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1-FreeDataResources\analytics-using-excel\data-analysis-and-decision-making\chapter-2\"/>
    </mc:Choice>
  </mc:AlternateContent>
  <xr:revisionPtr revIDLastSave="0" documentId="13_ncr:1_{99902AE3-BE7C-4E11-9986-0390787EF67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Index" sheetId="1" r:id="rId1"/>
    <sheet name="data" sheetId="2" r:id="rId2"/>
    <sheet name="2.9" sheetId="3" r:id="rId3"/>
    <sheet name="2.10" sheetId="4" r:id="rId4"/>
    <sheet name="2.10.1" sheetId="5" r:id="rId5"/>
    <sheet name="2.11" sheetId="6" r:id="rId6"/>
    <sheet name="2.12" sheetId="7" r:id="rId7"/>
  </sheets>
  <externalReferences>
    <externalReference r:id="rId8"/>
  </externalReferences>
  <definedNames>
    <definedName name="_xlnm._FilterDatabase" localSheetId="3">'2.10'!$A$1:$E$19544</definedName>
    <definedName name="_xlnm._FilterDatabase" localSheetId="1">data!$A$1:$E$19544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7" l="1"/>
  <c r="O4" i="7"/>
  <c r="O2" i="7"/>
  <c r="N3" i="7"/>
  <c r="N4" i="7"/>
  <c r="L2" i="7"/>
  <c r="N2" i="7"/>
  <c r="J18" i="3"/>
  <c r="L3" i="7"/>
  <c r="L4" i="7"/>
  <c r="A2" i="7" a="1"/>
  <c r="A2" i="7" s="1"/>
  <c r="D2" i="7" s="1"/>
  <c r="G26" i="6"/>
  <c r="C26" i="6"/>
  <c r="J7" i="3" a="1"/>
  <c r="J7" i="3" s="1"/>
  <c r="J8" i="3"/>
  <c r="D1" i="7" l="1"/>
  <c r="G17" i="6"/>
  <c r="G19" i="6"/>
  <c r="G21" i="6"/>
  <c r="G24" i="6"/>
  <c r="C24" i="6"/>
  <c r="C21" i="6"/>
  <c r="C19" i="6"/>
  <c r="C17" i="6"/>
  <c r="F15" i="6"/>
  <c r="F13" i="6" s="1"/>
  <c r="G19" i="4"/>
  <c r="G18" i="4"/>
  <c r="G17" i="4"/>
  <c r="G13" i="4"/>
  <c r="G12" i="4"/>
  <c r="G11" i="4"/>
  <c r="G8" i="4"/>
  <c r="G7" i="4"/>
  <c r="H4" i="4"/>
  <c r="G4" i="4"/>
  <c r="G3" i="4"/>
  <c r="G2" i="4"/>
  <c r="J22" i="3"/>
  <c r="J21" i="3"/>
  <c r="J20" i="3"/>
  <c r="J19" i="3"/>
  <c r="G19" i="3"/>
  <c r="G18" i="3"/>
  <c r="G17" i="3"/>
  <c r="G14" i="3"/>
  <c r="J13" i="3"/>
  <c r="G13" i="3"/>
  <c r="J12" i="3"/>
  <c r="G12" i="3"/>
  <c r="G9" i="3"/>
  <c r="G8" i="3"/>
  <c r="J6" i="3"/>
  <c r="J5" i="3"/>
  <c r="G5" i="3"/>
  <c r="G4" i="3"/>
  <c r="J3" i="3"/>
  <c r="G3" i="3"/>
  <c r="A2" i="3"/>
  <c r="J4" i="3"/>
  <c r="J4" i="7" l="1"/>
  <c r="I2" i="7"/>
  <c r="I4" i="7"/>
  <c r="J2" i="7"/>
  <c r="J3" i="7"/>
  <c r="I3" i="7"/>
  <c r="F9" i="6"/>
  <c r="F5" i="6"/>
  <c r="F12" i="6"/>
  <c r="F8" i="6"/>
  <c r="F7" i="6"/>
  <c r="F11" i="6"/>
  <c r="F4" i="6"/>
  <c r="F10" i="6"/>
  <c r="F6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<sst xmlns="http://schemas.openxmlformats.org/spreadsheetml/2006/main" count="119839" uniqueCount="4247">
  <si>
    <t>Descriptive Statistics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</si>
  <si>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</si>
  <si>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</si>
  <si>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</si>
  <si>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</si>
  <si>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</si>
  <si>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</si>
  <si>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</si>
  <si>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</si>
  <si>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</si>
  <si>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</si>
  <si>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</si>
  <si>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</si>
  <si>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</si>
  <si>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</si>
  <si>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</si>
  <si>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</si>
  <si>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Year</t>
  </si>
  <si>
    <t>Player</t>
  </si>
  <si>
    <t>Salary</t>
  </si>
  <si>
    <t>Position</t>
  </si>
  <si>
    <t>Team</t>
  </si>
  <si>
    <t>Measures Of Central Tendency For Salary Numerical Variable</t>
  </si>
  <si>
    <t>Mike Witt</t>
  </si>
  <si>
    <t>Pitcher</t>
  </si>
  <si>
    <t>Los Angeles Angels</t>
  </si>
  <si>
    <t>Mean Salary</t>
  </si>
  <si>
    <t>George Hendrick</t>
  </si>
  <si>
    <t>Outfielder</t>
  </si>
  <si>
    <t>Chili Davis</t>
  </si>
  <si>
    <t>Brian Downing</t>
  </si>
  <si>
    <t>Designated Hitter</t>
  </si>
  <si>
    <t>2% of the players earn $200,000 salary.</t>
  </si>
  <si>
    <t>Bob Boone</t>
  </si>
  <si>
    <t>Catcher</t>
  </si>
  <si>
    <t>Min-Max</t>
  </si>
  <si>
    <t>Johnny Ray</t>
  </si>
  <si>
    <t>Second Baseman</t>
  </si>
  <si>
    <t>Min</t>
  </si>
  <si>
    <t>Dan Petry</t>
  </si>
  <si>
    <t>Max</t>
  </si>
  <si>
    <t>Butch Wynegar</t>
  </si>
  <si>
    <t>Dick Schofield</t>
  </si>
  <si>
    <t>Shortstop</t>
  </si>
  <si>
    <t>Percentiles</t>
  </si>
  <si>
    <t>Greg Minton</t>
  </si>
  <si>
    <t>P25</t>
  </si>
  <si>
    <t>Tony Rafael Armas</t>
  </si>
  <si>
    <t>P50</t>
  </si>
  <si>
    <t>Wally Joyner</t>
  </si>
  <si>
    <t>First Baseman</t>
  </si>
  <si>
    <t>P75</t>
  </si>
  <si>
    <t>Kirk McCaskill</t>
  </si>
  <si>
    <t>Jack Howell</t>
  </si>
  <si>
    <t>Third Baseman</t>
  </si>
  <si>
    <t>Devon White</t>
  </si>
  <si>
    <t>Quartiles</t>
  </si>
  <si>
    <t>Willie Fraser</t>
  </si>
  <si>
    <t xml:space="preserve">Q1 </t>
  </si>
  <si>
    <t>Mark McLemore</t>
  </si>
  <si>
    <t>Q2</t>
  </si>
  <si>
    <t>Chuck Finley</t>
  </si>
  <si>
    <t>Q3</t>
  </si>
  <si>
    <t>Darrell Miller</t>
  </si>
  <si>
    <t>Jack Lazorko</t>
  </si>
  <si>
    <t>Stew Cliburn</t>
  </si>
  <si>
    <t>Thad Bosley</t>
  </si>
  <si>
    <t>Terry Clark</t>
  </si>
  <si>
    <t>Sherman Corbett</t>
  </si>
  <si>
    <t>Jim Eppard</t>
  </si>
  <si>
    <t>Bryan Harvey</t>
  </si>
  <si>
    <t>Nolan Ryan</t>
  </si>
  <si>
    <t>Houston Astros</t>
  </si>
  <si>
    <t>Dave Smith</t>
  </si>
  <si>
    <t>Bob Knepper</t>
  </si>
  <si>
    <t>Terry Puhl</t>
  </si>
  <si>
    <t>Rafael Ramirez</t>
  </si>
  <si>
    <t>Bill Doran</t>
  </si>
  <si>
    <t>Brian Bass</t>
  </si>
  <si>
    <t>Danny Darwin</t>
  </si>
  <si>
    <t>Buddy Bell</t>
  </si>
  <si>
    <t>Mike Scott</t>
  </si>
  <si>
    <t>Bob Forsch</t>
  </si>
  <si>
    <t>Joaquin Andujar</t>
  </si>
  <si>
    <t>Craig Reynolds</t>
  </si>
  <si>
    <t>Larry Andersen</t>
  </si>
  <si>
    <t>Alan Ashby</t>
  </si>
  <si>
    <t>Glenn Davis</t>
  </si>
  <si>
    <t>Billy Hatcher</t>
  </si>
  <si>
    <t>Jim Deshaies</t>
  </si>
  <si>
    <t>Juan Agosto</t>
  </si>
  <si>
    <t>Jim Pankovits</t>
  </si>
  <si>
    <t>Gerald Young</t>
  </si>
  <si>
    <t>Ken Caminiti</t>
  </si>
  <si>
    <t>Ty Gainey</t>
  </si>
  <si>
    <t>John Fishel</t>
  </si>
  <si>
    <t>Alex Trevino</t>
  </si>
  <si>
    <t>Carney Lansford</t>
  </si>
  <si>
    <t>Oakland Athletics</t>
  </si>
  <si>
    <t>Dave Parker</t>
  </si>
  <si>
    <t>Bob Welch</t>
  </si>
  <si>
    <t>Rick Honeycutt</t>
  </si>
  <si>
    <t>Dennis Eckersley</t>
  </si>
  <si>
    <t>Dave Stewart</t>
  </si>
  <si>
    <t>Storm Davis</t>
  </si>
  <si>
    <t>Don Baylor</t>
  </si>
  <si>
    <t>Gene Nelson</t>
  </si>
  <si>
    <t>Dave Henderson</t>
  </si>
  <si>
    <t>Glenn Hubbard</t>
  </si>
  <si>
    <t>Matt Young</t>
  </si>
  <si>
    <t>Curt Young</t>
  </si>
  <si>
    <t>Ron Hassey</t>
  </si>
  <si>
    <t>Jose Canseco</t>
  </si>
  <si>
    <t>Mark McGwire</t>
  </si>
  <si>
    <t>Tony Phillips</t>
  </si>
  <si>
    <t>Steve Ontiveros</t>
  </si>
  <si>
    <t>Terry Steinbach</t>
  </si>
  <si>
    <t>Luis Polonia</t>
  </si>
  <si>
    <t>Mike Gallego</t>
  </si>
  <si>
    <t>Eric Plunk</t>
  </si>
  <si>
    <t>Greg Cadaret</t>
  </si>
  <si>
    <t>Stan Javier</t>
  </si>
  <si>
    <t>Matt Sinatro</t>
  </si>
  <si>
    <t>Walt Weiss</t>
  </si>
  <si>
    <t>Todd Burns</t>
  </si>
  <si>
    <t>Doug Jennings</t>
  </si>
  <si>
    <t>George Bell</t>
  </si>
  <si>
    <t>Toronto Blue Jays</t>
  </si>
  <si>
    <t>Jesse Barfield</t>
  </si>
  <si>
    <t>Dave Stieb</t>
  </si>
  <si>
    <t>Jim Clancy</t>
  </si>
  <si>
    <t>Lloyd Moseby</t>
  </si>
  <si>
    <t>Tony Fernandez</t>
  </si>
  <si>
    <t>Ernie Whitt</t>
  </si>
  <si>
    <t>Tom Henke</t>
  </si>
  <si>
    <t>Rance Mulliniks</t>
  </si>
  <si>
    <t>Mike Flanagan</t>
  </si>
  <si>
    <t>Jimmy Key</t>
  </si>
  <si>
    <t>Rick Leach</t>
  </si>
  <si>
    <t>John Cerutti</t>
  </si>
  <si>
    <t>Kelly Gruber</t>
  </si>
  <si>
    <t>Fred McGriff</t>
  </si>
  <si>
    <t>Jeff Musselman</t>
  </si>
  <si>
    <t>Cecil Fielder</t>
  </si>
  <si>
    <t>Manuel Lee</t>
  </si>
  <si>
    <t>Sal Butera</t>
  </si>
  <si>
    <t>David Wells</t>
  </si>
  <si>
    <t>Duane Ward</t>
  </si>
  <si>
    <t>Nelson Liriano</t>
  </si>
  <si>
    <t>Rob Ducey</t>
  </si>
  <si>
    <t>Sil Campusano</t>
  </si>
  <si>
    <t>Tony Castillo</t>
  </si>
  <si>
    <t>Dale Murphy</t>
  </si>
  <si>
    <t>Atlanta Braves</t>
  </si>
  <si>
    <t>Bruce Sutter</t>
  </si>
  <si>
    <t>Ozzie Virgil</t>
  </si>
  <si>
    <t>Rick Mahler</t>
  </si>
  <si>
    <t>Bruce Benedict</t>
  </si>
  <si>
    <t>Ted Simmons</t>
  </si>
  <si>
    <t>Zane Smith</t>
  </si>
  <si>
    <t>Jim Acker</t>
  </si>
  <si>
    <t>Gerald Perry</t>
  </si>
  <si>
    <t>Dion James</t>
  </si>
  <si>
    <t>Albert Hall</t>
  </si>
  <si>
    <t>Charlie Puleo</t>
  </si>
  <si>
    <t>Lonnie Smith</t>
  </si>
  <si>
    <t>Andres Thomas</t>
  </si>
  <si>
    <t>Paul Runge</t>
  </si>
  <si>
    <t>Paul Assenmacher</t>
  </si>
  <si>
    <t>Terry Blocker</t>
  </si>
  <si>
    <t>Jeff Blauser</t>
  </si>
  <si>
    <t>Ron Gant</t>
  </si>
  <si>
    <t>Tom Glavine</t>
  </si>
  <si>
    <t>Jim Morrison</t>
  </si>
  <si>
    <t>Pete Smith</t>
  </si>
  <si>
    <t>Jose Alvarez</t>
  </si>
  <si>
    <t>German Jimenez</t>
  </si>
  <si>
    <t>Jerry Royster</t>
  </si>
  <si>
    <t>John Smoltz</t>
  </si>
  <si>
    <t>Paul Molitor</t>
  </si>
  <si>
    <t>Milwaukee Brewers</t>
  </si>
  <si>
    <t>Robin Yount</t>
  </si>
  <si>
    <t>Teddy Higuera</t>
  </si>
  <si>
    <t>Jim Gantner</t>
  </si>
  <si>
    <t>Jeffrey Leonard</t>
  </si>
  <si>
    <t>Greg Brock</t>
  </si>
  <si>
    <t>Mark Clear</t>
  </si>
  <si>
    <t>Rob Deer</t>
  </si>
  <si>
    <t>Mike Young</t>
  </si>
  <si>
    <t>Bill Schroeder</t>
  </si>
  <si>
    <t>Dan Plesac</t>
  </si>
  <si>
    <t>Juan Nieves</t>
  </si>
  <si>
    <t>Dale Sveum</t>
  </si>
  <si>
    <t>Bill Wegman</t>
  </si>
  <si>
    <t>B.J. Surhoff</t>
  </si>
  <si>
    <t>Glenn Braggs</t>
  </si>
  <si>
    <t>Chris Bosio</t>
  </si>
  <si>
    <t>Paul Mirabella</t>
  </si>
  <si>
    <t>Chuck Crim</t>
  </si>
  <si>
    <t>Juan B. Castillo</t>
  </si>
  <si>
    <t>Odell Jones</t>
  </si>
  <si>
    <t>Mike Birkbeck</t>
  </si>
  <si>
    <t>Jim Adduci</t>
  </si>
  <si>
    <t>Charlie O'Brien</t>
  </si>
  <si>
    <t>Dave Stapleton</t>
  </si>
  <si>
    <t>Don August</t>
  </si>
  <si>
    <t>Joey Meyer</t>
  </si>
  <si>
    <t>Ozzie Smith</t>
  </si>
  <si>
    <t>St. Louis Cardinals</t>
  </si>
  <si>
    <t>Pedro Guerrero</t>
  </si>
  <si>
    <t>Willie McGee</t>
  </si>
  <si>
    <t>Tony Pena Sr.</t>
  </si>
  <si>
    <t>Tom Brunansky</t>
  </si>
  <si>
    <t>Bob Horner</t>
  </si>
  <si>
    <t>Danny Cox</t>
  </si>
  <si>
    <t>Vince Coleman</t>
  </si>
  <si>
    <t>Terry Pendleton</t>
  </si>
  <si>
    <t>Ken Dayley</t>
  </si>
  <si>
    <t>Denny Walling</t>
  </si>
  <si>
    <t>Jose DeLeon</t>
  </si>
  <si>
    <t>Jose Oquendo</t>
  </si>
  <si>
    <t>Steve Lake</t>
  </si>
  <si>
    <t>Todd Worrell</t>
  </si>
  <si>
    <t>Tom Lawless</t>
  </si>
  <si>
    <t>Greg Mathews</t>
  </si>
  <si>
    <t>Curt Ford</t>
  </si>
  <si>
    <t>Joe Magrane</t>
  </si>
  <si>
    <t>Mike Laga</t>
  </si>
  <si>
    <t>John Morris</t>
  </si>
  <si>
    <t>Scott Terry</t>
  </si>
  <si>
    <t>Tom Pagnozzi</t>
  </si>
  <si>
    <t>John Costello</t>
  </si>
  <si>
    <t>Tim Jones</t>
  </si>
  <si>
    <t>Larry McWilliams</t>
  </si>
  <si>
    <t>Dan Quisenberry</t>
  </si>
  <si>
    <t>Rick Sutcliffe</t>
  </si>
  <si>
    <t>Chicago Cubs</t>
  </si>
  <si>
    <t>Andre Dawson</t>
  </si>
  <si>
    <t>Jody Davis</t>
  </si>
  <si>
    <t>Goose Gossage</t>
  </si>
  <si>
    <t>Scott Sanderson</t>
  </si>
  <si>
    <t>Ryne Sandberg</t>
  </si>
  <si>
    <t>Jerry Mumphrey</t>
  </si>
  <si>
    <t>Mitch Webster</t>
  </si>
  <si>
    <t>Frank DiPino</t>
  </si>
  <si>
    <t>Vance Law</t>
  </si>
  <si>
    <t>Al Nipper</t>
  </si>
  <si>
    <t>Manny Trillo</t>
  </si>
  <si>
    <t>Shawon Dunston</t>
  </si>
  <si>
    <t>Calvin Schiraldi</t>
  </si>
  <si>
    <t>Jamie Moyer</t>
  </si>
  <si>
    <t>Pat Perry</t>
  </si>
  <si>
    <t>Mike Bielecki</t>
  </si>
  <si>
    <t>Angel Salazar</t>
  </si>
  <si>
    <t>Les Lancaster</t>
  </si>
  <si>
    <t>Rafael Palmeiro</t>
  </si>
  <si>
    <t>Greg Maddux</t>
  </si>
  <si>
    <t>Drew Hall</t>
  </si>
  <si>
    <t>Darrin Jackson</t>
  </si>
  <si>
    <t>Damon Berryhill</t>
  </si>
  <si>
    <t>Mark Grace</t>
  </si>
  <si>
    <t>Jeff Pico</t>
  </si>
  <si>
    <t>Gary Varsho</t>
  </si>
  <si>
    <t>Fernando Valenzuela</t>
  </si>
  <si>
    <t>Los Angeles Dodgers</t>
  </si>
  <si>
    <t>Kirk Gibson</t>
  </si>
  <si>
    <t>Orel Hershiser</t>
  </si>
  <si>
    <t>John Tudor</t>
  </si>
  <si>
    <t>Jesse Orosco</t>
  </si>
  <si>
    <t>Mike Scioscia</t>
  </si>
  <si>
    <t>Mike Davis</t>
  </si>
  <si>
    <t>Steve Sax</t>
  </si>
  <si>
    <t>Mike Marshall</t>
  </si>
  <si>
    <t>Alfredo Griffin</t>
  </si>
  <si>
    <t>Jay Howell</t>
  </si>
  <si>
    <t>Rick Horton</t>
  </si>
  <si>
    <t>John Shelby</t>
  </si>
  <si>
    <t>Alejandro Pena</t>
  </si>
  <si>
    <t>Mickey Hatcher</t>
  </si>
  <si>
    <t>Danny Heep</t>
  </si>
  <si>
    <t>Dave Anderson</t>
  </si>
  <si>
    <t>Rick Dempsey</t>
  </si>
  <si>
    <t>Franklin Stubbs</t>
  </si>
  <si>
    <t>Tim Leary</t>
  </si>
  <si>
    <t>Brian Holton</t>
  </si>
  <si>
    <t>Jeff Hamilton</t>
  </si>
  <si>
    <t>Tim Belcher</t>
  </si>
  <si>
    <t>Jose Gonzalez</t>
  </si>
  <si>
    <t>Tracy Woodson</t>
  </si>
  <si>
    <t>Ramon J. Martinez</t>
  </si>
  <si>
    <t>Mario Soto</t>
  </si>
  <si>
    <t>Brett Butler</t>
  </si>
  <si>
    <t>San Francisco Giants</t>
  </si>
  <si>
    <t>Mike Krukow</t>
  </si>
  <si>
    <t>Don Robinson</t>
  </si>
  <si>
    <t>Atlee Hammaker</t>
  </si>
  <si>
    <t>Rick Reuschel</t>
  </si>
  <si>
    <t>Candy Maldonado</t>
  </si>
  <si>
    <t>Dave Dravecky</t>
  </si>
  <si>
    <t>Scott Garrelts</t>
  </si>
  <si>
    <t>Bob Brenly</t>
  </si>
  <si>
    <t>Craig Lefferts</t>
  </si>
  <si>
    <t>Jose Uribe</t>
  </si>
  <si>
    <t>Mike Lacoss</t>
  </si>
  <si>
    <t>Chris Speier</t>
  </si>
  <si>
    <t>Joe Price</t>
  </si>
  <si>
    <t>Phil Garner</t>
  </si>
  <si>
    <t>Will Clark</t>
  </si>
  <si>
    <t>Joel Youngblood</t>
  </si>
  <si>
    <t>Ernest Riles</t>
  </si>
  <si>
    <t>Robby Thompson</t>
  </si>
  <si>
    <t>Kevin Mitchell</t>
  </si>
  <si>
    <t>Mike Aldrete</t>
  </si>
  <si>
    <t>Kelly Downs</t>
  </si>
  <si>
    <t>Bob Melvin</t>
  </si>
  <si>
    <t>Lary Sorensen</t>
  </si>
  <si>
    <t>Matt D. Williams</t>
  </si>
  <si>
    <t>Donell Nixon</t>
  </si>
  <si>
    <t>Francisco Melendez</t>
  </si>
  <si>
    <t>Terry Mulholland</t>
  </si>
  <si>
    <t>Jeff Brantley</t>
  </si>
  <si>
    <t>Roger Samuels</t>
  </si>
  <si>
    <t>Julio Franco</t>
  </si>
  <si>
    <t>Cleveland Indians</t>
  </si>
  <si>
    <t>Willie Upshaw</t>
  </si>
  <si>
    <t>Joe Carter</t>
  </si>
  <si>
    <t>Mel Hall</t>
  </si>
  <si>
    <t>Brook Jacoby</t>
  </si>
  <si>
    <t>Bud Black</t>
  </si>
  <si>
    <t>Jeff Dedmon</t>
  </si>
  <si>
    <t>Carmen Castillo</t>
  </si>
  <si>
    <t>Ron Kittle</t>
  </si>
  <si>
    <t>Tom Candiotti</t>
  </si>
  <si>
    <t>Cory Snyder</t>
  </si>
  <si>
    <t>Scott Bailes</t>
  </si>
  <si>
    <t>Terry Francona</t>
  </si>
  <si>
    <t>Brad Havens</t>
  </si>
  <si>
    <t>Doug Jones</t>
  </si>
  <si>
    <t>Greg Swindell</t>
  </si>
  <si>
    <t>Andy Allanson</t>
  </si>
  <si>
    <t>Ron Washington</t>
  </si>
  <si>
    <t>Paul Zuvella</t>
  </si>
  <si>
    <t>Rich Yett</t>
  </si>
  <si>
    <t>Don Gordon</t>
  </si>
  <si>
    <t>Jon Perlman</t>
  </si>
  <si>
    <t>John Farrell</t>
  </si>
  <si>
    <t>Alfonso Jimenez</t>
  </si>
  <si>
    <t>Rod Nichols</t>
  </si>
  <si>
    <t>Ron Tingley</t>
  </si>
  <si>
    <t>Steve Trout</t>
  </si>
  <si>
    <t>Seattle Mariners</t>
  </si>
  <si>
    <t>Alvin Davis</t>
  </si>
  <si>
    <t>Mark Langston</t>
  </si>
  <si>
    <t>Jim Presley</t>
  </si>
  <si>
    <t>Mike Moore</t>
  </si>
  <si>
    <t>Darnell Coles</t>
  </si>
  <si>
    <t>Harold Reynolds</t>
  </si>
  <si>
    <t>David Valle</t>
  </si>
  <si>
    <t>Scott Bradley</t>
  </si>
  <si>
    <t>Jerry Reed</t>
  </si>
  <si>
    <t>Mickey Brantley</t>
  </si>
  <si>
    <t>Rey Quinones</t>
  </si>
  <si>
    <t>Rod Scurry</t>
  </si>
  <si>
    <t>Henry Cotto</t>
  </si>
  <si>
    <t>Scott Bankhead</t>
  </si>
  <si>
    <t>Mike Jackson</t>
  </si>
  <si>
    <t>Bill Wilkinson</t>
  </si>
  <si>
    <t>Bill Swift</t>
  </si>
  <si>
    <t>Johnny Rabb</t>
  </si>
  <si>
    <t>Mike Campbell</t>
  </si>
  <si>
    <t>Jay Buhner</t>
  </si>
  <si>
    <t>Steve Balboni</t>
  </si>
  <si>
    <t>Mario Diaz</t>
  </si>
  <si>
    <t>Bruce Fields</t>
  </si>
  <si>
    <t>Bill McGuire</t>
  </si>
  <si>
    <t>Mike Schooler</t>
  </si>
  <si>
    <t>Terry Taylor</t>
  </si>
  <si>
    <t>Gary Carter</t>
  </si>
  <si>
    <t>New York Mets</t>
  </si>
  <si>
    <t>Keith Hernandez</t>
  </si>
  <si>
    <t>Dwight Gooden</t>
  </si>
  <si>
    <t>Darryl Strawberry</t>
  </si>
  <si>
    <t>Ron Darling</t>
  </si>
  <si>
    <t>Kevin McReynolds</t>
  </si>
  <si>
    <t>Mookie Wilson</t>
  </si>
  <si>
    <t>Bob Ojeda</t>
  </si>
  <si>
    <t>Howard Johnson</t>
  </si>
  <si>
    <t>Wally Backman</t>
  </si>
  <si>
    <t>Roger McDowell</t>
  </si>
  <si>
    <t>Sid Fernandez</t>
  </si>
  <si>
    <t>Tim Teufel</t>
  </si>
  <si>
    <t>Lee Mazzilli</t>
  </si>
  <si>
    <t>Lenny Dykstra</t>
  </si>
  <si>
    <t>Rick Aguilera</t>
  </si>
  <si>
    <t>Terry Leach</t>
  </si>
  <si>
    <t>Dave Magadan</t>
  </si>
  <si>
    <t>Randy Myers</t>
  </si>
  <si>
    <t>David Cone</t>
  </si>
  <si>
    <t>Barry Lyons</t>
  </si>
  <si>
    <t>Keith Miller</t>
  </si>
  <si>
    <t>Kevin Elster</t>
  </si>
  <si>
    <t>Gregg Jefferies</t>
  </si>
  <si>
    <t>Bob McClure</t>
  </si>
  <si>
    <t>Mackey Sasser</t>
  </si>
  <si>
    <t>Tim Raines Sr.</t>
  </si>
  <si>
    <t>Washington Nationals</t>
  </si>
  <si>
    <t>Hubie Brooks</t>
  </si>
  <si>
    <t>Tim Wallach</t>
  </si>
  <si>
    <t>Dennis Martinez</t>
  </si>
  <si>
    <t>Tim Burke</t>
  </si>
  <si>
    <t>Neal Heaton</t>
  </si>
  <si>
    <t>Bryn Smith</t>
  </si>
  <si>
    <t>Andy McGaffigan</t>
  </si>
  <si>
    <t>Mike Fitzgerald</t>
  </si>
  <si>
    <t>Tim Foley</t>
  </si>
  <si>
    <t>Andres Galarraga</t>
  </si>
  <si>
    <t>Graig Nettles</t>
  </si>
  <si>
    <t>Joe Hesketh</t>
  </si>
  <si>
    <t>Pascual Perez</t>
  </si>
  <si>
    <t>Floyd Youmans</t>
  </si>
  <si>
    <t>Tracy Jones</t>
  </si>
  <si>
    <t>Dave Martinez</t>
  </si>
  <si>
    <t>Wallace Johnson</t>
  </si>
  <si>
    <t>Jeff Parrett</t>
  </si>
  <si>
    <t>Luis Rivera</t>
  </si>
  <si>
    <t>Rex Hudler</t>
  </si>
  <si>
    <t>John Dopson</t>
  </si>
  <si>
    <t>Brian Holman</t>
  </si>
  <si>
    <t>Otis Nixon</t>
  </si>
  <si>
    <t>Nelson Santovenia</t>
  </si>
  <si>
    <t>Larry Walker</t>
  </si>
  <si>
    <t>Eddie Murray</t>
  </si>
  <si>
    <t>Baltimore Orioles</t>
  </si>
  <si>
    <t>Cal Ripken Jr.</t>
  </si>
  <si>
    <t>Terry Kennedy</t>
  </si>
  <si>
    <t>Tom Niedenfuer</t>
  </si>
  <si>
    <t>Don Aase</t>
  </si>
  <si>
    <t>Dave Schmidt</t>
  </si>
  <si>
    <t>Larry Sheets</t>
  </si>
  <si>
    <t>Mark Thurmond</t>
  </si>
  <si>
    <t>Doug Sisk</t>
  </si>
  <si>
    <t>Mike Morgan</t>
  </si>
  <si>
    <t>Jay Tibbs</t>
  </si>
  <si>
    <t>Rick Schu</t>
  </si>
  <si>
    <t>Mickey Tettleton</t>
  </si>
  <si>
    <t>Joe Orsulak</t>
  </si>
  <si>
    <t>Mark Williamson</t>
  </si>
  <si>
    <t>Ken Gerhart</t>
  </si>
  <si>
    <t>Billy Ripken</t>
  </si>
  <si>
    <t>Jim Traber</t>
  </si>
  <si>
    <t>Rene Gonzales</t>
  </si>
  <si>
    <t>Jeff Ballard</t>
  </si>
  <si>
    <t>Pete Stanicek</t>
  </si>
  <si>
    <t>Brady Anderson</t>
  </si>
  <si>
    <t>Jose J. Bautista</t>
  </si>
  <si>
    <t>Oswaldo Peraza</t>
  </si>
  <si>
    <t>Keith Moreland</t>
  </si>
  <si>
    <t>San Diego Padres</t>
  </si>
  <si>
    <t>Garry Templeton</t>
  </si>
  <si>
    <t>Tony Gwynn</t>
  </si>
  <si>
    <t>Ed Whitson</t>
  </si>
  <si>
    <t>Eric Show</t>
  </si>
  <si>
    <t>Mark Davis</t>
  </si>
  <si>
    <t>Dennis Rasmussen</t>
  </si>
  <si>
    <t>Andy Hawkins</t>
  </si>
  <si>
    <t>Carmelo Martinez</t>
  </si>
  <si>
    <t>Tim Flannery</t>
  </si>
  <si>
    <t>Dickie Thon</t>
  </si>
  <si>
    <t>Chris Brown</t>
  </si>
  <si>
    <t>Marvell Wynne</t>
  </si>
  <si>
    <t>John Kruk</t>
  </si>
  <si>
    <t>Randy Ready</t>
  </si>
  <si>
    <t>Lance McCullers</t>
  </si>
  <si>
    <t>Benito Santiago</t>
  </si>
  <si>
    <t>Greg Booker</t>
  </si>
  <si>
    <t>Jimmy Jones</t>
  </si>
  <si>
    <t>Mark Grant</t>
  </si>
  <si>
    <t>Stan Jefferson</t>
  </si>
  <si>
    <t>Dave Leiper</t>
  </si>
  <si>
    <t>Mark Parent</t>
  </si>
  <si>
    <t>Roberto Alomar</t>
  </si>
  <si>
    <t>Mike Schmidt</t>
  </si>
  <si>
    <t>Philadelphia Phillies</t>
  </si>
  <si>
    <t>Von Hayes</t>
  </si>
  <si>
    <t>Juan Samuel</t>
  </si>
  <si>
    <t>Lance Parrish</t>
  </si>
  <si>
    <t>Steve Bedrosian</t>
  </si>
  <si>
    <t>Phil Bradley</t>
  </si>
  <si>
    <t>Shane Rawley</t>
  </si>
  <si>
    <t>Kent Tekulve</t>
  </si>
  <si>
    <t>David Palmer</t>
  </si>
  <si>
    <t>Don Carman</t>
  </si>
  <si>
    <t>Kevin Gross</t>
  </si>
  <si>
    <t>Bob Dernier</t>
  </si>
  <si>
    <t>Greg Gross</t>
  </si>
  <si>
    <t>Milt Thompson</t>
  </si>
  <si>
    <t>Steve Jeltz</t>
  </si>
  <si>
    <t>Greg A. Harris</t>
  </si>
  <si>
    <t>Bruce Ruffin</t>
  </si>
  <si>
    <t>Chris James</t>
  </si>
  <si>
    <t>Darren Daulton</t>
  </si>
  <si>
    <t>Jackie Gutierrez</t>
  </si>
  <si>
    <t>Mike Maddux</t>
  </si>
  <si>
    <t>Marvin Freeman</t>
  </si>
  <si>
    <t>Ron Jones</t>
  </si>
  <si>
    <t>Ricky Jordan</t>
  </si>
  <si>
    <t>Al Pardo</t>
  </si>
  <si>
    <t>Shane Turner</t>
  </si>
  <si>
    <t>Andy Van Slyke</t>
  </si>
  <si>
    <t>Pittsburgh Pirates</t>
  </si>
  <si>
    <t>Glenn Wilson</t>
  </si>
  <si>
    <t>Ken Oberkfell</t>
  </si>
  <si>
    <t>Jim Gott</t>
  </si>
  <si>
    <t>Jeff D. Robinson</t>
  </si>
  <si>
    <t>Gary Redus</t>
  </si>
  <si>
    <t>Bob Walk</t>
  </si>
  <si>
    <t>Dave Lapoint</t>
  </si>
  <si>
    <t>Sid Bream</t>
  </si>
  <si>
    <t>R.J. Reynolds</t>
  </si>
  <si>
    <t>Brian Fisher</t>
  </si>
  <si>
    <t>Junior Ortiz</t>
  </si>
  <si>
    <t>Bobby Bonilla</t>
  </si>
  <si>
    <t>Barry Bonds</t>
  </si>
  <si>
    <t>Mike Lavalliere</t>
  </si>
  <si>
    <t>Doug Drabek</t>
  </si>
  <si>
    <t>Mike Dunne</t>
  </si>
  <si>
    <t>Rafael Belliard</t>
  </si>
  <si>
    <t>John Cangelosi</t>
  </si>
  <si>
    <t>Bob Kipper</t>
  </si>
  <si>
    <t>John Smiley</t>
  </si>
  <si>
    <t>Jose Lind</t>
  </si>
  <si>
    <t>Felix Fermin</t>
  </si>
  <si>
    <t>Benny Distefano</t>
  </si>
  <si>
    <t>Tom Prince</t>
  </si>
  <si>
    <t>Charlie Hough</t>
  </si>
  <si>
    <t>Texas Rangers</t>
  </si>
  <si>
    <t>Pete O'Brien</t>
  </si>
  <si>
    <t>Scott Fletcher</t>
  </si>
  <si>
    <t>Cecilio Guante</t>
  </si>
  <si>
    <t>Pete Incaviglia</t>
  </si>
  <si>
    <t>Curtis Wilkerson</t>
  </si>
  <si>
    <t>Oddibe McDowell</t>
  </si>
  <si>
    <t>Ruben Sierra</t>
  </si>
  <si>
    <t>Mitch Williams</t>
  </si>
  <si>
    <t>Guy Hoffman</t>
  </si>
  <si>
    <t>Jeff Russell</t>
  </si>
  <si>
    <t>Ed Vande Berg</t>
  </si>
  <si>
    <t>Steve Buechele</t>
  </si>
  <si>
    <t>Jose Guzman</t>
  </si>
  <si>
    <t>Craig McMurtry</t>
  </si>
  <si>
    <t>Geno Petralli</t>
  </si>
  <si>
    <t>Ed Correa</t>
  </si>
  <si>
    <t>Bobby Witt</t>
  </si>
  <si>
    <t>Bob Brower</t>
  </si>
  <si>
    <t>Paul Kilgus</t>
  </si>
  <si>
    <t>Mike Stanley</t>
  </si>
  <si>
    <t>Barbaro Garbey</t>
  </si>
  <si>
    <t>Brad Arnsberg</t>
  </si>
  <si>
    <t>Jeff Kunkel</t>
  </si>
  <si>
    <t>Ray Hayward</t>
  </si>
  <si>
    <t>Jose Cecena</t>
  </si>
  <si>
    <t>Cecil Espy</t>
  </si>
  <si>
    <t>Jim Sundberg</t>
  </si>
  <si>
    <t>Leon Durham</t>
  </si>
  <si>
    <t>Cincinnati Reds</t>
  </si>
  <si>
    <t>Eric Davis</t>
  </si>
  <si>
    <t>Bo Diaz</t>
  </si>
  <si>
    <t>John Franco</t>
  </si>
  <si>
    <t>Nick Esasky</t>
  </si>
  <si>
    <t>Tom Browning</t>
  </si>
  <si>
    <t>Frank Williams</t>
  </si>
  <si>
    <t>Danny Jackson</t>
  </si>
  <si>
    <t>Ron Robinson</t>
  </si>
  <si>
    <t>Dave Concepcion</t>
  </si>
  <si>
    <t>Ron Oester</t>
  </si>
  <si>
    <t>Kal Daniels</t>
  </si>
  <si>
    <t>Dave Collins</t>
  </si>
  <si>
    <t>Rob Murphy</t>
  </si>
  <si>
    <t>Barry Larkin</t>
  </si>
  <si>
    <t>Herm Winningham</t>
  </si>
  <si>
    <t>Jose Rijo</t>
  </si>
  <si>
    <t>Randy St. Claire</t>
  </si>
  <si>
    <t>Paul O'Neill</t>
  </si>
  <si>
    <t>Jeff Reed</t>
  </si>
  <si>
    <t>Lloyd McClendon</t>
  </si>
  <si>
    <t>Luis Quinones</t>
  </si>
  <si>
    <t>Tim Birtsas</t>
  </si>
  <si>
    <t>Jeff Treadway</t>
  </si>
  <si>
    <t>Norm Charlton</t>
  </si>
  <si>
    <t>Rob Dibble</t>
  </si>
  <si>
    <t>Ken Griffey Sr.</t>
  </si>
  <si>
    <t>Chris Sabo</t>
  </si>
  <si>
    <t>Jim Rice</t>
  </si>
  <si>
    <t>Boston Red Sox</t>
  </si>
  <si>
    <t>Wade Boggs</t>
  </si>
  <si>
    <t>Dwight Evans</t>
  </si>
  <si>
    <t>Roger Clemens</t>
  </si>
  <si>
    <t>Bob Stanley</t>
  </si>
  <si>
    <t>Rich Gedman</t>
  </si>
  <si>
    <t>Bruce Hurst</t>
  </si>
  <si>
    <t>Mike Boddicker</t>
  </si>
  <si>
    <t>Lee Smith</t>
  </si>
  <si>
    <t>Marty Barrett</t>
  </si>
  <si>
    <t>Dennis Boyd</t>
  </si>
  <si>
    <t>Spike Owen</t>
  </si>
  <si>
    <t>Ed Romero</t>
  </si>
  <si>
    <t>Mike Smithson</t>
  </si>
  <si>
    <t>Dennis Lamp</t>
  </si>
  <si>
    <t>Mike Greenwell</t>
  </si>
  <si>
    <t>Jeff Sellers</t>
  </si>
  <si>
    <t>Ellis Burks</t>
  </si>
  <si>
    <t>Wes Gardner</t>
  </si>
  <si>
    <t>Todd Benzinger</t>
  </si>
  <si>
    <t>Rob Woodward</t>
  </si>
  <si>
    <t>Kevin Romine</t>
  </si>
  <si>
    <t>Tom Bolton</t>
  </si>
  <si>
    <t>Jody Reed</t>
  </si>
  <si>
    <t>Rick Cerone</t>
  </si>
  <si>
    <t>Larry Parrish</t>
  </si>
  <si>
    <t>George Brett</t>
  </si>
  <si>
    <t>Kansas City Royals</t>
  </si>
  <si>
    <t>Willie Wilson</t>
  </si>
  <si>
    <t>Charlie Leibrandt</t>
  </si>
  <si>
    <t>Bret Saberhagen</t>
  </si>
  <si>
    <t>Floyd Bannister</t>
  </si>
  <si>
    <t>Frank White</t>
  </si>
  <si>
    <t>Pat Tabler</t>
  </si>
  <si>
    <t>Mark Gubicza</t>
  </si>
  <si>
    <t>Bo Jackson</t>
  </si>
  <si>
    <t>Jamie Quirk</t>
  </si>
  <si>
    <t>Danny Tartabull</t>
  </si>
  <si>
    <t>Steve Farr</t>
  </si>
  <si>
    <t>Kevin Seltzer</t>
  </si>
  <si>
    <t>Kurt Stillwell</t>
  </si>
  <si>
    <t>Brad Wellman</t>
  </si>
  <si>
    <t>Jerry Don Gleaton</t>
  </si>
  <si>
    <t>Larry Owen</t>
  </si>
  <si>
    <t>Jim Eisenreich</t>
  </si>
  <si>
    <t>Ed Hearn</t>
  </si>
  <si>
    <t>Bill Pecota</t>
  </si>
  <si>
    <t>Jeff Montgomery</t>
  </si>
  <si>
    <t>Luis Aquino</t>
  </si>
  <si>
    <t>Bill Buckner</t>
  </si>
  <si>
    <t>Israel Sanchez</t>
  </si>
  <si>
    <t>Jack Morris</t>
  </si>
  <si>
    <t>Detroit Tigers</t>
  </si>
  <si>
    <t>Fred Lynn</t>
  </si>
  <si>
    <t>Guillermo Hernandez</t>
  </si>
  <si>
    <t>Frank Tanana</t>
  </si>
  <si>
    <t>Alan Trammell</t>
  </si>
  <si>
    <t>Lou Whitaker</t>
  </si>
  <si>
    <t>Darrell Evans</t>
  </si>
  <si>
    <t>Chet Lemon</t>
  </si>
  <si>
    <t>Doyle Alexander</t>
  </si>
  <si>
    <t>Walt Terrell</t>
  </si>
  <si>
    <t>Ted Power</t>
  </si>
  <si>
    <t>Ray Knight</t>
  </si>
  <si>
    <t>Mike Heath</t>
  </si>
  <si>
    <t>Larry Herndon</t>
  </si>
  <si>
    <t>Gary Pettis</t>
  </si>
  <si>
    <t>Dwayne Murphy</t>
  </si>
  <si>
    <t>Tom Brookens</t>
  </si>
  <si>
    <t>Dave Bergman</t>
  </si>
  <si>
    <t>Pat Sheridan</t>
  </si>
  <si>
    <t>Matt Nokes</t>
  </si>
  <si>
    <t>Luis Salazar</t>
  </si>
  <si>
    <t>Mike Henneman</t>
  </si>
  <si>
    <t>Jeff M. Robinson</t>
  </si>
  <si>
    <t>Paul Gibson</t>
  </si>
  <si>
    <t>Don Heinkel</t>
  </si>
  <si>
    <t>Steve Searcy</t>
  </si>
  <si>
    <t>Frank Viola</t>
  </si>
  <si>
    <t>Minnesota Twins</t>
  </si>
  <si>
    <t>Gary Gaetti</t>
  </si>
  <si>
    <t>Kent Hrbek</t>
  </si>
  <si>
    <t>Kirby Puckett</t>
  </si>
  <si>
    <t>Bert Blyleven</t>
  </si>
  <si>
    <t>Jeff Reardon</t>
  </si>
  <si>
    <t>Tommy Herr</t>
  </si>
  <si>
    <t>Juan Berenguer</t>
  </si>
  <si>
    <t>Greg Gagne</t>
  </si>
  <si>
    <t>Dan Gladden</t>
  </si>
  <si>
    <t>Randy Bush</t>
  </si>
  <si>
    <t>Keith Atherton</t>
  </si>
  <si>
    <t>Tim Laudner</t>
  </si>
  <si>
    <t>Jim Dwyer</t>
  </si>
  <si>
    <t>Charlie Lea</t>
  </si>
  <si>
    <t>Jim Winn</t>
  </si>
  <si>
    <t>Steve Lombardozzi</t>
  </si>
  <si>
    <t>John Moses</t>
  </si>
  <si>
    <t>Al Newman</t>
  </si>
  <si>
    <t>Les Straker</t>
  </si>
  <si>
    <t>Brian Harper</t>
  </si>
  <si>
    <t>Gene Larkin</t>
  </si>
  <si>
    <t>Allan Anderson</t>
  </si>
  <si>
    <t>John Christensen</t>
  </si>
  <si>
    <t>Mark Portugal</t>
  </si>
  <si>
    <t>Roy Smith</t>
  </si>
  <si>
    <t>Fred Toliver</t>
  </si>
  <si>
    <t>German Gonzalez</t>
  </si>
  <si>
    <t>Harold Baines</t>
  </si>
  <si>
    <t>Chicago White Sox</t>
  </si>
  <si>
    <t>Carlton Fisk</t>
  </si>
  <si>
    <t>Greg Walker</t>
  </si>
  <si>
    <t>Ozzie Guillen</t>
  </si>
  <si>
    <t>Jerry Reuss</t>
  </si>
  <si>
    <t>Donnie Hill</t>
  </si>
  <si>
    <t>Steve Lyons</t>
  </si>
  <si>
    <t>Dan Pasqua</t>
  </si>
  <si>
    <t>Mark Salas</t>
  </si>
  <si>
    <t>Bill Long</t>
  </si>
  <si>
    <t>Mike Diaz</t>
  </si>
  <si>
    <t>Fred Manrique</t>
  </si>
  <si>
    <t>Daryl Boston</t>
  </si>
  <si>
    <t>Kenny Williams</t>
  </si>
  <si>
    <t>Ivan Calderon</t>
  </si>
  <si>
    <t>Barry Jones</t>
  </si>
  <si>
    <t>Bobby Thigpen</t>
  </si>
  <si>
    <t>John Davis</t>
  </si>
  <si>
    <t>Jeff Bittiger</t>
  </si>
  <si>
    <t>Dave Gallagher</t>
  </si>
  <si>
    <t>Jerry Hairston Jr.</t>
  </si>
  <si>
    <t>Jack McDowell</t>
  </si>
  <si>
    <t>Russ Morman</t>
  </si>
  <si>
    <t>Donn Pall</t>
  </si>
  <si>
    <t>Kelly Paris</t>
  </si>
  <si>
    <t>Melido Perez</t>
  </si>
  <si>
    <t>Steve Rosenberg</t>
  </si>
  <si>
    <t>Jack Clark</t>
  </si>
  <si>
    <t>New York Yankees</t>
  </si>
  <si>
    <t>Don Mattingly</t>
  </si>
  <si>
    <t>Dave Winfield</t>
  </si>
  <si>
    <t>Rickey Henderson</t>
  </si>
  <si>
    <t>Dave Righetti</t>
  </si>
  <si>
    <t>Richard Dotson</t>
  </si>
  <si>
    <t>Rick Rhoden</t>
  </si>
  <si>
    <t>Willie Randolph</t>
  </si>
  <si>
    <t>Ron Guidry</t>
  </si>
  <si>
    <t>John Candelaria</t>
  </si>
  <si>
    <t>Gary Ward</t>
  </si>
  <si>
    <t>Don Slaught</t>
  </si>
  <si>
    <t>Mike Pagliarulo</t>
  </si>
  <si>
    <t>Claudell Washington</t>
  </si>
  <si>
    <t>Tommy John</t>
  </si>
  <si>
    <t>Charles Hudson</t>
  </si>
  <si>
    <t>Rafael Santana</t>
  </si>
  <si>
    <t>Ken Phelps</t>
  </si>
  <si>
    <t>Wayne Tolleson</t>
  </si>
  <si>
    <t>Luis Aguayo</t>
  </si>
  <si>
    <t>Neil Allen</t>
  </si>
  <si>
    <t>Bobby Meacham</t>
  </si>
  <si>
    <t>Dale Mohorcic</t>
  </si>
  <si>
    <t>Steve Shields</t>
  </si>
  <si>
    <t>Joel Skinner</t>
  </si>
  <si>
    <t>Roberto Kelly</t>
  </si>
  <si>
    <t>Al Leiter</t>
  </si>
  <si>
    <t>Glenn Hoffman</t>
  </si>
  <si>
    <t>Jim Abbott</t>
  </si>
  <si>
    <t>Kent Anderson</t>
  </si>
  <si>
    <t>Dante Bichette</t>
  </si>
  <si>
    <t>Vance Lovelace</t>
  </si>
  <si>
    <t>Dan Schatzeder</t>
  </si>
  <si>
    <t>Harry Spilman</t>
  </si>
  <si>
    <t>Dave Meads</t>
  </si>
  <si>
    <t>Craig Biggio</t>
  </si>
  <si>
    <t>Louie Meadows</t>
  </si>
  <si>
    <t>Blaise Ilsley</t>
  </si>
  <si>
    <t>Jim Corsi</t>
  </si>
  <si>
    <t>Ozzie Canseco</t>
  </si>
  <si>
    <t>Felix Jose</t>
  </si>
  <si>
    <t>Pat Borders</t>
  </si>
  <si>
    <t>Jose Nunez</t>
  </si>
  <si>
    <t>Todd Stottlemyre</t>
  </si>
  <si>
    <t>Mark Eichhorn</t>
  </si>
  <si>
    <t>John Russell</t>
  </si>
  <si>
    <t>Joe Boever</t>
  </si>
  <si>
    <t>Tommy Gregg</t>
  </si>
  <si>
    <t>Geronimo Berroa</t>
  </si>
  <si>
    <t>Gary Eave</t>
  </si>
  <si>
    <t>Derek Lilliquist</t>
  </si>
  <si>
    <t>Dave Engle</t>
  </si>
  <si>
    <t>Gus Polidor</t>
  </si>
  <si>
    <t>Mike Felder</t>
  </si>
  <si>
    <t>Mark Knudson</t>
  </si>
  <si>
    <t>Gary Sheffield</t>
  </si>
  <si>
    <t>Bryan Clutterbuck</t>
  </si>
  <si>
    <t>Ruben Rodriguez</t>
  </si>
  <si>
    <t>Jay Aldrich</t>
  </si>
  <si>
    <t>Rod Booker</t>
  </si>
  <si>
    <t>Cris Carpenter</t>
  </si>
  <si>
    <t>Matt Kinzer</t>
  </si>
  <si>
    <t>Todd Zeile</t>
  </si>
  <si>
    <t>Domingo Ramos</t>
  </si>
  <si>
    <t>Kevin Blankenship</t>
  </si>
  <si>
    <t>Joe Girardi</t>
  </si>
  <si>
    <t>Phil Stephenson</t>
  </si>
  <si>
    <t>Jerome Walton</t>
  </si>
  <si>
    <t>Steve Wilson</t>
  </si>
  <si>
    <t>Eric Yelding</t>
  </si>
  <si>
    <t>Mariano Duncan</t>
  </si>
  <si>
    <t>Ray Searage</t>
  </si>
  <si>
    <t>Tim Crews</t>
  </si>
  <si>
    <t>Mike Sharperson</t>
  </si>
  <si>
    <t>Chris Gwynn</t>
  </si>
  <si>
    <t>Jeff Fischer</t>
  </si>
  <si>
    <t>Chris Jones</t>
  </si>
  <si>
    <t>Kirt Manwaring</t>
  </si>
  <si>
    <t>Trevor Wilson</t>
  </si>
  <si>
    <t>Jerry Browne</t>
  </si>
  <si>
    <t>Tim Stoddard</t>
  </si>
  <si>
    <t>Dave Clark</t>
  </si>
  <si>
    <t>Brad Komminsk</t>
  </si>
  <si>
    <t>Tommy Hinzo</t>
  </si>
  <si>
    <t>Luis Medina</t>
  </si>
  <si>
    <t>Joe Skalski</t>
  </si>
  <si>
    <t>Gene Walter</t>
  </si>
  <si>
    <t>Rich Renteria</t>
  </si>
  <si>
    <t>Dave Cochrane</t>
  </si>
  <si>
    <t>Edgar Martinez</t>
  </si>
  <si>
    <t>Greg Briley</t>
  </si>
  <si>
    <t>Ken Griffey Jr.</t>
  </si>
  <si>
    <t>Erik Hanson</t>
  </si>
  <si>
    <t>Omar Vizquel</t>
  </si>
  <si>
    <t>Mark Carreon</t>
  </si>
  <si>
    <t>Tom Foley</t>
  </si>
  <si>
    <t>Damaso Garcia</t>
  </si>
  <si>
    <t>Jeff Huson</t>
  </si>
  <si>
    <t>Randy Johnson</t>
  </si>
  <si>
    <t>Mark Gardner</t>
  </si>
  <si>
    <t>Gene Harris</t>
  </si>
  <si>
    <t>Sergio Valdez</t>
  </si>
  <si>
    <t>John Habyan</t>
  </si>
  <si>
    <t>Mike Devereaux</t>
  </si>
  <si>
    <t>Kevin Hickey</t>
  </si>
  <si>
    <t>Randy Milligan</t>
  </si>
  <si>
    <t>Carl Nichols</t>
  </si>
  <si>
    <t>Bob Milacki</t>
  </si>
  <si>
    <t>Pete Harnisch</t>
  </si>
  <si>
    <t>Gregg Olson</t>
  </si>
  <si>
    <t>Steve Finley</t>
  </si>
  <si>
    <t>Mike Smith</t>
  </si>
  <si>
    <t>Craig Worthington</t>
  </si>
  <si>
    <t>Pat Clements</t>
  </si>
  <si>
    <t>Shane Mack</t>
  </si>
  <si>
    <t>Bip Roberts</t>
  </si>
  <si>
    <t>Greg W. Harris</t>
  </si>
  <si>
    <t>Rob Nelson</t>
  </si>
  <si>
    <t>Ken Howell</t>
  </si>
  <si>
    <t>Tom Nieto</t>
  </si>
  <si>
    <t>Bill Landrum</t>
  </si>
  <si>
    <t>Jay Bell</t>
  </si>
  <si>
    <t>Randy Kramer</t>
  </si>
  <si>
    <t>Dwayne Henry</t>
  </si>
  <si>
    <t>Darrel Akerfelds</t>
  </si>
  <si>
    <t>Kevin J. Brown</t>
  </si>
  <si>
    <t>Chad Kreuter</t>
  </si>
  <si>
    <t>Kenny Rogers</t>
  </si>
  <si>
    <t>Terry McGriff</t>
  </si>
  <si>
    <t>Lenny Harris</t>
  </si>
  <si>
    <t>Scott Scudder</t>
  </si>
  <si>
    <t>Randy Kutcher</t>
  </si>
  <si>
    <t>Sam Horn</t>
  </si>
  <si>
    <t>Steve Ellsworth</t>
  </si>
  <si>
    <t>Carlos Quintana</t>
  </si>
  <si>
    <t>Kevin Seitzer</t>
  </si>
  <si>
    <t>Buddy Biancalana</t>
  </si>
  <si>
    <t>Mike Macfarlane</t>
  </si>
  <si>
    <t>Tom Gordon</t>
  </si>
  <si>
    <t>Rey Palacios</t>
  </si>
  <si>
    <t>Gary Thurman</t>
  </si>
  <si>
    <t>Al Pedrique</t>
  </si>
  <si>
    <t>Dave Beard</t>
  </si>
  <si>
    <t>Mike Brumley</t>
  </si>
  <si>
    <t>Torey Lovullo</t>
  </si>
  <si>
    <t>Doug Baker</t>
  </si>
  <si>
    <t>Mike Cook</t>
  </si>
  <si>
    <t>Gary Wayne</t>
  </si>
  <si>
    <t>Eric King</t>
  </si>
  <si>
    <t>Ron Karkovice</t>
  </si>
  <si>
    <t>Shawn Hillegas</t>
  </si>
  <si>
    <t>Ken Patterson</t>
  </si>
  <si>
    <t>Eddie Williams</t>
  </si>
  <si>
    <t>Lance Johnson</t>
  </si>
  <si>
    <t>Billy Jo Robidoux</t>
  </si>
  <si>
    <t>Lee Guetterman</t>
  </si>
  <si>
    <t>Randy Velarde</t>
  </si>
  <si>
    <t>Alvaro Espinoza</t>
  </si>
  <si>
    <t>Bernie Williams</t>
  </si>
  <si>
    <t>Max Venable</t>
  </si>
  <si>
    <t>Gary DiSarcina</t>
  </si>
  <si>
    <t>Mike Erb</t>
  </si>
  <si>
    <t>Mike Fetters</t>
  </si>
  <si>
    <t>Rich Monteleone</t>
  </si>
  <si>
    <t>John Orton</t>
  </si>
  <si>
    <t>Jeff Richardson</t>
  </si>
  <si>
    <t>Bobby Rose</t>
  </si>
  <si>
    <t>Lee Stevens</t>
  </si>
  <si>
    <t>Cliff Young</t>
  </si>
  <si>
    <t>Bill Gullickson</t>
  </si>
  <si>
    <t>Mark Davidson</t>
  </si>
  <si>
    <t>Charlie Kerfield</t>
  </si>
  <si>
    <t>Xavier Hernandez</t>
  </si>
  <si>
    <t>Harold Allen</t>
  </si>
  <si>
    <t>Ryan Bowen</t>
  </si>
  <si>
    <t>William Brennan</t>
  </si>
  <si>
    <t>Jose Cano</t>
  </si>
  <si>
    <t>Andujar Cedeno</t>
  </si>
  <si>
    <t>Bert Hunter</t>
  </si>
  <si>
    <t>Roger Mason</t>
  </si>
  <si>
    <t>Dave Rohde</t>
  </si>
  <si>
    <t>Mike Simms</t>
  </si>
  <si>
    <t>Terry Wells</t>
  </si>
  <si>
    <t>Lance Blankenship</t>
  </si>
  <si>
    <t>Dave Otto</t>
  </si>
  <si>
    <t>Troy Afenir</t>
  </si>
  <si>
    <t>Scott Chiamparino</t>
  </si>
  <si>
    <t>Reggie Harris</t>
  </si>
  <si>
    <t>Scott Hemond</t>
  </si>
  <si>
    <t>Steve Howard</t>
  </si>
  <si>
    <t>Dann Howitt</t>
  </si>
  <si>
    <t>Joe Law</t>
  </si>
  <si>
    <t>Mike Norris</t>
  </si>
  <si>
    <t>Ray Young</t>
  </si>
  <si>
    <t>Frank Wills</t>
  </si>
  <si>
    <t>Junior Felix</t>
  </si>
  <si>
    <t>Greg Myers</t>
  </si>
  <si>
    <t>Steve Cummings</t>
  </si>
  <si>
    <t>Alex A. Sanchez</t>
  </si>
  <si>
    <t>Derek Bell</t>
  </si>
  <si>
    <t>Willie Blair</t>
  </si>
  <si>
    <t>Nate Cromwell</t>
  </si>
  <si>
    <t>Pat Hentgen</t>
  </si>
  <si>
    <t>Glenallen Hill</t>
  </si>
  <si>
    <t>Randy Knorr</t>
  </si>
  <si>
    <t>Rob MacDonald</t>
  </si>
  <si>
    <t>Pedro Munoz</t>
  </si>
  <si>
    <t>John Olerud</t>
  </si>
  <si>
    <t>Tom Quinlan</t>
  </si>
  <si>
    <t>Jimmy Rogers</t>
  </si>
  <si>
    <t>Luis Sojo</t>
  </si>
  <si>
    <t>Rick Trlicek</t>
  </si>
  <si>
    <t>Mark Whiten</t>
  </si>
  <si>
    <t>Charlie Liebrandt</t>
  </si>
  <si>
    <t>Marty Clary</t>
  </si>
  <si>
    <t>Mike Stanton</t>
  </si>
  <si>
    <t>Alexis Infante</t>
  </si>
  <si>
    <t>Rick Luecken</t>
  </si>
  <si>
    <t>Kent Mercker</t>
  </si>
  <si>
    <t>Rusty Reynolds</t>
  </si>
  <si>
    <t>Mike Bell</t>
  </si>
  <si>
    <t>Pat Gomez</t>
  </si>
  <si>
    <t>Tommy Greene</t>
  </si>
  <si>
    <t>Dennis Hood</t>
  </si>
  <si>
    <t>Brian R. Hunter</t>
  </si>
  <si>
    <t>Keith Mitchell</t>
  </si>
  <si>
    <t>Andy Nezelek</t>
  </si>
  <si>
    <t>Tom Redington</t>
  </si>
  <si>
    <t>Ben Rivera</t>
  </si>
  <si>
    <t>Bill Krueger</t>
  </si>
  <si>
    <t>Tom Filer</t>
  </si>
  <si>
    <t>Bill Spiers</t>
  </si>
  <si>
    <t>Jaime Navarro</t>
  </si>
  <si>
    <t>Tony Fossas</t>
  </si>
  <si>
    <t>Billy Bates</t>
  </si>
  <si>
    <t>George Canale</t>
  </si>
  <si>
    <t>Matias Carrillo</t>
  </si>
  <si>
    <t>Edgar Diaz</t>
  </si>
  <si>
    <t>Narciso Elvira</t>
  </si>
  <si>
    <t>Darryl Hamilton</t>
  </si>
  <si>
    <t>Tim McIntosh</t>
  </si>
  <si>
    <t>Angel Miranda</t>
  </si>
  <si>
    <t>Steve Monson</t>
  </si>
  <si>
    <t>Al Sadler</t>
  </si>
  <si>
    <t>Greg Vaughn</t>
  </si>
  <si>
    <t>Randy Veres</t>
  </si>
  <si>
    <t>Gibson Alba</t>
  </si>
  <si>
    <t>Rod Brewer</t>
  </si>
  <si>
    <t>Greg Carmona</t>
  </si>
  <si>
    <t>Bernard Gilkey</t>
  </si>
  <si>
    <t>Ken Hill</t>
  </si>
  <si>
    <t>Howard Hilton</t>
  </si>
  <si>
    <t>Ray Lankford</t>
  </si>
  <si>
    <t>Julian Martinez</t>
  </si>
  <si>
    <t>Geronimo Pena</t>
  </si>
  <si>
    <t>Mike Perez</t>
  </si>
  <si>
    <t>Ray Stephens</t>
  </si>
  <si>
    <t>Bob Tewksbury</t>
  </si>
  <si>
    <t>Craig Wilson</t>
  </si>
  <si>
    <t>Dwight Smith</t>
  </si>
  <si>
    <t>Mike Harkey</t>
  </si>
  <si>
    <t>Dean Wilkins</t>
  </si>
  <si>
    <t>Alex Arias</t>
  </si>
  <si>
    <t>Frank Castillo</t>
  </si>
  <si>
    <t>Kevin Coffman</t>
  </si>
  <si>
    <t>Doug Dascenzo</t>
  </si>
  <si>
    <t>Joe Kraemer</t>
  </si>
  <si>
    <t>Rick Wilkins</t>
  </si>
  <si>
    <t>Rick Wrona</t>
  </si>
  <si>
    <t>John Wetteland</t>
  </si>
  <si>
    <t>Braulio Castillo</t>
  </si>
  <si>
    <t>Darrin Fletcher</t>
  </si>
  <si>
    <t>Dave Hansen</t>
  </si>
  <si>
    <t>Mike Hartley</t>
  </si>
  <si>
    <t>Isidrio Marquez</t>
  </si>
  <si>
    <t>Jose Offerman</t>
  </si>
  <si>
    <t>Dan Opperman</t>
  </si>
  <si>
    <t>Zakary Shinall</t>
  </si>
  <si>
    <t>Ernie Camacho</t>
  </si>
  <si>
    <t>Chuck Jackson</t>
  </si>
  <si>
    <t>Greg Litton</t>
  </si>
  <si>
    <t>Bill Bathe</t>
  </si>
  <si>
    <t>Jim Weaver</t>
  </si>
  <si>
    <t>Will Tejada</t>
  </si>
  <si>
    <t>Mike Benjamin</t>
  </si>
  <si>
    <t>John Burkett</t>
  </si>
  <si>
    <t>Jamie Cooper</t>
  </si>
  <si>
    <t>Eric Gunderson</t>
  </si>
  <si>
    <t>Paul McClellan</t>
  </si>
  <si>
    <t>Rick Parker</t>
  </si>
  <si>
    <t>Jose Pena</t>
  </si>
  <si>
    <t>Mike Remlinger</t>
  </si>
  <si>
    <t>Andres Santana</t>
  </si>
  <si>
    <t>Albert Belle</t>
  </si>
  <si>
    <t>Sandy Alomar Jr.</t>
  </si>
  <si>
    <t>Jeff Kaiser</t>
  </si>
  <si>
    <t>Denny Gonzalez</t>
  </si>
  <si>
    <t>Beau Allred</t>
  </si>
  <si>
    <t>Carlos Baerga</t>
  </si>
  <si>
    <t>Kevin Bearse</t>
  </si>
  <si>
    <t>Colin Charland</t>
  </si>
  <si>
    <t>Carl Kellipuleole</t>
  </si>
  <si>
    <t>Tom Lampkin</t>
  </si>
  <si>
    <t>Tom Magrann</t>
  </si>
  <si>
    <t>Jeff Manto</t>
  </si>
  <si>
    <t>Doug Robertson</t>
  </si>
  <si>
    <t>Jeff Shaw</t>
  </si>
  <si>
    <t>Mike Walker</t>
  </si>
  <si>
    <t>Kevin Wickander</t>
  </si>
  <si>
    <t>Mike Kingery</t>
  </si>
  <si>
    <t>Dennis Powell</t>
  </si>
  <si>
    <t>Keith Comstock</t>
  </si>
  <si>
    <t>Dave Burba</t>
  </si>
  <si>
    <t>Jerry Goff</t>
  </si>
  <si>
    <t>Patrick Lennon</t>
  </si>
  <si>
    <t>Clint Zavaras</t>
  </si>
  <si>
    <t>Tom O'Malley</t>
  </si>
  <si>
    <t>Jeff Innis</t>
  </si>
  <si>
    <t>Keith Hughes</t>
  </si>
  <si>
    <t>Phil Lombardi</t>
  </si>
  <si>
    <t>Lou Thornton</t>
  </si>
  <si>
    <t>Wally Whitehurst</t>
  </si>
  <si>
    <t>Blaine Beatty</t>
  </si>
  <si>
    <t>Terry Bross</t>
  </si>
  <si>
    <t>Kevin D. Brown</t>
  </si>
  <si>
    <t>Chris Donnels</t>
  </si>
  <si>
    <t>Todd Hundley</t>
  </si>
  <si>
    <t>Brent Knackert</t>
  </si>
  <si>
    <t>Julio Machado</t>
  </si>
  <si>
    <t>Terry McDaniel</t>
  </si>
  <si>
    <t>Mike Miller</t>
  </si>
  <si>
    <t>Jaime Roseboro</t>
  </si>
  <si>
    <t>Dave Trautwein</t>
  </si>
  <si>
    <t>Julio Valera</t>
  </si>
  <si>
    <t>Rich N. Thompson</t>
  </si>
  <si>
    <t>Marquis Grissom</t>
  </si>
  <si>
    <t>Chris Bennett</t>
  </si>
  <si>
    <t>Mario Brito</t>
  </si>
  <si>
    <t>Delino DeShields</t>
  </si>
  <si>
    <t>Howard Farmer</t>
  </si>
  <si>
    <t>Steve Frey</t>
  </si>
  <si>
    <t>Chris Marchok</t>
  </si>
  <si>
    <t>Junior Noboa</t>
  </si>
  <si>
    <t>Yorkis Perez</t>
  </si>
  <si>
    <t>Gilberto Reyes</t>
  </si>
  <si>
    <t>Hector Rivera</t>
  </si>
  <si>
    <t>Mel Rojas</t>
  </si>
  <si>
    <t>Bill Sampen</t>
  </si>
  <si>
    <t>Ben McDonald</t>
  </si>
  <si>
    <t>Tim Hulett</t>
  </si>
  <si>
    <t>Eric Bell</t>
  </si>
  <si>
    <t>Dave Johnson</t>
  </si>
  <si>
    <t>John Mitchell</t>
  </si>
  <si>
    <t>Mickey Weston</t>
  </si>
  <si>
    <t>Curt Schilling</t>
  </si>
  <si>
    <t>Chris Hoiles</t>
  </si>
  <si>
    <t>Juan Bell</t>
  </si>
  <si>
    <t>Marty Brown</t>
  </si>
  <si>
    <t>Leo Gomez</t>
  </si>
  <si>
    <t>Chris Myers</t>
  </si>
  <si>
    <t>Anthony Telford</t>
  </si>
  <si>
    <t>Andy Benes</t>
  </si>
  <si>
    <t>Jerald Clark</t>
  </si>
  <si>
    <t>Eric Nolte</t>
  </si>
  <si>
    <t>Shawn Abner</t>
  </si>
  <si>
    <t>Ricky Bones</t>
  </si>
  <si>
    <t>Joey Cora</t>
  </si>
  <si>
    <t>Kevin Garner</t>
  </si>
  <si>
    <t>Jeremy Hernandez</t>
  </si>
  <si>
    <t>Thomas Howard</t>
  </si>
  <si>
    <t>Matt Maysey</t>
  </si>
  <si>
    <t>Dan Murphy</t>
  </si>
  <si>
    <t>Omar Olivares</t>
  </si>
  <si>
    <t>Darrin Reichle</t>
  </si>
  <si>
    <t>Rafael Valdez</t>
  </si>
  <si>
    <t>Dennis Cook</t>
  </si>
  <si>
    <t>Charlie Hayes</t>
  </si>
  <si>
    <t>Pat Combs</t>
  </si>
  <si>
    <t>Todd Frohwirth</t>
  </si>
  <si>
    <t>Tommy Barrett</t>
  </si>
  <si>
    <t>Jason Grimsley</t>
  </si>
  <si>
    <t>Chuck McElroy</t>
  </si>
  <si>
    <t>Andy Ashby</t>
  </si>
  <si>
    <t>Kim Batiste</t>
  </si>
  <si>
    <t>Amalio Carreno</t>
  </si>
  <si>
    <t>Dave Hollins</t>
  </si>
  <si>
    <t>Chuck Malone</t>
  </si>
  <si>
    <t>Brad Moore</t>
  </si>
  <si>
    <t>Victor Rosario</t>
  </si>
  <si>
    <t>Scott Service</t>
  </si>
  <si>
    <t>Jim Vatcher</t>
  </si>
  <si>
    <t>Doug Bair</t>
  </si>
  <si>
    <t>Bob Patterson</t>
  </si>
  <si>
    <t>Jeff King</t>
  </si>
  <si>
    <t>Mike York</t>
  </si>
  <si>
    <t>Moises Alou</t>
  </si>
  <si>
    <t>Stan Belinda</t>
  </si>
  <si>
    <t>Wes Chamberlain</t>
  </si>
  <si>
    <t>Carlos Garcia</t>
  </si>
  <si>
    <t>Scott Little</t>
  </si>
  <si>
    <t>Tony Longmire</t>
  </si>
  <si>
    <t>Orlando Merced</t>
  </si>
  <si>
    <t>Julio Peguero</t>
  </si>
  <si>
    <t>Scott Ruskin</t>
  </si>
  <si>
    <t>Mike Jeffcoat</t>
  </si>
  <si>
    <t>Gary Mielke</t>
  </si>
  <si>
    <t>Jack Daugherty</t>
  </si>
  <si>
    <t>John Barfield</t>
  </si>
  <si>
    <t>Kevin Belcher</t>
  </si>
  <si>
    <t>Brian Bohanon</t>
  </si>
  <si>
    <t>Scott Coolbaugh</t>
  </si>
  <si>
    <t>Juan Gonzalez</t>
  </si>
  <si>
    <t>Bill Haselman</t>
  </si>
  <si>
    <t>David Lynch</t>
  </si>
  <si>
    <t>Ramon Manon</t>
  </si>
  <si>
    <t>Robb Nen</t>
  </si>
  <si>
    <t>Dean Palmer</t>
  </si>
  <si>
    <t>Mark Petkovsek</t>
  </si>
  <si>
    <t>Rolando Roomes</t>
  </si>
  <si>
    <t>Hal Morris</t>
  </si>
  <si>
    <t>Jack Armstrong</t>
  </si>
  <si>
    <t>Joe Oliver</t>
  </si>
  <si>
    <t>Mike Roesler</t>
  </si>
  <si>
    <t>Reggie Jefferson</t>
  </si>
  <si>
    <t>Freddie Benavides</t>
  </si>
  <si>
    <t>Keith Brown</t>
  </si>
  <si>
    <t>Butch Henry</t>
  </si>
  <si>
    <t>Keith Kaiser</t>
  </si>
  <si>
    <t>Brian Lane</t>
  </si>
  <si>
    <t>Tim Layana</t>
  </si>
  <si>
    <t>Keith Lockhart</t>
  </si>
  <si>
    <t>Rosario Rodriguez</t>
  </si>
  <si>
    <t>John Marzano</t>
  </si>
  <si>
    <t>Eric Hetzel</t>
  </si>
  <si>
    <t>Mike Rochford</t>
  </si>
  <si>
    <t>Scott Cooper</t>
  </si>
  <si>
    <t>Daryl Irvine</t>
  </si>
  <si>
    <t>Dana Kiecker</t>
  </si>
  <si>
    <t>Josias Manzanillo</t>
  </si>
  <si>
    <t>Pedro Matilla</t>
  </si>
  <si>
    <t>Mickey Pina</t>
  </si>
  <si>
    <t>Phil Plantier</t>
  </si>
  <si>
    <t>Steve Crawford</t>
  </si>
  <si>
    <t>Kevin Appier</t>
  </si>
  <si>
    <t>Luis De Los Santos</t>
  </si>
  <si>
    <t>Jose DeJesus</t>
  </si>
  <si>
    <t>Mike Loggins</t>
  </si>
  <si>
    <t>Carlos Maldonado</t>
  </si>
  <si>
    <t>Brian McRae</t>
  </si>
  <si>
    <t>Dennis Moeller</t>
  </si>
  <si>
    <t>Jorge Pedre</t>
  </si>
  <si>
    <t>Harvey Pulliam</t>
  </si>
  <si>
    <t>Terry Shumpert</t>
  </si>
  <si>
    <t>Edwin Nunez</t>
  </si>
  <si>
    <t>Kevin Ritz</t>
  </si>
  <si>
    <t>Scott Lusader</t>
  </si>
  <si>
    <t>Brian Dubois</t>
  </si>
  <si>
    <t>Mike Schwabe</t>
  </si>
  <si>
    <t>Johnny Paredes</t>
  </si>
  <si>
    <t>Scott Aldred</t>
  </si>
  <si>
    <t>Jim Baxter</t>
  </si>
  <si>
    <t>Phil Clark</t>
  </si>
  <si>
    <t>Milt Cuyler</t>
  </si>
  <si>
    <t>Dean Decillis</t>
  </si>
  <si>
    <t>Travis Fryman</t>
  </si>
  <si>
    <t>Shawn Holman</t>
  </si>
  <si>
    <t>Randy Nosek</t>
  </si>
  <si>
    <t>Steve Pegues</t>
  </si>
  <si>
    <t>Dave Richards</t>
  </si>
  <si>
    <t>Don Vesling</t>
  </si>
  <si>
    <t>Steve Wapnick</t>
  </si>
  <si>
    <t>Mike Dyer</t>
  </si>
  <si>
    <t>Tim Drummond</t>
  </si>
  <si>
    <t>Mark Guthrie</t>
  </si>
  <si>
    <t>Kevin Tapani</t>
  </si>
  <si>
    <t>Paul Abbott</t>
  </si>
  <si>
    <t>Willie Banks</t>
  </si>
  <si>
    <t>Jarvis Brown</t>
  </si>
  <si>
    <t>Larry Casian</t>
  </si>
  <si>
    <t>Pete Delkus</t>
  </si>
  <si>
    <t>Chip Hale</t>
  </si>
  <si>
    <t>Terry Jorgensen</t>
  </si>
  <si>
    <t>Scott Leius</t>
  </si>
  <si>
    <t>Derek Parks</t>
  </si>
  <si>
    <t>Park Pittman</t>
  </si>
  <si>
    <t>Alonzo Powell</t>
  </si>
  <si>
    <t>Paul Sorrento</t>
  </si>
  <si>
    <t>Lenny Webster</t>
  </si>
  <si>
    <t>David West</t>
  </si>
  <si>
    <t>Jimmy Williams</t>
  </si>
  <si>
    <t>Craig Grebeck</t>
  </si>
  <si>
    <t>Grady Hall</t>
  </si>
  <si>
    <t>Roberto Hernandez</t>
  </si>
  <si>
    <t>Greg Hibbard</t>
  </si>
  <si>
    <t>Jerry Kutzler</t>
  </si>
  <si>
    <t>Carlos A. Martinez</t>
  </si>
  <si>
    <t>Scott Radinsky</t>
  </si>
  <si>
    <t>Jose Segura</t>
  </si>
  <si>
    <t>Sammy Sosa</t>
  </si>
  <si>
    <t>Robin Ventura</t>
  </si>
  <si>
    <t>Jerry Willard</t>
  </si>
  <si>
    <t>Chuck Cary</t>
  </si>
  <si>
    <t>Bob Geren</t>
  </si>
  <si>
    <t>Clay Parker</t>
  </si>
  <si>
    <t>Mike Blowers</t>
  </si>
  <si>
    <t>Brian Dorsett</t>
  </si>
  <si>
    <t>Dave Eiland</t>
  </si>
  <si>
    <t>Van Snider</t>
  </si>
  <si>
    <t>Alan Mills</t>
  </si>
  <si>
    <t>Willie Smith</t>
  </si>
  <si>
    <t>Scott Lewis</t>
  </si>
  <si>
    <t>Casey Candaele</t>
  </si>
  <si>
    <t>Eric Anthony</t>
  </si>
  <si>
    <t>Javier Ortiz</t>
  </si>
  <si>
    <t>Karl Rhodes</t>
  </si>
  <si>
    <t>Al Osuna</t>
  </si>
  <si>
    <t>Luis E. Gonzalez</t>
  </si>
  <si>
    <t>Jeff Bagwell</t>
  </si>
  <si>
    <t>Darryl Kile</t>
  </si>
  <si>
    <t>Jose Tolentino</t>
  </si>
  <si>
    <t>Joe Klink</t>
  </si>
  <si>
    <t>Steve Chitren</t>
  </si>
  <si>
    <t>Joe Turek</t>
  </si>
  <si>
    <t>Denis Boucher</t>
  </si>
  <si>
    <t>Ricky Rhodes</t>
  </si>
  <si>
    <t>Mike Timlin</t>
  </si>
  <si>
    <t>Deion Sanders</t>
  </si>
  <si>
    <t>David Justice</t>
  </si>
  <si>
    <t>Greg Olson</t>
  </si>
  <si>
    <t>Mark Lemke</t>
  </si>
  <si>
    <t>Steve Avery</t>
  </si>
  <si>
    <t>Francisco Cabrera</t>
  </si>
  <si>
    <t>Paul Marak</t>
  </si>
  <si>
    <t>Chris Boslo</t>
  </si>
  <si>
    <t>Mark Lee</t>
  </si>
  <si>
    <t>Shawn Boskie</t>
  </si>
  <si>
    <t>Hector Villanueva</t>
  </si>
  <si>
    <t>Jose Vizcaino</t>
  </si>
  <si>
    <t>Chico Walker</t>
  </si>
  <si>
    <t>Erik Pappas</t>
  </si>
  <si>
    <t>Heathcliff Slocumb</t>
  </si>
  <si>
    <t>Jim Neidinger</t>
  </si>
  <si>
    <t>Greg Smith</t>
  </si>
  <si>
    <t>Carlos Hernandez</t>
  </si>
  <si>
    <t>Mike James</t>
  </si>
  <si>
    <t>Mark Leonard</t>
  </si>
  <si>
    <t>Steve Decker</t>
  </si>
  <si>
    <t>Steve Olin</t>
  </si>
  <si>
    <t>Alex Cole</t>
  </si>
  <si>
    <t>Charles Nagy</t>
  </si>
  <si>
    <t>Bruce Egloff</t>
  </si>
  <si>
    <t>Mike Huff</t>
  </si>
  <si>
    <t>Eddie Taubensee</t>
  </si>
  <si>
    <t>Turner Ward</t>
  </si>
  <si>
    <t>Jeff Schaefer</t>
  </si>
  <si>
    <t>Russ Swan</t>
  </si>
  <si>
    <t>Rich Delucia</t>
  </si>
  <si>
    <t>Pete Schourek</t>
  </si>
  <si>
    <t>Doug Simons</t>
  </si>
  <si>
    <t>Chris Nabholz</t>
  </si>
  <si>
    <t>Darren Reed</t>
  </si>
  <si>
    <t>Eric Bullock</t>
  </si>
  <si>
    <t>Brian Barnes</t>
  </si>
  <si>
    <t>Greg McCarthy</t>
  </si>
  <si>
    <t>Nikco Riesgo</t>
  </si>
  <si>
    <t>Jose Mesa</t>
  </si>
  <si>
    <t>David Segui</t>
  </si>
  <si>
    <t>Rich Rodriguez</t>
  </si>
  <si>
    <t>Paul Faries</t>
  </si>
  <si>
    <t>Frank Seminara</t>
  </si>
  <si>
    <t>Vicente Palacios</t>
  </si>
  <si>
    <t>Randy Tomlin</t>
  </si>
  <si>
    <t>Gary Green</t>
  </si>
  <si>
    <t>Kevin Reimer</t>
  </si>
  <si>
    <t>Jose Hernandez</t>
  </si>
  <si>
    <t>Tony Scruggs</t>
  </si>
  <si>
    <t>Kip Gross</t>
  </si>
  <si>
    <t>Chris Hammond</t>
  </si>
  <si>
    <t>Gino Minutelli</t>
  </si>
  <si>
    <t>Dana Klecker</t>
  </si>
  <si>
    <t>Jeff Gray</t>
  </si>
  <si>
    <t>Tim Naehring</t>
  </si>
  <si>
    <t>Warren Cromartie</t>
  </si>
  <si>
    <t>David Howard</t>
  </si>
  <si>
    <t>Brent Mayne</t>
  </si>
  <si>
    <t>Tony Bernazard</t>
  </si>
  <si>
    <t>Dan Gakeler</t>
  </si>
  <si>
    <t>Mark Leiter</t>
  </si>
  <si>
    <t>Scott Erickson</t>
  </si>
  <si>
    <t>Chuck Knoblauch</t>
  </si>
  <si>
    <t>Wayne Edwards</t>
  </si>
  <si>
    <t>Alex Fernandez</t>
  </si>
  <si>
    <t>Frank Thomas</t>
  </si>
  <si>
    <t>Matt Merullo</t>
  </si>
  <si>
    <t>Brian Drahman</t>
  </si>
  <si>
    <t>Warren Newson</t>
  </si>
  <si>
    <t>Kevin Maas</t>
  </si>
  <si>
    <t>Jim Leyritz</t>
  </si>
  <si>
    <t>Hensley Meulens</t>
  </si>
  <si>
    <t>Chris Beasley</t>
  </si>
  <si>
    <t>Joe Grahe</t>
  </si>
  <si>
    <t>Chad Curtis</t>
  </si>
  <si>
    <t>Scott Servais</t>
  </si>
  <si>
    <t>Juan Guerrero</t>
  </si>
  <si>
    <t>Mike Bordick</t>
  </si>
  <si>
    <t>Joe Slusarski</t>
  </si>
  <si>
    <t>Kirk Dressendorfer</t>
  </si>
  <si>
    <t>Scott Brosius</t>
  </si>
  <si>
    <t>Bruce Walton</t>
  </si>
  <si>
    <t>Johnny Guzman</t>
  </si>
  <si>
    <t>Vincent Horsman</t>
  </si>
  <si>
    <t>Juan Guzman</t>
  </si>
  <si>
    <t>David Weathers</t>
  </si>
  <si>
    <t>Jeff Kent</t>
  </si>
  <si>
    <t>Eddie Zosky</t>
  </si>
  <si>
    <t>Vinny Castilla</t>
  </si>
  <si>
    <t>Doug Henry</t>
  </si>
  <si>
    <t>Jim Austin</t>
  </si>
  <si>
    <t>William Suero</t>
  </si>
  <si>
    <t>Rheal Cormier</t>
  </si>
  <si>
    <t>Brian Jordan</t>
  </si>
  <si>
    <t>Bob Scanlan</t>
  </si>
  <si>
    <t>Gary Scott</t>
  </si>
  <si>
    <t>Rudy Seanez</t>
  </si>
  <si>
    <t>Eric Karros</t>
  </si>
  <si>
    <t>Darren Lewis</t>
  </si>
  <si>
    <t>Rod Beck</t>
  </si>
  <si>
    <t>Gil Heredia</t>
  </si>
  <si>
    <t>Royce Clayton</t>
  </si>
  <si>
    <t>Craig Colbert</t>
  </si>
  <si>
    <t>Jim McNamara</t>
  </si>
  <si>
    <t>Mark Lewis</t>
  </si>
  <si>
    <t>Tony Perezchica</t>
  </si>
  <si>
    <t>Kenny Lofton</t>
  </si>
  <si>
    <t>Jim Thome</t>
  </si>
  <si>
    <t>Mike Thomas</t>
  </si>
  <si>
    <t>Calvin Jones</t>
  </si>
  <si>
    <t>Tino Martinez</t>
  </si>
  <si>
    <t>Dave Fleming</t>
  </si>
  <si>
    <t>Anthony Young</t>
  </si>
  <si>
    <t>Bret Barberie</t>
  </si>
  <si>
    <t>Jeff Fassero</t>
  </si>
  <si>
    <t>Chris Haney</t>
  </si>
  <si>
    <t>John Vander Wal</t>
  </si>
  <si>
    <t>Jonathan Hurst</t>
  </si>
  <si>
    <t>Matt Karchner</t>
  </si>
  <si>
    <t>Chito Martinez</t>
  </si>
  <si>
    <t>Jim Poole</t>
  </si>
  <si>
    <t>Mike Mussina</t>
  </si>
  <si>
    <t>Jim Lewis</t>
  </si>
  <si>
    <t>Luis Mercedes</t>
  </si>
  <si>
    <t>Jeff Tackett</t>
  </si>
  <si>
    <t>Jose Melendez</t>
  </si>
  <si>
    <t>Dann Bilardello</t>
  </si>
  <si>
    <t>Oscar Azocar</t>
  </si>
  <si>
    <t>Craig Shipley</t>
  </si>
  <si>
    <t>Kevin Ward</t>
  </si>
  <si>
    <t>Jim Lindeman</t>
  </si>
  <si>
    <t>Mickey Morandini</t>
  </si>
  <si>
    <t>Wally Ritchie</t>
  </si>
  <si>
    <t>Kyle Abbott</t>
  </si>
  <si>
    <t>Ruben Amaro Jr.</t>
  </si>
  <si>
    <t>Cliff Brantley</t>
  </si>
  <si>
    <t>Denny Neagle</t>
  </si>
  <si>
    <t>Miguel Batista</t>
  </si>
  <si>
    <t>Paul Miller</t>
  </si>
  <si>
    <t>Bob Sebra</t>
  </si>
  <si>
    <t>Ivan Rodriguez</t>
  </si>
  <si>
    <t>Terry Mathews</t>
  </si>
  <si>
    <t>Steve Fireovid</t>
  </si>
  <si>
    <t>Hector Fajardo</t>
  </si>
  <si>
    <t>Monty Fariss</t>
  </si>
  <si>
    <t>Steve Frye</t>
  </si>
  <si>
    <t>Milt Hill</t>
  </si>
  <si>
    <t>Steve Foster</t>
  </si>
  <si>
    <t>Jacob Brumfield</t>
  </si>
  <si>
    <t>Reggie Sanders</t>
  </si>
  <si>
    <t>Mike Gardiner</t>
  </si>
  <si>
    <t>Mo Vaughn</t>
  </si>
  <si>
    <t>Peter Hoy</t>
  </si>
  <si>
    <t>John Valentin</t>
  </si>
  <si>
    <t>Mike Magnante</t>
  </si>
  <si>
    <t>Joel Johnston</t>
  </si>
  <si>
    <t>Stu Cole</t>
  </si>
  <si>
    <t>Skeeter Barnes</t>
  </si>
  <si>
    <t>Scott Livingstone</t>
  </si>
  <si>
    <t>Rich Rowland</t>
  </si>
  <si>
    <t>Mike Munoz</t>
  </si>
  <si>
    <t>John Doherty</t>
  </si>
  <si>
    <t>John Kiely</t>
  </si>
  <si>
    <t>Carl Willis</t>
  </si>
  <si>
    <t>Tom Edens</t>
  </si>
  <si>
    <t>Pat Mahomes</t>
  </si>
  <si>
    <t>Wilson Alvarez</t>
  </si>
  <si>
    <t>Steve Howe</t>
  </si>
  <si>
    <t>Pat Kelly</t>
  </si>
  <si>
    <t>Scott Kamieniecki</t>
  </si>
  <si>
    <t>Jeff Johnson</t>
  </si>
  <si>
    <t>John Ramos</t>
  </si>
  <si>
    <t>Andy Stankiewicz</t>
  </si>
  <si>
    <t>Jerry Nielsen</t>
  </si>
  <si>
    <t>Tim Salmon</t>
  </si>
  <si>
    <t>Damion Easley</t>
  </si>
  <si>
    <t>J.T. Snow</t>
  </si>
  <si>
    <t>Mark Holzemer</t>
  </si>
  <si>
    <t>Ty Van Burkleo</t>
  </si>
  <si>
    <t>Brian Williams</t>
  </si>
  <si>
    <t>Eric Fox</t>
  </si>
  <si>
    <t>Troy Neel</t>
  </si>
  <si>
    <t>Henry Mercedes</t>
  </si>
  <si>
    <t>Mike Mohler</t>
  </si>
  <si>
    <t>Craig Paquette</t>
  </si>
  <si>
    <t>Ed Sprague</t>
  </si>
  <si>
    <t>Domingo Martinez</t>
  </si>
  <si>
    <t>Ramon Caraballo</t>
  </si>
  <si>
    <t>Greg McMichael</t>
  </si>
  <si>
    <t>Pat Listach</t>
  </si>
  <si>
    <t>Cal Eldred</t>
  </si>
  <si>
    <t>Dave Nilsson</t>
  </si>
  <si>
    <t>John Jaha</t>
  </si>
  <si>
    <t>Alex Diaz</t>
  </si>
  <si>
    <t>Mark Kiefer</t>
  </si>
  <si>
    <t>Joe Kmak</t>
  </si>
  <si>
    <t>Graeme Lloyd</t>
  </si>
  <si>
    <t>Luis Alicea</t>
  </si>
  <si>
    <t>Donovan Osborne</t>
  </si>
  <si>
    <t>Rene Arocha</t>
  </si>
  <si>
    <t>Derrick May</t>
  </si>
  <si>
    <t>Rey Sanchez</t>
  </si>
  <si>
    <t>Tommy Shields</t>
  </si>
  <si>
    <t>Matt Walbeck</t>
  </si>
  <si>
    <t>Tom Goodwin</t>
  </si>
  <si>
    <t>Pedro Astacio</t>
  </si>
  <si>
    <t>Henry Rodriguez</t>
  </si>
  <si>
    <t>Don Wakamatsu</t>
  </si>
  <si>
    <t>Mike Piazza</t>
  </si>
  <si>
    <t>Rafael Bournigal</t>
  </si>
  <si>
    <t>Pedro Chavez</t>
  </si>
  <si>
    <t>Raul Mondesi</t>
  </si>
  <si>
    <t>Bryan Hickerson</t>
  </si>
  <si>
    <t>John A. Patterson</t>
  </si>
  <si>
    <t>Steve Scarsone</t>
  </si>
  <si>
    <t>Kevin Rogers</t>
  </si>
  <si>
    <t>Greg Brummett</t>
  </si>
  <si>
    <t>Eric Christopherson</t>
  </si>
  <si>
    <t>Rick Huisman</t>
  </si>
  <si>
    <t>Mark Clark</t>
  </si>
  <si>
    <t>Mike Christopher</t>
  </si>
  <si>
    <t>Jeff Mutis</t>
  </si>
  <si>
    <t>Alan Embree</t>
  </si>
  <si>
    <t>Tom Kramer</t>
  </si>
  <si>
    <t>Dave Mlicki</t>
  </si>
  <si>
    <t>Rich Amaral</t>
  </si>
  <si>
    <t>Kerry Woodson</t>
  </si>
  <si>
    <t>Dave Wainhouse</t>
  </si>
  <si>
    <t>John Cummings</t>
  </si>
  <si>
    <t>Mike Hampton</t>
  </si>
  <si>
    <t>Lee Tinsley</t>
  </si>
  <si>
    <t>Fernando Vina</t>
  </si>
  <si>
    <t>Florida Marlins</t>
  </si>
  <si>
    <t>Orestes Destrade</t>
  </si>
  <si>
    <t>Jeff Conine</t>
  </si>
  <si>
    <t>Chuck Carr</t>
  </si>
  <si>
    <t>Trevor Hoffman</t>
  </si>
  <si>
    <t>Richie Lewis</t>
  </si>
  <si>
    <t>Scott Pose</t>
  </si>
  <si>
    <t>Kip Yaughn</t>
  </si>
  <si>
    <t>Jeff McKnight</t>
  </si>
  <si>
    <t>Mike Draper</t>
  </si>
  <si>
    <t>Ryan Thompson</t>
  </si>
  <si>
    <t>Archi Cianfrocco</t>
  </si>
  <si>
    <t>Wil Cordero</t>
  </si>
  <si>
    <t>Greg Colbrunn</t>
  </si>
  <si>
    <t>Sean Berry</t>
  </si>
  <si>
    <t>Tim Spehr</t>
  </si>
  <si>
    <t>Kent Bottenfield</t>
  </si>
  <si>
    <t>Tim Laker</t>
  </si>
  <si>
    <t>Matt Stairs</t>
  </si>
  <si>
    <t>Frank Bollick</t>
  </si>
  <si>
    <t>Mike Lansing</t>
  </si>
  <si>
    <t>Joe Siddall</t>
  </si>
  <si>
    <t>Ted Wood</t>
  </si>
  <si>
    <t>Arthur Rhodes</t>
  </si>
  <si>
    <t>Sherman Obando</t>
  </si>
  <si>
    <t>Dan Walters</t>
  </si>
  <si>
    <t>Tim Scott</t>
  </si>
  <si>
    <t>Jeff Gardner</t>
  </si>
  <si>
    <t>Darrell Sherman</t>
  </si>
  <si>
    <t>Kerry Taylor</t>
  </si>
  <si>
    <t>Guillermo Velasquez</t>
  </si>
  <si>
    <t>Bob Ayrault</t>
  </si>
  <si>
    <t>Todd Pratt</t>
  </si>
  <si>
    <t>Tyler Green</t>
  </si>
  <si>
    <t>Tim Wakefield</t>
  </si>
  <si>
    <t>Steve Cooke</t>
  </si>
  <si>
    <t>John Wehner</t>
  </si>
  <si>
    <t>Blas Minor</t>
  </si>
  <si>
    <t>Paul Wagner</t>
  </si>
  <si>
    <t>Al Martin</t>
  </si>
  <si>
    <t>Kevin Young</t>
  </si>
  <si>
    <t>Butch Davis</t>
  </si>
  <si>
    <t>Doug Strange</t>
  </si>
  <si>
    <t>David Hulse</t>
  </si>
  <si>
    <t>Matt Whiteside</t>
  </si>
  <si>
    <t>Jeff Frye</t>
  </si>
  <si>
    <t>Benji Gil</t>
  </si>
  <si>
    <t>Barry Manuel</t>
  </si>
  <si>
    <t>Rob Maurer</t>
  </si>
  <si>
    <t>Dan Peltier</t>
  </si>
  <si>
    <t>Dan Smith</t>
  </si>
  <si>
    <t>Jeff Branson</t>
  </si>
  <si>
    <t>Cesar Hernandez</t>
  </si>
  <si>
    <t>Tim Pugh</t>
  </si>
  <si>
    <t>Willie Canate</t>
  </si>
  <si>
    <t>Tim Costo</t>
  </si>
  <si>
    <t>Dan Wilson</t>
  </si>
  <si>
    <t>Bob Zupcic</t>
  </si>
  <si>
    <t>Paul Quantrill</t>
  </si>
  <si>
    <t>Ken Ryan</t>
  </si>
  <si>
    <t>Colorado Rockies</t>
  </si>
  <si>
    <t>Darren Holmes</t>
  </si>
  <si>
    <t>David Nied</t>
  </si>
  <si>
    <t>Danny Sheaffer</t>
  </si>
  <si>
    <t>Eric Wedge</t>
  </si>
  <si>
    <t>Eric Young</t>
  </si>
  <si>
    <t>Steve Reed</t>
  </si>
  <si>
    <t>Jim Tatum</t>
  </si>
  <si>
    <t>Rusty Meacham</t>
  </si>
  <si>
    <t>Hipolito Pichardo</t>
  </si>
  <si>
    <t>Billy Brewer</t>
  </si>
  <si>
    <t>Dave Haas</t>
  </si>
  <si>
    <t>Greg Gohr</t>
  </si>
  <si>
    <t>Jeff Reboulet</t>
  </si>
  <si>
    <t>Mike Trombley</t>
  </si>
  <si>
    <t>J.T. Bruett</t>
  </si>
  <si>
    <t>Mike Maksudian</t>
  </si>
  <si>
    <t>Rodney Bolton</t>
  </si>
  <si>
    <t>Sam Militello</t>
  </si>
  <si>
    <t>Bob Wickman</t>
  </si>
  <si>
    <t>Mike Humphreys</t>
  </si>
  <si>
    <t>Gerald Williams</t>
  </si>
  <si>
    <t>Mike Butcher</t>
  </si>
  <si>
    <t>Eduardo Perez</t>
  </si>
  <si>
    <t>Chris Turner</t>
  </si>
  <si>
    <t>Jim Edmonds</t>
  </si>
  <si>
    <t>Phil Leftwich</t>
  </si>
  <si>
    <t>Todd Jones</t>
  </si>
  <si>
    <t>Shane Reynolds</t>
  </si>
  <si>
    <t>Tony Eusebio</t>
  </si>
  <si>
    <t>James Mouton</t>
  </si>
  <si>
    <t>Roberto Petagine</t>
  </si>
  <si>
    <t>Todd Van Poppel</t>
  </si>
  <si>
    <t>Brent Gates</t>
  </si>
  <si>
    <t>Billy Taylor</t>
  </si>
  <si>
    <t>Steve Karsay</t>
  </si>
  <si>
    <t>John Briscoe</t>
  </si>
  <si>
    <t>Carlos Reyes</t>
  </si>
  <si>
    <t>Woody Williams</t>
  </si>
  <si>
    <t>Domingo Cedeno</t>
  </si>
  <si>
    <t>Scott Brow</t>
  </si>
  <si>
    <t>Carlos Delgado</t>
  </si>
  <si>
    <t>Alex Scott Gonzalez</t>
  </si>
  <si>
    <t>Paul Menhart</t>
  </si>
  <si>
    <t>Paul Spoljaric</t>
  </si>
  <si>
    <t>Mark Wohlers</t>
  </si>
  <si>
    <t>Ryan Klesko</t>
  </si>
  <si>
    <t>Javy Lopez</t>
  </si>
  <si>
    <t>Tony Tarasco</t>
  </si>
  <si>
    <t>Chipper Jones</t>
  </si>
  <si>
    <t>Mike Kelly</t>
  </si>
  <si>
    <t>Jeff Bronkey</t>
  </si>
  <si>
    <t>Jose Valentin</t>
  </si>
  <si>
    <t>Mike Matheny</t>
  </si>
  <si>
    <t>Jose Mercedes</t>
  </si>
  <si>
    <t>Stan Royer</t>
  </si>
  <si>
    <t>Tom Urbani</t>
  </si>
  <si>
    <t>Allen Watson</t>
  </si>
  <si>
    <t>Jim Bullinger</t>
  </si>
  <si>
    <t>Steve Trachsel</t>
  </si>
  <si>
    <t>Eddie Zambrano</t>
  </si>
  <si>
    <t>Jessie Hollins</t>
  </si>
  <si>
    <t>Billy Ashley</t>
  </si>
  <si>
    <t>Darren Dreifort</t>
  </si>
  <si>
    <t>Chan Ho Park</t>
  </si>
  <si>
    <t>Salomon Torres</t>
  </si>
  <si>
    <t>Wayne Kirby</t>
  </si>
  <si>
    <t>Matt Turner</t>
  </si>
  <si>
    <t>Jerry Dipoto</t>
  </si>
  <si>
    <t>Manny Ramirez</t>
  </si>
  <si>
    <t>Jeff Nelson</t>
  </si>
  <si>
    <t>Bobby Ayala</t>
  </si>
  <si>
    <t>Brian Turang</t>
  </si>
  <si>
    <t>Tim Davis</t>
  </si>
  <si>
    <t>Kevin King</t>
  </si>
  <si>
    <t>Pat Rapp</t>
  </si>
  <si>
    <t>Kurt Abbott</t>
  </si>
  <si>
    <t>Jeromy Burnitz</t>
  </si>
  <si>
    <t>Eric Hillman</t>
  </si>
  <si>
    <t>Tim Bogar</t>
  </si>
  <si>
    <t>David Telgheder</t>
  </si>
  <si>
    <t>Bobby J. Jones</t>
  </si>
  <si>
    <t>Kelly Stinnett</t>
  </si>
  <si>
    <t>Pedro J. Martinez</t>
  </si>
  <si>
    <t>Lou Frazier</t>
  </si>
  <si>
    <t>Kirk Rueter</t>
  </si>
  <si>
    <t>Rondell White</t>
  </si>
  <si>
    <t>Cliff Floyd</t>
  </si>
  <si>
    <t>Jeffrey Hammonds</t>
  </si>
  <si>
    <t>Jack Voigt</t>
  </si>
  <si>
    <t>Damon Buford</t>
  </si>
  <si>
    <t>Brad Pennington</t>
  </si>
  <si>
    <t>Paul Carey</t>
  </si>
  <si>
    <t>Manny Alexander</t>
  </si>
  <si>
    <t>Ricky Gutierrez</t>
  </si>
  <si>
    <t>Doug Brocail</t>
  </si>
  <si>
    <t>Billy Bean</t>
  </si>
  <si>
    <t>Tim Mauser</t>
  </si>
  <si>
    <t>Pedro A. Martinez</t>
  </si>
  <si>
    <t>Tim Worrell</t>
  </si>
  <si>
    <t>Brad Ausmus</t>
  </si>
  <si>
    <t>Scott Sanders</t>
  </si>
  <si>
    <t>Tim Hyers</t>
  </si>
  <si>
    <t>Brian Johnson</t>
  </si>
  <si>
    <t>A.J. Sager</t>
  </si>
  <si>
    <t>Dave Staton</t>
  </si>
  <si>
    <t>Kevin Stocker</t>
  </si>
  <si>
    <t>Mike Williams</t>
  </si>
  <si>
    <t>Bobby Munoz</t>
  </si>
  <si>
    <t>Jeff Juden</t>
  </si>
  <si>
    <t>Tom Marsh</t>
  </si>
  <si>
    <t>Mark Dewey</t>
  </si>
  <si>
    <t>Will Pennyfeather</t>
  </si>
  <si>
    <t>Ravelo Manzanillo</t>
  </si>
  <si>
    <t>Rick White</t>
  </si>
  <si>
    <t>Roger Pavlik</t>
  </si>
  <si>
    <t>Esteban Beltre</t>
  </si>
  <si>
    <t>Steve Dreyer</t>
  </si>
  <si>
    <t>Jon Shave</t>
  </si>
  <si>
    <t>James Hurst</t>
  </si>
  <si>
    <t>Darren Oliver</t>
  </si>
  <si>
    <t>Bret Boone</t>
  </si>
  <si>
    <t>Willie Greene</t>
  </si>
  <si>
    <t>Johnny Ruffin</t>
  </si>
  <si>
    <t>Hector Carrasco</t>
  </si>
  <si>
    <t>Kevin Jarvis</t>
  </si>
  <si>
    <t>Aaron Sele</t>
  </si>
  <si>
    <t>Greg Blosser</t>
  </si>
  <si>
    <t>Armando Reynoso</t>
  </si>
  <si>
    <t>Roberto Mejia</t>
  </si>
  <si>
    <t>Marcus Moore</t>
  </si>
  <si>
    <t>Scott Frederickson</t>
  </si>
  <si>
    <t>Kevin Koslofski</t>
  </si>
  <si>
    <t>Bob Hamelin</t>
  </si>
  <si>
    <t>Chris Gomez</t>
  </si>
  <si>
    <t>Danny Bautista</t>
  </si>
  <si>
    <t>Pat Meares</t>
  </si>
  <si>
    <t>David McCarty</t>
  </si>
  <si>
    <t>Rich Becker</t>
  </si>
  <si>
    <t>Keith Garagozzo</t>
  </si>
  <si>
    <t>Carlos Pulido</t>
  </si>
  <si>
    <t>Jason Bere</t>
  </si>
  <si>
    <t>Jeff Schwarz</t>
  </si>
  <si>
    <t>Joe Hall</t>
  </si>
  <si>
    <t>Sterling Hitchcock</t>
  </si>
  <si>
    <t>Brian James Anderson</t>
  </si>
  <si>
    <t>Russ Springer</t>
  </si>
  <si>
    <t>Garret Anderson</t>
  </si>
  <si>
    <t>Jorge Fabregas</t>
  </si>
  <si>
    <t>Orlando Palmeiro</t>
  </si>
  <si>
    <t>Troy Percival</t>
  </si>
  <si>
    <t>Brian L. Hunter</t>
  </si>
  <si>
    <t>John Hudek</t>
  </si>
  <si>
    <t>Jim Mouton</t>
  </si>
  <si>
    <t>Dave Veres</t>
  </si>
  <si>
    <t>Orlando Miller</t>
  </si>
  <si>
    <t>Ross Powell</t>
  </si>
  <si>
    <t>Jim Dougherty</t>
  </si>
  <si>
    <t>Mark Acre</t>
  </si>
  <si>
    <t>Eric Helfand</t>
  </si>
  <si>
    <t>Ernie Young</t>
  </si>
  <si>
    <t>Ariel Prieto</t>
  </si>
  <si>
    <t>Darren Hall</t>
  </si>
  <si>
    <t>Shawn Green</t>
  </si>
  <si>
    <t>Tim Crabtree</t>
  </si>
  <si>
    <t>Angel Martinez</t>
  </si>
  <si>
    <t>Tomas Perez</t>
  </si>
  <si>
    <t>Pedro Borbon</t>
  </si>
  <si>
    <t>Jose Oliva</t>
  </si>
  <si>
    <t>Brad Clontz</t>
  </si>
  <si>
    <t>Mike Mordecai</t>
  </si>
  <si>
    <t>Matt Mieske</t>
  </si>
  <si>
    <t>Mike Ignasiak</t>
  </si>
  <si>
    <t>Jeff Cirillo</t>
  </si>
  <si>
    <t>Brian Givens</t>
  </si>
  <si>
    <t>Scott Karl</t>
  </si>
  <si>
    <t>Al Reyes</t>
  </si>
  <si>
    <t>Ron Rightnowar</t>
  </si>
  <si>
    <t>Sid Roberson</t>
  </si>
  <si>
    <t>Steve Sparks</t>
  </si>
  <si>
    <t>Tripp Cromer</t>
  </si>
  <si>
    <t>Terry Bradshaw</t>
  </si>
  <si>
    <t>John Mabry</t>
  </si>
  <si>
    <t>Kevin Foster</t>
  </si>
  <si>
    <t>Scott Bullett</t>
  </si>
  <si>
    <t>Turk Wendell</t>
  </si>
  <si>
    <t>Rich Garces</t>
  </si>
  <si>
    <t>Ozzie Timmons</t>
  </si>
  <si>
    <t>Ismael Valdez</t>
  </si>
  <si>
    <t>Roger Cedeno</t>
  </si>
  <si>
    <t>Joey Eischen</t>
  </si>
  <si>
    <t>Chad Fonville</t>
  </si>
  <si>
    <t>Rick Gorecki</t>
  </si>
  <si>
    <t>Greg Hansell</t>
  </si>
  <si>
    <t>Todd Hollandsworth</t>
  </si>
  <si>
    <t>Hideo Nomo</t>
  </si>
  <si>
    <t>Jose Parra</t>
  </si>
  <si>
    <t>William Vanlandingham</t>
  </si>
  <si>
    <t>J.R. Phillips</t>
  </si>
  <si>
    <t>Rikkert Faneyte</t>
  </si>
  <si>
    <t>Enrique Burgos</t>
  </si>
  <si>
    <t>Shawn Barton</t>
  </si>
  <si>
    <t>Ken Greer</t>
  </si>
  <si>
    <t>Chris Hook</t>
  </si>
  <si>
    <t>Steve Mintz</t>
  </si>
  <si>
    <t>Joe Rosselli</t>
  </si>
  <si>
    <t>Julian Tavarez</t>
  </si>
  <si>
    <t>Scooter Tucker</t>
  </si>
  <si>
    <t>Chad Ogea</t>
  </si>
  <si>
    <t>Herbert Perry</t>
  </si>
  <si>
    <t>Bill Risley</t>
  </si>
  <si>
    <t>Greg Pirki</t>
  </si>
  <si>
    <t>Darren Bragg</t>
  </si>
  <si>
    <t>Rafael Carmona</t>
  </si>
  <si>
    <t>Bob Wells</t>
  </si>
  <si>
    <t>Chris Widger</t>
  </si>
  <si>
    <t>Bob Murphy</t>
  </si>
  <si>
    <t>Darrell Whitmore</t>
  </si>
  <si>
    <t>John Johnstone</t>
  </si>
  <si>
    <t>Jesus Tavarez</t>
  </si>
  <si>
    <t>Charles Johnson</t>
  </si>
  <si>
    <t>Matt Mantei</t>
  </si>
  <si>
    <t>Quilvio Veras</t>
  </si>
  <si>
    <t>Rico Brogna</t>
  </si>
  <si>
    <t>Edgardo Alfonzo</t>
  </si>
  <si>
    <t>Jeff Barry</t>
  </si>
  <si>
    <t>Aaron Ledesma</t>
  </si>
  <si>
    <t>Bill Pulsipher</t>
  </si>
  <si>
    <t>Pete Walker</t>
  </si>
  <si>
    <t>Shane Andrews</t>
  </si>
  <si>
    <t>Carlos Perez</t>
  </si>
  <si>
    <t>Curtis Pride</t>
  </si>
  <si>
    <t>B.J. Wallace</t>
  </si>
  <si>
    <t>Gabe White</t>
  </si>
  <si>
    <t>Armando Benitez</t>
  </si>
  <si>
    <t>Mike Oquist</t>
  </si>
  <si>
    <t>John DeSilva</t>
  </si>
  <si>
    <t>Curtis Goodwin</t>
  </si>
  <si>
    <t>Scott Klingenbeck</t>
  </si>
  <si>
    <t>Gregg Zaun</t>
  </si>
  <si>
    <t>Joey Hamilton</t>
  </si>
  <si>
    <t>Luis M. Lopez</t>
  </si>
  <si>
    <t>Donnie Elliott</t>
  </si>
  <si>
    <t>Melvin Nieves</t>
  </si>
  <si>
    <t>Bryce Florie</t>
  </si>
  <si>
    <t>Ray Holbert</t>
  </si>
  <si>
    <t>Andres Berumen</t>
  </si>
  <si>
    <t>Glenn Dishman</t>
  </si>
  <si>
    <t>Toby Borland</t>
  </si>
  <si>
    <t>Ricky Bottalico</t>
  </si>
  <si>
    <t>Michael Mimbs</t>
  </si>
  <si>
    <t>Dan Miceli</t>
  </si>
  <si>
    <t>Freddy Adrian Garcia</t>
  </si>
  <si>
    <t>Jason Christiansen</t>
  </si>
  <si>
    <t>John Ericks</t>
  </si>
  <si>
    <t>John Hope</t>
  </si>
  <si>
    <t>Mark P. Johnson</t>
  </si>
  <si>
    <t>Esteban Loaiza</t>
  </si>
  <si>
    <t>Jeff McCurry</t>
  </si>
  <si>
    <t>Steve Parris</t>
  </si>
  <si>
    <t>Rusty Greer</t>
  </si>
  <si>
    <t>Ed Vosberg</t>
  </si>
  <si>
    <t>Luis Ortiz</t>
  </si>
  <si>
    <t>Jose Alberro</t>
  </si>
  <si>
    <t>Terry Burrows</t>
  </si>
  <si>
    <t>Chris Nichting</t>
  </si>
  <si>
    <t>C.J. Nitkowski</t>
  </si>
  <si>
    <t>Troy O'Leary</t>
  </si>
  <si>
    <t>Vaughn Eshelman</t>
  </si>
  <si>
    <t>Joe Hudson</t>
  </si>
  <si>
    <t>Frank Rodriguez</t>
  </si>
  <si>
    <t>Curtis Leskanic</t>
  </si>
  <si>
    <t>Juan Acevedo</t>
  </si>
  <si>
    <t>Roger Bailey</t>
  </si>
  <si>
    <t>Jason Bates</t>
  </si>
  <si>
    <t>Jorge Brito</t>
  </si>
  <si>
    <t>Phil Hiatt</t>
  </si>
  <si>
    <t>Edgar Caceres</t>
  </si>
  <si>
    <t>Jeff Grotewold</t>
  </si>
  <si>
    <t>Jose Mota</t>
  </si>
  <si>
    <t>Jon Nunnally</t>
  </si>
  <si>
    <t>Chris Stynes</t>
  </si>
  <si>
    <t>Dilson Torres</t>
  </si>
  <si>
    <t>John Flaherty</t>
  </si>
  <si>
    <t>Sean Bergman</t>
  </si>
  <si>
    <t>Bobby Higginson</t>
  </si>
  <si>
    <t>Felipe Lira</t>
  </si>
  <si>
    <t>David Maxcy</t>
  </si>
  <si>
    <t>Todd Steverson</t>
  </si>
  <si>
    <t>Dave Stevens</t>
  </si>
  <si>
    <t>Eddie Guardado</t>
  </si>
  <si>
    <t>Rich Robertson</t>
  </si>
  <si>
    <t>Erik Schullstrom</t>
  </si>
  <si>
    <t>Marty Cordova</t>
  </si>
  <si>
    <t>Dan Masteller</t>
  </si>
  <si>
    <t>Brad Radke</t>
  </si>
  <si>
    <t>Scott Stahoviak</t>
  </si>
  <si>
    <t>Tim Fortugno</t>
  </si>
  <si>
    <t>Norberto Martin</t>
  </si>
  <si>
    <t>Ray Durham</t>
  </si>
  <si>
    <t>Brian Keyser</t>
  </si>
  <si>
    <t>Chris Tremie</t>
  </si>
  <si>
    <t>Dave Silvestri</t>
  </si>
  <si>
    <t>Joe Ausanio</t>
  </si>
  <si>
    <t>Brian Boehringer</t>
  </si>
  <si>
    <t>Russ Davis</t>
  </si>
  <si>
    <t>Andy Pettitte</t>
  </si>
  <si>
    <t>Mariano Rivera</t>
  </si>
  <si>
    <t>Ken Edenfield</t>
  </si>
  <si>
    <t>George Arias</t>
  </si>
  <si>
    <t>Tim Harkrider</t>
  </si>
  <si>
    <t>Jeff Tabaka</t>
  </si>
  <si>
    <t>Alvin Morman</t>
  </si>
  <si>
    <t>Mark Small</t>
  </si>
  <si>
    <t>Buddy Groom</t>
  </si>
  <si>
    <t>Jason Giambi</t>
  </si>
  <si>
    <t>Aaron Small</t>
  </si>
  <si>
    <t>Allen Battle</t>
  </si>
  <si>
    <t>Don Wengert</t>
  </si>
  <si>
    <t>George Williams</t>
  </si>
  <si>
    <t>Doug Johns</t>
  </si>
  <si>
    <t>Steve Montgomery</t>
  </si>
  <si>
    <t>Sandy Martinez</t>
  </si>
  <si>
    <t>Giovanni Carrara</t>
  </si>
  <si>
    <t>Robert Perez</t>
  </si>
  <si>
    <t>Jeff Ware</t>
  </si>
  <si>
    <t>Tilson Brito</t>
  </si>
  <si>
    <t>Felipe Crespo</t>
  </si>
  <si>
    <t>Eddie Perez</t>
  </si>
  <si>
    <t>Jason Schmidt</t>
  </si>
  <si>
    <t>Ed Giovanola</t>
  </si>
  <si>
    <t>Tyler Houston</t>
  </si>
  <si>
    <t>Terrell Wade</t>
  </si>
  <si>
    <t>Jamie McAndrew</t>
  </si>
  <si>
    <t>Mike Potts</t>
  </si>
  <si>
    <t>T.J. Mathews</t>
  </si>
  <si>
    <t>Cory Bailey</t>
  </si>
  <si>
    <t>David Bell</t>
  </si>
  <si>
    <t>Mark Sweeney</t>
  </si>
  <si>
    <t>Alan Benes</t>
  </si>
  <si>
    <t>Mike Busby</t>
  </si>
  <si>
    <t>Miguel Mejia</t>
  </si>
  <si>
    <t>Todd Haney</t>
  </si>
  <si>
    <t>Terry Adams</t>
  </si>
  <si>
    <t>Brooks Kieschnick</t>
  </si>
  <si>
    <t>Rodney Myers</t>
  </si>
  <si>
    <t>Osvaldo Fernandez</t>
  </si>
  <si>
    <t>Steve Bourgeois</t>
  </si>
  <si>
    <t>Paul Creek</t>
  </si>
  <si>
    <t>Daron Kirkreit</t>
  </si>
  <si>
    <t>Alex Rodriguez</t>
  </si>
  <si>
    <t>Edwin Hurtado</t>
  </si>
  <si>
    <t>Bob Wolcott</t>
  </si>
  <si>
    <t>Bob Natal</t>
  </si>
  <si>
    <t>Wilson Heredia</t>
  </si>
  <si>
    <t>Carl Everett</t>
  </si>
  <si>
    <t>Jason Isringhausen</t>
  </si>
  <si>
    <t>Kevin Roberson</t>
  </si>
  <si>
    <t>Paul Byrd</t>
  </si>
  <si>
    <t>Butch Huskey</t>
  </si>
  <si>
    <t>Rey Ordonez</t>
  </si>
  <si>
    <t>Robert Person</t>
  </si>
  <si>
    <t>Paul Wilson</t>
  </si>
  <si>
    <t>Omar Daal</t>
  </si>
  <si>
    <t>Mark Grudzielanek</t>
  </si>
  <si>
    <t>F.P. Santangelo</t>
  </si>
  <si>
    <t>Jimmy Haynes</t>
  </si>
  <si>
    <t>Doug Bochtler</t>
  </si>
  <si>
    <t>Marc Newfield</t>
  </si>
  <si>
    <t>Mike Lieberthal</t>
  </si>
  <si>
    <t>Mike J. Grace</t>
  </si>
  <si>
    <t>Rich Hunter</t>
  </si>
  <si>
    <t>Kevin Jordan</t>
  </si>
  <si>
    <t>Kevin Sefcik</t>
  </si>
  <si>
    <t>Jon Lieber</t>
  </si>
  <si>
    <t>Lee Hancock</t>
  </si>
  <si>
    <t>Francisco Cordova</t>
  </si>
  <si>
    <t>Jason Kendall</t>
  </si>
  <si>
    <t>Keith Osik</t>
  </si>
  <si>
    <t>Chris Howard</t>
  </si>
  <si>
    <t>Mark Brandenburg</t>
  </si>
  <si>
    <t>Roger Salkeld</t>
  </si>
  <si>
    <t>Steve Gibralter</t>
  </si>
  <si>
    <t>Dwayne Hosey</t>
  </si>
  <si>
    <t>Jeff Suppan</t>
  </si>
  <si>
    <t>Alex Delgado</t>
  </si>
  <si>
    <t>Lance Painter</t>
  </si>
  <si>
    <t>Jayhawk Owens</t>
  </si>
  <si>
    <t>Mark Thompson</t>
  </si>
  <si>
    <t>Bryan Rekar</t>
  </si>
  <si>
    <t>Trenidad Hubbard</t>
  </si>
  <si>
    <t>Pedro Castellano</t>
  </si>
  <si>
    <t>Quinton McCracken</t>
  </si>
  <si>
    <t>Johnny Damon</t>
  </si>
  <si>
    <t>Jason Jacome</t>
  </si>
  <si>
    <t>Jim Converse</t>
  </si>
  <si>
    <t>Michael Tucker</t>
  </si>
  <si>
    <t>Joe Vitiello</t>
  </si>
  <si>
    <t>Jim Pittsley</t>
  </si>
  <si>
    <t>Joe Randa</t>
  </si>
  <si>
    <t>Les Norman</t>
  </si>
  <si>
    <t>Sal Fasano</t>
  </si>
  <si>
    <t>Mike Myers</t>
  </si>
  <si>
    <t>Kimera Bartee</t>
  </si>
  <si>
    <t>Greg Keagle</t>
  </si>
  <si>
    <t>Clint Sodowsky</t>
  </si>
  <si>
    <t>Ron Coomer</t>
  </si>
  <si>
    <t>LaTroy Hawkins</t>
  </si>
  <si>
    <t>Denny Hocking</t>
  </si>
  <si>
    <t>Matt Lawton</t>
  </si>
  <si>
    <t>Erik Bennett</t>
  </si>
  <si>
    <t>Mike Durant</t>
  </si>
  <si>
    <t>Dan Naulty</t>
  </si>
  <si>
    <t>Lyle Mouton</t>
  </si>
  <si>
    <t>Bill Simas</t>
  </si>
  <si>
    <t>Larry Thomas</t>
  </si>
  <si>
    <t>Chris Snopek</t>
  </si>
  <si>
    <t>Derek Jeter</t>
  </si>
  <si>
    <t>Robert Eenhoorn</t>
  </si>
  <si>
    <t>Mark Hutton</t>
  </si>
  <si>
    <t>Andy Fox</t>
  </si>
  <si>
    <t>Matt Luke</t>
  </si>
  <si>
    <t>Shigetoshi Hasegawa</t>
  </si>
  <si>
    <t>Dennis Springer</t>
  </si>
  <si>
    <t>Darin Erstad</t>
  </si>
  <si>
    <t>Mike Holtz</t>
  </si>
  <si>
    <t>Jason Dickson</t>
  </si>
  <si>
    <t>Pep Harris</t>
  </si>
  <si>
    <t>Todd Greene</t>
  </si>
  <si>
    <t>Billy Wagner</t>
  </si>
  <si>
    <t>Jose Lima</t>
  </si>
  <si>
    <t>Ramon Garcia</t>
  </si>
  <si>
    <t>Tom Martin</t>
  </si>
  <si>
    <t>Ray Montgomery</t>
  </si>
  <si>
    <t>Bobby Abreu</t>
  </si>
  <si>
    <t>Chris Holt</t>
  </si>
  <si>
    <t>Dave Tilgheder</t>
  </si>
  <si>
    <t>Tony Batista</t>
  </si>
  <si>
    <t>Willie Adams</t>
  </si>
  <si>
    <t>Damon Mashore</t>
  </si>
  <si>
    <t>Islay Molina</t>
  </si>
  <si>
    <t>Scott Spiezio</t>
  </si>
  <si>
    <t>Luis Andujar</t>
  </si>
  <si>
    <t>Shannon Stewart</t>
  </si>
  <si>
    <t>Mike Tucker</t>
  </si>
  <si>
    <t>Joe Borowski</t>
  </si>
  <si>
    <t>Tony Graffanino</t>
  </si>
  <si>
    <t>Andruw Jones</t>
  </si>
  <si>
    <t>Jesse Levis</t>
  </si>
  <si>
    <t>Ron Villone</t>
  </si>
  <si>
    <t>Jeff D'Amico</t>
  </si>
  <si>
    <t>Mark Loretta</t>
  </si>
  <si>
    <t>Rich Batchelor</t>
  </si>
  <si>
    <t>Brian Barber</t>
  </si>
  <si>
    <t>John Frascatore</t>
  </si>
  <si>
    <t>Eric Ludwick</t>
  </si>
  <si>
    <t>Dmitri Young</t>
  </si>
  <si>
    <t>Brant Brown</t>
  </si>
  <si>
    <t>Doug Glanville</t>
  </si>
  <si>
    <t>Dave Swartzbaugh</t>
  </si>
  <si>
    <t>Kevin Orie</t>
  </si>
  <si>
    <t>Ramon Tatis</t>
  </si>
  <si>
    <t>Juan Castro</t>
  </si>
  <si>
    <t>Wilton Guerrero</t>
  </si>
  <si>
    <t>Marvin Benard</t>
  </si>
  <si>
    <t>Rich Aurilia</t>
  </si>
  <si>
    <t>Shawn Estes</t>
  </si>
  <si>
    <t>Bill Mueller</t>
  </si>
  <si>
    <t>Dan Carlson</t>
  </si>
  <si>
    <t>Wilson Delgado</t>
  </si>
  <si>
    <t>Marcus Jensen</t>
  </si>
  <si>
    <t>Joe Roa</t>
  </si>
  <si>
    <t>Desi Wilson</t>
  </si>
  <si>
    <t>Paul Shuey</t>
  </si>
  <si>
    <t>Albie Lopez</t>
  </si>
  <si>
    <t>Brian Giles</t>
  </si>
  <si>
    <t>Bartolo Colon</t>
  </si>
  <si>
    <t>Steve Kline</t>
  </si>
  <si>
    <t>Andy Sheets</t>
  </si>
  <si>
    <t>Jay Powell</t>
  </si>
  <si>
    <t>Edgar Renteria</t>
  </si>
  <si>
    <t>Rick Helling</t>
  </si>
  <si>
    <t>Kurt Miller</t>
  </si>
  <si>
    <t>Luis A. Castillo</t>
  </si>
  <si>
    <t>Felix Heredia</t>
  </si>
  <si>
    <t>Tony Saunders</t>
  </si>
  <si>
    <t>Matt Whisenant</t>
  </si>
  <si>
    <t>Rick Reed</t>
  </si>
  <si>
    <t>Andy Tomberlin</t>
  </si>
  <si>
    <t>Ricardo Jordan</t>
  </si>
  <si>
    <t>Alberto Castillo</t>
  </si>
  <si>
    <t>Alex Ochoa</t>
  </si>
  <si>
    <t>Derek Wallace</t>
  </si>
  <si>
    <t>Steve Bieser</t>
  </si>
  <si>
    <t>Ugueth Urbina</t>
  </si>
  <si>
    <t>Dustin Hermanson</t>
  </si>
  <si>
    <t>Matt Wagner</t>
  </si>
  <si>
    <t>Marc Valdes</t>
  </si>
  <si>
    <t>Vladimir Guerrero</t>
  </si>
  <si>
    <t>Rocky Coppinger</t>
  </si>
  <si>
    <t>Mike Johnson</t>
  </si>
  <si>
    <t>Dario Veras</t>
  </si>
  <si>
    <t>Will Cunnane</t>
  </si>
  <si>
    <t>Scott Ruffcorn</t>
  </si>
  <si>
    <t>Ron Blazier</t>
  </si>
  <si>
    <t>Calvin Maduro</t>
  </si>
  <si>
    <t>Wendell Magee</t>
  </si>
  <si>
    <t>Erik Plantenberg</t>
  </si>
  <si>
    <t>Edgar Ramos</t>
  </si>
  <si>
    <t>Scott Rolen</t>
  </si>
  <si>
    <t>Jerry Spradlin</t>
  </si>
  <si>
    <t>Jeff Granger</t>
  </si>
  <si>
    <t>Midre Cummings</t>
  </si>
  <si>
    <t>Marc Wilkins</t>
  </si>
  <si>
    <t>Jermaine Allensworth</t>
  </si>
  <si>
    <t>Matt Ruebel</t>
  </si>
  <si>
    <t>Tony Womack</t>
  </si>
  <si>
    <t>Rich Loiselle</t>
  </si>
  <si>
    <t>Emil Brown</t>
  </si>
  <si>
    <t>Jose Guillen</t>
  </si>
  <si>
    <t>Ricardo Rincon</t>
  </si>
  <si>
    <t>Danny Patterson</t>
  </si>
  <si>
    <t>Julio F. Santana</t>
  </si>
  <si>
    <t>Eric Owens</t>
  </si>
  <si>
    <t>Brook Fordyce</t>
  </si>
  <si>
    <t>Robinson Checo</t>
  </si>
  <si>
    <t>John Wasdin</t>
  </si>
  <si>
    <t>Rudy Pemberton</t>
  </si>
  <si>
    <t>Nomar Garciaparra</t>
  </si>
  <si>
    <t>Scott Hatteberg</t>
  </si>
  <si>
    <t>Jamey Wright</t>
  </si>
  <si>
    <t>Garvin Alston</t>
  </si>
  <si>
    <t>John Burke</t>
  </si>
  <si>
    <t>Jermaine Dye</t>
  </si>
  <si>
    <t>Jose Rosado</t>
  </si>
  <si>
    <t>Jamie Bluma</t>
  </si>
  <si>
    <t>Mike Sweeney</t>
  </si>
  <si>
    <t>Rod D. Myers</t>
  </si>
  <si>
    <t>Brian Bevil</t>
  </si>
  <si>
    <t>Glendon Rusch</t>
  </si>
  <si>
    <t>Jamie Walker</t>
  </si>
  <si>
    <t>Tony Clark</t>
  </si>
  <si>
    <t>Phil Nevin</t>
  </si>
  <si>
    <t>Justin Thompson</t>
  </si>
  <si>
    <t>Deivi Cruz</t>
  </si>
  <si>
    <t>Ramon Fermin</t>
  </si>
  <si>
    <t>Fernando Hernandez</t>
  </si>
  <si>
    <t>Brian Moehler</t>
  </si>
  <si>
    <t>Bubba Trammell</t>
  </si>
  <si>
    <t>Francisco Rodriguez</t>
  </si>
  <si>
    <t>Todd Ritchie</t>
  </si>
  <si>
    <t>Todd A. Walker</t>
  </si>
  <si>
    <t>James Baldwin</t>
  </si>
  <si>
    <t>Jeff Darwin</t>
  </si>
  <si>
    <t>Michael Bertotti</t>
  </si>
  <si>
    <t>Alan Levine</t>
  </si>
  <si>
    <t>Carlos Castillo</t>
  </si>
  <si>
    <t>Ruben Rivera</t>
  </si>
  <si>
    <t>Jorge Posada</t>
  </si>
  <si>
    <t>Angelo Encarnacion</t>
  </si>
  <si>
    <t>Chris Pritchett</t>
  </si>
  <si>
    <t>Jose Cabrera</t>
  </si>
  <si>
    <t>Trever Miller</t>
  </si>
  <si>
    <t>John Halama</t>
  </si>
  <si>
    <t>Richard Hidalgo</t>
  </si>
  <si>
    <t>Brian Lesher</t>
  </si>
  <si>
    <t>Jason McDonald</t>
  </si>
  <si>
    <t>Brad Rigby</t>
  </si>
  <si>
    <t>Ben Grieve</t>
  </si>
  <si>
    <t>Miguel Tejada</t>
  </si>
  <si>
    <t>A.J. Hinch</t>
  </si>
  <si>
    <t>Jason Wood</t>
  </si>
  <si>
    <t>Jose Cruz Jr.</t>
  </si>
  <si>
    <t>Kelvim Escobar</t>
  </si>
  <si>
    <t>Chris Carpenter</t>
  </si>
  <si>
    <t>Mark Dalesandro</t>
  </si>
  <si>
    <t>Kevin Lee Brown</t>
  </si>
  <si>
    <t>Mike Cather</t>
  </si>
  <si>
    <t>Kerry Ligtenberg</t>
  </si>
  <si>
    <t>Kevin Millwood</t>
  </si>
  <si>
    <t>Adam Butler</t>
  </si>
  <si>
    <t>Brian Edmondson</t>
  </si>
  <si>
    <t>Damian Moss</t>
  </si>
  <si>
    <t>Steve Woodard</t>
  </si>
  <si>
    <t>Chad Fox</t>
  </si>
  <si>
    <t>Todd Dunn</t>
  </si>
  <si>
    <t>Bobby Hughes</t>
  </si>
  <si>
    <t>Greg Martinez</t>
  </si>
  <si>
    <t>Matt Morris</t>
  </si>
  <si>
    <t>Manny Aybar</t>
  </si>
  <si>
    <t>Eli Marrero</t>
  </si>
  <si>
    <t>Braden Looper</t>
  </si>
  <si>
    <t>Cliff Politte</t>
  </si>
  <si>
    <t>Jeremi Gonzalez</t>
  </si>
  <si>
    <t>Marc Pisciotta</t>
  </si>
  <si>
    <t>Robin Jennings</t>
  </si>
  <si>
    <t>Amaury Telemaco</t>
  </si>
  <si>
    <t>Ben Vanryn</t>
  </si>
  <si>
    <t>Arizona Diamondbacks</t>
  </si>
  <si>
    <t>Joel Adamson</t>
  </si>
  <si>
    <t>Felix Rodriguez</t>
  </si>
  <si>
    <t>Cory Lidle</t>
  </si>
  <si>
    <t>Yamil Benitez</t>
  </si>
  <si>
    <t>Brent Brede</t>
  </si>
  <si>
    <t>Karim Garcia</t>
  </si>
  <si>
    <t>Ken Robinson</t>
  </si>
  <si>
    <t>Hanley Frias</t>
  </si>
  <si>
    <t>Edwin Diaz</t>
  </si>
  <si>
    <t>Antonio Osuna</t>
  </si>
  <si>
    <t>Jim Bruske</t>
  </si>
  <si>
    <t>Henry Blanco</t>
  </si>
  <si>
    <t>Paul Konerko</t>
  </si>
  <si>
    <t>Frank Lankford</t>
  </si>
  <si>
    <t>Russ Ortiz</t>
  </si>
  <si>
    <t>Rick Krivda</t>
  </si>
  <si>
    <t>Jaret Wright</t>
  </si>
  <si>
    <t>Enrique Wilson</t>
  </si>
  <si>
    <t>Ken Cloude</t>
  </si>
  <si>
    <t>Charles Gibson</t>
  </si>
  <si>
    <t>Giomar Guevara</t>
  </si>
  <si>
    <t>Raul Ibanez</t>
  </si>
  <si>
    <t>Livan Hernandez</t>
  </si>
  <si>
    <t>Kirt Ojala</t>
  </si>
  <si>
    <t>Craig Counsell</t>
  </si>
  <si>
    <t>Antonio Alfonseca</t>
  </si>
  <si>
    <t>Derrek Lee</t>
  </si>
  <si>
    <t>Mark Kotsay</t>
  </si>
  <si>
    <t>Dave Berg</t>
  </si>
  <si>
    <t>Josh Booty</t>
  </si>
  <si>
    <t>Vic Darensbourg</t>
  </si>
  <si>
    <t>Gave Gonzalez</t>
  </si>
  <si>
    <t>Oscar Henriquez</t>
  </si>
  <si>
    <t>Ryan Jackson</t>
  </si>
  <si>
    <t>Brian Meadows</t>
  </si>
  <si>
    <t>Rafael Medina</t>
  </si>
  <si>
    <t>Jesus Sanchez</t>
  </si>
  <si>
    <t>Matt Franco</t>
  </si>
  <si>
    <t>Masato Yoshii</t>
  </si>
  <si>
    <t>Hector Mercado</t>
  </si>
  <si>
    <t>Jose Vidro</t>
  </si>
  <si>
    <t>Ryan McGuire</t>
  </si>
  <si>
    <t>Mike Hubbard</t>
  </si>
  <si>
    <t>Shayne Bennett</t>
  </si>
  <si>
    <t>Rick DeHart</t>
  </si>
  <si>
    <t>Brad Fullmer</t>
  </si>
  <si>
    <t>Bob Henley</t>
  </si>
  <si>
    <t>Warren Moore</t>
  </si>
  <si>
    <t>Darond Stovall</t>
  </si>
  <si>
    <t>Javier Vazquez</t>
  </si>
  <si>
    <t>Danny Clyburn</t>
  </si>
  <si>
    <t>Everett Stull</t>
  </si>
  <si>
    <t>Marc Kroon</t>
  </si>
  <si>
    <t>Matt Beech</t>
  </si>
  <si>
    <t>Garrett Stephenson</t>
  </si>
  <si>
    <t>Tony Barron</t>
  </si>
  <si>
    <t>Dave Doster</t>
  </si>
  <si>
    <t>Bobby Estalella</t>
  </si>
  <si>
    <t>Tony Fiore</t>
  </si>
  <si>
    <t>Wayne Gomes</t>
  </si>
  <si>
    <t>Carlton Loewer</t>
  </si>
  <si>
    <t>Billy McMillon</t>
  </si>
  <si>
    <t>Desi Relaford</t>
  </si>
  <si>
    <t>Darren Winston</t>
  </si>
  <si>
    <t>Mark Smith</t>
  </si>
  <si>
    <t>Chris Peters</t>
  </si>
  <si>
    <t>Kevin Polcovich</t>
  </si>
  <si>
    <t>Elmer Dessens</t>
  </si>
  <si>
    <t>Jose Silva</t>
  </si>
  <si>
    <t>Lou Collier</t>
  </si>
  <si>
    <t>Jeff Wallace</t>
  </si>
  <si>
    <t>Kane Davis</t>
  </si>
  <si>
    <t>Javier Martinez</t>
  </si>
  <si>
    <t>Fernando Tatis</t>
  </si>
  <si>
    <t>Tampa Bay Rays</t>
  </si>
  <si>
    <t>Mike DiFelice</t>
  </si>
  <si>
    <t>Jim Mecir</t>
  </si>
  <si>
    <t>Miguel Cairo</t>
  </si>
  <si>
    <t>Esteban Yan</t>
  </si>
  <si>
    <t>Rolando Arrojo</t>
  </si>
  <si>
    <t>Rich Butler</t>
  </si>
  <si>
    <t>Bobby Smith</t>
  </si>
  <si>
    <t>Scott Sullivan</t>
  </si>
  <si>
    <t>Brett Tomko</t>
  </si>
  <si>
    <t>Pokey Reese</t>
  </si>
  <si>
    <t>Sean Casey</t>
  </si>
  <si>
    <t>Aaron Boone</t>
  </si>
  <si>
    <t>Keith Glauber</t>
  </si>
  <si>
    <t>Damian Jackson</t>
  </si>
  <si>
    <t>Pat Watkins</t>
  </si>
  <si>
    <t>Derek Lowe</t>
  </si>
  <si>
    <t>Kerry Lacy</t>
  </si>
  <si>
    <t>Brian Rose</t>
  </si>
  <si>
    <t>Donnie Sadler</t>
  </si>
  <si>
    <t>Jason Varitek</t>
  </si>
  <si>
    <t>Mike DeJean</t>
  </si>
  <si>
    <t>Neifi Perez</t>
  </si>
  <si>
    <t>John Thomson</t>
  </si>
  <si>
    <t>Todd Helton</t>
  </si>
  <si>
    <t>Bobby M. Jones</t>
  </si>
  <si>
    <t>Shane Halter</t>
  </si>
  <si>
    <t>Jed Hansen</t>
  </si>
  <si>
    <t>Larry Sutton</t>
  </si>
  <si>
    <t>Felix Martinez</t>
  </si>
  <si>
    <t>Raul Casanova</t>
  </si>
  <si>
    <t>Trey Beamon</t>
  </si>
  <si>
    <t>Roberto Duran</t>
  </si>
  <si>
    <t>Frank Catalanotto</t>
  </si>
  <si>
    <t>Juan Encarnacion</t>
  </si>
  <si>
    <t>Sean Runyan</t>
  </si>
  <si>
    <t>David Ortiz</t>
  </si>
  <si>
    <t>Javier Valentin</t>
  </si>
  <si>
    <t>Mike Cameron</t>
  </si>
  <si>
    <t>Mike Sirotka</t>
  </si>
  <si>
    <t>Scott Eyre</t>
  </si>
  <si>
    <t>Keith Foulke</t>
  </si>
  <si>
    <t>Greg Norton</t>
  </si>
  <si>
    <t>Jeff Abbott</t>
  </si>
  <si>
    <t>Tom Fordham</t>
  </si>
  <si>
    <t>Magglio Ordonez</t>
  </si>
  <si>
    <t>Mike Caruso</t>
  </si>
  <si>
    <t>Todd Rizzo</t>
  </si>
  <si>
    <t>Hideki Irabu</t>
  </si>
  <si>
    <t>Ramiro Mendoza</t>
  </si>
  <si>
    <t>Homer Bush</t>
  </si>
  <si>
    <t>Jarrod Washburn</t>
  </si>
  <si>
    <t>Justin Baughman</t>
  </si>
  <si>
    <t>Troy Glaus</t>
  </si>
  <si>
    <t>Mike Colangelo</t>
  </si>
  <si>
    <t>Trent Dumington</t>
  </si>
  <si>
    <t>Bengie Molina</t>
  </si>
  <si>
    <t>Ramon Ortiz</t>
  </si>
  <si>
    <t>Lou Pote</t>
  </si>
  <si>
    <t>Paul Bako</t>
  </si>
  <si>
    <t>Scott Elarton</t>
  </si>
  <si>
    <t>Russ Johnson</t>
  </si>
  <si>
    <t>Glen Barker</t>
  </si>
  <si>
    <t>Lance Berkman</t>
  </si>
  <si>
    <t>Mitch Meluskey</t>
  </si>
  <si>
    <t>Daryle Ward</t>
  </si>
  <si>
    <t>Olmedo Saenz</t>
  </si>
  <si>
    <t>Ryan Christenson</t>
  </si>
  <si>
    <t>Eric Chavez</t>
  </si>
  <si>
    <t>Jorge Velandia</t>
  </si>
  <si>
    <t>Ramon Hernandez</t>
  </si>
  <si>
    <t>Tim Hudson</t>
  </si>
  <si>
    <t>Rob Butler</t>
  </si>
  <si>
    <t>Roy Halladay</t>
  </si>
  <si>
    <t>Billy Koch</t>
  </si>
  <si>
    <t>Pete Munro</t>
  </si>
  <si>
    <t>Willis Otanez</t>
  </si>
  <si>
    <t>Vernon Wells</t>
  </si>
  <si>
    <t>Chris Woodward</t>
  </si>
  <si>
    <t>John Rocker</t>
  </si>
  <si>
    <t>Randall Simon</t>
  </si>
  <si>
    <t>Bruce Chen</t>
  </si>
  <si>
    <t>Kevin McGlinchy</t>
  </si>
  <si>
    <t>Odalis Perez</t>
  </si>
  <si>
    <t>Geoff Jenkins</t>
  </si>
  <si>
    <t>Rafael Roque</t>
  </si>
  <si>
    <t>Valerio De Los Santos</t>
  </si>
  <si>
    <t>Charlie Greene</t>
  </si>
  <si>
    <t>Brian Banks</t>
  </si>
  <si>
    <t>Kevin Barker</t>
  </si>
  <si>
    <t>Ronnie Belliard</t>
  </si>
  <si>
    <t>Kyle Peterson</t>
  </si>
  <si>
    <t>Hector Ramirez</t>
  </si>
  <si>
    <t>J.D. Drew</t>
  </si>
  <si>
    <t>Larry Luebbers</t>
  </si>
  <si>
    <t>Curtis King</t>
  </si>
  <si>
    <t>Rick Croushore</t>
  </si>
  <si>
    <t>Rick Ankiel</t>
  </si>
  <si>
    <t>Adam Kennedy</t>
  </si>
  <si>
    <t>Joe McEwing</t>
  </si>
  <si>
    <t>Kerry Wood</t>
  </si>
  <si>
    <t>Andrew Lorraine</t>
  </si>
  <si>
    <t>Jose Nieves</t>
  </si>
  <si>
    <t>Micah Bowie</t>
  </si>
  <si>
    <t>Kyle Farnsworth</t>
  </si>
  <si>
    <t>Chad Meyers</t>
  </si>
  <si>
    <t>Jose Molina</t>
  </si>
  <si>
    <t>Byung-Hyun Kim</t>
  </si>
  <si>
    <t>Travis Lee</t>
  </si>
  <si>
    <t>David Dellucci</t>
  </si>
  <si>
    <t>Damian Miller</t>
  </si>
  <si>
    <t>Bobby Chouinard</t>
  </si>
  <si>
    <t>Troy Brohawn</t>
  </si>
  <si>
    <t>Erubiel Durazo</t>
  </si>
  <si>
    <t>Rob Ryan</t>
  </si>
  <si>
    <t>Junior Spivey</t>
  </si>
  <si>
    <t>Adrian Beltre</t>
  </si>
  <si>
    <t>Mike Judd</t>
  </si>
  <si>
    <t>Kevin Gibbs</t>
  </si>
  <si>
    <t>Matt Herges</t>
  </si>
  <si>
    <t>Paul Lo Duca</t>
  </si>
  <si>
    <t>Onan Masaoka</t>
  </si>
  <si>
    <t>Chris Brock</t>
  </si>
  <si>
    <t>Doug Mirabelli</t>
  </si>
  <si>
    <t>Ramon E. Martinez</t>
  </si>
  <si>
    <t>Calvin Murray</t>
  </si>
  <si>
    <t>Joe Nathan</t>
  </si>
  <si>
    <t>Armando Rios</t>
  </si>
  <si>
    <t>Richie Sexson</t>
  </si>
  <si>
    <t>Einar Diaz</t>
  </si>
  <si>
    <t>Jacob Cruz</t>
  </si>
  <si>
    <t>Alex Ramirez</t>
  </si>
  <si>
    <t>Jason Rakers</t>
  </si>
  <si>
    <t>Sean Depaula</t>
  </si>
  <si>
    <t>David Riske</t>
  </si>
  <si>
    <t>Dave Roberts</t>
  </si>
  <si>
    <t>Jose Paniagua</t>
  </si>
  <si>
    <t>Charles Gipson</t>
  </si>
  <si>
    <t>Todd Williams</t>
  </si>
  <si>
    <t>Tom Davey</t>
  </si>
  <si>
    <t>Freddy Garcia</t>
  </si>
  <si>
    <t>Carlos Guillen</t>
  </si>
  <si>
    <t>Gil Meche</t>
  </si>
  <si>
    <t>Robert Ramsay</t>
  </si>
  <si>
    <t>Eric Weaver</t>
  </si>
  <si>
    <t>Todd Dunwoody</t>
  </si>
  <si>
    <t>Mike Redmond</t>
  </si>
  <si>
    <t>Ryan Dempster</t>
  </si>
  <si>
    <t>Vladimir Nunez</t>
  </si>
  <si>
    <t>Alex Luis Gonzalez</t>
  </si>
  <si>
    <t>Mike Lowell</t>
  </si>
  <si>
    <t>Preston Wilson</t>
  </si>
  <si>
    <t>Armando Almanza</t>
  </si>
  <si>
    <t>Bruce Aven</t>
  </si>
  <si>
    <t>A.J. Burnett</t>
  </si>
  <si>
    <t>Ramon Castro</t>
  </si>
  <si>
    <t>Chris Clapinski</t>
  </si>
  <si>
    <t>Kevin Millar</t>
  </si>
  <si>
    <t>Jeff Tam</t>
  </si>
  <si>
    <t>Benny Agbayani</t>
  </si>
  <si>
    <t>Octavio Dotel</t>
  </si>
  <si>
    <t>B.J. Huff</t>
  </si>
  <si>
    <t>Billy Martin</t>
  </si>
  <si>
    <t>Scott McCrary</t>
  </si>
  <si>
    <t>Vance Wilson</t>
  </si>
  <si>
    <t>Orlando Cabrera</t>
  </si>
  <si>
    <t>Manny Martinez</t>
  </si>
  <si>
    <t>Carl Pavano</t>
  </si>
  <si>
    <t>Mike Thurman</t>
  </si>
  <si>
    <t>Darron Cox</t>
  </si>
  <si>
    <t>Trey Moore</t>
  </si>
  <si>
    <t>Fernando Seguignol</t>
  </si>
  <si>
    <t>Jeremy Powell</t>
  </si>
  <si>
    <t>Michael Barrett</t>
  </si>
  <si>
    <t>Geoff Blum</t>
  </si>
  <si>
    <t>Robert Machado</t>
  </si>
  <si>
    <t>Guillermo Mota</t>
  </si>
  <si>
    <t>Scott Strickland</t>
  </si>
  <si>
    <t>Doug Linton</t>
  </si>
  <si>
    <t>Sidney Ponson</t>
  </si>
  <si>
    <t>Jason Johnson</t>
  </si>
  <si>
    <t>Mike Figga</t>
  </si>
  <si>
    <t>Eugene Kingsale</t>
  </si>
  <si>
    <t>Ryan Minor</t>
  </si>
  <si>
    <t>B.J. Ryan</t>
  </si>
  <si>
    <t>Donne Wall</t>
  </si>
  <si>
    <t>Heath Murray</t>
  </si>
  <si>
    <t>Matt Clement</t>
  </si>
  <si>
    <t>Earl Carlyle</t>
  </si>
  <si>
    <t>Ben Davis</t>
  </si>
  <si>
    <t>Wiki Gonzalez</t>
  </si>
  <si>
    <t>Marlon Anderson</t>
  </si>
  <si>
    <t>Gary Bennett</t>
  </si>
  <si>
    <t>Steve Schrenk</t>
  </si>
  <si>
    <t>Randy Wolf</t>
  </si>
  <si>
    <t>Adrian Brown</t>
  </si>
  <si>
    <t>Abraham O. Nunez</t>
  </si>
  <si>
    <t>Ivan Cruz</t>
  </si>
  <si>
    <t>Jimmy Anderson</t>
  </si>
  <si>
    <t>Kris Benson</t>
  </si>
  <si>
    <t>Warren Morris</t>
  </si>
  <si>
    <t>Scott Sauerbeck</t>
  </si>
  <si>
    <t>Dan Kolb</t>
  </si>
  <si>
    <t>Ruben Mateo</t>
  </si>
  <si>
    <t>Mike Venafro</t>
  </si>
  <si>
    <t>Jeff Zimmerman</t>
  </si>
  <si>
    <t>Mike Duvall</t>
  </si>
  <si>
    <t>Terrell Lowery</t>
  </si>
  <si>
    <t>David Lamb</t>
  </si>
  <si>
    <t>Ryan Rupe</t>
  </si>
  <si>
    <t>Danny Graves</t>
  </si>
  <si>
    <t>Dennys Reyes</t>
  </si>
  <si>
    <t>Scott Winchester</t>
  </si>
  <si>
    <t>Jason LaRue</t>
  </si>
  <si>
    <t>Scott Williamson</t>
  </si>
  <si>
    <t>Brian Daubach</t>
  </si>
  <si>
    <t>Shea Hillenbrand</t>
  </si>
  <si>
    <t>Trot Nixon</t>
  </si>
  <si>
    <t>Marino Santana</t>
  </si>
  <si>
    <t>Wilton Veras</t>
  </si>
  <si>
    <t>Angel Echevarria</t>
  </si>
  <si>
    <t>Rigo Beltran</t>
  </si>
  <si>
    <t>Roberto Ramirez</t>
  </si>
  <si>
    <t>Edgard Clemente</t>
  </si>
  <si>
    <t>David Lee</t>
  </si>
  <si>
    <t>Mike Porzio</t>
  </si>
  <si>
    <t>Chris Sexton</t>
  </si>
  <si>
    <t>Mac Suzuki</t>
  </si>
  <si>
    <t>Jay Witasick</t>
  </si>
  <si>
    <t>Blake Stein</t>
  </si>
  <si>
    <t>Jose Santiago</t>
  </si>
  <si>
    <t>Carlos Beltran</t>
  </si>
  <si>
    <t>Tim Byrdak</t>
  </si>
  <si>
    <t>Carlos Febles</t>
  </si>
  <si>
    <t>Chris Fussell</t>
  </si>
  <si>
    <t>Jeremy Giambi</t>
  </si>
  <si>
    <t>Orber Moreno</t>
  </si>
  <si>
    <t>Dan Reichert</t>
  </si>
  <si>
    <t>Masao Kida</t>
  </si>
  <si>
    <t>Matt Anderson</t>
  </si>
  <si>
    <t>Seth Greisinger</t>
  </si>
  <si>
    <t>Nelson Cruz</t>
  </si>
  <si>
    <t>Dave Borkowski</t>
  </si>
  <si>
    <t>Francisco Cordero</t>
  </si>
  <si>
    <t>Robert Fick</t>
  </si>
  <si>
    <t>Gabe Kapler</t>
  </si>
  <si>
    <t>Jeff Weaver</t>
  </si>
  <si>
    <t>Eric Milton</t>
  </si>
  <si>
    <t>Travis Miller</t>
  </si>
  <si>
    <t>John Allen</t>
  </si>
  <si>
    <t>Cristian Guzman</t>
  </si>
  <si>
    <t>Torii Hunter</t>
  </si>
  <si>
    <t>Jacque Jones</t>
  </si>
  <si>
    <t>Corey Koskie</t>
  </si>
  <si>
    <t>Joe Mays</t>
  </si>
  <si>
    <t>Doug Mientkiewicz</t>
  </si>
  <si>
    <t>Dan Perkins</t>
  </si>
  <si>
    <t>Jason Ryan</t>
  </si>
  <si>
    <t>Bobby Howry</t>
  </si>
  <si>
    <t>Jim Parque</t>
  </si>
  <si>
    <t>John Snyder</t>
  </si>
  <si>
    <t>Craig F. Wilson</t>
  </si>
  <si>
    <t>Mark L. Johnson</t>
  </si>
  <si>
    <t>Carlos Lee</t>
  </si>
  <si>
    <t>Sean Lowe</t>
  </si>
  <si>
    <t>Jesus Pena</t>
  </si>
  <si>
    <t>Liu Rodriguez</t>
  </si>
  <si>
    <t>Brian Simmons</t>
  </si>
  <si>
    <t>Chris Singleton</t>
  </si>
  <si>
    <t>Orlando Hernandez</t>
  </si>
  <si>
    <t>Shane Spencer</t>
  </si>
  <si>
    <t>Ricky Ledee</t>
  </si>
  <si>
    <t>Vidal Candelaria</t>
  </si>
  <si>
    <t>Casey Degroote</t>
  </si>
  <si>
    <t>Mike Jerzembeck</t>
  </si>
  <si>
    <t>Mike Fyhrie</t>
  </si>
  <si>
    <t>Scott Schoeneweis</t>
  </si>
  <si>
    <t>Tom Turnbow</t>
  </si>
  <si>
    <t>Ron Mahay</t>
  </si>
  <si>
    <t>Frank Menechino</t>
  </si>
  <si>
    <t>Luis Vizcaino</t>
  </si>
  <si>
    <t>Dewayne Wise</t>
  </si>
  <si>
    <t>David Cortes</t>
  </si>
  <si>
    <t>Rafael Furcal</t>
  </si>
  <si>
    <t>Robinson Cancel</t>
  </si>
  <si>
    <t>Matt T. Williams</t>
  </si>
  <si>
    <t>Placido Polanco</t>
  </si>
  <si>
    <t>Roosevelt Brown</t>
  </si>
  <si>
    <t>Cole Liniak</t>
  </si>
  <si>
    <t>Tarrik Brock</t>
  </si>
  <si>
    <t>Danny Young</t>
  </si>
  <si>
    <t>Danny Klassen</t>
  </si>
  <si>
    <t>Luis Ordaz</t>
  </si>
  <si>
    <t>Angel Pena</t>
  </si>
  <si>
    <t>Chris Foster</t>
  </si>
  <si>
    <t>Jay Canizaro</t>
  </si>
  <si>
    <t>Miguel Del Toro</t>
  </si>
  <si>
    <t>Ben Weber</t>
  </si>
  <si>
    <t>Kazuhiro Sasaki</t>
  </si>
  <si>
    <t>Jesus Sachez</t>
  </si>
  <si>
    <t>Michael Tejera</t>
  </si>
  <si>
    <t>Brad Penny</t>
  </si>
  <si>
    <t>Jay Payton</t>
  </si>
  <si>
    <t>Melvin Mora</t>
  </si>
  <si>
    <t>Terry Jones</t>
  </si>
  <si>
    <t>Peter Bergeron</t>
  </si>
  <si>
    <t>Trace Coquillette</t>
  </si>
  <si>
    <t>Tony Jose Armas</t>
  </si>
  <si>
    <t>Matt Blank</t>
  </si>
  <si>
    <t>Jesse Garcia</t>
  </si>
  <si>
    <t>Brian Falkenborg</t>
  </si>
  <si>
    <t>Willie Morales</t>
  </si>
  <si>
    <t>Dan Serafini</t>
  </si>
  <si>
    <t>Carlos Almanzar</t>
  </si>
  <si>
    <t>David Newhan</t>
  </si>
  <si>
    <t>Kory DeHann</t>
  </si>
  <si>
    <t>Kirk Bullinger</t>
  </si>
  <si>
    <t>Jason Boyd</t>
  </si>
  <si>
    <t>Aramis Ramirez</t>
  </si>
  <si>
    <t>Chad Hermansen</t>
  </si>
  <si>
    <t>Matt Perisho</t>
  </si>
  <si>
    <t>Tom Evans</t>
  </si>
  <si>
    <t>Scott Sheldon</t>
  </si>
  <si>
    <t>Mike Defelice</t>
  </si>
  <si>
    <t>Jim Morris</t>
  </si>
  <si>
    <t>Steve Cox</t>
  </si>
  <si>
    <t>Damian Rolls</t>
  </si>
  <si>
    <t>Dan Wheeler</t>
  </si>
  <si>
    <t>Rob Bell</t>
  </si>
  <si>
    <t>David (D.T.) Cromer</t>
  </si>
  <si>
    <t>Troy Oleary</t>
  </si>
  <si>
    <t>Jin-ho Cho</t>
  </si>
  <si>
    <t>Juan Pena</t>
  </si>
  <si>
    <t>Jose Jimenez</t>
  </si>
  <si>
    <t>Mark J. Johnson</t>
  </si>
  <si>
    <t>John Maxwell</t>
  </si>
  <si>
    <t>Matt LeCroy</t>
  </si>
  <si>
    <t>Mark Redman</t>
  </si>
  <si>
    <t>J.C. Romero</t>
  </si>
  <si>
    <t>Johan Santana</t>
  </si>
  <si>
    <t>Jeff Liefer</t>
  </si>
  <si>
    <t>Mckay Christensen</t>
  </si>
  <si>
    <t>Kip Wells</t>
  </si>
  <si>
    <t>Tanyon Sturtze</t>
  </si>
  <si>
    <t>Aaron Myette</t>
  </si>
  <si>
    <t>Josh Paul</t>
  </si>
  <si>
    <t>Kelly Wunsch</t>
  </si>
  <si>
    <t>Stan Spencer</t>
  </si>
  <si>
    <t>Clay Bellinger</t>
  </si>
  <si>
    <t>Todd Erdos</t>
  </si>
  <si>
    <t>Ted Lilly</t>
  </si>
  <si>
    <t>D'Angelo Jimenez</t>
  </si>
  <si>
    <t>Nick Johnson</t>
  </si>
  <si>
    <t>Matt Wise</t>
  </si>
  <si>
    <t>Shawn Wooten</t>
  </si>
  <si>
    <t>David Eckstein</t>
  </si>
  <si>
    <t>Rendy Espina</t>
  </si>
  <si>
    <t>Julio Lugo</t>
  </si>
  <si>
    <t>Wade Miller</t>
  </si>
  <si>
    <t>Chris Truby</t>
  </si>
  <si>
    <t>Wayne Franklin</t>
  </si>
  <si>
    <t>Terrence Long</t>
  </si>
  <si>
    <t>Barry Zito</t>
  </si>
  <si>
    <t>Mark Mulder</t>
  </si>
  <si>
    <t>Adam Piatt</t>
  </si>
  <si>
    <t>Mario Valdez</t>
  </si>
  <si>
    <t>Chad Harville</t>
  </si>
  <si>
    <t>Jose Ortiz</t>
  </si>
  <si>
    <t>Kevin Beirne</t>
  </si>
  <si>
    <t>Ryan Freel</t>
  </si>
  <si>
    <t>Chris Michalak</t>
  </si>
  <si>
    <t>Andy Thompson</t>
  </si>
  <si>
    <t>Wes Helms</t>
  </si>
  <si>
    <t>Jason Marquis</t>
  </si>
  <si>
    <t>George Lombard</t>
  </si>
  <si>
    <t>Chris Seelbach</t>
  </si>
  <si>
    <t>Scott Sobkowiak</t>
  </si>
  <si>
    <t>Brad Voyles</t>
  </si>
  <si>
    <t>Paul Rigdon</t>
  </si>
  <si>
    <t>Ray King</t>
  </si>
  <si>
    <t>Ben Sheets</t>
  </si>
  <si>
    <t>Chad Hutchinson</t>
  </si>
  <si>
    <t>Mike Matthews</t>
  </si>
  <si>
    <t>Luther Hackman</t>
  </si>
  <si>
    <t>Albert Pujols</t>
  </si>
  <si>
    <t>Gary Matthews</t>
  </si>
  <si>
    <t>Augie Ojeda</t>
  </si>
  <si>
    <t>Courtney Duncan</t>
  </si>
  <si>
    <t>Rod Barajas</t>
  </si>
  <si>
    <t>Nick Bierbrodt</t>
  </si>
  <si>
    <t>Alex Cora</t>
  </si>
  <si>
    <t>Eric Gagne</t>
  </si>
  <si>
    <t>Hiram Bocachica</t>
  </si>
  <si>
    <t>Luke Prokopec</t>
  </si>
  <si>
    <t>Aaron Fultz</t>
  </si>
  <si>
    <t>Pedro Feliz</t>
  </si>
  <si>
    <t>Damon Minor</t>
  </si>
  <si>
    <t>Justin Speier</t>
  </si>
  <si>
    <t>Jolbert Cabrera</t>
  </si>
  <si>
    <t>Russell Branyan</t>
  </si>
  <si>
    <t>John McDonald</t>
  </si>
  <si>
    <t>Cam Caincross</t>
  </si>
  <si>
    <t>Tim Drew</t>
  </si>
  <si>
    <t>Ichiro Suzuki</t>
  </si>
  <si>
    <t>Ryan Franklin</t>
  </si>
  <si>
    <t>Anthony Sanders</t>
  </si>
  <si>
    <t>Chuck Smith</t>
  </si>
  <si>
    <t>Pablo Ozuna</t>
  </si>
  <si>
    <t>Jason Grilli</t>
  </si>
  <si>
    <t>Tsuyoshi Shinjo</t>
  </si>
  <si>
    <t>Eric Cammack</t>
  </si>
  <si>
    <t>Timo Perez</t>
  </si>
  <si>
    <t>Scott Downs</t>
  </si>
  <si>
    <t>Andy Tracy</t>
  </si>
  <si>
    <t>Britt Reames</t>
  </si>
  <si>
    <t>Milton Bradley</t>
  </si>
  <si>
    <t>Scott Stewart</t>
  </si>
  <si>
    <t>Chris Richard</t>
  </si>
  <si>
    <t>Ryan Kohlmeier</t>
  </si>
  <si>
    <t>Luis Matos</t>
  </si>
  <si>
    <t>Mike Kinkade</t>
  </si>
  <si>
    <t>Fernando Lunar</t>
  </si>
  <si>
    <t>Jay Gibbons</t>
  </si>
  <si>
    <t>Willis Roberts</t>
  </si>
  <si>
    <t>Kevin Walker</t>
  </si>
  <si>
    <t>Adam Eaton</t>
  </si>
  <si>
    <t>Brian Tollberg</t>
  </si>
  <si>
    <t>Mike Darr</t>
  </si>
  <si>
    <t>Santiago Perez</t>
  </si>
  <si>
    <t>Dave Maurer</t>
  </si>
  <si>
    <t>Donaldo Mendez</t>
  </si>
  <si>
    <t>Pat Burrell</t>
  </si>
  <si>
    <t>Vicente Padilla</t>
  </si>
  <si>
    <t>Eddie Oropesa</t>
  </si>
  <si>
    <t>Jimmy Rollins</t>
  </si>
  <si>
    <t>Bronson Arroyo</t>
  </si>
  <si>
    <t>Alex Hernandez</t>
  </si>
  <si>
    <t>Joe Beimel</t>
  </si>
  <si>
    <t>Jack Wilson</t>
  </si>
  <si>
    <t>Doug Davis</t>
  </si>
  <si>
    <t>Ryan Glynn</t>
  </si>
  <si>
    <t>Bo Porter</t>
  </si>
  <si>
    <t>Jonathan Johnson</t>
  </si>
  <si>
    <t>Randy Winn</t>
  </si>
  <si>
    <t>Doug Creek</t>
  </si>
  <si>
    <t>Travis Harper</t>
  </si>
  <si>
    <t>John Riedling</t>
  </si>
  <si>
    <t>Seth Etherton</t>
  </si>
  <si>
    <t>Chris Reitsma</t>
  </si>
  <si>
    <t>Tomo Ohka</t>
  </si>
  <si>
    <t>Paxton Crawford</t>
  </si>
  <si>
    <t>Ben Petrick</t>
  </si>
  <si>
    <t>Juan Pierre</t>
  </si>
  <si>
    <t>Mark Little</t>
  </si>
  <si>
    <t>Horacio Estrada</t>
  </si>
  <si>
    <t>Mark Quinn</t>
  </si>
  <si>
    <t>Hector Ortiz</t>
  </si>
  <si>
    <t>Dermal Brown</t>
  </si>
  <si>
    <t>Kris Wilson</t>
  </si>
  <si>
    <t>Tony Cogan</t>
  </si>
  <si>
    <t>Scott Mullen</t>
  </si>
  <si>
    <t>Tony McMillon</t>
  </si>
  <si>
    <t>Jose Macias</t>
  </si>
  <si>
    <t>Javier Cardona</t>
  </si>
  <si>
    <t>Jermaine Clark</t>
  </si>
  <si>
    <t>Brandon Inge</t>
  </si>
  <si>
    <t>Chad Allen</t>
  </si>
  <si>
    <t>Jason Maxwell</t>
  </si>
  <si>
    <t>A.J. Pierzynski</t>
  </si>
  <si>
    <t>Brian Buchanan</t>
  </si>
  <si>
    <t>John Barnes</t>
  </si>
  <si>
    <t>Luis Rivas</t>
  </si>
  <si>
    <t>Mark Buehrle</t>
  </si>
  <si>
    <t>Rocky Biddle</t>
  </si>
  <si>
    <t>Gary Glover</t>
  </si>
  <si>
    <t>Julio Ramirez</t>
  </si>
  <si>
    <t>Alfonso Soriano</t>
  </si>
  <si>
    <t>Darrell Einertson</t>
  </si>
  <si>
    <t>Michael Coleman</t>
  </si>
  <si>
    <t>Randy Choate</t>
  </si>
  <si>
    <t>Christian Parker</t>
  </si>
  <si>
    <t>Scott Seabol</t>
  </si>
  <si>
    <t>Jeff DaVanon</t>
  </si>
  <si>
    <t>Mark Lukasiewicz</t>
  </si>
  <si>
    <t>Steve Green</t>
  </si>
  <si>
    <t>Adam Everett</t>
  </si>
  <si>
    <t>Roy Oswalt</t>
  </si>
  <si>
    <t>Scott Linebrink</t>
  </si>
  <si>
    <t>Morgan Ensberg</t>
  </si>
  <si>
    <t>Ricky Stone</t>
  </si>
  <si>
    <t>Erik Hiljus</t>
  </si>
  <si>
    <t>Chad Bradford</t>
  </si>
  <si>
    <t>Carlos Pena</t>
  </si>
  <si>
    <t>Bob File</t>
  </si>
  <si>
    <t>Felipe Lopez</t>
  </si>
  <si>
    <t>Brandon Lyon</t>
  </si>
  <si>
    <t>Tom Wilson</t>
  </si>
  <si>
    <t>Scott Cassidy</t>
  </si>
  <si>
    <t>Eric Hinske</t>
  </si>
  <si>
    <t>Joe Lawrence</t>
  </si>
  <si>
    <t>Corey Thurman</t>
  </si>
  <si>
    <t>Mark De Rosa</t>
  </si>
  <si>
    <t>Marcus Giles</t>
  </si>
  <si>
    <t>Cory Aldridge</t>
  </si>
  <si>
    <t>Nick Green</t>
  </si>
  <si>
    <t>Derrick Lewis</t>
  </si>
  <si>
    <t>Horacio Ramirez</t>
  </si>
  <si>
    <t>Tim Spooneybarger</t>
  </si>
  <si>
    <t>Takahito Nomura</t>
  </si>
  <si>
    <t>Ruben Quevedo</t>
  </si>
  <si>
    <t>Mike Buddie</t>
  </si>
  <si>
    <t>Nick Neugebauer</t>
  </si>
  <si>
    <t>Alex Sanchez</t>
  </si>
  <si>
    <t>Gene Stechschulte</t>
  </si>
  <si>
    <t>Kerry Robinson</t>
  </si>
  <si>
    <t>Corey Patterson</t>
  </si>
  <si>
    <t>Mark Bellhorn</t>
  </si>
  <si>
    <t>Juan Cruz</t>
  </si>
  <si>
    <t>Will Ohman</t>
  </si>
  <si>
    <t>Bret Prinz</t>
  </si>
  <si>
    <t>Chad Moeller</t>
  </si>
  <si>
    <t>Kazuhisa Ishii</t>
  </si>
  <si>
    <t>Cesar Izturis</t>
  </si>
  <si>
    <t>Ryan Jensen</t>
  </si>
  <si>
    <t>Kurt Ainsworth</t>
  </si>
  <si>
    <t>Yorvit Torrealba</t>
  </si>
  <si>
    <t>Danys Baez</t>
  </si>
  <si>
    <t>CC Sabathia</t>
  </si>
  <si>
    <t>Jerrod Riggan</t>
  </si>
  <si>
    <t>Jake Westbrook</t>
  </si>
  <si>
    <t>Ryan Drese</t>
  </si>
  <si>
    <t>Alex Escobar</t>
  </si>
  <si>
    <t>Joel Pineiro</t>
  </si>
  <si>
    <t>Luis Ugueto</t>
  </si>
  <si>
    <t>Josh Beckett</t>
  </si>
  <si>
    <t>Marty Malloy</t>
  </si>
  <si>
    <t>Benito Baez</t>
  </si>
  <si>
    <t>Gary Knotts</t>
  </si>
  <si>
    <t>Kevin Olsen</t>
  </si>
  <si>
    <t>Satoru Komiyama</t>
  </si>
  <si>
    <t>Grant Roberts</t>
  </si>
  <si>
    <t>Brian Schneider</t>
  </si>
  <si>
    <t>Brad Wilkerson</t>
  </si>
  <si>
    <t>Troy Mattes</t>
  </si>
  <si>
    <t>T.J. Tucker</t>
  </si>
  <si>
    <t>Josh Towers</t>
  </si>
  <si>
    <t>Jorge Julio</t>
  </si>
  <si>
    <t>John Parrish</t>
  </si>
  <si>
    <t>Rick Bauer</t>
  </si>
  <si>
    <t>Luis C. Garcia</t>
  </si>
  <si>
    <t>Geronimo Gil</t>
  </si>
  <si>
    <t>Rodrigo Lopez</t>
  </si>
  <si>
    <t>Mike Moriarty</t>
  </si>
  <si>
    <t>Brian Lawrence</t>
  </si>
  <si>
    <t>Jeremy Fikac</t>
  </si>
  <si>
    <t>Ramon Vazquez</t>
  </si>
  <si>
    <t>Sean Burroughs</t>
  </si>
  <si>
    <t>David Coggin</t>
  </si>
  <si>
    <t>Brandon Duckworth</t>
  </si>
  <si>
    <t>Nick Punto</t>
  </si>
  <si>
    <t>Carlos Silva</t>
  </si>
  <si>
    <t>Mike Lincoln</t>
  </si>
  <si>
    <t>Dave Williams</t>
  </si>
  <si>
    <t>Craig A. Wilson</t>
  </si>
  <si>
    <t>Rob Mackowiak</t>
  </si>
  <si>
    <t>Ryan Vogelsong</t>
  </si>
  <si>
    <t>Josh Fogg</t>
  </si>
  <si>
    <t>Michael Young</t>
  </si>
  <si>
    <t>Hank Blalock</t>
  </si>
  <si>
    <t>Jovanny Cedeno</t>
  </si>
  <si>
    <t>Colby Lewis</t>
  </si>
  <si>
    <t>Jason Tyner</t>
  </si>
  <si>
    <t>Joe Kennedy</t>
  </si>
  <si>
    <t>Travis Phelps</t>
  </si>
  <si>
    <t>Brent Abernathy</t>
  </si>
  <si>
    <t>Jesus Colome</t>
  </si>
  <si>
    <t>Victor Zambrano</t>
  </si>
  <si>
    <t>Toby Hall</t>
  </si>
  <si>
    <t>Jason Conti</t>
  </si>
  <si>
    <t>Bobby Seay</t>
  </si>
  <si>
    <t>Felix Escalona</t>
  </si>
  <si>
    <t>Steve Kent</t>
  </si>
  <si>
    <t>Jason Smith</t>
  </si>
  <si>
    <t>Jorge Sosa</t>
  </si>
  <si>
    <t>Jim Brower</t>
  </si>
  <si>
    <t>Adam Dunn</t>
  </si>
  <si>
    <t>Lance Davis</t>
  </si>
  <si>
    <t>Jose Acevedo</t>
  </si>
  <si>
    <t>Brady Clark</t>
  </si>
  <si>
    <t>Luis Pineda</t>
  </si>
  <si>
    <t>Reggie Taylor</t>
  </si>
  <si>
    <t>Lou Merloni</t>
  </si>
  <si>
    <t>Casey Fossum</t>
  </si>
  <si>
    <t>Calvin Pickering</t>
  </si>
  <si>
    <t>Shawn Chacon</t>
  </si>
  <si>
    <t>Juan Uribe</t>
  </si>
  <si>
    <t>Jason Jennings</t>
  </si>
  <si>
    <t>Darrell May</t>
  </si>
  <si>
    <t>Chad Durbin</t>
  </si>
  <si>
    <t>Brian Shouse</t>
  </si>
  <si>
    <t>Jeff Austin</t>
  </si>
  <si>
    <t>Brandon Berger</t>
  </si>
  <si>
    <t>Jeremy Affeldt</t>
  </si>
  <si>
    <t>Miguel Asencio</t>
  </si>
  <si>
    <t>Nate Cornejo</t>
  </si>
  <si>
    <t>Adam Pettyjohn</t>
  </si>
  <si>
    <t>Matt Miller</t>
  </si>
  <si>
    <t>Jeff Farnsworth</t>
  </si>
  <si>
    <t>Terry Pearson</t>
  </si>
  <si>
    <t>Mike Rivera</t>
  </si>
  <si>
    <t>Jack Cressend</t>
  </si>
  <si>
    <t>Kyle Lohse</t>
  </si>
  <si>
    <t>Dustan Mohr</t>
  </si>
  <si>
    <t>Jon Garland</t>
  </si>
  <si>
    <t>Lorenzo Barcelo</t>
  </si>
  <si>
    <t>Damaso Marte</t>
  </si>
  <si>
    <t>Aaron Rowand</t>
  </si>
  <si>
    <t>Danny Wright</t>
  </si>
  <si>
    <t>Jon Rauch</t>
  </si>
  <si>
    <t>Randy Keisler</t>
  </si>
  <si>
    <t>Jay Tessmer</t>
  </si>
  <si>
    <t>Brendan Donnelly</t>
  </si>
  <si>
    <t>John Lackey</t>
  </si>
  <si>
    <t>Scot Shields</t>
  </si>
  <si>
    <t>Mickey Callaway</t>
  </si>
  <si>
    <t>Raul Chavez</t>
  </si>
  <si>
    <t>Brad Lidge</t>
  </si>
  <si>
    <t>Tim Redding</t>
  </si>
  <si>
    <t>Jeriome Robertson</t>
  </si>
  <si>
    <t>Mark Ellis</t>
  </si>
  <si>
    <t>Eric Byrnes</t>
  </si>
  <si>
    <t>Mike Neu</t>
  </si>
  <si>
    <t>Josh Phelps</t>
  </si>
  <si>
    <t>Ken Huckaby</t>
  </si>
  <si>
    <t>Orlando Hudson</t>
  </si>
  <si>
    <t>Mark Hendrickson</t>
  </si>
  <si>
    <t>Aquilino Lopez</t>
  </si>
  <si>
    <t>Jayson Werth</t>
  </si>
  <si>
    <t>Kevin Gryboski</t>
  </si>
  <si>
    <t>Jung Bong</t>
  </si>
  <si>
    <t>Joey Dawley</t>
  </si>
  <si>
    <t>Trey Hodges</t>
  </si>
  <si>
    <t>Jayson Durocher</t>
  </si>
  <si>
    <t>Matt Kinney</t>
  </si>
  <si>
    <t>Keith Ginter</t>
  </si>
  <si>
    <t>Enrique Cruz</t>
  </si>
  <si>
    <t>Matt Ford</t>
  </si>
  <si>
    <t>John Foster</t>
  </si>
  <si>
    <t>Shane Nance</t>
  </si>
  <si>
    <t>Scott Podsednik</t>
  </si>
  <si>
    <t>So Taguchi</t>
  </si>
  <si>
    <t>Jason Simontacchi</t>
  </si>
  <si>
    <t>Steve Torrealba</t>
  </si>
  <si>
    <t>Mark Prior</t>
  </si>
  <si>
    <t>Carlos Zambrano</t>
  </si>
  <si>
    <t>Scott Chiasson</t>
  </si>
  <si>
    <t>Hee Seop Choi</t>
  </si>
  <si>
    <t>Mike Koplove</t>
  </si>
  <si>
    <t>Lyle Overbay</t>
  </si>
  <si>
    <t>Stephen Randolph</t>
  </si>
  <si>
    <t>Oscar Villarreal</t>
  </si>
  <si>
    <t>Jason Romano</t>
  </si>
  <si>
    <t>Steve Colyer</t>
  </si>
  <si>
    <t>Derek Thompson</t>
  </si>
  <si>
    <t>Chad Zerbe</t>
  </si>
  <si>
    <t>Casey Blake</t>
  </si>
  <si>
    <t>Bill Selby</t>
  </si>
  <si>
    <t>Carl Sadler</t>
  </si>
  <si>
    <t>Ben Broussard</t>
  </si>
  <si>
    <t>Ricardo Rodriguez</t>
  </si>
  <si>
    <t>Travis Hafner</t>
  </si>
  <si>
    <t>Josh Bard</t>
  </si>
  <si>
    <t>Jason Davis</t>
  </si>
  <si>
    <t>Cliff Lee</t>
  </si>
  <si>
    <t>Brandon Phillips</t>
  </si>
  <si>
    <t>Billy Traber</t>
  </si>
  <si>
    <t>Julio Mateo</t>
  </si>
  <si>
    <t>Willie Bloomquist</t>
  </si>
  <si>
    <t>Chris Snelling</t>
  </si>
  <si>
    <t>Blaine Neal</t>
  </si>
  <si>
    <t>Tommy Phelps</t>
  </si>
  <si>
    <t>Justin Wayne</t>
  </si>
  <si>
    <t>Mike Bacsik</t>
  </si>
  <si>
    <t>Ty Wigginton</t>
  </si>
  <si>
    <t>Jaime Cerda</t>
  </si>
  <si>
    <t>Jason Phillips</t>
  </si>
  <si>
    <t>Jae Weong Seo</t>
  </si>
  <si>
    <t>Tyler Yates</t>
  </si>
  <si>
    <t>Zach Day</t>
  </si>
  <si>
    <t>Luis Ayala</t>
  </si>
  <si>
    <t>Ron Calloway</t>
  </si>
  <si>
    <t>Jamey Carroll</t>
  </si>
  <si>
    <t>Endy Chavez</t>
  </si>
  <si>
    <t>Henry Mateo</t>
  </si>
  <si>
    <t>Jose Leon</t>
  </si>
  <si>
    <t>Erik Bedard</t>
  </si>
  <si>
    <t>Jose Morban</t>
  </si>
  <si>
    <t>Xavier Nady</t>
  </si>
  <si>
    <t>Jake Peavy</t>
  </si>
  <si>
    <t>Oliver Perez</t>
  </si>
  <si>
    <t>Brandon Villafuerte</t>
  </si>
  <si>
    <t>Michael Bynum</t>
  </si>
  <si>
    <t>Clay Condrey</t>
  </si>
  <si>
    <t>Shane Victorino</t>
  </si>
  <si>
    <t>Jason Michaels</t>
  </si>
  <si>
    <t>Marlon Byrd</t>
  </si>
  <si>
    <t>Brett Myers</t>
  </si>
  <si>
    <t>Chase Utley</t>
  </si>
  <si>
    <t>Mark Teixeira</t>
  </si>
  <si>
    <t>Mike Lamb</t>
  </si>
  <si>
    <t>Kevin Mench</t>
  </si>
  <si>
    <t>Reynaldo Garcia</t>
  </si>
  <si>
    <t>Aubrey Huff</t>
  </si>
  <si>
    <t>Rocco Baldelli</t>
  </si>
  <si>
    <t>Lance Carter</t>
  </si>
  <si>
    <t>Carl Crawford</t>
  </si>
  <si>
    <t>Seth McClung</t>
  </si>
  <si>
    <t>Wily Mo Pena</t>
  </si>
  <si>
    <t>Austin Kearns</t>
  </si>
  <si>
    <t>Brandon Larson</t>
  </si>
  <si>
    <t>Dicky Gonzalez</t>
  </si>
  <si>
    <t>Matt White</t>
  </si>
  <si>
    <t>Dennis Stark</t>
  </si>
  <si>
    <t>Brent Butler</t>
  </si>
  <si>
    <t>Aaron Cook</t>
  </si>
  <si>
    <t>Brian Fuentes</t>
  </si>
  <si>
    <t>Javier Lopez</t>
  </si>
  <si>
    <t>Runelvys Hernandez</t>
  </si>
  <si>
    <t>Ryan Bukvich</t>
  </si>
  <si>
    <t>Chris George</t>
  </si>
  <si>
    <t>Angel Berroa</t>
  </si>
  <si>
    <t>Mike MacDougal</t>
  </si>
  <si>
    <t>D.J. Carrasco</t>
  </si>
  <si>
    <t>Ken Harvey</t>
  </si>
  <si>
    <t>Rontrez Johnson</t>
  </si>
  <si>
    <t>Mendy Lopez</t>
  </si>
  <si>
    <t>Eric Munson</t>
  </si>
  <si>
    <t>Adam Bernero</t>
  </si>
  <si>
    <t>Mike Maroth</t>
  </si>
  <si>
    <t>Ramon Santiago</t>
  </si>
  <si>
    <t>Chris Spurling</t>
  </si>
  <si>
    <t>Jeremy Bonderman</t>
  </si>
  <si>
    <t>Franklyn German</t>
  </si>
  <si>
    <t>Omar Infante</t>
  </si>
  <si>
    <t>Wilfredo Ledezma</t>
  </si>
  <si>
    <t>Matt Roney</t>
  </si>
  <si>
    <t>Bobby Kielty</t>
  </si>
  <si>
    <t>Michael Cuddyer</t>
  </si>
  <si>
    <t>Joe Crede</t>
  </si>
  <si>
    <t>Miguel Olivo</t>
  </si>
  <si>
    <t>Josh Stewart</t>
  </si>
  <si>
    <t>Hideki Matsui</t>
  </si>
  <si>
    <t>Jose Contreras</t>
  </si>
  <si>
    <t>Chris Latham</t>
  </si>
  <si>
    <t>Jason Anderson</t>
  </si>
  <si>
    <t>Chone Figgins</t>
  </si>
  <si>
    <t>Kevin Gregg</t>
  </si>
  <si>
    <t>Greg Jones</t>
  </si>
  <si>
    <t>Jared Fernandez</t>
  </si>
  <si>
    <t>Eric Bruntlett</t>
  </si>
  <si>
    <t>Jason Lane</t>
  </si>
  <si>
    <t>Adam Melhuse</t>
  </si>
  <si>
    <t>Justin Duchscherer</t>
  </si>
  <si>
    <t>Marco Scutaro</t>
  </si>
  <si>
    <t>Esteban German</t>
  </si>
  <si>
    <t>Bobby Crosby</t>
  </si>
  <si>
    <t>Reed Johnson</t>
  </si>
  <si>
    <t>Jason Kershner</t>
  </si>
  <si>
    <t>Sean  Douglass</t>
  </si>
  <si>
    <t>Kevin Cash</t>
  </si>
  <si>
    <t>Simon Pond</t>
  </si>
  <si>
    <t>Johnny Estrada</t>
  </si>
  <si>
    <t>Mike Hessman</t>
  </si>
  <si>
    <t>Adam LaRoche</t>
  </si>
  <si>
    <t>Adrian Hernandez</t>
  </si>
  <si>
    <t>Wes Obermueller</t>
  </si>
  <si>
    <t>Ben Ford</t>
  </si>
  <si>
    <t>Bill Hall</t>
  </si>
  <si>
    <t>Chris Capuano</t>
  </si>
  <si>
    <t>Trent Durrington</t>
  </si>
  <si>
    <t>Jeff Bennett</t>
  </si>
  <si>
    <t>Hector Luna</t>
  </si>
  <si>
    <t>Cody McKay</t>
  </si>
  <si>
    <t>Todd Wellemeyer</t>
  </si>
  <si>
    <t>Sergio Mitre</t>
  </si>
  <si>
    <t>Andy Pratt</t>
  </si>
  <si>
    <t>Michael Wuertz</t>
  </si>
  <si>
    <t>Alex Cintron</t>
  </si>
  <si>
    <t>Brandon Webb</t>
  </si>
  <si>
    <t>Jose Valverde</t>
  </si>
  <si>
    <t>Robby Hammock</t>
  </si>
  <si>
    <t>Matt Kata</t>
  </si>
  <si>
    <t>Casey Daigle</t>
  </si>
  <si>
    <t>David Ross</t>
  </si>
  <si>
    <t>Duaner Sanchez</t>
  </si>
  <si>
    <t>Jason Grabowski</t>
  </si>
  <si>
    <t>Wilkin Ruan</t>
  </si>
  <si>
    <t>Joe Thurston</t>
  </si>
  <si>
    <t>Leoncio  Estrella</t>
  </si>
  <si>
    <t>Jesse Foppert</t>
  </si>
  <si>
    <t>Jerome Williams</t>
  </si>
  <si>
    <t>Cody Ransom</t>
  </si>
  <si>
    <t>Tony Torcato</t>
  </si>
  <si>
    <t>David Aardsma</t>
  </si>
  <si>
    <t>Lance Niekro</t>
  </si>
  <si>
    <t>Jody Gerut</t>
  </si>
  <si>
    <t>Coco Crisp</t>
  </si>
  <si>
    <t>Rafael Betancourt</t>
  </si>
  <si>
    <t>Ryan Ludwick</t>
  </si>
  <si>
    <t>Victor Martinez</t>
  </si>
  <si>
    <t>Jason Stanford</t>
  </si>
  <si>
    <t>Brian Tallet</t>
  </si>
  <si>
    <t>Rafael Soriano</t>
  </si>
  <si>
    <t>Aaron Taylor</t>
  </si>
  <si>
    <t>Dontrelle Willis</t>
  </si>
  <si>
    <t>Miguel Cabrera</t>
  </si>
  <si>
    <t>Nate Bump</t>
  </si>
  <si>
    <t>Abraham Nunez</t>
  </si>
  <si>
    <t>Kazuo Matsui</t>
  </si>
  <si>
    <t>Jose Reyes</t>
  </si>
  <si>
    <t>Eric Valent</t>
  </si>
  <si>
    <t>Luis Lopez</t>
  </si>
  <si>
    <t>Juan Rivera</t>
  </si>
  <si>
    <t>John H. Patterson</t>
  </si>
  <si>
    <t>Claudio Vargas</t>
  </si>
  <si>
    <t>Sun Woo  Kim</t>
  </si>
  <si>
    <t>Chad Bentz</t>
  </si>
  <si>
    <t>Chad Cordero</t>
  </si>
  <si>
    <t>Scott  Hodges</t>
  </si>
  <si>
    <t>Terrmel Sledge</t>
  </si>
  <si>
    <t>Brian Roberts</t>
  </si>
  <si>
    <t>Larry Bigbie</t>
  </si>
  <si>
    <t>Matt Riley</t>
  </si>
  <si>
    <t>Jack Cust</t>
  </si>
  <si>
    <t>Eric DuBose</t>
  </si>
  <si>
    <t>Jose A. Bautista</t>
  </si>
  <si>
    <t>Akinori Otsuka</t>
  </si>
  <si>
    <t>Miguel Ojeda</t>
  </si>
  <si>
    <t>Khalil Greene</t>
  </si>
  <si>
    <t>Jason Szuminski</t>
  </si>
  <si>
    <t>Eric Junge</t>
  </si>
  <si>
    <t>Anderson Machado</t>
  </si>
  <si>
    <t>Ryan Madson</t>
  </si>
  <si>
    <t>Tike Redman</t>
  </si>
  <si>
    <t>Bobby Hill</t>
  </si>
  <si>
    <t>Jason Bay</t>
  </si>
  <si>
    <t>Humberto Cota</t>
  </si>
  <si>
    <t>Freddy Sanchez</t>
  </si>
  <si>
    <t>Jose Castillo</t>
  </si>
  <si>
    <t>J.J. (Jerry) Davis</t>
  </si>
  <si>
    <t>John Grabow</t>
  </si>
  <si>
    <t>Mike Johnston</t>
  </si>
  <si>
    <t>R.A. Dickey</t>
  </si>
  <si>
    <t>Joaquin Benoit</t>
  </si>
  <si>
    <t>Erasmo Ramirez</t>
  </si>
  <si>
    <t>Gerald Laird</t>
  </si>
  <si>
    <t>Ramon Nivar</t>
  </si>
  <si>
    <t>Laynce Nix</t>
  </si>
  <si>
    <t>Chad Gaudin</t>
  </si>
  <si>
    <t>Jason Standridge</t>
  </si>
  <si>
    <t>Aaron Harang</t>
  </si>
  <si>
    <t>Brian Reith</t>
  </si>
  <si>
    <t>Ray Olmedo</t>
  </si>
  <si>
    <t>Corky Miller</t>
  </si>
  <si>
    <t>Phillip  Norton</t>
  </si>
  <si>
    <t>Ryan Wagner</t>
  </si>
  <si>
    <t>Josh Hall</t>
  </si>
  <si>
    <t>D.J. Mattox</t>
  </si>
  <si>
    <t>Cesar Crespo</t>
  </si>
  <si>
    <t>Jason Shiell</t>
  </si>
  <si>
    <t>Lenny DiNardo</t>
  </si>
  <si>
    <t>Kit Pellow</t>
  </si>
  <si>
    <t>Luis A. Gonzalez</t>
  </si>
  <si>
    <t>Aaron Miles</t>
  </si>
  <si>
    <t>Rene Reyes</t>
  </si>
  <si>
    <t>Aaron Guiel</t>
  </si>
  <si>
    <t>Kyle Snyder</t>
  </si>
  <si>
    <t>Nate Field</t>
  </si>
  <si>
    <t>Jimmy Gobble</t>
  </si>
  <si>
    <t>Shawn Camp</t>
  </si>
  <si>
    <t>Rich C. Thompson</t>
  </si>
  <si>
    <t>Craig Monroe</t>
  </si>
  <si>
    <t>Nate Robertson</t>
  </si>
  <si>
    <t>Fernando Rodney</t>
  </si>
  <si>
    <t>Chris Shelton</t>
  </si>
  <si>
    <t>Lino Urdaneta</t>
  </si>
  <si>
    <t>Juan Rincon</t>
  </si>
  <si>
    <t>Michael Ryan</t>
  </si>
  <si>
    <t>Joe Mauer</t>
  </si>
  <si>
    <t>Brad Thomas</t>
  </si>
  <si>
    <t>Shingo Takatsu</t>
  </si>
  <si>
    <t>Willie Harris</t>
  </si>
  <si>
    <t>Ross Gload</t>
  </si>
  <si>
    <t>Jon Adkins</t>
  </si>
  <si>
    <t>Neal Cotts</t>
  </si>
  <si>
    <t>Jorge De Paula</t>
  </si>
  <si>
    <t>Bubba Crosby</t>
  </si>
  <si>
    <t>Matt Hensley</t>
  </si>
  <si>
    <t>Robb Quinlan</t>
  </si>
  <si>
    <t>Maicer Izturis</t>
  </si>
  <si>
    <t>Jake Woods</t>
  </si>
  <si>
    <t>Brandon Backe</t>
  </si>
  <si>
    <t>Chris Burke</t>
  </si>
  <si>
    <t>Chad Qualls</t>
  </si>
  <si>
    <t>Luke Scott</t>
  </si>
  <si>
    <t>Willy Taveras</t>
  </si>
  <si>
    <t>Keiichi Yabu</t>
  </si>
  <si>
    <t>Rich Harden</t>
  </si>
  <si>
    <t>Kiko Calero</t>
  </si>
  <si>
    <t>Danny Haren</t>
  </si>
  <si>
    <t>Charles Thomas</t>
  </si>
  <si>
    <t>Joe Blanton</t>
  </si>
  <si>
    <t>Nick Swisher</t>
  </si>
  <si>
    <t>Huston Street</t>
  </si>
  <si>
    <t>Jason Frasor</t>
  </si>
  <si>
    <t>Alex Rios</t>
  </si>
  <si>
    <t>David Bush</t>
  </si>
  <si>
    <t>Vinny Chulk</t>
  </si>
  <si>
    <t>Russ Adams</t>
  </si>
  <si>
    <t>Gustavo Chacin</t>
  </si>
  <si>
    <t>Brandon League</t>
  </si>
  <si>
    <t>Gabe Gross</t>
  </si>
  <si>
    <t>Roman Colon</t>
  </si>
  <si>
    <t>Wilson Betemit</t>
  </si>
  <si>
    <t>Ryan Langerhans</t>
  </si>
  <si>
    <t>Pete Orr</t>
  </si>
  <si>
    <t>Victor Santos</t>
  </si>
  <si>
    <t>Mike Adams</t>
  </si>
  <si>
    <t>Chris Magruder</t>
  </si>
  <si>
    <t>Derrick Turnbow</t>
  </si>
  <si>
    <t>Jorge De La Rosa</t>
  </si>
  <si>
    <t>J.J. Hardy</t>
  </si>
  <si>
    <t>Yadier Molina</t>
  </si>
  <si>
    <t>Randy Flores</t>
  </si>
  <si>
    <t>Jason Dubois</t>
  </si>
  <si>
    <t>Cliff Bartosh</t>
  </si>
  <si>
    <t>Jon Leicester</t>
  </si>
  <si>
    <t>Chad Tracy</t>
  </si>
  <si>
    <t>Greg Aquino</t>
  </si>
  <si>
    <t>Brian Bruney</t>
  </si>
  <si>
    <t>Luis Terrero</t>
  </si>
  <si>
    <t>Jerry Gil</t>
  </si>
  <si>
    <t>Koyie Hill</t>
  </si>
  <si>
    <t>Chris Snyder</t>
  </si>
  <si>
    <t>Mike Gosling</t>
  </si>
  <si>
    <t>Brad Halsey</t>
  </si>
  <si>
    <t>Buddy Carlyle</t>
  </si>
  <si>
    <t>Antonio Perez</t>
  </si>
  <si>
    <t>Yhency Brazoban</t>
  </si>
  <si>
    <t>D.J. Houlton</t>
  </si>
  <si>
    <t>Jason Repko</t>
  </si>
  <si>
    <t>Steve Schmoll</t>
  </si>
  <si>
    <t>Tyler Walker</t>
  </si>
  <si>
    <t>Noah Lowry</t>
  </si>
  <si>
    <t>Jason Ellison</t>
  </si>
  <si>
    <t>Grady Sizemore</t>
  </si>
  <si>
    <t>Jhonny Peralta</t>
  </si>
  <si>
    <t>J.J. Putz</t>
  </si>
  <si>
    <t>Bobby Madritsch</t>
  </si>
  <si>
    <t>Bucky Jacobsen</t>
  </si>
  <si>
    <t>Scott Atchison</t>
  </si>
  <si>
    <t>Matt Thornton</t>
  </si>
  <si>
    <t>Travis Blackley</t>
  </si>
  <si>
    <t>Greg Dobbs</t>
  </si>
  <si>
    <t>Jeremy Reed</t>
  </si>
  <si>
    <t>Wilson Valdez</t>
  </si>
  <si>
    <t>Chris Aguila</t>
  </si>
  <si>
    <t>Matt Treanor</t>
  </si>
  <si>
    <t>Dae Sung Koo</t>
  </si>
  <si>
    <t>David Wright</t>
  </si>
  <si>
    <t>Bartolome Fortunato</t>
  </si>
  <si>
    <t>Joe Horgan</t>
  </si>
  <si>
    <t>Francis Beltran</t>
  </si>
  <si>
    <t>Tony Blanco</t>
  </si>
  <si>
    <t>Ryan Church</t>
  </si>
  <si>
    <t>Daniel Cabrera</t>
  </si>
  <si>
    <t>Val Majewski</t>
  </si>
  <si>
    <t>Adam Hyzdu</t>
  </si>
  <si>
    <t>Freddy Guzman</t>
  </si>
  <si>
    <t>Gavin Floyd</t>
  </si>
  <si>
    <t>Pedro Liriano</t>
  </si>
  <si>
    <t>Mike Gonzalez</t>
  </si>
  <si>
    <t>Sean Burnett</t>
  </si>
  <si>
    <t>John Van Benschoten</t>
  </si>
  <si>
    <t>Chris R. Young</t>
  </si>
  <si>
    <t>Frank Francisco</t>
  </si>
  <si>
    <t>Nick Regilio</t>
  </si>
  <si>
    <t>Adrian Gonzalez</t>
  </si>
  <si>
    <t>Dewon Brazelton</t>
  </si>
  <si>
    <t>Michael Restovich</t>
  </si>
  <si>
    <t>Jorge Cantu</t>
  </si>
  <si>
    <t>Scott Kazmir</t>
  </si>
  <si>
    <t>Franklin Nunez</t>
  </si>
  <si>
    <t>Josh Hancock</t>
  </si>
  <si>
    <t>Brandon Claussen</t>
  </si>
  <si>
    <t>Joe Valentine</t>
  </si>
  <si>
    <t>Luke Hudson</t>
  </si>
  <si>
    <t>Matt Belisle</t>
  </si>
  <si>
    <t>Kevin Youkilis</t>
  </si>
  <si>
    <t>Adam Stern</t>
  </si>
  <si>
    <t>Matt Holliday</t>
  </si>
  <si>
    <t>Alfredo Amezaga</t>
  </si>
  <si>
    <t>Scott Dohmann</t>
  </si>
  <si>
    <t>Allan Simpson</t>
  </si>
  <si>
    <t>Garrett Atkins</t>
  </si>
  <si>
    <t>Clint Barmes</t>
  </si>
  <si>
    <t>J.D. Closser</t>
  </si>
  <si>
    <t>Jeff Francis</t>
  </si>
  <si>
    <t>Brad Hawpe</t>
  </si>
  <si>
    <t>Chin-hui Tsao</t>
  </si>
  <si>
    <t>Jeff Baker</t>
  </si>
  <si>
    <t>Marcos Carvajal</t>
  </si>
  <si>
    <t>Matt Merricks</t>
  </si>
  <si>
    <t>Ryan Speier</t>
  </si>
  <si>
    <t>Cory Sullivan</t>
  </si>
  <si>
    <t>Zack Greinke</t>
  </si>
  <si>
    <t>David DeJesus</t>
  </si>
  <si>
    <t>Mike Wood</t>
  </si>
  <si>
    <t>John Buck</t>
  </si>
  <si>
    <t>Denny Bautista</t>
  </si>
  <si>
    <t>Ruben Gotay</t>
  </si>
  <si>
    <t>Andy Sisco</t>
  </si>
  <si>
    <t>Mark Teahen</t>
  </si>
  <si>
    <t>Matt Ginter</t>
  </si>
  <si>
    <t>Nook Logan</t>
  </si>
  <si>
    <t>Lew Ford</t>
  </si>
  <si>
    <t>Justin Morneau</t>
  </si>
  <si>
    <t>Grant Balfour</t>
  </si>
  <si>
    <t>Jesse Crain</t>
  </si>
  <si>
    <t>Matt Guerrier</t>
  </si>
  <si>
    <t>Jason Bartlett</t>
  </si>
  <si>
    <t>Jason Kubel</t>
  </si>
  <si>
    <t>Tadahito Iguchi</t>
  </si>
  <si>
    <t>Felix Diaz</t>
  </si>
  <si>
    <t>Andy Phillips</t>
  </si>
  <si>
    <t>Ervin Santana</t>
  </si>
  <si>
    <t>Casey Kotchman</t>
  </si>
  <si>
    <t>Jeff Mathis</t>
  </si>
  <si>
    <t>Mike Gallo</t>
  </si>
  <si>
    <t>Taylor Buchholz</t>
  </si>
  <si>
    <t>Fernando Nieve</t>
  </si>
  <si>
    <t>Wandy Rodriguez</t>
  </si>
  <si>
    <t>Kirk Saarloos</t>
  </si>
  <si>
    <t>Dan Johnson</t>
  </si>
  <si>
    <t>Aaron Hill</t>
  </si>
  <si>
    <t>Jeff Francoeur</t>
  </si>
  <si>
    <t>Lance Cormier</t>
  </si>
  <si>
    <t>Blaine Boyer</t>
  </si>
  <si>
    <t>Kelly Johnson</t>
  </si>
  <si>
    <t>Kyle Davies</t>
  </si>
  <si>
    <t>Brian McCann</t>
  </si>
  <si>
    <t>Macay McBride</t>
  </si>
  <si>
    <t>Matt Diaz</t>
  </si>
  <si>
    <t>Chuck James</t>
  </si>
  <si>
    <t>Rickie Weeks</t>
  </si>
  <si>
    <t>Justin Lehr</t>
  </si>
  <si>
    <t>Jose Capellan</t>
  </si>
  <si>
    <t>Prince Fielder</t>
  </si>
  <si>
    <t>Corey Hart</t>
  </si>
  <si>
    <t>Brad Thompson</t>
  </si>
  <si>
    <t>John J. Rodriguez</t>
  </si>
  <si>
    <t>Skip Schumaker</t>
  </si>
  <si>
    <t>Adam Wainwright</t>
  </si>
  <si>
    <t>Matt Murton</t>
  </si>
  <si>
    <t>Ronny Cedeno</t>
  </si>
  <si>
    <t>Freddie Bynum</t>
  </si>
  <si>
    <t>Sean Marshall</t>
  </si>
  <si>
    <t>Angel Pagan</t>
  </si>
  <si>
    <t>Andy Green</t>
  </si>
  <si>
    <t>Conor Jackson</t>
  </si>
  <si>
    <t>Brandon Medders</t>
  </si>
  <si>
    <t>Dioner Navarro</t>
  </si>
  <si>
    <t>Franquelis Osoria</t>
  </si>
  <si>
    <t>Tim Hamulack</t>
  </si>
  <si>
    <t>Hong-Chih Kuo</t>
  </si>
  <si>
    <t>Cody Ross</t>
  </si>
  <si>
    <t>Scott Munter</t>
  </si>
  <si>
    <t>Jeremy Accardo</t>
  </si>
  <si>
    <t>Jack Taschner</t>
  </si>
  <si>
    <t>Matt Cain</t>
  </si>
  <si>
    <t>Fernando Cabrera</t>
  </si>
  <si>
    <t>Kelly Shoppach</t>
  </si>
  <si>
    <t>Kenji Johjima</t>
  </si>
  <si>
    <t>Yuniesky Betancourt-Perez</t>
  </si>
  <si>
    <t>Felix Hernandez</t>
  </si>
  <si>
    <t>Jose C. Lopez</t>
  </si>
  <si>
    <t>George Sherrill</t>
  </si>
  <si>
    <t>Jeff Harris</t>
  </si>
  <si>
    <t>Joe Borchard</t>
  </si>
  <si>
    <t>Guillermo Quiroz</t>
  </si>
  <si>
    <t>Reggie Abercrombie</t>
  </si>
  <si>
    <t>Jeremy Hermida</t>
  </si>
  <si>
    <t>Mike Jacobs</t>
  </si>
  <si>
    <t>Josh Johnson</t>
  </si>
  <si>
    <t>Carlos M. Martinez</t>
  </si>
  <si>
    <t>Michael Megrew</t>
  </si>
  <si>
    <t>Randy Messenger</t>
  </si>
  <si>
    <t>Ricky Nolasco</t>
  </si>
  <si>
    <t>Hanley Ramirez</t>
  </si>
  <si>
    <t>Eric Reed</t>
  </si>
  <si>
    <t>Chris Resop</t>
  </si>
  <si>
    <t>Dan Uggla</t>
  </si>
  <si>
    <t>Jason Vargas</t>
  </si>
  <si>
    <t>Josh Willingham</t>
  </si>
  <si>
    <t>Aaron Heilman</t>
  </si>
  <si>
    <t>Victor Diaz</t>
  </si>
  <si>
    <t>Juan Padilla</t>
  </si>
  <si>
    <t>Brian Bannister</t>
  </si>
  <si>
    <t>Anderson Hernandez</t>
  </si>
  <si>
    <t>Gary Majewski</t>
  </si>
  <si>
    <t>Jason Bergmann</t>
  </si>
  <si>
    <t>Brandon Watson</t>
  </si>
  <si>
    <t>Ryan Zimmerman</t>
  </si>
  <si>
    <t>Chris Ray</t>
  </si>
  <si>
    <t>Nick Markakis</t>
  </si>
  <si>
    <t>Aaron Rakers</t>
  </si>
  <si>
    <t>Sendy Rleal</t>
  </si>
  <si>
    <t>Brian Sweeney</t>
  </si>
  <si>
    <t>Clay Hensley</t>
  </si>
  <si>
    <t>Ben Johnson</t>
  </si>
  <si>
    <t>Josh Barfield</t>
  </si>
  <si>
    <t>Ryan Howard</t>
  </si>
  <si>
    <t>Chris Booker</t>
  </si>
  <si>
    <t>Geoff Geary</t>
  </si>
  <si>
    <t>Zach Duke</t>
  </si>
  <si>
    <t>Ryan Doumit</t>
  </si>
  <si>
    <t>Chris Duffy</t>
  </si>
  <si>
    <t>Ian Snell</t>
  </si>
  <si>
    <t>Nate McLouth</t>
  </si>
  <si>
    <t>Paul Maholm</t>
  </si>
  <si>
    <t>Bryan Bullington</t>
  </si>
  <si>
    <t>Matt Capps</t>
  </si>
  <si>
    <t>Kameron Loe</t>
  </si>
  <si>
    <t>Marshall McDougall</t>
  </si>
  <si>
    <t>C.J. Wilson</t>
  </si>
  <si>
    <t>Scott Feldman</t>
  </si>
  <si>
    <t>John Koronka</t>
  </si>
  <si>
    <t>Josh Rupe</t>
  </si>
  <si>
    <t>Fabio Castro</t>
  </si>
  <si>
    <t>Ian Kinsler</t>
  </si>
  <si>
    <t>Shinji Mori</t>
  </si>
  <si>
    <t>Doug Waechter</t>
  </si>
  <si>
    <t>Jonny Gomes</t>
  </si>
  <si>
    <t>Damon Hollins</t>
  </si>
  <si>
    <t>Joey Gathright</t>
  </si>
  <si>
    <t>Jason Childers</t>
  </si>
  <si>
    <t>Ruddy Lugo</t>
  </si>
  <si>
    <t>Todd Coffey</t>
  </si>
  <si>
    <t>Mike Burns</t>
  </si>
  <si>
    <t>Edwin Encarnacion</t>
  </si>
  <si>
    <t>Andy Abad</t>
  </si>
  <si>
    <t>Chris Denorfia</t>
  </si>
  <si>
    <t>Jonathan Papelbon</t>
  </si>
  <si>
    <t>Danny Ardoin</t>
  </si>
  <si>
    <t>Jorge Piedra</t>
  </si>
  <si>
    <t>Choo Freeman</t>
  </si>
  <si>
    <t>Ryan Shealy</t>
  </si>
  <si>
    <t>Josh Wilson</t>
  </si>
  <si>
    <t>Ambiorix Burgos</t>
  </si>
  <si>
    <t>Steve Stemle</t>
  </si>
  <si>
    <t>Shane Costa</t>
  </si>
  <si>
    <t>Justin Verlander</t>
  </si>
  <si>
    <t>Marcus Thames</t>
  </si>
  <si>
    <t>Curtis Granderson</t>
  </si>
  <si>
    <t>Craig Dingman</t>
  </si>
  <si>
    <t>Jordan Tata</t>
  </si>
  <si>
    <t>Joel Zumaya</t>
  </si>
  <si>
    <t>Luis O. Rodriguez</t>
  </si>
  <si>
    <t>Scott Baker</t>
  </si>
  <si>
    <t>Willie Eyre</t>
  </si>
  <si>
    <t>Dave Gassner</t>
  </si>
  <si>
    <t>Francisco Liriano</t>
  </si>
  <si>
    <t>Bobby Jenks</t>
  </si>
  <si>
    <t>Brandon McCarthy</t>
  </si>
  <si>
    <t>Brian Nikoli Anderson</t>
  </si>
  <si>
    <t>Boone Logan</t>
  </si>
  <si>
    <t>Robinson Cano</t>
  </si>
  <si>
    <t>Chien-Ming Wang</t>
  </si>
  <si>
    <t>Scott Proctor</t>
  </si>
  <si>
    <t>Wil Nieves</t>
  </si>
  <si>
    <t>Howie Kendrick</t>
  </si>
  <si>
    <t>Mike Napoli</t>
  </si>
  <si>
    <t>Jered Weaver</t>
  </si>
  <si>
    <t>Erick Aybar</t>
  </si>
  <si>
    <t>Dallas McPherson</t>
  </si>
  <si>
    <t>Tommy Murphy</t>
  </si>
  <si>
    <t>Reggie Willits</t>
  </si>
  <si>
    <t>Dustin Moseley</t>
  </si>
  <si>
    <t>Chris Bootcheck</t>
  </si>
  <si>
    <t>Joe Saunders</t>
  </si>
  <si>
    <t>Humberto Quintero</t>
  </si>
  <si>
    <t>Hector Gimenez</t>
  </si>
  <si>
    <t>Chris Sampson</t>
  </si>
  <si>
    <t>Travis Buck</t>
  </si>
  <si>
    <t>Jay Marshall</t>
  </si>
  <si>
    <t>Shaun Marcum</t>
  </si>
  <si>
    <t>Casey Janssen</t>
  </si>
  <si>
    <t>Davis Romero</t>
  </si>
  <si>
    <t>Chad Paronto</t>
  </si>
  <si>
    <t>Willy Aybar</t>
  </si>
  <si>
    <t>Brayan Pena</t>
  </si>
  <si>
    <t>Scott Thorman</t>
  </si>
  <si>
    <t>Carlos Villanueva</t>
  </si>
  <si>
    <t>Tony Gwynn Jr.</t>
  </si>
  <si>
    <t>Chris Duncan</t>
  </si>
  <si>
    <t>Tyler Johnson</t>
  </si>
  <si>
    <t>Anthony Reyes</t>
  </si>
  <si>
    <t>Josh Kinney</t>
  </si>
  <si>
    <t>Rich Hill</t>
  </si>
  <si>
    <t>Ryan Theriot</t>
  </si>
  <si>
    <t>Angel Guzman</t>
  </si>
  <si>
    <t>Juan Mateo</t>
  </si>
  <si>
    <t>Stephen Drew</t>
  </si>
  <si>
    <t>Scott Hairston</t>
  </si>
  <si>
    <t>Edgar Gerardo Gonzalez</t>
  </si>
  <si>
    <t>Tony (Antonio) Pena</t>
  </si>
  <si>
    <t>Carlos Quentin</t>
  </si>
  <si>
    <t>Brian Barden</t>
  </si>
  <si>
    <t>Alberto Callaspo</t>
  </si>
  <si>
    <t>J.D. Durbin</t>
  </si>
  <si>
    <t>Miguel Montero</t>
  </si>
  <si>
    <t>Dustin Nippert</t>
  </si>
  <si>
    <t>Doug Slaten</t>
  </si>
  <si>
    <t>Chris B. Young</t>
  </si>
  <si>
    <t>Takashi Saito</t>
  </si>
  <si>
    <t>Jonathan Broxton</t>
  </si>
  <si>
    <t>Andre Ethier</t>
  </si>
  <si>
    <t>Russell Martin</t>
  </si>
  <si>
    <t>Chad Billingsley</t>
  </si>
  <si>
    <t>Matt Kemp</t>
  </si>
  <si>
    <t>Kevin Correia</t>
  </si>
  <si>
    <t>Brad Hennessey</t>
  </si>
  <si>
    <t>Todd Linden</t>
  </si>
  <si>
    <t>Eliezer Alfonzo</t>
  </si>
  <si>
    <t>Jonathan Sanchez</t>
  </si>
  <si>
    <t>Kevin Frandsen</t>
  </si>
  <si>
    <t>Fausto Carmona</t>
  </si>
  <si>
    <t>Jeremy Sowers</t>
  </si>
  <si>
    <t>Joe Inglett</t>
  </si>
  <si>
    <t>Ryan Garko</t>
  </si>
  <si>
    <t>Andy Marte</t>
  </si>
  <si>
    <t>Franklin Gutierrez</t>
  </si>
  <si>
    <t>Tom Mastny</t>
  </si>
  <si>
    <t>Mike Rouse</t>
  </si>
  <si>
    <t>Jamie Burke</t>
  </si>
  <si>
    <t>Cesar Jimenez</t>
  </si>
  <si>
    <t>Mark Lowe</t>
  </si>
  <si>
    <t>Brandon Morrow</t>
  </si>
  <si>
    <t>Sean White</t>
  </si>
  <si>
    <t>Lee Gardner</t>
  </si>
  <si>
    <t>Anibal Sanchez</t>
  </si>
  <si>
    <t>Alejandro De Aza</t>
  </si>
  <si>
    <t>Jose Garcia</t>
  </si>
  <si>
    <t>Logan Kensing</t>
  </si>
  <si>
    <t>Matt Lindstrom</t>
  </si>
  <si>
    <t>Scott Olsen</t>
  </si>
  <si>
    <t>Henry Owens</t>
  </si>
  <si>
    <t>Renyel Pinto</t>
  </si>
  <si>
    <t>Taylor Tankersley</t>
  </si>
  <si>
    <t>Pedro Feliciano</t>
  </si>
  <si>
    <t>John Maine</t>
  </si>
  <si>
    <t>Lastings Milledge</t>
  </si>
  <si>
    <t>Joe Smith</t>
  </si>
  <si>
    <t>Matt Chico</t>
  </si>
  <si>
    <t>Jesus Flores</t>
  </si>
  <si>
    <t>Shawn Hill</t>
  </si>
  <si>
    <t>Mike O'Connor</t>
  </si>
  <si>
    <t>Jimmy Speigner</t>
  </si>
  <si>
    <t>Adam Loewen</t>
  </si>
  <si>
    <t>Brian Burress</t>
  </si>
  <si>
    <t>Jeremy Guthrie</t>
  </si>
  <si>
    <t>Cla Meredith</t>
  </si>
  <si>
    <t>Heath Bell</t>
  </si>
  <si>
    <t>Rob Bowen</t>
  </si>
  <si>
    <t>Mike Thompson</t>
  </si>
  <si>
    <t>Kevin Kouzmanoff</t>
  </si>
  <si>
    <t>Paul McAnulty</t>
  </si>
  <si>
    <t>Kevin Cameron</t>
  </si>
  <si>
    <t>Cole Hamels</t>
  </si>
  <si>
    <t>Chris Coste</t>
  </si>
  <si>
    <t>Joe Bisenius</t>
  </si>
  <si>
    <t>Michael Bourn</t>
  </si>
  <si>
    <t>Ryan Budde</t>
  </si>
  <si>
    <t>Scott Mathieson</t>
  </si>
  <si>
    <t>Carlos Ruiz</t>
  </si>
  <si>
    <t>Zack Segovia</t>
  </si>
  <si>
    <t>Matt Smith</t>
  </si>
  <si>
    <t>Ronny Paulino</t>
  </si>
  <si>
    <t>Tom Gorzelanny</t>
  </si>
  <si>
    <t>Jonah Bayliss</t>
  </si>
  <si>
    <t>Brad Eldred</t>
  </si>
  <si>
    <t>Don Kelly</t>
  </si>
  <si>
    <t>Juan Perez</t>
  </si>
  <si>
    <t>Robinson Tejeda</t>
  </si>
  <si>
    <t>Nelson R. Cruz</t>
  </si>
  <si>
    <t>John Rheinecker</t>
  </si>
  <si>
    <t>Joaquin Arias</t>
  </si>
  <si>
    <t>Chris Stewart</t>
  </si>
  <si>
    <t>Akinori Iwamura</t>
  </si>
  <si>
    <t>Delmon Young</t>
  </si>
  <si>
    <t>James Shields</t>
  </si>
  <si>
    <t>Edwin Jackson</t>
  </si>
  <si>
    <t>Jon Switzer</t>
  </si>
  <si>
    <t>B.J. Upton</t>
  </si>
  <si>
    <t>Brendan Harris</t>
  </si>
  <si>
    <t>Ben Zobrist</t>
  </si>
  <si>
    <t>Brian Stokes</t>
  </si>
  <si>
    <t>Jae Kuk Ryu</t>
  </si>
  <si>
    <t>Juan Salas</t>
  </si>
  <si>
    <t>Elijah Dukes</t>
  </si>
  <si>
    <t>Elizardo Ramirez</t>
  </si>
  <si>
    <t>Bill Bray</t>
  </si>
  <si>
    <t>Jeff Keppinger</t>
  </si>
  <si>
    <t>Jared (Levi) Burton</t>
  </si>
  <si>
    <t>Jon Coutlangus</t>
  </si>
  <si>
    <t>Josh Hamilton</t>
  </si>
  <si>
    <t>Norris Hopper</t>
  </si>
  <si>
    <t>Daisuke Matsuzaka</t>
  </si>
  <si>
    <t>Hideki Okajima</t>
  </si>
  <si>
    <t>Jonathan Lester</t>
  </si>
  <si>
    <t>Dustin Pedroia</t>
  </si>
  <si>
    <t>Ramon S. Ramirez</t>
  </si>
  <si>
    <t>Manuel Corpas</t>
  </si>
  <si>
    <t>Jason Hirsh</t>
  </si>
  <si>
    <t>Chris Iannetta</t>
  </si>
  <si>
    <t>Troy Tulowitzkii</t>
  </si>
  <si>
    <t>John Bale</t>
  </si>
  <si>
    <t>Joel Peralta</t>
  </si>
  <si>
    <t>Joe Nelson</t>
  </si>
  <si>
    <t>Leo Nunez</t>
  </si>
  <si>
    <t>Ryan Z. Braun</t>
  </si>
  <si>
    <t>Alex Gordon</t>
  </si>
  <si>
    <t>Tony (Francisco) Pena Jr.</t>
  </si>
  <si>
    <t>Angel Sanchez</t>
  </si>
  <si>
    <t>Joakim Soria</t>
  </si>
  <si>
    <t>Edward Campusano</t>
  </si>
  <si>
    <t>Tony Giarratano</t>
  </si>
  <si>
    <t>Mike Rabelo</t>
  </si>
  <si>
    <t>Boof Bonser</t>
  </si>
  <si>
    <t>Pat Neshek</t>
  </si>
  <si>
    <t>Chris Heintz</t>
  </si>
  <si>
    <t>Alejandro Machado</t>
  </si>
  <si>
    <t>Nick Masset</t>
  </si>
  <si>
    <t>John Danks</t>
  </si>
  <si>
    <t>Gustavo Molina</t>
  </si>
  <si>
    <t>Kei Igawa</t>
  </si>
  <si>
    <t>Melky Cabrera</t>
  </si>
  <si>
    <t>Jeffrey Karstens</t>
  </si>
  <si>
    <t>Darrell Rasner</t>
  </si>
  <si>
    <t>Enger Veras</t>
  </si>
  <si>
    <t>Sean Henn</t>
  </si>
  <si>
    <t>Humberto Sanchez</t>
  </si>
  <si>
    <t>Jason Bulger</t>
  </si>
  <si>
    <t>Rich G. Thompson</t>
  </si>
  <si>
    <t>Darren O'Day</t>
  </si>
  <si>
    <t>Hunter Pence</t>
  </si>
  <si>
    <t>Felipe Paulino</t>
  </si>
  <si>
    <t>J.R. Towles</t>
  </si>
  <si>
    <t>Wesley Wright</t>
  </si>
  <si>
    <t>Santiago Casilla</t>
  </si>
  <si>
    <t>Donnie Murphy</t>
  </si>
  <si>
    <t>Andrew Brown</t>
  </si>
  <si>
    <t>Dana Eveland</t>
  </si>
  <si>
    <t>Jack Hannahan</t>
  </si>
  <si>
    <t>Kurt Suzuki</t>
  </si>
  <si>
    <t>Ryan Sweeney</t>
  </si>
  <si>
    <t>Daric Barton</t>
  </si>
  <si>
    <t>Dustin McGowan</t>
  </si>
  <si>
    <t>Jesse Litsch</t>
  </si>
  <si>
    <t>Brian Wolfe</t>
  </si>
  <si>
    <t>Buck Coats</t>
  </si>
  <si>
    <t>Peter Moylan</t>
  </si>
  <si>
    <t>Yunel Escobar</t>
  </si>
  <si>
    <t>Royce Ring</t>
  </si>
  <si>
    <t>Manny Acosta</t>
  </si>
  <si>
    <t>Gregor Blanco</t>
  </si>
  <si>
    <t>Jair Jurrjens</t>
  </si>
  <si>
    <t>Anthony Lerew</t>
  </si>
  <si>
    <t>Martin Prado</t>
  </si>
  <si>
    <t>Ryan J. Braun</t>
  </si>
  <si>
    <t>Yovani Gallardo</t>
  </si>
  <si>
    <t>Joe Dillon</t>
  </si>
  <si>
    <t>Manny Parra</t>
  </si>
  <si>
    <t>Brendan Ryan</t>
  </si>
  <si>
    <t>Brian Barton</t>
  </si>
  <si>
    <t>Kyle McClellan</t>
  </si>
  <si>
    <t>Rico Washington</t>
  </si>
  <si>
    <t>Kosuke Fukudome</t>
  </si>
  <si>
    <t>Carlos Marmol</t>
  </si>
  <si>
    <t>Mike Fontenot</t>
  </si>
  <si>
    <t>Felix Pie</t>
  </si>
  <si>
    <t>Geovany Soto</t>
  </si>
  <si>
    <t>Kevin Hart</t>
  </si>
  <si>
    <t>Carmen Pignatiello</t>
  </si>
  <si>
    <t>Micah Owings</t>
  </si>
  <si>
    <t>Mark Reynolds</t>
  </si>
  <si>
    <t>Yusmeiro Petit</t>
  </si>
  <si>
    <t>Jeff Salazar</t>
  </si>
  <si>
    <t>Justin Upton</t>
  </si>
  <si>
    <t>Alex Romero</t>
  </si>
  <si>
    <t>Hiroki Kuroda</t>
  </si>
  <si>
    <t>James Loney</t>
  </si>
  <si>
    <t>Angel Chavez</t>
  </si>
  <si>
    <t>Tony Abreu</t>
  </si>
  <si>
    <t>Andy LaRoche</t>
  </si>
  <si>
    <t>Delwyn Young</t>
  </si>
  <si>
    <t>Blake DeWitt</t>
  </si>
  <si>
    <t>Chin-Lung Hu</t>
  </si>
  <si>
    <t>Ramon Troncoso</t>
  </si>
  <si>
    <t>Tim Lincecum</t>
  </si>
  <si>
    <t>Rajai Davis</t>
  </si>
  <si>
    <t>Brian Wilson</t>
  </si>
  <si>
    <t>Fred Lewis</t>
  </si>
  <si>
    <t>Dan Ortmeier</t>
  </si>
  <si>
    <t>Brian Bocock</t>
  </si>
  <si>
    <t>Stephen Holm</t>
  </si>
  <si>
    <t>Erick Threets</t>
  </si>
  <si>
    <t>Merkin Valdez</t>
  </si>
  <si>
    <t>Eugenio Velez</t>
  </si>
  <si>
    <t>Masahide Kobayashi</t>
  </si>
  <si>
    <t>Rafael Perez</t>
  </si>
  <si>
    <t>Asdrubal Cabrera</t>
  </si>
  <si>
    <t>Jensen Lewis</t>
  </si>
  <si>
    <t>Craig Breslow</t>
  </si>
  <si>
    <t>Shin-Soo Choo</t>
  </si>
  <si>
    <t>Sean Green</t>
  </si>
  <si>
    <t>Eric O'Flaherty</t>
  </si>
  <si>
    <t>Ryan Rowland-Smith</t>
  </si>
  <si>
    <t>Mike Morse</t>
  </si>
  <si>
    <t>Cha Seung Baek</t>
  </si>
  <si>
    <t>Anderson Garcia</t>
  </si>
  <si>
    <t>Charlton Jimerson</t>
  </si>
  <si>
    <t>Andrew Miller</t>
  </si>
  <si>
    <t>Justin Miller</t>
  </si>
  <si>
    <t>Henricus Vandenhurk</t>
  </si>
  <si>
    <t>Robert Andino</t>
  </si>
  <si>
    <t>Brett Carroll</t>
  </si>
  <si>
    <t>Harvey Garcia</t>
  </si>
  <si>
    <t>Paul Hoover</t>
  </si>
  <si>
    <t>Mike Pelfrey</t>
  </si>
  <si>
    <t>Saul Rivera</t>
  </si>
  <si>
    <t>Joel Hanrahan</t>
  </si>
  <si>
    <t>Matt Albers</t>
  </si>
  <si>
    <t>Randor Bierd</t>
  </si>
  <si>
    <t>Rocky Cherry</t>
  </si>
  <si>
    <t>Brandon Fahey</t>
  </si>
  <si>
    <t>Luis Hernandez</t>
  </si>
  <si>
    <t>James Hoey</t>
  </si>
  <si>
    <t>Adam Jones</t>
  </si>
  <si>
    <t>Scott Moore</t>
  </si>
  <si>
    <t>Troy Patton</t>
  </si>
  <si>
    <t>Dennis Sarfate</t>
  </si>
  <si>
    <t>Justin Germano</t>
  </si>
  <si>
    <t>Justin Hampson</t>
  </si>
  <si>
    <t>Joe Thatcher</t>
  </si>
  <si>
    <t>Tim Stauffer</t>
  </si>
  <si>
    <t>Callix Crabbe</t>
  </si>
  <si>
    <t>Enrique Gonzalez</t>
  </si>
  <si>
    <t>Carlos Guevara</t>
  </si>
  <si>
    <t>Justin Huber</t>
  </si>
  <si>
    <t>Kyle Kendrick</t>
  </si>
  <si>
    <t>Francisco Rosario</t>
  </si>
  <si>
    <t>Mike Zagurski</t>
  </si>
  <si>
    <t>Tim Lahey</t>
  </si>
  <si>
    <t>Nyjer Morgan</t>
  </si>
  <si>
    <t>Phillip Dumatrait</t>
  </si>
  <si>
    <t>Evan Meek</t>
  </si>
  <si>
    <t>Kazuo Fukumori</t>
  </si>
  <si>
    <t>Kason Gabbard</t>
  </si>
  <si>
    <t>Jason Botts</t>
  </si>
  <si>
    <t>David Murphy</t>
  </si>
  <si>
    <t>Travis Metcalf</t>
  </si>
  <si>
    <t>Luis A. Mendoza</t>
  </si>
  <si>
    <t>Matt Garza</t>
  </si>
  <si>
    <t>Chad Orvella</t>
  </si>
  <si>
    <t>Nathan Haynes</t>
  </si>
  <si>
    <t>Kurt Birkins</t>
  </si>
  <si>
    <t>J.P. Howell</t>
  </si>
  <si>
    <t>Jason Hammel</t>
  </si>
  <si>
    <t>Andy Sonnanstine</t>
  </si>
  <si>
    <t>Shawn Riggans</t>
  </si>
  <si>
    <t>Elliot Johnson</t>
  </si>
  <si>
    <t>Infielder</t>
  </si>
  <si>
    <t>Bobby Livingston</t>
  </si>
  <si>
    <t>Edison Volquez</t>
  </si>
  <si>
    <t>Johnny Cueto</t>
  </si>
  <si>
    <t>Joey Votto</t>
  </si>
  <si>
    <t>Manny Delcarmen</t>
  </si>
  <si>
    <t>Jacoby Ellsbury</t>
  </si>
  <si>
    <t>Bryan Corey</t>
  </si>
  <si>
    <t>Clay Buchholz</t>
  </si>
  <si>
    <t>Ryan Spilborghs</t>
  </si>
  <si>
    <t>Ubaldo Jimenez</t>
  </si>
  <si>
    <t>Franklin Morales</t>
  </si>
  <si>
    <t>Jayson Nix</t>
  </si>
  <si>
    <t>Yasuhiko Yabuta</t>
  </si>
  <si>
    <t>Billy Butler</t>
  </si>
  <si>
    <t>Matt Tupman</t>
  </si>
  <si>
    <t>Zach Miner</t>
  </si>
  <si>
    <t>Ryan Raburn</t>
  </si>
  <si>
    <t>Yorman Bazardo</t>
  </si>
  <si>
    <t>Clete Thomas</t>
  </si>
  <si>
    <t>Carlos Gomez</t>
  </si>
  <si>
    <t>Kevin Slowey</t>
  </si>
  <si>
    <t>Nick Blackburn</t>
  </si>
  <si>
    <t>Matt Tolbert</t>
  </si>
  <si>
    <t>Alexei Ramirez</t>
  </si>
  <si>
    <t>Jerry Owens</t>
  </si>
  <si>
    <t>Danny Richar</t>
  </si>
  <si>
    <t>Andrew Brackman</t>
  </si>
  <si>
    <t>Phil Hughes</t>
  </si>
  <si>
    <t>Shelley Duncan</t>
  </si>
  <si>
    <t>Ian Kennedy</t>
  </si>
  <si>
    <t>Jon Albaladejo</t>
  </si>
  <si>
    <t>Ross Ohlendorf</t>
  </si>
  <si>
    <t>Joba Chamberlain</t>
  </si>
  <si>
    <t>Kendrys Morales</t>
  </si>
  <si>
    <t>Jose Arredondo</t>
  </si>
  <si>
    <t>Shane Loux</t>
  </si>
  <si>
    <t>Kevin Jepsen</t>
  </si>
  <si>
    <t>Nick Adenhart</t>
  </si>
  <si>
    <t>Dallas Braden</t>
  </si>
  <si>
    <t>Joey Devine</t>
  </si>
  <si>
    <t>Sean Gallagher</t>
  </si>
  <si>
    <t>Jerry Blevins</t>
  </si>
  <si>
    <t>Brad Ziegler</t>
  </si>
  <si>
    <t>Brett Anderson</t>
  </si>
  <si>
    <t>Andrew Bailey</t>
  </si>
  <si>
    <t>Trevor Cahill</t>
  </si>
  <si>
    <t>Ben Copeland</t>
  </si>
  <si>
    <t>Josh Outman</t>
  </si>
  <si>
    <t>Landon Powell</t>
  </si>
  <si>
    <t>Adam Lind</t>
  </si>
  <si>
    <t>Jesse Carlson</t>
  </si>
  <si>
    <t>David Purcey</t>
  </si>
  <si>
    <t>Scott Richmond</t>
  </si>
  <si>
    <t>Travis Snider</t>
  </si>
  <si>
    <t>Ricky Romero</t>
  </si>
  <si>
    <t>Kenshin Kawakami</t>
  </si>
  <si>
    <t>Jorge Campillo</t>
  </si>
  <si>
    <t>Charlie Morton</t>
  </si>
  <si>
    <t>Clint Sammons</t>
  </si>
  <si>
    <t>Jordan Schafer</t>
  </si>
  <si>
    <t>Mitch Stetter</t>
  </si>
  <si>
    <t>Mark DiFelice</t>
  </si>
  <si>
    <t>Casey McGehee</t>
  </si>
  <si>
    <t>Brad Nelson</t>
  </si>
  <si>
    <t>David Freese</t>
  </si>
  <si>
    <t>Jaime Garcia</t>
  </si>
  <si>
    <t>Jason Motte</t>
  </si>
  <si>
    <t>Colby Rasmus</t>
  </si>
  <si>
    <t>Micah Hoffpauir</t>
  </si>
  <si>
    <t>David Patton</t>
  </si>
  <si>
    <t>Max Scherzer</t>
  </si>
  <si>
    <t>Billy Buckner</t>
  </si>
  <si>
    <t>Juan C. Gutierrez</t>
  </si>
  <si>
    <t>Ryan Roberts</t>
  </si>
  <si>
    <t>Clayton Kershaw</t>
  </si>
  <si>
    <t>Cory Wade</t>
  </si>
  <si>
    <t>James McDonald</t>
  </si>
  <si>
    <t>Darnell McDonald</t>
  </si>
  <si>
    <t>Emmanuel Burriss</t>
  </si>
  <si>
    <t>Alex Hinshaw</t>
  </si>
  <si>
    <t>Pablo Sandoval</t>
  </si>
  <si>
    <t>Sergio Romo</t>
  </si>
  <si>
    <t>Nate Schierholtz</t>
  </si>
  <si>
    <t>Travis Ishikawa</t>
  </si>
  <si>
    <t>Joe A. Martinez</t>
  </si>
  <si>
    <t>Andres Torres</t>
  </si>
  <si>
    <t>Ben Francisco</t>
  </si>
  <si>
    <t>Zach Jackson</t>
  </si>
  <si>
    <t>Trevor Crowe</t>
  </si>
  <si>
    <t>Roy Corcoran</t>
  </si>
  <si>
    <t>Wladimir Balentien</t>
  </si>
  <si>
    <t>Ryan Feierabend</t>
  </si>
  <si>
    <t>Chris Jakubauskas</t>
  </si>
  <si>
    <t>Rob J. Johnson</t>
  </si>
  <si>
    <t>Shawn Kelley</t>
  </si>
  <si>
    <t>Matt Tuiasosopo</t>
  </si>
  <si>
    <t>Andy Gonzalez</t>
  </si>
  <si>
    <t>John D. Baker</t>
  </si>
  <si>
    <t>Emilio Bonifacio</t>
  </si>
  <si>
    <t>Cameron Maybin</t>
  </si>
  <si>
    <t>Dan Meyer</t>
  </si>
  <si>
    <t>Hayden Penn</t>
  </si>
  <si>
    <t>Chris Volstad</t>
  </si>
  <si>
    <t>Dan T. Murphy</t>
  </si>
  <si>
    <t>Robert Parnell</t>
  </si>
  <si>
    <t>Steven Shell</t>
  </si>
  <si>
    <t>John Lannan</t>
  </si>
  <si>
    <t>Alberto Gonzalez</t>
  </si>
  <si>
    <t>Mike Hinckley</t>
  </si>
  <si>
    <t>Shairon Martis</t>
  </si>
  <si>
    <t>Terrell Young</t>
  </si>
  <si>
    <t>Koji Uehara</t>
  </si>
  <si>
    <t>Jim Johnson</t>
  </si>
  <si>
    <t>Alfredo Simon</t>
  </si>
  <si>
    <t>Chase Headley</t>
  </si>
  <si>
    <t>Edward Mujica</t>
  </si>
  <si>
    <t>Edgar Victor Gonzalez</t>
  </si>
  <si>
    <t>Nick Hundley</t>
  </si>
  <si>
    <t>Mark Worrell</t>
  </si>
  <si>
    <t>Everth Cabrera</t>
  </si>
  <si>
    <t>Eulogio Delacruz</t>
  </si>
  <si>
    <t>Luke Gregerson</t>
  </si>
  <si>
    <t>Edwin Moreno</t>
  </si>
  <si>
    <t>Walter Silva</t>
  </si>
  <si>
    <t>J.A. Happ</t>
  </si>
  <si>
    <t>Craig Hansen</t>
  </si>
  <si>
    <t>Brandon Moss</t>
  </si>
  <si>
    <t>Jesse Chavez</t>
  </si>
  <si>
    <t>Luis A. Cruz</t>
  </si>
  <si>
    <t>Jason Jaramillo</t>
  </si>
  <si>
    <t>Donnie Veal</t>
  </si>
  <si>
    <t>Jarrod Saltalamacchia</t>
  </si>
  <si>
    <t>Chris L. Davis</t>
  </si>
  <si>
    <t>Matt Harrison</t>
  </si>
  <si>
    <t>Warner Madrigal</t>
  </si>
  <si>
    <t>Eric Hurley</t>
  </si>
  <si>
    <t>Taylor Teagarden</t>
  </si>
  <si>
    <t>Elvis Andrus</t>
  </si>
  <si>
    <t>Jeff Niemann</t>
  </si>
  <si>
    <t>Evan Longoria</t>
  </si>
  <si>
    <t>Matt Joyce</t>
  </si>
  <si>
    <t>Fernando Perez</t>
  </si>
  <si>
    <t>Jay Bruce</t>
  </si>
  <si>
    <t>Chris Dickerson</t>
  </si>
  <si>
    <t>Ryan Hanigan</t>
  </si>
  <si>
    <t>Daniel Herrera</t>
  </si>
  <si>
    <t>Paul Janish</t>
  </si>
  <si>
    <t>Justin Masterson</t>
  </si>
  <si>
    <t>Jed Lowrie</t>
  </si>
  <si>
    <t>Chris W.  Carter</t>
  </si>
  <si>
    <t>Miguel Gonzalez</t>
  </si>
  <si>
    <t>George Kottaras</t>
  </si>
  <si>
    <t>Jon Van Every</t>
  </si>
  <si>
    <t>Omar Quintanilla</t>
  </si>
  <si>
    <t>Ian Stewart</t>
  </si>
  <si>
    <t>Seth Smith</t>
  </si>
  <si>
    <t>Dexter Fowler</t>
  </si>
  <si>
    <t>Juan Morillo</t>
  </si>
  <si>
    <t>Mike Aviles</t>
  </si>
  <si>
    <t>Rick Porcello</t>
  </si>
  <si>
    <t>Armando Galarraga</t>
  </si>
  <si>
    <t>Jeff Larish</t>
  </si>
  <si>
    <t>Josh Anderson</t>
  </si>
  <si>
    <t>Eddie Bonine</t>
  </si>
  <si>
    <t>Ryan Perry</t>
  </si>
  <si>
    <t>Philip Humber</t>
  </si>
  <si>
    <t>Denard Span</t>
  </si>
  <si>
    <t>Glen Perkins</t>
  </si>
  <si>
    <t>Alexi Casilla</t>
  </si>
  <si>
    <t>Brian Buscher</t>
  </si>
  <si>
    <t>Brian Duensing</t>
  </si>
  <si>
    <t>Jose Morales</t>
  </si>
  <si>
    <t>Josh Fields</t>
  </si>
  <si>
    <t>Clayton Richard</t>
  </si>
  <si>
    <t>Brent Lillibridge</t>
  </si>
  <si>
    <t>Chris Getz</t>
  </si>
  <si>
    <t>Jose Veras</t>
  </si>
  <si>
    <t>Edwar Ramirez</t>
  </si>
  <si>
    <t>Brett Gardner</t>
  </si>
  <si>
    <t>Phil Coke</t>
  </si>
  <si>
    <t>Ramiro Pena</t>
  </si>
  <si>
    <t>Jon Palmer</t>
  </si>
  <si>
    <t>Brandan Wood</t>
  </si>
  <si>
    <t>Terry Evans</t>
  </si>
  <si>
    <t>Robert Wilson</t>
  </si>
  <si>
    <t>Anthony Ortega</t>
  </si>
  <si>
    <t>Chris Pettit</t>
  </si>
  <si>
    <t>Jeff Fulchino</t>
  </si>
  <si>
    <t>Alberto Arias</t>
  </si>
  <si>
    <t>Sam Gervacio</t>
  </si>
  <si>
    <t>Bud Norris</t>
  </si>
  <si>
    <t>Chris D. Johnson</t>
  </si>
  <si>
    <t>Tommy Manzella</t>
  </si>
  <si>
    <t>Adam Rosales</t>
  </si>
  <si>
    <t>Jake Fox</t>
  </si>
  <si>
    <t>Giovany Gonzalez</t>
  </si>
  <si>
    <t>Jon Meloan</t>
  </si>
  <si>
    <t>Eric Patterson</t>
  </si>
  <si>
    <t>Clifton Pennington</t>
  </si>
  <si>
    <t>Tyson Ross</t>
  </si>
  <si>
    <t>Dirk Hayhurst</t>
  </si>
  <si>
    <t>Randy Ruiz</t>
  </si>
  <si>
    <t>Marc Rzepczynski</t>
  </si>
  <si>
    <t>Mike McCoy</t>
  </si>
  <si>
    <t>Tommy Hanson</t>
  </si>
  <si>
    <t>Jo-Jo Reyes</t>
  </si>
  <si>
    <t>Kris Medlen</t>
  </si>
  <si>
    <t>Brooks Conrad</t>
  </si>
  <si>
    <t>Diory Hernandez</t>
  </si>
  <si>
    <t>Jason Heyward</t>
  </si>
  <si>
    <t>Mat Gamel</t>
  </si>
  <si>
    <t>Chris Narveson</t>
  </si>
  <si>
    <t>Alcides Escobar</t>
  </si>
  <si>
    <t>Josh Butler</t>
  </si>
  <si>
    <t>Mitchell Boggs</t>
  </si>
  <si>
    <t>Blake Hawksworth</t>
  </si>
  <si>
    <t>Allen Craig</t>
  </si>
  <si>
    <t>Joe Mather</t>
  </si>
  <si>
    <t>Nick Stavinoha</t>
  </si>
  <si>
    <t>Jeff Samardzija</t>
  </si>
  <si>
    <t>Randy Wells</t>
  </si>
  <si>
    <t>Justin Berg</t>
  </si>
  <si>
    <t>Esmailin Caridad</t>
  </si>
  <si>
    <t>Tyler Colvin</t>
  </si>
  <si>
    <t>James Russell</t>
  </si>
  <si>
    <t>Leonel Rosales</t>
  </si>
  <si>
    <t>Gerardo Parra</t>
  </si>
  <si>
    <t>Esmerling Vasquez</t>
  </si>
  <si>
    <t>Rusty Ryal</t>
  </si>
  <si>
    <t>Jordan Norberto</t>
  </si>
  <si>
    <t>Ron Belisario</t>
  </si>
  <si>
    <t>Charles Haeger</t>
  </si>
  <si>
    <t>Carlos Monasterios</t>
  </si>
  <si>
    <t>John Bowker</t>
  </si>
  <si>
    <t>Eli Whiteside</t>
  </si>
  <si>
    <t>Waldis Joaquin</t>
  </si>
  <si>
    <t>Dan Runzler</t>
  </si>
  <si>
    <t>Chris Perez</t>
  </si>
  <si>
    <t>Aaron Laffey</t>
  </si>
  <si>
    <t>Luis Valbuena</t>
  </si>
  <si>
    <t>David Huff</t>
  </si>
  <si>
    <t>Tony Sipp</t>
  </si>
  <si>
    <t>Matt LaPorta</t>
  </si>
  <si>
    <t>Lou Marson</t>
  </si>
  <si>
    <t>Michael Brantley</t>
  </si>
  <si>
    <t>Mitch Talbot</t>
  </si>
  <si>
    <t>Hector Ambriz</t>
  </si>
  <si>
    <t>Doug Fister</t>
  </si>
  <si>
    <t>Adam Moore</t>
  </si>
  <si>
    <t>Kanekoa Texeira</t>
  </si>
  <si>
    <t>Chris Coghlan</t>
  </si>
  <si>
    <t>Brian Sanches</t>
  </si>
  <si>
    <t>Burke Badenhop</t>
  </si>
  <si>
    <t>Gaby Sanchez</t>
  </si>
  <si>
    <t>Ryota Igarashi</t>
  </si>
  <si>
    <t>Hisanori Takahashi</t>
  </si>
  <si>
    <t>Jon Niese</t>
  </si>
  <si>
    <t>Ruben Tejada</t>
  </si>
  <si>
    <t>Garrett Mock</t>
  </si>
  <si>
    <t>Craig Stammen</t>
  </si>
  <si>
    <t>Tyler Clippard</t>
  </si>
  <si>
    <t>Jordan Zimmerman</t>
  </si>
  <si>
    <t>Ian Desmond</t>
  </si>
  <si>
    <t>Ross Detwiler</t>
  </si>
  <si>
    <t>Jesse English</t>
  </si>
  <si>
    <t>Brian Matusz</t>
  </si>
  <si>
    <t>Brad Bergesen</t>
  </si>
  <si>
    <t>David J. Hernandez</t>
  </si>
  <si>
    <t>Jason Berken</t>
  </si>
  <si>
    <t>Nolan Reimold</t>
  </si>
  <si>
    <t>Craig Tatum</t>
  </si>
  <si>
    <t>Matt Wieters</t>
  </si>
  <si>
    <t>Kyle Blanks</t>
  </si>
  <si>
    <t>Oscar Salazar</t>
  </si>
  <si>
    <t>Mat Latos</t>
  </si>
  <si>
    <t>Cesar Ramos</t>
  </si>
  <si>
    <t>Antonio Bastardo</t>
  </si>
  <si>
    <t>Andrew Carpenter</t>
  </si>
  <si>
    <t>David Herndon</t>
  </si>
  <si>
    <t>Garrett Jones</t>
  </si>
  <si>
    <t>Andrew McCutchen</t>
  </si>
  <si>
    <t>Jose Ascanio</t>
  </si>
  <si>
    <t>Jeff Clement</t>
  </si>
  <si>
    <t>Daniel McCutchen</t>
  </si>
  <si>
    <t>John Raynor</t>
  </si>
  <si>
    <t>Julio Borbon</t>
  </si>
  <si>
    <t>Andres Blanco</t>
  </si>
  <si>
    <t>Tommy Hunter</t>
  </si>
  <si>
    <t>Doug Mathis</t>
  </si>
  <si>
    <t>Neftali Feliz</t>
  </si>
  <si>
    <t>David Price</t>
  </si>
  <si>
    <t>Sean J. Rodriguez</t>
  </si>
  <si>
    <t>Wade Davis</t>
  </si>
  <si>
    <t>Reid Brignac</t>
  </si>
  <si>
    <t>Michael Ekstrom</t>
  </si>
  <si>
    <t>Homer Bailey</t>
  </si>
  <si>
    <t>Juan Francisco</t>
  </si>
  <si>
    <t>Logan Ondrusek</t>
  </si>
  <si>
    <t>Drew Stubbs</t>
  </si>
  <si>
    <t>Junichi Tazawa</t>
  </si>
  <si>
    <t>Daniel Bard</t>
  </si>
  <si>
    <t>Carlos Gonzalez</t>
  </si>
  <si>
    <t>Matt Daley</t>
  </si>
  <si>
    <t>Greg Reynolds</t>
  </si>
  <si>
    <t>Esmil Rogers</t>
  </si>
  <si>
    <t>Luke Hochevar</t>
  </si>
  <si>
    <t>Dusty Hughes</t>
  </si>
  <si>
    <t>Fu-Te Ni</t>
  </si>
  <si>
    <t>Alex Avila</t>
  </si>
  <si>
    <t>Austin Jackson</t>
  </si>
  <si>
    <t>Scott Sizemore</t>
  </si>
  <si>
    <t>Jose Mijares</t>
  </si>
  <si>
    <t>Alex Burnett</t>
  </si>
  <si>
    <t>Drew Butera</t>
  </si>
  <si>
    <t>Ramon Pena</t>
  </si>
  <si>
    <t>Gordon Beckham</t>
  </si>
  <si>
    <t>Randall Williams</t>
  </si>
  <si>
    <t>Donny Lucy</t>
  </si>
  <si>
    <t>Sergio Santos</t>
  </si>
  <si>
    <t>Alfredo Aceves</t>
  </si>
  <si>
    <t>David Robertson</t>
  </si>
  <si>
    <t>Francisco Cervelli</t>
  </si>
  <si>
    <t>Dan Haren</t>
  </si>
  <si>
    <t>Brandon Wood</t>
  </si>
  <si>
    <t>Rich Thompson</t>
  </si>
  <si>
    <t>Bobby Wilson</t>
  </si>
  <si>
    <t>Peter Bourjos</t>
  </si>
  <si>
    <t>Bobby Cassevah</t>
  </si>
  <si>
    <t>Hank Conger</t>
  </si>
  <si>
    <t>Michael Kohn</t>
  </si>
  <si>
    <t>Freddy Sandoval</t>
  </si>
  <si>
    <t>Mark Trumbo</t>
  </si>
  <si>
    <t>Jordan Walden</t>
  </si>
  <si>
    <t>Nelson Figueroa</t>
  </si>
  <si>
    <t>Wilton Lopez</t>
  </si>
  <si>
    <t>Jason Bourgeois</t>
  </si>
  <si>
    <t>Jason Castro</t>
  </si>
  <si>
    <t>Matt Downs</t>
  </si>
  <si>
    <t>Mark Melancon</t>
  </si>
  <si>
    <t>Fernando Abad</t>
  </si>
  <si>
    <t>Brett Wallace</t>
  </si>
  <si>
    <t>Enerio Del Rosario</t>
  </si>
  <si>
    <t>Aneury Rodriguez</t>
  </si>
  <si>
    <t>Cliff Pennington</t>
  </si>
  <si>
    <t>Bob Cramer</t>
  </si>
  <si>
    <t>Brett Cecil</t>
  </si>
  <si>
    <t>J.P. Arencibia</t>
  </si>
  <si>
    <t>Kyle Drabek</t>
  </si>
  <si>
    <t>Alex Gonzalez</t>
  </si>
  <si>
    <t>Jonny Venters</t>
  </si>
  <si>
    <t>Craig Kimbrel</t>
  </si>
  <si>
    <t>Cristhian Martinez</t>
  </si>
  <si>
    <t>Brandon Beachy</t>
  </si>
  <si>
    <t>Freddie Freeman</t>
  </si>
  <si>
    <t>Brandon Hicks</t>
  </si>
  <si>
    <t>Matt E. Young</t>
  </si>
  <si>
    <t>Ryan Braun</t>
  </si>
  <si>
    <t>John Axford</t>
  </si>
  <si>
    <t>Zach Braddock</t>
  </si>
  <si>
    <t>Jonathan Lucroy</t>
  </si>
  <si>
    <t>Erick Almonte</t>
  </si>
  <si>
    <t>Brandon Kintzler</t>
  </si>
  <si>
    <t>Jon Jay</t>
  </si>
  <si>
    <t>Tyler Greene</t>
  </si>
  <si>
    <t>Bryan Augenstein</t>
  </si>
  <si>
    <t>Daniel Descalso</t>
  </si>
  <si>
    <t>Starlin Castro</t>
  </si>
  <si>
    <t>Andrew Cashner</t>
  </si>
  <si>
    <t>Darwin Barney</t>
  </si>
  <si>
    <t>Marcos Mateo</t>
  </si>
  <si>
    <t>Juan Miranda</t>
  </si>
  <si>
    <t>Dan Hudson</t>
  </si>
  <si>
    <t>Barry Enright</t>
  </si>
  <si>
    <t>Samuel Demel</t>
  </si>
  <si>
    <t>Kam Mickolio</t>
  </si>
  <si>
    <t>Joe Paterson</t>
  </si>
  <si>
    <t>A.J. Ellis</t>
  </si>
  <si>
    <t>Xavier Paul</t>
  </si>
  <si>
    <t>Kenley Jansen</t>
  </si>
  <si>
    <t>Ivan DeJesus</t>
  </si>
  <si>
    <t>Buster Posey</t>
  </si>
  <si>
    <t>Madison Bumgarner</t>
  </si>
  <si>
    <t>Brandon Belt</t>
  </si>
  <si>
    <t>Jason Donald</t>
  </si>
  <si>
    <t>Frank Herrmann</t>
  </si>
  <si>
    <t>Josh Tomlin</t>
  </si>
  <si>
    <t>Carlos Santana</t>
  </si>
  <si>
    <t>Carlos Carrasco</t>
  </si>
  <si>
    <t>Vinnie Pestano</t>
  </si>
  <si>
    <t>Jared Goedert</t>
  </si>
  <si>
    <t>David Pauley</t>
  </si>
  <si>
    <t>Michael Saunders</t>
  </si>
  <si>
    <t>Justin Smoak</t>
  </si>
  <si>
    <t>Matt Mangini</t>
  </si>
  <si>
    <t>Josh Lueke</t>
  </si>
  <si>
    <t>Michael Pineda</t>
  </si>
  <si>
    <t>Mauricio Robles</t>
  </si>
  <si>
    <t>Tom Wilhelmsen</t>
  </si>
  <si>
    <t>John Baker</t>
  </si>
  <si>
    <t>Scott Cousins</t>
  </si>
  <si>
    <t>Michael Dunn</t>
  </si>
  <si>
    <t>Brett Hayes</t>
  </si>
  <si>
    <t>Logan Morrison</t>
  </si>
  <si>
    <t>Ryan Webb</t>
  </si>
  <si>
    <t>Ike Davis</t>
  </si>
  <si>
    <t>Daniel Murphy</t>
  </si>
  <si>
    <t>Josh Thole</t>
  </si>
  <si>
    <t>Pedro Beato</t>
  </si>
  <si>
    <t>Lucas Duda</t>
  </si>
  <si>
    <t>Brad Emaus</t>
  </si>
  <si>
    <t>Mike Nickeas</t>
  </si>
  <si>
    <t>Stephen Strasburg</t>
  </si>
  <si>
    <t>Drew Storen</t>
  </si>
  <si>
    <t>Danny Espinosa</t>
  </si>
  <si>
    <t>Wilson Ramos</t>
  </si>
  <si>
    <t>Henry Alberto Rodriguez</t>
  </si>
  <si>
    <t>Jordan Zimmermann</t>
  </si>
  <si>
    <t>Brian Broderick</t>
  </si>
  <si>
    <t>Elvin Ramirez</t>
  </si>
  <si>
    <t>Jake Arrieta</t>
  </si>
  <si>
    <t>Chris Tillman</t>
  </si>
  <si>
    <t>Will Venable</t>
  </si>
  <si>
    <t>Ernesto Frieri</t>
  </si>
  <si>
    <t>Cory Luebke</t>
  </si>
  <si>
    <t>Jarrett Hoffpauir</t>
  </si>
  <si>
    <t>Samuel Deduno</t>
  </si>
  <si>
    <t>Mike Baxter</t>
  </si>
  <si>
    <t>Cedric Hunter</t>
  </si>
  <si>
    <t>Domonic Brown</t>
  </si>
  <si>
    <t>Michael Martinez</t>
  </si>
  <si>
    <t>John Mayberry</t>
  </si>
  <si>
    <t>Brian Schlitter</t>
  </si>
  <si>
    <t>Pedro Alvarez</t>
  </si>
  <si>
    <t>Neil Walker</t>
  </si>
  <si>
    <t>Garrett Olson</t>
  </si>
  <si>
    <t>Jose Tabata</t>
  </si>
  <si>
    <t>Steve Pearce</t>
  </si>
  <si>
    <t>Brad Lincoln</t>
  </si>
  <si>
    <t>Mike Crotta</t>
  </si>
  <si>
    <t>Josh Rodriguez</t>
  </si>
  <si>
    <t>Dave Bush</t>
  </si>
  <si>
    <t>Derek Holland</t>
  </si>
  <si>
    <t>Alexi Ogando</t>
  </si>
  <si>
    <t>Mitch Moreland</t>
  </si>
  <si>
    <t>Pedro Strop</t>
  </si>
  <si>
    <t>Omar Beltre</t>
  </si>
  <si>
    <t>Mason Tobin</t>
  </si>
  <si>
    <t>John Jaso</t>
  </si>
  <si>
    <t>Adam Russell</t>
  </si>
  <si>
    <t>Jeremy Hellickson</t>
  </si>
  <si>
    <t>Sam Fuld</t>
  </si>
  <si>
    <t>Jake McGee</t>
  </si>
  <si>
    <t>Aroldis Chapman</t>
  </si>
  <si>
    <t>Edinson Volquez</t>
  </si>
  <si>
    <t>Mike Leake</t>
  </si>
  <si>
    <t>Travis Wood</t>
  </si>
  <si>
    <t>Chris Heisey</t>
  </si>
  <si>
    <t>Jordan Smith</t>
  </si>
  <si>
    <t>Matt Maloney</t>
  </si>
  <si>
    <t>Sam Lecure</t>
  </si>
  <si>
    <t>Felix Doubront</t>
  </si>
  <si>
    <t>Troy Tulowitzki</t>
  </si>
  <si>
    <t>Jhoulys Chacin</t>
  </si>
  <si>
    <t>Jonathan Herrera</t>
  </si>
  <si>
    <t>Matt Reynolds</t>
  </si>
  <si>
    <t>Aaron Crow</t>
  </si>
  <si>
    <t>Mitch Maier</t>
  </si>
  <si>
    <t>Sean O`Sullivan</t>
  </si>
  <si>
    <t>Kila Ka`aihue</t>
  </si>
  <si>
    <t>Jeremy Jeffress</t>
  </si>
  <si>
    <t>Nate Adcock</t>
  </si>
  <si>
    <t>Henry Barrera</t>
  </si>
  <si>
    <t>Tim Collins</t>
  </si>
  <si>
    <t>Jarrod Dyson</t>
  </si>
  <si>
    <t>Brennan Boesch</t>
  </si>
  <si>
    <t>Will Rhymes</t>
  </si>
  <si>
    <t>Daniel Schlereth</t>
  </si>
  <si>
    <t>Casper Wells</t>
  </si>
  <si>
    <t>Brayan Villarreal</t>
  </si>
  <si>
    <t>Tsuyoshi Nishioka</t>
  </si>
  <si>
    <t>Danny Valencia</t>
  </si>
  <si>
    <t>Jeff Manship</t>
  </si>
  <si>
    <t>Dayan Viciedo</t>
  </si>
  <si>
    <t>Chris Sale</t>
  </si>
  <si>
    <t>Brent Morel</t>
  </si>
  <si>
    <t>Ivan Nova</t>
  </si>
  <si>
    <t>Colin Curtis</t>
  </si>
  <si>
    <t>Eduardo Nunez</t>
  </si>
  <si>
    <t>Reegie Corona</t>
  </si>
  <si>
    <t>Measures Of Central Tendency</t>
  </si>
  <si>
    <t>Measures Of Variability</t>
  </si>
  <si>
    <t>IQR</t>
  </si>
  <si>
    <t>Variance</t>
  </si>
  <si>
    <t>Measures Of Spread</t>
  </si>
  <si>
    <t>Min Max Percentile Quartile</t>
  </si>
  <si>
    <t>Mean Absolute Deviation</t>
  </si>
  <si>
    <t>Percentile</t>
  </si>
  <si>
    <t>Measures Of Shape</t>
  </si>
  <si>
    <t>Quartile</t>
  </si>
  <si>
    <t>Percentage Of Values Less Than Given Values</t>
  </si>
  <si>
    <t>Q1</t>
  </si>
  <si>
    <t>Value</t>
  </si>
  <si>
    <t>Percentage Less Than</t>
  </si>
  <si>
    <t>Sheet</t>
  </si>
  <si>
    <t>Details</t>
  </si>
  <si>
    <t xml:space="preserve">   data</t>
  </si>
  <si>
    <t>Original Data</t>
  </si>
  <si>
    <t>Descriptive Measures For Numerical Variables(2009 Data)</t>
  </si>
  <si>
    <t>Descriptive Measures For Numerical Variables(Entire Data)</t>
  </si>
  <si>
    <t>2.10.1</t>
  </si>
  <si>
    <t>Data Downloaded From</t>
  </si>
  <si>
    <t>https://share.google/xNZQ6X30Dze24IYWA</t>
  </si>
  <si>
    <t>https://github.com/ItsRRM97/BusinessAnalytics/blob/master/Datasets/Chapter%2002/Example%20Files/Variability.xlsx</t>
  </si>
  <si>
    <t>Low variability supplier</t>
  </si>
  <si>
    <t>High variability supplier</t>
  </si>
  <si>
    <t>Diameter1</t>
  </si>
  <si>
    <t>Sq dev from mean</t>
  </si>
  <si>
    <t>Diameter2</t>
  </si>
  <si>
    <t>Sample variance</t>
  </si>
  <si>
    <t>Population variance</t>
  </si>
  <si>
    <t>Sample standard deviation</t>
  </si>
  <si>
    <t>Population standard deviation</t>
  </si>
  <si>
    <t>Descriptive Stat Summary(InBuilt Tool)</t>
  </si>
  <si>
    <t>]</t>
  </si>
  <si>
    <t>Checking Of Emphirical Rules on the Salary Data</t>
  </si>
  <si>
    <t>SD</t>
  </si>
  <si>
    <t>Rule</t>
  </si>
  <si>
    <t>Rule 1</t>
  </si>
  <si>
    <t>Rule 2</t>
  </si>
  <si>
    <t>Rule 3</t>
  </si>
  <si>
    <t>Metric</t>
  </si>
  <si>
    <t>Mean +- 1 SD</t>
  </si>
  <si>
    <t>Mean +- 2 SD</t>
  </si>
  <si>
    <t>Mean +- 3 SD</t>
  </si>
  <si>
    <t>Lower EndPoint(-)</t>
  </si>
  <si>
    <t>Upper EndPoint(+)</t>
  </si>
  <si>
    <t>%</t>
  </si>
  <si>
    <t># Below Lower</t>
  </si>
  <si>
    <t># Above Upper</t>
  </si>
  <si>
    <t>% Below Lower</t>
  </si>
  <si>
    <t>% Above upper</t>
  </si>
  <si>
    <t>% Between</t>
  </si>
  <si>
    <t>Calculating &amp; Comparing Variance &amp; Standard Deviation(Measures Of Variability)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</si>
</sst>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164" formatCode="\$#,##0_);\(\$#,##0\)"/>
    <numFmt numFmtId="165" formatCode="#,##0.00%"/>
    <numFmt numFmtId="166" formatCode="#,##0.0000"/>
    <numFmt numFmtId="167" formatCode="#,##0.0"/>
    <numFmt numFmtId="170" formatCode="&quot;$&quot;#,##0.00"/>
    <numFmt numFmtId="172" formatCode="&quot;$&quot;#,##0"/>
  </numFmts>
  <fonts count="6" x14ac:knownFonts="1">
    <font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2" fillId="0" borderId="2" xfId="0" applyNumberFormat="1" applyFont="1" applyBorder="1" applyAlignment="1">
      <alignment horizontal="right"/>
    </xf>
    <xf numFmtId="3" fontId="3" fillId="2" borderId="4" xfId="0" applyNumberFormat="1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164" fontId="3" fillId="2" borderId="4" xfId="0" applyNumberFormat="1" applyFont="1" applyFill="1" applyBorder="1" applyAlignment="1">
      <alignment horizontal="left"/>
    </xf>
    <xf numFmtId="3" fontId="0" fillId="0" borderId="0" xfId="0" applyNumberFormat="1"/>
    <xf numFmtId="165" fontId="0" fillId="0" borderId="0" xfId="0" applyNumberFormat="1"/>
    <xf numFmtId="164" fontId="2" fillId="0" borderId="2" xfId="0" applyNumberFormat="1" applyFont="1" applyBorder="1" applyAlignment="1">
      <alignment horizontal="right"/>
    </xf>
    <xf numFmtId="3" fontId="3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left" wrapText="1"/>
    </xf>
    <xf numFmtId="0" fontId="3" fillId="0" borderId="2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7" fontId="0" fillId="0" borderId="0" xfId="0" applyNumberFormat="1"/>
    <xf numFmtId="7" fontId="3" fillId="0" borderId="2" xfId="0" applyNumberFormat="1" applyFont="1" applyBorder="1" applyAlignment="1">
      <alignment horizontal="left"/>
    </xf>
    <xf numFmtId="166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left"/>
    </xf>
    <xf numFmtId="7" fontId="2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/>
    </xf>
    <xf numFmtId="3" fontId="2" fillId="2" borderId="4" xfId="0" applyNumberFormat="1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164" fontId="2" fillId="2" borderId="4" xfId="0" applyNumberFormat="1" applyFont="1" applyFill="1" applyBorder="1" applyAlignment="1">
      <alignment horizontal="left"/>
    </xf>
    <xf numFmtId="4" fontId="3" fillId="2" borderId="4" xfId="0" applyNumberFormat="1" applyFont="1" applyFill="1" applyBorder="1" applyAlignment="1">
      <alignment horizontal="left"/>
    </xf>
    <xf numFmtId="4" fontId="3" fillId="0" borderId="2" xfId="0" applyNumberFormat="1" applyFont="1" applyBorder="1" applyAlignment="1">
      <alignment horizontal="right"/>
    </xf>
    <xf numFmtId="4" fontId="0" fillId="0" borderId="0" xfId="0" applyNumberFormat="1"/>
    <xf numFmtId="0" fontId="3" fillId="2" borderId="1" xfId="0" applyFont="1" applyFill="1" applyBorder="1" applyAlignment="1">
      <alignment horizontal="left"/>
    </xf>
    <xf numFmtId="0" fontId="4" fillId="0" borderId="0" xfId="0" applyFont="1"/>
    <xf numFmtId="0" fontId="5" fillId="0" borderId="2" xfId="1" applyBorder="1" applyAlignment="1">
      <alignment horizontal="left"/>
    </xf>
    <xf numFmtId="167" fontId="3" fillId="0" borderId="2" xfId="0" applyNumberFormat="1" applyFont="1" applyBorder="1" applyAlignment="1">
      <alignment horizontal="right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170" fontId="0" fillId="0" borderId="0" xfId="0" applyNumberFormat="1"/>
    <xf numFmtId="172" fontId="0" fillId="0" borderId="0" xfId="0" applyNumberFormat="1"/>
    <xf numFmtId="0" fontId="4" fillId="5" borderId="0" xfId="0" applyFont="1" applyFill="1"/>
    <xf numFmtId="0" fontId="0" fillId="5" borderId="0" xfId="0" applyFill="1"/>
    <xf numFmtId="4" fontId="4" fillId="0" borderId="0" xfId="0" applyNumberFormat="1" applyFont="1"/>
    <xf numFmtId="0" fontId="5" fillId="0" borderId="0" xfId="1"/>
    <xf numFmtId="10" fontId="0" fillId="0" borderId="0" xfId="0" applyNumberFormat="1"/>
    <xf numFmtId="0" fontId="4" fillId="5" borderId="2" xfId="0" applyFont="1" applyFill="1" applyBorder="1" applyAlignment="1">
      <alignment horizontal="center" vertical="top"/>
    </xf>
    <xf numFmtId="49" fontId="4" fillId="5" borderId="2" xfId="0" applyNumberFormat="1" applyFont="1" applyFill="1" applyBorder="1"/>
    <xf numFmtId="9" fontId="0" fillId="5" borderId="0" xfId="0" applyNumberFormat="1" applyFill="1"/>
    <xf numFmtId="49" fontId="0" fillId="5" borderId="0" xfId="0" applyNumberFormat="1" applyFill="1"/>
    <xf numFmtId="10" fontId="0" fillId="5" borderId="0" xfId="0" applyNumberFormat="1" applyFill="1"/>
    <xf numFmtId="0" fontId="4" fillId="5" borderId="2" xfId="0" applyFont="1" applyFill="1" applyBorder="1"/>
    <xf numFmtId="0" fontId="2" fillId="4" borderId="3" xfId="0" applyFont="1" applyFill="1" applyBorder="1" applyAlignment="1">
      <alignment horizontal="left"/>
    </xf>
    <xf numFmtId="4" fontId="2" fillId="4" borderId="3" xfId="0" applyNumberFormat="1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Variability Supplier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'2.11'!$A$4:$A$13</c:f>
              <c:numCache>
                <c:formatCode>General</c:formatCode>
                <c:ptCount val="10"/>
                <c:pt idx="0">
                  <c:v>102.61</c:v>
                </c:pt>
                <c:pt idx="1">
                  <c:v>103.25</c:v>
                </c:pt>
                <c:pt idx="2">
                  <c:v>96.34</c:v>
                </c:pt>
                <c:pt idx="3">
                  <c:v>96.27</c:v>
                </c:pt>
                <c:pt idx="4">
                  <c:v>103.77</c:v>
                </c:pt>
                <c:pt idx="5">
                  <c:v>97.45</c:v>
                </c:pt>
                <c:pt idx="6">
                  <c:v>98.22</c:v>
                </c:pt>
                <c:pt idx="7">
                  <c:v>102.76</c:v>
                </c:pt>
                <c:pt idx="8">
                  <c:v>101.56</c:v>
                </c:pt>
                <c:pt idx="9">
                  <c:v>98.16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C0-4FD6-BD19-A5E736811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32639"/>
        <c:axId val="2036040799"/>
      </c:lineChart>
      <c:catAx>
        <c:axId val="203603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40799"/>
        <c:crosses val="autoZero"/>
        <c:auto val="1"/>
        <c:lblAlgn val="ctr"/>
        <c:lblOffset val="100"/>
        <c:noMultiLvlLbl val="0"/>
      </c:catAx>
      <c:valAx>
        <c:axId val="2036040799"/>
        <c:scaling>
          <c:orientation val="minMax"/>
          <c:max val="1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>
                <a:alpha val="97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32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Variability Supplier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'2.11'!$E$4:$E$13</c:f>
              <c:numCache>
                <c:formatCode>General</c:formatCode>
                <c:ptCount val="10"/>
                <c:pt idx="0">
                  <c:v>103.21</c:v>
                </c:pt>
                <c:pt idx="1">
                  <c:v>93.66</c:v>
                </c:pt>
                <c:pt idx="2">
                  <c:v>120.87</c:v>
                </c:pt>
                <c:pt idx="3">
                  <c:v>110.26</c:v>
                </c:pt>
                <c:pt idx="4">
                  <c:v>117.31</c:v>
                </c:pt>
                <c:pt idx="5">
                  <c:v>110.23</c:v>
                </c:pt>
                <c:pt idx="6">
                  <c:v>70.540000000000006</c:v>
                </c:pt>
                <c:pt idx="7">
                  <c:v>39.53</c:v>
                </c:pt>
                <c:pt idx="8">
                  <c:v>133.22</c:v>
                </c:pt>
                <c:pt idx="9">
                  <c:v>101.91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BA-4FEE-9D8A-5D5E02354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206623"/>
        <c:axId val="1602205663"/>
      </c:lineChart>
      <c:catAx>
        <c:axId val="160220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05663"/>
        <c:crosses val="autoZero"/>
        <c:auto val="1"/>
        <c:lblAlgn val="ctr"/>
        <c:lblOffset val="100"/>
        <c:noMultiLvlLbl val="0"/>
      </c:catAx>
      <c:valAx>
        <c:axId val="160220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0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Variability</a:t>
            </a:r>
          </a:p>
        </c:rich>
      </c:tx>
      <c:layout>
        <c:manualLayout>
          <c:xMode val="edge"/>
          <c:yMode val="edge"/>
          <c:x val="0.4074910899295483"/>
          <c:y val="5.567153792623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LowV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'2.11'!$A$4:$A$13</c:f>
              <c:numCache>
                <c:formatCode>General</c:formatCode>
                <c:ptCount val="10"/>
                <c:pt idx="0">
                  <c:v>102.61</c:v>
                </c:pt>
                <c:pt idx="1">
                  <c:v>103.25</c:v>
                </c:pt>
                <c:pt idx="2">
                  <c:v>96.34</c:v>
                </c:pt>
                <c:pt idx="3">
                  <c:v>96.27</c:v>
                </c:pt>
                <c:pt idx="4">
                  <c:v>103.77</c:v>
                </c:pt>
                <c:pt idx="5">
                  <c:v>97.45</c:v>
                </c:pt>
                <c:pt idx="6">
                  <c:v>98.22</c:v>
                </c:pt>
                <c:pt idx="7">
                  <c:v>102.76</c:v>
                </c:pt>
                <c:pt idx="8">
                  <c:v>101.56</c:v>
                </c:pt>
                <c:pt idx="9">
                  <c:v>98.16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9F-420D-A3A9-0143C9964BBE}"/>
            </c:ext>
          </c:extLst>
        </c:ser>
        <c:ser>
          <c:idx val="1"/>
          <c:order val="1"/>
          <c:tx>
            <c:v>HighV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'2.11'!$E$4:$E$13</c:f>
              <c:numCache>
                <c:formatCode>General</c:formatCode>
                <c:ptCount val="10"/>
                <c:pt idx="0">
                  <c:v>103.21</c:v>
                </c:pt>
                <c:pt idx="1">
                  <c:v>93.66</c:v>
                </c:pt>
                <c:pt idx="2">
                  <c:v>120.87</c:v>
                </c:pt>
                <c:pt idx="3">
                  <c:v>110.26</c:v>
                </c:pt>
                <c:pt idx="4">
                  <c:v>117.31</c:v>
                </c:pt>
                <c:pt idx="5">
                  <c:v>110.23</c:v>
                </c:pt>
                <c:pt idx="6">
                  <c:v>70.540000000000006</c:v>
                </c:pt>
                <c:pt idx="7">
                  <c:v>39.53</c:v>
                </c:pt>
                <c:pt idx="8">
                  <c:v>133.22</c:v>
                </c:pt>
                <c:pt idx="9">
                  <c:v>101.91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9F-420D-A3A9-0143C9964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55199"/>
        <c:axId val="2036051839"/>
      </c:lineChart>
      <c:catAx>
        <c:axId val="20360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51839"/>
        <c:crosses val="autoZero"/>
        <c:auto val="1"/>
        <c:lblAlgn val="ctr"/>
        <c:lblOffset val="100"/>
        <c:noMultiLvlLbl val="0"/>
      </c:catAx>
      <c:valAx>
        <c:axId val="203605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chemeClr val="accent1">
              <a:alpha val="99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60960</xdr:colOff>
      <xdr:row>0</xdr:row>
      <xdr:rowOff>76200</xdr:rowOff>
    </xdr:from>
    <xdr:to>
      <xdr:col>17</xdr:col>
      <xdr:colOff>83820</xdr:colOff>
      <xdr:row>20</xdr:row>
      <xdr:rowOff>167640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8770FD2-A1CE-C5BC-186D-DD9E508F2A39}"/>
            </a:ext>
          </a:extLst>
        </xdr:cNvPr>
        <xdr:cNvSpPr/>
      </xdr:nvSpPr>
      <xdr:spPr>
        <a:xfrm>
          <a:off x="10675620" y="76200"/>
          <a:ext cx="4290060" cy="4815840"/>
        </a:xfrm>
        <a:prstGeom prst="round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FORMULAS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million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 lakh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0.1 crore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 million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100 lakh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crore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Filtering data</a:t>
          </a:r>
          <a:r>
            <a:rPr lang="en-US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to  separate sheet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=FILTER(data!A:E, data!A:A=2009)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Value To Percentile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=COUNTIF($C$2:$C$819,"&lt;"&amp;K18)/COUNT($C$2:$C$819)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&amp;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&lt; (less than) followed by the value in cell E14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…but &lt; by itself is text, and E14 is a cell reference (a number). To combine them into a single criteria string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Percentile To Value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 means that salary of 25 percentile means,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that salary of 25 % players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less than $4,19,550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IQR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$3,817,950. If you excluded the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25% of players with the lowest salaries and the 25% with the highest salaries, this IQR would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 the range of the remainingmiddle 50% of salaries.</a:t>
          </a:r>
          <a:endParaRPr lang="en-US">
            <a:solidFill>
              <a:schemeClr val="tx1"/>
            </a:solidFill>
            <a:effectLst/>
          </a:endParaRPr>
        </a:p>
        <a:p>
          <a:pPr algn="l"/>
          <a:endParaRPr lang="en-US" sz="1100" b="0">
            <a:solidFill>
              <a:schemeClr val="tx1"/>
            </a:solidFill>
          </a:endParaRPr>
        </a:p>
        <a:p>
          <a:pPr algn="l"/>
          <a:r>
            <a:rPr lang="en-US" sz="1100" b="1">
              <a:solidFill>
                <a:schemeClr val="tx1"/>
              </a:solidFill>
            </a:rPr>
            <a:t>MAD Mean Absolute Deviation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=AVEDEV(C2:C819) OR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=AVERAGE(ABS(C2:C819-$G$3))</a:t>
          </a:r>
        </a:p>
        <a:p>
          <a:pPr algn="l"/>
          <a:endParaRPr lang="en-US" sz="1100" b="1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137160</xdr:colOff>
      <xdr:row>5</xdr:row>
      <xdr:rowOff>228600</xdr:rowOff>
    </xdr:from>
    <xdr:to>
      <xdr:col>10</xdr:col>
      <xdr:colOff>15240</xdr:colOff>
      <xdr:row>16</xdr:row>
      <xdr:rowOff>175260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834BE4E-C6B3-889A-CFDC-20DDB9E1092E}"/>
            </a:ext>
          </a:extLst>
        </xdr:cNvPr>
        <xdr:cNvSpPr/>
      </xdr:nvSpPr>
      <xdr:spPr>
        <a:xfrm>
          <a:off x="10187940" y="1341120"/>
          <a:ext cx="3840480" cy="2545080"/>
        </a:xfrm>
        <a:prstGeom prst="roundRect">
          <a:avLst/>
        </a:prstGeom>
      </xdr:spPr>
      <xdr:style>
        <a:lnRef idx="1">
          <a:schemeClr val="accent3"/>
        </a:lnRef>
        <a:fillRef idx="3">
          <a:schemeClr val="accent3"/>
        </a:fillRef>
        <a:effectRef idx="2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FORMULAS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=AVERAGE(C2:C19544)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=MEDIAN(C2:C19544)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=MODE(C2:C19544) </a:t>
          </a:r>
          <a:endParaRPr lang="en-US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=COUNTIF(C2:C19544, C15)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Mode, one would also like to find how much % of the total population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the value that appears most often. </a:t>
          </a:r>
        </a:p>
        <a:p>
          <a:pPr eaLnBrk="1" fontAlgn="auto" latinLnBrk="0" hangingPunct="1"/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P25 &amp; Q1 is the same - 25th percentile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P50 &amp; Q2 is the same </a:t>
          </a:r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second quartile is equal to the median by definition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P75 &amp; Q3 is the same</a:t>
          </a:r>
          <a:endParaRPr lang="en-US">
            <a:solidFill>
              <a:schemeClr val="tx1"/>
            </a:solidFill>
            <a:effectLst/>
          </a:endParaRPr>
        </a:p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0</xdr:rowOff>
    </xdr:from>
    <xdr:to>
      <xdr:col>10</xdr:col>
      <xdr:colOff>228600</xdr:colOff>
      <xdr:row>16</xdr:row>
      <xdr:rowOff>220980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Rectangle: Rounded Corners 1">
              <a:extLst>
                <a:ext uri="{FF2B5EF4-FFF2-40B4-BE49-F238E27FC236}">
                  <a16:creationId xmlns:a16="http://schemas.microsoft.com/office/drawing/2014/main" id="{00F769E9-4201-E572-09E1-75CFF4A5C89A}"/>
                </a:ext>
              </a:extLst>
            </xdr:cNvPr>
            <xdr:cNvSpPr/>
          </xdr:nvSpPr>
          <xdr:spPr>
            <a:xfrm>
              <a:off x="4183380" y="236220"/>
              <a:ext cx="4488180" cy="3764280"/>
            </a:xfrm>
            <a:prstGeom prst="roundRect">
              <a:avLst/>
            </a:prstGeom>
            <a:solidFill>
              <a:schemeClr val="accent3">
                <a:lumMod val="20000"/>
                <a:lumOff val="80000"/>
              </a:schemeClr>
            </a:solidFill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/>
                <a:t>If you repeatedly sampled 19,543 players from the same population,</a:t>
              </a:r>
              <a:br>
                <a:rPr lang="en-US"/>
              </a:br>
              <a:r>
                <a:rPr lang="en-US"/>
                <a:t>the sample mean would fall within ±42,149.15 of the true population mean</a:t>
              </a:r>
              <a:br>
                <a:rPr lang="en-US"/>
              </a:br>
              <a:r>
                <a:rPr lang="en-US"/>
                <a:t>95% of the time.</a:t>
              </a:r>
            </a:p>
            <a:p>
              <a:pPr algn="l"/>
              <a:endParaRPr lang="en-US"/>
            </a:p>
            <a:p>
              <a:r>
                <a:rPr lang="en-US"/>
                <a:t>Mean = </a:t>
              </a:r>
              <a:r>
                <a:rPr lang="en-US" b="1"/>
                <a:t>1,916,816.98</a:t>
              </a:r>
              <a:endParaRPr lang="en-US"/>
            </a:p>
            <a:p>
              <a:r>
                <a:rPr lang="en-US"/>
                <a:t>Confidence Level (95%) = </a:t>
              </a:r>
              <a:r>
                <a:rPr lang="en-US" b="1"/>
                <a:t>42,149.15</a:t>
              </a:r>
              <a:endParaRPr lang="en-US"/>
            </a:p>
            <a:p>
              <a:r>
                <a:rPr lang="en-US"/>
                <a:t>This means:</a:t>
              </a:r>
            </a:p>
            <a:p>
              <a:r>
                <a:rPr lang="en-US" b="1"/>
                <a:t>95% Confidence Interval for the Mean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n-US" b="0"/>
                      <m:t>Mean</m:t>
                    </m:r>
                    <m:r>
                      <a:rPr lang="en-US" sz="1100" b="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±</m:t>
                    </m:r>
                    <m:r>
                      <m:rPr>
                        <m:nor/>
                      </m:rPr>
                      <a:rPr lang="en-US" sz="11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Confidence</m:t>
                    </m:r>
                    <m:r>
                      <m:rPr>
                        <m:nor/>
                      </m:rPr>
                      <a:rPr lang="en-US" sz="11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US" sz="11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Level</m:t>
                    </m:r>
                  </m:oMath>
                </m:oMathPara>
              </a14:m>
              <a:endParaRPr lang="en-US" b="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1,916,816.98</m:t>
                    </m:r>
                    <m:r>
                      <a:rPr lang="en-US" sz="11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±42,149.15</m:t>
                    </m:r>
                  </m:oMath>
                </m:oMathPara>
              </a14:m>
              <a:endParaRPr lang="en-US"/>
            </a:p>
            <a:p>
              <a:r>
                <a:rPr lang="en-US"/>
                <a:t>So:</a:t>
              </a:r>
            </a:p>
            <a:p>
              <a:r>
                <a:rPr lang="en-US" b="1"/>
                <a:t>Lower CI = 1,874,667.83</a:t>
              </a:r>
              <a:endParaRPr lang="en-US"/>
            </a:p>
            <a:p>
              <a:r>
                <a:rPr lang="en-US" b="1"/>
                <a:t>Upper CI = 1,958,966.13</a:t>
              </a:r>
            </a:p>
            <a:p>
              <a:endParaRPr lang="en-US"/>
            </a:p>
            <a:p>
              <a:r>
                <a:rPr lang="en-US"/>
                <a:t>This is the </a:t>
              </a:r>
              <a:r>
                <a:rPr lang="en-US" b="1"/>
                <a:t>range in which the true average MLB salary lies</a:t>
              </a:r>
              <a:r>
                <a:rPr lang="en-US"/>
                <a:t> with 95% confidence.</a:t>
              </a:r>
            </a:p>
            <a:p>
              <a:r>
                <a:rPr lang="en-US"/>
                <a:t>“We are 95% confident that the </a:t>
              </a:r>
              <a:r>
                <a:rPr lang="en-US" i="1"/>
                <a:t>true</a:t>
              </a:r>
              <a:r>
                <a:rPr lang="en-US"/>
                <a:t> average MLB salary is between</a:t>
              </a:r>
              <a:br>
                <a:rPr lang="en-US"/>
              </a:br>
              <a:r>
                <a:rPr lang="en-US"/>
                <a:t>$1.875M and $1.959M.”</a:t>
              </a:r>
            </a:p>
            <a:p>
              <a:pPr algn="l"/>
              <a:endParaRPr lang="en-US" sz="1100"/>
            </a:p>
          </xdr:txBody>
        </xdr:sp>
      </mc:Choice>
      <mc:Fallback>
        <xdr:sp macro="" textlink="">
          <xdr:nvSpPr>
            <xdr:cNvPr id="2" name="Rectangle: Rounded Corners 1">
              <a:extLst>
                <a:ext uri="{FF2B5EF4-FFF2-40B4-BE49-F238E27FC236}">
                  <a16:creationId xmlns:a16="http://schemas.microsoft.com/office/drawing/2014/main" id="{00F769E9-4201-E572-09E1-75CFF4A5C89A}"/>
                </a:ext>
              </a:extLst>
            </xdr:cNvPr>
            <xdr:cNvSpPr/>
          </xdr:nvSpPr>
          <xdr:spPr>
            <a:xfrm>
              <a:off x="4183380" y="236220"/>
              <a:ext cx="4488180" cy="3764280"/>
            </a:xfrm>
            <a:prstGeom prst="roundRect">
              <a:avLst/>
            </a:prstGeom>
            <a:solidFill>
              <a:schemeClr val="accent3">
                <a:lumMod val="20000"/>
                <a:lumOff val="80000"/>
              </a:schemeClr>
            </a:solidFill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/>
                <a:t>If you repeatedly sampled 19,543 players from the same population,</a:t>
              </a:r>
              <a:br>
                <a:rPr lang="en-US"/>
              </a:br>
              <a:r>
                <a:rPr lang="en-US"/>
                <a:t>the sample mean would fall within ±42,149.15 of the true population mean</a:t>
              </a:r>
              <a:br>
                <a:rPr lang="en-US"/>
              </a:br>
              <a:r>
                <a:rPr lang="en-US"/>
                <a:t>95% of the time.</a:t>
              </a:r>
            </a:p>
            <a:p>
              <a:pPr algn="l"/>
              <a:endParaRPr lang="en-US"/>
            </a:p>
            <a:p>
              <a:r>
                <a:rPr lang="en-US"/>
                <a:t>Mean = </a:t>
              </a:r>
              <a:r>
                <a:rPr lang="en-US" b="1"/>
                <a:t>1,916,816.98</a:t>
              </a:r>
              <a:endParaRPr lang="en-US"/>
            </a:p>
            <a:p>
              <a:r>
                <a:rPr lang="en-US"/>
                <a:t>Confidence Level (95%) = </a:t>
              </a:r>
              <a:r>
                <a:rPr lang="en-US" b="1"/>
                <a:t>42,149.15</a:t>
              </a:r>
              <a:endParaRPr lang="en-US"/>
            </a:p>
            <a:p>
              <a:r>
                <a:rPr lang="en-US"/>
                <a:t>This means:</a:t>
              </a:r>
            </a:p>
            <a:p>
              <a:r>
                <a:rPr lang="en-US" b="1"/>
                <a:t>95% Confidence Interval for the Mean</a:t>
              </a:r>
            </a:p>
            <a:p>
              <a:r>
                <a:rPr lang="en-US" b="0" i="0">
                  <a:latin typeface="Cambria Math" panose="02040503050406030204" pitchFamily="18" charset="0"/>
                </a:rPr>
                <a:t>"Mean</a:t>
              </a:r>
              <a:r>
                <a:rPr lang="en-US" sz="11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"±</a:t>
              </a:r>
              <a:r>
                <a:rPr lang="en-US" sz="11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"Confidence Level</a:t>
              </a:r>
              <a:r>
                <a:rPr lang="en-US" sz="11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</a:t>
              </a:r>
              <a:endParaRPr lang="en-US" b="0"/>
            </a:p>
            <a:p>
              <a:r>
                <a:rPr lang="en-US" sz="11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1,916,816.98±42,149.15</a:t>
              </a:r>
              <a:endParaRPr lang="en-US"/>
            </a:p>
            <a:p>
              <a:r>
                <a:rPr lang="en-US"/>
                <a:t>So:</a:t>
              </a:r>
            </a:p>
            <a:p>
              <a:r>
                <a:rPr lang="en-US" b="1"/>
                <a:t>Lower CI = 1,874,667.83</a:t>
              </a:r>
              <a:endParaRPr lang="en-US"/>
            </a:p>
            <a:p>
              <a:r>
                <a:rPr lang="en-US" b="1"/>
                <a:t>Upper CI = 1,958,966.13</a:t>
              </a:r>
            </a:p>
            <a:p>
              <a:endParaRPr lang="en-US"/>
            </a:p>
            <a:p>
              <a:r>
                <a:rPr lang="en-US"/>
                <a:t>This is the </a:t>
              </a:r>
              <a:r>
                <a:rPr lang="en-US" b="1"/>
                <a:t>range in which the true average MLB salary lies</a:t>
              </a:r>
              <a:r>
                <a:rPr lang="en-US"/>
                <a:t> with 95% confidence.</a:t>
              </a:r>
            </a:p>
            <a:p>
              <a:r>
                <a:rPr lang="en-US"/>
                <a:t>“We are 95% confident that the </a:t>
              </a:r>
              <a:r>
                <a:rPr lang="en-US" i="1"/>
                <a:t>true</a:t>
              </a:r>
              <a:r>
                <a:rPr lang="en-US"/>
                <a:t> average MLB salary is between</a:t>
              </a:r>
              <a:br>
                <a:rPr lang="en-US"/>
              </a:br>
              <a:r>
                <a:rPr lang="en-US"/>
                <a:t>$1.875M and $1.959M.”</a:t>
              </a:r>
            </a:p>
            <a:p>
              <a:pPr algn="l"/>
              <a:endParaRPr lang="en-US"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594360</xdr:colOff>
      <xdr:row>0</xdr:row>
      <xdr:rowOff>99060</xdr:rowOff>
    </xdr:from>
    <xdr:to>
      <xdr:col>12</xdr:col>
      <xdr:colOff>312420</xdr:colOff>
      <xdr:row>11</xdr:row>
      <xdr:rowOff>60960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2260D4F-B8B0-6952-11AD-388A4DBB4451}"/>
            </a:ext>
          </a:extLst>
        </xdr:cNvPr>
        <xdr:cNvSpPr/>
      </xdr:nvSpPr>
      <xdr:spPr>
        <a:xfrm>
          <a:off x="4732020" y="99060"/>
          <a:ext cx="3375660" cy="1973580"/>
        </a:xfrm>
        <a:prstGeom prst="roundRect">
          <a:avLst/>
        </a:prstGeom>
      </xdr:spPr>
      <xdr:style>
        <a:lnRef idx="1">
          <a:schemeClr val="accent3"/>
        </a:lnRef>
        <a:fillRef idx="3">
          <a:schemeClr val="accent3"/>
        </a:fillRef>
        <a:effectRef idx="2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tx1"/>
              </a:solidFill>
            </a:rPr>
            <a:t>Variability</a:t>
          </a:r>
          <a:r>
            <a:rPr lang="en-US" sz="1100" b="0">
              <a:solidFill>
                <a:schemeClr val="tx1"/>
              </a:solidFill>
            </a:rPr>
            <a:t> is the enemy, being close to a target value on average is not good enough if there is a lot of variability around this target.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In measure of variablility the standard deviation is the most frequently quoted measure, more relied upon than IQR.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In</a:t>
          </a:r>
          <a:r>
            <a:rPr lang="en-US" sz="1100" b="0" baseline="0">
              <a:solidFill>
                <a:schemeClr val="tx1"/>
              </a:solidFill>
            </a:rPr>
            <a:t> this example, one can see that both the suppliers are very close to the target of 100 on average, but the </a:t>
          </a:r>
          <a:r>
            <a:rPr lang="en-US" sz="1100" b="1" baseline="0">
              <a:solidFill>
                <a:schemeClr val="tx1"/>
              </a:solidFill>
            </a:rPr>
            <a:t>increased variability </a:t>
          </a:r>
          <a:r>
            <a:rPr lang="en-US" sz="1100" b="0" baseline="0">
              <a:solidFill>
                <a:schemeClr val="tx1"/>
              </a:solidFill>
            </a:rPr>
            <a:t>for Supplier 2 makes this supplier much less attractive.</a:t>
          </a:r>
          <a:endParaRPr lang="en-US" sz="1100" b="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7620</xdr:colOff>
      <xdr:row>11</xdr:row>
      <xdr:rowOff>179070</xdr:rowOff>
    </xdr:from>
    <xdr:to>
      <xdr:col>12</xdr:col>
      <xdr:colOff>403860</xdr:colOff>
      <xdr:row>25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5BD625-8C3E-D01A-DEB2-DBAB3C46C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518160</xdr:colOff>
      <xdr:row>12</xdr:row>
      <xdr:rowOff>11430</xdr:rowOff>
    </xdr:from>
    <xdr:to>
      <xdr:col>18</xdr:col>
      <xdr:colOff>198120</xdr:colOff>
      <xdr:row>25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BB906E-5487-388D-39D5-4F575A773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472440</xdr:colOff>
      <xdr:row>1</xdr:row>
      <xdr:rowOff>3810</xdr:rowOff>
    </xdr:from>
    <xdr:to>
      <xdr:col>18</xdr:col>
      <xdr:colOff>175260</xdr:colOff>
      <xdr:row>10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C3FF3DC-F83C-7C03-16D6-F084AB493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236220</xdr:colOff>
      <xdr:row>0</xdr:row>
      <xdr:rowOff>53340</xdr:rowOff>
    </xdr:from>
    <xdr:to>
      <xdr:col>22</xdr:col>
      <xdr:colOff>205740</xdr:colOff>
      <xdr:row>22</xdr:row>
      <xdr:rowOff>45720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96DC5387-68AD-8D69-893E-3E1CB8562F32}"/>
            </a:ext>
          </a:extLst>
        </xdr:cNvPr>
        <xdr:cNvSpPr/>
      </xdr:nvSpPr>
      <xdr:spPr>
        <a:xfrm>
          <a:off x="11689080" y="53340"/>
          <a:ext cx="2407920" cy="4015740"/>
        </a:xfrm>
        <a:prstGeom prst="round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chemeClr val="tx1"/>
              </a:solidFill>
            </a:rPr>
            <a:t>Diameters that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are approximately normally distributed, then the intervals in the empirical rules for supplier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1 are about 100+-3, 100+-</a:t>
          </a:r>
        </a:p>
        <a:p>
          <a:pPr algn="l"/>
          <a:r>
            <a:rPr lang="en-US" sz="1100">
              <a:solidFill>
                <a:schemeClr val="tx1"/>
              </a:solidFill>
            </a:rPr>
            <a:t>6, and 100+-9. Therefore, about 68% of this supplier’s parts</a:t>
          </a:r>
        </a:p>
        <a:p>
          <a:pPr algn="l"/>
          <a:r>
            <a:rPr lang="en-US" sz="1100">
              <a:solidFill>
                <a:schemeClr val="tx1"/>
              </a:solidFill>
            </a:rPr>
            <a:t>should have diameters from 97 to 103, 95% should have diameters from 94 to 106, and</a:t>
          </a:r>
        </a:p>
        <a:p>
          <a:pPr algn="l"/>
          <a:r>
            <a:rPr lang="en-US" sz="1100">
              <a:solidFill>
                <a:schemeClr val="tx1"/>
              </a:solidFill>
            </a:rPr>
            <a:t>almost none should have diameters below 91 or above 109. Obviously, the situation for sup</a:t>
          </a:r>
        </a:p>
        <a:p>
          <a:pPr algn="l"/>
          <a:r>
            <a:rPr lang="en-US" sz="1100">
              <a:solidFill>
                <a:schemeClr val="tx1"/>
              </a:solidFill>
            </a:rPr>
            <a:t>plier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2 is much worse. With a standard deviation slightly larger than 25, the second empiri</a:t>
          </a:r>
        </a:p>
        <a:p>
          <a:pPr algn="l"/>
          <a:r>
            <a:rPr lang="en-US" sz="1100">
              <a:solidFill>
                <a:schemeClr val="tx1"/>
              </a:solidFill>
            </a:rPr>
            <a:t>cal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rule implies that about 1 out of every 20 of this supplier’s parts will be below 50 or</a:t>
          </a:r>
        </a:p>
        <a:p>
          <a:pPr algn="l"/>
          <a:r>
            <a:rPr lang="en-US" sz="1100">
              <a:solidFill>
                <a:schemeClr val="tx1"/>
              </a:solidFill>
            </a:rPr>
            <a:t>above 150. </a:t>
          </a:r>
          <a:r>
            <a:rPr lang="en-US" sz="1100" b="1">
              <a:solidFill>
                <a:schemeClr val="tx1"/>
              </a:solidFill>
            </a:rPr>
            <a:t>It is clear that supplier 2 has to do something to reduce its variability.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22860</xdr:rowOff>
    </xdr:from>
    <xdr:to>
      <xdr:col>10</xdr:col>
      <xdr:colOff>137160</xdr:colOff>
      <xdr:row>11</xdr:row>
      <xdr:rowOff>22860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CBA7354-F24E-D550-EE9B-0655A18A985F}"/>
            </a:ext>
          </a:extLst>
        </xdr:cNvPr>
        <xdr:cNvSpPr/>
      </xdr:nvSpPr>
      <xdr:spPr>
        <a:xfrm>
          <a:off x="5471160" y="1120140"/>
          <a:ext cx="2308860" cy="914400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FORMULAS</a:t>
          </a:r>
        </a:p>
        <a:p>
          <a:pPr algn="l"/>
          <a:endParaRPr lang="en-US" sz="1100"/>
        </a:p>
        <a:p>
          <a:pPr algn="l"/>
          <a:r>
            <a:rPr lang="en-US" sz="1100"/>
            <a:t>=COUNTIF($A$2:$A$819,"&gt;"&amp;$J2)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AppData\Roaming\Microsoft\AddIns\XRealStats.xlam" TargetMode="External"/><Relationship Id="rId1" Type="http://schemas.openxmlformats.org/officeDocument/2006/relationships/externalLinkPath" Target="file:///C:\Users\lenovo\AppData\Roaming\Microsoft\AddIns\XRealStat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Wilcoxon Table"/>
      <sheetName val="Man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Kendall Tc"/>
      <sheetName val="Kendall u"/>
      <sheetName val="Page Table"/>
      <sheetName val="Prime"/>
      <sheetName val="MSSD"/>
      <sheetName val="Dict"/>
      <sheetName val="ADict"/>
      <sheetName val="L4 2"/>
      <sheetName val="L8 2"/>
      <sheetName val="L8 42"/>
      <sheetName val="L9 3"/>
      <sheetName val="L12 2"/>
      <sheetName val="L16 2"/>
      <sheetName val="L16 4"/>
      <sheetName val="L16 42a"/>
      <sheetName val="L18 23"/>
      <sheetName val="L18 63"/>
      <sheetName val="L25 5"/>
      <sheetName val="L27 3"/>
      <sheetName val="L32 2"/>
      <sheetName val="L32 24"/>
      <sheetName val="L36 23a"/>
      <sheetName val="L36 23b"/>
      <sheetName val="L50 25"/>
      <sheetName val="L54 23"/>
      <sheetName val="L64 4"/>
      <sheetName val="T2"/>
      <sheetName val="T3"/>
      <sheetName val="T4"/>
    </sheetNames>
    <definedNames>
      <definedName name="IQR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6359C6-19A0-4D23-937C-40CB044525A7}">
  <we:reference id="wa200005502" version="1.0.0.11" store="en-U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ItsRRM97/BusinessAnalytics/blob/master/Datasets/Chapter%2002/Example%20Files/Variability.xlsx" TargetMode="External"/><Relationship Id="rId1" Type="http://schemas.openxmlformats.org/officeDocument/2006/relationships/hyperlink" Target="https://share.google/xNZQ6X30Dze24IYW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14"/>
  <sheetViews>
    <sheetView workbookViewId="0">
      <selection activeCell="B12" sqref="B12"/>
    </sheetView>
  </sheetViews>
  <sheetFormatPr defaultRowHeight="14.4" x14ac:dyDescent="0.3"/>
  <cols>
    <col min="1" max="1" width="22.33203125" style="29" bestFit="1" customWidth="1"/>
    <col min="2" max="2" width="116.109375" bestFit="1" customWidth="1"/>
  </cols>
  <sheetData>
    <row r="1" spans="1:2" ht="19.5" customHeight="1" x14ac:dyDescent="0.3">
      <c r="A1" s="27" t="s">
        <v>4207</v>
      </c>
      <c r="B1" s="6" t="s">
        <v>4208</v>
      </c>
    </row>
    <row r="2" spans="1:2" ht="19.5" customHeight="1" x14ac:dyDescent="0.3">
      <c r="A2" s="28" t="s">
        <v>4209</v>
      </c>
      <c r="B2" s="32" t="s">
        <v>4210</v>
      </c>
    </row>
    <row r="3" spans="1:2" ht="19.5" customHeight="1" x14ac:dyDescent="0.3">
      <c r="A3" s="33">
        <v>2.9</v>
      </c>
      <c r="B3" s="32" t="s">
        <v>4211</v>
      </c>
    </row>
    <row r="4" spans="1:2" ht="19.5" customHeight="1" x14ac:dyDescent="0.3">
      <c r="A4" s="28">
        <v>2.1</v>
      </c>
      <c r="B4" s="32" t="s">
        <v>4212</v>
      </c>
    </row>
    <row r="5" spans="1:2" ht="19.5" customHeight="1" x14ac:dyDescent="0.3">
      <c r="A5" s="28" t="s">
        <v>4213</v>
      </c>
      <c r="B5" s="32" t="s">
        <v>4226</v>
      </c>
    </row>
    <row r="6" spans="1:2" ht="19.5" customHeight="1" x14ac:dyDescent="0.3">
      <c r="A6" s="28">
        <v>2.11</v>
      </c>
      <c r="B6" s="32" t="s">
        <v>4246</v>
      </c>
    </row>
    <row r="7" spans="1:2" ht="18.75" customHeight="1" x14ac:dyDescent="0.3">
      <c r="A7" s="42">
        <v>2.12</v>
      </c>
      <c r="B7" s="43" t="s">
        <v>4228</v>
      </c>
    </row>
    <row r="8" spans="1:2" ht="18.75" customHeight="1" x14ac:dyDescent="0.3"/>
    <row r="9" spans="1:2" ht="18.75" customHeight="1" x14ac:dyDescent="0.3"/>
    <row r="10" spans="1:2" ht="18.75" customHeight="1" x14ac:dyDescent="0.3"/>
    <row r="11" spans="1:2" ht="18.75" customHeight="1" x14ac:dyDescent="0.3"/>
    <row r="12" spans="1:2" ht="18.75" customHeight="1" x14ac:dyDescent="0.3"/>
    <row r="13" spans="1:2" ht="19.5" customHeight="1" x14ac:dyDescent="0.3">
      <c r="A13" s="29" t="s">
        <v>4214</v>
      </c>
      <c r="B13" s="32" t="s">
        <v>4215</v>
      </c>
    </row>
    <row r="14" spans="1:2" ht="19.5" customHeight="1" x14ac:dyDescent="0.3">
      <c r="B14" s="32" t="s">
        <v>4216</v>
      </c>
    </row>
  </sheetData>
  <hyperlinks>
    <hyperlink ref="B2" location="data!A1" display="Original Data" xr:uid="{051052E3-39C9-4E3D-A279-E1187DAA2057}"/>
    <hyperlink ref="B3" location="'2.9'!A1" display="Descriptive Measures For Numerical Variables(2009 Data)" xr:uid="{B2B5AA1C-CE4E-4BEB-B052-6F9B5B83451B}"/>
    <hyperlink ref="B4" location="'2.10'!A1" display="Descriptive Measures For Numerical Variables(Entire Data)" xr:uid="{BE8E5677-D496-44C7-8738-03C6E89A6DD3}"/>
    <hyperlink ref="B5" location="'2.10.1'!A1" display="Descriptive Stat Summary(InBuilt Tool)" xr:uid="{C516FA10-6D67-4DC6-BBEE-A7B590EDACFB}"/>
    <hyperlink ref="B6" location="'2.11'!A1" display="Calculating &amp; Comparing Variance &amp; Standard Deviation(Variability)" xr:uid="{5365C458-C75A-425D-8B8B-D8963E8F2213}"/>
    <hyperlink ref="B13" r:id="rId1" xr:uid="{BFF4431D-ACAC-4942-9F4F-3BDE8568F1B9}"/>
    <hyperlink ref="B14" r:id="rId2" xr:uid="{FE4E672D-E0CA-448A-B5C6-98D5CFA0009E}"/>
    <hyperlink ref="B7" location="'2.12'!A1" display="Checking Of Emphirical Rules on the Salary Data" xr:uid="{6E1AB545-21DB-4BF3-8764-E0EB7B2A45C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19544"/>
  <sheetViews>
    <sheetView topLeftCell="A19528" workbookViewId="0">
      <selection activeCell="E19544" sqref="E19544"/>
    </sheetView>
  </sheetViews>
  <sheetFormatPr defaultRowHeight="14.4" x14ac:dyDescent="0.3"/>
  <cols>
    <col min="1" max="1" width="7.109375" style="15" bestFit="1" customWidth="1"/>
    <col min="2" max="2" width="25.109375" bestFit="1" customWidth="1"/>
    <col min="3" max="3" width="12.5546875" style="16" bestFit="1" customWidth="1"/>
    <col min="4" max="4" width="16.6640625" bestFit="1" customWidth="1"/>
    <col min="5" max="5" width="21.44140625" bestFit="1" customWidth="1"/>
  </cols>
  <sheetData>
    <row r="1" spans="1:5" ht="18.75" customHeight="1" x14ac:dyDescent="0.3">
      <c r="A1" s="24" t="s">
        <v>17</v>
      </c>
      <c r="B1" s="25" t="s">
        <v>18</v>
      </c>
      <c r="C1" s="26" t="s">
        <v>19</v>
      </c>
      <c r="D1" s="25" t="s">
        <v>20</v>
      </c>
      <c r="E1" s="25" t="s">
        <v>21</v>
      </c>
    </row>
    <row r="2" spans="1:5" ht="18.75" customHeight="1" x14ac:dyDescent="0.3">
      <c r="A2" s="4">
        <v>1988</v>
      </c>
      <c r="B2" t="s">
        <v>23</v>
      </c>
      <c r="C2" s="10">
        <v>1400000</v>
      </c>
      <c r="D2" t="s">
        <v>24</v>
      </c>
      <c r="E2" t="s">
        <v>25</v>
      </c>
    </row>
    <row r="3" spans="1:5" ht="18.75" customHeight="1" x14ac:dyDescent="0.3">
      <c r="A3" s="4">
        <v>1988</v>
      </c>
      <c r="B3" t="s">
        <v>27</v>
      </c>
      <c r="C3" s="10">
        <v>989333</v>
      </c>
      <c r="D3" t="s">
        <v>28</v>
      </c>
      <c r="E3" t="s">
        <v>25</v>
      </c>
    </row>
    <row r="4" spans="1:5" ht="18.75" customHeight="1" x14ac:dyDescent="0.3">
      <c r="A4" s="4">
        <v>1988</v>
      </c>
      <c r="B4" t="s">
        <v>29</v>
      </c>
      <c r="C4" s="10">
        <v>950000</v>
      </c>
      <c r="D4" t="s">
        <v>28</v>
      </c>
      <c r="E4" t="s">
        <v>25</v>
      </c>
    </row>
    <row r="5" spans="1:5" ht="18.75" customHeight="1" x14ac:dyDescent="0.3">
      <c r="A5" s="4">
        <v>1988</v>
      </c>
      <c r="B5" t="s">
        <v>30</v>
      </c>
      <c r="C5" s="10">
        <v>900000</v>
      </c>
      <c r="D5" t="s">
        <v>31</v>
      </c>
      <c r="E5" t="s">
        <v>25</v>
      </c>
    </row>
    <row r="6" spans="1:5" ht="18.75" customHeight="1" x14ac:dyDescent="0.3">
      <c r="A6" s="4">
        <v>1988</v>
      </c>
      <c r="B6" t="s">
        <v>33</v>
      </c>
      <c r="C6" s="10">
        <v>883000</v>
      </c>
      <c r="D6" t="s">
        <v>34</v>
      </c>
      <c r="E6" t="s">
        <v>25</v>
      </c>
    </row>
    <row r="7" spans="1:5" ht="18.75" customHeight="1" x14ac:dyDescent="0.3">
      <c r="A7" s="4">
        <v>1988</v>
      </c>
      <c r="B7" t="s">
        <v>36</v>
      </c>
      <c r="C7" s="10">
        <v>857000</v>
      </c>
      <c r="D7" t="s">
        <v>37</v>
      </c>
      <c r="E7" t="s">
        <v>25</v>
      </c>
    </row>
    <row r="8" spans="1:5" ht="18.75" customHeight="1" x14ac:dyDescent="0.3">
      <c r="A8" s="4">
        <v>1988</v>
      </c>
      <c r="B8" t="s">
        <v>39</v>
      </c>
      <c r="C8" s="10">
        <v>785000</v>
      </c>
      <c r="D8" t="s">
        <v>24</v>
      </c>
      <c r="E8" t="s">
        <v>25</v>
      </c>
    </row>
    <row r="9" spans="1:5" ht="18.75" customHeight="1" x14ac:dyDescent="0.3">
      <c r="A9" s="4">
        <v>1988</v>
      </c>
      <c r="B9" t="s">
        <v>41</v>
      </c>
      <c r="C9" s="10">
        <v>733333</v>
      </c>
      <c r="D9" t="s">
        <v>34</v>
      </c>
      <c r="E9" t="s">
        <v>25</v>
      </c>
    </row>
    <row r="10" spans="1:5" ht="18.75" customHeight="1" x14ac:dyDescent="0.3">
      <c r="A10" s="4">
        <v>1988</v>
      </c>
      <c r="B10" t="s">
        <v>42</v>
      </c>
      <c r="C10" s="10">
        <v>552222</v>
      </c>
      <c r="D10" t="s">
        <v>43</v>
      </c>
      <c r="E10" t="s">
        <v>25</v>
      </c>
    </row>
    <row r="11" spans="1:5" ht="18.75" customHeight="1" x14ac:dyDescent="0.3">
      <c r="A11" s="4">
        <v>1988</v>
      </c>
      <c r="B11" t="s">
        <v>45</v>
      </c>
      <c r="C11" s="10">
        <v>525000</v>
      </c>
      <c r="D11" t="s">
        <v>24</v>
      </c>
      <c r="E11" t="s">
        <v>25</v>
      </c>
    </row>
    <row r="12" spans="1:5" ht="18.75" customHeight="1" x14ac:dyDescent="0.3">
      <c r="A12" s="4">
        <v>1988</v>
      </c>
      <c r="B12" t="s">
        <v>47</v>
      </c>
      <c r="C12" s="10">
        <v>425000</v>
      </c>
      <c r="D12" t="s">
        <v>28</v>
      </c>
      <c r="E12" t="s">
        <v>25</v>
      </c>
    </row>
    <row r="13" spans="1:5" ht="18.75" customHeight="1" x14ac:dyDescent="0.3">
      <c r="A13" s="4">
        <v>1988</v>
      </c>
      <c r="B13" t="s">
        <v>49</v>
      </c>
      <c r="C13" s="10">
        <v>340000</v>
      </c>
      <c r="D13" t="s">
        <v>50</v>
      </c>
      <c r="E13" t="s">
        <v>25</v>
      </c>
    </row>
    <row r="14" spans="1:5" ht="18.75" customHeight="1" x14ac:dyDescent="0.3">
      <c r="A14" s="4">
        <v>1988</v>
      </c>
      <c r="B14" t="s">
        <v>52</v>
      </c>
      <c r="C14" s="10">
        <v>262000</v>
      </c>
      <c r="D14" t="s">
        <v>24</v>
      </c>
      <c r="E14" t="s">
        <v>25</v>
      </c>
    </row>
    <row r="15" spans="1:5" ht="18.75" customHeight="1" x14ac:dyDescent="0.3">
      <c r="A15" s="4">
        <v>1988</v>
      </c>
      <c r="B15" t="s">
        <v>53</v>
      </c>
      <c r="C15" s="10">
        <v>200000</v>
      </c>
      <c r="D15" t="s">
        <v>54</v>
      </c>
      <c r="E15" t="s">
        <v>25</v>
      </c>
    </row>
    <row r="16" spans="1:5" ht="18.75" customHeight="1" x14ac:dyDescent="0.3">
      <c r="A16" s="4">
        <v>1988</v>
      </c>
      <c r="B16" t="s">
        <v>55</v>
      </c>
      <c r="C16" s="10">
        <v>185000</v>
      </c>
      <c r="D16" t="s">
        <v>28</v>
      </c>
      <c r="E16" t="s">
        <v>25</v>
      </c>
    </row>
    <row r="17" spans="1:5" ht="18.75" customHeight="1" x14ac:dyDescent="0.3">
      <c r="A17" s="4">
        <v>1988</v>
      </c>
      <c r="B17" t="s">
        <v>57</v>
      </c>
      <c r="C17" s="10">
        <v>125000</v>
      </c>
      <c r="D17" t="s">
        <v>24</v>
      </c>
      <c r="E17" t="s">
        <v>25</v>
      </c>
    </row>
    <row r="18" spans="1:5" ht="18.75" customHeight="1" x14ac:dyDescent="0.3">
      <c r="A18" s="4">
        <v>1988</v>
      </c>
      <c r="B18" t="s">
        <v>59</v>
      </c>
      <c r="C18" s="10">
        <v>122500</v>
      </c>
      <c r="D18" t="s">
        <v>37</v>
      </c>
      <c r="E18" t="s">
        <v>25</v>
      </c>
    </row>
    <row r="19" spans="1:5" ht="18.75" customHeight="1" x14ac:dyDescent="0.3">
      <c r="A19" s="4">
        <v>1988</v>
      </c>
      <c r="B19" t="s">
        <v>61</v>
      </c>
      <c r="C19" s="10">
        <v>111000</v>
      </c>
      <c r="D19" t="s">
        <v>24</v>
      </c>
      <c r="E19" t="s">
        <v>25</v>
      </c>
    </row>
    <row r="20" spans="1:5" ht="18.75" customHeight="1" x14ac:dyDescent="0.3">
      <c r="A20" s="4">
        <v>1988</v>
      </c>
      <c r="B20" t="s">
        <v>63</v>
      </c>
      <c r="C20" s="10">
        <v>107500</v>
      </c>
      <c r="D20" t="s">
        <v>34</v>
      </c>
      <c r="E20" t="s">
        <v>25</v>
      </c>
    </row>
    <row r="21" spans="1:5" ht="18.75" customHeight="1" x14ac:dyDescent="0.3">
      <c r="A21" s="4">
        <v>1988</v>
      </c>
      <c r="B21" t="s">
        <v>64</v>
      </c>
      <c r="C21" s="10">
        <v>97000</v>
      </c>
      <c r="D21" t="s">
        <v>24</v>
      </c>
      <c r="E21" t="s">
        <v>25</v>
      </c>
    </row>
    <row r="22" spans="1:5" ht="18.75" customHeight="1" x14ac:dyDescent="0.3">
      <c r="A22" s="4">
        <v>1988</v>
      </c>
      <c r="B22" t="s">
        <v>65</v>
      </c>
      <c r="C22" s="10">
        <v>70000</v>
      </c>
      <c r="D22" t="s">
        <v>24</v>
      </c>
      <c r="E22" t="s">
        <v>25</v>
      </c>
    </row>
    <row r="23" spans="1:5" ht="18.75" customHeight="1" x14ac:dyDescent="0.3">
      <c r="A23" s="4">
        <v>1988</v>
      </c>
      <c r="B23" t="s">
        <v>66</v>
      </c>
      <c r="C23" s="10">
        <v>62500</v>
      </c>
      <c r="D23" t="s">
        <v>28</v>
      </c>
      <c r="E23" t="s">
        <v>25</v>
      </c>
    </row>
    <row r="24" spans="1:5" ht="18.75" customHeight="1" x14ac:dyDescent="0.3">
      <c r="A24" s="4">
        <v>1988</v>
      </c>
      <c r="B24" t="s">
        <v>67</v>
      </c>
      <c r="C24" s="10">
        <v>62500</v>
      </c>
      <c r="D24" t="s">
        <v>24</v>
      </c>
      <c r="E24" t="s">
        <v>25</v>
      </c>
    </row>
    <row r="25" spans="1:5" ht="18.75" customHeight="1" x14ac:dyDescent="0.3">
      <c r="A25" s="4">
        <v>1988</v>
      </c>
      <c r="B25" t="s">
        <v>68</v>
      </c>
      <c r="C25" s="10">
        <v>62500</v>
      </c>
      <c r="D25" t="s">
        <v>24</v>
      </c>
      <c r="E25" t="s">
        <v>25</v>
      </c>
    </row>
    <row r="26" spans="1:5" ht="18.75" customHeight="1" x14ac:dyDescent="0.3">
      <c r="A26" s="4">
        <v>1988</v>
      </c>
      <c r="B26" t="s">
        <v>69</v>
      </c>
      <c r="C26" s="10">
        <v>62500</v>
      </c>
      <c r="D26" t="s">
        <v>28</v>
      </c>
      <c r="E26" t="s">
        <v>25</v>
      </c>
    </row>
    <row r="27" spans="1:5" ht="18.75" customHeight="1" x14ac:dyDescent="0.3">
      <c r="A27" s="4">
        <v>1988</v>
      </c>
      <c r="B27" t="s">
        <v>70</v>
      </c>
      <c r="C27" s="10">
        <v>62500</v>
      </c>
      <c r="D27" t="s">
        <v>24</v>
      </c>
      <c r="E27" t="s">
        <v>25</v>
      </c>
    </row>
    <row r="28" spans="1:5" ht="18.75" customHeight="1" x14ac:dyDescent="0.3">
      <c r="A28" s="4">
        <v>1988</v>
      </c>
      <c r="B28" t="s">
        <v>71</v>
      </c>
      <c r="C28" s="10">
        <v>1200000</v>
      </c>
      <c r="D28" t="s">
        <v>24</v>
      </c>
      <c r="E28" t="s">
        <v>72</v>
      </c>
    </row>
    <row r="29" spans="1:5" ht="18.75" customHeight="1" x14ac:dyDescent="0.3">
      <c r="A29" s="4">
        <v>1988</v>
      </c>
      <c r="B29" t="s">
        <v>73</v>
      </c>
      <c r="C29" s="10">
        <v>1100000</v>
      </c>
      <c r="D29" t="s">
        <v>24</v>
      </c>
      <c r="E29" t="s">
        <v>72</v>
      </c>
    </row>
    <row r="30" spans="1:5" ht="18.75" customHeight="1" x14ac:dyDescent="0.3">
      <c r="A30" s="4">
        <v>1988</v>
      </c>
      <c r="B30" t="s">
        <v>74</v>
      </c>
      <c r="C30" s="10">
        <v>1025000</v>
      </c>
      <c r="D30" t="s">
        <v>24</v>
      </c>
      <c r="E30" t="s">
        <v>72</v>
      </c>
    </row>
    <row r="31" spans="1:5" ht="18.75" customHeight="1" x14ac:dyDescent="0.3">
      <c r="A31" s="4">
        <v>1988</v>
      </c>
      <c r="B31" t="s">
        <v>75</v>
      </c>
      <c r="C31" s="10">
        <v>950000</v>
      </c>
      <c r="D31" t="s">
        <v>28</v>
      </c>
      <c r="E31" t="s">
        <v>72</v>
      </c>
    </row>
    <row r="32" spans="1:5" ht="18.75" customHeight="1" x14ac:dyDescent="0.3">
      <c r="A32" s="4">
        <v>1988</v>
      </c>
      <c r="B32" t="s">
        <v>76</v>
      </c>
      <c r="C32" s="10">
        <v>950000</v>
      </c>
      <c r="D32" t="s">
        <v>43</v>
      </c>
      <c r="E32" t="s">
        <v>72</v>
      </c>
    </row>
    <row r="33" spans="1:5" ht="18.75" customHeight="1" x14ac:dyDescent="0.3">
      <c r="A33" s="4">
        <v>1988</v>
      </c>
      <c r="B33" t="s">
        <v>77</v>
      </c>
      <c r="C33" s="10">
        <v>933000</v>
      </c>
      <c r="D33" t="s">
        <v>37</v>
      </c>
      <c r="E33" t="s">
        <v>72</v>
      </c>
    </row>
    <row r="34" spans="1:5" ht="18.75" customHeight="1" x14ac:dyDescent="0.3">
      <c r="A34" s="4">
        <v>1988</v>
      </c>
      <c r="B34" t="s">
        <v>78</v>
      </c>
      <c r="C34" s="10">
        <v>880000</v>
      </c>
      <c r="D34" t="s">
        <v>28</v>
      </c>
      <c r="E34" t="s">
        <v>72</v>
      </c>
    </row>
    <row r="35" spans="1:5" ht="18.75" customHeight="1" x14ac:dyDescent="0.3">
      <c r="A35" s="4">
        <v>1988</v>
      </c>
      <c r="B35" t="s">
        <v>79</v>
      </c>
      <c r="C35" s="10">
        <v>800000</v>
      </c>
      <c r="D35" t="s">
        <v>24</v>
      </c>
      <c r="E35" t="s">
        <v>72</v>
      </c>
    </row>
    <row r="36" spans="1:5" ht="18.75" customHeight="1" x14ac:dyDescent="0.3">
      <c r="A36" s="4">
        <v>1988</v>
      </c>
      <c r="B36" t="s">
        <v>80</v>
      </c>
      <c r="C36" s="10">
        <v>790000</v>
      </c>
      <c r="D36" t="s">
        <v>54</v>
      </c>
      <c r="E36" t="s">
        <v>72</v>
      </c>
    </row>
    <row r="37" spans="1:5" ht="18.75" customHeight="1" x14ac:dyDescent="0.3">
      <c r="A37" s="4">
        <v>1988</v>
      </c>
      <c r="B37" t="s">
        <v>81</v>
      </c>
      <c r="C37" s="10">
        <v>666667</v>
      </c>
      <c r="D37" t="s">
        <v>24</v>
      </c>
      <c r="E37" t="s">
        <v>72</v>
      </c>
    </row>
    <row r="38" spans="1:5" ht="18.75" customHeight="1" x14ac:dyDescent="0.3">
      <c r="A38" s="4">
        <v>1988</v>
      </c>
      <c r="B38" t="s">
        <v>82</v>
      </c>
      <c r="C38" s="10">
        <v>650000</v>
      </c>
      <c r="D38" t="s">
        <v>24</v>
      </c>
      <c r="E38" t="s">
        <v>72</v>
      </c>
    </row>
    <row r="39" spans="1:5" ht="18.75" customHeight="1" x14ac:dyDescent="0.3">
      <c r="A39" s="4">
        <v>1988</v>
      </c>
      <c r="B39" t="s">
        <v>83</v>
      </c>
      <c r="C39" s="10">
        <v>570000</v>
      </c>
      <c r="D39" t="s">
        <v>24</v>
      </c>
      <c r="E39" t="s">
        <v>72</v>
      </c>
    </row>
    <row r="40" spans="1:5" ht="18.75" customHeight="1" x14ac:dyDescent="0.3">
      <c r="A40" s="4">
        <v>1988</v>
      </c>
      <c r="B40" t="s">
        <v>84</v>
      </c>
      <c r="C40" s="10">
        <v>500000</v>
      </c>
      <c r="D40" t="s">
        <v>43</v>
      </c>
      <c r="E40" t="s">
        <v>72</v>
      </c>
    </row>
    <row r="41" spans="1:5" ht="18.75" customHeight="1" x14ac:dyDescent="0.3">
      <c r="A41" s="4">
        <v>1988</v>
      </c>
      <c r="B41" t="s">
        <v>85</v>
      </c>
      <c r="C41" s="10">
        <v>475000</v>
      </c>
      <c r="D41" t="s">
        <v>24</v>
      </c>
      <c r="E41" t="s">
        <v>72</v>
      </c>
    </row>
    <row r="42" spans="1:5" ht="18.75" customHeight="1" x14ac:dyDescent="0.3">
      <c r="A42" s="4">
        <v>1988</v>
      </c>
      <c r="B42" t="s">
        <v>86</v>
      </c>
      <c r="C42" s="10">
        <v>450000</v>
      </c>
      <c r="D42" t="s">
        <v>34</v>
      </c>
      <c r="E42" t="s">
        <v>72</v>
      </c>
    </row>
    <row r="43" spans="1:5" ht="18.75" customHeight="1" x14ac:dyDescent="0.3">
      <c r="A43" s="4">
        <v>1988</v>
      </c>
      <c r="B43" t="s">
        <v>87</v>
      </c>
      <c r="C43" s="10">
        <v>340000</v>
      </c>
      <c r="D43" t="s">
        <v>50</v>
      </c>
      <c r="E43" t="s">
        <v>72</v>
      </c>
    </row>
    <row r="44" spans="1:5" ht="18.75" customHeight="1" x14ac:dyDescent="0.3">
      <c r="A44" s="4">
        <v>1988</v>
      </c>
      <c r="B44" t="s">
        <v>88</v>
      </c>
      <c r="C44" s="10">
        <v>240000</v>
      </c>
      <c r="D44" t="s">
        <v>28</v>
      </c>
      <c r="E44" t="s">
        <v>72</v>
      </c>
    </row>
    <row r="45" spans="1:5" ht="18.75" customHeight="1" x14ac:dyDescent="0.3">
      <c r="A45" s="4">
        <v>1988</v>
      </c>
      <c r="B45" t="s">
        <v>89</v>
      </c>
      <c r="C45" s="10">
        <v>232500</v>
      </c>
      <c r="D45" t="s">
        <v>24</v>
      </c>
      <c r="E45" t="s">
        <v>72</v>
      </c>
    </row>
    <row r="46" spans="1:5" ht="18.75" customHeight="1" x14ac:dyDescent="0.3">
      <c r="A46" s="4">
        <v>1988</v>
      </c>
      <c r="B46" t="s">
        <v>90</v>
      </c>
      <c r="C46" s="10">
        <v>192500</v>
      </c>
      <c r="D46" t="s">
        <v>24</v>
      </c>
      <c r="E46" t="s">
        <v>72</v>
      </c>
    </row>
    <row r="47" spans="1:5" ht="18.75" customHeight="1" x14ac:dyDescent="0.3">
      <c r="A47" s="4">
        <v>1988</v>
      </c>
      <c r="B47" t="s">
        <v>91</v>
      </c>
      <c r="C47" s="10">
        <v>150000</v>
      </c>
      <c r="D47" t="s">
        <v>37</v>
      </c>
      <c r="E47" t="s">
        <v>72</v>
      </c>
    </row>
    <row r="48" spans="1:5" ht="18.75" customHeight="1" x14ac:dyDescent="0.3">
      <c r="A48" s="4">
        <v>1988</v>
      </c>
      <c r="B48" t="s">
        <v>92</v>
      </c>
      <c r="C48" s="10">
        <v>85000</v>
      </c>
      <c r="D48" t="s">
        <v>28</v>
      </c>
      <c r="E48" t="s">
        <v>72</v>
      </c>
    </row>
    <row r="49" spans="1:5" ht="18.75" customHeight="1" x14ac:dyDescent="0.3">
      <c r="A49" s="4">
        <v>1988</v>
      </c>
      <c r="B49" t="s">
        <v>93</v>
      </c>
      <c r="C49" s="10">
        <v>80000</v>
      </c>
      <c r="D49" t="s">
        <v>54</v>
      </c>
      <c r="E49" t="s">
        <v>72</v>
      </c>
    </row>
    <row r="50" spans="1:5" ht="18.75" customHeight="1" x14ac:dyDescent="0.3">
      <c r="A50" s="4">
        <v>1988</v>
      </c>
      <c r="B50" t="s">
        <v>94</v>
      </c>
      <c r="C50" s="10">
        <v>70000</v>
      </c>
      <c r="D50" t="s">
        <v>28</v>
      </c>
      <c r="E50" t="s">
        <v>72</v>
      </c>
    </row>
    <row r="51" spans="1:5" ht="18.75" customHeight="1" x14ac:dyDescent="0.3">
      <c r="A51" s="4">
        <v>1988</v>
      </c>
      <c r="B51" t="s">
        <v>95</v>
      </c>
      <c r="C51" s="10">
        <v>62500</v>
      </c>
      <c r="D51" t="s">
        <v>28</v>
      </c>
      <c r="E51" t="s">
        <v>72</v>
      </c>
    </row>
    <row r="52" spans="1:5" ht="18.75" customHeight="1" x14ac:dyDescent="0.3">
      <c r="A52" s="4">
        <v>1988</v>
      </c>
      <c r="B52" t="s">
        <v>96</v>
      </c>
      <c r="C52" s="10">
        <v>62500</v>
      </c>
      <c r="D52" t="s">
        <v>34</v>
      </c>
      <c r="E52" t="s">
        <v>72</v>
      </c>
    </row>
    <row r="53" spans="1:5" ht="18.75" customHeight="1" x14ac:dyDescent="0.3">
      <c r="A53" s="4">
        <v>1988</v>
      </c>
      <c r="B53" t="s">
        <v>97</v>
      </c>
      <c r="C53" s="10">
        <v>1535000</v>
      </c>
      <c r="D53" t="s">
        <v>54</v>
      </c>
      <c r="E53" t="s">
        <v>98</v>
      </c>
    </row>
    <row r="54" spans="1:5" ht="18.75" customHeight="1" x14ac:dyDescent="0.3">
      <c r="A54" s="4">
        <v>1988</v>
      </c>
      <c r="B54" t="s">
        <v>99</v>
      </c>
      <c r="C54" s="10">
        <v>1000000</v>
      </c>
      <c r="D54" t="s">
        <v>28</v>
      </c>
      <c r="E54" t="s">
        <v>98</v>
      </c>
    </row>
    <row r="55" spans="1:5" ht="18.75" customHeight="1" x14ac:dyDescent="0.3">
      <c r="A55" s="4">
        <v>1988</v>
      </c>
      <c r="B55" t="s">
        <v>100</v>
      </c>
      <c r="C55" s="10">
        <v>937500</v>
      </c>
      <c r="D55" t="s">
        <v>24</v>
      </c>
      <c r="E55" t="s">
        <v>98</v>
      </c>
    </row>
    <row r="56" spans="1:5" ht="18.75" customHeight="1" x14ac:dyDescent="0.3">
      <c r="A56" s="4">
        <v>1988</v>
      </c>
      <c r="B56" t="s">
        <v>101</v>
      </c>
      <c r="C56" s="10">
        <v>855000</v>
      </c>
      <c r="D56" t="s">
        <v>24</v>
      </c>
      <c r="E56" t="s">
        <v>98</v>
      </c>
    </row>
    <row r="57" spans="1:5" ht="18.75" customHeight="1" x14ac:dyDescent="0.3">
      <c r="A57" s="4">
        <v>1988</v>
      </c>
      <c r="B57" t="s">
        <v>102</v>
      </c>
      <c r="C57" s="10">
        <v>700000</v>
      </c>
      <c r="D57" t="s">
        <v>24</v>
      </c>
      <c r="E57" t="s">
        <v>98</v>
      </c>
    </row>
    <row r="58" spans="1:5" ht="18.75" customHeight="1" x14ac:dyDescent="0.3">
      <c r="A58" s="4">
        <v>1988</v>
      </c>
      <c r="B58" t="s">
        <v>103</v>
      </c>
      <c r="C58" s="10">
        <v>700000</v>
      </c>
      <c r="D58" t="s">
        <v>24</v>
      </c>
      <c r="E58" t="s">
        <v>98</v>
      </c>
    </row>
    <row r="59" spans="1:5" ht="18.75" customHeight="1" x14ac:dyDescent="0.3">
      <c r="A59" s="4">
        <v>1988</v>
      </c>
      <c r="B59" t="s">
        <v>104</v>
      </c>
      <c r="C59" s="10">
        <v>550000</v>
      </c>
      <c r="D59" t="s">
        <v>24</v>
      </c>
      <c r="E59" t="s">
        <v>98</v>
      </c>
    </row>
    <row r="60" spans="1:5" ht="18.75" customHeight="1" x14ac:dyDescent="0.3">
      <c r="A60" s="4">
        <v>1988</v>
      </c>
      <c r="B60" t="s">
        <v>105</v>
      </c>
      <c r="C60" s="10">
        <v>532050</v>
      </c>
      <c r="D60" t="s">
        <v>31</v>
      </c>
      <c r="E60" t="s">
        <v>98</v>
      </c>
    </row>
    <row r="61" spans="1:5" ht="18.75" customHeight="1" x14ac:dyDescent="0.3">
      <c r="A61" s="4">
        <v>1988</v>
      </c>
      <c r="B61" t="s">
        <v>106</v>
      </c>
      <c r="C61" s="10">
        <v>470000</v>
      </c>
      <c r="D61" t="s">
        <v>24</v>
      </c>
      <c r="E61" t="s">
        <v>98</v>
      </c>
    </row>
    <row r="62" spans="1:5" ht="18.75" customHeight="1" x14ac:dyDescent="0.3">
      <c r="A62" s="4">
        <v>1988</v>
      </c>
      <c r="B62" t="s">
        <v>107</v>
      </c>
      <c r="C62" s="10">
        <v>450000</v>
      </c>
      <c r="D62" t="s">
        <v>28</v>
      </c>
      <c r="E62" t="s">
        <v>98</v>
      </c>
    </row>
    <row r="63" spans="1:5" ht="18.75" customHeight="1" x14ac:dyDescent="0.3">
      <c r="A63" s="4">
        <v>1988</v>
      </c>
      <c r="B63" t="s">
        <v>108</v>
      </c>
      <c r="C63" s="10">
        <v>425000</v>
      </c>
      <c r="D63" t="s">
        <v>37</v>
      </c>
      <c r="E63" t="s">
        <v>98</v>
      </c>
    </row>
    <row r="64" spans="1:5" ht="18.75" customHeight="1" x14ac:dyDescent="0.3">
      <c r="A64" s="4">
        <v>1988</v>
      </c>
      <c r="B64" t="s">
        <v>109</v>
      </c>
      <c r="C64" s="10">
        <v>420000</v>
      </c>
      <c r="D64" t="s">
        <v>24</v>
      </c>
      <c r="E64" t="s">
        <v>98</v>
      </c>
    </row>
    <row r="65" spans="1:5" ht="18.75" customHeight="1" x14ac:dyDescent="0.3">
      <c r="A65" s="4">
        <v>1988</v>
      </c>
      <c r="B65" t="s">
        <v>110</v>
      </c>
      <c r="C65" s="10">
        <v>410000</v>
      </c>
      <c r="D65" t="s">
        <v>24</v>
      </c>
      <c r="E65" t="s">
        <v>98</v>
      </c>
    </row>
    <row r="66" spans="1:5" ht="18.75" customHeight="1" x14ac:dyDescent="0.3">
      <c r="A66" s="4">
        <v>1988</v>
      </c>
      <c r="B66" t="s">
        <v>111</v>
      </c>
      <c r="C66" s="10">
        <v>400000</v>
      </c>
      <c r="D66" t="s">
        <v>34</v>
      </c>
      <c r="E66" t="s">
        <v>98</v>
      </c>
    </row>
    <row r="67" spans="1:5" ht="18.75" customHeight="1" x14ac:dyDescent="0.3">
      <c r="A67" s="4">
        <v>1988</v>
      </c>
      <c r="B67" t="s">
        <v>112</v>
      </c>
      <c r="C67" s="10">
        <v>355000</v>
      </c>
      <c r="D67" t="s">
        <v>28</v>
      </c>
      <c r="E67" t="s">
        <v>98</v>
      </c>
    </row>
    <row r="68" spans="1:5" ht="18.75" customHeight="1" x14ac:dyDescent="0.3">
      <c r="A68" s="4">
        <v>1988</v>
      </c>
      <c r="B68" t="s">
        <v>113</v>
      </c>
      <c r="C68" s="10">
        <v>280000</v>
      </c>
      <c r="D68" t="s">
        <v>50</v>
      </c>
      <c r="E68" t="s">
        <v>98</v>
      </c>
    </row>
    <row r="69" spans="1:5" ht="18.75" customHeight="1" x14ac:dyDescent="0.3">
      <c r="A69" s="4">
        <v>1988</v>
      </c>
      <c r="B69" t="s">
        <v>114</v>
      </c>
      <c r="C69" s="10">
        <v>262400</v>
      </c>
      <c r="D69" t="s">
        <v>54</v>
      </c>
      <c r="E69" t="s">
        <v>98</v>
      </c>
    </row>
    <row r="70" spans="1:5" ht="18.75" customHeight="1" x14ac:dyDescent="0.3">
      <c r="A70" s="4">
        <v>1988</v>
      </c>
      <c r="B70" t="s">
        <v>115</v>
      </c>
      <c r="C70" s="10">
        <v>200000</v>
      </c>
      <c r="D70" t="s">
        <v>24</v>
      </c>
      <c r="E70" t="s">
        <v>98</v>
      </c>
    </row>
    <row r="71" spans="1:5" ht="18.75" customHeight="1" x14ac:dyDescent="0.3">
      <c r="A71" s="4">
        <v>1988</v>
      </c>
      <c r="B71" t="s">
        <v>116</v>
      </c>
      <c r="C71" s="10">
        <v>130000</v>
      </c>
      <c r="D71" t="s">
        <v>34</v>
      </c>
      <c r="E71" t="s">
        <v>98</v>
      </c>
    </row>
    <row r="72" spans="1:5" ht="18.75" customHeight="1" x14ac:dyDescent="0.3">
      <c r="A72" s="4">
        <v>1988</v>
      </c>
      <c r="B72" t="s">
        <v>117</v>
      </c>
      <c r="C72" s="10">
        <v>115000</v>
      </c>
      <c r="D72" t="s">
        <v>28</v>
      </c>
      <c r="E72" t="s">
        <v>98</v>
      </c>
    </row>
    <row r="73" spans="1:5" ht="18.75" customHeight="1" x14ac:dyDescent="0.3">
      <c r="A73" s="4">
        <v>1988</v>
      </c>
      <c r="B73" t="s">
        <v>118</v>
      </c>
      <c r="C73" s="10">
        <v>106900</v>
      </c>
      <c r="D73" t="s">
        <v>37</v>
      </c>
      <c r="E73" t="s">
        <v>98</v>
      </c>
    </row>
    <row r="74" spans="1:5" ht="18.75" customHeight="1" x14ac:dyDescent="0.3">
      <c r="A74" s="4">
        <v>1988</v>
      </c>
      <c r="B74" t="s">
        <v>119</v>
      </c>
      <c r="C74" s="10">
        <v>104500</v>
      </c>
      <c r="D74" t="s">
        <v>24</v>
      </c>
      <c r="E74" t="s">
        <v>98</v>
      </c>
    </row>
    <row r="75" spans="1:5" ht="18.75" customHeight="1" x14ac:dyDescent="0.3">
      <c r="A75" s="4">
        <v>1988</v>
      </c>
      <c r="B75" t="s">
        <v>120</v>
      </c>
      <c r="C75" s="10">
        <v>96833</v>
      </c>
      <c r="D75" t="s">
        <v>24</v>
      </c>
      <c r="E75" t="s">
        <v>98</v>
      </c>
    </row>
    <row r="76" spans="1:5" ht="18.75" customHeight="1" x14ac:dyDescent="0.3">
      <c r="A76" s="4">
        <v>1988</v>
      </c>
      <c r="B76" t="s">
        <v>121</v>
      </c>
      <c r="C76" s="10">
        <v>85000</v>
      </c>
      <c r="D76" t="s">
        <v>28</v>
      </c>
      <c r="E76" t="s">
        <v>98</v>
      </c>
    </row>
    <row r="77" spans="1:5" ht="18.75" customHeight="1" x14ac:dyDescent="0.3">
      <c r="A77" s="4">
        <v>1988</v>
      </c>
      <c r="B77" t="s">
        <v>122</v>
      </c>
      <c r="C77" s="10">
        <v>70000</v>
      </c>
      <c r="D77" t="s">
        <v>34</v>
      </c>
      <c r="E77" t="s">
        <v>98</v>
      </c>
    </row>
    <row r="78" spans="1:5" ht="18.75" customHeight="1" x14ac:dyDescent="0.3">
      <c r="A78" s="4">
        <v>1988</v>
      </c>
      <c r="B78" t="s">
        <v>123</v>
      </c>
      <c r="C78" s="10">
        <v>65000</v>
      </c>
      <c r="D78" t="s">
        <v>43</v>
      </c>
      <c r="E78" t="s">
        <v>98</v>
      </c>
    </row>
    <row r="79" spans="1:5" ht="18.75" customHeight="1" x14ac:dyDescent="0.3">
      <c r="A79" s="4">
        <v>1988</v>
      </c>
      <c r="B79" t="s">
        <v>124</v>
      </c>
      <c r="C79" s="10">
        <v>62500</v>
      </c>
      <c r="D79" t="s">
        <v>24</v>
      </c>
      <c r="E79" t="s">
        <v>98</v>
      </c>
    </row>
    <row r="80" spans="1:5" ht="18.75" customHeight="1" x14ac:dyDescent="0.3">
      <c r="A80" s="4">
        <v>1988</v>
      </c>
      <c r="B80" t="s">
        <v>125</v>
      </c>
      <c r="C80" s="10">
        <v>62500</v>
      </c>
      <c r="D80" t="s">
        <v>28</v>
      </c>
      <c r="E80" t="s">
        <v>98</v>
      </c>
    </row>
    <row r="81" spans="1:5" ht="18.75" customHeight="1" x14ac:dyDescent="0.3">
      <c r="A81" s="4">
        <v>1988</v>
      </c>
      <c r="B81" t="s">
        <v>126</v>
      </c>
      <c r="C81" s="10">
        <v>1900000</v>
      </c>
      <c r="D81" t="s">
        <v>28</v>
      </c>
      <c r="E81" t="s">
        <v>127</v>
      </c>
    </row>
    <row r="82" spans="1:5" ht="18.75" customHeight="1" x14ac:dyDescent="0.3">
      <c r="A82" s="4">
        <v>1988</v>
      </c>
      <c r="B82" t="s">
        <v>128</v>
      </c>
      <c r="C82" s="10">
        <v>1400000</v>
      </c>
      <c r="D82" t="s">
        <v>28</v>
      </c>
      <c r="E82" t="s">
        <v>127</v>
      </c>
    </row>
    <row r="83" spans="1:5" ht="18.75" customHeight="1" x14ac:dyDescent="0.3">
      <c r="A83" s="4">
        <v>1988</v>
      </c>
      <c r="B83" t="s">
        <v>129</v>
      </c>
      <c r="C83" s="10">
        <v>950000</v>
      </c>
      <c r="D83" t="s">
        <v>24</v>
      </c>
      <c r="E83" t="s">
        <v>127</v>
      </c>
    </row>
    <row r="84" spans="1:5" ht="18.75" customHeight="1" x14ac:dyDescent="0.3">
      <c r="A84" s="4">
        <v>1988</v>
      </c>
      <c r="B84" t="s">
        <v>130</v>
      </c>
      <c r="C84" s="10">
        <v>900000</v>
      </c>
      <c r="D84" t="s">
        <v>24</v>
      </c>
      <c r="E84" t="s">
        <v>127</v>
      </c>
    </row>
    <row r="85" spans="1:5" ht="18.75" customHeight="1" x14ac:dyDescent="0.3">
      <c r="A85" s="4">
        <v>1988</v>
      </c>
      <c r="B85" t="s">
        <v>131</v>
      </c>
      <c r="C85" s="10">
        <v>882500</v>
      </c>
      <c r="D85" t="s">
        <v>28</v>
      </c>
      <c r="E85" t="s">
        <v>127</v>
      </c>
    </row>
    <row r="86" spans="1:5" ht="18.75" customHeight="1" x14ac:dyDescent="0.3">
      <c r="A86" s="4">
        <v>1988</v>
      </c>
      <c r="B86" t="s">
        <v>132</v>
      </c>
      <c r="C86" s="10">
        <v>875000</v>
      </c>
      <c r="D86" t="s">
        <v>43</v>
      </c>
      <c r="E86" t="s">
        <v>127</v>
      </c>
    </row>
    <row r="87" spans="1:5" ht="18.75" customHeight="1" x14ac:dyDescent="0.3">
      <c r="A87" s="4">
        <v>1988</v>
      </c>
      <c r="B87" t="s">
        <v>133</v>
      </c>
      <c r="C87" s="10">
        <v>750000</v>
      </c>
      <c r="D87" t="s">
        <v>34</v>
      </c>
      <c r="E87" t="s">
        <v>127</v>
      </c>
    </row>
    <row r="88" spans="1:5" ht="18.75" customHeight="1" x14ac:dyDescent="0.3">
      <c r="A88" s="4">
        <v>1988</v>
      </c>
      <c r="B88" t="s">
        <v>134</v>
      </c>
      <c r="C88" s="10">
        <v>725000</v>
      </c>
      <c r="D88" t="s">
        <v>24</v>
      </c>
      <c r="E88" t="s">
        <v>127</v>
      </c>
    </row>
    <row r="89" spans="1:5" ht="18.75" customHeight="1" x14ac:dyDescent="0.3">
      <c r="A89" s="4">
        <v>1988</v>
      </c>
      <c r="B89" t="s">
        <v>135</v>
      </c>
      <c r="C89" s="10">
        <v>600000</v>
      </c>
      <c r="D89" t="s">
        <v>54</v>
      </c>
      <c r="E89" t="s">
        <v>127</v>
      </c>
    </row>
    <row r="90" spans="1:5" ht="18.75" customHeight="1" x14ac:dyDescent="0.3">
      <c r="A90" s="4">
        <v>1988</v>
      </c>
      <c r="B90" t="s">
        <v>136</v>
      </c>
      <c r="C90" s="10">
        <v>550000</v>
      </c>
      <c r="D90" t="s">
        <v>24</v>
      </c>
      <c r="E90" t="s">
        <v>127</v>
      </c>
    </row>
    <row r="91" spans="1:5" ht="18.75" customHeight="1" x14ac:dyDescent="0.3">
      <c r="A91" s="4">
        <v>1988</v>
      </c>
      <c r="B91" t="s">
        <v>137</v>
      </c>
      <c r="C91" s="10">
        <v>440225</v>
      </c>
      <c r="D91" t="s">
        <v>24</v>
      </c>
      <c r="E91" t="s">
        <v>127</v>
      </c>
    </row>
    <row r="92" spans="1:5" ht="18.75" customHeight="1" x14ac:dyDescent="0.3">
      <c r="A92" s="4">
        <v>1988</v>
      </c>
      <c r="B92" t="s">
        <v>138</v>
      </c>
      <c r="C92" s="10">
        <v>325000</v>
      </c>
      <c r="D92" t="s">
        <v>28</v>
      </c>
      <c r="E92" t="s">
        <v>127</v>
      </c>
    </row>
    <row r="93" spans="1:5" ht="18.75" customHeight="1" x14ac:dyDescent="0.3">
      <c r="A93" s="4">
        <v>1988</v>
      </c>
      <c r="B93" t="s">
        <v>139</v>
      </c>
      <c r="C93" s="10">
        <v>230000</v>
      </c>
      <c r="D93" t="s">
        <v>24</v>
      </c>
      <c r="E93" t="s">
        <v>127</v>
      </c>
    </row>
    <row r="94" spans="1:5" ht="18.75" customHeight="1" x14ac:dyDescent="0.3">
      <c r="A94" s="4">
        <v>1988</v>
      </c>
      <c r="B94" t="s">
        <v>140</v>
      </c>
      <c r="C94" s="10">
        <v>130000</v>
      </c>
      <c r="D94" t="s">
        <v>54</v>
      </c>
      <c r="E94" t="s">
        <v>127</v>
      </c>
    </row>
    <row r="95" spans="1:5" ht="18.75" customHeight="1" x14ac:dyDescent="0.3">
      <c r="A95" s="4">
        <v>1988</v>
      </c>
      <c r="B95" t="s">
        <v>141</v>
      </c>
      <c r="C95" s="10">
        <v>127500</v>
      </c>
      <c r="D95" t="s">
        <v>50</v>
      </c>
      <c r="E95" t="s">
        <v>127</v>
      </c>
    </row>
    <row r="96" spans="1:5" ht="18.75" customHeight="1" x14ac:dyDescent="0.3">
      <c r="A96" s="4">
        <v>1988</v>
      </c>
      <c r="B96" t="s">
        <v>142</v>
      </c>
      <c r="C96" s="10">
        <v>127000</v>
      </c>
      <c r="D96" t="s">
        <v>24</v>
      </c>
      <c r="E96" t="s">
        <v>127</v>
      </c>
    </row>
    <row r="97" spans="1:5" ht="18.75" customHeight="1" x14ac:dyDescent="0.3">
      <c r="A97" s="4">
        <v>1988</v>
      </c>
      <c r="B97" t="s">
        <v>143</v>
      </c>
      <c r="C97" s="10">
        <v>125000</v>
      </c>
      <c r="D97" t="s">
        <v>50</v>
      </c>
      <c r="E97" t="s">
        <v>127</v>
      </c>
    </row>
    <row r="98" spans="1:5" ht="18.75" customHeight="1" x14ac:dyDescent="0.3">
      <c r="A98" s="4">
        <v>1988</v>
      </c>
      <c r="B98" t="s">
        <v>144</v>
      </c>
      <c r="C98" s="10">
        <v>103000</v>
      </c>
      <c r="D98" t="s">
        <v>37</v>
      </c>
      <c r="E98" t="s">
        <v>127</v>
      </c>
    </row>
    <row r="99" spans="1:5" ht="18.75" customHeight="1" x14ac:dyDescent="0.3">
      <c r="A99" s="4">
        <v>1988</v>
      </c>
      <c r="B99" t="s">
        <v>145</v>
      </c>
      <c r="C99" s="10">
        <v>100000</v>
      </c>
      <c r="D99" t="s">
        <v>34</v>
      </c>
      <c r="E99" t="s">
        <v>127</v>
      </c>
    </row>
    <row r="100" spans="1:5" ht="18.75" customHeight="1" x14ac:dyDescent="0.3">
      <c r="A100" s="4">
        <v>1988</v>
      </c>
      <c r="B100" t="s">
        <v>146</v>
      </c>
      <c r="C100" s="10">
        <v>82000</v>
      </c>
      <c r="D100" t="s">
        <v>24</v>
      </c>
      <c r="E100" t="s">
        <v>127</v>
      </c>
    </row>
    <row r="101" spans="1:5" ht="18.75" customHeight="1" x14ac:dyDescent="0.3">
      <c r="A101" s="4">
        <v>1988</v>
      </c>
      <c r="B101" t="s">
        <v>147</v>
      </c>
      <c r="C101" s="10">
        <v>80000</v>
      </c>
      <c r="D101" t="s">
        <v>24</v>
      </c>
      <c r="E101" t="s">
        <v>127</v>
      </c>
    </row>
    <row r="102" spans="1:5" ht="18.75" customHeight="1" x14ac:dyDescent="0.3">
      <c r="A102" s="4">
        <v>1988</v>
      </c>
      <c r="B102" t="s">
        <v>148</v>
      </c>
      <c r="C102" s="10">
        <v>75000</v>
      </c>
      <c r="D102" t="s">
        <v>37</v>
      </c>
      <c r="E102" t="s">
        <v>127</v>
      </c>
    </row>
    <row r="103" spans="1:5" ht="18.75" customHeight="1" x14ac:dyDescent="0.3">
      <c r="A103" s="4">
        <v>1988</v>
      </c>
      <c r="B103" t="s">
        <v>149</v>
      </c>
      <c r="C103" s="10">
        <v>71500</v>
      </c>
      <c r="D103" t="s">
        <v>28</v>
      </c>
      <c r="E103" t="s">
        <v>127</v>
      </c>
    </row>
    <row r="104" spans="1:5" ht="18.75" customHeight="1" x14ac:dyDescent="0.3">
      <c r="A104" s="4">
        <v>1988</v>
      </c>
      <c r="B104" t="s">
        <v>150</v>
      </c>
      <c r="C104" s="10">
        <v>62500</v>
      </c>
      <c r="D104" t="s">
        <v>28</v>
      </c>
      <c r="E104" t="s">
        <v>127</v>
      </c>
    </row>
    <row r="105" spans="1:5" ht="18.75" customHeight="1" x14ac:dyDescent="0.3">
      <c r="A105" s="4">
        <v>1988</v>
      </c>
      <c r="B105" t="s">
        <v>151</v>
      </c>
      <c r="C105" s="10">
        <v>62500</v>
      </c>
      <c r="D105" t="s">
        <v>24</v>
      </c>
      <c r="E105" t="s">
        <v>127</v>
      </c>
    </row>
    <row r="106" spans="1:5" ht="18.75" customHeight="1" x14ac:dyDescent="0.3">
      <c r="A106" s="4">
        <v>1988</v>
      </c>
      <c r="B106" t="s">
        <v>152</v>
      </c>
      <c r="C106" s="10">
        <v>2000000</v>
      </c>
      <c r="D106" t="s">
        <v>28</v>
      </c>
      <c r="E106" t="s">
        <v>153</v>
      </c>
    </row>
    <row r="107" spans="1:5" ht="18.75" customHeight="1" x14ac:dyDescent="0.3">
      <c r="A107" s="4">
        <v>1988</v>
      </c>
      <c r="B107" t="s">
        <v>154</v>
      </c>
      <c r="C107" s="10">
        <v>1729167</v>
      </c>
      <c r="D107" t="s">
        <v>24</v>
      </c>
      <c r="E107" t="s">
        <v>153</v>
      </c>
    </row>
    <row r="108" spans="1:5" ht="18.75" customHeight="1" x14ac:dyDescent="0.3">
      <c r="A108" s="4">
        <v>1988</v>
      </c>
      <c r="B108" t="s">
        <v>155</v>
      </c>
      <c r="C108" s="10">
        <v>900000</v>
      </c>
      <c r="D108" t="s">
        <v>34</v>
      </c>
      <c r="E108" t="s">
        <v>153</v>
      </c>
    </row>
    <row r="109" spans="1:5" ht="18.75" customHeight="1" x14ac:dyDescent="0.3">
      <c r="A109" s="4">
        <v>1988</v>
      </c>
      <c r="B109" t="s">
        <v>156</v>
      </c>
      <c r="C109" s="10">
        <v>837500</v>
      </c>
      <c r="D109" t="s">
        <v>24</v>
      </c>
      <c r="E109" t="s">
        <v>153</v>
      </c>
    </row>
    <row r="110" spans="1:5" ht="18.75" customHeight="1" x14ac:dyDescent="0.3">
      <c r="A110" s="4">
        <v>1988</v>
      </c>
      <c r="B110" t="s">
        <v>157</v>
      </c>
      <c r="C110" s="10">
        <v>715000</v>
      </c>
      <c r="D110" t="s">
        <v>34</v>
      </c>
      <c r="E110" t="s">
        <v>153</v>
      </c>
    </row>
    <row r="111" spans="1:5" ht="18.75" customHeight="1" x14ac:dyDescent="0.3">
      <c r="A111" s="4">
        <v>1988</v>
      </c>
      <c r="B111" t="s">
        <v>158</v>
      </c>
      <c r="C111" s="10">
        <v>470000</v>
      </c>
      <c r="D111" t="s">
        <v>50</v>
      </c>
      <c r="E111" t="s">
        <v>153</v>
      </c>
    </row>
    <row r="112" spans="1:5" ht="18.75" customHeight="1" x14ac:dyDescent="0.3">
      <c r="A112" s="4">
        <v>1988</v>
      </c>
      <c r="B112" t="s">
        <v>159</v>
      </c>
      <c r="C112" s="10">
        <v>450000</v>
      </c>
      <c r="D112" t="s">
        <v>24</v>
      </c>
      <c r="E112" t="s">
        <v>153</v>
      </c>
    </row>
    <row r="113" spans="1:5" ht="18.75" customHeight="1" x14ac:dyDescent="0.3">
      <c r="A113" s="4">
        <v>1988</v>
      </c>
      <c r="B113" t="s">
        <v>160</v>
      </c>
      <c r="C113" s="10">
        <v>435000</v>
      </c>
      <c r="D113" t="s">
        <v>24</v>
      </c>
      <c r="E113" t="s">
        <v>153</v>
      </c>
    </row>
    <row r="114" spans="1:5" ht="18.75" customHeight="1" x14ac:dyDescent="0.3">
      <c r="A114" s="4">
        <v>1988</v>
      </c>
      <c r="B114" t="s">
        <v>161</v>
      </c>
      <c r="C114" s="10">
        <v>425000</v>
      </c>
      <c r="D114" t="s">
        <v>50</v>
      </c>
      <c r="E114" t="s">
        <v>153</v>
      </c>
    </row>
    <row r="115" spans="1:5" ht="18.75" customHeight="1" x14ac:dyDescent="0.3">
      <c r="A115" s="4">
        <v>1988</v>
      </c>
      <c r="B115" t="s">
        <v>162</v>
      </c>
      <c r="C115" s="10">
        <v>400000</v>
      </c>
      <c r="D115" t="s">
        <v>28</v>
      </c>
      <c r="E115" t="s">
        <v>153</v>
      </c>
    </row>
    <row r="116" spans="1:5" ht="18.75" customHeight="1" x14ac:dyDescent="0.3">
      <c r="A116" s="4">
        <v>1988</v>
      </c>
      <c r="B116" t="s">
        <v>163</v>
      </c>
      <c r="C116" s="10">
        <v>250000</v>
      </c>
      <c r="D116" t="s">
        <v>28</v>
      </c>
      <c r="E116" t="s">
        <v>153</v>
      </c>
    </row>
    <row r="117" spans="1:5" ht="18.75" customHeight="1" x14ac:dyDescent="0.3">
      <c r="A117" s="4">
        <v>1988</v>
      </c>
      <c r="B117" t="s">
        <v>164</v>
      </c>
      <c r="C117" s="10">
        <v>222500</v>
      </c>
      <c r="D117" t="s">
        <v>24</v>
      </c>
      <c r="E117" t="s">
        <v>153</v>
      </c>
    </row>
    <row r="118" spans="1:5" ht="18.75" customHeight="1" x14ac:dyDescent="0.3">
      <c r="A118" s="4">
        <v>1988</v>
      </c>
      <c r="B118" t="s">
        <v>165</v>
      </c>
      <c r="C118" s="10">
        <v>150000</v>
      </c>
      <c r="D118" t="s">
        <v>28</v>
      </c>
      <c r="E118" t="s">
        <v>153</v>
      </c>
    </row>
    <row r="119" spans="1:5" ht="18.75" customHeight="1" x14ac:dyDescent="0.3">
      <c r="A119" s="4">
        <v>1988</v>
      </c>
      <c r="B119" t="s">
        <v>166</v>
      </c>
      <c r="C119" s="10">
        <v>130000</v>
      </c>
      <c r="D119" t="s">
        <v>43</v>
      </c>
      <c r="E119" t="s">
        <v>153</v>
      </c>
    </row>
    <row r="120" spans="1:5" ht="18.75" customHeight="1" x14ac:dyDescent="0.3">
      <c r="A120" s="4">
        <v>1988</v>
      </c>
      <c r="B120" t="s">
        <v>167</v>
      </c>
      <c r="C120" s="10">
        <v>115000</v>
      </c>
      <c r="D120" t="s">
        <v>54</v>
      </c>
      <c r="E120" t="s">
        <v>153</v>
      </c>
    </row>
    <row r="121" spans="1:5" ht="18.75" customHeight="1" x14ac:dyDescent="0.3">
      <c r="A121" s="4">
        <v>1988</v>
      </c>
      <c r="B121" t="s">
        <v>168</v>
      </c>
      <c r="C121" s="10">
        <v>91000</v>
      </c>
      <c r="D121" t="s">
        <v>24</v>
      </c>
      <c r="E121" t="s">
        <v>153</v>
      </c>
    </row>
    <row r="122" spans="1:5" ht="18.75" customHeight="1" x14ac:dyDescent="0.3">
      <c r="A122" s="4">
        <v>1988</v>
      </c>
      <c r="B122" t="s">
        <v>169</v>
      </c>
      <c r="C122" s="10">
        <v>70000</v>
      </c>
      <c r="D122" t="s">
        <v>28</v>
      </c>
      <c r="E122" t="s">
        <v>153</v>
      </c>
    </row>
    <row r="123" spans="1:5" ht="18.75" customHeight="1" x14ac:dyDescent="0.3">
      <c r="A123" s="4">
        <v>1988</v>
      </c>
      <c r="B123" t="s">
        <v>170</v>
      </c>
      <c r="C123" s="10">
        <v>67000</v>
      </c>
      <c r="D123" t="s">
        <v>37</v>
      </c>
      <c r="E123" t="s">
        <v>153</v>
      </c>
    </row>
    <row r="124" spans="1:5" ht="18.75" customHeight="1" x14ac:dyDescent="0.3">
      <c r="A124" s="4">
        <v>1988</v>
      </c>
      <c r="B124" t="s">
        <v>171</v>
      </c>
      <c r="C124" s="10">
        <v>65000</v>
      </c>
      <c r="D124" t="s">
        <v>37</v>
      </c>
      <c r="E124" t="s">
        <v>153</v>
      </c>
    </row>
    <row r="125" spans="1:5" ht="18.75" customHeight="1" x14ac:dyDescent="0.3">
      <c r="A125" s="4">
        <v>1988</v>
      </c>
      <c r="B125" t="s">
        <v>172</v>
      </c>
      <c r="C125" s="10">
        <v>65000</v>
      </c>
      <c r="D125" t="s">
        <v>24</v>
      </c>
      <c r="E125" t="s">
        <v>153</v>
      </c>
    </row>
    <row r="126" spans="1:5" ht="18.75" customHeight="1" x14ac:dyDescent="0.3">
      <c r="A126" s="4">
        <v>1988</v>
      </c>
      <c r="B126" t="s">
        <v>173</v>
      </c>
      <c r="C126" s="10">
        <v>65000</v>
      </c>
      <c r="D126" t="s">
        <v>54</v>
      </c>
      <c r="E126" t="s">
        <v>153</v>
      </c>
    </row>
    <row r="127" spans="1:5" ht="18.75" customHeight="1" x14ac:dyDescent="0.3">
      <c r="A127" s="4">
        <v>1988</v>
      </c>
      <c r="B127" t="s">
        <v>174</v>
      </c>
      <c r="C127" s="10">
        <v>65000</v>
      </c>
      <c r="D127" t="s">
        <v>24</v>
      </c>
      <c r="E127" t="s">
        <v>153</v>
      </c>
    </row>
    <row r="128" spans="1:5" ht="18.75" customHeight="1" x14ac:dyDescent="0.3">
      <c r="A128" s="4">
        <v>1988</v>
      </c>
      <c r="B128" t="s">
        <v>175</v>
      </c>
      <c r="C128" s="10">
        <v>62500</v>
      </c>
      <c r="D128" t="s">
        <v>24</v>
      </c>
      <c r="E128" t="s">
        <v>153</v>
      </c>
    </row>
    <row r="129" spans="1:5" ht="18.75" customHeight="1" x14ac:dyDescent="0.3">
      <c r="A129" s="4">
        <v>1988</v>
      </c>
      <c r="B129" t="s">
        <v>176</v>
      </c>
      <c r="C129" s="10">
        <v>62500</v>
      </c>
      <c r="D129" t="s">
        <v>24</v>
      </c>
      <c r="E129" t="s">
        <v>153</v>
      </c>
    </row>
    <row r="130" spans="1:5" ht="18.75" customHeight="1" x14ac:dyDescent="0.3">
      <c r="A130" s="4">
        <v>1988</v>
      </c>
      <c r="B130" t="s">
        <v>177</v>
      </c>
      <c r="C130" s="10">
        <v>62500</v>
      </c>
      <c r="D130" t="s">
        <v>28</v>
      </c>
      <c r="E130" t="s">
        <v>153</v>
      </c>
    </row>
    <row r="131" spans="1:5" ht="18.75" customHeight="1" x14ac:dyDescent="0.3">
      <c r="A131" s="4">
        <v>1988</v>
      </c>
      <c r="B131" t="s">
        <v>178</v>
      </c>
      <c r="C131" s="10">
        <v>62500</v>
      </c>
      <c r="D131" t="s">
        <v>24</v>
      </c>
      <c r="E131" t="s">
        <v>153</v>
      </c>
    </row>
    <row r="132" spans="1:5" ht="18.75" customHeight="1" x14ac:dyDescent="0.3">
      <c r="A132" s="4">
        <v>1988</v>
      </c>
      <c r="B132" t="s">
        <v>179</v>
      </c>
      <c r="C132" s="10">
        <v>1775000</v>
      </c>
      <c r="D132" t="s">
        <v>54</v>
      </c>
      <c r="E132" t="s">
        <v>180</v>
      </c>
    </row>
    <row r="133" spans="1:5" ht="18.75" customHeight="1" x14ac:dyDescent="0.3">
      <c r="A133" s="4">
        <v>1988</v>
      </c>
      <c r="B133" t="s">
        <v>181</v>
      </c>
      <c r="C133" s="10">
        <v>1200000</v>
      </c>
      <c r="D133" t="s">
        <v>28</v>
      </c>
      <c r="E133" t="s">
        <v>180</v>
      </c>
    </row>
    <row r="134" spans="1:5" ht="18.75" customHeight="1" x14ac:dyDescent="0.3">
      <c r="A134" s="4">
        <v>1988</v>
      </c>
      <c r="B134" t="s">
        <v>182</v>
      </c>
      <c r="C134" s="10">
        <v>1025000</v>
      </c>
      <c r="D134" t="s">
        <v>24</v>
      </c>
      <c r="E134" t="s">
        <v>180</v>
      </c>
    </row>
    <row r="135" spans="1:5" ht="18.75" customHeight="1" x14ac:dyDescent="0.3">
      <c r="A135" s="4">
        <v>1988</v>
      </c>
      <c r="B135" t="s">
        <v>183</v>
      </c>
      <c r="C135" s="10">
        <v>937500</v>
      </c>
      <c r="D135" t="s">
        <v>37</v>
      </c>
      <c r="E135" t="s">
        <v>180</v>
      </c>
    </row>
    <row r="136" spans="1:5" ht="18.75" customHeight="1" x14ac:dyDescent="0.3">
      <c r="A136" s="4">
        <v>1988</v>
      </c>
      <c r="B136" t="s">
        <v>184</v>
      </c>
      <c r="C136" s="10">
        <v>900000</v>
      </c>
      <c r="D136" t="s">
        <v>28</v>
      </c>
      <c r="E136" t="s">
        <v>180</v>
      </c>
    </row>
    <row r="137" spans="1:5" ht="18.75" customHeight="1" x14ac:dyDescent="0.3">
      <c r="A137" s="4">
        <v>1988</v>
      </c>
      <c r="B137" t="s">
        <v>185</v>
      </c>
      <c r="C137" s="10">
        <v>600000</v>
      </c>
      <c r="D137" t="s">
        <v>50</v>
      </c>
      <c r="E137" t="s">
        <v>180</v>
      </c>
    </row>
    <row r="138" spans="1:5" ht="18.75" customHeight="1" x14ac:dyDescent="0.3">
      <c r="A138" s="4">
        <v>1988</v>
      </c>
      <c r="B138" t="s">
        <v>186</v>
      </c>
      <c r="C138" s="10">
        <v>535000</v>
      </c>
      <c r="D138" t="s">
        <v>24</v>
      </c>
      <c r="E138" t="s">
        <v>180</v>
      </c>
    </row>
    <row r="139" spans="1:5" ht="18.75" customHeight="1" x14ac:dyDescent="0.3">
      <c r="A139" s="4">
        <v>1988</v>
      </c>
      <c r="B139" t="s">
        <v>187</v>
      </c>
      <c r="C139" s="10">
        <v>460000</v>
      </c>
      <c r="D139" t="s">
        <v>28</v>
      </c>
      <c r="E139" t="s">
        <v>180</v>
      </c>
    </row>
    <row r="140" spans="1:5" ht="18.75" customHeight="1" x14ac:dyDescent="0.3">
      <c r="A140" s="4">
        <v>1988</v>
      </c>
      <c r="B140" t="s">
        <v>188</v>
      </c>
      <c r="C140" s="10">
        <v>395000</v>
      </c>
      <c r="D140" t="s">
        <v>28</v>
      </c>
      <c r="E140" t="s">
        <v>180</v>
      </c>
    </row>
    <row r="141" spans="1:5" ht="18.75" customHeight="1" x14ac:dyDescent="0.3">
      <c r="A141" s="4">
        <v>1988</v>
      </c>
      <c r="B141" t="s">
        <v>189</v>
      </c>
      <c r="C141" s="10">
        <v>372500</v>
      </c>
      <c r="D141" t="s">
        <v>34</v>
      </c>
      <c r="E141" t="s">
        <v>180</v>
      </c>
    </row>
    <row r="142" spans="1:5" ht="18.75" customHeight="1" x14ac:dyDescent="0.3">
      <c r="A142" s="4">
        <v>1988</v>
      </c>
      <c r="B142" t="s">
        <v>190</v>
      </c>
      <c r="C142" s="10">
        <v>290000</v>
      </c>
      <c r="D142" t="s">
        <v>24</v>
      </c>
      <c r="E142" t="s">
        <v>180</v>
      </c>
    </row>
    <row r="143" spans="1:5" ht="18.75" customHeight="1" x14ac:dyDescent="0.3">
      <c r="A143" s="4">
        <v>1988</v>
      </c>
      <c r="B143" t="s">
        <v>191</v>
      </c>
      <c r="C143" s="10">
        <v>195000</v>
      </c>
      <c r="D143" t="s">
        <v>24</v>
      </c>
      <c r="E143" t="s">
        <v>180</v>
      </c>
    </row>
    <row r="144" spans="1:5" ht="18.75" customHeight="1" x14ac:dyDescent="0.3">
      <c r="A144" s="4">
        <v>1988</v>
      </c>
      <c r="B144" t="s">
        <v>192</v>
      </c>
      <c r="C144" s="10">
        <v>185000</v>
      </c>
      <c r="D144" t="s">
        <v>43</v>
      </c>
      <c r="E144" t="s">
        <v>180</v>
      </c>
    </row>
    <row r="145" spans="1:5" ht="18.75" customHeight="1" x14ac:dyDescent="0.3">
      <c r="A145" s="4">
        <v>1988</v>
      </c>
      <c r="B145" t="s">
        <v>193</v>
      </c>
      <c r="C145" s="10">
        <v>175000</v>
      </c>
      <c r="D145" t="s">
        <v>24</v>
      </c>
      <c r="E145" t="s">
        <v>180</v>
      </c>
    </row>
    <row r="146" spans="1:5" ht="18.75" customHeight="1" x14ac:dyDescent="0.3">
      <c r="A146" s="4">
        <v>1988</v>
      </c>
      <c r="B146" t="s">
        <v>194</v>
      </c>
      <c r="C146" s="10">
        <v>140000</v>
      </c>
      <c r="D146" t="s">
        <v>34</v>
      </c>
      <c r="E146" t="s">
        <v>180</v>
      </c>
    </row>
    <row r="147" spans="1:5" ht="18.75" customHeight="1" x14ac:dyDescent="0.3">
      <c r="A147" s="4">
        <v>1988</v>
      </c>
      <c r="B147" t="s">
        <v>195</v>
      </c>
      <c r="C147" s="10">
        <v>122000</v>
      </c>
      <c r="D147" t="s">
        <v>28</v>
      </c>
      <c r="E147" t="s">
        <v>180</v>
      </c>
    </row>
    <row r="148" spans="1:5" ht="18.75" customHeight="1" x14ac:dyDescent="0.3">
      <c r="A148" s="4">
        <v>1988</v>
      </c>
      <c r="B148" t="s">
        <v>196</v>
      </c>
      <c r="C148" s="10">
        <v>112000</v>
      </c>
      <c r="D148" t="s">
        <v>24</v>
      </c>
      <c r="E148" t="s">
        <v>180</v>
      </c>
    </row>
    <row r="149" spans="1:5" ht="18.75" customHeight="1" x14ac:dyDescent="0.3">
      <c r="A149" s="4">
        <v>1988</v>
      </c>
      <c r="B149" t="s">
        <v>197</v>
      </c>
      <c r="C149" s="10">
        <v>105000</v>
      </c>
      <c r="D149" t="s">
        <v>24</v>
      </c>
      <c r="E149" t="s">
        <v>180</v>
      </c>
    </row>
    <row r="150" spans="1:5" ht="18.75" customHeight="1" x14ac:dyDescent="0.3">
      <c r="A150" s="4">
        <v>1988</v>
      </c>
      <c r="B150" t="s">
        <v>198</v>
      </c>
      <c r="C150" s="10">
        <v>102500</v>
      </c>
      <c r="D150" t="s">
        <v>24</v>
      </c>
      <c r="E150" t="s">
        <v>180</v>
      </c>
    </row>
    <row r="151" spans="1:5" ht="18.75" customHeight="1" x14ac:dyDescent="0.3">
      <c r="A151" s="4">
        <v>1988</v>
      </c>
      <c r="B151" t="s">
        <v>199</v>
      </c>
      <c r="C151" s="10">
        <v>90000</v>
      </c>
      <c r="D151" t="s">
        <v>37</v>
      </c>
      <c r="E151" t="s">
        <v>180</v>
      </c>
    </row>
    <row r="152" spans="1:5" ht="18.75" customHeight="1" x14ac:dyDescent="0.3">
      <c r="A152" s="4">
        <v>1988</v>
      </c>
      <c r="B152" t="s">
        <v>200</v>
      </c>
      <c r="C152" s="10">
        <v>90000</v>
      </c>
      <c r="D152" t="s">
        <v>24</v>
      </c>
      <c r="E152" t="s">
        <v>180</v>
      </c>
    </row>
    <row r="153" spans="1:5" ht="18.75" customHeight="1" x14ac:dyDescent="0.3">
      <c r="A153" s="4">
        <v>1988</v>
      </c>
      <c r="B153" t="s">
        <v>201</v>
      </c>
      <c r="C153" s="10">
        <v>75000</v>
      </c>
      <c r="D153" t="s">
        <v>24</v>
      </c>
      <c r="E153" t="s">
        <v>180</v>
      </c>
    </row>
    <row r="154" spans="1:5" ht="18.75" customHeight="1" x14ac:dyDescent="0.3">
      <c r="A154" s="4">
        <v>1988</v>
      </c>
      <c r="B154" t="s">
        <v>202</v>
      </c>
      <c r="C154" s="10">
        <v>72500</v>
      </c>
      <c r="D154" t="s">
        <v>28</v>
      </c>
      <c r="E154" t="s">
        <v>180</v>
      </c>
    </row>
    <row r="155" spans="1:5" ht="18.75" customHeight="1" x14ac:dyDescent="0.3">
      <c r="A155" s="4">
        <v>1988</v>
      </c>
      <c r="B155" t="s">
        <v>203</v>
      </c>
      <c r="C155" s="10">
        <v>70000</v>
      </c>
      <c r="D155" t="s">
        <v>34</v>
      </c>
      <c r="E155" t="s">
        <v>180</v>
      </c>
    </row>
    <row r="156" spans="1:5" ht="18.75" customHeight="1" x14ac:dyDescent="0.3">
      <c r="A156" s="4">
        <v>1988</v>
      </c>
      <c r="B156" t="s">
        <v>204</v>
      </c>
      <c r="C156" s="10">
        <v>65000</v>
      </c>
      <c r="D156" t="s">
        <v>24</v>
      </c>
      <c r="E156" t="s">
        <v>180</v>
      </c>
    </row>
    <row r="157" spans="1:5" ht="18.75" customHeight="1" x14ac:dyDescent="0.3">
      <c r="A157" s="4">
        <v>1988</v>
      </c>
      <c r="B157" t="s">
        <v>205</v>
      </c>
      <c r="C157" s="10">
        <v>62500</v>
      </c>
      <c r="D157" t="s">
        <v>24</v>
      </c>
      <c r="E157" t="s">
        <v>180</v>
      </c>
    </row>
    <row r="158" spans="1:5" ht="18.75" customHeight="1" x14ac:dyDescent="0.3">
      <c r="A158" s="4">
        <v>1988</v>
      </c>
      <c r="B158" t="s">
        <v>206</v>
      </c>
      <c r="C158" s="10">
        <v>62500</v>
      </c>
      <c r="D158" t="s">
        <v>50</v>
      </c>
      <c r="E158" t="s">
        <v>180</v>
      </c>
    </row>
    <row r="159" spans="1:5" ht="18.75" customHeight="1" x14ac:dyDescent="0.3">
      <c r="A159" s="4">
        <v>1988</v>
      </c>
      <c r="B159" t="s">
        <v>207</v>
      </c>
      <c r="C159" s="10">
        <v>2340000</v>
      </c>
      <c r="D159" t="s">
        <v>43</v>
      </c>
      <c r="E159" t="s">
        <v>208</v>
      </c>
    </row>
    <row r="160" spans="1:5" ht="18.75" customHeight="1" x14ac:dyDescent="0.3">
      <c r="A160" s="4">
        <v>1988</v>
      </c>
      <c r="B160" t="s">
        <v>209</v>
      </c>
      <c r="C160" s="10">
        <v>1720000</v>
      </c>
      <c r="D160" t="s">
        <v>50</v>
      </c>
      <c r="E160" t="s">
        <v>208</v>
      </c>
    </row>
    <row r="161" spans="1:5" ht="18.75" customHeight="1" x14ac:dyDescent="0.3">
      <c r="A161" s="4">
        <v>1988</v>
      </c>
      <c r="B161" t="s">
        <v>210</v>
      </c>
      <c r="C161" s="10">
        <v>1215000</v>
      </c>
      <c r="D161" t="s">
        <v>28</v>
      </c>
      <c r="E161" t="s">
        <v>208</v>
      </c>
    </row>
    <row r="162" spans="1:5" ht="18.75" customHeight="1" x14ac:dyDescent="0.3">
      <c r="A162" s="4">
        <v>1988</v>
      </c>
      <c r="B162" t="s">
        <v>211</v>
      </c>
      <c r="C162" s="10">
        <v>1160000</v>
      </c>
      <c r="D162" t="s">
        <v>34</v>
      </c>
      <c r="E162" t="s">
        <v>208</v>
      </c>
    </row>
    <row r="163" spans="1:5" ht="18.75" customHeight="1" x14ac:dyDescent="0.3">
      <c r="A163" s="4">
        <v>1988</v>
      </c>
      <c r="B163" t="s">
        <v>212</v>
      </c>
      <c r="C163" s="10">
        <v>1140000</v>
      </c>
      <c r="D163" t="s">
        <v>28</v>
      </c>
      <c r="E163" t="s">
        <v>208</v>
      </c>
    </row>
    <row r="164" spans="1:5" ht="18.75" customHeight="1" x14ac:dyDescent="0.3">
      <c r="A164" s="4">
        <v>1988</v>
      </c>
      <c r="B164" t="s">
        <v>213</v>
      </c>
      <c r="C164" s="10">
        <v>950000</v>
      </c>
      <c r="D164" t="s">
        <v>50</v>
      </c>
      <c r="E164" t="s">
        <v>208</v>
      </c>
    </row>
    <row r="165" spans="1:5" ht="18.75" customHeight="1" x14ac:dyDescent="0.3">
      <c r="A165" s="4">
        <v>1988</v>
      </c>
      <c r="B165" t="s">
        <v>214</v>
      </c>
      <c r="C165" s="10">
        <v>750000</v>
      </c>
      <c r="D165" t="s">
        <v>24</v>
      </c>
      <c r="E165" t="s">
        <v>208</v>
      </c>
    </row>
    <row r="166" spans="1:5" ht="18.75" customHeight="1" x14ac:dyDescent="0.3">
      <c r="A166" s="4">
        <v>1988</v>
      </c>
      <c r="B166" t="s">
        <v>215</v>
      </c>
      <c r="C166" s="10">
        <v>715000</v>
      </c>
      <c r="D166" t="s">
        <v>28</v>
      </c>
      <c r="E166" t="s">
        <v>208</v>
      </c>
    </row>
    <row r="167" spans="1:5" ht="18.75" customHeight="1" x14ac:dyDescent="0.3">
      <c r="A167" s="4">
        <v>1988</v>
      </c>
      <c r="B167" t="s">
        <v>216</v>
      </c>
      <c r="C167" s="10">
        <v>660000</v>
      </c>
      <c r="D167" t="s">
        <v>54</v>
      </c>
      <c r="E167" t="s">
        <v>208</v>
      </c>
    </row>
    <row r="168" spans="1:5" ht="18.75" customHeight="1" x14ac:dyDescent="0.3">
      <c r="A168" s="4">
        <v>1988</v>
      </c>
      <c r="B168" t="s">
        <v>217</v>
      </c>
      <c r="C168" s="10">
        <v>610000</v>
      </c>
      <c r="D168" t="s">
        <v>24</v>
      </c>
      <c r="E168" t="s">
        <v>208</v>
      </c>
    </row>
    <row r="169" spans="1:5" ht="18.75" customHeight="1" x14ac:dyDescent="0.3">
      <c r="A169" s="4">
        <v>1988</v>
      </c>
      <c r="B169" t="s">
        <v>218</v>
      </c>
      <c r="C169" s="10">
        <v>575000</v>
      </c>
      <c r="D169" t="s">
        <v>54</v>
      </c>
      <c r="E169" t="s">
        <v>208</v>
      </c>
    </row>
    <row r="170" spans="1:5" ht="18.75" customHeight="1" x14ac:dyDescent="0.3">
      <c r="A170" s="4">
        <v>1988</v>
      </c>
      <c r="B170" t="s">
        <v>219</v>
      </c>
      <c r="C170" s="10">
        <v>430000</v>
      </c>
      <c r="D170" t="s">
        <v>24</v>
      </c>
      <c r="E170" t="s">
        <v>208</v>
      </c>
    </row>
    <row r="171" spans="1:5" ht="18.75" customHeight="1" x14ac:dyDescent="0.3">
      <c r="A171" s="4">
        <v>1988</v>
      </c>
      <c r="B171" t="s">
        <v>220</v>
      </c>
      <c r="C171" s="10">
        <v>275000</v>
      </c>
      <c r="D171" t="s">
        <v>28</v>
      </c>
      <c r="E171" t="s">
        <v>208</v>
      </c>
    </row>
    <row r="172" spans="1:5" ht="18.75" customHeight="1" x14ac:dyDescent="0.3">
      <c r="A172" s="4">
        <v>1988</v>
      </c>
      <c r="B172" t="s">
        <v>221</v>
      </c>
      <c r="C172" s="10">
        <v>240000</v>
      </c>
      <c r="D172" t="s">
        <v>34</v>
      </c>
      <c r="E172" t="s">
        <v>208</v>
      </c>
    </row>
    <row r="173" spans="1:5" ht="18.75" customHeight="1" x14ac:dyDescent="0.3">
      <c r="A173" s="4">
        <v>1988</v>
      </c>
      <c r="B173" t="s">
        <v>222</v>
      </c>
      <c r="C173" s="10">
        <v>215000</v>
      </c>
      <c r="D173" t="s">
        <v>24</v>
      </c>
      <c r="E173" t="s">
        <v>208</v>
      </c>
    </row>
    <row r="174" spans="1:5" ht="18.75" customHeight="1" x14ac:dyDescent="0.3">
      <c r="A174" s="4">
        <v>1988</v>
      </c>
      <c r="B174" t="s">
        <v>223</v>
      </c>
      <c r="C174" s="10">
        <v>125000</v>
      </c>
      <c r="D174" t="s">
        <v>54</v>
      </c>
      <c r="E174" t="s">
        <v>208</v>
      </c>
    </row>
    <row r="175" spans="1:5" ht="18.75" customHeight="1" x14ac:dyDescent="0.3">
      <c r="A175" s="4">
        <v>1988</v>
      </c>
      <c r="B175" t="s">
        <v>224</v>
      </c>
      <c r="C175" s="10">
        <v>125000</v>
      </c>
      <c r="D175" t="s">
        <v>24</v>
      </c>
      <c r="E175" t="s">
        <v>208</v>
      </c>
    </row>
    <row r="176" spans="1:5" ht="18.75" customHeight="1" x14ac:dyDescent="0.3">
      <c r="A176" s="4">
        <v>1988</v>
      </c>
      <c r="B176" t="s">
        <v>225</v>
      </c>
      <c r="C176" s="10">
        <v>100000</v>
      </c>
      <c r="D176" t="s">
        <v>28</v>
      </c>
      <c r="E176" t="s">
        <v>208</v>
      </c>
    </row>
    <row r="177" spans="1:5" ht="18.75" customHeight="1" x14ac:dyDescent="0.3">
      <c r="A177" s="4">
        <v>1988</v>
      </c>
      <c r="B177" t="s">
        <v>226</v>
      </c>
      <c r="C177" s="10">
        <v>100000</v>
      </c>
      <c r="D177" t="s">
        <v>24</v>
      </c>
      <c r="E177" t="s">
        <v>208</v>
      </c>
    </row>
    <row r="178" spans="1:5" ht="18.75" customHeight="1" x14ac:dyDescent="0.3">
      <c r="A178" s="4">
        <v>1988</v>
      </c>
      <c r="B178" t="s">
        <v>227</v>
      </c>
      <c r="C178" s="10">
        <v>82500</v>
      </c>
      <c r="D178" t="s">
        <v>50</v>
      </c>
      <c r="E178" t="s">
        <v>208</v>
      </c>
    </row>
    <row r="179" spans="1:5" ht="18.75" customHeight="1" x14ac:dyDescent="0.3">
      <c r="A179" s="4">
        <v>1988</v>
      </c>
      <c r="B179" t="s">
        <v>228</v>
      </c>
      <c r="C179" s="10">
        <v>75000</v>
      </c>
      <c r="D179" t="s">
        <v>28</v>
      </c>
      <c r="E179" t="s">
        <v>208</v>
      </c>
    </row>
    <row r="180" spans="1:5" ht="18.75" customHeight="1" x14ac:dyDescent="0.3">
      <c r="A180" s="4">
        <v>1988</v>
      </c>
      <c r="B180" t="s">
        <v>229</v>
      </c>
      <c r="C180" s="10">
        <v>75000</v>
      </c>
      <c r="D180" t="s">
        <v>24</v>
      </c>
      <c r="E180" t="s">
        <v>208</v>
      </c>
    </row>
    <row r="181" spans="1:5" ht="18.75" customHeight="1" x14ac:dyDescent="0.3">
      <c r="A181" s="4">
        <v>1988</v>
      </c>
      <c r="B181" t="s">
        <v>230</v>
      </c>
      <c r="C181" s="10">
        <v>72500</v>
      </c>
      <c r="D181" t="s">
        <v>50</v>
      </c>
      <c r="E181" t="s">
        <v>208</v>
      </c>
    </row>
    <row r="182" spans="1:5" ht="18.75" customHeight="1" x14ac:dyDescent="0.3">
      <c r="A182" s="4">
        <v>1988</v>
      </c>
      <c r="B182" t="s">
        <v>231</v>
      </c>
      <c r="C182" s="10">
        <v>62500</v>
      </c>
      <c r="D182" t="s">
        <v>24</v>
      </c>
      <c r="E182" t="s">
        <v>208</v>
      </c>
    </row>
    <row r="183" spans="1:5" ht="18.75" customHeight="1" x14ac:dyDescent="0.3">
      <c r="A183" s="4">
        <v>1988</v>
      </c>
      <c r="B183" t="s">
        <v>232</v>
      </c>
      <c r="C183" s="10">
        <v>62500</v>
      </c>
      <c r="D183" t="s">
        <v>43</v>
      </c>
      <c r="E183" t="s">
        <v>208</v>
      </c>
    </row>
    <row r="184" spans="1:5" ht="18.75" customHeight="1" x14ac:dyDescent="0.3">
      <c r="A184" s="4">
        <v>1988</v>
      </c>
      <c r="B184" t="s">
        <v>233</v>
      </c>
      <c r="C184" s="10">
        <v>62500</v>
      </c>
      <c r="D184" t="s">
        <v>24</v>
      </c>
      <c r="E184" t="s">
        <v>208</v>
      </c>
    </row>
    <row r="185" spans="1:5" ht="18.75" customHeight="1" x14ac:dyDescent="0.3">
      <c r="A185" s="4">
        <v>1988</v>
      </c>
      <c r="B185" t="s">
        <v>234</v>
      </c>
      <c r="C185" s="10">
        <v>62500</v>
      </c>
      <c r="D185" t="s">
        <v>24</v>
      </c>
      <c r="E185" t="s">
        <v>208</v>
      </c>
    </row>
    <row r="186" spans="1:5" ht="18.75" customHeight="1" x14ac:dyDescent="0.3">
      <c r="A186" s="4">
        <v>1988</v>
      </c>
      <c r="B186" t="s">
        <v>235</v>
      </c>
      <c r="C186" s="10">
        <v>2070000</v>
      </c>
      <c r="D186" t="s">
        <v>24</v>
      </c>
      <c r="E186" t="s">
        <v>236</v>
      </c>
    </row>
    <row r="187" spans="1:5" ht="18.75" customHeight="1" x14ac:dyDescent="0.3">
      <c r="A187" s="4">
        <v>1988</v>
      </c>
      <c r="B187" t="s">
        <v>237</v>
      </c>
      <c r="C187" s="10">
        <v>1900000</v>
      </c>
      <c r="D187" t="s">
        <v>28</v>
      </c>
      <c r="E187" t="s">
        <v>236</v>
      </c>
    </row>
    <row r="188" spans="1:5" ht="18.75" customHeight="1" x14ac:dyDescent="0.3">
      <c r="A188" s="4">
        <v>1988</v>
      </c>
      <c r="B188" t="s">
        <v>238</v>
      </c>
      <c r="C188" s="10">
        <v>1108333</v>
      </c>
      <c r="D188" t="s">
        <v>34</v>
      </c>
      <c r="E188" t="s">
        <v>236</v>
      </c>
    </row>
    <row r="189" spans="1:5" ht="18.75" customHeight="1" x14ac:dyDescent="0.3">
      <c r="A189" s="4">
        <v>1988</v>
      </c>
      <c r="B189" t="s">
        <v>239</v>
      </c>
      <c r="C189" s="10">
        <v>1100000</v>
      </c>
      <c r="D189" t="s">
        <v>24</v>
      </c>
      <c r="E189" t="s">
        <v>236</v>
      </c>
    </row>
    <row r="190" spans="1:5" ht="18.75" customHeight="1" x14ac:dyDescent="0.3">
      <c r="A190" s="4">
        <v>1988</v>
      </c>
      <c r="B190" t="s">
        <v>240</v>
      </c>
      <c r="C190" s="10">
        <v>950000</v>
      </c>
      <c r="D190" t="s">
        <v>24</v>
      </c>
      <c r="E190" t="s">
        <v>236</v>
      </c>
    </row>
    <row r="191" spans="1:5" ht="18.75" customHeight="1" x14ac:dyDescent="0.3">
      <c r="A191" s="4">
        <v>1988</v>
      </c>
      <c r="B191" t="s">
        <v>241</v>
      </c>
      <c r="C191" s="10">
        <v>865000</v>
      </c>
      <c r="D191" t="s">
        <v>37</v>
      </c>
      <c r="E191" t="s">
        <v>236</v>
      </c>
    </row>
    <row r="192" spans="1:5" ht="18.75" customHeight="1" x14ac:dyDescent="0.3">
      <c r="A192" s="4">
        <v>1988</v>
      </c>
      <c r="B192" t="s">
        <v>242</v>
      </c>
      <c r="C192" s="10">
        <v>608000</v>
      </c>
      <c r="D192" t="s">
        <v>28</v>
      </c>
      <c r="E192" t="s">
        <v>236</v>
      </c>
    </row>
    <row r="193" spans="1:5" ht="18.75" customHeight="1" x14ac:dyDescent="0.3">
      <c r="A193" s="4">
        <v>1988</v>
      </c>
      <c r="B193" t="s">
        <v>243</v>
      </c>
      <c r="C193" s="10">
        <v>550000</v>
      </c>
      <c r="D193" t="s">
        <v>28</v>
      </c>
      <c r="E193" t="s">
        <v>236</v>
      </c>
    </row>
    <row r="194" spans="1:5" ht="18.75" customHeight="1" x14ac:dyDescent="0.3">
      <c r="A194" s="4">
        <v>1988</v>
      </c>
      <c r="B194" t="s">
        <v>244</v>
      </c>
      <c r="C194" s="10">
        <v>465000</v>
      </c>
      <c r="D194" t="s">
        <v>24</v>
      </c>
      <c r="E194" t="s">
        <v>236</v>
      </c>
    </row>
    <row r="195" spans="1:5" ht="18.75" customHeight="1" x14ac:dyDescent="0.3">
      <c r="A195" s="4">
        <v>1988</v>
      </c>
      <c r="B195" t="s">
        <v>245</v>
      </c>
      <c r="C195" s="10">
        <v>400000</v>
      </c>
      <c r="D195" t="s">
        <v>54</v>
      </c>
      <c r="E195" t="s">
        <v>236</v>
      </c>
    </row>
    <row r="196" spans="1:5" ht="18.75" customHeight="1" x14ac:dyDescent="0.3">
      <c r="A196" s="4">
        <v>1988</v>
      </c>
      <c r="B196" t="s">
        <v>246</v>
      </c>
      <c r="C196" s="10">
        <v>397000</v>
      </c>
      <c r="D196" t="s">
        <v>24</v>
      </c>
      <c r="E196" t="s">
        <v>236</v>
      </c>
    </row>
    <row r="197" spans="1:5" ht="18.75" customHeight="1" x14ac:dyDescent="0.3">
      <c r="A197" s="4">
        <v>1988</v>
      </c>
      <c r="B197" t="s">
        <v>247</v>
      </c>
      <c r="C197" s="10">
        <v>357500</v>
      </c>
      <c r="D197" t="s">
        <v>50</v>
      </c>
      <c r="E197" t="s">
        <v>236</v>
      </c>
    </row>
    <row r="198" spans="1:5" ht="18.75" customHeight="1" x14ac:dyDescent="0.3">
      <c r="A198" s="4">
        <v>1988</v>
      </c>
      <c r="B198" t="s">
        <v>248</v>
      </c>
      <c r="C198" s="10">
        <v>232500</v>
      </c>
      <c r="D198" t="s">
        <v>43</v>
      </c>
      <c r="E198" t="s">
        <v>236</v>
      </c>
    </row>
    <row r="199" spans="1:5" ht="18.75" customHeight="1" x14ac:dyDescent="0.3">
      <c r="A199" s="4">
        <v>1988</v>
      </c>
      <c r="B199" t="s">
        <v>249</v>
      </c>
      <c r="C199" s="10">
        <v>207500</v>
      </c>
      <c r="D199" t="s">
        <v>24</v>
      </c>
      <c r="E199" t="s">
        <v>236</v>
      </c>
    </row>
    <row r="200" spans="1:5" ht="18.75" customHeight="1" x14ac:dyDescent="0.3">
      <c r="A200" s="4">
        <v>1988</v>
      </c>
      <c r="B200" t="s">
        <v>250</v>
      </c>
      <c r="C200" s="10">
        <v>142500</v>
      </c>
      <c r="D200" t="s">
        <v>24</v>
      </c>
      <c r="E200" t="s">
        <v>236</v>
      </c>
    </row>
    <row r="201" spans="1:5" ht="18.75" customHeight="1" x14ac:dyDescent="0.3">
      <c r="A201" s="4">
        <v>1988</v>
      </c>
      <c r="B201" t="s">
        <v>251</v>
      </c>
      <c r="C201" s="10">
        <v>132500</v>
      </c>
      <c r="D201" t="s">
        <v>24</v>
      </c>
      <c r="E201" t="s">
        <v>236</v>
      </c>
    </row>
    <row r="202" spans="1:5" ht="18.75" customHeight="1" x14ac:dyDescent="0.3">
      <c r="A202" s="4">
        <v>1988</v>
      </c>
      <c r="B202" t="s">
        <v>252</v>
      </c>
      <c r="C202" s="10">
        <v>110000</v>
      </c>
      <c r="D202" t="s">
        <v>24</v>
      </c>
      <c r="E202" t="s">
        <v>236</v>
      </c>
    </row>
    <row r="203" spans="1:5" ht="18.75" customHeight="1" x14ac:dyDescent="0.3">
      <c r="A203" s="4">
        <v>1988</v>
      </c>
      <c r="B203" t="s">
        <v>253</v>
      </c>
      <c r="C203" s="10">
        <v>100000</v>
      </c>
      <c r="D203" t="s">
        <v>43</v>
      </c>
      <c r="E203" t="s">
        <v>236</v>
      </c>
    </row>
    <row r="204" spans="1:5" ht="18.75" customHeight="1" x14ac:dyDescent="0.3">
      <c r="A204" s="4">
        <v>1988</v>
      </c>
      <c r="B204" t="s">
        <v>254</v>
      </c>
      <c r="C204" s="10">
        <v>90000</v>
      </c>
      <c r="D204" t="s">
        <v>24</v>
      </c>
      <c r="E204" t="s">
        <v>236</v>
      </c>
    </row>
    <row r="205" spans="1:5" ht="18.75" customHeight="1" x14ac:dyDescent="0.3">
      <c r="A205" s="4">
        <v>1988</v>
      </c>
      <c r="B205" t="s">
        <v>255</v>
      </c>
      <c r="C205" s="10">
        <v>90000</v>
      </c>
      <c r="D205" t="s">
        <v>28</v>
      </c>
      <c r="E205" t="s">
        <v>236</v>
      </c>
    </row>
    <row r="206" spans="1:5" ht="18.75" customHeight="1" x14ac:dyDescent="0.3">
      <c r="A206" s="4">
        <v>1988</v>
      </c>
      <c r="B206" t="s">
        <v>256</v>
      </c>
      <c r="C206" s="10">
        <v>82500</v>
      </c>
      <c r="D206" t="s">
        <v>24</v>
      </c>
      <c r="E206" t="s">
        <v>236</v>
      </c>
    </row>
    <row r="207" spans="1:5" ht="18.75" customHeight="1" x14ac:dyDescent="0.3">
      <c r="A207" s="4">
        <v>1988</v>
      </c>
      <c r="B207" t="s">
        <v>257</v>
      </c>
      <c r="C207" s="10">
        <v>68000</v>
      </c>
      <c r="D207" t="s">
        <v>24</v>
      </c>
      <c r="E207" t="s">
        <v>236</v>
      </c>
    </row>
    <row r="208" spans="1:5" ht="18.75" customHeight="1" x14ac:dyDescent="0.3">
      <c r="A208" s="4">
        <v>1988</v>
      </c>
      <c r="B208" t="s">
        <v>258</v>
      </c>
      <c r="C208" s="10">
        <v>63500</v>
      </c>
      <c r="D208" t="s">
        <v>28</v>
      </c>
      <c r="E208" t="s">
        <v>236</v>
      </c>
    </row>
    <row r="209" spans="1:5" ht="18.75" customHeight="1" x14ac:dyDescent="0.3">
      <c r="A209" s="4">
        <v>1988</v>
      </c>
      <c r="B209" t="s">
        <v>259</v>
      </c>
      <c r="C209" s="10">
        <v>62500</v>
      </c>
      <c r="D209" t="s">
        <v>34</v>
      </c>
      <c r="E209" t="s">
        <v>236</v>
      </c>
    </row>
    <row r="210" spans="1:5" ht="18.75" customHeight="1" x14ac:dyDescent="0.3">
      <c r="A210" s="4">
        <v>1988</v>
      </c>
      <c r="B210" t="s">
        <v>260</v>
      </c>
      <c r="C210" s="10">
        <v>62500</v>
      </c>
      <c r="D210" t="s">
        <v>50</v>
      </c>
      <c r="E210" t="s">
        <v>236</v>
      </c>
    </row>
    <row r="211" spans="1:5" ht="18.75" customHeight="1" x14ac:dyDescent="0.3">
      <c r="A211" s="4">
        <v>1988</v>
      </c>
      <c r="B211" t="s">
        <v>261</v>
      </c>
      <c r="C211" s="10">
        <v>62500</v>
      </c>
      <c r="D211" t="s">
        <v>24</v>
      </c>
      <c r="E211" t="s">
        <v>236</v>
      </c>
    </row>
    <row r="212" spans="1:5" ht="18.75" customHeight="1" x14ac:dyDescent="0.3">
      <c r="A212" s="4">
        <v>1988</v>
      </c>
      <c r="B212" t="s">
        <v>262</v>
      </c>
      <c r="C212" s="10">
        <v>62500</v>
      </c>
      <c r="D212" t="s">
        <v>28</v>
      </c>
      <c r="E212" t="s">
        <v>236</v>
      </c>
    </row>
    <row r="213" spans="1:5" ht="18.75" customHeight="1" x14ac:dyDescent="0.3">
      <c r="A213" s="4">
        <v>1988</v>
      </c>
      <c r="B213" t="s">
        <v>263</v>
      </c>
      <c r="C213" s="10">
        <v>2050000</v>
      </c>
      <c r="D213" t="s">
        <v>24</v>
      </c>
      <c r="E213" t="s">
        <v>264</v>
      </c>
    </row>
    <row r="214" spans="1:5" ht="18.75" customHeight="1" x14ac:dyDescent="0.3">
      <c r="A214" s="4">
        <v>1988</v>
      </c>
      <c r="B214" t="s">
        <v>265</v>
      </c>
      <c r="C214" s="10">
        <v>1833333</v>
      </c>
      <c r="D214" t="s">
        <v>28</v>
      </c>
      <c r="E214" t="s">
        <v>264</v>
      </c>
    </row>
    <row r="215" spans="1:5" ht="18.75" customHeight="1" x14ac:dyDescent="0.3">
      <c r="A215" s="4">
        <v>1988</v>
      </c>
      <c r="B215" t="s">
        <v>266</v>
      </c>
      <c r="C215" s="10">
        <v>1100000</v>
      </c>
      <c r="D215" t="s">
        <v>24</v>
      </c>
      <c r="E215" t="s">
        <v>264</v>
      </c>
    </row>
    <row r="216" spans="1:5" ht="18.75" customHeight="1" x14ac:dyDescent="0.3">
      <c r="A216" s="4">
        <v>1988</v>
      </c>
      <c r="B216" t="s">
        <v>267</v>
      </c>
      <c r="C216" s="10">
        <v>1100000</v>
      </c>
      <c r="D216" t="s">
        <v>24</v>
      </c>
      <c r="E216" t="s">
        <v>264</v>
      </c>
    </row>
    <row r="217" spans="1:5" ht="18.75" customHeight="1" x14ac:dyDescent="0.3">
      <c r="A217" s="4">
        <v>1988</v>
      </c>
      <c r="B217" t="s">
        <v>268</v>
      </c>
      <c r="C217" s="10">
        <v>1000000</v>
      </c>
      <c r="D217" t="s">
        <v>24</v>
      </c>
      <c r="E217" t="s">
        <v>264</v>
      </c>
    </row>
    <row r="218" spans="1:5" ht="18.75" customHeight="1" x14ac:dyDescent="0.3">
      <c r="A218" s="4">
        <v>1988</v>
      </c>
      <c r="B218" t="s">
        <v>269</v>
      </c>
      <c r="C218" s="10">
        <v>1000000</v>
      </c>
      <c r="D218" t="s">
        <v>34</v>
      </c>
      <c r="E218" t="s">
        <v>264</v>
      </c>
    </row>
    <row r="219" spans="1:5" ht="18.75" customHeight="1" x14ac:dyDescent="0.3">
      <c r="A219" s="4">
        <v>1988</v>
      </c>
      <c r="B219" t="s">
        <v>270</v>
      </c>
      <c r="C219" s="10">
        <v>987500</v>
      </c>
      <c r="D219" t="s">
        <v>28</v>
      </c>
      <c r="E219" t="s">
        <v>264</v>
      </c>
    </row>
    <row r="220" spans="1:5" ht="18.75" customHeight="1" x14ac:dyDescent="0.3">
      <c r="A220" s="4">
        <v>1988</v>
      </c>
      <c r="B220" t="s">
        <v>271</v>
      </c>
      <c r="C220" s="10">
        <v>838182</v>
      </c>
      <c r="D220" t="s">
        <v>37</v>
      </c>
      <c r="E220" t="s">
        <v>264</v>
      </c>
    </row>
    <row r="221" spans="1:5" ht="18.75" customHeight="1" x14ac:dyDescent="0.3">
      <c r="A221" s="4">
        <v>1988</v>
      </c>
      <c r="B221" t="s">
        <v>272</v>
      </c>
      <c r="C221" s="10">
        <v>760000</v>
      </c>
      <c r="D221" t="s">
        <v>28</v>
      </c>
      <c r="E221" t="s">
        <v>264</v>
      </c>
    </row>
    <row r="222" spans="1:5" ht="18.75" customHeight="1" x14ac:dyDescent="0.3">
      <c r="A222" s="4">
        <v>1988</v>
      </c>
      <c r="B222" t="s">
        <v>273</v>
      </c>
      <c r="C222" s="10">
        <v>750000</v>
      </c>
      <c r="D222" t="s">
        <v>43</v>
      </c>
      <c r="E222" t="s">
        <v>264</v>
      </c>
    </row>
    <row r="223" spans="1:5" ht="18.75" customHeight="1" x14ac:dyDescent="0.3">
      <c r="A223" s="4">
        <v>1988</v>
      </c>
      <c r="B223" t="s">
        <v>274</v>
      </c>
      <c r="C223" s="10">
        <v>595000</v>
      </c>
      <c r="D223" t="s">
        <v>24</v>
      </c>
      <c r="E223" t="s">
        <v>264</v>
      </c>
    </row>
    <row r="224" spans="1:5" ht="18.75" customHeight="1" x14ac:dyDescent="0.3">
      <c r="A224" s="4">
        <v>1988</v>
      </c>
      <c r="B224" t="s">
        <v>275</v>
      </c>
      <c r="C224" s="10">
        <v>532500</v>
      </c>
      <c r="D224" t="s">
        <v>24</v>
      </c>
      <c r="E224" t="s">
        <v>264</v>
      </c>
    </row>
    <row r="225" spans="1:5" ht="18.75" customHeight="1" x14ac:dyDescent="0.3">
      <c r="A225" s="4">
        <v>1988</v>
      </c>
      <c r="B225" t="s">
        <v>276</v>
      </c>
      <c r="C225" s="10">
        <v>465000</v>
      </c>
      <c r="D225" t="s">
        <v>28</v>
      </c>
      <c r="E225" t="s">
        <v>264</v>
      </c>
    </row>
    <row r="226" spans="1:5" ht="18.75" customHeight="1" x14ac:dyDescent="0.3">
      <c r="A226" s="4">
        <v>1988</v>
      </c>
      <c r="B226" t="s">
        <v>277</v>
      </c>
      <c r="C226" s="10">
        <v>400000</v>
      </c>
      <c r="D226" t="s">
        <v>24</v>
      </c>
      <c r="E226" t="s">
        <v>264</v>
      </c>
    </row>
    <row r="227" spans="1:5" ht="18.75" customHeight="1" x14ac:dyDescent="0.3">
      <c r="A227" s="4">
        <v>1988</v>
      </c>
      <c r="B227" t="s">
        <v>278</v>
      </c>
      <c r="C227" s="10">
        <v>300000</v>
      </c>
      <c r="D227" t="s">
        <v>28</v>
      </c>
      <c r="E227" t="s">
        <v>264</v>
      </c>
    </row>
    <row r="228" spans="1:5" ht="18.75" customHeight="1" x14ac:dyDescent="0.3">
      <c r="A228" s="4">
        <v>1988</v>
      </c>
      <c r="B228" t="s">
        <v>279</v>
      </c>
      <c r="C228" s="10">
        <v>300000</v>
      </c>
      <c r="D228" t="s">
        <v>28</v>
      </c>
      <c r="E228" t="s">
        <v>264</v>
      </c>
    </row>
    <row r="229" spans="1:5" ht="18.75" customHeight="1" x14ac:dyDescent="0.3">
      <c r="A229" s="4">
        <v>1988</v>
      </c>
      <c r="B229" t="s">
        <v>280</v>
      </c>
      <c r="C229" s="10">
        <v>262500</v>
      </c>
      <c r="D229" t="s">
        <v>43</v>
      </c>
      <c r="E229" t="s">
        <v>264</v>
      </c>
    </row>
    <row r="230" spans="1:5" ht="18.75" customHeight="1" x14ac:dyDescent="0.3">
      <c r="A230" s="4">
        <v>1988</v>
      </c>
      <c r="B230" t="s">
        <v>281</v>
      </c>
      <c r="C230" s="10">
        <v>250000</v>
      </c>
      <c r="D230" t="s">
        <v>34</v>
      </c>
      <c r="E230" t="s">
        <v>264</v>
      </c>
    </row>
    <row r="231" spans="1:5" ht="18.75" customHeight="1" x14ac:dyDescent="0.3">
      <c r="A231" s="4">
        <v>1988</v>
      </c>
      <c r="B231" t="s">
        <v>282</v>
      </c>
      <c r="C231" s="10">
        <v>235000</v>
      </c>
      <c r="D231" t="s">
        <v>50</v>
      </c>
      <c r="E231" t="s">
        <v>264</v>
      </c>
    </row>
    <row r="232" spans="1:5" ht="18.75" customHeight="1" x14ac:dyDescent="0.3">
      <c r="A232" s="4">
        <v>1988</v>
      </c>
      <c r="B232" t="s">
        <v>283</v>
      </c>
      <c r="C232" s="10">
        <v>190000</v>
      </c>
      <c r="D232" t="s">
        <v>24</v>
      </c>
      <c r="E232" t="s">
        <v>264</v>
      </c>
    </row>
    <row r="233" spans="1:5" ht="18.75" customHeight="1" x14ac:dyDescent="0.3">
      <c r="A233" s="4">
        <v>1988</v>
      </c>
      <c r="B233" t="s">
        <v>284</v>
      </c>
      <c r="C233" s="10">
        <v>90000</v>
      </c>
      <c r="D233" t="s">
        <v>24</v>
      </c>
      <c r="E233" t="s">
        <v>264</v>
      </c>
    </row>
    <row r="234" spans="1:5" ht="18.75" customHeight="1" x14ac:dyDescent="0.3">
      <c r="A234" s="4">
        <v>1988</v>
      </c>
      <c r="B234" t="s">
        <v>285</v>
      </c>
      <c r="C234" s="10">
        <v>82500</v>
      </c>
      <c r="D234" t="s">
        <v>54</v>
      </c>
      <c r="E234" t="s">
        <v>264</v>
      </c>
    </row>
    <row r="235" spans="1:5" ht="18.75" customHeight="1" x14ac:dyDescent="0.3">
      <c r="A235" s="4">
        <v>1988</v>
      </c>
      <c r="B235" t="s">
        <v>286</v>
      </c>
      <c r="C235" s="10">
        <v>78000</v>
      </c>
      <c r="D235" t="s">
        <v>24</v>
      </c>
      <c r="E235" t="s">
        <v>264</v>
      </c>
    </row>
    <row r="236" spans="1:5" ht="18.75" customHeight="1" x14ac:dyDescent="0.3">
      <c r="A236" s="4">
        <v>1988</v>
      </c>
      <c r="B236" t="s">
        <v>287</v>
      </c>
      <c r="C236" s="10">
        <v>70000</v>
      </c>
      <c r="D236" t="s">
        <v>28</v>
      </c>
      <c r="E236" t="s">
        <v>264</v>
      </c>
    </row>
    <row r="237" spans="1:5" ht="18.75" customHeight="1" x14ac:dyDescent="0.3">
      <c r="A237" s="4">
        <v>1988</v>
      </c>
      <c r="B237" t="s">
        <v>288</v>
      </c>
      <c r="C237" s="10">
        <v>68000</v>
      </c>
      <c r="D237" t="s">
        <v>54</v>
      </c>
      <c r="E237" t="s">
        <v>264</v>
      </c>
    </row>
    <row r="238" spans="1:5" ht="18.75" customHeight="1" x14ac:dyDescent="0.3">
      <c r="A238" s="4">
        <v>1988</v>
      </c>
      <c r="B238" t="s">
        <v>289</v>
      </c>
      <c r="C238" s="10">
        <v>62500</v>
      </c>
      <c r="D238" t="s">
        <v>24</v>
      </c>
      <c r="E238" t="s">
        <v>264</v>
      </c>
    </row>
    <row r="239" spans="1:5" ht="18.75" customHeight="1" x14ac:dyDescent="0.3">
      <c r="A239" s="4">
        <v>1988</v>
      </c>
      <c r="B239" t="s">
        <v>290</v>
      </c>
      <c r="C239" s="10">
        <v>62500</v>
      </c>
      <c r="D239" t="s">
        <v>24</v>
      </c>
      <c r="E239" t="s">
        <v>264</v>
      </c>
    </row>
    <row r="240" spans="1:5" ht="18.75" customHeight="1" x14ac:dyDescent="0.3">
      <c r="A240" s="4">
        <v>1988</v>
      </c>
      <c r="B240" t="s">
        <v>291</v>
      </c>
      <c r="C240" s="10">
        <v>900000</v>
      </c>
      <c r="D240" t="s">
        <v>28</v>
      </c>
      <c r="E240" t="s">
        <v>292</v>
      </c>
    </row>
    <row r="241" spans="1:5" ht="18.75" customHeight="1" x14ac:dyDescent="0.3">
      <c r="A241" s="4">
        <v>1988</v>
      </c>
      <c r="B241" t="s">
        <v>293</v>
      </c>
      <c r="C241" s="10">
        <v>900000</v>
      </c>
      <c r="D241" t="s">
        <v>24</v>
      </c>
      <c r="E241" t="s">
        <v>292</v>
      </c>
    </row>
    <row r="242" spans="1:5" ht="18.75" customHeight="1" x14ac:dyDescent="0.3">
      <c r="A242" s="4">
        <v>1988</v>
      </c>
      <c r="B242" t="s">
        <v>294</v>
      </c>
      <c r="C242" s="10">
        <v>900000</v>
      </c>
      <c r="D242" t="s">
        <v>24</v>
      </c>
      <c r="E242" t="s">
        <v>292</v>
      </c>
    </row>
    <row r="243" spans="1:5" ht="18.75" customHeight="1" x14ac:dyDescent="0.3">
      <c r="A243" s="4">
        <v>1988</v>
      </c>
      <c r="B243" t="s">
        <v>295</v>
      </c>
      <c r="C243" s="10">
        <v>850000</v>
      </c>
      <c r="D243" t="s">
        <v>24</v>
      </c>
      <c r="E243" t="s">
        <v>292</v>
      </c>
    </row>
    <row r="244" spans="1:5" ht="18.75" customHeight="1" x14ac:dyDescent="0.3">
      <c r="A244" s="4">
        <v>1988</v>
      </c>
      <c r="B244" t="s">
        <v>296</v>
      </c>
      <c r="C244" s="10">
        <v>800000</v>
      </c>
      <c r="D244" t="s">
        <v>24</v>
      </c>
      <c r="E244" t="s">
        <v>292</v>
      </c>
    </row>
    <row r="245" spans="1:5" ht="18.75" customHeight="1" x14ac:dyDescent="0.3">
      <c r="A245" s="4">
        <v>1988</v>
      </c>
      <c r="B245" t="s">
        <v>297</v>
      </c>
      <c r="C245" s="10">
        <v>750000</v>
      </c>
      <c r="D245" t="s">
        <v>28</v>
      </c>
      <c r="E245" t="s">
        <v>292</v>
      </c>
    </row>
    <row r="246" spans="1:5" ht="18.75" customHeight="1" x14ac:dyDescent="0.3">
      <c r="A246" s="4">
        <v>1988</v>
      </c>
      <c r="B246" t="s">
        <v>298</v>
      </c>
      <c r="C246" s="10">
        <v>700000</v>
      </c>
      <c r="D246" t="s">
        <v>24</v>
      </c>
      <c r="E246" t="s">
        <v>292</v>
      </c>
    </row>
    <row r="247" spans="1:5" ht="18.75" customHeight="1" x14ac:dyDescent="0.3">
      <c r="A247" s="4">
        <v>1988</v>
      </c>
      <c r="B247" t="s">
        <v>299</v>
      </c>
      <c r="C247" s="10">
        <v>625000</v>
      </c>
      <c r="D247" t="s">
        <v>24</v>
      </c>
      <c r="E247" t="s">
        <v>292</v>
      </c>
    </row>
    <row r="248" spans="1:5" ht="18.75" customHeight="1" x14ac:dyDescent="0.3">
      <c r="A248" s="4">
        <v>1988</v>
      </c>
      <c r="B248" t="s">
        <v>300</v>
      </c>
      <c r="C248" s="10">
        <v>600000</v>
      </c>
      <c r="D248" t="s">
        <v>34</v>
      </c>
      <c r="E248" t="s">
        <v>292</v>
      </c>
    </row>
    <row r="249" spans="1:5" ht="18.75" customHeight="1" x14ac:dyDescent="0.3">
      <c r="A249" s="4">
        <v>1988</v>
      </c>
      <c r="B249" t="s">
        <v>301</v>
      </c>
      <c r="C249" s="10">
        <v>575000</v>
      </c>
      <c r="D249" t="s">
        <v>24</v>
      </c>
      <c r="E249" t="s">
        <v>292</v>
      </c>
    </row>
    <row r="250" spans="1:5" ht="18.75" customHeight="1" x14ac:dyDescent="0.3">
      <c r="A250" s="4">
        <v>1988</v>
      </c>
      <c r="B250" t="s">
        <v>302</v>
      </c>
      <c r="C250" s="10">
        <v>535000</v>
      </c>
      <c r="D250" t="s">
        <v>43</v>
      </c>
      <c r="E250" t="s">
        <v>292</v>
      </c>
    </row>
    <row r="251" spans="1:5" ht="18.75" customHeight="1" x14ac:dyDescent="0.3">
      <c r="A251" s="4">
        <v>1988</v>
      </c>
      <c r="B251" t="s">
        <v>303</v>
      </c>
      <c r="C251" s="10">
        <v>500000</v>
      </c>
      <c r="D251" t="s">
        <v>24</v>
      </c>
      <c r="E251" t="s">
        <v>292</v>
      </c>
    </row>
    <row r="252" spans="1:5" ht="18.75" customHeight="1" x14ac:dyDescent="0.3">
      <c r="A252" s="4">
        <v>1988</v>
      </c>
      <c r="B252" t="s">
        <v>304</v>
      </c>
      <c r="C252" s="10">
        <v>400000</v>
      </c>
      <c r="D252" t="s">
        <v>37</v>
      </c>
      <c r="E252" t="s">
        <v>292</v>
      </c>
    </row>
    <row r="253" spans="1:5" ht="18.75" customHeight="1" x14ac:dyDescent="0.3">
      <c r="A253" s="4">
        <v>1988</v>
      </c>
      <c r="B253" t="s">
        <v>305</v>
      </c>
      <c r="C253" s="10">
        <v>376000</v>
      </c>
      <c r="D253" t="s">
        <v>24</v>
      </c>
      <c r="E253" t="s">
        <v>292</v>
      </c>
    </row>
    <row r="254" spans="1:5" ht="18.75" customHeight="1" x14ac:dyDescent="0.3">
      <c r="A254" s="4">
        <v>1988</v>
      </c>
      <c r="B254" t="s">
        <v>306</v>
      </c>
      <c r="C254" s="10">
        <v>375000</v>
      </c>
      <c r="D254" t="s">
        <v>37</v>
      </c>
      <c r="E254" t="s">
        <v>292</v>
      </c>
    </row>
    <row r="255" spans="1:5" ht="18.75" customHeight="1" x14ac:dyDescent="0.3">
      <c r="A255" s="4">
        <v>1988</v>
      </c>
      <c r="B255" t="s">
        <v>307</v>
      </c>
      <c r="C255" s="10">
        <v>345000</v>
      </c>
      <c r="D255" t="s">
        <v>50</v>
      </c>
      <c r="E255" t="s">
        <v>292</v>
      </c>
    </row>
    <row r="256" spans="1:5" ht="18.75" customHeight="1" x14ac:dyDescent="0.3">
      <c r="A256" s="4">
        <v>1988</v>
      </c>
      <c r="B256" t="s">
        <v>308</v>
      </c>
      <c r="C256" s="10">
        <v>320000</v>
      </c>
      <c r="D256" t="s">
        <v>28</v>
      </c>
      <c r="E256" t="s">
        <v>292</v>
      </c>
    </row>
    <row r="257" spans="1:5" ht="18.75" customHeight="1" x14ac:dyDescent="0.3">
      <c r="A257" s="4">
        <v>1988</v>
      </c>
      <c r="B257" t="s">
        <v>309</v>
      </c>
      <c r="C257" s="10">
        <v>264500</v>
      </c>
      <c r="D257" t="s">
        <v>54</v>
      </c>
      <c r="E257" t="s">
        <v>292</v>
      </c>
    </row>
    <row r="258" spans="1:5" ht="18.75" customHeight="1" x14ac:dyDescent="0.3">
      <c r="A258" s="4">
        <v>1988</v>
      </c>
      <c r="B258" t="s">
        <v>310</v>
      </c>
      <c r="C258" s="10">
        <v>257500</v>
      </c>
      <c r="D258" t="s">
        <v>37</v>
      </c>
      <c r="E258" t="s">
        <v>292</v>
      </c>
    </row>
    <row r="259" spans="1:5" ht="18.75" customHeight="1" x14ac:dyDescent="0.3">
      <c r="A259" s="4">
        <v>1988</v>
      </c>
      <c r="B259" t="s">
        <v>311</v>
      </c>
      <c r="C259" s="10">
        <v>237500</v>
      </c>
      <c r="D259" t="s">
        <v>54</v>
      </c>
      <c r="E259" t="s">
        <v>292</v>
      </c>
    </row>
    <row r="260" spans="1:5" ht="18.75" customHeight="1" x14ac:dyDescent="0.3">
      <c r="A260" s="4">
        <v>1988</v>
      </c>
      <c r="B260" t="s">
        <v>312</v>
      </c>
      <c r="C260" s="10">
        <v>160000</v>
      </c>
      <c r="D260" t="s">
        <v>28</v>
      </c>
      <c r="E260" t="s">
        <v>292</v>
      </c>
    </row>
    <row r="261" spans="1:5" ht="18.75" customHeight="1" x14ac:dyDescent="0.3">
      <c r="A261" s="4">
        <v>1988</v>
      </c>
      <c r="B261" t="s">
        <v>313</v>
      </c>
      <c r="C261" s="10">
        <v>160000</v>
      </c>
      <c r="D261" t="s">
        <v>24</v>
      </c>
      <c r="E261" t="s">
        <v>292</v>
      </c>
    </row>
    <row r="262" spans="1:5" ht="18.75" customHeight="1" x14ac:dyDescent="0.3">
      <c r="A262" s="4">
        <v>1988</v>
      </c>
      <c r="B262" t="s">
        <v>314</v>
      </c>
      <c r="C262" s="10">
        <v>145000</v>
      </c>
      <c r="D262" t="s">
        <v>34</v>
      </c>
      <c r="E262" t="s">
        <v>292</v>
      </c>
    </row>
    <row r="263" spans="1:5" ht="18.75" customHeight="1" x14ac:dyDescent="0.3">
      <c r="A263" s="4">
        <v>1988</v>
      </c>
      <c r="B263" t="s">
        <v>315</v>
      </c>
      <c r="C263" s="10">
        <v>100000</v>
      </c>
      <c r="D263" t="s">
        <v>24</v>
      </c>
      <c r="E263" t="s">
        <v>292</v>
      </c>
    </row>
    <row r="264" spans="1:5" ht="18.75" customHeight="1" x14ac:dyDescent="0.3">
      <c r="A264" s="4">
        <v>1988</v>
      </c>
      <c r="B264" t="s">
        <v>316</v>
      </c>
      <c r="C264" s="10">
        <v>75000</v>
      </c>
      <c r="D264" t="s">
        <v>54</v>
      </c>
      <c r="E264" t="s">
        <v>292</v>
      </c>
    </row>
    <row r="265" spans="1:5" ht="18.75" customHeight="1" x14ac:dyDescent="0.3">
      <c r="A265" s="4">
        <v>1988</v>
      </c>
      <c r="B265" t="s">
        <v>317</v>
      </c>
      <c r="C265" s="10">
        <v>72500</v>
      </c>
      <c r="D265" t="s">
        <v>28</v>
      </c>
      <c r="E265" t="s">
        <v>292</v>
      </c>
    </row>
    <row r="266" spans="1:5" ht="18.75" customHeight="1" x14ac:dyDescent="0.3">
      <c r="A266" s="4">
        <v>1988</v>
      </c>
      <c r="B266" t="s">
        <v>318</v>
      </c>
      <c r="C266" s="10">
        <v>70000</v>
      </c>
      <c r="D266" t="s">
        <v>50</v>
      </c>
      <c r="E266" t="s">
        <v>292</v>
      </c>
    </row>
    <row r="267" spans="1:5" ht="18.75" customHeight="1" x14ac:dyDescent="0.3">
      <c r="A267" s="4">
        <v>1988</v>
      </c>
      <c r="B267" t="s">
        <v>319</v>
      </c>
      <c r="C267" s="10">
        <v>70000</v>
      </c>
      <c r="D267" t="s">
        <v>24</v>
      </c>
      <c r="E267" t="s">
        <v>292</v>
      </c>
    </row>
    <row r="268" spans="1:5" ht="18.75" customHeight="1" x14ac:dyDescent="0.3">
      <c r="A268" s="4">
        <v>1988</v>
      </c>
      <c r="B268" t="s">
        <v>320</v>
      </c>
      <c r="C268" s="10">
        <v>62500</v>
      </c>
      <c r="D268" t="s">
        <v>24</v>
      </c>
      <c r="E268" t="s">
        <v>292</v>
      </c>
    </row>
    <row r="269" spans="1:5" ht="18.75" customHeight="1" x14ac:dyDescent="0.3">
      <c r="A269" s="4">
        <v>1988</v>
      </c>
      <c r="B269" t="s">
        <v>321</v>
      </c>
      <c r="C269" s="10">
        <v>62500</v>
      </c>
      <c r="D269" t="s">
        <v>24</v>
      </c>
      <c r="E269" t="s">
        <v>292</v>
      </c>
    </row>
    <row r="270" spans="1:5" ht="18.75" customHeight="1" x14ac:dyDescent="0.3">
      <c r="A270" s="4">
        <v>1988</v>
      </c>
      <c r="B270" t="s">
        <v>322</v>
      </c>
      <c r="C270" s="10">
        <v>975000</v>
      </c>
      <c r="D270" t="s">
        <v>37</v>
      </c>
      <c r="E270" t="s">
        <v>323</v>
      </c>
    </row>
    <row r="271" spans="1:5" ht="18.75" customHeight="1" x14ac:dyDescent="0.3">
      <c r="A271" s="4">
        <v>1988</v>
      </c>
      <c r="B271" t="s">
        <v>324</v>
      </c>
      <c r="C271" s="10">
        <v>900000</v>
      </c>
      <c r="D271" t="s">
        <v>50</v>
      </c>
      <c r="E271" t="s">
        <v>323</v>
      </c>
    </row>
    <row r="272" spans="1:5" ht="18.75" customHeight="1" x14ac:dyDescent="0.3">
      <c r="A272" s="4">
        <v>1988</v>
      </c>
      <c r="B272" t="s">
        <v>325</v>
      </c>
      <c r="C272" s="10">
        <v>840000</v>
      </c>
      <c r="D272" t="s">
        <v>28</v>
      </c>
      <c r="E272" t="s">
        <v>323</v>
      </c>
    </row>
    <row r="273" spans="1:5" ht="18.75" customHeight="1" x14ac:dyDescent="0.3">
      <c r="A273" s="4">
        <v>1988</v>
      </c>
      <c r="B273" t="s">
        <v>326</v>
      </c>
      <c r="C273" s="10">
        <v>825000</v>
      </c>
      <c r="D273" t="s">
        <v>28</v>
      </c>
      <c r="E273" t="s">
        <v>323</v>
      </c>
    </row>
    <row r="274" spans="1:5" ht="18.75" customHeight="1" x14ac:dyDescent="0.3">
      <c r="A274" s="4">
        <v>1988</v>
      </c>
      <c r="B274" t="s">
        <v>327</v>
      </c>
      <c r="C274" s="10">
        <v>812500</v>
      </c>
      <c r="D274" t="s">
        <v>54</v>
      </c>
      <c r="E274" t="s">
        <v>323</v>
      </c>
    </row>
    <row r="275" spans="1:5" ht="18.75" customHeight="1" x14ac:dyDescent="0.3">
      <c r="A275" s="4">
        <v>1988</v>
      </c>
      <c r="B275" t="s">
        <v>328</v>
      </c>
      <c r="C275" s="10">
        <v>635000</v>
      </c>
      <c r="D275" t="s">
        <v>24</v>
      </c>
      <c r="E275" t="s">
        <v>323</v>
      </c>
    </row>
    <row r="276" spans="1:5" ht="18.75" customHeight="1" x14ac:dyDescent="0.3">
      <c r="A276" s="4">
        <v>1988</v>
      </c>
      <c r="B276" t="s">
        <v>329</v>
      </c>
      <c r="C276" s="10">
        <v>350000</v>
      </c>
      <c r="D276" t="s">
        <v>24</v>
      </c>
      <c r="E276" t="s">
        <v>323</v>
      </c>
    </row>
    <row r="277" spans="1:5" ht="18.75" customHeight="1" x14ac:dyDescent="0.3">
      <c r="A277" s="4">
        <v>1988</v>
      </c>
      <c r="B277" t="s">
        <v>330</v>
      </c>
      <c r="C277" s="10">
        <v>310000</v>
      </c>
      <c r="D277" t="s">
        <v>28</v>
      </c>
      <c r="E277" t="s">
        <v>323</v>
      </c>
    </row>
    <row r="278" spans="1:5" ht="18.75" customHeight="1" x14ac:dyDescent="0.3">
      <c r="A278" s="4">
        <v>1988</v>
      </c>
      <c r="B278" t="s">
        <v>331</v>
      </c>
      <c r="C278" s="10">
        <v>300000</v>
      </c>
      <c r="D278" t="s">
        <v>31</v>
      </c>
      <c r="E278" t="s">
        <v>323</v>
      </c>
    </row>
    <row r="279" spans="1:5" ht="18.75" customHeight="1" x14ac:dyDescent="0.3">
      <c r="A279" s="4">
        <v>1988</v>
      </c>
      <c r="B279" t="s">
        <v>332</v>
      </c>
      <c r="C279" s="10">
        <v>235000</v>
      </c>
      <c r="D279" t="s">
        <v>24</v>
      </c>
      <c r="E279" t="s">
        <v>323</v>
      </c>
    </row>
    <row r="280" spans="1:5" ht="18.75" customHeight="1" x14ac:dyDescent="0.3">
      <c r="A280" s="4">
        <v>1988</v>
      </c>
      <c r="B280" t="s">
        <v>333</v>
      </c>
      <c r="C280" s="10">
        <v>185000</v>
      </c>
      <c r="D280" t="s">
        <v>28</v>
      </c>
      <c r="E280" t="s">
        <v>323</v>
      </c>
    </row>
    <row r="281" spans="1:5" ht="18.75" customHeight="1" x14ac:dyDescent="0.3">
      <c r="A281" s="4">
        <v>1988</v>
      </c>
      <c r="B281" t="s">
        <v>334</v>
      </c>
      <c r="C281" s="10">
        <v>150000</v>
      </c>
      <c r="D281" t="s">
        <v>24</v>
      </c>
      <c r="E281" t="s">
        <v>323</v>
      </c>
    </row>
    <row r="282" spans="1:5" ht="18.75" customHeight="1" x14ac:dyDescent="0.3">
      <c r="A282" s="4">
        <v>1988</v>
      </c>
      <c r="B282" t="s">
        <v>335</v>
      </c>
      <c r="C282" s="10">
        <v>150000</v>
      </c>
      <c r="D282" t="s">
        <v>50</v>
      </c>
      <c r="E282" t="s">
        <v>323</v>
      </c>
    </row>
    <row r="283" spans="1:5" ht="18.75" customHeight="1" x14ac:dyDescent="0.3">
      <c r="A283" s="4">
        <v>1988</v>
      </c>
      <c r="B283" t="s">
        <v>336</v>
      </c>
      <c r="C283" s="10">
        <v>120000</v>
      </c>
      <c r="D283" t="s">
        <v>24</v>
      </c>
      <c r="E283" t="s">
        <v>323</v>
      </c>
    </row>
    <row r="284" spans="1:5" ht="18.75" customHeight="1" x14ac:dyDescent="0.3">
      <c r="A284" s="4">
        <v>1988</v>
      </c>
      <c r="B284" t="s">
        <v>337</v>
      </c>
      <c r="C284" s="10">
        <v>115000</v>
      </c>
      <c r="D284" t="s">
        <v>24</v>
      </c>
      <c r="E284" t="s">
        <v>323</v>
      </c>
    </row>
    <row r="285" spans="1:5" ht="18.75" customHeight="1" x14ac:dyDescent="0.3">
      <c r="A285" s="4">
        <v>1988</v>
      </c>
      <c r="B285" t="s">
        <v>338</v>
      </c>
      <c r="C285" s="10">
        <v>110000</v>
      </c>
      <c r="D285" t="s">
        <v>24</v>
      </c>
      <c r="E285" t="s">
        <v>323</v>
      </c>
    </row>
    <row r="286" spans="1:5" ht="18.75" customHeight="1" x14ac:dyDescent="0.3">
      <c r="A286" s="4">
        <v>1988</v>
      </c>
      <c r="B286" t="s">
        <v>339</v>
      </c>
      <c r="C286" s="10">
        <v>102500</v>
      </c>
      <c r="D286" t="s">
        <v>34</v>
      </c>
      <c r="E286" t="s">
        <v>323</v>
      </c>
    </row>
    <row r="287" spans="1:5" ht="18.75" customHeight="1" x14ac:dyDescent="0.3">
      <c r="A287" s="4">
        <v>1988</v>
      </c>
      <c r="B287" t="s">
        <v>340</v>
      </c>
      <c r="C287" s="10">
        <v>100000</v>
      </c>
      <c r="D287" t="s">
        <v>43</v>
      </c>
      <c r="E287" t="s">
        <v>323</v>
      </c>
    </row>
    <row r="288" spans="1:5" ht="18.75" customHeight="1" x14ac:dyDescent="0.3">
      <c r="A288" s="4">
        <v>1988</v>
      </c>
      <c r="B288" t="s">
        <v>341</v>
      </c>
      <c r="C288" s="10">
        <v>100000</v>
      </c>
      <c r="D288" t="s">
        <v>43</v>
      </c>
      <c r="E288" t="s">
        <v>323</v>
      </c>
    </row>
    <row r="289" spans="1:5" ht="18.75" customHeight="1" x14ac:dyDescent="0.3">
      <c r="A289" s="4">
        <v>1988</v>
      </c>
      <c r="B289" t="s">
        <v>342</v>
      </c>
      <c r="C289" s="10">
        <v>90000</v>
      </c>
      <c r="D289" t="s">
        <v>24</v>
      </c>
      <c r="E289" t="s">
        <v>323</v>
      </c>
    </row>
    <row r="290" spans="1:5" ht="18.75" customHeight="1" x14ac:dyDescent="0.3">
      <c r="A290" s="4">
        <v>1988</v>
      </c>
      <c r="B290" t="s">
        <v>343</v>
      </c>
      <c r="C290" s="10">
        <v>80000</v>
      </c>
      <c r="D290" t="s">
        <v>24</v>
      </c>
      <c r="E290" t="s">
        <v>323</v>
      </c>
    </row>
    <row r="291" spans="1:5" ht="18.75" customHeight="1" x14ac:dyDescent="0.3">
      <c r="A291" s="4">
        <v>1988</v>
      </c>
      <c r="B291" t="s">
        <v>344</v>
      </c>
      <c r="C291" s="10">
        <v>75000</v>
      </c>
      <c r="D291" t="s">
        <v>24</v>
      </c>
      <c r="E291" t="s">
        <v>323</v>
      </c>
    </row>
    <row r="292" spans="1:5" ht="18.75" customHeight="1" x14ac:dyDescent="0.3">
      <c r="A292" s="4">
        <v>1988</v>
      </c>
      <c r="B292" t="s">
        <v>345</v>
      </c>
      <c r="C292" s="10">
        <v>72000</v>
      </c>
      <c r="D292" t="s">
        <v>24</v>
      </c>
      <c r="E292" t="s">
        <v>323</v>
      </c>
    </row>
    <row r="293" spans="1:5" ht="18.75" customHeight="1" x14ac:dyDescent="0.3">
      <c r="A293" s="4">
        <v>1988</v>
      </c>
      <c r="B293" t="s">
        <v>346</v>
      </c>
      <c r="C293" s="10">
        <v>62500</v>
      </c>
      <c r="D293" t="s">
        <v>37</v>
      </c>
      <c r="E293" t="s">
        <v>323</v>
      </c>
    </row>
    <row r="294" spans="1:5" ht="18.75" customHeight="1" x14ac:dyDescent="0.3">
      <c r="A294" s="4">
        <v>1988</v>
      </c>
      <c r="B294" t="s">
        <v>347</v>
      </c>
      <c r="C294" s="10">
        <v>62500</v>
      </c>
      <c r="D294" t="s">
        <v>24</v>
      </c>
      <c r="E294" t="s">
        <v>323</v>
      </c>
    </row>
    <row r="295" spans="1:5" ht="18.75" customHeight="1" x14ac:dyDescent="0.3">
      <c r="A295" s="4">
        <v>1988</v>
      </c>
      <c r="B295" t="s">
        <v>348</v>
      </c>
      <c r="C295" s="10">
        <v>62500</v>
      </c>
      <c r="D295" t="s">
        <v>34</v>
      </c>
      <c r="E295" t="s">
        <v>323</v>
      </c>
    </row>
    <row r="296" spans="1:5" ht="18.75" customHeight="1" x14ac:dyDescent="0.3">
      <c r="A296" s="4">
        <v>1988</v>
      </c>
      <c r="B296" t="s">
        <v>349</v>
      </c>
      <c r="C296" s="10">
        <v>990000</v>
      </c>
      <c r="D296" t="s">
        <v>24</v>
      </c>
      <c r="E296" t="s">
        <v>350</v>
      </c>
    </row>
    <row r="297" spans="1:5" ht="18.75" customHeight="1" x14ac:dyDescent="0.3">
      <c r="A297" s="4">
        <v>1988</v>
      </c>
      <c r="B297" t="s">
        <v>351</v>
      </c>
      <c r="C297" s="10">
        <v>922500</v>
      </c>
      <c r="D297" t="s">
        <v>50</v>
      </c>
      <c r="E297" t="s">
        <v>350</v>
      </c>
    </row>
    <row r="298" spans="1:5" ht="18.75" customHeight="1" x14ac:dyDescent="0.3">
      <c r="A298" s="4">
        <v>1988</v>
      </c>
      <c r="B298" t="s">
        <v>352</v>
      </c>
      <c r="C298" s="10">
        <v>862000</v>
      </c>
      <c r="D298" t="s">
        <v>24</v>
      </c>
      <c r="E298" t="s">
        <v>350</v>
      </c>
    </row>
    <row r="299" spans="1:5" ht="18.75" customHeight="1" x14ac:dyDescent="0.3">
      <c r="A299" s="4">
        <v>1988</v>
      </c>
      <c r="B299" t="s">
        <v>353</v>
      </c>
      <c r="C299" s="10">
        <v>582500</v>
      </c>
      <c r="D299" t="s">
        <v>54</v>
      </c>
      <c r="E299" t="s">
        <v>350</v>
      </c>
    </row>
    <row r="300" spans="1:5" ht="18.75" customHeight="1" x14ac:dyDescent="0.3">
      <c r="A300" s="4">
        <v>1988</v>
      </c>
      <c r="B300" t="s">
        <v>354</v>
      </c>
      <c r="C300" s="10">
        <v>481950</v>
      </c>
      <c r="D300" t="s">
        <v>24</v>
      </c>
      <c r="E300" t="s">
        <v>350</v>
      </c>
    </row>
    <row r="301" spans="1:5" ht="18.75" customHeight="1" x14ac:dyDescent="0.3">
      <c r="A301" s="4">
        <v>1988</v>
      </c>
      <c r="B301" t="s">
        <v>355</v>
      </c>
      <c r="C301" s="10">
        <v>375000</v>
      </c>
      <c r="D301" t="s">
        <v>28</v>
      </c>
      <c r="E301" t="s">
        <v>350</v>
      </c>
    </row>
    <row r="302" spans="1:5" ht="18.75" customHeight="1" x14ac:dyDescent="0.3">
      <c r="A302" s="4">
        <v>1988</v>
      </c>
      <c r="B302" t="s">
        <v>356</v>
      </c>
      <c r="C302" s="10">
        <v>247500</v>
      </c>
      <c r="D302" t="s">
        <v>37</v>
      </c>
      <c r="E302" t="s">
        <v>350</v>
      </c>
    </row>
    <row r="303" spans="1:5" ht="18.75" customHeight="1" x14ac:dyDescent="0.3">
      <c r="A303" s="4">
        <v>1988</v>
      </c>
      <c r="B303" t="s">
        <v>357</v>
      </c>
      <c r="C303" s="10">
        <v>165000</v>
      </c>
      <c r="D303" t="s">
        <v>34</v>
      </c>
      <c r="E303" t="s">
        <v>350</v>
      </c>
    </row>
    <row r="304" spans="1:5" ht="18.75" customHeight="1" x14ac:dyDescent="0.3">
      <c r="A304" s="4">
        <v>1988</v>
      </c>
      <c r="B304" t="s">
        <v>358</v>
      </c>
      <c r="C304" s="10">
        <v>160000</v>
      </c>
      <c r="D304" t="s">
        <v>34</v>
      </c>
      <c r="E304" t="s">
        <v>350</v>
      </c>
    </row>
    <row r="305" spans="1:5" ht="18.75" customHeight="1" x14ac:dyDescent="0.3">
      <c r="A305" s="4">
        <v>1988</v>
      </c>
      <c r="B305" t="s">
        <v>359</v>
      </c>
      <c r="C305" s="10">
        <v>155000</v>
      </c>
      <c r="D305" t="s">
        <v>24</v>
      </c>
      <c r="E305" t="s">
        <v>350</v>
      </c>
    </row>
    <row r="306" spans="1:5" ht="18.75" customHeight="1" x14ac:dyDescent="0.3">
      <c r="A306" s="4">
        <v>1988</v>
      </c>
      <c r="B306" t="s">
        <v>360</v>
      </c>
      <c r="C306" s="10">
        <v>152500</v>
      </c>
      <c r="D306" t="s">
        <v>28</v>
      </c>
      <c r="E306" t="s">
        <v>350</v>
      </c>
    </row>
    <row r="307" spans="1:5" ht="18.75" customHeight="1" x14ac:dyDescent="0.3">
      <c r="A307" s="4">
        <v>1988</v>
      </c>
      <c r="B307" t="s">
        <v>361</v>
      </c>
      <c r="C307" s="10">
        <v>150000</v>
      </c>
      <c r="D307" t="s">
        <v>43</v>
      </c>
      <c r="E307" t="s">
        <v>350</v>
      </c>
    </row>
    <row r="308" spans="1:5" ht="18.75" customHeight="1" x14ac:dyDescent="0.3">
      <c r="A308" s="4">
        <v>1988</v>
      </c>
      <c r="B308" t="s">
        <v>362</v>
      </c>
      <c r="C308" s="10">
        <v>145000</v>
      </c>
      <c r="D308" t="s">
        <v>24</v>
      </c>
      <c r="E308" t="s">
        <v>350</v>
      </c>
    </row>
    <row r="309" spans="1:5" ht="18.75" customHeight="1" x14ac:dyDescent="0.3">
      <c r="A309" s="4">
        <v>1988</v>
      </c>
      <c r="B309" t="s">
        <v>363</v>
      </c>
      <c r="C309" s="10">
        <v>130000</v>
      </c>
      <c r="D309" t="s">
        <v>28</v>
      </c>
      <c r="E309" t="s">
        <v>350</v>
      </c>
    </row>
    <row r="310" spans="1:5" ht="18.75" customHeight="1" x14ac:dyDescent="0.3">
      <c r="A310" s="4">
        <v>1988</v>
      </c>
      <c r="B310" t="s">
        <v>364</v>
      </c>
      <c r="C310" s="10">
        <v>117500</v>
      </c>
      <c r="D310" t="s">
        <v>24</v>
      </c>
      <c r="E310" t="s">
        <v>350</v>
      </c>
    </row>
    <row r="311" spans="1:5" ht="18.75" customHeight="1" x14ac:dyDescent="0.3">
      <c r="A311" s="4">
        <v>1988</v>
      </c>
      <c r="B311" t="s">
        <v>365</v>
      </c>
      <c r="C311" s="10">
        <v>112500</v>
      </c>
      <c r="D311" t="s">
        <v>24</v>
      </c>
      <c r="E311" t="s">
        <v>350</v>
      </c>
    </row>
    <row r="312" spans="1:5" ht="18.75" customHeight="1" x14ac:dyDescent="0.3">
      <c r="A312" s="4">
        <v>1988</v>
      </c>
      <c r="B312" t="s">
        <v>366</v>
      </c>
      <c r="C312" s="10">
        <v>110000</v>
      </c>
      <c r="D312" t="s">
        <v>24</v>
      </c>
      <c r="E312" t="s">
        <v>350</v>
      </c>
    </row>
    <row r="313" spans="1:5" ht="18.75" customHeight="1" x14ac:dyDescent="0.3">
      <c r="A313" s="4">
        <v>1988</v>
      </c>
      <c r="B313" t="s">
        <v>367</v>
      </c>
      <c r="C313" s="10">
        <v>92500</v>
      </c>
      <c r="D313" t="s">
        <v>24</v>
      </c>
      <c r="E313" t="s">
        <v>350</v>
      </c>
    </row>
    <row r="314" spans="1:5" ht="18.75" customHeight="1" x14ac:dyDescent="0.3">
      <c r="A314" s="4">
        <v>1988</v>
      </c>
      <c r="B314" t="s">
        <v>368</v>
      </c>
      <c r="C314" s="10">
        <v>80000</v>
      </c>
      <c r="D314" t="s">
        <v>28</v>
      </c>
      <c r="E314" t="s">
        <v>350</v>
      </c>
    </row>
    <row r="315" spans="1:5" ht="18.75" customHeight="1" x14ac:dyDescent="0.3">
      <c r="A315" s="4">
        <v>1988</v>
      </c>
      <c r="B315" t="s">
        <v>369</v>
      </c>
      <c r="C315" s="10">
        <v>72500</v>
      </c>
      <c r="D315" t="s">
        <v>24</v>
      </c>
      <c r="E315" t="s">
        <v>350</v>
      </c>
    </row>
    <row r="316" spans="1:5" ht="18.75" customHeight="1" x14ac:dyDescent="0.3">
      <c r="A316" s="4">
        <v>1988</v>
      </c>
      <c r="B316" t="s">
        <v>370</v>
      </c>
      <c r="C316" s="10">
        <v>67000</v>
      </c>
      <c r="D316" t="s">
        <v>28</v>
      </c>
      <c r="E316" t="s">
        <v>350</v>
      </c>
    </row>
    <row r="317" spans="1:5" ht="18.75" customHeight="1" x14ac:dyDescent="0.3">
      <c r="A317" s="4">
        <v>1988</v>
      </c>
      <c r="B317" t="s">
        <v>371</v>
      </c>
      <c r="C317" s="10">
        <v>62500</v>
      </c>
      <c r="D317" t="s">
        <v>50</v>
      </c>
      <c r="E317" t="s">
        <v>350</v>
      </c>
    </row>
    <row r="318" spans="1:5" ht="18.75" customHeight="1" x14ac:dyDescent="0.3">
      <c r="A318" s="4">
        <v>1988</v>
      </c>
      <c r="B318" t="s">
        <v>372</v>
      </c>
      <c r="C318" s="10">
        <v>62500</v>
      </c>
      <c r="D318" t="s">
        <v>43</v>
      </c>
      <c r="E318" t="s">
        <v>350</v>
      </c>
    </row>
    <row r="319" spans="1:5" ht="18.75" customHeight="1" x14ac:dyDescent="0.3">
      <c r="A319" s="4">
        <v>1988</v>
      </c>
      <c r="B319" t="s">
        <v>373</v>
      </c>
      <c r="C319" s="10">
        <v>62500</v>
      </c>
      <c r="D319" t="s">
        <v>28</v>
      </c>
      <c r="E319" t="s">
        <v>350</v>
      </c>
    </row>
    <row r="320" spans="1:5" ht="18.75" customHeight="1" x14ac:dyDescent="0.3">
      <c r="A320" s="4">
        <v>1988</v>
      </c>
      <c r="B320" t="s">
        <v>374</v>
      </c>
      <c r="C320" s="10">
        <v>62500</v>
      </c>
      <c r="D320" t="s">
        <v>34</v>
      </c>
      <c r="E320" t="s">
        <v>350</v>
      </c>
    </row>
    <row r="321" spans="1:5" ht="18.75" customHeight="1" x14ac:dyDescent="0.3">
      <c r="A321" s="4">
        <v>1988</v>
      </c>
      <c r="B321" t="s">
        <v>375</v>
      </c>
      <c r="C321" s="10">
        <v>62500</v>
      </c>
      <c r="D321" t="s">
        <v>24</v>
      </c>
      <c r="E321" t="s">
        <v>350</v>
      </c>
    </row>
    <row r="322" spans="1:5" ht="18.75" customHeight="1" x14ac:dyDescent="0.3">
      <c r="A322" s="4">
        <v>1988</v>
      </c>
      <c r="B322" t="s">
        <v>376</v>
      </c>
      <c r="C322" s="10">
        <v>62500</v>
      </c>
      <c r="D322" t="s">
        <v>24</v>
      </c>
      <c r="E322" t="s">
        <v>350</v>
      </c>
    </row>
    <row r="323" spans="1:5" ht="18.75" customHeight="1" x14ac:dyDescent="0.3">
      <c r="A323" s="4">
        <v>1988</v>
      </c>
      <c r="B323" t="s">
        <v>377</v>
      </c>
      <c r="C323" s="10">
        <v>2360714</v>
      </c>
      <c r="D323" t="s">
        <v>34</v>
      </c>
      <c r="E323" t="s">
        <v>378</v>
      </c>
    </row>
    <row r="324" spans="1:5" ht="18.75" customHeight="1" x14ac:dyDescent="0.3">
      <c r="A324" s="4">
        <v>1988</v>
      </c>
      <c r="B324" t="s">
        <v>379</v>
      </c>
      <c r="C324" s="10">
        <v>1850000</v>
      </c>
      <c r="D324" t="s">
        <v>50</v>
      </c>
      <c r="E324" t="s">
        <v>378</v>
      </c>
    </row>
    <row r="325" spans="1:5" ht="18.75" customHeight="1" x14ac:dyDescent="0.3">
      <c r="A325" s="4">
        <v>1988</v>
      </c>
      <c r="B325" t="s">
        <v>380</v>
      </c>
      <c r="C325" s="10">
        <v>1400000</v>
      </c>
      <c r="D325" t="s">
        <v>24</v>
      </c>
      <c r="E325" t="s">
        <v>378</v>
      </c>
    </row>
    <row r="326" spans="1:5" ht="18.75" customHeight="1" x14ac:dyDescent="0.3">
      <c r="A326" s="4">
        <v>1988</v>
      </c>
      <c r="B326" t="s">
        <v>381</v>
      </c>
      <c r="C326" s="10">
        <v>1345000</v>
      </c>
      <c r="D326" t="s">
        <v>28</v>
      </c>
      <c r="E326" t="s">
        <v>378</v>
      </c>
    </row>
    <row r="327" spans="1:5" ht="18.75" customHeight="1" x14ac:dyDescent="0.3">
      <c r="A327" s="4">
        <v>1988</v>
      </c>
      <c r="B327" t="s">
        <v>382</v>
      </c>
      <c r="C327" s="10">
        <v>1000000</v>
      </c>
      <c r="D327" t="s">
        <v>24</v>
      </c>
      <c r="E327" t="s">
        <v>378</v>
      </c>
    </row>
    <row r="328" spans="1:5" ht="18.75" customHeight="1" x14ac:dyDescent="0.3">
      <c r="A328" s="4">
        <v>1988</v>
      </c>
      <c r="B328" t="s">
        <v>383</v>
      </c>
      <c r="C328" s="10">
        <v>975000</v>
      </c>
      <c r="D328" t="s">
        <v>28</v>
      </c>
      <c r="E328" t="s">
        <v>378</v>
      </c>
    </row>
    <row r="329" spans="1:5" ht="18.75" customHeight="1" x14ac:dyDescent="0.3">
      <c r="A329" s="4">
        <v>1988</v>
      </c>
      <c r="B329" t="s">
        <v>384</v>
      </c>
      <c r="C329" s="10">
        <v>900000</v>
      </c>
      <c r="D329" t="s">
        <v>28</v>
      </c>
      <c r="E329" t="s">
        <v>378</v>
      </c>
    </row>
    <row r="330" spans="1:5" ht="18.75" customHeight="1" x14ac:dyDescent="0.3">
      <c r="A330" s="4">
        <v>1988</v>
      </c>
      <c r="B330" t="s">
        <v>385</v>
      </c>
      <c r="C330" s="10">
        <v>725000</v>
      </c>
      <c r="D330" t="s">
        <v>24</v>
      </c>
      <c r="E330" t="s">
        <v>378</v>
      </c>
    </row>
    <row r="331" spans="1:5" ht="18.75" customHeight="1" x14ac:dyDescent="0.3">
      <c r="A331" s="4">
        <v>1988</v>
      </c>
      <c r="B331" t="s">
        <v>386</v>
      </c>
      <c r="C331" s="10">
        <v>695000</v>
      </c>
      <c r="D331" t="s">
        <v>54</v>
      </c>
      <c r="E331" t="s">
        <v>378</v>
      </c>
    </row>
    <row r="332" spans="1:5" ht="18.75" customHeight="1" x14ac:dyDescent="0.3">
      <c r="A332" s="4">
        <v>1988</v>
      </c>
      <c r="B332" t="s">
        <v>387</v>
      </c>
      <c r="C332" s="10">
        <v>650000</v>
      </c>
      <c r="D332" t="s">
        <v>37</v>
      </c>
      <c r="E332" t="s">
        <v>378</v>
      </c>
    </row>
    <row r="333" spans="1:5" ht="18.75" customHeight="1" x14ac:dyDescent="0.3">
      <c r="A333" s="4">
        <v>1988</v>
      </c>
      <c r="B333" t="s">
        <v>388</v>
      </c>
      <c r="C333" s="10">
        <v>615000</v>
      </c>
      <c r="D333" t="s">
        <v>24</v>
      </c>
      <c r="E333" t="s">
        <v>378</v>
      </c>
    </row>
    <row r="334" spans="1:5" ht="18.75" customHeight="1" x14ac:dyDescent="0.3">
      <c r="A334" s="4">
        <v>1988</v>
      </c>
      <c r="B334" t="s">
        <v>389</v>
      </c>
      <c r="C334" s="10">
        <v>580000</v>
      </c>
      <c r="D334" t="s">
        <v>24</v>
      </c>
      <c r="E334" t="s">
        <v>378</v>
      </c>
    </row>
    <row r="335" spans="1:5" ht="18.75" customHeight="1" x14ac:dyDescent="0.3">
      <c r="A335" s="4">
        <v>1988</v>
      </c>
      <c r="B335" t="s">
        <v>390</v>
      </c>
      <c r="C335" s="10">
        <v>537500</v>
      </c>
      <c r="D335" t="s">
        <v>37</v>
      </c>
      <c r="E335" t="s">
        <v>378</v>
      </c>
    </row>
    <row r="336" spans="1:5" ht="18.75" customHeight="1" x14ac:dyDescent="0.3">
      <c r="A336" s="4">
        <v>1988</v>
      </c>
      <c r="B336" t="s">
        <v>391</v>
      </c>
      <c r="C336" s="10">
        <v>350000</v>
      </c>
      <c r="D336" t="s">
        <v>28</v>
      </c>
      <c r="E336" t="s">
        <v>378</v>
      </c>
    </row>
    <row r="337" spans="1:5" ht="18.75" customHeight="1" x14ac:dyDescent="0.3">
      <c r="A337" s="4">
        <v>1988</v>
      </c>
      <c r="B337" t="s">
        <v>392</v>
      </c>
      <c r="C337" s="10">
        <v>305000</v>
      </c>
      <c r="D337" t="s">
        <v>28</v>
      </c>
      <c r="E337" t="s">
        <v>378</v>
      </c>
    </row>
    <row r="338" spans="1:5" ht="18.75" customHeight="1" x14ac:dyDescent="0.3">
      <c r="A338" s="4">
        <v>1988</v>
      </c>
      <c r="B338" t="s">
        <v>393</v>
      </c>
      <c r="C338" s="10">
        <v>295000</v>
      </c>
      <c r="D338" t="s">
        <v>24</v>
      </c>
      <c r="E338" t="s">
        <v>378</v>
      </c>
    </row>
    <row r="339" spans="1:5" ht="18.75" customHeight="1" x14ac:dyDescent="0.3">
      <c r="A339" s="4">
        <v>1988</v>
      </c>
      <c r="B339" t="s">
        <v>394</v>
      </c>
      <c r="C339" s="10">
        <v>190000</v>
      </c>
      <c r="D339" t="s">
        <v>24</v>
      </c>
      <c r="E339" t="s">
        <v>378</v>
      </c>
    </row>
    <row r="340" spans="1:5" ht="18.75" customHeight="1" x14ac:dyDescent="0.3">
      <c r="A340" s="4">
        <v>1988</v>
      </c>
      <c r="B340" t="s">
        <v>395</v>
      </c>
      <c r="C340" s="10">
        <v>112500</v>
      </c>
      <c r="D340" t="s">
        <v>50</v>
      </c>
      <c r="E340" t="s">
        <v>378</v>
      </c>
    </row>
    <row r="341" spans="1:5" ht="18.75" customHeight="1" x14ac:dyDescent="0.3">
      <c r="A341" s="4">
        <v>1988</v>
      </c>
      <c r="B341" t="s">
        <v>396</v>
      </c>
      <c r="C341" s="10">
        <v>108000</v>
      </c>
      <c r="D341" t="s">
        <v>24</v>
      </c>
      <c r="E341" t="s">
        <v>378</v>
      </c>
    </row>
    <row r="342" spans="1:5" ht="18.75" customHeight="1" x14ac:dyDescent="0.3">
      <c r="A342" s="4">
        <v>1988</v>
      </c>
      <c r="B342" t="s">
        <v>397</v>
      </c>
      <c r="C342" s="10">
        <v>92500</v>
      </c>
      <c r="D342" t="s">
        <v>24</v>
      </c>
      <c r="E342" t="s">
        <v>378</v>
      </c>
    </row>
    <row r="343" spans="1:5" ht="18.75" customHeight="1" x14ac:dyDescent="0.3">
      <c r="A343" s="4">
        <v>1988</v>
      </c>
      <c r="B343" t="s">
        <v>398</v>
      </c>
      <c r="C343" s="10">
        <v>90000</v>
      </c>
      <c r="D343" t="s">
        <v>34</v>
      </c>
      <c r="E343" t="s">
        <v>378</v>
      </c>
    </row>
    <row r="344" spans="1:5" ht="18.75" customHeight="1" x14ac:dyDescent="0.3">
      <c r="A344" s="4">
        <v>1988</v>
      </c>
      <c r="B344" t="s">
        <v>399</v>
      </c>
      <c r="C344" s="10">
        <v>70000</v>
      </c>
      <c r="D344" t="s">
        <v>37</v>
      </c>
      <c r="E344" t="s">
        <v>378</v>
      </c>
    </row>
    <row r="345" spans="1:5" ht="18.75" customHeight="1" x14ac:dyDescent="0.3">
      <c r="A345" s="4">
        <v>1988</v>
      </c>
      <c r="B345" t="s">
        <v>400</v>
      </c>
      <c r="C345" s="10">
        <v>69000</v>
      </c>
      <c r="D345" t="s">
        <v>43</v>
      </c>
      <c r="E345" t="s">
        <v>378</v>
      </c>
    </row>
    <row r="346" spans="1:5" ht="18.75" customHeight="1" x14ac:dyDescent="0.3">
      <c r="A346" s="4">
        <v>1988</v>
      </c>
      <c r="B346" t="s">
        <v>401</v>
      </c>
      <c r="C346" s="10">
        <v>62500</v>
      </c>
      <c r="D346" t="s">
        <v>54</v>
      </c>
      <c r="E346" t="s">
        <v>378</v>
      </c>
    </row>
    <row r="347" spans="1:5" ht="18.75" customHeight="1" x14ac:dyDescent="0.3">
      <c r="A347" s="4">
        <v>1988</v>
      </c>
      <c r="B347" t="s">
        <v>402</v>
      </c>
      <c r="C347" s="10">
        <v>62500</v>
      </c>
      <c r="D347" t="s">
        <v>24</v>
      </c>
      <c r="E347" t="s">
        <v>378</v>
      </c>
    </row>
    <row r="348" spans="1:5" ht="18.75" customHeight="1" x14ac:dyDescent="0.3">
      <c r="A348" s="4">
        <v>1988</v>
      </c>
      <c r="B348" t="s">
        <v>403</v>
      </c>
      <c r="C348" s="10">
        <v>62500</v>
      </c>
      <c r="D348" t="s">
        <v>34</v>
      </c>
      <c r="E348" t="s">
        <v>378</v>
      </c>
    </row>
    <row r="349" spans="1:5" ht="18.75" customHeight="1" x14ac:dyDescent="0.3">
      <c r="A349" s="4">
        <v>1988</v>
      </c>
      <c r="B349" t="s">
        <v>404</v>
      </c>
      <c r="C349" s="10">
        <v>1666333</v>
      </c>
      <c r="D349" t="s">
        <v>28</v>
      </c>
      <c r="E349" t="s">
        <v>405</v>
      </c>
    </row>
    <row r="350" spans="1:5" ht="18.75" customHeight="1" x14ac:dyDescent="0.3">
      <c r="A350" s="4">
        <v>1988</v>
      </c>
      <c r="B350" t="s">
        <v>406</v>
      </c>
      <c r="C350" s="10">
        <v>850000</v>
      </c>
      <c r="D350" t="s">
        <v>28</v>
      </c>
      <c r="E350" t="s">
        <v>405</v>
      </c>
    </row>
    <row r="351" spans="1:5" ht="18.75" customHeight="1" x14ac:dyDescent="0.3">
      <c r="A351" s="4">
        <v>1988</v>
      </c>
      <c r="B351" t="s">
        <v>407</v>
      </c>
      <c r="C351" s="10">
        <v>850000</v>
      </c>
      <c r="D351" t="s">
        <v>54</v>
      </c>
      <c r="E351" t="s">
        <v>405</v>
      </c>
    </row>
    <row r="352" spans="1:5" ht="18.75" customHeight="1" x14ac:dyDescent="0.3">
      <c r="A352" s="4">
        <v>1988</v>
      </c>
      <c r="B352" t="s">
        <v>408</v>
      </c>
      <c r="C352" s="10">
        <v>735000</v>
      </c>
      <c r="D352" t="s">
        <v>24</v>
      </c>
      <c r="E352" t="s">
        <v>405</v>
      </c>
    </row>
    <row r="353" spans="1:5" ht="18.75" customHeight="1" x14ac:dyDescent="0.3">
      <c r="A353" s="4">
        <v>1988</v>
      </c>
      <c r="B353" t="s">
        <v>409</v>
      </c>
      <c r="C353" s="10">
        <v>625000</v>
      </c>
      <c r="D353" t="s">
        <v>24</v>
      </c>
      <c r="E353" t="s">
        <v>405</v>
      </c>
    </row>
    <row r="354" spans="1:5" ht="18.75" customHeight="1" x14ac:dyDescent="0.3">
      <c r="A354" s="4">
        <v>1988</v>
      </c>
      <c r="B354" t="s">
        <v>410</v>
      </c>
      <c r="C354" s="10">
        <v>625000</v>
      </c>
      <c r="D354" t="s">
        <v>24</v>
      </c>
      <c r="E354" t="s">
        <v>405</v>
      </c>
    </row>
    <row r="355" spans="1:5" ht="18.75" customHeight="1" x14ac:dyDescent="0.3">
      <c r="A355" s="4">
        <v>1988</v>
      </c>
      <c r="B355" t="s">
        <v>411</v>
      </c>
      <c r="C355" s="10">
        <v>525000</v>
      </c>
      <c r="D355" t="s">
        <v>24</v>
      </c>
      <c r="E355" t="s">
        <v>405</v>
      </c>
    </row>
    <row r="356" spans="1:5" ht="18.75" customHeight="1" x14ac:dyDescent="0.3">
      <c r="A356" s="4">
        <v>1988</v>
      </c>
      <c r="B356" t="s">
        <v>412</v>
      </c>
      <c r="C356" s="10">
        <v>500000</v>
      </c>
      <c r="D356" t="s">
        <v>24</v>
      </c>
      <c r="E356" t="s">
        <v>405</v>
      </c>
    </row>
    <row r="357" spans="1:5" ht="18.75" customHeight="1" x14ac:dyDescent="0.3">
      <c r="A357" s="4">
        <v>1988</v>
      </c>
      <c r="B357" t="s">
        <v>413</v>
      </c>
      <c r="C357" s="10">
        <v>335000</v>
      </c>
      <c r="D357" t="s">
        <v>34</v>
      </c>
      <c r="E357" t="s">
        <v>405</v>
      </c>
    </row>
    <row r="358" spans="1:5" ht="18.75" customHeight="1" x14ac:dyDescent="0.3">
      <c r="A358" s="4">
        <v>1988</v>
      </c>
      <c r="B358" t="s">
        <v>414</v>
      </c>
      <c r="C358" s="10">
        <v>250000</v>
      </c>
      <c r="D358" t="s">
        <v>37</v>
      </c>
      <c r="E358" t="s">
        <v>405</v>
      </c>
    </row>
    <row r="359" spans="1:5" ht="18.75" customHeight="1" x14ac:dyDescent="0.3">
      <c r="A359" s="4">
        <v>1988</v>
      </c>
      <c r="B359" t="s">
        <v>415</v>
      </c>
      <c r="C359" s="10">
        <v>240000</v>
      </c>
      <c r="D359" t="s">
        <v>50</v>
      </c>
      <c r="E359" t="s">
        <v>405</v>
      </c>
    </row>
    <row r="360" spans="1:5" ht="18.75" customHeight="1" x14ac:dyDescent="0.3">
      <c r="A360" s="4">
        <v>1988</v>
      </c>
      <c r="B360" t="s">
        <v>416</v>
      </c>
      <c r="C360" s="10">
        <v>200000</v>
      </c>
      <c r="D360" t="s">
        <v>54</v>
      </c>
      <c r="E360" t="s">
        <v>405</v>
      </c>
    </row>
    <row r="361" spans="1:5" ht="18.75" customHeight="1" x14ac:dyDescent="0.3">
      <c r="A361" s="4">
        <v>1988</v>
      </c>
      <c r="B361" t="s">
        <v>417</v>
      </c>
      <c r="C361" s="10">
        <v>191000</v>
      </c>
      <c r="D361" t="s">
        <v>24</v>
      </c>
      <c r="E361" t="s">
        <v>405</v>
      </c>
    </row>
    <row r="362" spans="1:5" ht="18.75" customHeight="1" x14ac:dyDescent="0.3">
      <c r="A362" s="4">
        <v>1988</v>
      </c>
      <c r="B362" t="s">
        <v>418</v>
      </c>
      <c r="C362" s="10">
        <v>170000</v>
      </c>
      <c r="D362" t="s">
        <v>24</v>
      </c>
      <c r="E362" t="s">
        <v>405</v>
      </c>
    </row>
    <row r="363" spans="1:5" ht="18.75" customHeight="1" x14ac:dyDescent="0.3">
      <c r="A363" s="4">
        <v>1988</v>
      </c>
      <c r="B363" t="s">
        <v>419</v>
      </c>
      <c r="C363" s="10">
        <v>160000</v>
      </c>
      <c r="D363" t="s">
        <v>24</v>
      </c>
      <c r="E363" t="s">
        <v>405</v>
      </c>
    </row>
    <row r="364" spans="1:5" ht="18.75" customHeight="1" x14ac:dyDescent="0.3">
      <c r="A364" s="4">
        <v>1988</v>
      </c>
      <c r="B364" t="s">
        <v>420</v>
      </c>
      <c r="C364" s="10">
        <v>157500</v>
      </c>
      <c r="D364" t="s">
        <v>28</v>
      </c>
      <c r="E364" t="s">
        <v>405</v>
      </c>
    </row>
    <row r="365" spans="1:5" ht="18.75" customHeight="1" x14ac:dyDescent="0.3">
      <c r="A365" s="4">
        <v>1988</v>
      </c>
      <c r="B365" t="s">
        <v>421</v>
      </c>
      <c r="C365" s="10">
        <v>135000</v>
      </c>
      <c r="D365" t="s">
        <v>28</v>
      </c>
      <c r="E365" t="s">
        <v>405</v>
      </c>
    </row>
    <row r="366" spans="1:5" ht="18.75" customHeight="1" x14ac:dyDescent="0.3">
      <c r="A366" s="4">
        <v>1988</v>
      </c>
      <c r="B366" t="s">
        <v>422</v>
      </c>
      <c r="C366" s="10">
        <v>100000</v>
      </c>
      <c r="D366" t="s">
        <v>50</v>
      </c>
      <c r="E366" t="s">
        <v>405</v>
      </c>
    </row>
    <row r="367" spans="1:5" ht="18.75" customHeight="1" x14ac:dyDescent="0.3">
      <c r="A367" s="4">
        <v>1988</v>
      </c>
      <c r="B367" t="s">
        <v>423</v>
      </c>
      <c r="C367" s="10">
        <v>90000</v>
      </c>
      <c r="D367" t="s">
        <v>24</v>
      </c>
      <c r="E367" t="s">
        <v>405</v>
      </c>
    </row>
    <row r="368" spans="1:5" ht="18.75" customHeight="1" x14ac:dyDescent="0.3">
      <c r="A368" s="4">
        <v>1988</v>
      </c>
      <c r="B368" t="s">
        <v>424</v>
      </c>
      <c r="C368" s="10">
        <v>70000</v>
      </c>
      <c r="D368" t="s">
        <v>43</v>
      </c>
      <c r="E368" t="s">
        <v>405</v>
      </c>
    </row>
    <row r="369" spans="1:5" ht="18.75" customHeight="1" x14ac:dyDescent="0.3">
      <c r="A369" s="4">
        <v>1988</v>
      </c>
      <c r="B369" t="s">
        <v>425</v>
      </c>
      <c r="C369" s="10">
        <v>65000</v>
      </c>
      <c r="D369" t="s">
        <v>37</v>
      </c>
      <c r="E369" t="s">
        <v>405</v>
      </c>
    </row>
    <row r="370" spans="1:5" ht="18.75" customHeight="1" x14ac:dyDescent="0.3">
      <c r="A370" s="4">
        <v>1988</v>
      </c>
      <c r="B370" t="s">
        <v>426</v>
      </c>
      <c r="C370" s="10">
        <v>62500</v>
      </c>
      <c r="D370" t="s">
        <v>24</v>
      </c>
      <c r="E370" t="s">
        <v>405</v>
      </c>
    </row>
    <row r="371" spans="1:5" ht="18.75" customHeight="1" x14ac:dyDescent="0.3">
      <c r="A371" s="4">
        <v>1988</v>
      </c>
      <c r="B371" t="s">
        <v>427</v>
      </c>
      <c r="C371" s="10">
        <v>62500</v>
      </c>
      <c r="D371" t="s">
        <v>24</v>
      </c>
      <c r="E371" t="s">
        <v>405</v>
      </c>
    </row>
    <row r="372" spans="1:5" ht="18.75" customHeight="1" x14ac:dyDescent="0.3">
      <c r="A372" s="4">
        <v>1988</v>
      </c>
      <c r="B372" t="s">
        <v>428</v>
      </c>
      <c r="C372" s="10">
        <v>62500</v>
      </c>
      <c r="D372" t="s">
        <v>28</v>
      </c>
      <c r="E372" t="s">
        <v>405</v>
      </c>
    </row>
    <row r="373" spans="1:5" ht="18.75" customHeight="1" x14ac:dyDescent="0.3">
      <c r="A373" s="4">
        <v>1988</v>
      </c>
      <c r="B373" t="s">
        <v>429</v>
      </c>
      <c r="C373" s="10">
        <v>62500</v>
      </c>
      <c r="D373" t="s">
        <v>34</v>
      </c>
      <c r="E373" t="s">
        <v>405</v>
      </c>
    </row>
    <row r="374" spans="1:5" ht="18.75" customHeight="1" x14ac:dyDescent="0.3">
      <c r="A374" s="4">
        <v>1988</v>
      </c>
      <c r="B374" t="s">
        <v>430</v>
      </c>
      <c r="C374" s="10">
        <v>62500</v>
      </c>
      <c r="D374" t="s">
        <v>28</v>
      </c>
      <c r="E374" t="s">
        <v>405</v>
      </c>
    </row>
    <row r="375" spans="1:5" ht="18.75" customHeight="1" x14ac:dyDescent="0.3">
      <c r="A375" s="4">
        <v>1988</v>
      </c>
      <c r="B375" t="s">
        <v>431</v>
      </c>
      <c r="C375" s="10">
        <v>2142904</v>
      </c>
      <c r="D375" t="s">
        <v>50</v>
      </c>
      <c r="E375" t="s">
        <v>432</v>
      </c>
    </row>
    <row r="376" spans="1:5" ht="18.75" customHeight="1" x14ac:dyDescent="0.3">
      <c r="A376" s="4">
        <v>1988</v>
      </c>
      <c r="B376" t="s">
        <v>433</v>
      </c>
      <c r="C376" s="10">
        <v>1710000</v>
      </c>
      <c r="D376" t="s">
        <v>43</v>
      </c>
      <c r="E376" t="s">
        <v>432</v>
      </c>
    </row>
    <row r="377" spans="1:5" ht="18.75" customHeight="1" x14ac:dyDescent="0.3">
      <c r="A377" s="4">
        <v>1988</v>
      </c>
      <c r="B377" t="s">
        <v>434</v>
      </c>
      <c r="C377" s="10">
        <v>850000</v>
      </c>
      <c r="D377" t="s">
        <v>34</v>
      </c>
      <c r="E377" t="s">
        <v>432</v>
      </c>
    </row>
    <row r="378" spans="1:5" ht="18.75" customHeight="1" x14ac:dyDescent="0.3">
      <c r="A378" s="4">
        <v>1988</v>
      </c>
      <c r="B378" t="s">
        <v>435</v>
      </c>
      <c r="C378" s="10">
        <v>850000</v>
      </c>
      <c r="D378" t="s">
        <v>24</v>
      </c>
      <c r="E378" t="s">
        <v>432</v>
      </c>
    </row>
    <row r="379" spans="1:5" ht="18.75" customHeight="1" x14ac:dyDescent="0.3">
      <c r="A379" s="4">
        <v>1988</v>
      </c>
      <c r="B379" t="s">
        <v>436</v>
      </c>
      <c r="C379" s="10">
        <v>675000</v>
      </c>
      <c r="D379" t="s">
        <v>24</v>
      </c>
      <c r="E379" t="s">
        <v>432</v>
      </c>
    </row>
    <row r="380" spans="1:5" ht="18.75" customHeight="1" x14ac:dyDescent="0.3">
      <c r="A380" s="4">
        <v>1988</v>
      </c>
      <c r="B380" t="s">
        <v>437</v>
      </c>
      <c r="C380" s="10">
        <v>625000</v>
      </c>
      <c r="D380" t="s">
        <v>24</v>
      </c>
      <c r="E380" t="s">
        <v>432</v>
      </c>
    </row>
    <row r="381" spans="1:5" ht="18.75" customHeight="1" x14ac:dyDescent="0.3">
      <c r="A381" s="4">
        <v>1988</v>
      </c>
      <c r="B381" t="s">
        <v>438</v>
      </c>
      <c r="C381" s="10">
        <v>540000</v>
      </c>
      <c r="D381" t="s">
        <v>28</v>
      </c>
      <c r="E381" t="s">
        <v>432</v>
      </c>
    </row>
    <row r="382" spans="1:5" ht="18.75" customHeight="1" x14ac:dyDescent="0.3">
      <c r="A382" s="4">
        <v>1988</v>
      </c>
      <c r="B382" t="s">
        <v>439</v>
      </c>
      <c r="C382" s="10">
        <v>435000</v>
      </c>
      <c r="D382" t="s">
        <v>24</v>
      </c>
      <c r="E382" t="s">
        <v>432</v>
      </c>
    </row>
    <row r="383" spans="1:5" ht="18.75" customHeight="1" x14ac:dyDescent="0.3">
      <c r="A383" s="4">
        <v>1988</v>
      </c>
      <c r="B383" t="s">
        <v>440</v>
      </c>
      <c r="C383" s="10">
        <v>410000</v>
      </c>
      <c r="D383" t="s">
        <v>24</v>
      </c>
      <c r="E383" t="s">
        <v>432</v>
      </c>
    </row>
    <row r="384" spans="1:5" ht="18.75" customHeight="1" x14ac:dyDescent="0.3">
      <c r="A384" s="4">
        <v>1988</v>
      </c>
      <c r="B384" t="s">
        <v>441</v>
      </c>
      <c r="C384" s="10">
        <v>375000</v>
      </c>
      <c r="D384" t="s">
        <v>24</v>
      </c>
      <c r="E384" t="s">
        <v>432</v>
      </c>
    </row>
    <row r="385" spans="1:5" ht="18.75" customHeight="1" x14ac:dyDescent="0.3">
      <c r="A385" s="4">
        <v>1988</v>
      </c>
      <c r="B385" t="s">
        <v>442</v>
      </c>
      <c r="C385" s="10">
        <v>167500</v>
      </c>
      <c r="D385" t="s">
        <v>24</v>
      </c>
      <c r="E385" t="s">
        <v>432</v>
      </c>
    </row>
    <row r="386" spans="1:5" ht="18.75" customHeight="1" x14ac:dyDescent="0.3">
      <c r="A386" s="4">
        <v>1988</v>
      </c>
      <c r="B386" t="s">
        <v>443</v>
      </c>
      <c r="C386" s="10">
        <v>165000</v>
      </c>
      <c r="D386" t="s">
        <v>54</v>
      </c>
      <c r="E386" t="s">
        <v>432</v>
      </c>
    </row>
    <row r="387" spans="1:5" ht="18.75" customHeight="1" x14ac:dyDescent="0.3">
      <c r="A387" s="4">
        <v>1988</v>
      </c>
      <c r="B387" t="s">
        <v>444</v>
      </c>
      <c r="C387" s="10">
        <v>160000</v>
      </c>
      <c r="D387" t="s">
        <v>34</v>
      </c>
      <c r="E387" t="s">
        <v>432</v>
      </c>
    </row>
    <row r="388" spans="1:5" ht="18.75" customHeight="1" x14ac:dyDescent="0.3">
      <c r="A388" s="4">
        <v>1988</v>
      </c>
      <c r="B388" t="s">
        <v>445</v>
      </c>
      <c r="C388" s="10">
        <v>140000</v>
      </c>
      <c r="D388" t="s">
        <v>28</v>
      </c>
      <c r="E388" t="s">
        <v>432</v>
      </c>
    </row>
    <row r="389" spans="1:5" ht="18.75" customHeight="1" x14ac:dyDescent="0.3">
      <c r="A389" s="4">
        <v>1988</v>
      </c>
      <c r="B389" t="s">
        <v>446</v>
      </c>
      <c r="C389" s="10">
        <v>100000</v>
      </c>
      <c r="D389" t="s">
        <v>24</v>
      </c>
      <c r="E389" t="s">
        <v>432</v>
      </c>
    </row>
    <row r="390" spans="1:5" ht="18.75" customHeight="1" x14ac:dyDescent="0.3">
      <c r="A390" s="4">
        <v>1988</v>
      </c>
      <c r="B390" t="s">
        <v>447</v>
      </c>
      <c r="C390" s="10">
        <v>98000</v>
      </c>
      <c r="D390" t="s">
        <v>28</v>
      </c>
      <c r="E390" t="s">
        <v>432</v>
      </c>
    </row>
    <row r="391" spans="1:5" ht="18.75" customHeight="1" x14ac:dyDescent="0.3">
      <c r="A391" s="4">
        <v>1988</v>
      </c>
      <c r="B391" t="s">
        <v>448</v>
      </c>
      <c r="C391" s="10">
        <v>80000</v>
      </c>
      <c r="D391" t="s">
        <v>37</v>
      </c>
      <c r="E391" t="s">
        <v>432</v>
      </c>
    </row>
    <row r="392" spans="1:5" ht="18.75" customHeight="1" x14ac:dyDescent="0.3">
      <c r="A392" s="4">
        <v>1988</v>
      </c>
      <c r="B392" t="s">
        <v>449</v>
      </c>
      <c r="C392" s="10">
        <v>80000</v>
      </c>
      <c r="D392" t="s">
        <v>50</v>
      </c>
      <c r="E392" t="s">
        <v>432</v>
      </c>
    </row>
    <row r="393" spans="1:5" ht="18.75" customHeight="1" x14ac:dyDescent="0.3">
      <c r="A393" s="4">
        <v>1988</v>
      </c>
      <c r="B393" t="s">
        <v>450</v>
      </c>
      <c r="C393" s="10">
        <v>75000</v>
      </c>
      <c r="D393" t="s">
        <v>54</v>
      </c>
      <c r="E393" t="s">
        <v>432</v>
      </c>
    </row>
    <row r="394" spans="1:5" ht="18.75" customHeight="1" x14ac:dyDescent="0.3">
      <c r="A394" s="4">
        <v>1988</v>
      </c>
      <c r="B394" t="s">
        <v>451</v>
      </c>
      <c r="C394" s="10">
        <v>66000</v>
      </c>
      <c r="D394" t="s">
        <v>24</v>
      </c>
      <c r="E394" t="s">
        <v>432</v>
      </c>
    </row>
    <row r="395" spans="1:5" ht="18.75" customHeight="1" x14ac:dyDescent="0.3">
      <c r="A395" s="4">
        <v>1988</v>
      </c>
      <c r="B395" t="s">
        <v>452</v>
      </c>
      <c r="C395" s="10">
        <v>63500</v>
      </c>
      <c r="D395" t="s">
        <v>28</v>
      </c>
      <c r="E395" t="s">
        <v>432</v>
      </c>
    </row>
    <row r="396" spans="1:5" ht="18.75" customHeight="1" x14ac:dyDescent="0.3">
      <c r="A396" s="4">
        <v>1988</v>
      </c>
      <c r="B396" t="s">
        <v>453</v>
      </c>
      <c r="C396" s="10">
        <v>62500</v>
      </c>
      <c r="D396" t="s">
        <v>28</v>
      </c>
      <c r="E396" t="s">
        <v>432</v>
      </c>
    </row>
    <row r="397" spans="1:5" ht="18.75" customHeight="1" x14ac:dyDescent="0.3">
      <c r="A397" s="4">
        <v>1988</v>
      </c>
      <c r="B397" t="s">
        <v>454</v>
      </c>
      <c r="C397" s="10">
        <v>62500</v>
      </c>
      <c r="D397" t="s">
        <v>24</v>
      </c>
      <c r="E397" t="s">
        <v>432</v>
      </c>
    </row>
    <row r="398" spans="1:5" ht="18.75" customHeight="1" x14ac:dyDescent="0.3">
      <c r="A398" s="4">
        <v>1988</v>
      </c>
      <c r="B398" t="s">
        <v>455</v>
      </c>
      <c r="C398" s="10">
        <v>62500</v>
      </c>
      <c r="D398" t="s">
        <v>24</v>
      </c>
      <c r="E398" t="s">
        <v>432</v>
      </c>
    </row>
    <row r="399" spans="1:5" ht="18.75" customHeight="1" x14ac:dyDescent="0.3">
      <c r="A399" s="4">
        <v>1988</v>
      </c>
      <c r="B399" t="s">
        <v>456</v>
      </c>
      <c r="C399" s="10">
        <v>1243333</v>
      </c>
      <c r="D399" t="s">
        <v>50</v>
      </c>
      <c r="E399" t="s">
        <v>457</v>
      </c>
    </row>
    <row r="400" spans="1:5" ht="18.75" customHeight="1" x14ac:dyDescent="0.3">
      <c r="A400" s="4">
        <v>1988</v>
      </c>
      <c r="B400" t="s">
        <v>458</v>
      </c>
      <c r="C400" s="10">
        <v>1143502</v>
      </c>
      <c r="D400" t="s">
        <v>43</v>
      </c>
      <c r="E400" t="s">
        <v>457</v>
      </c>
    </row>
    <row r="401" spans="1:5" ht="18.75" customHeight="1" x14ac:dyDescent="0.3">
      <c r="A401" s="4">
        <v>1988</v>
      </c>
      <c r="B401" t="s">
        <v>459</v>
      </c>
      <c r="C401" s="10">
        <v>1106666</v>
      </c>
      <c r="D401" t="s">
        <v>28</v>
      </c>
      <c r="E401" t="s">
        <v>457</v>
      </c>
    </row>
    <row r="402" spans="1:5" ht="18.75" customHeight="1" x14ac:dyDescent="0.3">
      <c r="A402" s="4">
        <v>1988</v>
      </c>
      <c r="B402" t="s">
        <v>460</v>
      </c>
      <c r="C402" s="10">
        <v>1000000</v>
      </c>
      <c r="D402" t="s">
        <v>24</v>
      </c>
      <c r="E402" t="s">
        <v>457</v>
      </c>
    </row>
    <row r="403" spans="1:5" ht="18.75" customHeight="1" x14ac:dyDescent="0.3">
      <c r="A403" s="4">
        <v>1988</v>
      </c>
      <c r="B403" t="s">
        <v>461</v>
      </c>
      <c r="C403" s="10">
        <v>887500</v>
      </c>
      <c r="D403" t="s">
        <v>24</v>
      </c>
      <c r="E403" t="s">
        <v>457</v>
      </c>
    </row>
    <row r="404" spans="1:5" ht="18.75" customHeight="1" x14ac:dyDescent="0.3">
      <c r="A404" s="4">
        <v>1988</v>
      </c>
      <c r="B404" t="s">
        <v>462</v>
      </c>
      <c r="C404" s="10">
        <v>520000</v>
      </c>
      <c r="D404" t="s">
        <v>24</v>
      </c>
      <c r="E404" t="s">
        <v>457</v>
      </c>
    </row>
    <row r="405" spans="1:5" ht="18.75" customHeight="1" x14ac:dyDescent="0.3">
      <c r="A405" s="4">
        <v>1988</v>
      </c>
      <c r="B405" t="s">
        <v>463</v>
      </c>
      <c r="C405" s="10">
        <v>457500</v>
      </c>
      <c r="D405" t="s">
        <v>24</v>
      </c>
      <c r="E405" t="s">
        <v>457</v>
      </c>
    </row>
    <row r="406" spans="1:5" ht="18.75" customHeight="1" x14ac:dyDescent="0.3">
      <c r="A406" s="4">
        <v>1988</v>
      </c>
      <c r="B406" t="s">
        <v>464</v>
      </c>
      <c r="C406" s="10">
        <v>453000</v>
      </c>
      <c r="D406" t="s">
        <v>24</v>
      </c>
      <c r="E406" t="s">
        <v>457</v>
      </c>
    </row>
    <row r="407" spans="1:5" ht="18.75" customHeight="1" x14ac:dyDescent="0.3">
      <c r="A407" s="4">
        <v>1988</v>
      </c>
      <c r="B407" t="s">
        <v>465</v>
      </c>
      <c r="C407" s="10">
        <v>440000</v>
      </c>
      <c r="D407" t="s">
        <v>28</v>
      </c>
      <c r="E407" t="s">
        <v>457</v>
      </c>
    </row>
    <row r="408" spans="1:5" ht="18.75" customHeight="1" x14ac:dyDescent="0.3">
      <c r="A408" s="4">
        <v>1988</v>
      </c>
      <c r="B408" t="s">
        <v>466</v>
      </c>
      <c r="C408" s="10">
        <v>381667</v>
      </c>
      <c r="D408" t="s">
        <v>54</v>
      </c>
      <c r="E408" t="s">
        <v>457</v>
      </c>
    </row>
    <row r="409" spans="1:5" ht="18.75" customHeight="1" x14ac:dyDescent="0.3">
      <c r="A409" s="4">
        <v>1988</v>
      </c>
      <c r="B409" t="s">
        <v>467</v>
      </c>
      <c r="C409" s="10">
        <v>300000</v>
      </c>
      <c r="D409" t="s">
        <v>43</v>
      </c>
      <c r="E409" t="s">
        <v>457</v>
      </c>
    </row>
    <row r="410" spans="1:5" ht="18.75" customHeight="1" x14ac:dyDescent="0.3">
      <c r="A410" s="4">
        <v>1988</v>
      </c>
      <c r="B410" t="s">
        <v>468</v>
      </c>
      <c r="C410" s="10">
        <v>265000</v>
      </c>
      <c r="D410" t="s">
        <v>54</v>
      </c>
      <c r="E410" t="s">
        <v>457</v>
      </c>
    </row>
    <row r="411" spans="1:5" ht="18.75" customHeight="1" x14ac:dyDescent="0.3">
      <c r="A411" s="4">
        <v>1988</v>
      </c>
      <c r="B411" t="s">
        <v>469</v>
      </c>
      <c r="C411" s="10">
        <v>255000</v>
      </c>
      <c r="D411" t="s">
        <v>28</v>
      </c>
      <c r="E411" t="s">
        <v>457</v>
      </c>
    </row>
    <row r="412" spans="1:5" ht="18.75" customHeight="1" x14ac:dyDescent="0.3">
      <c r="A412" s="4">
        <v>1988</v>
      </c>
      <c r="B412" t="s">
        <v>470</v>
      </c>
      <c r="C412" s="10">
        <v>250000</v>
      </c>
      <c r="D412" t="s">
        <v>50</v>
      </c>
      <c r="E412" t="s">
        <v>457</v>
      </c>
    </row>
    <row r="413" spans="1:5" ht="18.75" customHeight="1" x14ac:dyDescent="0.3">
      <c r="A413" s="4">
        <v>1988</v>
      </c>
      <c r="B413" t="s">
        <v>471</v>
      </c>
      <c r="C413" s="10">
        <v>210000</v>
      </c>
      <c r="D413" t="s">
        <v>54</v>
      </c>
      <c r="E413" t="s">
        <v>457</v>
      </c>
    </row>
    <row r="414" spans="1:5" ht="18.75" customHeight="1" x14ac:dyDescent="0.3">
      <c r="A414" s="4">
        <v>1988</v>
      </c>
      <c r="B414" t="s">
        <v>472</v>
      </c>
      <c r="C414" s="10">
        <v>190000</v>
      </c>
      <c r="D414" t="s">
        <v>24</v>
      </c>
      <c r="E414" t="s">
        <v>457</v>
      </c>
    </row>
    <row r="415" spans="1:5" ht="18.75" customHeight="1" x14ac:dyDescent="0.3">
      <c r="A415" s="4">
        <v>1988</v>
      </c>
      <c r="B415" t="s">
        <v>473</v>
      </c>
      <c r="C415" s="10">
        <v>167500</v>
      </c>
      <c r="D415" t="s">
        <v>34</v>
      </c>
      <c r="E415" t="s">
        <v>457</v>
      </c>
    </row>
    <row r="416" spans="1:5" ht="18.75" customHeight="1" x14ac:dyDescent="0.3">
      <c r="A416" s="4">
        <v>1988</v>
      </c>
      <c r="B416" t="s">
        <v>474</v>
      </c>
      <c r="C416" s="10">
        <v>130000</v>
      </c>
      <c r="D416" t="s">
        <v>24</v>
      </c>
      <c r="E416" t="s">
        <v>457</v>
      </c>
    </row>
    <row r="417" spans="1:5" ht="18.75" customHeight="1" x14ac:dyDescent="0.3">
      <c r="A417" s="4">
        <v>1988</v>
      </c>
      <c r="B417" t="s">
        <v>475</v>
      </c>
      <c r="C417" s="10">
        <v>95000</v>
      </c>
      <c r="D417" t="s">
        <v>24</v>
      </c>
      <c r="E417" t="s">
        <v>457</v>
      </c>
    </row>
    <row r="418" spans="1:5" ht="18.75" customHeight="1" x14ac:dyDescent="0.3">
      <c r="A418" s="4">
        <v>1988</v>
      </c>
      <c r="B418" t="s">
        <v>476</v>
      </c>
      <c r="C418" s="10">
        <v>90000</v>
      </c>
      <c r="D418" t="s">
        <v>24</v>
      </c>
      <c r="E418" t="s">
        <v>457</v>
      </c>
    </row>
    <row r="419" spans="1:5" ht="18.75" customHeight="1" x14ac:dyDescent="0.3">
      <c r="A419" s="4">
        <v>1988</v>
      </c>
      <c r="B419" t="s">
        <v>477</v>
      </c>
      <c r="C419" s="10">
        <v>90000</v>
      </c>
      <c r="D419" t="s">
        <v>50</v>
      </c>
      <c r="E419" t="s">
        <v>457</v>
      </c>
    </row>
    <row r="420" spans="1:5" ht="18.75" customHeight="1" x14ac:dyDescent="0.3">
      <c r="A420" s="4">
        <v>1988</v>
      </c>
      <c r="B420" t="s">
        <v>478</v>
      </c>
      <c r="C420" s="10">
        <v>75000</v>
      </c>
      <c r="D420" t="s">
        <v>24</v>
      </c>
      <c r="E420" t="s">
        <v>457</v>
      </c>
    </row>
    <row r="421" spans="1:5" ht="18.75" customHeight="1" x14ac:dyDescent="0.3">
      <c r="A421" s="4">
        <v>1988</v>
      </c>
      <c r="B421" t="s">
        <v>479</v>
      </c>
      <c r="C421" s="10">
        <v>65000</v>
      </c>
      <c r="D421" t="s">
        <v>34</v>
      </c>
      <c r="E421" t="s">
        <v>457</v>
      </c>
    </row>
    <row r="422" spans="1:5" ht="18.75" customHeight="1" x14ac:dyDescent="0.3">
      <c r="A422" s="4">
        <v>1988</v>
      </c>
      <c r="B422" t="s">
        <v>480</v>
      </c>
      <c r="C422" s="10">
        <v>62500</v>
      </c>
      <c r="D422" t="s">
        <v>37</v>
      </c>
      <c r="E422" t="s">
        <v>457</v>
      </c>
    </row>
    <row r="423" spans="1:5" ht="18.75" customHeight="1" x14ac:dyDescent="0.3">
      <c r="A423" s="4">
        <v>1988</v>
      </c>
      <c r="B423" t="s">
        <v>481</v>
      </c>
      <c r="C423" s="10">
        <v>2250000</v>
      </c>
      <c r="D423" t="s">
        <v>54</v>
      </c>
      <c r="E423" t="s">
        <v>482</v>
      </c>
    </row>
    <row r="424" spans="1:5" ht="18.75" customHeight="1" x14ac:dyDescent="0.3">
      <c r="A424" s="4">
        <v>1988</v>
      </c>
      <c r="B424" t="s">
        <v>483</v>
      </c>
      <c r="C424" s="10">
        <v>1300000</v>
      </c>
      <c r="D424" t="s">
        <v>50</v>
      </c>
      <c r="E424" t="s">
        <v>482</v>
      </c>
    </row>
    <row r="425" spans="1:5" ht="18.75" customHeight="1" x14ac:dyDescent="0.3">
      <c r="A425" s="4">
        <v>1988</v>
      </c>
      <c r="B425" t="s">
        <v>484</v>
      </c>
      <c r="C425" s="10">
        <v>1060000</v>
      </c>
      <c r="D425" t="s">
        <v>37</v>
      </c>
      <c r="E425" t="s">
        <v>482</v>
      </c>
    </row>
    <row r="426" spans="1:5" ht="18.75" customHeight="1" x14ac:dyDescent="0.3">
      <c r="A426" s="4">
        <v>1988</v>
      </c>
      <c r="B426" t="s">
        <v>485</v>
      </c>
      <c r="C426" s="10">
        <v>1000000</v>
      </c>
      <c r="D426" t="s">
        <v>34</v>
      </c>
      <c r="E426" t="s">
        <v>482</v>
      </c>
    </row>
    <row r="427" spans="1:5" ht="18.75" customHeight="1" x14ac:dyDescent="0.3">
      <c r="A427" s="4">
        <v>1988</v>
      </c>
      <c r="B427" t="s">
        <v>486</v>
      </c>
      <c r="C427" s="10">
        <v>925000</v>
      </c>
      <c r="D427" t="s">
        <v>24</v>
      </c>
      <c r="E427" t="s">
        <v>482</v>
      </c>
    </row>
    <row r="428" spans="1:5" ht="18.75" customHeight="1" x14ac:dyDescent="0.3">
      <c r="A428" s="4">
        <v>1988</v>
      </c>
      <c r="B428" t="s">
        <v>487</v>
      </c>
      <c r="C428" s="10">
        <v>905000</v>
      </c>
      <c r="D428" t="s">
        <v>28</v>
      </c>
      <c r="E428" t="s">
        <v>482</v>
      </c>
    </row>
    <row r="429" spans="1:5" ht="18.75" customHeight="1" x14ac:dyDescent="0.3">
      <c r="A429" s="4">
        <v>1988</v>
      </c>
      <c r="B429" t="s">
        <v>488</v>
      </c>
      <c r="C429" s="10">
        <v>900000</v>
      </c>
      <c r="D429" t="s">
        <v>24</v>
      </c>
      <c r="E429" t="s">
        <v>482</v>
      </c>
    </row>
    <row r="430" spans="1:5" ht="18.75" customHeight="1" x14ac:dyDescent="0.3">
      <c r="A430" s="4">
        <v>1988</v>
      </c>
      <c r="B430" t="s">
        <v>489</v>
      </c>
      <c r="C430" s="10">
        <v>850000</v>
      </c>
      <c r="D430" t="s">
        <v>24</v>
      </c>
      <c r="E430" t="s">
        <v>482</v>
      </c>
    </row>
    <row r="431" spans="1:5" ht="18.75" customHeight="1" x14ac:dyDescent="0.3">
      <c r="A431" s="4">
        <v>1988</v>
      </c>
      <c r="B431" t="s">
        <v>490</v>
      </c>
      <c r="C431" s="10">
        <v>675000</v>
      </c>
      <c r="D431" t="s">
        <v>24</v>
      </c>
      <c r="E431" t="s">
        <v>482</v>
      </c>
    </row>
    <row r="432" spans="1:5" ht="18.75" customHeight="1" x14ac:dyDescent="0.3">
      <c r="A432" s="4">
        <v>1988</v>
      </c>
      <c r="B432" t="s">
        <v>491</v>
      </c>
      <c r="C432" s="10">
        <v>450000</v>
      </c>
      <c r="D432" t="s">
        <v>24</v>
      </c>
      <c r="E432" t="s">
        <v>482</v>
      </c>
    </row>
    <row r="433" spans="1:5" ht="18.75" customHeight="1" x14ac:dyDescent="0.3">
      <c r="A433" s="4">
        <v>1988</v>
      </c>
      <c r="B433" t="s">
        <v>492</v>
      </c>
      <c r="C433" s="10">
        <v>450000</v>
      </c>
      <c r="D433" t="s">
        <v>24</v>
      </c>
      <c r="E433" t="s">
        <v>482</v>
      </c>
    </row>
    <row r="434" spans="1:5" ht="18.75" customHeight="1" x14ac:dyDescent="0.3">
      <c r="A434" s="4">
        <v>1988</v>
      </c>
      <c r="B434" t="s">
        <v>493</v>
      </c>
      <c r="C434" s="10">
        <v>400000</v>
      </c>
      <c r="D434" t="s">
        <v>28</v>
      </c>
      <c r="E434" t="s">
        <v>482</v>
      </c>
    </row>
    <row r="435" spans="1:5" ht="18.75" customHeight="1" x14ac:dyDescent="0.3">
      <c r="A435" s="4">
        <v>1988</v>
      </c>
      <c r="B435" t="s">
        <v>494</v>
      </c>
      <c r="C435" s="10">
        <v>320000</v>
      </c>
      <c r="D435" t="s">
        <v>28</v>
      </c>
      <c r="E435" t="s">
        <v>482</v>
      </c>
    </row>
    <row r="436" spans="1:5" ht="18.75" customHeight="1" x14ac:dyDescent="0.3">
      <c r="A436" s="4">
        <v>1988</v>
      </c>
      <c r="B436" t="s">
        <v>495</v>
      </c>
      <c r="C436" s="10">
        <v>240000</v>
      </c>
      <c r="D436" t="s">
        <v>28</v>
      </c>
      <c r="E436" t="s">
        <v>482</v>
      </c>
    </row>
    <row r="437" spans="1:5" ht="18.75" customHeight="1" x14ac:dyDescent="0.3">
      <c r="A437" s="4">
        <v>1988</v>
      </c>
      <c r="B437" t="s">
        <v>496</v>
      </c>
      <c r="C437" s="10">
        <v>215000</v>
      </c>
      <c r="D437" t="s">
        <v>43</v>
      </c>
      <c r="E437" t="s">
        <v>482</v>
      </c>
    </row>
    <row r="438" spans="1:5" ht="18.75" customHeight="1" x14ac:dyDescent="0.3">
      <c r="A438" s="4">
        <v>1988</v>
      </c>
      <c r="B438" t="s">
        <v>497</v>
      </c>
      <c r="C438" s="10">
        <v>150000</v>
      </c>
      <c r="D438" t="s">
        <v>24</v>
      </c>
      <c r="E438" t="s">
        <v>482</v>
      </c>
    </row>
    <row r="439" spans="1:5" ht="18.75" customHeight="1" x14ac:dyDescent="0.3">
      <c r="A439" s="4">
        <v>1988</v>
      </c>
      <c r="B439" t="s">
        <v>498</v>
      </c>
      <c r="C439" s="10">
        <v>140000</v>
      </c>
      <c r="D439" t="s">
        <v>24</v>
      </c>
      <c r="E439" t="s">
        <v>482</v>
      </c>
    </row>
    <row r="440" spans="1:5" ht="18.75" customHeight="1" x14ac:dyDescent="0.3">
      <c r="A440" s="4">
        <v>1988</v>
      </c>
      <c r="B440" t="s">
        <v>499</v>
      </c>
      <c r="C440" s="10">
        <v>138000</v>
      </c>
      <c r="D440" t="s">
        <v>28</v>
      </c>
      <c r="E440" t="s">
        <v>482</v>
      </c>
    </row>
    <row r="441" spans="1:5" ht="18.75" customHeight="1" x14ac:dyDescent="0.3">
      <c r="A441" s="4">
        <v>1988</v>
      </c>
      <c r="B441" t="s">
        <v>500</v>
      </c>
      <c r="C441" s="10">
        <v>115000</v>
      </c>
      <c r="D441" t="s">
        <v>34</v>
      </c>
      <c r="E441" t="s">
        <v>482</v>
      </c>
    </row>
    <row r="442" spans="1:5" ht="18.75" customHeight="1" x14ac:dyDescent="0.3">
      <c r="A442" s="4">
        <v>1988</v>
      </c>
      <c r="B442" t="s">
        <v>501</v>
      </c>
      <c r="C442" s="10">
        <v>70000</v>
      </c>
      <c r="D442" t="s">
        <v>43</v>
      </c>
      <c r="E442" t="s">
        <v>482</v>
      </c>
    </row>
    <row r="443" spans="1:5" ht="18.75" customHeight="1" x14ac:dyDescent="0.3">
      <c r="A443" s="4">
        <v>1988</v>
      </c>
      <c r="B443" t="s">
        <v>502</v>
      </c>
      <c r="C443" s="10">
        <v>70000</v>
      </c>
      <c r="D443" t="s">
        <v>24</v>
      </c>
      <c r="E443" t="s">
        <v>482</v>
      </c>
    </row>
    <row r="444" spans="1:5" ht="18.75" customHeight="1" x14ac:dyDescent="0.3">
      <c r="A444" s="4">
        <v>1988</v>
      </c>
      <c r="B444" t="s">
        <v>503</v>
      </c>
      <c r="C444" s="10">
        <v>62500</v>
      </c>
      <c r="D444" t="s">
        <v>24</v>
      </c>
      <c r="E444" t="s">
        <v>482</v>
      </c>
    </row>
    <row r="445" spans="1:5" ht="18.75" customHeight="1" x14ac:dyDescent="0.3">
      <c r="A445" s="4">
        <v>1988</v>
      </c>
      <c r="B445" t="s">
        <v>504</v>
      </c>
      <c r="C445" s="10">
        <v>62500</v>
      </c>
      <c r="D445" t="s">
        <v>28</v>
      </c>
      <c r="E445" t="s">
        <v>482</v>
      </c>
    </row>
    <row r="446" spans="1:5" ht="18.75" customHeight="1" x14ac:dyDescent="0.3">
      <c r="A446" s="4">
        <v>1988</v>
      </c>
      <c r="B446" t="s">
        <v>505</v>
      </c>
      <c r="C446" s="10">
        <v>62500</v>
      </c>
      <c r="D446" t="s">
        <v>50</v>
      </c>
      <c r="E446" t="s">
        <v>482</v>
      </c>
    </row>
    <row r="447" spans="1:5" ht="18.75" customHeight="1" x14ac:dyDescent="0.3">
      <c r="A447" s="4">
        <v>1988</v>
      </c>
      <c r="B447" t="s">
        <v>506</v>
      </c>
      <c r="C447" s="10">
        <v>62500</v>
      </c>
      <c r="D447" t="s">
        <v>34</v>
      </c>
      <c r="E447" t="s">
        <v>482</v>
      </c>
    </row>
    <row r="448" spans="1:5" ht="18.75" customHeight="1" x14ac:dyDescent="0.3">
      <c r="A448" s="4">
        <v>1988</v>
      </c>
      <c r="B448" t="s">
        <v>507</v>
      </c>
      <c r="C448" s="10">
        <v>62500</v>
      </c>
      <c r="D448" t="s">
        <v>54</v>
      </c>
      <c r="E448" t="s">
        <v>482</v>
      </c>
    </row>
    <row r="449" spans="1:5" ht="18.75" customHeight="1" x14ac:dyDescent="0.3">
      <c r="A449" s="4">
        <v>1988</v>
      </c>
      <c r="B449" t="s">
        <v>508</v>
      </c>
      <c r="C449" s="10">
        <v>850000</v>
      </c>
      <c r="D449" t="s">
        <v>28</v>
      </c>
      <c r="E449" t="s">
        <v>509</v>
      </c>
    </row>
    <row r="450" spans="1:5" ht="18.75" customHeight="1" x14ac:dyDescent="0.3">
      <c r="A450" s="4">
        <v>1988</v>
      </c>
      <c r="B450" t="s">
        <v>510</v>
      </c>
      <c r="C450" s="10">
        <v>850000</v>
      </c>
      <c r="D450" t="s">
        <v>28</v>
      </c>
      <c r="E450" t="s">
        <v>509</v>
      </c>
    </row>
    <row r="451" spans="1:5" ht="18.75" customHeight="1" x14ac:dyDescent="0.3">
      <c r="A451" s="4">
        <v>1988</v>
      </c>
      <c r="B451" t="s">
        <v>511</v>
      </c>
      <c r="C451" s="10">
        <v>725000</v>
      </c>
      <c r="D451" t="s">
        <v>54</v>
      </c>
      <c r="E451" t="s">
        <v>509</v>
      </c>
    </row>
    <row r="452" spans="1:5" ht="18.75" customHeight="1" x14ac:dyDescent="0.3">
      <c r="A452" s="4">
        <v>1988</v>
      </c>
      <c r="B452" t="s">
        <v>512</v>
      </c>
      <c r="C452" s="10">
        <v>500000</v>
      </c>
      <c r="D452" t="s">
        <v>24</v>
      </c>
      <c r="E452" t="s">
        <v>509</v>
      </c>
    </row>
    <row r="453" spans="1:5" ht="18.75" customHeight="1" x14ac:dyDescent="0.3">
      <c r="A453" s="4">
        <v>1988</v>
      </c>
      <c r="B453" t="s">
        <v>513</v>
      </c>
      <c r="C453" s="10">
        <v>475000</v>
      </c>
      <c r="D453" t="s">
        <v>24</v>
      </c>
      <c r="E453" t="s">
        <v>509</v>
      </c>
    </row>
    <row r="454" spans="1:5" ht="18.75" customHeight="1" x14ac:dyDescent="0.3">
      <c r="A454" s="4">
        <v>1988</v>
      </c>
      <c r="B454" t="s">
        <v>514</v>
      </c>
      <c r="C454" s="10">
        <v>460000</v>
      </c>
      <c r="D454" t="s">
        <v>28</v>
      </c>
      <c r="E454" t="s">
        <v>509</v>
      </c>
    </row>
    <row r="455" spans="1:5" ht="18.75" customHeight="1" x14ac:dyDescent="0.3">
      <c r="A455" s="4">
        <v>1988</v>
      </c>
      <c r="B455" t="s">
        <v>515</v>
      </c>
      <c r="C455" s="10">
        <v>450000</v>
      </c>
      <c r="D455" t="s">
        <v>24</v>
      </c>
      <c r="E455" t="s">
        <v>509</v>
      </c>
    </row>
    <row r="456" spans="1:5" ht="18.75" customHeight="1" x14ac:dyDescent="0.3">
      <c r="A456" s="4">
        <v>1988</v>
      </c>
      <c r="B456" t="s">
        <v>516</v>
      </c>
      <c r="C456" s="10">
        <v>425000</v>
      </c>
      <c r="D456" t="s">
        <v>24</v>
      </c>
      <c r="E456" t="s">
        <v>509</v>
      </c>
    </row>
    <row r="457" spans="1:5" ht="18.75" customHeight="1" x14ac:dyDescent="0.3">
      <c r="A457" s="4">
        <v>1988</v>
      </c>
      <c r="B457" t="s">
        <v>517</v>
      </c>
      <c r="C457" s="10">
        <v>360000</v>
      </c>
      <c r="D457" t="s">
        <v>50</v>
      </c>
      <c r="E457" t="s">
        <v>509</v>
      </c>
    </row>
    <row r="458" spans="1:5" ht="18.75" customHeight="1" x14ac:dyDescent="0.3">
      <c r="A458" s="4">
        <v>1988</v>
      </c>
      <c r="B458" t="s">
        <v>518</v>
      </c>
      <c r="C458" s="10">
        <v>290000</v>
      </c>
      <c r="D458" t="s">
        <v>28</v>
      </c>
      <c r="E458" t="s">
        <v>509</v>
      </c>
    </row>
    <row r="459" spans="1:5" ht="18.75" customHeight="1" x14ac:dyDescent="0.3">
      <c r="A459" s="4">
        <v>1988</v>
      </c>
      <c r="B459" t="s">
        <v>519</v>
      </c>
      <c r="C459" s="10">
        <v>255000</v>
      </c>
      <c r="D459" t="s">
        <v>24</v>
      </c>
      <c r="E459" t="s">
        <v>509</v>
      </c>
    </row>
    <row r="460" spans="1:5" ht="18.75" customHeight="1" x14ac:dyDescent="0.3">
      <c r="A460" s="4">
        <v>1988</v>
      </c>
      <c r="B460" t="s">
        <v>520</v>
      </c>
      <c r="C460" s="10">
        <v>250000</v>
      </c>
      <c r="D460" t="s">
        <v>34</v>
      </c>
      <c r="E460" t="s">
        <v>509</v>
      </c>
    </row>
    <row r="461" spans="1:5" ht="18.75" customHeight="1" x14ac:dyDescent="0.3">
      <c r="A461" s="4">
        <v>1988</v>
      </c>
      <c r="B461" t="s">
        <v>521</v>
      </c>
      <c r="C461" s="10">
        <v>245000</v>
      </c>
      <c r="D461" t="s">
        <v>54</v>
      </c>
      <c r="E461" t="s">
        <v>509</v>
      </c>
    </row>
    <row r="462" spans="1:5" ht="18.75" customHeight="1" x14ac:dyDescent="0.3">
      <c r="A462" s="4">
        <v>1988</v>
      </c>
      <c r="B462" t="s">
        <v>522</v>
      </c>
      <c r="C462" s="10">
        <v>220000</v>
      </c>
      <c r="D462" t="s">
        <v>28</v>
      </c>
      <c r="E462" t="s">
        <v>509</v>
      </c>
    </row>
    <row r="463" spans="1:5" ht="18.75" customHeight="1" x14ac:dyDescent="0.3">
      <c r="A463" s="4">
        <v>1988</v>
      </c>
      <c r="B463" t="s">
        <v>523</v>
      </c>
      <c r="C463" s="10">
        <v>215000</v>
      </c>
      <c r="D463" t="s">
        <v>34</v>
      </c>
      <c r="E463" t="s">
        <v>509</v>
      </c>
    </row>
    <row r="464" spans="1:5" ht="18.75" customHeight="1" x14ac:dyDescent="0.3">
      <c r="A464" s="4">
        <v>1988</v>
      </c>
      <c r="B464" t="s">
        <v>524</v>
      </c>
      <c r="C464" s="10">
        <v>160000</v>
      </c>
      <c r="D464" t="s">
        <v>24</v>
      </c>
      <c r="E464" t="s">
        <v>509</v>
      </c>
    </row>
    <row r="465" spans="1:5" ht="18.75" customHeight="1" x14ac:dyDescent="0.3">
      <c r="A465" s="4">
        <v>1988</v>
      </c>
      <c r="B465" t="s">
        <v>525</v>
      </c>
      <c r="C465" s="10">
        <v>142500</v>
      </c>
      <c r="D465" t="s">
        <v>24</v>
      </c>
      <c r="E465" t="s">
        <v>509</v>
      </c>
    </row>
    <row r="466" spans="1:5" ht="18.75" customHeight="1" x14ac:dyDescent="0.3">
      <c r="A466" s="4">
        <v>1988</v>
      </c>
      <c r="B466" t="s">
        <v>526</v>
      </c>
      <c r="C466" s="10">
        <v>130000</v>
      </c>
      <c r="D466" t="s">
        <v>43</v>
      </c>
      <c r="E466" t="s">
        <v>509</v>
      </c>
    </row>
    <row r="467" spans="1:5" ht="18.75" customHeight="1" x14ac:dyDescent="0.3">
      <c r="A467" s="4">
        <v>1988</v>
      </c>
      <c r="B467" t="s">
        <v>527</v>
      </c>
      <c r="C467" s="10">
        <v>125000</v>
      </c>
      <c r="D467" t="s">
        <v>28</v>
      </c>
      <c r="E467" t="s">
        <v>509</v>
      </c>
    </row>
    <row r="468" spans="1:5" ht="18.75" customHeight="1" x14ac:dyDescent="0.3">
      <c r="A468" s="4">
        <v>1988</v>
      </c>
      <c r="B468" t="s">
        <v>528</v>
      </c>
      <c r="C468" s="10">
        <v>125000</v>
      </c>
      <c r="D468" t="s">
        <v>24</v>
      </c>
      <c r="E468" t="s">
        <v>509</v>
      </c>
    </row>
    <row r="469" spans="1:5" ht="18.75" customHeight="1" x14ac:dyDescent="0.3">
      <c r="A469" s="4">
        <v>1988</v>
      </c>
      <c r="B469" t="s">
        <v>529</v>
      </c>
      <c r="C469" s="10">
        <v>107500</v>
      </c>
      <c r="D469" t="s">
        <v>24</v>
      </c>
      <c r="E469" t="s">
        <v>509</v>
      </c>
    </row>
    <row r="470" spans="1:5" ht="18.75" customHeight="1" x14ac:dyDescent="0.3">
      <c r="A470" s="4">
        <v>1988</v>
      </c>
      <c r="B470" t="s">
        <v>530</v>
      </c>
      <c r="C470" s="10">
        <v>75000</v>
      </c>
      <c r="D470" t="s">
        <v>37</v>
      </c>
      <c r="E470" t="s">
        <v>509</v>
      </c>
    </row>
    <row r="471" spans="1:5" ht="18.75" customHeight="1" x14ac:dyDescent="0.3">
      <c r="A471" s="4">
        <v>1988</v>
      </c>
      <c r="B471" t="s">
        <v>531</v>
      </c>
      <c r="C471" s="10">
        <v>67500</v>
      </c>
      <c r="D471" t="s">
        <v>43</v>
      </c>
      <c r="E471" t="s">
        <v>509</v>
      </c>
    </row>
    <row r="472" spans="1:5" ht="18.75" customHeight="1" x14ac:dyDescent="0.3">
      <c r="A472" s="4">
        <v>1988</v>
      </c>
      <c r="B472" t="s">
        <v>532</v>
      </c>
      <c r="C472" s="10">
        <v>62500</v>
      </c>
      <c r="D472" t="s">
        <v>50</v>
      </c>
      <c r="E472" t="s">
        <v>509</v>
      </c>
    </row>
    <row r="473" spans="1:5" ht="18.75" customHeight="1" x14ac:dyDescent="0.3">
      <c r="A473" s="4">
        <v>1988</v>
      </c>
      <c r="B473" t="s">
        <v>533</v>
      </c>
      <c r="C473" s="10">
        <v>62500</v>
      </c>
      <c r="D473" t="s">
        <v>34</v>
      </c>
      <c r="E473" t="s">
        <v>509</v>
      </c>
    </row>
    <row r="474" spans="1:5" ht="18.75" customHeight="1" x14ac:dyDescent="0.3">
      <c r="A474" s="4">
        <v>1988</v>
      </c>
      <c r="B474" t="s">
        <v>534</v>
      </c>
      <c r="C474" s="10">
        <v>1000000</v>
      </c>
      <c r="D474" t="s">
        <v>24</v>
      </c>
      <c r="E474" t="s">
        <v>535</v>
      </c>
    </row>
    <row r="475" spans="1:5" ht="18.75" customHeight="1" x14ac:dyDescent="0.3">
      <c r="A475" s="4">
        <v>1988</v>
      </c>
      <c r="B475" t="s">
        <v>536</v>
      </c>
      <c r="C475" s="10">
        <v>612500</v>
      </c>
      <c r="D475" t="s">
        <v>50</v>
      </c>
      <c r="E475" t="s">
        <v>535</v>
      </c>
    </row>
    <row r="476" spans="1:5" ht="18.75" customHeight="1" x14ac:dyDescent="0.3">
      <c r="A476" s="4">
        <v>1988</v>
      </c>
      <c r="B476" t="s">
        <v>537</v>
      </c>
      <c r="C476" s="10">
        <v>575000</v>
      </c>
      <c r="D476" t="s">
        <v>43</v>
      </c>
      <c r="E476" t="s">
        <v>535</v>
      </c>
    </row>
    <row r="477" spans="1:5" ht="18.75" customHeight="1" x14ac:dyDescent="0.3">
      <c r="A477" s="4">
        <v>1988</v>
      </c>
      <c r="B477" t="s">
        <v>538</v>
      </c>
      <c r="C477" s="10">
        <v>380000</v>
      </c>
      <c r="D477" t="s">
        <v>24</v>
      </c>
      <c r="E477" t="s">
        <v>535</v>
      </c>
    </row>
    <row r="478" spans="1:5" ht="18.75" customHeight="1" x14ac:dyDescent="0.3">
      <c r="A478" s="4">
        <v>1988</v>
      </c>
      <c r="B478" t="s">
        <v>539</v>
      </c>
      <c r="C478" s="10">
        <v>275000</v>
      </c>
      <c r="D478" t="s">
        <v>28</v>
      </c>
      <c r="E478" t="s">
        <v>535</v>
      </c>
    </row>
    <row r="479" spans="1:5" ht="18.75" customHeight="1" x14ac:dyDescent="0.3">
      <c r="A479" s="4">
        <v>1988</v>
      </c>
      <c r="B479" t="s">
        <v>540</v>
      </c>
      <c r="C479" s="10">
        <v>252500</v>
      </c>
      <c r="D479" t="s">
        <v>37</v>
      </c>
      <c r="E479" t="s">
        <v>535</v>
      </c>
    </row>
    <row r="480" spans="1:5" ht="18.75" customHeight="1" x14ac:dyDescent="0.3">
      <c r="A480" s="4">
        <v>1988</v>
      </c>
      <c r="B480" t="s">
        <v>541</v>
      </c>
      <c r="C480" s="10">
        <v>250000</v>
      </c>
      <c r="D480" t="s">
        <v>28</v>
      </c>
      <c r="E480" t="s">
        <v>535</v>
      </c>
    </row>
    <row r="481" spans="1:5" ht="18.75" customHeight="1" x14ac:dyDescent="0.3">
      <c r="A481" s="4">
        <v>1988</v>
      </c>
      <c r="B481" t="s">
        <v>542</v>
      </c>
      <c r="C481" s="10">
        <v>230000</v>
      </c>
      <c r="D481" t="s">
        <v>28</v>
      </c>
      <c r="E481" t="s">
        <v>535</v>
      </c>
    </row>
    <row r="482" spans="1:5" ht="18.75" customHeight="1" x14ac:dyDescent="0.3">
      <c r="A482" s="4">
        <v>1988</v>
      </c>
      <c r="B482" t="s">
        <v>543</v>
      </c>
      <c r="C482" s="10">
        <v>205000</v>
      </c>
      <c r="D482" t="s">
        <v>24</v>
      </c>
      <c r="E482" t="s">
        <v>535</v>
      </c>
    </row>
    <row r="483" spans="1:5" ht="18.75" customHeight="1" x14ac:dyDescent="0.3">
      <c r="A483" s="4">
        <v>1988</v>
      </c>
      <c r="B483" t="s">
        <v>544</v>
      </c>
      <c r="C483" s="10">
        <v>200000</v>
      </c>
      <c r="D483" t="s">
        <v>24</v>
      </c>
      <c r="E483" t="s">
        <v>535</v>
      </c>
    </row>
    <row r="484" spans="1:5" ht="18.75" customHeight="1" x14ac:dyDescent="0.3">
      <c r="A484" s="4">
        <v>1988</v>
      </c>
      <c r="B484" t="s">
        <v>545</v>
      </c>
      <c r="C484" s="10">
        <v>195000</v>
      </c>
      <c r="D484" t="s">
        <v>24</v>
      </c>
      <c r="E484" t="s">
        <v>535</v>
      </c>
    </row>
    <row r="485" spans="1:5" ht="18.75" customHeight="1" x14ac:dyDescent="0.3">
      <c r="A485" s="4">
        <v>1988</v>
      </c>
      <c r="B485" t="s">
        <v>546</v>
      </c>
      <c r="C485" s="10">
        <v>191000</v>
      </c>
      <c r="D485" t="s">
        <v>24</v>
      </c>
      <c r="E485" t="s">
        <v>535</v>
      </c>
    </row>
    <row r="486" spans="1:5" ht="18.75" customHeight="1" x14ac:dyDescent="0.3">
      <c r="A486" s="4">
        <v>1988</v>
      </c>
      <c r="B486" t="s">
        <v>547</v>
      </c>
      <c r="C486" s="10">
        <v>185000</v>
      </c>
      <c r="D486" t="s">
        <v>54</v>
      </c>
      <c r="E486" t="s">
        <v>535</v>
      </c>
    </row>
    <row r="487" spans="1:5" ht="18.75" customHeight="1" x14ac:dyDescent="0.3">
      <c r="A487" s="4">
        <v>1988</v>
      </c>
      <c r="B487" t="s">
        <v>548</v>
      </c>
      <c r="C487" s="10">
        <v>170000</v>
      </c>
      <c r="D487" t="s">
        <v>24</v>
      </c>
      <c r="E487" t="s">
        <v>535</v>
      </c>
    </row>
    <row r="488" spans="1:5" ht="18.75" customHeight="1" x14ac:dyDescent="0.3">
      <c r="A488" s="4">
        <v>1988</v>
      </c>
      <c r="B488" t="s">
        <v>549</v>
      </c>
      <c r="C488" s="10">
        <v>150000</v>
      </c>
      <c r="D488" t="s">
        <v>24</v>
      </c>
      <c r="E488" t="s">
        <v>535</v>
      </c>
    </row>
    <row r="489" spans="1:5" ht="18.75" customHeight="1" x14ac:dyDescent="0.3">
      <c r="A489" s="4">
        <v>1988</v>
      </c>
      <c r="B489" t="s">
        <v>550</v>
      </c>
      <c r="C489" s="10">
        <v>140000</v>
      </c>
      <c r="D489" t="s">
        <v>34</v>
      </c>
      <c r="E489" t="s">
        <v>535</v>
      </c>
    </row>
    <row r="490" spans="1:5" ht="18.75" customHeight="1" x14ac:dyDescent="0.3">
      <c r="A490" s="4">
        <v>1988</v>
      </c>
      <c r="B490" t="s">
        <v>551</v>
      </c>
      <c r="C490" s="10">
        <v>130000</v>
      </c>
      <c r="D490" t="s">
        <v>24</v>
      </c>
      <c r="E490" t="s">
        <v>535</v>
      </c>
    </row>
    <row r="491" spans="1:5" ht="18.75" customHeight="1" x14ac:dyDescent="0.3">
      <c r="A491" s="4">
        <v>1988</v>
      </c>
      <c r="B491" t="s">
        <v>552</v>
      </c>
      <c r="C491" s="10">
        <v>130000</v>
      </c>
      <c r="D491" t="s">
        <v>24</v>
      </c>
      <c r="E491" t="s">
        <v>535</v>
      </c>
    </row>
    <row r="492" spans="1:5" ht="18.75" customHeight="1" x14ac:dyDescent="0.3">
      <c r="A492" s="4">
        <v>1988</v>
      </c>
      <c r="B492" t="s">
        <v>553</v>
      </c>
      <c r="C492" s="10">
        <v>98000</v>
      </c>
      <c r="D492" t="s">
        <v>28</v>
      </c>
      <c r="E492" t="s">
        <v>535</v>
      </c>
    </row>
    <row r="493" spans="1:5" ht="18.75" customHeight="1" x14ac:dyDescent="0.3">
      <c r="A493" s="4">
        <v>1988</v>
      </c>
      <c r="B493" t="s">
        <v>554</v>
      </c>
      <c r="C493" s="10">
        <v>85000</v>
      </c>
      <c r="D493" t="s">
        <v>24</v>
      </c>
      <c r="E493" t="s">
        <v>535</v>
      </c>
    </row>
    <row r="494" spans="1:5" ht="18.75" customHeight="1" x14ac:dyDescent="0.3">
      <c r="A494" s="4">
        <v>1988</v>
      </c>
      <c r="B494" t="s">
        <v>555</v>
      </c>
      <c r="C494" s="10">
        <v>84000</v>
      </c>
      <c r="D494" t="s">
        <v>34</v>
      </c>
      <c r="E494" t="s">
        <v>535</v>
      </c>
    </row>
    <row r="495" spans="1:5" ht="18.75" customHeight="1" x14ac:dyDescent="0.3">
      <c r="A495" s="4">
        <v>1988</v>
      </c>
      <c r="B495" t="s">
        <v>556</v>
      </c>
      <c r="C495" s="10">
        <v>80000</v>
      </c>
      <c r="D495" t="s">
        <v>28</v>
      </c>
      <c r="E495" t="s">
        <v>535</v>
      </c>
    </row>
    <row r="496" spans="1:5" ht="18.75" customHeight="1" x14ac:dyDescent="0.3">
      <c r="A496" s="4">
        <v>1988</v>
      </c>
      <c r="B496" t="s">
        <v>557</v>
      </c>
      <c r="C496" s="10">
        <v>70000</v>
      </c>
      <c r="D496" t="s">
        <v>24</v>
      </c>
      <c r="E496" t="s">
        <v>535</v>
      </c>
    </row>
    <row r="497" spans="1:5" ht="18.75" customHeight="1" x14ac:dyDescent="0.3">
      <c r="A497" s="4">
        <v>1988</v>
      </c>
      <c r="B497" t="s">
        <v>558</v>
      </c>
      <c r="C497" s="10">
        <v>67500</v>
      </c>
      <c r="D497" t="s">
        <v>37</v>
      </c>
      <c r="E497" t="s">
        <v>535</v>
      </c>
    </row>
    <row r="498" spans="1:5" ht="18.75" customHeight="1" x14ac:dyDescent="0.3">
      <c r="A498" s="4">
        <v>1988</v>
      </c>
      <c r="B498" t="s">
        <v>559</v>
      </c>
      <c r="C498" s="10">
        <v>65000</v>
      </c>
      <c r="D498" t="s">
        <v>24</v>
      </c>
      <c r="E498" t="s">
        <v>535</v>
      </c>
    </row>
    <row r="499" spans="1:5" ht="18.75" customHeight="1" x14ac:dyDescent="0.3">
      <c r="A499" s="4">
        <v>1988</v>
      </c>
      <c r="B499" t="s">
        <v>560</v>
      </c>
      <c r="C499" s="10">
        <v>62500</v>
      </c>
      <c r="D499" t="s">
        <v>24</v>
      </c>
      <c r="E499" t="s">
        <v>535</v>
      </c>
    </row>
    <row r="500" spans="1:5" ht="18.75" customHeight="1" x14ac:dyDescent="0.3">
      <c r="A500" s="4">
        <v>1988</v>
      </c>
      <c r="B500" t="s">
        <v>561</v>
      </c>
      <c r="C500" s="10">
        <v>62500</v>
      </c>
      <c r="D500" t="s">
        <v>28</v>
      </c>
      <c r="E500" t="s">
        <v>535</v>
      </c>
    </row>
    <row r="501" spans="1:5" ht="18.75" customHeight="1" x14ac:dyDescent="0.3">
      <c r="A501" s="4">
        <v>1988</v>
      </c>
      <c r="B501" t="s">
        <v>562</v>
      </c>
      <c r="C501" s="10">
        <v>62500</v>
      </c>
      <c r="D501" t="s">
        <v>34</v>
      </c>
      <c r="E501" t="s">
        <v>535</v>
      </c>
    </row>
    <row r="502" spans="1:5" ht="18.75" customHeight="1" x14ac:dyDescent="0.3">
      <c r="A502" s="4">
        <v>1988</v>
      </c>
      <c r="B502" t="s">
        <v>563</v>
      </c>
      <c r="C502" s="10">
        <v>1383333</v>
      </c>
      <c r="D502" t="s">
        <v>50</v>
      </c>
      <c r="E502" t="s">
        <v>564</v>
      </c>
    </row>
    <row r="503" spans="1:5" ht="18.75" customHeight="1" x14ac:dyDescent="0.3">
      <c r="A503" s="4">
        <v>1988</v>
      </c>
      <c r="B503" t="s">
        <v>565</v>
      </c>
      <c r="C503" s="10">
        <v>899000</v>
      </c>
      <c r="D503" t="s">
        <v>28</v>
      </c>
      <c r="E503" t="s">
        <v>564</v>
      </c>
    </row>
    <row r="504" spans="1:5" ht="18.75" customHeight="1" x14ac:dyDescent="0.3">
      <c r="A504" s="4">
        <v>1988</v>
      </c>
      <c r="B504" t="s">
        <v>566</v>
      </c>
      <c r="C504" s="10">
        <v>850000</v>
      </c>
      <c r="D504" t="s">
        <v>34</v>
      </c>
      <c r="E504" t="s">
        <v>564</v>
      </c>
    </row>
    <row r="505" spans="1:5" ht="18.75" customHeight="1" x14ac:dyDescent="0.3">
      <c r="A505" s="4">
        <v>1988</v>
      </c>
      <c r="B505" t="s">
        <v>567</v>
      </c>
      <c r="C505" s="10">
        <v>675000</v>
      </c>
      <c r="D505" t="s">
        <v>24</v>
      </c>
      <c r="E505" t="s">
        <v>564</v>
      </c>
    </row>
    <row r="506" spans="1:5" ht="18.75" customHeight="1" x14ac:dyDescent="0.3">
      <c r="A506" s="4">
        <v>1988</v>
      </c>
      <c r="B506" t="s">
        <v>568</v>
      </c>
      <c r="C506" s="10">
        <v>460000</v>
      </c>
      <c r="D506" t="s">
        <v>50</v>
      </c>
      <c r="E506" t="s">
        <v>564</v>
      </c>
    </row>
    <row r="507" spans="1:5" ht="18.75" customHeight="1" x14ac:dyDescent="0.3">
      <c r="A507" s="4">
        <v>1988</v>
      </c>
      <c r="B507" t="s">
        <v>569</v>
      </c>
      <c r="C507" s="10">
        <v>442500</v>
      </c>
      <c r="D507" t="s">
        <v>24</v>
      </c>
      <c r="E507" t="s">
        <v>564</v>
      </c>
    </row>
    <row r="508" spans="1:5" ht="18.75" customHeight="1" x14ac:dyDescent="0.3">
      <c r="A508" s="4">
        <v>1988</v>
      </c>
      <c r="B508" t="s">
        <v>570</v>
      </c>
      <c r="C508" s="10">
        <v>442500</v>
      </c>
      <c r="D508" t="s">
        <v>24</v>
      </c>
      <c r="E508" t="s">
        <v>564</v>
      </c>
    </row>
    <row r="509" spans="1:5" ht="18.75" customHeight="1" x14ac:dyDescent="0.3">
      <c r="A509" s="4">
        <v>1988</v>
      </c>
      <c r="B509" t="s">
        <v>571</v>
      </c>
      <c r="C509" s="10">
        <v>390000</v>
      </c>
      <c r="D509" t="s">
        <v>24</v>
      </c>
      <c r="E509" t="s">
        <v>564</v>
      </c>
    </row>
    <row r="510" spans="1:5" ht="18.75" customHeight="1" x14ac:dyDescent="0.3">
      <c r="A510" s="4">
        <v>1988</v>
      </c>
      <c r="B510" t="s">
        <v>572</v>
      </c>
      <c r="C510" s="10">
        <v>390000</v>
      </c>
      <c r="D510" t="s">
        <v>24</v>
      </c>
      <c r="E510" t="s">
        <v>564</v>
      </c>
    </row>
    <row r="511" spans="1:5" ht="18.75" customHeight="1" x14ac:dyDescent="0.3">
      <c r="A511" s="4">
        <v>1988</v>
      </c>
      <c r="B511" t="s">
        <v>573</v>
      </c>
      <c r="C511" s="10">
        <v>370000</v>
      </c>
      <c r="D511" t="s">
        <v>37</v>
      </c>
      <c r="E511" t="s">
        <v>564</v>
      </c>
    </row>
    <row r="512" spans="1:5" ht="18.75" customHeight="1" x14ac:dyDescent="0.3">
      <c r="A512" s="4">
        <v>1988</v>
      </c>
      <c r="B512" t="s">
        <v>574</v>
      </c>
      <c r="C512" s="10">
        <v>290000</v>
      </c>
      <c r="D512" t="s">
        <v>37</v>
      </c>
      <c r="E512" t="s">
        <v>564</v>
      </c>
    </row>
    <row r="513" spans="1:5" ht="18.75" customHeight="1" x14ac:dyDescent="0.3">
      <c r="A513" s="4">
        <v>1988</v>
      </c>
      <c r="B513" t="s">
        <v>575</v>
      </c>
      <c r="C513" s="10">
        <v>185000</v>
      </c>
      <c r="D513" t="s">
        <v>28</v>
      </c>
      <c r="E513" t="s">
        <v>564</v>
      </c>
    </row>
    <row r="514" spans="1:5" ht="18.75" customHeight="1" x14ac:dyDescent="0.3">
      <c r="A514" s="4">
        <v>1988</v>
      </c>
      <c r="B514" t="s">
        <v>576</v>
      </c>
      <c r="C514" s="10">
        <v>175000</v>
      </c>
      <c r="D514" t="s">
        <v>28</v>
      </c>
      <c r="E514" t="s">
        <v>564</v>
      </c>
    </row>
    <row r="515" spans="1:5" ht="18.75" customHeight="1" x14ac:dyDescent="0.3">
      <c r="A515" s="4">
        <v>1988</v>
      </c>
      <c r="B515" t="s">
        <v>577</v>
      </c>
      <c r="C515" s="10">
        <v>175000</v>
      </c>
      <c r="D515" t="s">
        <v>24</v>
      </c>
      <c r="E515" t="s">
        <v>564</v>
      </c>
    </row>
    <row r="516" spans="1:5" ht="18.75" customHeight="1" x14ac:dyDescent="0.3">
      <c r="A516" s="4">
        <v>1988</v>
      </c>
      <c r="B516" t="s">
        <v>578</v>
      </c>
      <c r="C516" s="10">
        <v>152500</v>
      </c>
      <c r="D516" t="s">
        <v>43</v>
      </c>
      <c r="E516" t="s">
        <v>564</v>
      </c>
    </row>
    <row r="517" spans="1:5" ht="18.75" customHeight="1" x14ac:dyDescent="0.3">
      <c r="A517" s="4">
        <v>1988</v>
      </c>
      <c r="B517" t="s">
        <v>579</v>
      </c>
      <c r="C517" s="10">
        <v>140000</v>
      </c>
      <c r="D517" t="s">
        <v>28</v>
      </c>
      <c r="E517" t="s">
        <v>564</v>
      </c>
    </row>
    <row r="518" spans="1:5" ht="18.75" customHeight="1" x14ac:dyDescent="0.3">
      <c r="A518" s="4">
        <v>1988</v>
      </c>
      <c r="B518" t="s">
        <v>580</v>
      </c>
      <c r="C518" s="10">
        <v>127500</v>
      </c>
      <c r="D518" t="s">
        <v>24</v>
      </c>
      <c r="E518" t="s">
        <v>564</v>
      </c>
    </row>
    <row r="519" spans="1:5" ht="18.75" customHeight="1" x14ac:dyDescent="0.3">
      <c r="A519" s="4">
        <v>1988</v>
      </c>
      <c r="B519" t="s">
        <v>581</v>
      </c>
      <c r="C519" s="10">
        <v>100000</v>
      </c>
      <c r="D519" t="s">
        <v>24</v>
      </c>
      <c r="E519" t="s">
        <v>564</v>
      </c>
    </row>
    <row r="520" spans="1:5" ht="18.75" customHeight="1" x14ac:dyDescent="0.3">
      <c r="A520" s="4">
        <v>1988</v>
      </c>
      <c r="B520" t="s">
        <v>582</v>
      </c>
      <c r="C520" s="10">
        <v>97500</v>
      </c>
      <c r="D520" t="s">
        <v>28</v>
      </c>
      <c r="E520" t="s">
        <v>564</v>
      </c>
    </row>
    <row r="521" spans="1:5" ht="18.75" customHeight="1" x14ac:dyDescent="0.3">
      <c r="A521" s="4">
        <v>1988</v>
      </c>
      <c r="B521" t="s">
        <v>583</v>
      </c>
      <c r="C521" s="10">
        <v>90000</v>
      </c>
      <c r="D521" t="s">
        <v>34</v>
      </c>
      <c r="E521" t="s">
        <v>564</v>
      </c>
    </row>
    <row r="522" spans="1:5" ht="18.75" customHeight="1" x14ac:dyDescent="0.3">
      <c r="A522" s="4">
        <v>1988</v>
      </c>
      <c r="B522" t="s">
        <v>584</v>
      </c>
      <c r="C522" s="10">
        <v>75000</v>
      </c>
      <c r="D522" t="s">
        <v>28</v>
      </c>
      <c r="E522" t="s">
        <v>564</v>
      </c>
    </row>
    <row r="523" spans="1:5" ht="18.75" customHeight="1" x14ac:dyDescent="0.3">
      <c r="A523" s="4">
        <v>1988</v>
      </c>
      <c r="B523" t="s">
        <v>585</v>
      </c>
      <c r="C523" s="10">
        <v>74000</v>
      </c>
      <c r="D523" t="s">
        <v>43</v>
      </c>
      <c r="E523" t="s">
        <v>564</v>
      </c>
    </row>
    <row r="524" spans="1:5" ht="18.75" customHeight="1" x14ac:dyDescent="0.3">
      <c r="A524" s="4">
        <v>1988</v>
      </c>
      <c r="B524" t="s">
        <v>586</v>
      </c>
      <c r="C524" s="10">
        <v>70000</v>
      </c>
      <c r="D524" t="s">
        <v>24</v>
      </c>
      <c r="E524" t="s">
        <v>564</v>
      </c>
    </row>
    <row r="525" spans="1:5" ht="18.75" customHeight="1" x14ac:dyDescent="0.3">
      <c r="A525" s="4">
        <v>1988</v>
      </c>
      <c r="B525" t="s">
        <v>587</v>
      </c>
      <c r="C525" s="10">
        <v>65000</v>
      </c>
      <c r="D525" t="s">
        <v>37</v>
      </c>
      <c r="E525" t="s">
        <v>564</v>
      </c>
    </row>
    <row r="526" spans="1:5" ht="18.75" customHeight="1" x14ac:dyDescent="0.3">
      <c r="A526" s="4">
        <v>1988</v>
      </c>
      <c r="B526" t="s">
        <v>588</v>
      </c>
      <c r="C526" s="10">
        <v>62500</v>
      </c>
      <c r="D526" t="s">
        <v>24</v>
      </c>
      <c r="E526" t="s">
        <v>564</v>
      </c>
    </row>
    <row r="527" spans="1:5" ht="18.75" customHeight="1" x14ac:dyDescent="0.3">
      <c r="A527" s="4">
        <v>1988</v>
      </c>
      <c r="B527" t="s">
        <v>589</v>
      </c>
      <c r="C527" s="10">
        <v>62500</v>
      </c>
      <c r="D527" t="s">
        <v>24</v>
      </c>
      <c r="E527" t="s">
        <v>564</v>
      </c>
    </row>
    <row r="528" spans="1:5" ht="18.75" customHeight="1" x14ac:dyDescent="0.3">
      <c r="A528" s="4">
        <v>1988</v>
      </c>
      <c r="B528" t="s">
        <v>590</v>
      </c>
      <c r="C528" s="10">
        <v>62500</v>
      </c>
      <c r="D528" t="s">
        <v>28</v>
      </c>
      <c r="E528" t="s">
        <v>564</v>
      </c>
    </row>
    <row r="529" spans="1:5" ht="18.75" customHeight="1" x14ac:dyDescent="0.3">
      <c r="A529" s="4">
        <v>1988</v>
      </c>
      <c r="B529" t="s">
        <v>591</v>
      </c>
      <c r="C529" s="10">
        <v>62500</v>
      </c>
      <c r="D529" t="s">
        <v>54</v>
      </c>
      <c r="E529" t="s">
        <v>564</v>
      </c>
    </row>
    <row r="530" spans="1:5" ht="18.75" customHeight="1" x14ac:dyDescent="0.3">
      <c r="A530" s="4">
        <v>1988</v>
      </c>
      <c r="B530" t="s">
        <v>592</v>
      </c>
      <c r="C530" s="10">
        <v>2214865</v>
      </c>
      <c r="D530" t="s">
        <v>28</v>
      </c>
      <c r="E530" t="s">
        <v>593</v>
      </c>
    </row>
    <row r="531" spans="1:5" ht="18.75" customHeight="1" x14ac:dyDescent="0.3">
      <c r="A531" s="4">
        <v>1988</v>
      </c>
      <c r="B531" t="s">
        <v>594</v>
      </c>
      <c r="C531" s="10">
        <v>1700000</v>
      </c>
      <c r="D531" t="s">
        <v>54</v>
      </c>
      <c r="E531" t="s">
        <v>593</v>
      </c>
    </row>
    <row r="532" spans="1:5" ht="18.75" customHeight="1" x14ac:dyDescent="0.3">
      <c r="A532" s="4">
        <v>1988</v>
      </c>
      <c r="B532" t="s">
        <v>595</v>
      </c>
      <c r="C532" s="10">
        <v>1600000</v>
      </c>
      <c r="D532" t="s">
        <v>28</v>
      </c>
      <c r="E532" t="s">
        <v>593</v>
      </c>
    </row>
    <row r="533" spans="1:5" ht="18.75" customHeight="1" x14ac:dyDescent="0.3">
      <c r="A533" s="4">
        <v>1988</v>
      </c>
      <c r="B533" t="s">
        <v>596</v>
      </c>
      <c r="C533" s="10">
        <v>1500000</v>
      </c>
      <c r="D533" t="s">
        <v>24</v>
      </c>
      <c r="E533" t="s">
        <v>593</v>
      </c>
    </row>
    <row r="534" spans="1:5" ht="18.75" customHeight="1" x14ac:dyDescent="0.3">
      <c r="A534" s="4">
        <v>1988</v>
      </c>
      <c r="B534" t="s">
        <v>597</v>
      </c>
      <c r="C534" s="10">
        <v>1060000</v>
      </c>
      <c r="D534" t="s">
        <v>24</v>
      </c>
      <c r="E534" t="s">
        <v>593</v>
      </c>
    </row>
    <row r="535" spans="1:5" ht="18.75" customHeight="1" x14ac:dyDescent="0.3">
      <c r="A535" s="4">
        <v>1988</v>
      </c>
      <c r="B535" t="s">
        <v>598</v>
      </c>
      <c r="C535" s="10">
        <v>952727</v>
      </c>
      <c r="D535" t="s">
        <v>34</v>
      </c>
      <c r="E535" t="s">
        <v>593</v>
      </c>
    </row>
    <row r="536" spans="1:5" ht="18.75" customHeight="1" x14ac:dyDescent="0.3">
      <c r="A536" s="4">
        <v>1988</v>
      </c>
      <c r="B536" t="s">
        <v>599</v>
      </c>
      <c r="C536" s="10">
        <v>900000</v>
      </c>
      <c r="D536" t="s">
        <v>24</v>
      </c>
      <c r="E536" t="s">
        <v>593</v>
      </c>
    </row>
    <row r="537" spans="1:5" ht="18.75" customHeight="1" x14ac:dyDescent="0.3">
      <c r="A537" s="4">
        <v>1988</v>
      </c>
      <c r="B537" t="s">
        <v>600</v>
      </c>
      <c r="C537" s="10">
        <v>850000</v>
      </c>
      <c r="D537" t="s">
        <v>24</v>
      </c>
      <c r="E537" t="s">
        <v>593</v>
      </c>
    </row>
    <row r="538" spans="1:5" ht="18.75" customHeight="1" x14ac:dyDescent="0.3">
      <c r="A538" s="4">
        <v>1988</v>
      </c>
      <c r="B538" t="s">
        <v>601</v>
      </c>
      <c r="C538" s="10">
        <v>850000</v>
      </c>
      <c r="D538" t="s">
        <v>24</v>
      </c>
      <c r="E538" t="s">
        <v>593</v>
      </c>
    </row>
    <row r="539" spans="1:5" ht="18.75" customHeight="1" x14ac:dyDescent="0.3">
      <c r="A539" s="4">
        <v>1988</v>
      </c>
      <c r="B539" t="s">
        <v>602</v>
      </c>
      <c r="C539" s="10">
        <v>675000</v>
      </c>
      <c r="D539" t="s">
        <v>37</v>
      </c>
      <c r="E539" t="s">
        <v>593</v>
      </c>
    </row>
    <row r="540" spans="1:5" ht="18.75" customHeight="1" x14ac:dyDescent="0.3">
      <c r="A540" s="4">
        <v>1988</v>
      </c>
      <c r="B540" t="s">
        <v>603</v>
      </c>
      <c r="C540" s="10">
        <v>550000</v>
      </c>
      <c r="D540" t="s">
        <v>24</v>
      </c>
      <c r="E540" t="s">
        <v>593</v>
      </c>
    </row>
    <row r="541" spans="1:5" ht="18.75" customHeight="1" x14ac:dyDescent="0.3">
      <c r="A541" s="4">
        <v>1988</v>
      </c>
      <c r="B541" t="s">
        <v>604</v>
      </c>
      <c r="C541" s="10">
        <v>525000</v>
      </c>
      <c r="D541" t="s">
        <v>43</v>
      </c>
      <c r="E541" t="s">
        <v>593</v>
      </c>
    </row>
    <row r="542" spans="1:5" ht="18.75" customHeight="1" x14ac:dyDescent="0.3">
      <c r="A542" s="4">
        <v>1988</v>
      </c>
      <c r="B542" t="s">
        <v>605</v>
      </c>
      <c r="C542" s="10">
        <v>415000</v>
      </c>
      <c r="D542" t="s">
        <v>54</v>
      </c>
      <c r="E542" t="s">
        <v>593</v>
      </c>
    </row>
    <row r="543" spans="1:5" ht="18.75" customHeight="1" x14ac:dyDescent="0.3">
      <c r="A543" s="4">
        <v>1988</v>
      </c>
      <c r="B543" t="s">
        <v>606</v>
      </c>
      <c r="C543" s="10">
        <v>395000</v>
      </c>
      <c r="D543" t="s">
        <v>24</v>
      </c>
      <c r="E543" t="s">
        <v>593</v>
      </c>
    </row>
    <row r="544" spans="1:5" ht="18.75" customHeight="1" x14ac:dyDescent="0.3">
      <c r="A544" s="4">
        <v>1988</v>
      </c>
      <c r="B544" t="s">
        <v>607</v>
      </c>
      <c r="C544" s="10">
        <v>235000</v>
      </c>
      <c r="D544" t="s">
        <v>24</v>
      </c>
      <c r="E544" t="s">
        <v>593</v>
      </c>
    </row>
    <row r="545" spans="1:5" ht="18.75" customHeight="1" x14ac:dyDescent="0.3">
      <c r="A545" s="4">
        <v>1988</v>
      </c>
      <c r="B545" t="s">
        <v>608</v>
      </c>
      <c r="C545" s="10">
        <v>230000</v>
      </c>
      <c r="D545" t="s">
        <v>28</v>
      </c>
      <c r="E545" t="s">
        <v>593</v>
      </c>
    </row>
    <row r="546" spans="1:5" ht="18.75" customHeight="1" x14ac:dyDescent="0.3">
      <c r="A546" s="4">
        <v>1988</v>
      </c>
      <c r="B546" t="s">
        <v>609</v>
      </c>
      <c r="C546" s="10">
        <v>135000</v>
      </c>
      <c r="D546" t="s">
        <v>24</v>
      </c>
      <c r="E546" t="s">
        <v>593</v>
      </c>
    </row>
    <row r="547" spans="1:5" ht="18.75" customHeight="1" x14ac:dyDescent="0.3">
      <c r="A547" s="4">
        <v>1988</v>
      </c>
      <c r="B547" t="s">
        <v>610</v>
      </c>
      <c r="C547" s="10">
        <v>125000</v>
      </c>
      <c r="D547" t="s">
        <v>28</v>
      </c>
      <c r="E547" t="s">
        <v>593</v>
      </c>
    </row>
    <row r="548" spans="1:5" ht="18.75" customHeight="1" x14ac:dyDescent="0.3">
      <c r="A548" s="4">
        <v>1988</v>
      </c>
      <c r="B548" t="s">
        <v>611</v>
      </c>
      <c r="C548" s="10">
        <v>117000</v>
      </c>
      <c r="D548" t="s">
        <v>24</v>
      </c>
      <c r="E548" t="s">
        <v>593</v>
      </c>
    </row>
    <row r="549" spans="1:5" ht="18.75" customHeight="1" x14ac:dyDescent="0.3">
      <c r="A549" s="4">
        <v>1988</v>
      </c>
      <c r="B549" t="s">
        <v>612</v>
      </c>
      <c r="C549" s="10">
        <v>88000</v>
      </c>
      <c r="D549" t="s">
        <v>28</v>
      </c>
      <c r="E549" t="s">
        <v>593</v>
      </c>
    </row>
    <row r="550" spans="1:5" ht="18.75" customHeight="1" x14ac:dyDescent="0.3">
      <c r="A550" s="4">
        <v>1988</v>
      </c>
      <c r="B550" t="s">
        <v>613</v>
      </c>
      <c r="C550" s="10">
        <v>85000</v>
      </c>
      <c r="D550" t="s">
        <v>24</v>
      </c>
      <c r="E550" t="s">
        <v>593</v>
      </c>
    </row>
    <row r="551" spans="1:5" ht="18.75" customHeight="1" x14ac:dyDescent="0.3">
      <c r="A551" s="4">
        <v>1988</v>
      </c>
      <c r="B551" t="s">
        <v>614</v>
      </c>
      <c r="C551" s="10">
        <v>77500</v>
      </c>
      <c r="D551" t="s">
        <v>28</v>
      </c>
      <c r="E551" t="s">
        <v>593</v>
      </c>
    </row>
    <row r="552" spans="1:5" ht="18.75" customHeight="1" x14ac:dyDescent="0.3">
      <c r="A552" s="4">
        <v>1988</v>
      </c>
      <c r="B552" t="s">
        <v>615</v>
      </c>
      <c r="C552" s="10">
        <v>75000</v>
      </c>
      <c r="D552" t="s">
        <v>24</v>
      </c>
      <c r="E552" t="s">
        <v>593</v>
      </c>
    </row>
    <row r="553" spans="1:5" ht="18.75" customHeight="1" x14ac:dyDescent="0.3">
      <c r="A553" s="4">
        <v>1988</v>
      </c>
      <c r="B553" t="s">
        <v>616</v>
      </c>
      <c r="C553" s="10">
        <v>64500</v>
      </c>
      <c r="D553" t="s">
        <v>43</v>
      </c>
      <c r="E553" t="s">
        <v>593</v>
      </c>
    </row>
    <row r="554" spans="1:5" ht="18.75" customHeight="1" x14ac:dyDescent="0.3">
      <c r="A554" s="4">
        <v>1988</v>
      </c>
      <c r="B554" t="s">
        <v>617</v>
      </c>
      <c r="C554" s="10">
        <v>62500</v>
      </c>
      <c r="D554" t="s">
        <v>34</v>
      </c>
      <c r="E554" t="s">
        <v>593</v>
      </c>
    </row>
    <row r="555" spans="1:5" ht="18.75" customHeight="1" x14ac:dyDescent="0.3">
      <c r="A555" s="4">
        <v>1988</v>
      </c>
      <c r="B555" t="s">
        <v>618</v>
      </c>
      <c r="C555" s="10">
        <v>62500</v>
      </c>
      <c r="D555" t="s">
        <v>50</v>
      </c>
      <c r="E555" t="s">
        <v>593</v>
      </c>
    </row>
    <row r="556" spans="1:5" ht="18.75" customHeight="1" x14ac:dyDescent="0.3">
      <c r="A556" s="4">
        <v>1988</v>
      </c>
      <c r="B556" t="s">
        <v>619</v>
      </c>
      <c r="C556" s="10">
        <v>2138661</v>
      </c>
      <c r="D556" t="s">
        <v>50</v>
      </c>
      <c r="E556" t="s">
        <v>620</v>
      </c>
    </row>
    <row r="557" spans="1:5" ht="18.75" customHeight="1" x14ac:dyDescent="0.3">
      <c r="A557" s="4">
        <v>1988</v>
      </c>
      <c r="B557" t="s">
        <v>621</v>
      </c>
      <c r="C557" s="10">
        <v>1383712</v>
      </c>
      <c r="D557" t="s">
        <v>28</v>
      </c>
      <c r="E557" t="s">
        <v>620</v>
      </c>
    </row>
    <row r="558" spans="1:5" ht="18.75" customHeight="1" x14ac:dyDescent="0.3">
      <c r="A558" s="4">
        <v>1988</v>
      </c>
      <c r="B558" t="s">
        <v>622</v>
      </c>
      <c r="C558" s="10">
        <v>1250000</v>
      </c>
      <c r="D558" t="s">
        <v>24</v>
      </c>
      <c r="E558" t="s">
        <v>620</v>
      </c>
    </row>
    <row r="559" spans="1:5" ht="18.75" customHeight="1" x14ac:dyDescent="0.3">
      <c r="A559" s="4">
        <v>1988</v>
      </c>
      <c r="B559" t="s">
        <v>623</v>
      </c>
      <c r="C559" s="10">
        <v>1150000</v>
      </c>
      <c r="D559" t="s">
        <v>24</v>
      </c>
      <c r="E559" t="s">
        <v>620</v>
      </c>
    </row>
    <row r="560" spans="1:5" ht="18.75" customHeight="1" x14ac:dyDescent="0.3">
      <c r="A560" s="4">
        <v>1988</v>
      </c>
      <c r="B560" t="s">
        <v>624</v>
      </c>
      <c r="C560" s="10">
        <v>950000</v>
      </c>
      <c r="D560" t="s">
        <v>24</v>
      </c>
      <c r="E560" t="s">
        <v>620</v>
      </c>
    </row>
    <row r="561" spans="1:5" ht="18.75" customHeight="1" x14ac:dyDescent="0.3">
      <c r="A561" s="4">
        <v>1988</v>
      </c>
      <c r="B561" t="s">
        <v>625</v>
      </c>
      <c r="C561" s="10">
        <v>825000</v>
      </c>
      <c r="D561" t="s">
        <v>37</v>
      </c>
      <c r="E561" t="s">
        <v>620</v>
      </c>
    </row>
    <row r="562" spans="1:5" ht="18.75" customHeight="1" x14ac:dyDescent="0.3">
      <c r="A562" s="4">
        <v>1988</v>
      </c>
      <c r="B562" t="s">
        <v>626</v>
      </c>
      <c r="C562" s="10">
        <v>800000</v>
      </c>
      <c r="D562" t="s">
        <v>28</v>
      </c>
      <c r="E562" t="s">
        <v>620</v>
      </c>
    </row>
    <row r="563" spans="1:5" ht="18.75" customHeight="1" x14ac:dyDescent="0.3">
      <c r="A563" s="4">
        <v>1988</v>
      </c>
      <c r="B563" t="s">
        <v>627</v>
      </c>
      <c r="C563" s="10">
        <v>635000</v>
      </c>
      <c r="D563" t="s">
        <v>24</v>
      </c>
      <c r="E563" t="s">
        <v>620</v>
      </c>
    </row>
    <row r="564" spans="1:5" ht="18.75" customHeight="1" x14ac:dyDescent="0.3">
      <c r="A564" s="4">
        <v>1988</v>
      </c>
      <c r="B564" t="s">
        <v>628</v>
      </c>
      <c r="C564" s="10">
        <v>383000</v>
      </c>
      <c r="D564" t="s">
        <v>28</v>
      </c>
      <c r="E564" t="s">
        <v>620</v>
      </c>
    </row>
    <row r="565" spans="1:5" ht="18.75" customHeight="1" x14ac:dyDescent="0.3">
      <c r="A565" s="4">
        <v>1988</v>
      </c>
      <c r="B565" t="s">
        <v>629</v>
      </c>
      <c r="C565" s="10">
        <v>335000</v>
      </c>
      <c r="D565" t="s">
        <v>34</v>
      </c>
      <c r="E565" t="s">
        <v>620</v>
      </c>
    </row>
    <row r="566" spans="1:5" ht="18.75" customHeight="1" x14ac:dyDescent="0.3">
      <c r="A566" s="4">
        <v>1988</v>
      </c>
      <c r="B566" t="s">
        <v>630</v>
      </c>
      <c r="C566" s="10">
        <v>330000</v>
      </c>
      <c r="D566" t="s">
        <v>28</v>
      </c>
      <c r="E566" t="s">
        <v>620</v>
      </c>
    </row>
    <row r="567" spans="1:5" ht="18.75" customHeight="1" x14ac:dyDescent="0.3">
      <c r="A567" s="4">
        <v>1988</v>
      </c>
      <c r="B567" t="s">
        <v>631</v>
      </c>
      <c r="C567" s="10">
        <v>225000</v>
      </c>
      <c r="D567" t="s">
        <v>24</v>
      </c>
      <c r="E567" t="s">
        <v>620</v>
      </c>
    </row>
    <row r="568" spans="1:5" ht="18.75" customHeight="1" x14ac:dyDescent="0.3">
      <c r="A568" s="4">
        <v>1988</v>
      </c>
      <c r="B568" t="s">
        <v>632</v>
      </c>
      <c r="C568" s="10">
        <v>175000</v>
      </c>
      <c r="D568" t="s">
        <v>54</v>
      </c>
      <c r="E568" t="s">
        <v>620</v>
      </c>
    </row>
    <row r="569" spans="1:5" ht="18.75" customHeight="1" x14ac:dyDescent="0.3">
      <c r="A569" s="4">
        <v>1988</v>
      </c>
      <c r="B569" t="s">
        <v>633</v>
      </c>
      <c r="C569" s="10">
        <v>137500</v>
      </c>
      <c r="D569" t="s">
        <v>43</v>
      </c>
      <c r="E569" t="s">
        <v>620</v>
      </c>
    </row>
    <row r="570" spans="1:5" ht="18.75" customHeight="1" x14ac:dyDescent="0.3">
      <c r="A570" s="4">
        <v>1988</v>
      </c>
      <c r="B570" t="s">
        <v>634</v>
      </c>
      <c r="C570" s="10">
        <v>125000</v>
      </c>
      <c r="D570" t="s">
        <v>37</v>
      </c>
      <c r="E570" t="s">
        <v>620</v>
      </c>
    </row>
    <row r="571" spans="1:5" ht="18.75" customHeight="1" x14ac:dyDescent="0.3">
      <c r="A571" s="4">
        <v>1988</v>
      </c>
      <c r="B571" t="s">
        <v>635</v>
      </c>
      <c r="C571" s="10">
        <v>120000</v>
      </c>
      <c r="D571" t="s">
        <v>24</v>
      </c>
      <c r="E571" t="s">
        <v>620</v>
      </c>
    </row>
    <row r="572" spans="1:5" ht="18.75" customHeight="1" x14ac:dyDescent="0.3">
      <c r="A572" s="4">
        <v>1988</v>
      </c>
      <c r="B572" t="s">
        <v>636</v>
      </c>
      <c r="C572" s="10">
        <v>110000</v>
      </c>
      <c r="D572" t="s">
        <v>34</v>
      </c>
      <c r="E572" t="s">
        <v>620</v>
      </c>
    </row>
    <row r="573" spans="1:5" ht="18.75" customHeight="1" x14ac:dyDescent="0.3">
      <c r="A573" s="4">
        <v>1988</v>
      </c>
      <c r="B573" t="s">
        <v>637</v>
      </c>
      <c r="C573" s="10">
        <v>90000</v>
      </c>
      <c r="D573" t="s">
        <v>28</v>
      </c>
      <c r="E573" t="s">
        <v>620</v>
      </c>
    </row>
    <row r="574" spans="1:5" ht="18.75" customHeight="1" x14ac:dyDescent="0.3">
      <c r="A574" s="4">
        <v>1988</v>
      </c>
      <c r="B574" t="s">
        <v>638</v>
      </c>
      <c r="C574" s="10">
        <v>80000</v>
      </c>
      <c r="D574" t="s">
        <v>34</v>
      </c>
      <c r="E574" t="s">
        <v>620</v>
      </c>
    </row>
    <row r="575" spans="1:5" ht="18.75" customHeight="1" x14ac:dyDescent="0.3">
      <c r="A575" s="4">
        <v>1988</v>
      </c>
      <c r="B575" t="s">
        <v>639</v>
      </c>
      <c r="C575" s="10">
        <v>65000</v>
      </c>
      <c r="D575" t="s">
        <v>43</v>
      </c>
      <c r="E575" t="s">
        <v>620</v>
      </c>
    </row>
    <row r="576" spans="1:5" ht="18.75" customHeight="1" x14ac:dyDescent="0.3">
      <c r="A576" s="4">
        <v>1988</v>
      </c>
      <c r="B576" t="s">
        <v>640</v>
      </c>
      <c r="C576" s="10">
        <v>63500</v>
      </c>
      <c r="D576" t="s">
        <v>24</v>
      </c>
      <c r="E576" t="s">
        <v>620</v>
      </c>
    </row>
    <row r="577" spans="1:5" ht="18.75" customHeight="1" x14ac:dyDescent="0.3">
      <c r="A577" s="4">
        <v>1988</v>
      </c>
      <c r="B577" t="s">
        <v>641</v>
      </c>
      <c r="C577" s="10">
        <v>62500</v>
      </c>
      <c r="D577" t="s">
        <v>24</v>
      </c>
      <c r="E577" t="s">
        <v>620</v>
      </c>
    </row>
    <row r="578" spans="1:5" ht="18.75" customHeight="1" x14ac:dyDescent="0.3">
      <c r="A578" s="4">
        <v>1988</v>
      </c>
      <c r="B578" t="s">
        <v>642</v>
      </c>
      <c r="C578" s="10">
        <v>62500</v>
      </c>
      <c r="D578" t="s">
        <v>50</v>
      </c>
      <c r="E578" t="s">
        <v>620</v>
      </c>
    </row>
    <row r="579" spans="1:5" ht="18.75" customHeight="1" x14ac:dyDescent="0.3">
      <c r="A579" s="4">
        <v>1988</v>
      </c>
      <c r="B579" t="s">
        <v>643</v>
      </c>
      <c r="C579" s="10">
        <v>62500</v>
      </c>
      <c r="D579" t="s">
        <v>24</v>
      </c>
      <c r="E579" t="s">
        <v>620</v>
      </c>
    </row>
    <row r="580" spans="1:5" ht="18.75" customHeight="1" x14ac:dyDescent="0.3">
      <c r="A580" s="4">
        <v>1988</v>
      </c>
      <c r="B580" t="s">
        <v>644</v>
      </c>
      <c r="C580" s="10">
        <v>1988000</v>
      </c>
      <c r="D580" t="s">
        <v>24</v>
      </c>
      <c r="E580" t="s">
        <v>645</v>
      </c>
    </row>
    <row r="581" spans="1:5" ht="18.75" customHeight="1" x14ac:dyDescent="0.3">
      <c r="A581" s="4">
        <v>1988</v>
      </c>
      <c r="B581" t="s">
        <v>646</v>
      </c>
      <c r="C581" s="10">
        <v>1790000</v>
      </c>
      <c r="D581" t="s">
        <v>28</v>
      </c>
      <c r="E581" t="s">
        <v>645</v>
      </c>
    </row>
    <row r="582" spans="1:5" ht="18.75" customHeight="1" x14ac:dyDescent="0.3">
      <c r="A582" s="4">
        <v>1988</v>
      </c>
      <c r="B582" t="s">
        <v>647</v>
      </c>
      <c r="C582" s="10">
        <v>1210000</v>
      </c>
      <c r="D582" t="s">
        <v>24</v>
      </c>
      <c r="E582" t="s">
        <v>645</v>
      </c>
    </row>
    <row r="583" spans="1:5" ht="18.75" customHeight="1" x14ac:dyDescent="0.3">
      <c r="A583" s="4">
        <v>1988</v>
      </c>
      <c r="B583" t="s">
        <v>648</v>
      </c>
      <c r="C583" s="10">
        <v>1100000</v>
      </c>
      <c r="D583" t="s">
        <v>24</v>
      </c>
      <c r="E583" t="s">
        <v>645</v>
      </c>
    </row>
    <row r="584" spans="1:5" ht="18.75" customHeight="1" x14ac:dyDescent="0.3">
      <c r="A584" s="4">
        <v>1988</v>
      </c>
      <c r="B584" t="s">
        <v>649</v>
      </c>
      <c r="C584" s="10">
        <v>1000000</v>
      </c>
      <c r="D584" t="s">
        <v>43</v>
      </c>
      <c r="E584" t="s">
        <v>645</v>
      </c>
    </row>
    <row r="585" spans="1:5" ht="18.75" customHeight="1" x14ac:dyDescent="0.3">
      <c r="A585" s="4">
        <v>1988</v>
      </c>
      <c r="B585" t="s">
        <v>650</v>
      </c>
      <c r="C585" s="10">
        <v>975000</v>
      </c>
      <c r="D585" t="s">
        <v>37</v>
      </c>
      <c r="E585" t="s">
        <v>645</v>
      </c>
    </row>
    <row r="586" spans="1:5" ht="18.75" customHeight="1" x14ac:dyDescent="0.3">
      <c r="A586" s="4">
        <v>1988</v>
      </c>
      <c r="B586" t="s">
        <v>651</v>
      </c>
      <c r="C586" s="10">
        <v>885000</v>
      </c>
      <c r="D586" t="s">
        <v>50</v>
      </c>
      <c r="E586" t="s">
        <v>645</v>
      </c>
    </row>
    <row r="587" spans="1:5" ht="18.75" customHeight="1" x14ac:dyDescent="0.3">
      <c r="A587" s="4">
        <v>1988</v>
      </c>
      <c r="B587" t="s">
        <v>652</v>
      </c>
      <c r="C587" s="10">
        <v>828571</v>
      </c>
      <c r="D587" t="s">
        <v>28</v>
      </c>
      <c r="E587" t="s">
        <v>645</v>
      </c>
    </row>
    <row r="588" spans="1:5" ht="18.75" customHeight="1" x14ac:dyDescent="0.3">
      <c r="A588" s="4">
        <v>1988</v>
      </c>
      <c r="B588" t="s">
        <v>653</v>
      </c>
      <c r="C588" s="10">
        <v>700000</v>
      </c>
      <c r="D588" t="s">
        <v>24</v>
      </c>
      <c r="E588" t="s">
        <v>645</v>
      </c>
    </row>
    <row r="589" spans="1:5" ht="18.75" customHeight="1" x14ac:dyDescent="0.3">
      <c r="A589" s="4">
        <v>1988</v>
      </c>
      <c r="B589" t="s">
        <v>654</v>
      </c>
      <c r="C589" s="10">
        <v>665000</v>
      </c>
      <c r="D589" t="s">
        <v>24</v>
      </c>
      <c r="E589" t="s">
        <v>645</v>
      </c>
    </row>
    <row r="590" spans="1:5" ht="18.75" customHeight="1" x14ac:dyDescent="0.3">
      <c r="A590" s="4">
        <v>1988</v>
      </c>
      <c r="B590" t="s">
        <v>655</v>
      </c>
      <c r="C590" s="10">
        <v>575000</v>
      </c>
      <c r="D590" t="s">
        <v>24</v>
      </c>
      <c r="E590" t="s">
        <v>645</v>
      </c>
    </row>
    <row r="591" spans="1:5" ht="18.75" customHeight="1" x14ac:dyDescent="0.3">
      <c r="A591" s="4">
        <v>1988</v>
      </c>
      <c r="B591" t="s">
        <v>656</v>
      </c>
      <c r="C591" s="10">
        <v>525000</v>
      </c>
      <c r="D591" t="s">
        <v>50</v>
      </c>
      <c r="E591" t="s">
        <v>645</v>
      </c>
    </row>
    <row r="592" spans="1:5" ht="18.75" customHeight="1" x14ac:dyDescent="0.3">
      <c r="A592" s="4">
        <v>1988</v>
      </c>
      <c r="B592" t="s">
        <v>657</v>
      </c>
      <c r="C592" s="10">
        <v>400000</v>
      </c>
      <c r="D592" t="s">
        <v>34</v>
      </c>
      <c r="E592" t="s">
        <v>645</v>
      </c>
    </row>
    <row r="593" spans="1:5" ht="18.75" customHeight="1" x14ac:dyDescent="0.3">
      <c r="A593" s="4">
        <v>1988</v>
      </c>
      <c r="B593" t="s">
        <v>658</v>
      </c>
      <c r="C593" s="10">
        <v>400000</v>
      </c>
      <c r="D593" t="s">
        <v>28</v>
      </c>
      <c r="E593" t="s">
        <v>645</v>
      </c>
    </row>
    <row r="594" spans="1:5" ht="18.75" customHeight="1" x14ac:dyDescent="0.3">
      <c r="A594" s="4">
        <v>1988</v>
      </c>
      <c r="B594" t="s">
        <v>659</v>
      </c>
      <c r="C594" s="10">
        <v>400000</v>
      </c>
      <c r="D594" t="s">
        <v>28</v>
      </c>
      <c r="E594" t="s">
        <v>645</v>
      </c>
    </row>
    <row r="595" spans="1:5" ht="18.75" customHeight="1" x14ac:dyDescent="0.3">
      <c r="A595" s="4">
        <v>1988</v>
      </c>
      <c r="B595" t="s">
        <v>660</v>
      </c>
      <c r="C595" s="10">
        <v>375000</v>
      </c>
      <c r="D595" t="s">
        <v>28</v>
      </c>
      <c r="E595" t="s">
        <v>645</v>
      </c>
    </row>
    <row r="596" spans="1:5" ht="18.75" customHeight="1" x14ac:dyDescent="0.3">
      <c r="A596" s="4">
        <v>1988</v>
      </c>
      <c r="B596" t="s">
        <v>661</v>
      </c>
      <c r="C596" s="10">
        <v>362500</v>
      </c>
      <c r="D596" t="s">
        <v>54</v>
      </c>
      <c r="E596" t="s">
        <v>645</v>
      </c>
    </row>
    <row r="597" spans="1:5" ht="18.75" customHeight="1" x14ac:dyDescent="0.3">
      <c r="A597" s="4">
        <v>1988</v>
      </c>
      <c r="B597" t="s">
        <v>662</v>
      </c>
      <c r="C597" s="10">
        <v>360000</v>
      </c>
      <c r="D597" t="s">
        <v>50</v>
      </c>
      <c r="E597" t="s">
        <v>645</v>
      </c>
    </row>
    <row r="598" spans="1:5" ht="18.75" customHeight="1" x14ac:dyDescent="0.3">
      <c r="A598" s="4">
        <v>1988</v>
      </c>
      <c r="B598" t="s">
        <v>663</v>
      </c>
      <c r="C598" s="10">
        <v>343000</v>
      </c>
      <c r="D598" t="s">
        <v>28</v>
      </c>
      <c r="E598" t="s">
        <v>645</v>
      </c>
    </row>
    <row r="599" spans="1:5" ht="18.75" customHeight="1" x14ac:dyDescent="0.3">
      <c r="A599" s="4">
        <v>1988</v>
      </c>
      <c r="B599" t="s">
        <v>664</v>
      </c>
      <c r="C599" s="10">
        <v>165000</v>
      </c>
      <c r="D599" t="s">
        <v>34</v>
      </c>
      <c r="E599" t="s">
        <v>645</v>
      </c>
    </row>
    <row r="600" spans="1:5" ht="18.75" customHeight="1" x14ac:dyDescent="0.3">
      <c r="A600" s="4">
        <v>1988</v>
      </c>
      <c r="B600" t="s">
        <v>665</v>
      </c>
      <c r="C600" s="10">
        <v>150000</v>
      </c>
      <c r="D600" t="s">
        <v>28</v>
      </c>
      <c r="E600" t="s">
        <v>645</v>
      </c>
    </row>
    <row r="601" spans="1:5" ht="18.75" customHeight="1" x14ac:dyDescent="0.3">
      <c r="A601" s="4">
        <v>1988</v>
      </c>
      <c r="B601" t="s">
        <v>666</v>
      </c>
      <c r="C601" s="10">
        <v>115000</v>
      </c>
      <c r="D601" t="s">
        <v>24</v>
      </c>
      <c r="E601" t="s">
        <v>645</v>
      </c>
    </row>
    <row r="602" spans="1:5" ht="18.75" customHeight="1" x14ac:dyDescent="0.3">
      <c r="A602" s="4">
        <v>1988</v>
      </c>
      <c r="B602" t="s">
        <v>667</v>
      </c>
      <c r="C602" s="10">
        <v>95000</v>
      </c>
      <c r="D602" t="s">
        <v>24</v>
      </c>
      <c r="E602" t="s">
        <v>645</v>
      </c>
    </row>
    <row r="603" spans="1:5" ht="18.75" customHeight="1" x14ac:dyDescent="0.3">
      <c r="A603" s="4">
        <v>1988</v>
      </c>
      <c r="B603" t="s">
        <v>668</v>
      </c>
      <c r="C603" s="10">
        <v>65000</v>
      </c>
      <c r="D603" t="s">
        <v>24</v>
      </c>
      <c r="E603" t="s">
        <v>645</v>
      </c>
    </row>
    <row r="604" spans="1:5" ht="18.75" customHeight="1" x14ac:dyDescent="0.3">
      <c r="A604" s="4">
        <v>1988</v>
      </c>
      <c r="B604" t="s">
        <v>669</v>
      </c>
      <c r="C604" s="10">
        <v>62500</v>
      </c>
      <c r="D604" t="s">
        <v>24</v>
      </c>
      <c r="E604" t="s">
        <v>645</v>
      </c>
    </row>
    <row r="605" spans="1:5" ht="18.75" customHeight="1" x14ac:dyDescent="0.3">
      <c r="A605" s="4">
        <v>1988</v>
      </c>
      <c r="B605" t="s">
        <v>670</v>
      </c>
      <c r="C605" s="10">
        <v>62500</v>
      </c>
      <c r="D605" t="s">
        <v>24</v>
      </c>
      <c r="E605" t="s">
        <v>645</v>
      </c>
    </row>
    <row r="606" spans="1:5" ht="18.75" customHeight="1" x14ac:dyDescent="0.3">
      <c r="A606" s="4">
        <v>1988</v>
      </c>
      <c r="B606" t="s">
        <v>671</v>
      </c>
      <c r="C606" s="10">
        <v>1500000</v>
      </c>
      <c r="D606" t="s">
        <v>24</v>
      </c>
      <c r="E606" t="s">
        <v>672</v>
      </c>
    </row>
    <row r="607" spans="1:5" ht="18.75" customHeight="1" x14ac:dyDescent="0.3">
      <c r="A607" s="4">
        <v>1988</v>
      </c>
      <c r="B607" t="s">
        <v>673</v>
      </c>
      <c r="C607" s="10">
        <v>1425000</v>
      </c>
      <c r="D607" t="s">
        <v>54</v>
      </c>
      <c r="E607" t="s">
        <v>672</v>
      </c>
    </row>
    <row r="608" spans="1:5" ht="18.75" customHeight="1" x14ac:dyDescent="0.3">
      <c r="A608" s="4">
        <v>1988</v>
      </c>
      <c r="B608" t="s">
        <v>674</v>
      </c>
      <c r="C608" s="10">
        <v>1410000</v>
      </c>
      <c r="D608" t="s">
        <v>50</v>
      </c>
      <c r="E608" t="s">
        <v>672</v>
      </c>
    </row>
    <row r="609" spans="1:5" ht="18.75" customHeight="1" x14ac:dyDescent="0.3">
      <c r="A609" s="4">
        <v>1988</v>
      </c>
      <c r="B609" t="s">
        <v>675</v>
      </c>
      <c r="C609" s="10">
        <v>1090000</v>
      </c>
      <c r="D609" t="s">
        <v>28</v>
      </c>
      <c r="E609" t="s">
        <v>672</v>
      </c>
    </row>
    <row r="610" spans="1:5" ht="18.75" customHeight="1" x14ac:dyDescent="0.3">
      <c r="A610" s="4">
        <v>1988</v>
      </c>
      <c r="B610" t="s">
        <v>676</v>
      </c>
      <c r="C610" s="10">
        <v>1000000</v>
      </c>
      <c r="D610" t="s">
        <v>24</v>
      </c>
      <c r="E610" t="s">
        <v>672</v>
      </c>
    </row>
    <row r="611" spans="1:5" ht="18.75" customHeight="1" x14ac:dyDescent="0.3">
      <c r="A611" s="4">
        <v>1988</v>
      </c>
      <c r="B611" t="s">
        <v>677</v>
      </c>
      <c r="C611" s="10">
        <v>900000</v>
      </c>
      <c r="D611" t="s">
        <v>24</v>
      </c>
      <c r="E611" t="s">
        <v>672</v>
      </c>
    </row>
    <row r="612" spans="1:5" ht="18.75" customHeight="1" x14ac:dyDescent="0.3">
      <c r="A612" s="4">
        <v>1988</v>
      </c>
      <c r="B612" t="s">
        <v>678</v>
      </c>
      <c r="C612" s="10">
        <v>875000</v>
      </c>
      <c r="D612" t="s">
        <v>37</v>
      </c>
      <c r="E612" t="s">
        <v>672</v>
      </c>
    </row>
    <row r="613" spans="1:5" ht="18.75" customHeight="1" x14ac:dyDescent="0.3">
      <c r="A613" s="4">
        <v>1988</v>
      </c>
      <c r="B613" t="s">
        <v>679</v>
      </c>
      <c r="C613" s="10">
        <v>500000</v>
      </c>
      <c r="D613" t="s">
        <v>24</v>
      </c>
      <c r="E613" t="s">
        <v>672</v>
      </c>
    </row>
    <row r="614" spans="1:5" ht="18.75" customHeight="1" x14ac:dyDescent="0.3">
      <c r="A614" s="4">
        <v>1988</v>
      </c>
      <c r="B614" t="s">
        <v>680</v>
      </c>
      <c r="C614" s="10">
        <v>440000</v>
      </c>
      <c r="D614" t="s">
        <v>43</v>
      </c>
      <c r="E614" t="s">
        <v>672</v>
      </c>
    </row>
    <row r="615" spans="1:5" ht="18.75" customHeight="1" x14ac:dyDescent="0.3">
      <c r="A615" s="4">
        <v>1988</v>
      </c>
      <c r="B615" t="s">
        <v>681</v>
      </c>
      <c r="C615" s="10">
        <v>360000</v>
      </c>
      <c r="D615" t="s">
        <v>28</v>
      </c>
      <c r="E615" t="s">
        <v>672</v>
      </c>
    </row>
    <row r="616" spans="1:5" ht="18.75" customHeight="1" x14ac:dyDescent="0.3">
      <c r="A616" s="4">
        <v>1988</v>
      </c>
      <c r="B616" t="s">
        <v>682</v>
      </c>
      <c r="C616" s="10">
        <v>350000</v>
      </c>
      <c r="D616" t="s">
        <v>28</v>
      </c>
      <c r="E616" t="s">
        <v>672</v>
      </c>
    </row>
    <row r="617" spans="1:5" ht="18.75" customHeight="1" x14ac:dyDescent="0.3">
      <c r="A617" s="4">
        <v>1988</v>
      </c>
      <c r="B617" t="s">
        <v>683</v>
      </c>
      <c r="C617" s="10">
        <v>345000</v>
      </c>
      <c r="D617" t="s">
        <v>24</v>
      </c>
      <c r="E617" t="s">
        <v>672</v>
      </c>
    </row>
    <row r="618" spans="1:5" ht="18.75" customHeight="1" x14ac:dyDescent="0.3">
      <c r="A618" s="4">
        <v>1988</v>
      </c>
      <c r="B618" t="s">
        <v>684</v>
      </c>
      <c r="C618" s="10">
        <v>307500</v>
      </c>
      <c r="D618" t="s">
        <v>34</v>
      </c>
      <c r="E618" t="s">
        <v>672</v>
      </c>
    </row>
    <row r="619" spans="1:5" ht="18.75" customHeight="1" x14ac:dyDescent="0.3">
      <c r="A619" s="4">
        <v>1988</v>
      </c>
      <c r="B619" t="s">
        <v>685</v>
      </c>
      <c r="C619" s="10">
        <v>300000</v>
      </c>
      <c r="D619" t="s">
        <v>28</v>
      </c>
      <c r="E619" t="s">
        <v>672</v>
      </c>
    </row>
    <row r="620" spans="1:5" ht="18.75" customHeight="1" x14ac:dyDescent="0.3">
      <c r="A620" s="4">
        <v>1988</v>
      </c>
      <c r="B620" t="s">
        <v>686</v>
      </c>
      <c r="C620" s="10">
        <v>167500</v>
      </c>
      <c r="D620" t="s">
        <v>24</v>
      </c>
      <c r="E620" t="s">
        <v>672</v>
      </c>
    </row>
    <row r="621" spans="1:5" ht="18.75" customHeight="1" x14ac:dyDescent="0.3">
      <c r="A621" s="4">
        <v>1988</v>
      </c>
      <c r="B621" t="s">
        <v>687</v>
      </c>
      <c r="C621" s="10">
        <v>165000</v>
      </c>
      <c r="D621" t="s">
        <v>24</v>
      </c>
      <c r="E621" t="s">
        <v>672</v>
      </c>
    </row>
    <row r="622" spans="1:5" ht="18.75" customHeight="1" x14ac:dyDescent="0.3">
      <c r="A622" s="4">
        <v>1988</v>
      </c>
      <c r="B622" t="s">
        <v>688</v>
      </c>
      <c r="C622" s="10">
        <v>152500</v>
      </c>
      <c r="D622" t="s">
        <v>37</v>
      </c>
      <c r="E622" t="s">
        <v>672</v>
      </c>
    </row>
    <row r="623" spans="1:5" ht="18.75" customHeight="1" x14ac:dyDescent="0.3">
      <c r="A623" s="4">
        <v>1988</v>
      </c>
      <c r="B623" t="s">
        <v>689</v>
      </c>
      <c r="C623" s="10">
        <v>100000</v>
      </c>
      <c r="D623" t="s">
        <v>28</v>
      </c>
      <c r="E623" t="s">
        <v>672</v>
      </c>
    </row>
    <row r="624" spans="1:5" ht="18.75" customHeight="1" x14ac:dyDescent="0.3">
      <c r="A624" s="4">
        <v>1988</v>
      </c>
      <c r="B624" t="s">
        <v>690</v>
      </c>
      <c r="C624" s="10">
        <v>100000</v>
      </c>
      <c r="D624" t="s">
        <v>54</v>
      </c>
      <c r="E624" t="s">
        <v>672</v>
      </c>
    </row>
    <row r="625" spans="1:5" ht="18.75" customHeight="1" x14ac:dyDescent="0.3">
      <c r="A625" s="4">
        <v>1988</v>
      </c>
      <c r="B625" t="s">
        <v>691</v>
      </c>
      <c r="C625" s="10">
        <v>93000</v>
      </c>
      <c r="D625" t="s">
        <v>24</v>
      </c>
      <c r="E625" t="s">
        <v>672</v>
      </c>
    </row>
    <row r="626" spans="1:5" ht="18.75" customHeight="1" x14ac:dyDescent="0.3">
      <c r="A626" s="4">
        <v>1988</v>
      </c>
      <c r="B626" t="s">
        <v>692</v>
      </c>
      <c r="C626" s="10">
        <v>90000</v>
      </c>
      <c r="D626" t="s">
        <v>34</v>
      </c>
      <c r="E626" t="s">
        <v>672</v>
      </c>
    </row>
    <row r="627" spans="1:5" ht="18.75" customHeight="1" x14ac:dyDescent="0.3">
      <c r="A627" s="4">
        <v>1988</v>
      </c>
      <c r="B627" t="s">
        <v>693</v>
      </c>
      <c r="C627" s="10">
        <v>83000</v>
      </c>
      <c r="D627" t="s">
        <v>50</v>
      </c>
      <c r="E627" t="s">
        <v>672</v>
      </c>
    </row>
    <row r="628" spans="1:5" ht="18.75" customHeight="1" x14ac:dyDescent="0.3">
      <c r="A628" s="4">
        <v>1988</v>
      </c>
      <c r="B628" t="s">
        <v>694</v>
      </c>
      <c r="C628" s="10">
        <v>70000</v>
      </c>
      <c r="D628" t="s">
        <v>24</v>
      </c>
      <c r="E628" t="s">
        <v>672</v>
      </c>
    </row>
    <row r="629" spans="1:5" ht="18.75" customHeight="1" x14ac:dyDescent="0.3">
      <c r="A629" s="4">
        <v>1988</v>
      </c>
      <c r="B629" t="s">
        <v>695</v>
      </c>
      <c r="C629" s="10">
        <v>70000</v>
      </c>
      <c r="D629" t="s">
        <v>28</v>
      </c>
      <c r="E629" t="s">
        <v>672</v>
      </c>
    </row>
    <row r="630" spans="1:5" ht="18.75" customHeight="1" x14ac:dyDescent="0.3">
      <c r="A630" s="4">
        <v>1988</v>
      </c>
      <c r="B630" t="s">
        <v>696</v>
      </c>
      <c r="C630" s="10">
        <v>68800</v>
      </c>
      <c r="D630" t="s">
        <v>24</v>
      </c>
      <c r="E630" t="s">
        <v>672</v>
      </c>
    </row>
    <row r="631" spans="1:5" ht="18.75" customHeight="1" x14ac:dyDescent="0.3">
      <c r="A631" s="4">
        <v>1988</v>
      </c>
      <c r="B631" t="s">
        <v>697</v>
      </c>
      <c r="C631" s="10">
        <v>65000</v>
      </c>
      <c r="D631" t="s">
        <v>24</v>
      </c>
      <c r="E631" t="s">
        <v>672</v>
      </c>
    </row>
    <row r="632" spans="1:5" ht="18.75" customHeight="1" x14ac:dyDescent="0.3">
      <c r="A632" s="4">
        <v>1988</v>
      </c>
      <c r="B632" t="s">
        <v>698</v>
      </c>
      <c r="C632" s="10">
        <v>65000</v>
      </c>
      <c r="D632" t="s">
        <v>24</v>
      </c>
      <c r="E632" t="s">
        <v>672</v>
      </c>
    </row>
    <row r="633" spans="1:5" ht="18.75" customHeight="1" x14ac:dyDescent="0.3">
      <c r="A633" s="4">
        <v>1988</v>
      </c>
      <c r="B633" t="s">
        <v>699</v>
      </c>
      <c r="C633" s="10">
        <v>62500</v>
      </c>
      <c r="D633" t="s">
        <v>24</v>
      </c>
      <c r="E633" t="s">
        <v>672</v>
      </c>
    </row>
    <row r="634" spans="1:5" ht="18.75" customHeight="1" x14ac:dyDescent="0.3">
      <c r="A634" s="4">
        <v>1988</v>
      </c>
      <c r="B634" t="s">
        <v>700</v>
      </c>
      <c r="C634" s="10">
        <v>1000000</v>
      </c>
      <c r="D634" t="s">
        <v>28</v>
      </c>
      <c r="E634" t="s">
        <v>701</v>
      </c>
    </row>
    <row r="635" spans="1:5" ht="18.75" customHeight="1" x14ac:dyDescent="0.3">
      <c r="A635" s="4">
        <v>1988</v>
      </c>
      <c r="B635" t="s">
        <v>702</v>
      </c>
      <c r="C635" s="10">
        <v>700000</v>
      </c>
      <c r="D635" t="s">
        <v>34</v>
      </c>
      <c r="E635" t="s">
        <v>701</v>
      </c>
    </row>
    <row r="636" spans="1:5" ht="18.75" customHeight="1" x14ac:dyDescent="0.3">
      <c r="A636" s="4">
        <v>1988</v>
      </c>
      <c r="B636" t="s">
        <v>703</v>
      </c>
      <c r="C636" s="10">
        <v>682452</v>
      </c>
      <c r="D636" t="s">
        <v>50</v>
      </c>
      <c r="E636" t="s">
        <v>701</v>
      </c>
    </row>
    <row r="637" spans="1:5" ht="18.75" customHeight="1" x14ac:dyDescent="0.3">
      <c r="A637" s="4">
        <v>1988</v>
      </c>
      <c r="B637" t="s">
        <v>704</v>
      </c>
      <c r="C637" s="10">
        <v>537500</v>
      </c>
      <c r="D637" t="s">
        <v>43</v>
      </c>
      <c r="E637" t="s">
        <v>701</v>
      </c>
    </row>
    <row r="638" spans="1:5" ht="18.75" customHeight="1" x14ac:dyDescent="0.3">
      <c r="A638" s="4">
        <v>1988</v>
      </c>
      <c r="B638" t="s">
        <v>705</v>
      </c>
      <c r="C638" s="10">
        <v>400000</v>
      </c>
      <c r="D638" t="s">
        <v>24</v>
      </c>
      <c r="E638" t="s">
        <v>701</v>
      </c>
    </row>
    <row r="639" spans="1:5" ht="18.75" customHeight="1" x14ac:dyDescent="0.3">
      <c r="A639" s="4">
        <v>1988</v>
      </c>
      <c r="B639" t="s">
        <v>706</v>
      </c>
      <c r="C639" s="10">
        <v>275000</v>
      </c>
      <c r="D639" t="s">
        <v>37</v>
      </c>
      <c r="E639" t="s">
        <v>701</v>
      </c>
    </row>
    <row r="640" spans="1:5" ht="18.75" customHeight="1" x14ac:dyDescent="0.3">
      <c r="A640" s="4">
        <v>1988</v>
      </c>
      <c r="B640" t="s">
        <v>707</v>
      </c>
      <c r="C640" s="10">
        <v>220000</v>
      </c>
      <c r="D640" t="s">
        <v>54</v>
      </c>
      <c r="E640" t="s">
        <v>701</v>
      </c>
    </row>
    <row r="641" spans="1:5" ht="18.75" customHeight="1" x14ac:dyDescent="0.3">
      <c r="A641" s="4">
        <v>1988</v>
      </c>
      <c r="B641" t="s">
        <v>708</v>
      </c>
      <c r="C641" s="10">
        <v>190000</v>
      </c>
      <c r="D641" t="s">
        <v>28</v>
      </c>
      <c r="E641" t="s">
        <v>701</v>
      </c>
    </row>
    <row r="642" spans="1:5" ht="18.75" customHeight="1" x14ac:dyDescent="0.3">
      <c r="A642" s="4">
        <v>1988</v>
      </c>
      <c r="B642" t="s">
        <v>709</v>
      </c>
      <c r="C642" s="10">
        <v>185000</v>
      </c>
      <c r="D642" t="s">
        <v>34</v>
      </c>
      <c r="E642" t="s">
        <v>701</v>
      </c>
    </row>
    <row r="643" spans="1:5" ht="18.75" customHeight="1" x14ac:dyDescent="0.3">
      <c r="A643" s="4">
        <v>1988</v>
      </c>
      <c r="B643" t="s">
        <v>710</v>
      </c>
      <c r="C643" s="10">
        <v>177500</v>
      </c>
      <c r="D643" t="s">
        <v>24</v>
      </c>
      <c r="E643" t="s">
        <v>701</v>
      </c>
    </row>
    <row r="644" spans="1:5" ht="18.75" customHeight="1" x14ac:dyDescent="0.3">
      <c r="A644" s="4">
        <v>1988</v>
      </c>
      <c r="B644" t="s">
        <v>711</v>
      </c>
      <c r="C644" s="10">
        <v>172500</v>
      </c>
      <c r="D644" t="s">
        <v>50</v>
      </c>
      <c r="E644" t="s">
        <v>701</v>
      </c>
    </row>
    <row r="645" spans="1:5" ht="18.75" customHeight="1" x14ac:dyDescent="0.3">
      <c r="A645" s="4">
        <v>1988</v>
      </c>
      <c r="B645" t="s">
        <v>712</v>
      </c>
      <c r="C645" s="10">
        <v>152500</v>
      </c>
      <c r="D645" t="s">
        <v>37</v>
      </c>
      <c r="E645" t="s">
        <v>701</v>
      </c>
    </row>
    <row r="646" spans="1:5" ht="18.75" customHeight="1" x14ac:dyDescent="0.3">
      <c r="A646" s="4">
        <v>1988</v>
      </c>
      <c r="B646" t="s">
        <v>713</v>
      </c>
      <c r="C646" s="10">
        <v>145000</v>
      </c>
      <c r="D646" t="s">
        <v>28</v>
      </c>
      <c r="E646" t="s">
        <v>701</v>
      </c>
    </row>
    <row r="647" spans="1:5" ht="18.75" customHeight="1" x14ac:dyDescent="0.3">
      <c r="A647" s="4">
        <v>1988</v>
      </c>
      <c r="B647" t="s">
        <v>714</v>
      </c>
      <c r="C647" s="10">
        <v>142000</v>
      </c>
      <c r="D647" t="s">
        <v>28</v>
      </c>
      <c r="E647" t="s">
        <v>701</v>
      </c>
    </row>
    <row r="648" spans="1:5" ht="18.75" customHeight="1" x14ac:dyDescent="0.3">
      <c r="A648" s="4">
        <v>1988</v>
      </c>
      <c r="B648" t="s">
        <v>715</v>
      </c>
      <c r="C648" s="10">
        <v>140000</v>
      </c>
      <c r="D648" t="s">
        <v>28</v>
      </c>
      <c r="E648" t="s">
        <v>701</v>
      </c>
    </row>
    <row r="649" spans="1:5" ht="18.75" customHeight="1" x14ac:dyDescent="0.3">
      <c r="A649" s="4">
        <v>1988</v>
      </c>
      <c r="B649" t="s">
        <v>716</v>
      </c>
      <c r="C649" s="10">
        <v>90000</v>
      </c>
      <c r="D649" t="s">
        <v>28</v>
      </c>
      <c r="E649" t="s">
        <v>701</v>
      </c>
    </row>
    <row r="650" spans="1:5" ht="18.75" customHeight="1" x14ac:dyDescent="0.3">
      <c r="A650" s="4">
        <v>1988</v>
      </c>
      <c r="B650" t="s">
        <v>717</v>
      </c>
      <c r="C650" s="10">
        <v>70000</v>
      </c>
      <c r="D650" t="s">
        <v>24</v>
      </c>
      <c r="E650" t="s">
        <v>701</v>
      </c>
    </row>
    <row r="651" spans="1:5" ht="18.75" customHeight="1" x14ac:dyDescent="0.3">
      <c r="A651" s="4">
        <v>1988</v>
      </c>
      <c r="B651" t="s">
        <v>718</v>
      </c>
      <c r="C651" s="10">
        <v>65000</v>
      </c>
      <c r="D651" t="s">
        <v>24</v>
      </c>
      <c r="E651" t="s">
        <v>701</v>
      </c>
    </row>
    <row r="652" spans="1:5" ht="18.75" customHeight="1" x14ac:dyDescent="0.3">
      <c r="A652" s="4">
        <v>1988</v>
      </c>
      <c r="B652" t="s">
        <v>719</v>
      </c>
      <c r="C652" s="10">
        <v>62500</v>
      </c>
      <c r="D652" t="s">
        <v>24</v>
      </c>
      <c r="E652" t="s">
        <v>701</v>
      </c>
    </row>
    <row r="653" spans="1:5" ht="18.75" customHeight="1" x14ac:dyDescent="0.3">
      <c r="A653" s="4">
        <v>1988</v>
      </c>
      <c r="B653" t="s">
        <v>720</v>
      </c>
      <c r="C653" s="10">
        <v>62500</v>
      </c>
      <c r="D653" t="s">
        <v>28</v>
      </c>
      <c r="E653" t="s">
        <v>701</v>
      </c>
    </row>
    <row r="654" spans="1:5" ht="18.75" customHeight="1" x14ac:dyDescent="0.3">
      <c r="A654" s="4">
        <v>1988</v>
      </c>
      <c r="B654" t="s">
        <v>721</v>
      </c>
      <c r="C654" s="10">
        <v>62500</v>
      </c>
      <c r="D654" t="s">
        <v>28</v>
      </c>
      <c r="E654" t="s">
        <v>701</v>
      </c>
    </row>
    <row r="655" spans="1:5" ht="18.75" customHeight="1" x14ac:dyDescent="0.3">
      <c r="A655" s="4">
        <v>1988</v>
      </c>
      <c r="B655" t="s">
        <v>722</v>
      </c>
      <c r="C655" s="10">
        <v>62500</v>
      </c>
      <c r="D655" t="s">
        <v>24</v>
      </c>
      <c r="E655" t="s">
        <v>701</v>
      </c>
    </row>
    <row r="656" spans="1:5" ht="18.75" customHeight="1" x14ac:dyDescent="0.3">
      <c r="A656" s="4">
        <v>1988</v>
      </c>
      <c r="B656" t="s">
        <v>723</v>
      </c>
      <c r="C656" s="10">
        <v>62500</v>
      </c>
      <c r="D656" t="s">
        <v>50</v>
      </c>
      <c r="E656" t="s">
        <v>701</v>
      </c>
    </row>
    <row r="657" spans="1:5" ht="18.75" customHeight="1" x14ac:dyDescent="0.3">
      <c r="A657" s="4">
        <v>1988</v>
      </c>
      <c r="B657" t="s">
        <v>724</v>
      </c>
      <c r="C657" s="10">
        <v>62500</v>
      </c>
      <c r="D657" t="s">
        <v>24</v>
      </c>
      <c r="E657" t="s">
        <v>701</v>
      </c>
    </row>
    <row r="658" spans="1:5" ht="18.75" customHeight="1" x14ac:dyDescent="0.3">
      <c r="A658" s="4">
        <v>1988</v>
      </c>
      <c r="B658" t="s">
        <v>725</v>
      </c>
      <c r="C658" s="10">
        <v>62500</v>
      </c>
      <c r="D658" t="s">
        <v>50</v>
      </c>
      <c r="E658" t="s">
        <v>701</v>
      </c>
    </row>
    <row r="659" spans="1:5" ht="18.75" customHeight="1" x14ac:dyDescent="0.3">
      <c r="A659" s="4">
        <v>1988</v>
      </c>
      <c r="B659" t="s">
        <v>726</v>
      </c>
      <c r="C659" s="10">
        <v>62500</v>
      </c>
      <c r="D659" t="s">
        <v>24</v>
      </c>
      <c r="E659" t="s">
        <v>701</v>
      </c>
    </row>
    <row r="660" spans="1:5" ht="18.75" customHeight="1" x14ac:dyDescent="0.3">
      <c r="A660" s="4">
        <v>1988</v>
      </c>
      <c r="B660" t="s">
        <v>727</v>
      </c>
      <c r="C660" s="10">
        <v>62500</v>
      </c>
      <c r="D660" t="s">
        <v>24</v>
      </c>
      <c r="E660" t="s">
        <v>701</v>
      </c>
    </row>
    <row r="661" spans="1:5" ht="18.75" customHeight="1" x14ac:dyDescent="0.3">
      <c r="A661" s="4">
        <v>1988</v>
      </c>
      <c r="B661" t="s">
        <v>728</v>
      </c>
      <c r="C661" s="10">
        <v>2000000</v>
      </c>
      <c r="D661" t="s">
        <v>28</v>
      </c>
      <c r="E661" t="s">
        <v>729</v>
      </c>
    </row>
    <row r="662" spans="1:5" ht="18.75" customHeight="1" x14ac:dyDescent="0.3">
      <c r="A662" s="4">
        <v>1988</v>
      </c>
      <c r="B662" t="s">
        <v>730</v>
      </c>
      <c r="C662" s="10">
        <v>2000000</v>
      </c>
      <c r="D662" t="s">
        <v>50</v>
      </c>
      <c r="E662" t="s">
        <v>729</v>
      </c>
    </row>
    <row r="663" spans="1:5" ht="18.75" customHeight="1" x14ac:dyDescent="0.3">
      <c r="A663" s="4">
        <v>1988</v>
      </c>
      <c r="B663" t="s">
        <v>731</v>
      </c>
      <c r="C663" s="10">
        <v>1983652</v>
      </c>
      <c r="D663" t="s">
        <v>28</v>
      </c>
      <c r="E663" t="s">
        <v>729</v>
      </c>
    </row>
    <row r="664" spans="1:5" ht="18.75" customHeight="1" x14ac:dyDescent="0.3">
      <c r="A664" s="4">
        <v>1988</v>
      </c>
      <c r="B664" t="s">
        <v>732</v>
      </c>
      <c r="C664" s="10">
        <v>1770000</v>
      </c>
      <c r="D664" t="s">
        <v>28</v>
      </c>
      <c r="E664" t="s">
        <v>729</v>
      </c>
    </row>
    <row r="665" spans="1:5" ht="18.75" customHeight="1" x14ac:dyDescent="0.3">
      <c r="A665" s="4">
        <v>1988</v>
      </c>
      <c r="B665" t="s">
        <v>733</v>
      </c>
      <c r="C665" s="10">
        <v>1300000</v>
      </c>
      <c r="D665" t="s">
        <v>24</v>
      </c>
      <c r="E665" t="s">
        <v>729</v>
      </c>
    </row>
    <row r="666" spans="1:5" ht="18.75" customHeight="1" x14ac:dyDescent="0.3">
      <c r="A666" s="4">
        <v>1988</v>
      </c>
      <c r="B666" t="s">
        <v>734</v>
      </c>
      <c r="C666" s="10">
        <v>900000</v>
      </c>
      <c r="D666" t="s">
        <v>24</v>
      </c>
      <c r="E666" t="s">
        <v>729</v>
      </c>
    </row>
    <row r="667" spans="1:5" ht="18.75" customHeight="1" x14ac:dyDescent="0.3">
      <c r="A667" s="4">
        <v>1988</v>
      </c>
      <c r="B667" t="s">
        <v>735</v>
      </c>
      <c r="C667" s="10">
        <v>900000</v>
      </c>
      <c r="D667" t="s">
        <v>24</v>
      </c>
      <c r="E667" t="s">
        <v>729</v>
      </c>
    </row>
    <row r="668" spans="1:5" ht="18.75" customHeight="1" x14ac:dyDescent="0.3">
      <c r="A668" s="4">
        <v>1988</v>
      </c>
      <c r="B668" t="s">
        <v>736</v>
      </c>
      <c r="C668" s="10">
        <v>875000</v>
      </c>
      <c r="D668" t="s">
        <v>37</v>
      </c>
      <c r="E668" t="s">
        <v>729</v>
      </c>
    </row>
    <row r="669" spans="1:5" ht="18.75" customHeight="1" x14ac:dyDescent="0.3">
      <c r="A669" s="4">
        <v>1988</v>
      </c>
      <c r="B669" t="s">
        <v>737</v>
      </c>
      <c r="C669" s="10">
        <v>825000</v>
      </c>
      <c r="D669" t="s">
        <v>24</v>
      </c>
      <c r="E669" t="s">
        <v>729</v>
      </c>
    </row>
    <row r="670" spans="1:5" ht="18.75" customHeight="1" x14ac:dyDescent="0.3">
      <c r="A670" s="4">
        <v>1988</v>
      </c>
      <c r="B670" t="s">
        <v>738</v>
      </c>
      <c r="C670" s="10">
        <v>700000</v>
      </c>
      <c r="D670" t="s">
        <v>24</v>
      </c>
      <c r="E670" t="s">
        <v>729</v>
      </c>
    </row>
    <row r="671" spans="1:5" ht="18.75" customHeight="1" x14ac:dyDescent="0.3">
      <c r="A671" s="4">
        <v>1988</v>
      </c>
      <c r="B671" t="s">
        <v>739</v>
      </c>
      <c r="C671" s="10">
        <v>625000</v>
      </c>
      <c r="D671" t="s">
        <v>28</v>
      </c>
      <c r="E671" t="s">
        <v>729</v>
      </c>
    </row>
    <row r="672" spans="1:5" ht="18.75" customHeight="1" x14ac:dyDescent="0.3">
      <c r="A672" s="4">
        <v>1988</v>
      </c>
      <c r="B672" t="s">
        <v>740</v>
      </c>
      <c r="C672" s="10">
        <v>531500</v>
      </c>
      <c r="D672" t="s">
        <v>34</v>
      </c>
      <c r="E672" t="s">
        <v>729</v>
      </c>
    </row>
    <row r="673" spans="1:5" ht="18.75" customHeight="1" x14ac:dyDescent="0.3">
      <c r="A673" s="4">
        <v>1988</v>
      </c>
      <c r="B673" t="s">
        <v>741</v>
      </c>
      <c r="C673" s="10">
        <v>500000</v>
      </c>
      <c r="D673" t="s">
        <v>54</v>
      </c>
      <c r="E673" t="s">
        <v>729</v>
      </c>
    </row>
    <row r="674" spans="1:5" ht="18.75" customHeight="1" x14ac:dyDescent="0.3">
      <c r="A674" s="4">
        <v>1988</v>
      </c>
      <c r="B674" t="s">
        <v>742</v>
      </c>
      <c r="C674" s="10">
        <v>480000</v>
      </c>
      <c r="D674" t="s">
        <v>28</v>
      </c>
      <c r="E674" t="s">
        <v>729</v>
      </c>
    </row>
    <row r="675" spans="1:5" ht="18.75" customHeight="1" x14ac:dyDescent="0.3">
      <c r="A675" s="4">
        <v>1988</v>
      </c>
      <c r="B675" t="s">
        <v>743</v>
      </c>
      <c r="C675" s="10">
        <v>475000</v>
      </c>
      <c r="D675" t="s">
        <v>24</v>
      </c>
      <c r="E675" t="s">
        <v>729</v>
      </c>
    </row>
    <row r="676" spans="1:5" ht="18.75" customHeight="1" x14ac:dyDescent="0.3">
      <c r="A676" s="4">
        <v>1988</v>
      </c>
      <c r="B676" t="s">
        <v>744</v>
      </c>
      <c r="C676" s="10">
        <v>450000</v>
      </c>
      <c r="D676" t="s">
        <v>24</v>
      </c>
      <c r="E676" t="s">
        <v>729</v>
      </c>
    </row>
    <row r="677" spans="1:5" ht="18.75" customHeight="1" x14ac:dyDescent="0.3">
      <c r="A677" s="4">
        <v>1988</v>
      </c>
      <c r="B677" t="s">
        <v>745</v>
      </c>
      <c r="C677" s="10">
        <v>425000</v>
      </c>
      <c r="D677" t="s">
        <v>43</v>
      </c>
      <c r="E677" t="s">
        <v>729</v>
      </c>
    </row>
    <row r="678" spans="1:5" ht="18.75" customHeight="1" x14ac:dyDescent="0.3">
      <c r="A678" s="4">
        <v>1988</v>
      </c>
      <c r="B678" t="s">
        <v>746</v>
      </c>
      <c r="C678" s="10">
        <v>410000</v>
      </c>
      <c r="D678" t="s">
        <v>50</v>
      </c>
      <c r="E678" t="s">
        <v>729</v>
      </c>
    </row>
    <row r="679" spans="1:5" ht="18.75" customHeight="1" x14ac:dyDescent="0.3">
      <c r="A679" s="4">
        <v>1988</v>
      </c>
      <c r="B679" t="s">
        <v>747</v>
      </c>
      <c r="C679" s="10">
        <v>410000</v>
      </c>
      <c r="D679" t="s">
        <v>37</v>
      </c>
      <c r="E679" t="s">
        <v>729</v>
      </c>
    </row>
    <row r="680" spans="1:5" ht="18.75" customHeight="1" x14ac:dyDescent="0.3">
      <c r="A680" s="4">
        <v>1988</v>
      </c>
      <c r="B680" t="s">
        <v>748</v>
      </c>
      <c r="C680" s="10">
        <v>375000</v>
      </c>
      <c r="D680" t="s">
        <v>54</v>
      </c>
      <c r="E680" t="s">
        <v>729</v>
      </c>
    </row>
    <row r="681" spans="1:5" ht="18.75" customHeight="1" x14ac:dyDescent="0.3">
      <c r="A681" s="4">
        <v>1988</v>
      </c>
      <c r="B681" t="s">
        <v>749</v>
      </c>
      <c r="C681" s="10">
        <v>250000</v>
      </c>
      <c r="D681" t="s">
        <v>24</v>
      </c>
      <c r="E681" t="s">
        <v>729</v>
      </c>
    </row>
    <row r="682" spans="1:5" ht="18.75" customHeight="1" x14ac:dyDescent="0.3">
      <c r="A682" s="4">
        <v>1988</v>
      </c>
      <c r="B682" t="s">
        <v>750</v>
      </c>
      <c r="C682" s="10">
        <v>212500</v>
      </c>
      <c r="D682" t="s">
        <v>43</v>
      </c>
      <c r="E682" t="s">
        <v>729</v>
      </c>
    </row>
    <row r="683" spans="1:5" ht="18.75" customHeight="1" x14ac:dyDescent="0.3">
      <c r="A683" s="4">
        <v>1988</v>
      </c>
      <c r="B683" t="s">
        <v>751</v>
      </c>
      <c r="C683" s="10">
        <v>157500</v>
      </c>
      <c r="D683" t="s">
        <v>24</v>
      </c>
      <c r="E683" t="s">
        <v>729</v>
      </c>
    </row>
    <row r="684" spans="1:5" ht="18.75" customHeight="1" x14ac:dyDescent="0.3">
      <c r="A684" s="4">
        <v>1988</v>
      </c>
      <c r="B684" t="s">
        <v>752</v>
      </c>
      <c r="C684" s="10">
        <v>110000</v>
      </c>
      <c r="D684" t="s">
        <v>24</v>
      </c>
      <c r="E684" t="s">
        <v>729</v>
      </c>
    </row>
    <row r="685" spans="1:5" ht="18.75" customHeight="1" x14ac:dyDescent="0.3">
      <c r="A685" s="4">
        <v>1988</v>
      </c>
      <c r="B685" t="s">
        <v>753</v>
      </c>
      <c r="C685" s="10">
        <v>110000</v>
      </c>
      <c r="D685" t="s">
        <v>34</v>
      </c>
      <c r="E685" t="s">
        <v>729</v>
      </c>
    </row>
    <row r="686" spans="1:5" ht="18.75" customHeight="1" x14ac:dyDescent="0.3">
      <c r="A686" s="4">
        <v>1988</v>
      </c>
      <c r="B686" t="s">
        <v>754</v>
      </c>
      <c r="C686" s="10">
        <v>67000</v>
      </c>
      <c r="D686" t="s">
        <v>28</v>
      </c>
      <c r="E686" t="s">
        <v>729</v>
      </c>
    </row>
    <row r="687" spans="1:5" ht="18.75" customHeight="1" x14ac:dyDescent="0.3">
      <c r="A687" s="4">
        <v>1988</v>
      </c>
      <c r="B687" t="s">
        <v>755</v>
      </c>
      <c r="C687" s="10">
        <v>67000</v>
      </c>
      <c r="D687" t="s">
        <v>24</v>
      </c>
      <c r="E687" t="s">
        <v>729</v>
      </c>
    </row>
    <row r="688" spans="1:5" ht="18.75" customHeight="1" x14ac:dyDescent="0.3">
      <c r="A688" s="4">
        <v>1989</v>
      </c>
      <c r="B688" t="s">
        <v>23</v>
      </c>
      <c r="C688" s="10">
        <v>1400000</v>
      </c>
      <c r="D688" t="s">
        <v>24</v>
      </c>
      <c r="E688" t="s">
        <v>25</v>
      </c>
    </row>
    <row r="689" spans="1:5" ht="18.75" customHeight="1" x14ac:dyDescent="0.3">
      <c r="A689" s="4">
        <v>1989</v>
      </c>
      <c r="B689" t="s">
        <v>29</v>
      </c>
      <c r="C689" s="10">
        <v>1275000</v>
      </c>
      <c r="D689" t="s">
        <v>28</v>
      </c>
      <c r="E689" t="s">
        <v>25</v>
      </c>
    </row>
    <row r="690" spans="1:5" ht="18.75" customHeight="1" x14ac:dyDescent="0.3">
      <c r="A690" s="4">
        <v>1989</v>
      </c>
      <c r="B690" t="s">
        <v>30</v>
      </c>
      <c r="C690" s="10">
        <v>1250000</v>
      </c>
      <c r="D690" t="s">
        <v>28</v>
      </c>
      <c r="E690" t="s">
        <v>25</v>
      </c>
    </row>
    <row r="691" spans="1:5" ht="18.75" customHeight="1" x14ac:dyDescent="0.3">
      <c r="A691" s="4">
        <v>1989</v>
      </c>
      <c r="B691" t="s">
        <v>676</v>
      </c>
      <c r="C691" s="10">
        <v>1225000</v>
      </c>
      <c r="D691" t="s">
        <v>24</v>
      </c>
      <c r="E691" t="s">
        <v>25</v>
      </c>
    </row>
    <row r="692" spans="1:5" ht="18.75" customHeight="1" x14ac:dyDescent="0.3">
      <c r="A692" s="4">
        <v>1989</v>
      </c>
      <c r="B692" t="s">
        <v>485</v>
      </c>
      <c r="C692" s="10">
        <v>1000000</v>
      </c>
      <c r="D692" t="s">
        <v>34</v>
      </c>
      <c r="E692" t="s">
        <v>25</v>
      </c>
    </row>
    <row r="693" spans="1:5" ht="18.75" customHeight="1" x14ac:dyDescent="0.3">
      <c r="A693" s="4">
        <v>1989</v>
      </c>
      <c r="B693" t="s">
        <v>742</v>
      </c>
      <c r="C693" s="10">
        <v>975000</v>
      </c>
      <c r="D693" t="s">
        <v>28</v>
      </c>
      <c r="E693" t="s">
        <v>25</v>
      </c>
    </row>
    <row r="694" spans="1:5" ht="18.75" customHeight="1" x14ac:dyDescent="0.3">
      <c r="A694" s="4">
        <v>1989</v>
      </c>
      <c r="B694" t="s">
        <v>49</v>
      </c>
      <c r="C694" s="10">
        <v>920000</v>
      </c>
      <c r="D694" t="s">
        <v>50</v>
      </c>
      <c r="E694" t="s">
        <v>25</v>
      </c>
    </row>
    <row r="695" spans="1:5" ht="18.75" customHeight="1" x14ac:dyDescent="0.3">
      <c r="A695" s="4">
        <v>1989</v>
      </c>
      <c r="B695" t="s">
        <v>42</v>
      </c>
      <c r="C695" s="10">
        <v>908333</v>
      </c>
      <c r="D695" t="s">
        <v>43</v>
      </c>
      <c r="E695" t="s">
        <v>25</v>
      </c>
    </row>
    <row r="696" spans="1:5" ht="18.75" customHeight="1" x14ac:dyDescent="0.3">
      <c r="A696" s="4">
        <v>1989</v>
      </c>
      <c r="B696" t="s">
        <v>36</v>
      </c>
      <c r="C696" s="10">
        <v>850000</v>
      </c>
      <c r="D696" t="s">
        <v>37</v>
      </c>
      <c r="E696" t="s">
        <v>25</v>
      </c>
    </row>
    <row r="697" spans="1:5" ht="18.75" customHeight="1" x14ac:dyDescent="0.3">
      <c r="A697" s="4">
        <v>1989</v>
      </c>
      <c r="B697" t="s">
        <v>39</v>
      </c>
      <c r="C697" s="10">
        <v>785000</v>
      </c>
      <c r="D697" t="s">
        <v>24</v>
      </c>
      <c r="E697" t="s">
        <v>25</v>
      </c>
    </row>
    <row r="698" spans="1:5" ht="18.75" customHeight="1" x14ac:dyDescent="0.3">
      <c r="A698" s="4">
        <v>1989</v>
      </c>
      <c r="B698" t="s">
        <v>45</v>
      </c>
      <c r="C698" s="10">
        <v>630000</v>
      </c>
      <c r="D698" t="s">
        <v>24</v>
      </c>
      <c r="E698" t="s">
        <v>25</v>
      </c>
    </row>
    <row r="699" spans="1:5" ht="18.75" customHeight="1" x14ac:dyDescent="0.3">
      <c r="A699" s="4">
        <v>1989</v>
      </c>
      <c r="B699" t="s">
        <v>53</v>
      </c>
      <c r="C699" s="10">
        <v>465000</v>
      </c>
      <c r="D699" t="s">
        <v>54</v>
      </c>
      <c r="E699" t="s">
        <v>25</v>
      </c>
    </row>
    <row r="700" spans="1:5" ht="18.75" customHeight="1" x14ac:dyDescent="0.3">
      <c r="A700" s="4">
        <v>1989</v>
      </c>
      <c r="B700" t="s">
        <v>47</v>
      </c>
      <c r="C700" s="10">
        <v>425000</v>
      </c>
      <c r="D700" t="s">
        <v>28</v>
      </c>
      <c r="E700" t="s">
        <v>25</v>
      </c>
    </row>
    <row r="701" spans="1:5" ht="18.75" customHeight="1" x14ac:dyDescent="0.3">
      <c r="A701" s="4">
        <v>1989</v>
      </c>
      <c r="B701" t="s">
        <v>52</v>
      </c>
      <c r="C701" s="10">
        <v>400000</v>
      </c>
      <c r="D701" t="s">
        <v>24</v>
      </c>
      <c r="E701" t="s">
        <v>25</v>
      </c>
    </row>
    <row r="702" spans="1:5" ht="18.75" customHeight="1" x14ac:dyDescent="0.3">
      <c r="A702" s="4">
        <v>1989</v>
      </c>
      <c r="B702" t="s">
        <v>189</v>
      </c>
      <c r="C702" s="10">
        <v>372500</v>
      </c>
      <c r="D702" t="s">
        <v>34</v>
      </c>
      <c r="E702" t="s">
        <v>25</v>
      </c>
    </row>
    <row r="703" spans="1:5" ht="18.75" customHeight="1" x14ac:dyDescent="0.3">
      <c r="A703" s="4">
        <v>1989</v>
      </c>
      <c r="B703" t="s">
        <v>55</v>
      </c>
      <c r="C703" s="10">
        <v>320000</v>
      </c>
      <c r="D703" t="s">
        <v>28</v>
      </c>
      <c r="E703" t="s">
        <v>25</v>
      </c>
    </row>
    <row r="704" spans="1:5" ht="18.75" customHeight="1" x14ac:dyDescent="0.3">
      <c r="A704" s="4">
        <v>1989</v>
      </c>
      <c r="B704" t="s">
        <v>57</v>
      </c>
      <c r="C704" s="10">
        <v>200000</v>
      </c>
      <c r="D704" t="s">
        <v>24</v>
      </c>
      <c r="E704" t="s">
        <v>25</v>
      </c>
    </row>
    <row r="705" spans="1:5" ht="18.75" customHeight="1" x14ac:dyDescent="0.3">
      <c r="A705" s="4">
        <v>1989</v>
      </c>
      <c r="B705" t="s">
        <v>402</v>
      </c>
      <c r="C705" s="10">
        <v>200000</v>
      </c>
      <c r="D705" t="s">
        <v>24</v>
      </c>
      <c r="E705" t="s">
        <v>25</v>
      </c>
    </row>
    <row r="706" spans="1:5" ht="18.75" customHeight="1" x14ac:dyDescent="0.3">
      <c r="A706" s="4">
        <v>1989</v>
      </c>
      <c r="B706" t="s">
        <v>61</v>
      </c>
      <c r="C706" s="10">
        <v>180000</v>
      </c>
      <c r="D706" t="s">
        <v>24</v>
      </c>
      <c r="E706" t="s">
        <v>25</v>
      </c>
    </row>
    <row r="707" spans="1:5" ht="18.75" customHeight="1" x14ac:dyDescent="0.3">
      <c r="A707" s="4">
        <v>1989</v>
      </c>
      <c r="B707" t="s">
        <v>70</v>
      </c>
      <c r="C707" s="10">
        <v>170000</v>
      </c>
      <c r="D707" t="s">
        <v>24</v>
      </c>
      <c r="E707" t="s">
        <v>25</v>
      </c>
    </row>
    <row r="708" spans="1:5" ht="18.75" customHeight="1" x14ac:dyDescent="0.3">
      <c r="A708" s="4">
        <v>1989</v>
      </c>
      <c r="B708" t="s">
        <v>756</v>
      </c>
      <c r="C708" s="10">
        <v>160000</v>
      </c>
      <c r="D708" t="s">
        <v>37</v>
      </c>
      <c r="E708" t="s">
        <v>25</v>
      </c>
    </row>
    <row r="709" spans="1:5" ht="18.75" customHeight="1" x14ac:dyDescent="0.3">
      <c r="A709" s="4">
        <v>1989</v>
      </c>
      <c r="B709" t="s">
        <v>59</v>
      </c>
      <c r="C709" s="10">
        <v>155000</v>
      </c>
      <c r="D709" t="s">
        <v>37</v>
      </c>
      <c r="E709" t="s">
        <v>25</v>
      </c>
    </row>
    <row r="710" spans="1:5" ht="18.75" customHeight="1" x14ac:dyDescent="0.3">
      <c r="A710" s="4">
        <v>1989</v>
      </c>
      <c r="B710" t="s">
        <v>69</v>
      </c>
      <c r="C710" s="10">
        <v>91000</v>
      </c>
      <c r="D710" t="s">
        <v>28</v>
      </c>
      <c r="E710" t="s">
        <v>25</v>
      </c>
    </row>
    <row r="711" spans="1:5" ht="18.75" customHeight="1" x14ac:dyDescent="0.3">
      <c r="A711" s="4">
        <v>1989</v>
      </c>
      <c r="B711" t="s">
        <v>67</v>
      </c>
      <c r="C711" s="10">
        <v>85000</v>
      </c>
      <c r="D711" t="s">
        <v>24</v>
      </c>
      <c r="E711" t="s">
        <v>25</v>
      </c>
    </row>
    <row r="712" spans="1:5" ht="18.75" customHeight="1" x14ac:dyDescent="0.3">
      <c r="A712" s="4">
        <v>1989</v>
      </c>
      <c r="B712" t="s">
        <v>757</v>
      </c>
      <c r="C712" s="10">
        <v>68000</v>
      </c>
      <c r="D712" t="s">
        <v>24</v>
      </c>
      <c r="E712" t="s">
        <v>25</v>
      </c>
    </row>
    <row r="713" spans="1:5" ht="18.75" customHeight="1" x14ac:dyDescent="0.3">
      <c r="A713" s="4">
        <v>1989</v>
      </c>
      <c r="B713" t="s">
        <v>758</v>
      </c>
      <c r="C713" s="10">
        <v>68000</v>
      </c>
      <c r="D713" t="s">
        <v>43</v>
      </c>
      <c r="E713" t="s">
        <v>25</v>
      </c>
    </row>
    <row r="714" spans="1:5" ht="18.75" customHeight="1" x14ac:dyDescent="0.3">
      <c r="A714" s="4">
        <v>1989</v>
      </c>
      <c r="B714" t="s">
        <v>759</v>
      </c>
      <c r="C714" s="10">
        <v>68000</v>
      </c>
      <c r="D714" t="s">
        <v>28</v>
      </c>
      <c r="E714" t="s">
        <v>25</v>
      </c>
    </row>
    <row r="715" spans="1:5" ht="18.75" customHeight="1" x14ac:dyDescent="0.3">
      <c r="A715" s="4">
        <v>1989</v>
      </c>
      <c r="B715" t="s">
        <v>760</v>
      </c>
      <c r="C715" s="10">
        <v>68000</v>
      </c>
      <c r="D715" t="s">
        <v>24</v>
      </c>
      <c r="E715" t="s">
        <v>25</v>
      </c>
    </row>
    <row r="716" spans="1:5" ht="18.75" customHeight="1" x14ac:dyDescent="0.3">
      <c r="A716" s="4">
        <v>1989</v>
      </c>
      <c r="B716" t="s">
        <v>81</v>
      </c>
      <c r="C716" s="10">
        <v>1300000</v>
      </c>
      <c r="D716" t="s">
        <v>24</v>
      </c>
      <c r="E716" t="s">
        <v>72</v>
      </c>
    </row>
    <row r="717" spans="1:5" ht="18.75" customHeight="1" x14ac:dyDescent="0.3">
      <c r="A717" s="4">
        <v>1989</v>
      </c>
      <c r="B717" t="s">
        <v>130</v>
      </c>
      <c r="C717" s="10">
        <v>1150000</v>
      </c>
      <c r="D717" t="s">
        <v>24</v>
      </c>
      <c r="E717" t="s">
        <v>72</v>
      </c>
    </row>
    <row r="718" spans="1:5" ht="18.75" customHeight="1" x14ac:dyDescent="0.3">
      <c r="A718" s="4">
        <v>1989</v>
      </c>
      <c r="B718" t="s">
        <v>73</v>
      </c>
      <c r="C718" s="10">
        <v>1100000</v>
      </c>
      <c r="D718" t="s">
        <v>24</v>
      </c>
      <c r="E718" t="s">
        <v>72</v>
      </c>
    </row>
    <row r="719" spans="1:5" ht="18.75" customHeight="1" x14ac:dyDescent="0.3">
      <c r="A719" s="4">
        <v>1989</v>
      </c>
      <c r="B719" t="s">
        <v>87</v>
      </c>
      <c r="C719" s="10">
        <v>1085000</v>
      </c>
      <c r="D719" t="s">
        <v>50</v>
      </c>
      <c r="E719" t="s">
        <v>72</v>
      </c>
    </row>
    <row r="720" spans="1:5" ht="18.75" customHeight="1" x14ac:dyDescent="0.3">
      <c r="A720" s="4">
        <v>1989</v>
      </c>
      <c r="B720" t="s">
        <v>74</v>
      </c>
      <c r="C720" s="10">
        <v>1000000</v>
      </c>
      <c r="D720" t="s">
        <v>24</v>
      </c>
      <c r="E720" t="s">
        <v>72</v>
      </c>
    </row>
    <row r="721" spans="1:5" ht="18.75" customHeight="1" x14ac:dyDescent="0.3">
      <c r="A721" s="4">
        <v>1989</v>
      </c>
      <c r="B721" t="s">
        <v>76</v>
      </c>
      <c r="C721" s="10">
        <v>1000000</v>
      </c>
      <c r="D721" t="s">
        <v>43</v>
      </c>
      <c r="E721" t="s">
        <v>72</v>
      </c>
    </row>
    <row r="722" spans="1:5" ht="18.75" customHeight="1" x14ac:dyDescent="0.3">
      <c r="A722" s="4">
        <v>1989</v>
      </c>
      <c r="B722" t="s">
        <v>75</v>
      </c>
      <c r="C722" s="10">
        <v>950000</v>
      </c>
      <c r="D722" t="s">
        <v>28</v>
      </c>
      <c r="E722" t="s">
        <v>72</v>
      </c>
    </row>
    <row r="723" spans="1:5" ht="18.75" customHeight="1" x14ac:dyDescent="0.3">
      <c r="A723" s="4">
        <v>1989</v>
      </c>
      <c r="B723" t="s">
        <v>78</v>
      </c>
      <c r="C723" s="10">
        <v>940000</v>
      </c>
      <c r="D723" t="s">
        <v>28</v>
      </c>
      <c r="E723" t="s">
        <v>72</v>
      </c>
    </row>
    <row r="724" spans="1:5" ht="18.75" customHeight="1" x14ac:dyDescent="0.3">
      <c r="A724" s="4">
        <v>1989</v>
      </c>
      <c r="B724" t="s">
        <v>77</v>
      </c>
      <c r="C724" s="10">
        <v>933000</v>
      </c>
      <c r="D724" t="s">
        <v>37</v>
      </c>
      <c r="E724" t="s">
        <v>72</v>
      </c>
    </row>
    <row r="725" spans="1:5" ht="18.75" customHeight="1" x14ac:dyDescent="0.3">
      <c r="A725" s="4">
        <v>1989</v>
      </c>
      <c r="B725" t="s">
        <v>735</v>
      </c>
      <c r="C725" s="10">
        <v>900000</v>
      </c>
      <c r="D725" t="s">
        <v>24</v>
      </c>
      <c r="E725" t="s">
        <v>72</v>
      </c>
    </row>
    <row r="726" spans="1:5" ht="18.75" customHeight="1" x14ac:dyDescent="0.3">
      <c r="A726" s="4">
        <v>1989</v>
      </c>
      <c r="B726" t="s">
        <v>79</v>
      </c>
      <c r="C726" s="10">
        <v>775000</v>
      </c>
      <c r="D726" t="s">
        <v>24</v>
      </c>
      <c r="E726" t="s">
        <v>72</v>
      </c>
    </row>
    <row r="727" spans="1:5" ht="18.75" customHeight="1" x14ac:dyDescent="0.3">
      <c r="A727" s="4">
        <v>1989</v>
      </c>
      <c r="B727" t="s">
        <v>86</v>
      </c>
      <c r="C727" s="10">
        <v>550000</v>
      </c>
      <c r="D727" t="s">
        <v>34</v>
      </c>
      <c r="E727" t="s">
        <v>72</v>
      </c>
    </row>
    <row r="728" spans="1:5" ht="18.75" customHeight="1" x14ac:dyDescent="0.3">
      <c r="A728" s="4">
        <v>1989</v>
      </c>
      <c r="B728" t="s">
        <v>88</v>
      </c>
      <c r="C728" s="10">
        <v>495000</v>
      </c>
      <c r="D728" t="s">
        <v>28</v>
      </c>
      <c r="E728" t="s">
        <v>72</v>
      </c>
    </row>
    <row r="729" spans="1:5" ht="18.75" customHeight="1" x14ac:dyDescent="0.3">
      <c r="A729" s="4">
        <v>1989</v>
      </c>
      <c r="B729" t="s">
        <v>90</v>
      </c>
      <c r="C729" s="10">
        <v>480000</v>
      </c>
      <c r="D729" t="s">
        <v>24</v>
      </c>
      <c r="E729" t="s">
        <v>72</v>
      </c>
    </row>
    <row r="730" spans="1:5" ht="18.75" customHeight="1" x14ac:dyDescent="0.3">
      <c r="A730" s="4">
        <v>1989</v>
      </c>
      <c r="B730" t="s">
        <v>89</v>
      </c>
      <c r="C730" s="10">
        <v>470000</v>
      </c>
      <c r="D730" t="s">
        <v>24</v>
      </c>
      <c r="E730" t="s">
        <v>72</v>
      </c>
    </row>
    <row r="731" spans="1:5" ht="18.75" customHeight="1" x14ac:dyDescent="0.3">
      <c r="A731" s="4">
        <v>1989</v>
      </c>
      <c r="B731" t="s">
        <v>82</v>
      </c>
      <c r="C731" s="10">
        <v>450000</v>
      </c>
      <c r="D731" t="s">
        <v>24</v>
      </c>
      <c r="E731" t="s">
        <v>72</v>
      </c>
    </row>
    <row r="732" spans="1:5" ht="18.75" customHeight="1" x14ac:dyDescent="0.3">
      <c r="A732" s="4">
        <v>1989</v>
      </c>
      <c r="B732" t="s">
        <v>84</v>
      </c>
      <c r="C732" s="10">
        <v>450000</v>
      </c>
      <c r="D732" t="s">
        <v>43</v>
      </c>
      <c r="E732" t="s">
        <v>72</v>
      </c>
    </row>
    <row r="733" spans="1:5" ht="18.75" customHeight="1" x14ac:dyDescent="0.3">
      <c r="A733" s="4">
        <v>1989</v>
      </c>
      <c r="B733" t="s">
        <v>85</v>
      </c>
      <c r="C733" s="10">
        <v>425000</v>
      </c>
      <c r="D733" t="s">
        <v>24</v>
      </c>
      <c r="E733" t="s">
        <v>72</v>
      </c>
    </row>
    <row r="734" spans="1:5" ht="18.75" customHeight="1" x14ac:dyDescent="0.3">
      <c r="A734" s="4">
        <v>1989</v>
      </c>
      <c r="B734" t="s">
        <v>96</v>
      </c>
      <c r="C734" s="10">
        <v>350000</v>
      </c>
      <c r="D734" t="s">
        <v>34</v>
      </c>
      <c r="E734" t="s">
        <v>72</v>
      </c>
    </row>
    <row r="735" spans="1:5" ht="18.75" customHeight="1" x14ac:dyDescent="0.3">
      <c r="A735" s="4">
        <v>1989</v>
      </c>
      <c r="B735" t="s">
        <v>688</v>
      </c>
      <c r="C735" s="10">
        <v>222500</v>
      </c>
      <c r="D735" t="s">
        <v>37</v>
      </c>
      <c r="E735" t="s">
        <v>72</v>
      </c>
    </row>
    <row r="736" spans="1:5" ht="18.75" customHeight="1" x14ac:dyDescent="0.3">
      <c r="A736" s="4">
        <v>1989</v>
      </c>
      <c r="B736" t="s">
        <v>761</v>
      </c>
      <c r="C736" s="10">
        <v>220000</v>
      </c>
      <c r="D736" t="s">
        <v>24</v>
      </c>
      <c r="E736" t="s">
        <v>72</v>
      </c>
    </row>
    <row r="737" spans="1:5" ht="18.75" customHeight="1" x14ac:dyDescent="0.3">
      <c r="A737" s="4">
        <v>1989</v>
      </c>
      <c r="B737" t="s">
        <v>762</v>
      </c>
      <c r="C737" s="10">
        <v>150000</v>
      </c>
      <c r="D737" t="s">
        <v>50</v>
      </c>
      <c r="E737" t="s">
        <v>72</v>
      </c>
    </row>
    <row r="738" spans="1:5" ht="18.75" customHeight="1" x14ac:dyDescent="0.3">
      <c r="A738" s="4">
        <v>1989</v>
      </c>
      <c r="B738" t="s">
        <v>92</v>
      </c>
      <c r="C738" s="10">
        <v>150000</v>
      </c>
      <c r="D738" t="s">
        <v>28</v>
      </c>
      <c r="E738" t="s">
        <v>72</v>
      </c>
    </row>
    <row r="739" spans="1:5" ht="18.75" customHeight="1" x14ac:dyDescent="0.3">
      <c r="A739" s="4">
        <v>1989</v>
      </c>
      <c r="B739" t="s">
        <v>763</v>
      </c>
      <c r="C739" s="10">
        <v>92500</v>
      </c>
      <c r="D739" t="s">
        <v>24</v>
      </c>
      <c r="E739" t="s">
        <v>72</v>
      </c>
    </row>
    <row r="740" spans="1:5" ht="18.75" customHeight="1" x14ac:dyDescent="0.3">
      <c r="A740" s="4">
        <v>1989</v>
      </c>
      <c r="B740" t="s">
        <v>93</v>
      </c>
      <c r="C740" s="10">
        <v>83000</v>
      </c>
      <c r="D740" t="s">
        <v>54</v>
      </c>
      <c r="E740" t="s">
        <v>72</v>
      </c>
    </row>
    <row r="741" spans="1:5" ht="18.75" customHeight="1" x14ac:dyDescent="0.3">
      <c r="A741" s="4">
        <v>1989</v>
      </c>
      <c r="B741" t="s">
        <v>764</v>
      </c>
      <c r="C741" s="10">
        <v>78000</v>
      </c>
      <c r="D741" t="s">
        <v>34</v>
      </c>
      <c r="E741" t="s">
        <v>72</v>
      </c>
    </row>
    <row r="742" spans="1:5" ht="18.75" customHeight="1" x14ac:dyDescent="0.3">
      <c r="A742" s="4">
        <v>1989</v>
      </c>
      <c r="B742" t="s">
        <v>765</v>
      </c>
      <c r="C742" s="10">
        <v>72000</v>
      </c>
      <c r="D742" t="s">
        <v>28</v>
      </c>
      <c r="E742" t="s">
        <v>72</v>
      </c>
    </row>
    <row r="743" spans="1:5" ht="18.75" customHeight="1" x14ac:dyDescent="0.3">
      <c r="A743" s="4">
        <v>1989</v>
      </c>
      <c r="B743" t="s">
        <v>204</v>
      </c>
      <c r="C743" s="10">
        <v>72000</v>
      </c>
      <c r="D743" t="s">
        <v>24</v>
      </c>
      <c r="E743" t="s">
        <v>72</v>
      </c>
    </row>
    <row r="744" spans="1:5" ht="18.75" customHeight="1" x14ac:dyDescent="0.3">
      <c r="A744" s="4">
        <v>1989</v>
      </c>
      <c r="B744" t="s">
        <v>766</v>
      </c>
      <c r="C744" s="10">
        <v>68000</v>
      </c>
      <c r="D744" t="s">
        <v>24</v>
      </c>
      <c r="E744" t="s">
        <v>72</v>
      </c>
    </row>
    <row r="745" spans="1:5" ht="18.75" customHeight="1" x14ac:dyDescent="0.3">
      <c r="A745" s="4">
        <v>1989</v>
      </c>
      <c r="B745" t="s">
        <v>112</v>
      </c>
      <c r="C745" s="10">
        <v>1600000</v>
      </c>
      <c r="D745" t="s">
        <v>28</v>
      </c>
      <c r="E745" t="s">
        <v>98</v>
      </c>
    </row>
    <row r="746" spans="1:5" ht="18.75" customHeight="1" x14ac:dyDescent="0.3">
      <c r="A746" s="4">
        <v>1989</v>
      </c>
      <c r="B746" t="s">
        <v>97</v>
      </c>
      <c r="C746" s="10">
        <v>1275000</v>
      </c>
      <c r="D746" t="s">
        <v>54</v>
      </c>
      <c r="E746" t="s">
        <v>98</v>
      </c>
    </row>
    <row r="747" spans="1:5" ht="18.75" customHeight="1" x14ac:dyDescent="0.3">
      <c r="A747" s="4">
        <v>1989</v>
      </c>
      <c r="B747" t="s">
        <v>100</v>
      </c>
      <c r="C747" s="10">
        <v>1205333</v>
      </c>
      <c r="D747" t="s">
        <v>24</v>
      </c>
      <c r="E747" t="s">
        <v>98</v>
      </c>
    </row>
    <row r="748" spans="1:5" ht="18.75" customHeight="1" x14ac:dyDescent="0.3">
      <c r="A748" s="4">
        <v>1989</v>
      </c>
      <c r="B748" t="s">
        <v>354</v>
      </c>
      <c r="C748" s="10">
        <v>1191666</v>
      </c>
      <c r="D748" t="s">
        <v>24</v>
      </c>
      <c r="E748" t="s">
        <v>98</v>
      </c>
    </row>
    <row r="749" spans="1:5" ht="18.75" customHeight="1" x14ac:dyDescent="0.3">
      <c r="A749" s="4">
        <v>1989</v>
      </c>
      <c r="B749" t="s">
        <v>103</v>
      </c>
      <c r="C749" s="10">
        <v>950000</v>
      </c>
      <c r="D749" t="s">
        <v>24</v>
      </c>
      <c r="E749" t="s">
        <v>98</v>
      </c>
    </row>
    <row r="750" spans="1:5" ht="18.75" customHeight="1" x14ac:dyDescent="0.3">
      <c r="A750" s="4">
        <v>1989</v>
      </c>
      <c r="B750" t="s">
        <v>99</v>
      </c>
      <c r="C750" s="10">
        <v>875000</v>
      </c>
      <c r="D750" t="s">
        <v>28</v>
      </c>
      <c r="E750" t="s">
        <v>98</v>
      </c>
    </row>
    <row r="751" spans="1:5" ht="18.75" customHeight="1" x14ac:dyDescent="0.3">
      <c r="A751" s="4">
        <v>1989</v>
      </c>
      <c r="B751" t="s">
        <v>107</v>
      </c>
      <c r="C751" s="10">
        <v>850000</v>
      </c>
      <c r="D751" t="s">
        <v>28</v>
      </c>
      <c r="E751" t="s">
        <v>98</v>
      </c>
    </row>
    <row r="752" spans="1:5" ht="18.75" customHeight="1" x14ac:dyDescent="0.3">
      <c r="A752" s="4">
        <v>1989</v>
      </c>
      <c r="B752" t="s">
        <v>102</v>
      </c>
      <c r="C752" s="10">
        <v>812500</v>
      </c>
      <c r="D752" t="s">
        <v>24</v>
      </c>
      <c r="E752" t="s">
        <v>98</v>
      </c>
    </row>
    <row r="753" spans="1:5" ht="18.75" customHeight="1" x14ac:dyDescent="0.3">
      <c r="A753" s="4">
        <v>1989</v>
      </c>
      <c r="B753" t="s">
        <v>101</v>
      </c>
      <c r="C753" s="10">
        <v>650000</v>
      </c>
      <c r="D753" t="s">
        <v>24</v>
      </c>
      <c r="E753" t="s">
        <v>98</v>
      </c>
    </row>
    <row r="754" spans="1:5" ht="18.75" customHeight="1" x14ac:dyDescent="0.3">
      <c r="A754" s="4">
        <v>1989</v>
      </c>
      <c r="B754" t="s">
        <v>111</v>
      </c>
      <c r="C754" s="10">
        <v>600000</v>
      </c>
      <c r="D754" t="s">
        <v>34</v>
      </c>
      <c r="E754" t="s">
        <v>98</v>
      </c>
    </row>
    <row r="755" spans="1:5" ht="18.75" customHeight="1" x14ac:dyDescent="0.3">
      <c r="A755" s="4">
        <v>1989</v>
      </c>
      <c r="B755" t="s">
        <v>106</v>
      </c>
      <c r="C755" s="10">
        <v>600000</v>
      </c>
      <c r="D755" t="s">
        <v>24</v>
      </c>
      <c r="E755" t="s">
        <v>98</v>
      </c>
    </row>
    <row r="756" spans="1:5" ht="18.75" customHeight="1" x14ac:dyDescent="0.3">
      <c r="A756" s="4">
        <v>1989</v>
      </c>
      <c r="B756" t="s">
        <v>104</v>
      </c>
      <c r="C756" s="10">
        <v>587500</v>
      </c>
      <c r="D756" t="s">
        <v>24</v>
      </c>
      <c r="E756" t="s">
        <v>98</v>
      </c>
    </row>
    <row r="757" spans="1:5" ht="18.75" customHeight="1" x14ac:dyDescent="0.3">
      <c r="A757" s="4">
        <v>1989</v>
      </c>
      <c r="B757" t="s">
        <v>110</v>
      </c>
      <c r="C757" s="10">
        <v>572500</v>
      </c>
      <c r="D757" t="s">
        <v>24</v>
      </c>
      <c r="E757" t="s">
        <v>98</v>
      </c>
    </row>
    <row r="758" spans="1:5" ht="18.75" customHeight="1" x14ac:dyDescent="0.3">
      <c r="A758" s="4">
        <v>1989</v>
      </c>
      <c r="B758" t="s">
        <v>113</v>
      </c>
      <c r="C758" s="10">
        <v>410000</v>
      </c>
      <c r="D758" t="s">
        <v>50</v>
      </c>
      <c r="E758" t="s">
        <v>98</v>
      </c>
    </row>
    <row r="759" spans="1:5" ht="18.75" customHeight="1" x14ac:dyDescent="0.3">
      <c r="A759" s="4">
        <v>1989</v>
      </c>
      <c r="B759" t="s">
        <v>108</v>
      </c>
      <c r="C759" s="10">
        <v>375000</v>
      </c>
      <c r="D759" t="s">
        <v>37</v>
      </c>
      <c r="E759" t="s">
        <v>98</v>
      </c>
    </row>
    <row r="760" spans="1:5" ht="18.75" customHeight="1" x14ac:dyDescent="0.3">
      <c r="A760" s="4">
        <v>1989</v>
      </c>
      <c r="B760" t="s">
        <v>114</v>
      </c>
      <c r="C760" s="10">
        <v>300000</v>
      </c>
      <c r="D760" t="s">
        <v>37</v>
      </c>
      <c r="E760" t="s">
        <v>98</v>
      </c>
    </row>
    <row r="761" spans="1:5" ht="18.75" customHeight="1" x14ac:dyDescent="0.3">
      <c r="A761" s="4">
        <v>1989</v>
      </c>
      <c r="B761" t="s">
        <v>116</v>
      </c>
      <c r="C761" s="10">
        <v>235000</v>
      </c>
      <c r="D761" t="s">
        <v>34</v>
      </c>
      <c r="E761" t="s">
        <v>98</v>
      </c>
    </row>
    <row r="762" spans="1:5" ht="18.75" customHeight="1" x14ac:dyDescent="0.3">
      <c r="A762" s="4">
        <v>1989</v>
      </c>
      <c r="B762" t="s">
        <v>118</v>
      </c>
      <c r="C762" s="10">
        <v>207500</v>
      </c>
      <c r="D762" t="s">
        <v>37</v>
      </c>
      <c r="E762" t="s">
        <v>98</v>
      </c>
    </row>
    <row r="763" spans="1:5" ht="18.75" customHeight="1" x14ac:dyDescent="0.3">
      <c r="A763" s="4">
        <v>1989</v>
      </c>
      <c r="B763" t="s">
        <v>119</v>
      </c>
      <c r="C763" s="10">
        <v>200000</v>
      </c>
      <c r="D763" t="s">
        <v>24</v>
      </c>
      <c r="E763" t="s">
        <v>98</v>
      </c>
    </row>
    <row r="764" spans="1:5" ht="18.75" customHeight="1" x14ac:dyDescent="0.3">
      <c r="A764" s="4">
        <v>1989</v>
      </c>
      <c r="B764" t="s">
        <v>123</v>
      </c>
      <c r="C764" s="10">
        <v>190000</v>
      </c>
      <c r="D764" t="s">
        <v>37</v>
      </c>
      <c r="E764" t="s">
        <v>98</v>
      </c>
    </row>
    <row r="765" spans="1:5" ht="18.75" customHeight="1" x14ac:dyDescent="0.3">
      <c r="A765" s="4">
        <v>1989</v>
      </c>
      <c r="B765" t="s">
        <v>121</v>
      </c>
      <c r="C765" s="10">
        <v>157500</v>
      </c>
      <c r="D765" t="s">
        <v>28</v>
      </c>
      <c r="E765" t="s">
        <v>98</v>
      </c>
    </row>
    <row r="766" spans="1:5" ht="18.75" customHeight="1" x14ac:dyDescent="0.3">
      <c r="A766" s="4">
        <v>1989</v>
      </c>
      <c r="B766" t="s">
        <v>120</v>
      </c>
      <c r="C766" s="10">
        <v>150000</v>
      </c>
      <c r="D766" t="s">
        <v>24</v>
      </c>
      <c r="E766" t="s">
        <v>98</v>
      </c>
    </row>
    <row r="767" spans="1:5" ht="18.75" customHeight="1" x14ac:dyDescent="0.3">
      <c r="A767" s="4">
        <v>1989</v>
      </c>
      <c r="B767" t="s">
        <v>117</v>
      </c>
      <c r="C767" s="10">
        <v>147500</v>
      </c>
      <c r="D767" t="s">
        <v>28</v>
      </c>
      <c r="E767" t="s">
        <v>98</v>
      </c>
    </row>
    <row r="768" spans="1:5" ht="18.75" customHeight="1" x14ac:dyDescent="0.3">
      <c r="A768" s="4">
        <v>1989</v>
      </c>
      <c r="B768" t="s">
        <v>124</v>
      </c>
      <c r="C768" s="10">
        <v>100000</v>
      </c>
      <c r="D768" t="s">
        <v>24</v>
      </c>
      <c r="E768" t="s">
        <v>98</v>
      </c>
    </row>
    <row r="769" spans="1:5" ht="18.75" customHeight="1" x14ac:dyDescent="0.3">
      <c r="A769" s="4">
        <v>1989</v>
      </c>
      <c r="B769" t="s">
        <v>122</v>
      </c>
      <c r="C769" s="10">
        <v>80000</v>
      </c>
      <c r="D769" t="s">
        <v>34</v>
      </c>
      <c r="E769" t="s">
        <v>98</v>
      </c>
    </row>
    <row r="770" spans="1:5" ht="18.75" customHeight="1" x14ac:dyDescent="0.3">
      <c r="A770" s="4">
        <v>1989</v>
      </c>
      <c r="B770" t="s">
        <v>109</v>
      </c>
      <c r="C770" s="10">
        <v>75000</v>
      </c>
      <c r="D770" t="s">
        <v>24</v>
      </c>
      <c r="E770" t="s">
        <v>98</v>
      </c>
    </row>
    <row r="771" spans="1:5" ht="18.75" customHeight="1" x14ac:dyDescent="0.3">
      <c r="A771" s="4">
        <v>1989</v>
      </c>
      <c r="B771" t="s">
        <v>767</v>
      </c>
      <c r="C771" s="10">
        <v>70000</v>
      </c>
      <c r="D771" t="s">
        <v>24</v>
      </c>
      <c r="E771" t="s">
        <v>98</v>
      </c>
    </row>
    <row r="772" spans="1:5" ht="18.75" customHeight="1" x14ac:dyDescent="0.3">
      <c r="A772" s="4">
        <v>1989</v>
      </c>
      <c r="B772" t="s">
        <v>768</v>
      </c>
      <c r="C772" s="10">
        <v>68000</v>
      </c>
      <c r="D772" t="s">
        <v>28</v>
      </c>
      <c r="E772" t="s">
        <v>98</v>
      </c>
    </row>
    <row r="773" spans="1:5" ht="18.75" customHeight="1" x14ac:dyDescent="0.3">
      <c r="A773" s="4">
        <v>1989</v>
      </c>
      <c r="B773" t="s">
        <v>769</v>
      </c>
      <c r="C773" s="10">
        <v>68000</v>
      </c>
      <c r="D773" t="s">
        <v>28</v>
      </c>
      <c r="E773" t="s">
        <v>98</v>
      </c>
    </row>
    <row r="774" spans="1:5" ht="18.75" customHeight="1" x14ac:dyDescent="0.3">
      <c r="A774" s="4">
        <v>1989</v>
      </c>
      <c r="B774" t="s">
        <v>126</v>
      </c>
      <c r="C774" s="10">
        <v>1900000</v>
      </c>
      <c r="D774" t="s">
        <v>28</v>
      </c>
      <c r="E774" t="s">
        <v>127</v>
      </c>
    </row>
    <row r="775" spans="1:5" ht="18.75" customHeight="1" x14ac:dyDescent="0.3">
      <c r="A775" s="4">
        <v>1989</v>
      </c>
      <c r="B775" t="s">
        <v>137</v>
      </c>
      <c r="C775" s="10">
        <v>1766666</v>
      </c>
      <c r="D775" t="s">
        <v>24</v>
      </c>
      <c r="E775" t="s">
        <v>127</v>
      </c>
    </row>
    <row r="776" spans="1:5" ht="18.75" customHeight="1" x14ac:dyDescent="0.3">
      <c r="A776" s="4">
        <v>1989</v>
      </c>
      <c r="B776" t="s">
        <v>129</v>
      </c>
      <c r="C776" s="10">
        <v>1500000</v>
      </c>
      <c r="D776" t="s">
        <v>24</v>
      </c>
      <c r="E776" t="s">
        <v>127</v>
      </c>
    </row>
    <row r="777" spans="1:5" ht="18.75" customHeight="1" x14ac:dyDescent="0.3">
      <c r="A777" s="4">
        <v>1989</v>
      </c>
      <c r="B777" t="s">
        <v>132</v>
      </c>
      <c r="C777" s="10">
        <v>1400000</v>
      </c>
      <c r="D777" t="s">
        <v>43</v>
      </c>
      <c r="E777" t="s">
        <v>127</v>
      </c>
    </row>
    <row r="778" spans="1:5" ht="18.75" customHeight="1" x14ac:dyDescent="0.3">
      <c r="A778" s="4">
        <v>1989</v>
      </c>
      <c r="B778" t="s">
        <v>131</v>
      </c>
      <c r="C778" s="10">
        <v>1375000</v>
      </c>
      <c r="D778" t="s">
        <v>28</v>
      </c>
      <c r="E778" t="s">
        <v>127</v>
      </c>
    </row>
    <row r="779" spans="1:5" ht="18.75" customHeight="1" x14ac:dyDescent="0.3">
      <c r="A779" s="4">
        <v>1989</v>
      </c>
      <c r="B779" t="s">
        <v>128</v>
      </c>
      <c r="C779" s="10">
        <v>1300000</v>
      </c>
      <c r="D779" t="s">
        <v>28</v>
      </c>
      <c r="E779" t="s">
        <v>127</v>
      </c>
    </row>
    <row r="780" spans="1:5" ht="18.75" customHeight="1" x14ac:dyDescent="0.3">
      <c r="A780" s="4">
        <v>1989</v>
      </c>
      <c r="B780" t="s">
        <v>134</v>
      </c>
      <c r="C780" s="10">
        <v>975000</v>
      </c>
      <c r="D780" t="s">
        <v>24</v>
      </c>
      <c r="E780" t="s">
        <v>127</v>
      </c>
    </row>
    <row r="781" spans="1:5" ht="18.75" customHeight="1" x14ac:dyDescent="0.3">
      <c r="A781" s="4">
        <v>1989</v>
      </c>
      <c r="B781" t="s">
        <v>136</v>
      </c>
      <c r="C781" s="10">
        <v>887500</v>
      </c>
      <c r="D781" t="s">
        <v>24</v>
      </c>
      <c r="E781" t="s">
        <v>127</v>
      </c>
    </row>
    <row r="782" spans="1:5" ht="18.75" customHeight="1" x14ac:dyDescent="0.3">
      <c r="A782" s="4">
        <v>1989</v>
      </c>
      <c r="B782" t="s">
        <v>133</v>
      </c>
      <c r="C782" s="10">
        <v>800000</v>
      </c>
      <c r="D782" t="s">
        <v>34</v>
      </c>
      <c r="E782" t="s">
        <v>127</v>
      </c>
    </row>
    <row r="783" spans="1:5" ht="18.75" customHeight="1" x14ac:dyDescent="0.3">
      <c r="A783" s="4">
        <v>1989</v>
      </c>
      <c r="B783" t="s">
        <v>135</v>
      </c>
      <c r="C783" s="10">
        <v>650000</v>
      </c>
      <c r="D783" t="s">
        <v>54</v>
      </c>
      <c r="E783" t="s">
        <v>127</v>
      </c>
    </row>
    <row r="784" spans="1:5" ht="18.75" customHeight="1" x14ac:dyDescent="0.3">
      <c r="A784" s="4">
        <v>1989</v>
      </c>
      <c r="B784" t="s">
        <v>160</v>
      </c>
      <c r="C784" s="10">
        <v>469000</v>
      </c>
      <c r="D784" t="s">
        <v>24</v>
      </c>
      <c r="E784" t="s">
        <v>127</v>
      </c>
    </row>
    <row r="785" spans="1:5" ht="18.75" customHeight="1" x14ac:dyDescent="0.3">
      <c r="A785" s="4">
        <v>1989</v>
      </c>
      <c r="B785" t="s">
        <v>140</v>
      </c>
      <c r="C785" s="10">
        <v>462500</v>
      </c>
      <c r="D785" t="s">
        <v>54</v>
      </c>
      <c r="E785" t="s">
        <v>127</v>
      </c>
    </row>
    <row r="786" spans="1:5" ht="18.75" customHeight="1" x14ac:dyDescent="0.3">
      <c r="A786" s="4">
        <v>1989</v>
      </c>
      <c r="B786" t="s">
        <v>300</v>
      </c>
      <c r="C786" s="10">
        <v>450000</v>
      </c>
      <c r="D786" t="s">
        <v>34</v>
      </c>
      <c r="E786" t="s">
        <v>127</v>
      </c>
    </row>
    <row r="787" spans="1:5" ht="18.75" customHeight="1" x14ac:dyDescent="0.3">
      <c r="A787" s="4">
        <v>1989</v>
      </c>
      <c r="B787" t="s">
        <v>139</v>
      </c>
      <c r="C787" s="10">
        <v>417000</v>
      </c>
      <c r="D787" t="s">
        <v>24</v>
      </c>
      <c r="E787" t="s">
        <v>127</v>
      </c>
    </row>
    <row r="788" spans="1:5" ht="18.75" customHeight="1" x14ac:dyDescent="0.3">
      <c r="A788" s="4">
        <v>1989</v>
      </c>
      <c r="B788" t="s">
        <v>141</v>
      </c>
      <c r="C788" s="10">
        <v>300000</v>
      </c>
      <c r="D788" t="s">
        <v>50</v>
      </c>
      <c r="E788" t="s">
        <v>127</v>
      </c>
    </row>
    <row r="789" spans="1:5" ht="18.75" customHeight="1" x14ac:dyDescent="0.3">
      <c r="A789" s="4">
        <v>1989</v>
      </c>
      <c r="B789" t="s">
        <v>142</v>
      </c>
      <c r="C789" s="10">
        <v>200000</v>
      </c>
      <c r="D789" t="s">
        <v>24</v>
      </c>
      <c r="E789" t="s">
        <v>127</v>
      </c>
    </row>
    <row r="790" spans="1:5" ht="18.75" customHeight="1" x14ac:dyDescent="0.3">
      <c r="A790" s="4">
        <v>1989</v>
      </c>
      <c r="B790" t="s">
        <v>223</v>
      </c>
      <c r="C790" s="10">
        <v>175000</v>
      </c>
      <c r="D790" t="s">
        <v>54</v>
      </c>
      <c r="E790" t="s">
        <v>127</v>
      </c>
    </row>
    <row r="791" spans="1:5" ht="18.75" customHeight="1" x14ac:dyDescent="0.3">
      <c r="A791" s="4">
        <v>1989</v>
      </c>
      <c r="B791" t="s">
        <v>147</v>
      </c>
      <c r="C791" s="10">
        <v>168500</v>
      </c>
      <c r="D791" t="s">
        <v>24</v>
      </c>
      <c r="E791" t="s">
        <v>127</v>
      </c>
    </row>
    <row r="792" spans="1:5" ht="18.75" customHeight="1" x14ac:dyDescent="0.3">
      <c r="A792" s="4">
        <v>1989</v>
      </c>
      <c r="B792" t="s">
        <v>144</v>
      </c>
      <c r="C792" s="10">
        <v>160000</v>
      </c>
      <c r="D792" t="s">
        <v>43</v>
      </c>
      <c r="E792" t="s">
        <v>127</v>
      </c>
    </row>
    <row r="793" spans="1:5" ht="18.75" customHeight="1" x14ac:dyDescent="0.3">
      <c r="A793" s="4">
        <v>1989</v>
      </c>
      <c r="B793" t="s">
        <v>148</v>
      </c>
      <c r="C793" s="10">
        <v>112500</v>
      </c>
      <c r="D793" t="s">
        <v>37</v>
      </c>
      <c r="E793" t="s">
        <v>127</v>
      </c>
    </row>
    <row r="794" spans="1:5" ht="18.75" customHeight="1" x14ac:dyDescent="0.3">
      <c r="A794" s="4">
        <v>1989</v>
      </c>
      <c r="B794" t="s">
        <v>146</v>
      </c>
      <c r="C794" s="10">
        <v>107000</v>
      </c>
      <c r="D794" t="s">
        <v>24</v>
      </c>
      <c r="E794" t="s">
        <v>127</v>
      </c>
    </row>
    <row r="795" spans="1:5" ht="18.75" customHeight="1" x14ac:dyDescent="0.3">
      <c r="A795" s="4">
        <v>1989</v>
      </c>
      <c r="B795" t="s">
        <v>770</v>
      </c>
      <c r="C795" s="10">
        <v>101000</v>
      </c>
      <c r="D795" t="s">
        <v>34</v>
      </c>
      <c r="E795" t="s">
        <v>127</v>
      </c>
    </row>
    <row r="796" spans="1:5" ht="18.75" customHeight="1" x14ac:dyDescent="0.3">
      <c r="A796" s="4">
        <v>1989</v>
      </c>
      <c r="B796" t="s">
        <v>771</v>
      </c>
      <c r="C796" s="10">
        <v>96000</v>
      </c>
      <c r="D796" t="s">
        <v>24</v>
      </c>
      <c r="E796" t="s">
        <v>127</v>
      </c>
    </row>
    <row r="797" spans="1:5" ht="18.75" customHeight="1" x14ac:dyDescent="0.3">
      <c r="A797" s="4">
        <v>1989</v>
      </c>
      <c r="B797" t="s">
        <v>772</v>
      </c>
      <c r="C797" s="10">
        <v>85000</v>
      </c>
      <c r="D797" t="s">
        <v>24</v>
      </c>
      <c r="E797" t="s">
        <v>127</v>
      </c>
    </row>
    <row r="798" spans="1:5" ht="18.75" customHeight="1" x14ac:dyDescent="0.3">
      <c r="A798" s="4">
        <v>1989</v>
      </c>
      <c r="B798" t="s">
        <v>149</v>
      </c>
      <c r="C798" s="10">
        <v>84000</v>
      </c>
      <c r="D798" t="s">
        <v>28</v>
      </c>
      <c r="E798" t="s">
        <v>127</v>
      </c>
    </row>
    <row r="799" spans="1:5" ht="18.75" customHeight="1" x14ac:dyDescent="0.3">
      <c r="A799" s="4">
        <v>1989</v>
      </c>
      <c r="B799" t="s">
        <v>151</v>
      </c>
      <c r="C799" s="10">
        <v>68000</v>
      </c>
      <c r="D799" t="s">
        <v>24</v>
      </c>
      <c r="E799" t="s">
        <v>127</v>
      </c>
    </row>
    <row r="800" spans="1:5" ht="18.75" customHeight="1" x14ac:dyDescent="0.3">
      <c r="A800" s="4">
        <v>1989</v>
      </c>
      <c r="B800" t="s">
        <v>152</v>
      </c>
      <c r="C800" s="10">
        <v>2000000</v>
      </c>
      <c r="D800" t="s">
        <v>28</v>
      </c>
      <c r="E800" t="s">
        <v>153</v>
      </c>
    </row>
    <row r="801" spans="1:5" ht="18.75" customHeight="1" x14ac:dyDescent="0.3">
      <c r="A801" s="4">
        <v>1989</v>
      </c>
      <c r="B801" t="s">
        <v>154</v>
      </c>
      <c r="C801" s="10">
        <v>1729167</v>
      </c>
      <c r="D801" t="s">
        <v>24</v>
      </c>
      <c r="E801" t="s">
        <v>153</v>
      </c>
    </row>
    <row r="802" spans="1:5" ht="18.75" customHeight="1" x14ac:dyDescent="0.3">
      <c r="A802" s="4">
        <v>1989</v>
      </c>
      <c r="B802" t="s">
        <v>238</v>
      </c>
      <c r="C802" s="10">
        <v>886667</v>
      </c>
      <c r="D802" t="s">
        <v>34</v>
      </c>
      <c r="E802" t="s">
        <v>153</v>
      </c>
    </row>
    <row r="803" spans="1:5" ht="18.75" customHeight="1" x14ac:dyDescent="0.3">
      <c r="A803" s="4">
        <v>1989</v>
      </c>
      <c r="B803" t="s">
        <v>161</v>
      </c>
      <c r="C803" s="10">
        <v>662500</v>
      </c>
      <c r="D803" t="s">
        <v>50</v>
      </c>
      <c r="E803" t="s">
        <v>153</v>
      </c>
    </row>
    <row r="804" spans="1:5" ht="18.75" customHeight="1" x14ac:dyDescent="0.3">
      <c r="A804" s="4">
        <v>1989</v>
      </c>
      <c r="B804" t="s">
        <v>166</v>
      </c>
      <c r="C804" s="10">
        <v>460000</v>
      </c>
      <c r="D804" t="s">
        <v>43</v>
      </c>
      <c r="E804" t="s">
        <v>153</v>
      </c>
    </row>
    <row r="805" spans="1:5" ht="18.75" customHeight="1" x14ac:dyDescent="0.3">
      <c r="A805" s="4">
        <v>1989</v>
      </c>
      <c r="B805" t="s">
        <v>159</v>
      </c>
      <c r="C805" s="10">
        <v>450000</v>
      </c>
      <c r="D805" t="s">
        <v>24</v>
      </c>
      <c r="E805" t="s">
        <v>153</v>
      </c>
    </row>
    <row r="806" spans="1:5" ht="18.75" customHeight="1" x14ac:dyDescent="0.3">
      <c r="A806" s="4">
        <v>1989</v>
      </c>
      <c r="B806" t="s">
        <v>162</v>
      </c>
      <c r="C806" s="10">
        <v>400000</v>
      </c>
      <c r="D806" t="s">
        <v>28</v>
      </c>
      <c r="E806" t="s">
        <v>153</v>
      </c>
    </row>
    <row r="807" spans="1:5" ht="18.75" customHeight="1" x14ac:dyDescent="0.3">
      <c r="A807" s="4">
        <v>1989</v>
      </c>
      <c r="B807" t="s">
        <v>157</v>
      </c>
      <c r="C807" s="10">
        <v>345000</v>
      </c>
      <c r="D807" t="s">
        <v>34</v>
      </c>
      <c r="E807" t="s">
        <v>153</v>
      </c>
    </row>
    <row r="808" spans="1:5" ht="18.75" customHeight="1" x14ac:dyDescent="0.3">
      <c r="A808" s="4">
        <v>1989</v>
      </c>
      <c r="B808" t="s">
        <v>164</v>
      </c>
      <c r="C808" s="10">
        <v>325000</v>
      </c>
      <c r="D808" t="s">
        <v>24</v>
      </c>
      <c r="E808" t="s">
        <v>153</v>
      </c>
    </row>
    <row r="809" spans="1:5" ht="18.75" customHeight="1" x14ac:dyDescent="0.3">
      <c r="A809" s="4">
        <v>1989</v>
      </c>
      <c r="B809" t="s">
        <v>651</v>
      </c>
      <c r="C809" s="10">
        <v>322500</v>
      </c>
      <c r="D809" t="s">
        <v>50</v>
      </c>
      <c r="E809" t="s">
        <v>153</v>
      </c>
    </row>
    <row r="810" spans="1:5" ht="18.75" customHeight="1" x14ac:dyDescent="0.3">
      <c r="A810" s="4">
        <v>1989</v>
      </c>
      <c r="B810" t="s">
        <v>773</v>
      </c>
      <c r="C810" s="10">
        <v>272500</v>
      </c>
      <c r="D810" t="s">
        <v>24</v>
      </c>
      <c r="E810" t="s">
        <v>153</v>
      </c>
    </row>
    <row r="811" spans="1:5" ht="18.75" customHeight="1" x14ac:dyDescent="0.3">
      <c r="A811" s="4">
        <v>1989</v>
      </c>
      <c r="B811" t="s">
        <v>165</v>
      </c>
      <c r="C811" s="10">
        <v>250000</v>
      </c>
      <c r="D811" t="s">
        <v>28</v>
      </c>
      <c r="E811" t="s">
        <v>153</v>
      </c>
    </row>
    <row r="812" spans="1:5" ht="18.75" customHeight="1" x14ac:dyDescent="0.3">
      <c r="A812" s="4">
        <v>1989</v>
      </c>
      <c r="B812" t="s">
        <v>168</v>
      </c>
      <c r="C812" s="10">
        <v>181000</v>
      </c>
      <c r="D812" t="s">
        <v>24</v>
      </c>
      <c r="E812" t="s">
        <v>153</v>
      </c>
    </row>
    <row r="813" spans="1:5" ht="18.75" customHeight="1" x14ac:dyDescent="0.3">
      <c r="A813" s="4">
        <v>1989</v>
      </c>
      <c r="B813" t="s">
        <v>774</v>
      </c>
      <c r="C813" s="10">
        <v>145000</v>
      </c>
      <c r="D813" t="s">
        <v>34</v>
      </c>
      <c r="E813" t="s">
        <v>153</v>
      </c>
    </row>
    <row r="814" spans="1:5" ht="18.75" customHeight="1" x14ac:dyDescent="0.3">
      <c r="A814" s="4">
        <v>1989</v>
      </c>
      <c r="B814" t="s">
        <v>175</v>
      </c>
      <c r="C814" s="10">
        <v>125000</v>
      </c>
      <c r="D814" t="s">
        <v>24</v>
      </c>
      <c r="E814" t="s">
        <v>153</v>
      </c>
    </row>
    <row r="815" spans="1:5" ht="18.75" customHeight="1" x14ac:dyDescent="0.3">
      <c r="A815" s="4">
        <v>1989</v>
      </c>
      <c r="B815" t="s">
        <v>171</v>
      </c>
      <c r="C815" s="10">
        <v>125000</v>
      </c>
      <c r="D815" t="s">
        <v>54</v>
      </c>
      <c r="E815" t="s">
        <v>153</v>
      </c>
    </row>
    <row r="816" spans="1:5" ht="18.75" customHeight="1" x14ac:dyDescent="0.3">
      <c r="A816" s="4">
        <v>1989</v>
      </c>
      <c r="B816" t="s">
        <v>174</v>
      </c>
      <c r="C816" s="10">
        <v>125000</v>
      </c>
      <c r="D816" t="s">
        <v>24</v>
      </c>
      <c r="E816" t="s">
        <v>153</v>
      </c>
    </row>
    <row r="817" spans="1:5" ht="18.75" customHeight="1" x14ac:dyDescent="0.3">
      <c r="A817" s="4">
        <v>1989</v>
      </c>
      <c r="B817" t="s">
        <v>172</v>
      </c>
      <c r="C817" s="10">
        <v>117500</v>
      </c>
      <c r="D817" t="s">
        <v>24</v>
      </c>
      <c r="E817" t="s">
        <v>153</v>
      </c>
    </row>
    <row r="818" spans="1:5" ht="18.75" customHeight="1" x14ac:dyDescent="0.3">
      <c r="A818" s="4">
        <v>1989</v>
      </c>
      <c r="B818" t="s">
        <v>587</v>
      </c>
      <c r="C818" s="10">
        <v>95000</v>
      </c>
      <c r="D818" t="s">
        <v>37</v>
      </c>
      <c r="E818" t="s">
        <v>153</v>
      </c>
    </row>
    <row r="819" spans="1:5" ht="18.75" customHeight="1" x14ac:dyDescent="0.3">
      <c r="A819" s="4">
        <v>1989</v>
      </c>
      <c r="B819" t="s">
        <v>170</v>
      </c>
      <c r="C819" s="10">
        <v>82000</v>
      </c>
      <c r="D819" t="s">
        <v>43</v>
      </c>
      <c r="E819" t="s">
        <v>153</v>
      </c>
    </row>
    <row r="820" spans="1:5" ht="18.75" customHeight="1" x14ac:dyDescent="0.3">
      <c r="A820" s="4">
        <v>1989</v>
      </c>
      <c r="B820" t="s">
        <v>775</v>
      </c>
      <c r="C820" s="10">
        <v>82000</v>
      </c>
      <c r="D820" t="s">
        <v>24</v>
      </c>
      <c r="E820" t="s">
        <v>153</v>
      </c>
    </row>
    <row r="821" spans="1:5" ht="18.75" customHeight="1" x14ac:dyDescent="0.3">
      <c r="A821" s="4">
        <v>1989</v>
      </c>
      <c r="B821" t="s">
        <v>776</v>
      </c>
      <c r="C821" s="10">
        <v>82000</v>
      </c>
      <c r="D821" t="s">
        <v>28</v>
      </c>
      <c r="E821" t="s">
        <v>153</v>
      </c>
    </row>
    <row r="822" spans="1:5" ht="18.75" customHeight="1" x14ac:dyDescent="0.3">
      <c r="A822" s="4">
        <v>1989</v>
      </c>
      <c r="B822" t="s">
        <v>178</v>
      </c>
      <c r="C822" s="10">
        <v>82000</v>
      </c>
      <c r="D822" t="s">
        <v>24</v>
      </c>
      <c r="E822" t="s">
        <v>153</v>
      </c>
    </row>
    <row r="823" spans="1:5" ht="18.75" customHeight="1" x14ac:dyDescent="0.3">
      <c r="A823" s="4">
        <v>1989</v>
      </c>
      <c r="B823" t="s">
        <v>777</v>
      </c>
      <c r="C823" s="10">
        <v>70500</v>
      </c>
      <c r="D823" t="s">
        <v>28</v>
      </c>
      <c r="E823" t="s">
        <v>153</v>
      </c>
    </row>
    <row r="824" spans="1:5" ht="18.75" customHeight="1" x14ac:dyDescent="0.3">
      <c r="A824" s="4">
        <v>1989</v>
      </c>
      <c r="B824" t="s">
        <v>778</v>
      </c>
      <c r="C824" s="10">
        <v>68000</v>
      </c>
      <c r="D824" t="s">
        <v>24</v>
      </c>
      <c r="E824" t="s">
        <v>153</v>
      </c>
    </row>
    <row r="825" spans="1:5" ht="18.75" customHeight="1" x14ac:dyDescent="0.3">
      <c r="A825" s="4">
        <v>1989</v>
      </c>
      <c r="B825" t="s">
        <v>779</v>
      </c>
      <c r="C825" s="10">
        <v>68000</v>
      </c>
      <c r="D825" t="s">
        <v>24</v>
      </c>
      <c r="E825" t="s">
        <v>153</v>
      </c>
    </row>
    <row r="826" spans="1:5" ht="18.75" customHeight="1" x14ac:dyDescent="0.3">
      <c r="A826" s="4">
        <v>1989</v>
      </c>
      <c r="B826" t="s">
        <v>182</v>
      </c>
      <c r="C826" s="10">
        <v>1525000</v>
      </c>
      <c r="D826" t="s">
        <v>24</v>
      </c>
      <c r="E826" t="s">
        <v>180</v>
      </c>
    </row>
    <row r="827" spans="1:5" ht="18.75" customHeight="1" x14ac:dyDescent="0.3">
      <c r="A827" s="4">
        <v>1989</v>
      </c>
      <c r="B827" t="s">
        <v>179</v>
      </c>
      <c r="C827" s="10">
        <v>1400000</v>
      </c>
      <c r="D827" t="s">
        <v>54</v>
      </c>
      <c r="E827" t="s">
        <v>180</v>
      </c>
    </row>
    <row r="828" spans="1:5" ht="18.75" customHeight="1" x14ac:dyDescent="0.3">
      <c r="A828" s="4">
        <v>1989</v>
      </c>
      <c r="B828" t="s">
        <v>181</v>
      </c>
      <c r="C828" s="10">
        <v>1150000</v>
      </c>
      <c r="D828" t="s">
        <v>28</v>
      </c>
      <c r="E828" t="s">
        <v>180</v>
      </c>
    </row>
    <row r="829" spans="1:5" ht="18.75" customHeight="1" x14ac:dyDescent="0.3">
      <c r="A829" s="4">
        <v>1989</v>
      </c>
      <c r="B829" t="s">
        <v>183</v>
      </c>
      <c r="C829" s="10">
        <v>800000</v>
      </c>
      <c r="D829" t="s">
        <v>37</v>
      </c>
      <c r="E829" t="s">
        <v>180</v>
      </c>
    </row>
    <row r="830" spans="1:5" ht="18.75" customHeight="1" x14ac:dyDescent="0.3">
      <c r="A830" s="4">
        <v>1989</v>
      </c>
      <c r="B830" t="s">
        <v>187</v>
      </c>
      <c r="C830" s="10">
        <v>760000</v>
      </c>
      <c r="D830" t="s">
        <v>28</v>
      </c>
      <c r="E830" t="s">
        <v>180</v>
      </c>
    </row>
    <row r="831" spans="1:5" ht="18.75" customHeight="1" x14ac:dyDescent="0.3">
      <c r="A831" s="4">
        <v>1989</v>
      </c>
      <c r="B831" t="s">
        <v>190</v>
      </c>
      <c r="C831" s="10">
        <v>725000</v>
      </c>
      <c r="D831" t="s">
        <v>24</v>
      </c>
      <c r="E831" t="s">
        <v>180</v>
      </c>
    </row>
    <row r="832" spans="1:5" ht="18.75" customHeight="1" x14ac:dyDescent="0.3">
      <c r="A832" s="4">
        <v>1989</v>
      </c>
      <c r="B832" t="s">
        <v>185</v>
      </c>
      <c r="C832" s="10">
        <v>700000</v>
      </c>
      <c r="D832" t="s">
        <v>50</v>
      </c>
      <c r="E832" t="s">
        <v>180</v>
      </c>
    </row>
    <row r="833" spans="1:5" ht="18.75" customHeight="1" x14ac:dyDescent="0.3">
      <c r="A833" s="4">
        <v>1989</v>
      </c>
      <c r="B833" t="s">
        <v>193</v>
      </c>
      <c r="C833" s="10">
        <v>425000</v>
      </c>
      <c r="D833" t="s">
        <v>24</v>
      </c>
      <c r="E833" t="s">
        <v>180</v>
      </c>
    </row>
    <row r="834" spans="1:5" ht="18.75" customHeight="1" x14ac:dyDescent="0.3">
      <c r="A834" s="4">
        <v>1989</v>
      </c>
      <c r="B834" t="s">
        <v>191</v>
      </c>
      <c r="C834" s="10">
        <v>370000</v>
      </c>
      <c r="D834" t="s">
        <v>24</v>
      </c>
      <c r="E834" t="s">
        <v>180</v>
      </c>
    </row>
    <row r="835" spans="1:5" ht="18.75" customHeight="1" x14ac:dyDescent="0.3">
      <c r="A835" s="4">
        <v>1989</v>
      </c>
      <c r="B835" t="s">
        <v>197</v>
      </c>
      <c r="C835" s="10">
        <v>230000</v>
      </c>
      <c r="D835" t="s">
        <v>24</v>
      </c>
      <c r="E835" t="s">
        <v>180</v>
      </c>
    </row>
    <row r="836" spans="1:5" ht="18.75" customHeight="1" x14ac:dyDescent="0.3">
      <c r="A836" s="4">
        <v>1989</v>
      </c>
      <c r="B836" t="s">
        <v>198</v>
      </c>
      <c r="C836" s="10">
        <v>205000</v>
      </c>
      <c r="D836" t="s">
        <v>24</v>
      </c>
      <c r="E836" t="s">
        <v>180</v>
      </c>
    </row>
    <row r="837" spans="1:5" ht="18.75" customHeight="1" x14ac:dyDescent="0.3">
      <c r="A837" s="4">
        <v>1989</v>
      </c>
      <c r="B837" t="s">
        <v>335</v>
      </c>
      <c r="C837" s="10">
        <v>185000</v>
      </c>
      <c r="D837" t="s">
        <v>50</v>
      </c>
      <c r="E837" t="s">
        <v>180</v>
      </c>
    </row>
    <row r="838" spans="1:5" ht="18.75" customHeight="1" x14ac:dyDescent="0.3">
      <c r="A838" s="4">
        <v>1989</v>
      </c>
      <c r="B838" t="s">
        <v>194</v>
      </c>
      <c r="C838" s="10">
        <v>175000</v>
      </c>
      <c r="D838" t="s">
        <v>34</v>
      </c>
      <c r="E838" t="s">
        <v>180</v>
      </c>
    </row>
    <row r="839" spans="1:5" ht="18.75" customHeight="1" x14ac:dyDescent="0.3">
      <c r="A839" s="4">
        <v>1989</v>
      </c>
      <c r="B839" t="s">
        <v>196</v>
      </c>
      <c r="C839" s="10">
        <v>172500</v>
      </c>
      <c r="D839" t="s">
        <v>24</v>
      </c>
      <c r="E839" t="s">
        <v>180</v>
      </c>
    </row>
    <row r="840" spans="1:5" ht="18.75" customHeight="1" x14ac:dyDescent="0.3">
      <c r="A840" s="4">
        <v>1989</v>
      </c>
      <c r="B840" t="s">
        <v>195</v>
      </c>
      <c r="C840" s="10">
        <v>165000</v>
      </c>
      <c r="D840" t="s">
        <v>28</v>
      </c>
      <c r="E840" t="s">
        <v>180</v>
      </c>
    </row>
    <row r="841" spans="1:5" ht="18.75" customHeight="1" x14ac:dyDescent="0.3">
      <c r="A841" s="4">
        <v>1989</v>
      </c>
      <c r="B841" t="s">
        <v>780</v>
      </c>
      <c r="C841" s="10">
        <v>165000</v>
      </c>
      <c r="D841" t="s">
        <v>34</v>
      </c>
      <c r="E841" t="s">
        <v>180</v>
      </c>
    </row>
    <row r="842" spans="1:5" ht="18.75" customHeight="1" x14ac:dyDescent="0.3">
      <c r="A842" s="4">
        <v>1989</v>
      </c>
      <c r="B842" t="s">
        <v>201</v>
      </c>
      <c r="C842" s="10">
        <v>140000</v>
      </c>
      <c r="D842" t="s">
        <v>24</v>
      </c>
      <c r="E842" t="s">
        <v>180</v>
      </c>
    </row>
    <row r="843" spans="1:5" ht="18.75" customHeight="1" x14ac:dyDescent="0.3">
      <c r="A843" s="4">
        <v>1989</v>
      </c>
      <c r="B843" t="s">
        <v>205</v>
      </c>
      <c r="C843" s="10">
        <v>125000</v>
      </c>
      <c r="D843" t="s">
        <v>24</v>
      </c>
      <c r="E843" t="s">
        <v>180</v>
      </c>
    </row>
    <row r="844" spans="1:5" ht="18.75" customHeight="1" x14ac:dyDescent="0.3">
      <c r="A844" s="4">
        <v>1989</v>
      </c>
      <c r="B844" t="s">
        <v>781</v>
      </c>
      <c r="C844" s="10">
        <v>120000</v>
      </c>
      <c r="D844" t="s">
        <v>43</v>
      </c>
      <c r="E844" t="s">
        <v>180</v>
      </c>
    </row>
    <row r="845" spans="1:5" ht="18.75" customHeight="1" x14ac:dyDescent="0.3">
      <c r="A845" s="4">
        <v>1989</v>
      </c>
      <c r="B845" t="s">
        <v>782</v>
      </c>
      <c r="C845" s="10">
        <v>97500</v>
      </c>
      <c r="D845" t="s">
        <v>28</v>
      </c>
      <c r="E845" t="s">
        <v>180</v>
      </c>
    </row>
    <row r="846" spans="1:5" ht="18.75" customHeight="1" x14ac:dyDescent="0.3">
      <c r="A846" s="4">
        <v>1989</v>
      </c>
      <c r="B846" t="s">
        <v>206</v>
      </c>
      <c r="C846" s="10">
        <v>95000</v>
      </c>
      <c r="D846" t="s">
        <v>50</v>
      </c>
      <c r="E846" t="s">
        <v>180</v>
      </c>
    </row>
    <row r="847" spans="1:5" ht="18.75" customHeight="1" x14ac:dyDescent="0.3">
      <c r="A847" s="4">
        <v>1989</v>
      </c>
      <c r="B847" t="s">
        <v>199</v>
      </c>
      <c r="C847" s="10">
        <v>92000</v>
      </c>
      <c r="D847" t="s">
        <v>37</v>
      </c>
      <c r="E847" t="s">
        <v>180</v>
      </c>
    </row>
    <row r="848" spans="1:5" ht="18.75" customHeight="1" x14ac:dyDescent="0.3">
      <c r="A848" s="4">
        <v>1989</v>
      </c>
      <c r="B848" t="s">
        <v>203</v>
      </c>
      <c r="C848" s="10">
        <v>90000</v>
      </c>
      <c r="D848" t="s">
        <v>34</v>
      </c>
      <c r="E848" t="s">
        <v>180</v>
      </c>
    </row>
    <row r="849" spans="1:5" ht="18.75" customHeight="1" x14ac:dyDescent="0.3">
      <c r="A849" s="4">
        <v>1989</v>
      </c>
      <c r="B849" t="s">
        <v>783</v>
      </c>
      <c r="C849" s="10">
        <v>85000</v>
      </c>
      <c r="D849" t="s">
        <v>24</v>
      </c>
      <c r="E849" t="s">
        <v>180</v>
      </c>
    </row>
    <row r="850" spans="1:5" ht="18.75" customHeight="1" x14ac:dyDescent="0.3">
      <c r="A850" s="4">
        <v>1989</v>
      </c>
      <c r="B850" t="s">
        <v>202</v>
      </c>
      <c r="C850" s="10">
        <v>80000</v>
      </c>
      <c r="D850" t="s">
        <v>50</v>
      </c>
      <c r="E850" t="s">
        <v>180</v>
      </c>
    </row>
    <row r="851" spans="1:5" ht="18.75" customHeight="1" x14ac:dyDescent="0.3">
      <c r="A851" s="4">
        <v>1989</v>
      </c>
      <c r="B851" t="s">
        <v>784</v>
      </c>
      <c r="C851" s="10">
        <v>80000</v>
      </c>
      <c r="D851" t="s">
        <v>43</v>
      </c>
      <c r="E851" t="s">
        <v>180</v>
      </c>
    </row>
    <row r="852" spans="1:5" ht="18.75" customHeight="1" x14ac:dyDescent="0.3">
      <c r="A852" s="4">
        <v>1989</v>
      </c>
      <c r="B852" t="s">
        <v>785</v>
      </c>
      <c r="C852" s="10">
        <v>73000</v>
      </c>
      <c r="D852" t="s">
        <v>24</v>
      </c>
      <c r="E852" t="s">
        <v>180</v>
      </c>
    </row>
    <row r="853" spans="1:5" ht="18.75" customHeight="1" x14ac:dyDescent="0.3">
      <c r="A853" s="4">
        <v>1989</v>
      </c>
      <c r="B853" t="s">
        <v>786</v>
      </c>
      <c r="C853" s="10">
        <v>72000</v>
      </c>
      <c r="D853" t="s">
        <v>34</v>
      </c>
      <c r="E853" t="s">
        <v>180</v>
      </c>
    </row>
    <row r="854" spans="1:5" ht="18.75" customHeight="1" x14ac:dyDescent="0.3">
      <c r="A854" s="4">
        <v>1989</v>
      </c>
      <c r="B854" t="s">
        <v>787</v>
      </c>
      <c r="C854" s="10">
        <v>71000</v>
      </c>
      <c r="D854" t="s">
        <v>24</v>
      </c>
      <c r="E854" t="s">
        <v>180</v>
      </c>
    </row>
    <row r="855" spans="1:5" ht="18.75" customHeight="1" x14ac:dyDescent="0.3">
      <c r="A855" s="4">
        <v>1989</v>
      </c>
      <c r="B855" t="s">
        <v>207</v>
      </c>
      <c r="C855" s="10">
        <v>2340000</v>
      </c>
      <c r="D855" t="s">
        <v>43</v>
      </c>
      <c r="E855" t="s">
        <v>208</v>
      </c>
    </row>
    <row r="856" spans="1:5" ht="18.75" customHeight="1" x14ac:dyDescent="0.3">
      <c r="A856" s="4">
        <v>1989</v>
      </c>
      <c r="B856" t="s">
        <v>209</v>
      </c>
      <c r="C856" s="10">
        <v>1833333</v>
      </c>
      <c r="D856" t="s">
        <v>50</v>
      </c>
      <c r="E856" t="s">
        <v>208</v>
      </c>
    </row>
    <row r="857" spans="1:5" ht="18.75" customHeight="1" x14ac:dyDescent="0.3">
      <c r="A857" s="4">
        <v>1989</v>
      </c>
      <c r="B857" t="s">
        <v>210</v>
      </c>
      <c r="C857" s="10">
        <v>1400000</v>
      </c>
      <c r="D857" t="s">
        <v>28</v>
      </c>
      <c r="E857" t="s">
        <v>208</v>
      </c>
    </row>
    <row r="858" spans="1:5" ht="18.75" customHeight="1" x14ac:dyDescent="0.3">
      <c r="A858" s="4">
        <v>1989</v>
      </c>
      <c r="B858" t="s">
        <v>212</v>
      </c>
      <c r="C858" s="10">
        <v>1240000</v>
      </c>
      <c r="D858" t="s">
        <v>28</v>
      </c>
      <c r="E858" t="s">
        <v>208</v>
      </c>
    </row>
    <row r="859" spans="1:5" ht="18.75" customHeight="1" x14ac:dyDescent="0.3">
      <c r="A859" s="4">
        <v>1989</v>
      </c>
      <c r="B859" t="s">
        <v>211</v>
      </c>
      <c r="C859" s="10">
        <v>1100000</v>
      </c>
      <c r="D859" t="s">
        <v>34</v>
      </c>
      <c r="E859" t="s">
        <v>208</v>
      </c>
    </row>
    <row r="860" spans="1:5" ht="18.75" customHeight="1" x14ac:dyDescent="0.3">
      <c r="A860" s="4">
        <v>1989</v>
      </c>
      <c r="B860" t="s">
        <v>217</v>
      </c>
      <c r="C860" s="10">
        <v>925000</v>
      </c>
      <c r="D860" t="s">
        <v>24</v>
      </c>
      <c r="E860" t="s">
        <v>208</v>
      </c>
    </row>
    <row r="861" spans="1:5" ht="18.75" customHeight="1" x14ac:dyDescent="0.3">
      <c r="A861" s="4">
        <v>1989</v>
      </c>
      <c r="B861" t="s">
        <v>222</v>
      </c>
      <c r="C861" s="10">
        <v>875000</v>
      </c>
      <c r="D861" t="s">
        <v>24</v>
      </c>
      <c r="E861" t="s">
        <v>208</v>
      </c>
    </row>
    <row r="862" spans="1:5" ht="18.75" customHeight="1" x14ac:dyDescent="0.3">
      <c r="A862" s="4">
        <v>1989</v>
      </c>
      <c r="B862" t="s">
        <v>215</v>
      </c>
      <c r="C862" s="10">
        <v>775000</v>
      </c>
      <c r="D862" t="s">
        <v>28</v>
      </c>
      <c r="E862" t="s">
        <v>208</v>
      </c>
    </row>
    <row r="863" spans="1:5" ht="18.75" customHeight="1" x14ac:dyDescent="0.3">
      <c r="A863" s="4">
        <v>1989</v>
      </c>
      <c r="B863" t="s">
        <v>216</v>
      </c>
      <c r="C863" s="10">
        <v>675000</v>
      </c>
      <c r="D863" t="s">
        <v>54</v>
      </c>
      <c r="E863" t="s">
        <v>208</v>
      </c>
    </row>
    <row r="864" spans="1:5" ht="18.75" customHeight="1" x14ac:dyDescent="0.3">
      <c r="A864" s="4">
        <v>1989</v>
      </c>
      <c r="B864" t="s">
        <v>219</v>
      </c>
      <c r="C864" s="10">
        <v>662500</v>
      </c>
      <c r="D864" t="s">
        <v>24</v>
      </c>
      <c r="E864" t="s">
        <v>208</v>
      </c>
    </row>
    <row r="865" spans="1:5" ht="18.75" customHeight="1" x14ac:dyDescent="0.3">
      <c r="A865" s="4">
        <v>1989</v>
      </c>
      <c r="B865" t="s">
        <v>218</v>
      </c>
      <c r="C865" s="10">
        <v>615000</v>
      </c>
      <c r="D865" t="s">
        <v>54</v>
      </c>
      <c r="E865" t="s">
        <v>208</v>
      </c>
    </row>
    <row r="866" spans="1:5" ht="18.75" customHeight="1" x14ac:dyDescent="0.3">
      <c r="A866" s="4">
        <v>1989</v>
      </c>
      <c r="B866" t="s">
        <v>214</v>
      </c>
      <c r="C866" s="10">
        <v>600000</v>
      </c>
      <c r="D866" t="s">
        <v>24</v>
      </c>
      <c r="E866" t="s">
        <v>208</v>
      </c>
    </row>
    <row r="867" spans="1:5" ht="18.75" customHeight="1" x14ac:dyDescent="0.3">
      <c r="A867" s="4">
        <v>1989</v>
      </c>
      <c r="B867" t="s">
        <v>220</v>
      </c>
      <c r="C867" s="10">
        <v>475000</v>
      </c>
      <c r="D867" t="s">
        <v>37</v>
      </c>
      <c r="E867" t="s">
        <v>208</v>
      </c>
    </row>
    <row r="868" spans="1:5" ht="18.75" customHeight="1" x14ac:dyDescent="0.3">
      <c r="A868" s="4">
        <v>1989</v>
      </c>
      <c r="B868" t="s">
        <v>495</v>
      </c>
      <c r="C868" s="10">
        <v>455000</v>
      </c>
      <c r="D868" t="s">
        <v>28</v>
      </c>
      <c r="E868" t="s">
        <v>208</v>
      </c>
    </row>
    <row r="869" spans="1:5" ht="18.75" customHeight="1" x14ac:dyDescent="0.3">
      <c r="A869" s="4">
        <v>1989</v>
      </c>
      <c r="B869" t="s">
        <v>244</v>
      </c>
      <c r="C869" s="10">
        <v>452500</v>
      </c>
      <c r="D869" t="s">
        <v>24</v>
      </c>
      <c r="E869" t="s">
        <v>208</v>
      </c>
    </row>
    <row r="870" spans="1:5" ht="18.75" customHeight="1" x14ac:dyDescent="0.3">
      <c r="A870" s="4">
        <v>1989</v>
      </c>
      <c r="B870" t="s">
        <v>226</v>
      </c>
      <c r="C870" s="10">
        <v>150000</v>
      </c>
      <c r="D870" t="s">
        <v>24</v>
      </c>
      <c r="E870" t="s">
        <v>208</v>
      </c>
    </row>
    <row r="871" spans="1:5" ht="18.75" customHeight="1" x14ac:dyDescent="0.3">
      <c r="A871" s="4">
        <v>1989</v>
      </c>
      <c r="B871" t="s">
        <v>224</v>
      </c>
      <c r="C871" s="10">
        <v>125000</v>
      </c>
      <c r="D871" t="s">
        <v>24</v>
      </c>
      <c r="E871" t="s">
        <v>208</v>
      </c>
    </row>
    <row r="872" spans="1:5" ht="18.75" customHeight="1" x14ac:dyDescent="0.3">
      <c r="A872" s="4">
        <v>1989</v>
      </c>
      <c r="B872" t="s">
        <v>229</v>
      </c>
      <c r="C872" s="10">
        <v>105000</v>
      </c>
      <c r="D872" t="s">
        <v>24</v>
      </c>
      <c r="E872" t="s">
        <v>208</v>
      </c>
    </row>
    <row r="873" spans="1:5" ht="18.75" customHeight="1" x14ac:dyDescent="0.3">
      <c r="A873" s="4">
        <v>1989</v>
      </c>
      <c r="B873" t="s">
        <v>230</v>
      </c>
      <c r="C873" s="10">
        <v>90000</v>
      </c>
      <c r="D873" t="s">
        <v>34</v>
      </c>
      <c r="E873" t="s">
        <v>208</v>
      </c>
    </row>
    <row r="874" spans="1:5" ht="18.75" customHeight="1" x14ac:dyDescent="0.3">
      <c r="A874" s="4">
        <v>1989</v>
      </c>
      <c r="B874" t="s">
        <v>231</v>
      </c>
      <c r="C874" s="10">
        <v>85000</v>
      </c>
      <c r="D874" t="s">
        <v>24</v>
      </c>
      <c r="E874" t="s">
        <v>208</v>
      </c>
    </row>
    <row r="875" spans="1:5" ht="18.75" customHeight="1" x14ac:dyDescent="0.3">
      <c r="A875" s="4">
        <v>1989</v>
      </c>
      <c r="B875" t="s">
        <v>669</v>
      </c>
      <c r="C875" s="10">
        <v>85000</v>
      </c>
      <c r="D875" t="s">
        <v>24</v>
      </c>
      <c r="E875" t="s">
        <v>208</v>
      </c>
    </row>
    <row r="876" spans="1:5" ht="18.75" customHeight="1" x14ac:dyDescent="0.3">
      <c r="A876" s="4">
        <v>1989</v>
      </c>
      <c r="B876" t="s">
        <v>788</v>
      </c>
      <c r="C876" s="10">
        <v>75000</v>
      </c>
      <c r="D876" t="s">
        <v>43</v>
      </c>
      <c r="E876" t="s">
        <v>208</v>
      </c>
    </row>
    <row r="877" spans="1:5" ht="18.75" customHeight="1" x14ac:dyDescent="0.3">
      <c r="A877" s="4">
        <v>1989</v>
      </c>
      <c r="B877" t="s">
        <v>228</v>
      </c>
      <c r="C877" s="10">
        <v>75000</v>
      </c>
      <c r="D877" t="s">
        <v>28</v>
      </c>
      <c r="E877" t="s">
        <v>208</v>
      </c>
    </row>
    <row r="878" spans="1:5" ht="18.75" customHeight="1" x14ac:dyDescent="0.3">
      <c r="A878" s="4">
        <v>1989</v>
      </c>
      <c r="B878" t="s">
        <v>232</v>
      </c>
      <c r="C878" s="10">
        <v>70000</v>
      </c>
      <c r="D878" t="s">
        <v>37</v>
      </c>
      <c r="E878" t="s">
        <v>208</v>
      </c>
    </row>
    <row r="879" spans="1:5" ht="18.75" customHeight="1" x14ac:dyDescent="0.3">
      <c r="A879" s="4">
        <v>1989</v>
      </c>
      <c r="B879" t="s">
        <v>789</v>
      </c>
      <c r="C879" s="10">
        <v>68000</v>
      </c>
      <c r="D879" t="s">
        <v>24</v>
      </c>
      <c r="E879" t="s">
        <v>208</v>
      </c>
    </row>
    <row r="880" spans="1:5" ht="18.75" customHeight="1" x14ac:dyDescent="0.3">
      <c r="A880" s="4">
        <v>1989</v>
      </c>
      <c r="B880" t="s">
        <v>790</v>
      </c>
      <c r="C880" s="10">
        <v>68000</v>
      </c>
      <c r="D880" t="s">
        <v>24</v>
      </c>
      <c r="E880" t="s">
        <v>208</v>
      </c>
    </row>
    <row r="881" spans="1:5" ht="18.75" customHeight="1" x14ac:dyDescent="0.3">
      <c r="A881" s="4">
        <v>1989</v>
      </c>
      <c r="B881" t="s">
        <v>234</v>
      </c>
      <c r="C881" s="10">
        <v>68000</v>
      </c>
      <c r="D881" t="s">
        <v>24</v>
      </c>
      <c r="E881" t="s">
        <v>208</v>
      </c>
    </row>
    <row r="882" spans="1:5" ht="18.75" customHeight="1" x14ac:dyDescent="0.3">
      <c r="A882" s="4">
        <v>1989</v>
      </c>
      <c r="B882" t="s">
        <v>791</v>
      </c>
      <c r="C882" s="10">
        <v>68000</v>
      </c>
      <c r="D882" t="s">
        <v>34</v>
      </c>
      <c r="E882" t="s">
        <v>208</v>
      </c>
    </row>
    <row r="883" spans="1:5" ht="18.75" customHeight="1" x14ac:dyDescent="0.3">
      <c r="A883" s="4">
        <v>1989</v>
      </c>
      <c r="B883" t="s">
        <v>235</v>
      </c>
      <c r="C883" s="10">
        <v>2340000</v>
      </c>
      <c r="D883" t="s">
        <v>24</v>
      </c>
      <c r="E883" t="s">
        <v>236</v>
      </c>
    </row>
    <row r="884" spans="1:5" ht="18.75" customHeight="1" x14ac:dyDescent="0.3">
      <c r="A884" s="4">
        <v>1989</v>
      </c>
      <c r="B884" t="s">
        <v>237</v>
      </c>
      <c r="C884" s="10">
        <v>2100000</v>
      </c>
      <c r="D884" t="s">
        <v>28</v>
      </c>
      <c r="E884" t="s">
        <v>236</v>
      </c>
    </row>
    <row r="885" spans="1:5" ht="18.75" customHeight="1" x14ac:dyDescent="0.3">
      <c r="A885" s="4">
        <v>1989</v>
      </c>
      <c r="B885" t="s">
        <v>241</v>
      </c>
      <c r="C885" s="10">
        <v>890000</v>
      </c>
      <c r="D885" t="s">
        <v>37</v>
      </c>
      <c r="E885" t="s">
        <v>236</v>
      </c>
    </row>
    <row r="886" spans="1:5" ht="18.75" customHeight="1" x14ac:dyDescent="0.3">
      <c r="A886" s="4">
        <v>1989</v>
      </c>
      <c r="B886" t="s">
        <v>248</v>
      </c>
      <c r="C886" s="10">
        <v>550000</v>
      </c>
      <c r="D886" t="s">
        <v>43</v>
      </c>
      <c r="E886" t="s">
        <v>236</v>
      </c>
    </row>
    <row r="887" spans="1:5" ht="18.75" customHeight="1" x14ac:dyDescent="0.3">
      <c r="A887" s="4">
        <v>1989</v>
      </c>
      <c r="B887" t="s">
        <v>243</v>
      </c>
      <c r="C887" s="10">
        <v>550000</v>
      </c>
      <c r="D887" t="s">
        <v>28</v>
      </c>
      <c r="E887" t="s">
        <v>236</v>
      </c>
    </row>
    <row r="888" spans="1:5" ht="18.75" customHeight="1" x14ac:dyDescent="0.3">
      <c r="A888" s="4">
        <v>1989</v>
      </c>
      <c r="B888" t="s">
        <v>540</v>
      </c>
      <c r="C888" s="10">
        <v>500000</v>
      </c>
      <c r="D888" t="s">
        <v>43</v>
      </c>
      <c r="E888" t="s">
        <v>236</v>
      </c>
    </row>
    <row r="889" spans="1:5" ht="18.75" customHeight="1" x14ac:dyDescent="0.3">
      <c r="A889" s="4">
        <v>1989</v>
      </c>
      <c r="B889" t="s">
        <v>249</v>
      </c>
      <c r="C889" s="10">
        <v>400000</v>
      </c>
      <c r="D889" t="s">
        <v>24</v>
      </c>
      <c r="E889" t="s">
        <v>236</v>
      </c>
    </row>
    <row r="890" spans="1:5" ht="18.75" customHeight="1" x14ac:dyDescent="0.3">
      <c r="A890" s="4">
        <v>1989</v>
      </c>
      <c r="B890" t="s">
        <v>245</v>
      </c>
      <c r="C890" s="10">
        <v>375000</v>
      </c>
      <c r="D890" t="s">
        <v>54</v>
      </c>
      <c r="E890" t="s">
        <v>236</v>
      </c>
    </row>
    <row r="891" spans="1:5" ht="18.75" customHeight="1" x14ac:dyDescent="0.3">
      <c r="A891" s="4">
        <v>1989</v>
      </c>
      <c r="B891" t="s">
        <v>543</v>
      </c>
      <c r="C891" s="10">
        <v>365000</v>
      </c>
      <c r="D891" t="s">
        <v>24</v>
      </c>
      <c r="E891" t="s">
        <v>236</v>
      </c>
    </row>
    <row r="892" spans="1:5" ht="18.75" customHeight="1" x14ac:dyDescent="0.3">
      <c r="A892" s="4">
        <v>1989</v>
      </c>
      <c r="B892" t="s">
        <v>256</v>
      </c>
      <c r="C892" s="10">
        <v>275000</v>
      </c>
      <c r="D892" t="s">
        <v>24</v>
      </c>
      <c r="E892" t="s">
        <v>236</v>
      </c>
    </row>
    <row r="893" spans="1:5" ht="18.75" customHeight="1" x14ac:dyDescent="0.3">
      <c r="A893" s="4">
        <v>1989</v>
      </c>
      <c r="B893" t="s">
        <v>251</v>
      </c>
      <c r="C893" s="10">
        <v>235000</v>
      </c>
      <c r="D893" t="s">
        <v>24</v>
      </c>
      <c r="E893" t="s">
        <v>236</v>
      </c>
    </row>
    <row r="894" spans="1:5" ht="18.75" customHeight="1" x14ac:dyDescent="0.3">
      <c r="A894" s="4">
        <v>1989</v>
      </c>
      <c r="B894" t="s">
        <v>240</v>
      </c>
      <c r="C894" s="10">
        <v>200000</v>
      </c>
      <c r="D894" t="s">
        <v>24</v>
      </c>
      <c r="E894" t="s">
        <v>236</v>
      </c>
    </row>
    <row r="895" spans="1:5" ht="18.75" customHeight="1" x14ac:dyDescent="0.3">
      <c r="A895" s="4">
        <v>1989</v>
      </c>
      <c r="B895" t="s">
        <v>260</v>
      </c>
      <c r="C895" s="10">
        <v>140000</v>
      </c>
      <c r="D895" t="s">
        <v>50</v>
      </c>
      <c r="E895" t="s">
        <v>236</v>
      </c>
    </row>
    <row r="896" spans="1:5" ht="18.75" customHeight="1" x14ac:dyDescent="0.3">
      <c r="A896" s="4">
        <v>1989</v>
      </c>
      <c r="B896" t="s">
        <v>554</v>
      </c>
      <c r="C896" s="10">
        <v>130000</v>
      </c>
      <c r="D896" t="s">
        <v>24</v>
      </c>
      <c r="E896" t="s">
        <v>236</v>
      </c>
    </row>
    <row r="897" spans="1:5" ht="18.75" customHeight="1" x14ac:dyDescent="0.3">
      <c r="A897" s="4">
        <v>1989</v>
      </c>
      <c r="B897" t="s">
        <v>792</v>
      </c>
      <c r="C897" s="10">
        <v>130000</v>
      </c>
      <c r="D897" t="s">
        <v>43</v>
      </c>
      <c r="E897" t="s">
        <v>236</v>
      </c>
    </row>
    <row r="898" spans="1:5" ht="18.75" customHeight="1" x14ac:dyDescent="0.3">
      <c r="A898" s="4">
        <v>1989</v>
      </c>
      <c r="B898" t="s">
        <v>252</v>
      </c>
      <c r="C898" s="10">
        <v>122500</v>
      </c>
      <c r="D898" t="s">
        <v>24</v>
      </c>
      <c r="E898" t="s">
        <v>236</v>
      </c>
    </row>
    <row r="899" spans="1:5" ht="18.75" customHeight="1" x14ac:dyDescent="0.3">
      <c r="A899" s="4">
        <v>1989</v>
      </c>
      <c r="B899" t="s">
        <v>259</v>
      </c>
      <c r="C899" s="10">
        <v>115000</v>
      </c>
      <c r="D899" t="s">
        <v>34</v>
      </c>
      <c r="E899" t="s">
        <v>236</v>
      </c>
    </row>
    <row r="900" spans="1:5" ht="18.75" customHeight="1" x14ac:dyDescent="0.3">
      <c r="A900" s="4">
        <v>1989</v>
      </c>
      <c r="B900" t="s">
        <v>584</v>
      </c>
      <c r="C900" s="10">
        <v>91000</v>
      </c>
      <c r="D900" t="s">
        <v>34</v>
      </c>
      <c r="E900" t="s">
        <v>236</v>
      </c>
    </row>
    <row r="901" spans="1:5" ht="18.75" customHeight="1" x14ac:dyDescent="0.3">
      <c r="A901" s="4">
        <v>1989</v>
      </c>
      <c r="B901" t="s">
        <v>258</v>
      </c>
      <c r="C901" s="10">
        <v>90000</v>
      </c>
      <c r="D901" t="s">
        <v>28</v>
      </c>
      <c r="E901" t="s">
        <v>236</v>
      </c>
    </row>
    <row r="902" spans="1:5" ht="18.75" customHeight="1" x14ac:dyDescent="0.3">
      <c r="A902" s="4">
        <v>1989</v>
      </c>
      <c r="B902" t="s">
        <v>261</v>
      </c>
      <c r="C902" s="10">
        <v>83000</v>
      </c>
      <c r="D902" t="s">
        <v>24</v>
      </c>
      <c r="E902" t="s">
        <v>236</v>
      </c>
    </row>
    <row r="903" spans="1:5" ht="18.75" customHeight="1" x14ac:dyDescent="0.3">
      <c r="A903" s="4">
        <v>1989</v>
      </c>
      <c r="B903" t="s">
        <v>262</v>
      </c>
      <c r="C903" s="10">
        <v>76000</v>
      </c>
      <c r="D903" t="s">
        <v>28</v>
      </c>
      <c r="E903" t="s">
        <v>236</v>
      </c>
    </row>
    <row r="904" spans="1:5" ht="18.75" customHeight="1" x14ac:dyDescent="0.3">
      <c r="A904" s="4">
        <v>1989</v>
      </c>
      <c r="B904" t="s">
        <v>793</v>
      </c>
      <c r="C904" s="10">
        <v>68000</v>
      </c>
      <c r="D904" t="s">
        <v>24</v>
      </c>
      <c r="E904" t="s">
        <v>236</v>
      </c>
    </row>
    <row r="905" spans="1:5" ht="18.75" customHeight="1" x14ac:dyDescent="0.3">
      <c r="A905" s="4">
        <v>1989</v>
      </c>
      <c r="B905" t="s">
        <v>794</v>
      </c>
      <c r="C905" s="10">
        <v>68000</v>
      </c>
      <c r="D905" t="s">
        <v>24</v>
      </c>
      <c r="E905" t="s">
        <v>236</v>
      </c>
    </row>
    <row r="906" spans="1:5" ht="18.75" customHeight="1" x14ac:dyDescent="0.3">
      <c r="A906" s="4">
        <v>1989</v>
      </c>
      <c r="B906" t="s">
        <v>795</v>
      </c>
      <c r="C906" s="10">
        <v>68000</v>
      </c>
      <c r="D906" t="s">
        <v>50</v>
      </c>
      <c r="E906" t="s">
        <v>236</v>
      </c>
    </row>
    <row r="907" spans="1:5" ht="18.75" customHeight="1" x14ac:dyDescent="0.3">
      <c r="A907" s="4">
        <v>1989</v>
      </c>
      <c r="B907" t="s">
        <v>796</v>
      </c>
      <c r="C907" s="10">
        <v>68000</v>
      </c>
      <c r="D907" t="s">
        <v>28</v>
      </c>
      <c r="E907" t="s">
        <v>236</v>
      </c>
    </row>
    <row r="908" spans="1:5" ht="18.75" customHeight="1" x14ac:dyDescent="0.3">
      <c r="A908" s="4">
        <v>1989</v>
      </c>
      <c r="B908" t="s">
        <v>797</v>
      </c>
      <c r="C908" s="10">
        <v>68000</v>
      </c>
      <c r="D908" t="s">
        <v>24</v>
      </c>
      <c r="E908" t="s">
        <v>236</v>
      </c>
    </row>
    <row r="909" spans="1:5" ht="18.75" customHeight="1" x14ac:dyDescent="0.3">
      <c r="A909" s="4">
        <v>1989</v>
      </c>
      <c r="B909" t="s">
        <v>798</v>
      </c>
      <c r="C909" s="10">
        <v>68000</v>
      </c>
      <c r="D909" t="s">
        <v>50</v>
      </c>
      <c r="E909" t="s">
        <v>236</v>
      </c>
    </row>
    <row r="910" spans="1:5" ht="18.75" customHeight="1" x14ac:dyDescent="0.3">
      <c r="A910" s="4">
        <v>1989</v>
      </c>
      <c r="B910" t="s">
        <v>266</v>
      </c>
      <c r="C910" s="10">
        <v>2766666</v>
      </c>
      <c r="D910" t="s">
        <v>24</v>
      </c>
      <c r="E910" t="s">
        <v>264</v>
      </c>
    </row>
    <row r="911" spans="1:5" ht="18.75" customHeight="1" x14ac:dyDescent="0.3">
      <c r="A911" s="4">
        <v>1989</v>
      </c>
      <c r="B911" t="s">
        <v>431</v>
      </c>
      <c r="C911" s="10">
        <v>2244662</v>
      </c>
      <c r="D911" t="s">
        <v>50</v>
      </c>
      <c r="E911" t="s">
        <v>264</v>
      </c>
    </row>
    <row r="912" spans="1:5" ht="18.75" customHeight="1" x14ac:dyDescent="0.3">
      <c r="A912" s="4">
        <v>1989</v>
      </c>
      <c r="B912" t="s">
        <v>263</v>
      </c>
      <c r="C912" s="10">
        <v>1850000</v>
      </c>
      <c r="D912" t="s">
        <v>24</v>
      </c>
      <c r="E912" t="s">
        <v>264</v>
      </c>
    </row>
    <row r="913" spans="1:5" ht="18.75" customHeight="1" x14ac:dyDescent="0.3">
      <c r="A913" s="4">
        <v>1989</v>
      </c>
      <c r="B913" t="s">
        <v>265</v>
      </c>
      <c r="C913" s="10">
        <v>1333333</v>
      </c>
      <c r="D913" t="s">
        <v>28</v>
      </c>
      <c r="E913" t="s">
        <v>264</v>
      </c>
    </row>
    <row r="914" spans="1:5" ht="18.75" customHeight="1" x14ac:dyDescent="0.3">
      <c r="A914" s="4">
        <v>1989</v>
      </c>
      <c r="B914" t="s">
        <v>267</v>
      </c>
      <c r="C914" s="10">
        <v>1300000</v>
      </c>
      <c r="D914" t="s">
        <v>24</v>
      </c>
      <c r="E914" t="s">
        <v>264</v>
      </c>
    </row>
    <row r="915" spans="1:5" ht="18.75" customHeight="1" x14ac:dyDescent="0.3">
      <c r="A915" s="4">
        <v>1989</v>
      </c>
      <c r="B915" t="s">
        <v>272</v>
      </c>
      <c r="C915" s="10">
        <v>1100000</v>
      </c>
      <c r="D915" t="s">
        <v>28</v>
      </c>
      <c r="E915" t="s">
        <v>264</v>
      </c>
    </row>
    <row r="916" spans="1:5" ht="18.75" customHeight="1" x14ac:dyDescent="0.3">
      <c r="A916" s="4">
        <v>1989</v>
      </c>
      <c r="B916" t="s">
        <v>269</v>
      </c>
      <c r="C916" s="10">
        <v>1100000</v>
      </c>
      <c r="D916" t="s">
        <v>34</v>
      </c>
      <c r="E916" t="s">
        <v>264</v>
      </c>
    </row>
    <row r="917" spans="1:5" ht="18.75" customHeight="1" x14ac:dyDescent="0.3">
      <c r="A917" s="4">
        <v>1989</v>
      </c>
      <c r="B917" t="s">
        <v>273</v>
      </c>
      <c r="C917" s="10">
        <v>1000000</v>
      </c>
      <c r="D917" t="s">
        <v>43</v>
      </c>
      <c r="E917" t="s">
        <v>264</v>
      </c>
    </row>
    <row r="918" spans="1:5" ht="18.75" customHeight="1" x14ac:dyDescent="0.3">
      <c r="A918" s="4">
        <v>1989</v>
      </c>
      <c r="B918" t="s">
        <v>270</v>
      </c>
      <c r="C918" s="10">
        <v>987500</v>
      </c>
      <c r="D918" t="s">
        <v>28</v>
      </c>
      <c r="E918" t="s">
        <v>264</v>
      </c>
    </row>
    <row r="919" spans="1:5" ht="18.75" customHeight="1" x14ac:dyDescent="0.3">
      <c r="A919" s="4">
        <v>1989</v>
      </c>
      <c r="B919" t="s">
        <v>274</v>
      </c>
      <c r="C919" s="10">
        <v>925000</v>
      </c>
      <c r="D919" t="s">
        <v>24</v>
      </c>
      <c r="E919" t="s">
        <v>264</v>
      </c>
    </row>
    <row r="920" spans="1:5" ht="18.75" customHeight="1" x14ac:dyDescent="0.3">
      <c r="A920" s="4">
        <v>1989</v>
      </c>
      <c r="B920" t="s">
        <v>277</v>
      </c>
      <c r="C920" s="10">
        <v>875000</v>
      </c>
      <c r="D920" t="s">
        <v>24</v>
      </c>
      <c r="E920" t="s">
        <v>264</v>
      </c>
    </row>
    <row r="921" spans="1:5" ht="18.75" customHeight="1" x14ac:dyDescent="0.3">
      <c r="A921" s="4">
        <v>1989</v>
      </c>
      <c r="B921" t="s">
        <v>736</v>
      </c>
      <c r="C921" s="10">
        <v>875000</v>
      </c>
      <c r="D921" t="s">
        <v>37</v>
      </c>
      <c r="E921" t="s">
        <v>264</v>
      </c>
    </row>
    <row r="922" spans="1:5" ht="18.75" customHeight="1" x14ac:dyDescent="0.3">
      <c r="A922" s="4">
        <v>1989</v>
      </c>
      <c r="B922" t="s">
        <v>283</v>
      </c>
      <c r="C922" s="10">
        <v>670000</v>
      </c>
      <c r="D922" t="s">
        <v>24</v>
      </c>
      <c r="E922" t="s">
        <v>264</v>
      </c>
    </row>
    <row r="923" spans="1:5" ht="18.75" customHeight="1" x14ac:dyDescent="0.3">
      <c r="A923" s="4">
        <v>1989</v>
      </c>
      <c r="B923" t="s">
        <v>275</v>
      </c>
      <c r="C923" s="10">
        <v>580000</v>
      </c>
      <c r="D923" t="s">
        <v>24</v>
      </c>
      <c r="E923" t="s">
        <v>264</v>
      </c>
    </row>
    <row r="924" spans="1:5" ht="18.75" customHeight="1" x14ac:dyDescent="0.3">
      <c r="A924" s="4">
        <v>1989</v>
      </c>
      <c r="B924" t="s">
        <v>276</v>
      </c>
      <c r="C924" s="10">
        <v>550000</v>
      </c>
      <c r="D924" t="s">
        <v>28</v>
      </c>
      <c r="E924" t="s">
        <v>264</v>
      </c>
    </row>
    <row r="925" spans="1:5" ht="18.75" customHeight="1" x14ac:dyDescent="0.3">
      <c r="A925" s="4">
        <v>1989</v>
      </c>
      <c r="B925" t="s">
        <v>278</v>
      </c>
      <c r="C925" s="10">
        <v>450000</v>
      </c>
      <c r="D925" t="s">
        <v>50</v>
      </c>
      <c r="E925" t="s">
        <v>264</v>
      </c>
    </row>
    <row r="926" spans="1:5" ht="18.75" customHeight="1" x14ac:dyDescent="0.3">
      <c r="A926" s="4">
        <v>1989</v>
      </c>
      <c r="B926" t="s">
        <v>280</v>
      </c>
      <c r="C926" s="10">
        <v>420000</v>
      </c>
      <c r="D926" t="s">
        <v>43</v>
      </c>
      <c r="E926" t="s">
        <v>264</v>
      </c>
    </row>
    <row r="927" spans="1:5" ht="18.75" customHeight="1" x14ac:dyDescent="0.3">
      <c r="A927" s="4">
        <v>1989</v>
      </c>
      <c r="B927" t="s">
        <v>281</v>
      </c>
      <c r="C927" s="10">
        <v>420000</v>
      </c>
      <c r="D927" t="s">
        <v>34</v>
      </c>
      <c r="E927" t="s">
        <v>264</v>
      </c>
    </row>
    <row r="928" spans="1:5" ht="18.75" customHeight="1" x14ac:dyDescent="0.3">
      <c r="A928" s="4">
        <v>1989</v>
      </c>
      <c r="B928" t="s">
        <v>441</v>
      </c>
      <c r="C928" s="10">
        <v>375000</v>
      </c>
      <c r="D928" t="s">
        <v>24</v>
      </c>
      <c r="E928" t="s">
        <v>264</v>
      </c>
    </row>
    <row r="929" spans="1:5" ht="18.75" customHeight="1" x14ac:dyDescent="0.3">
      <c r="A929" s="4">
        <v>1989</v>
      </c>
      <c r="B929" t="s">
        <v>282</v>
      </c>
      <c r="C929" s="10">
        <v>345000</v>
      </c>
      <c r="D929" t="s">
        <v>50</v>
      </c>
      <c r="E929" t="s">
        <v>264</v>
      </c>
    </row>
    <row r="930" spans="1:5" ht="18.75" customHeight="1" x14ac:dyDescent="0.3">
      <c r="A930" s="4">
        <v>1989</v>
      </c>
      <c r="B930" t="s">
        <v>286</v>
      </c>
      <c r="C930" s="10">
        <v>225000</v>
      </c>
      <c r="D930" t="s">
        <v>24</v>
      </c>
      <c r="E930" t="s">
        <v>264</v>
      </c>
    </row>
    <row r="931" spans="1:5" ht="18.75" customHeight="1" x14ac:dyDescent="0.3">
      <c r="A931" s="4">
        <v>1989</v>
      </c>
      <c r="B931" t="s">
        <v>799</v>
      </c>
      <c r="C931" s="10">
        <v>200000</v>
      </c>
      <c r="D931" t="s">
        <v>43</v>
      </c>
      <c r="E931" t="s">
        <v>264</v>
      </c>
    </row>
    <row r="932" spans="1:5" ht="18.75" customHeight="1" x14ac:dyDescent="0.3">
      <c r="A932" s="4">
        <v>1989</v>
      </c>
      <c r="B932" t="s">
        <v>285</v>
      </c>
      <c r="C932" s="10">
        <v>150000</v>
      </c>
      <c r="D932" t="s">
        <v>54</v>
      </c>
      <c r="E932" t="s">
        <v>264</v>
      </c>
    </row>
    <row r="933" spans="1:5" ht="18.75" customHeight="1" x14ac:dyDescent="0.3">
      <c r="A933" s="4">
        <v>1989</v>
      </c>
      <c r="B933" t="s">
        <v>800</v>
      </c>
      <c r="C933" s="10">
        <v>141000</v>
      </c>
      <c r="D933" t="s">
        <v>24</v>
      </c>
      <c r="E933" t="s">
        <v>264</v>
      </c>
    </row>
    <row r="934" spans="1:5" ht="18.75" customHeight="1" x14ac:dyDescent="0.3">
      <c r="A934" s="4">
        <v>1989</v>
      </c>
      <c r="B934" t="s">
        <v>801</v>
      </c>
      <c r="C934" s="10">
        <v>130000</v>
      </c>
      <c r="D934" t="s">
        <v>24</v>
      </c>
      <c r="E934" t="s">
        <v>264</v>
      </c>
    </row>
    <row r="935" spans="1:5" ht="18.75" customHeight="1" x14ac:dyDescent="0.3">
      <c r="A935" s="4">
        <v>1989</v>
      </c>
      <c r="B935" t="s">
        <v>287</v>
      </c>
      <c r="C935" s="10">
        <v>90000</v>
      </c>
      <c r="D935" t="s">
        <v>28</v>
      </c>
      <c r="E935" t="s">
        <v>264</v>
      </c>
    </row>
    <row r="936" spans="1:5" ht="18.75" customHeight="1" x14ac:dyDescent="0.3">
      <c r="A936" s="4">
        <v>1989</v>
      </c>
      <c r="B936" t="s">
        <v>802</v>
      </c>
      <c r="C936" s="10">
        <v>90000</v>
      </c>
      <c r="D936" t="s">
        <v>37</v>
      </c>
      <c r="E936" t="s">
        <v>264</v>
      </c>
    </row>
    <row r="937" spans="1:5" ht="18.75" customHeight="1" x14ac:dyDescent="0.3">
      <c r="A937" s="4">
        <v>1989</v>
      </c>
      <c r="B937" t="s">
        <v>288</v>
      </c>
      <c r="C937" s="10">
        <v>90000</v>
      </c>
      <c r="D937" t="s">
        <v>54</v>
      </c>
      <c r="E937" t="s">
        <v>264</v>
      </c>
    </row>
    <row r="938" spans="1:5" ht="18.75" customHeight="1" x14ac:dyDescent="0.3">
      <c r="A938" s="4">
        <v>1989</v>
      </c>
      <c r="B938" t="s">
        <v>289</v>
      </c>
      <c r="C938" s="10">
        <v>85000</v>
      </c>
      <c r="D938" t="s">
        <v>24</v>
      </c>
      <c r="E938" t="s">
        <v>264</v>
      </c>
    </row>
    <row r="939" spans="1:5" ht="18.75" customHeight="1" x14ac:dyDescent="0.3">
      <c r="A939" s="4">
        <v>1989</v>
      </c>
      <c r="B939" t="s">
        <v>803</v>
      </c>
      <c r="C939" s="10">
        <v>80000</v>
      </c>
      <c r="D939" t="s">
        <v>28</v>
      </c>
      <c r="E939" t="s">
        <v>264</v>
      </c>
    </row>
    <row r="940" spans="1:5" ht="18.75" customHeight="1" x14ac:dyDescent="0.3">
      <c r="A940" s="4">
        <v>1989</v>
      </c>
      <c r="B940" t="s">
        <v>804</v>
      </c>
      <c r="C940" s="10">
        <v>68000</v>
      </c>
      <c r="D940" t="s">
        <v>24</v>
      </c>
      <c r="E940" t="s">
        <v>264</v>
      </c>
    </row>
    <row r="941" spans="1:5" ht="18.75" customHeight="1" x14ac:dyDescent="0.3">
      <c r="A941" s="4">
        <v>1989</v>
      </c>
      <c r="B941" t="s">
        <v>805</v>
      </c>
      <c r="C941" s="10">
        <v>68000</v>
      </c>
      <c r="D941" t="s">
        <v>24</v>
      </c>
      <c r="E941" t="s">
        <v>264</v>
      </c>
    </row>
    <row r="942" spans="1:5" ht="18.75" customHeight="1" x14ac:dyDescent="0.3">
      <c r="A942" s="4">
        <v>1989</v>
      </c>
      <c r="B942" t="s">
        <v>307</v>
      </c>
      <c r="C942" s="10">
        <v>1125000</v>
      </c>
      <c r="D942" t="s">
        <v>50</v>
      </c>
      <c r="E942" t="s">
        <v>292</v>
      </c>
    </row>
    <row r="943" spans="1:5" ht="18.75" customHeight="1" x14ac:dyDescent="0.3">
      <c r="A943" s="4">
        <v>1989</v>
      </c>
      <c r="B943" t="s">
        <v>291</v>
      </c>
      <c r="C943" s="10">
        <v>900000</v>
      </c>
      <c r="D943" t="s">
        <v>28</v>
      </c>
      <c r="E943" t="s">
        <v>292</v>
      </c>
    </row>
    <row r="944" spans="1:5" ht="18.75" customHeight="1" x14ac:dyDescent="0.3">
      <c r="A944" s="4">
        <v>1989</v>
      </c>
      <c r="B944" t="s">
        <v>297</v>
      </c>
      <c r="C944" s="10">
        <v>900000</v>
      </c>
      <c r="D944" t="s">
        <v>28</v>
      </c>
      <c r="E944" t="s">
        <v>292</v>
      </c>
    </row>
    <row r="945" spans="1:5" ht="18.75" customHeight="1" x14ac:dyDescent="0.3">
      <c r="A945" s="4">
        <v>1989</v>
      </c>
      <c r="B945" t="s">
        <v>294</v>
      </c>
      <c r="C945" s="10">
        <v>900000</v>
      </c>
      <c r="D945" t="s">
        <v>24</v>
      </c>
      <c r="E945" t="s">
        <v>292</v>
      </c>
    </row>
    <row r="946" spans="1:5" ht="18.75" customHeight="1" x14ac:dyDescent="0.3">
      <c r="A946" s="4">
        <v>1989</v>
      </c>
      <c r="B946" t="s">
        <v>293</v>
      </c>
      <c r="C946" s="10">
        <v>875000</v>
      </c>
      <c r="D946" t="s">
        <v>24</v>
      </c>
      <c r="E946" t="s">
        <v>292</v>
      </c>
    </row>
    <row r="947" spans="1:5" ht="18.75" customHeight="1" x14ac:dyDescent="0.3">
      <c r="A947" s="4">
        <v>1989</v>
      </c>
      <c r="B947" t="s">
        <v>434</v>
      </c>
      <c r="C947" s="10">
        <v>850000</v>
      </c>
      <c r="D947" t="s">
        <v>34</v>
      </c>
      <c r="E947" t="s">
        <v>292</v>
      </c>
    </row>
    <row r="948" spans="1:5" ht="18.75" customHeight="1" x14ac:dyDescent="0.3">
      <c r="A948" s="4">
        <v>1989</v>
      </c>
      <c r="B948" t="s">
        <v>296</v>
      </c>
      <c r="C948" s="10">
        <v>800000</v>
      </c>
      <c r="D948" t="s">
        <v>24</v>
      </c>
      <c r="E948" t="s">
        <v>292</v>
      </c>
    </row>
    <row r="949" spans="1:5" ht="18.75" customHeight="1" x14ac:dyDescent="0.3">
      <c r="A949" s="4">
        <v>1989</v>
      </c>
      <c r="B949" t="s">
        <v>295</v>
      </c>
      <c r="C949" s="10">
        <v>775000</v>
      </c>
      <c r="D949" t="s">
        <v>24</v>
      </c>
      <c r="E949" t="s">
        <v>292</v>
      </c>
    </row>
    <row r="950" spans="1:5" ht="18.75" customHeight="1" x14ac:dyDescent="0.3">
      <c r="A950" s="4">
        <v>1989</v>
      </c>
      <c r="B950" t="s">
        <v>298</v>
      </c>
      <c r="C950" s="10">
        <v>750000</v>
      </c>
      <c r="D950" t="s">
        <v>24</v>
      </c>
      <c r="E950" t="s">
        <v>292</v>
      </c>
    </row>
    <row r="951" spans="1:5" ht="18.75" customHeight="1" x14ac:dyDescent="0.3">
      <c r="A951" s="4">
        <v>1989</v>
      </c>
      <c r="B951" t="s">
        <v>299</v>
      </c>
      <c r="C951" s="10">
        <v>705000</v>
      </c>
      <c r="D951" t="s">
        <v>24</v>
      </c>
      <c r="E951" t="s">
        <v>292</v>
      </c>
    </row>
    <row r="952" spans="1:5" ht="18.75" customHeight="1" x14ac:dyDescent="0.3">
      <c r="A952" s="4">
        <v>1989</v>
      </c>
      <c r="B952" t="s">
        <v>302</v>
      </c>
      <c r="C952" s="10">
        <v>687500</v>
      </c>
      <c r="D952" t="s">
        <v>43</v>
      </c>
      <c r="E952" t="s">
        <v>292</v>
      </c>
    </row>
    <row r="953" spans="1:5" ht="18.75" customHeight="1" x14ac:dyDescent="0.3">
      <c r="A953" s="4">
        <v>1989</v>
      </c>
      <c r="B953" t="s">
        <v>301</v>
      </c>
      <c r="C953" s="10">
        <v>600000</v>
      </c>
      <c r="D953" t="s">
        <v>24</v>
      </c>
      <c r="E953" t="s">
        <v>292</v>
      </c>
    </row>
    <row r="954" spans="1:5" ht="18.75" customHeight="1" x14ac:dyDescent="0.3">
      <c r="A954" s="4">
        <v>1989</v>
      </c>
      <c r="B954" t="s">
        <v>311</v>
      </c>
      <c r="C954" s="10">
        <v>535000</v>
      </c>
      <c r="D954" t="s">
        <v>28</v>
      </c>
      <c r="E954" t="s">
        <v>292</v>
      </c>
    </row>
    <row r="955" spans="1:5" ht="18.75" customHeight="1" x14ac:dyDescent="0.3">
      <c r="A955" s="4">
        <v>1989</v>
      </c>
      <c r="B955" t="s">
        <v>310</v>
      </c>
      <c r="C955" s="10">
        <v>535000</v>
      </c>
      <c r="D955" t="s">
        <v>37</v>
      </c>
      <c r="E955" t="s">
        <v>292</v>
      </c>
    </row>
    <row r="956" spans="1:5" ht="18.75" customHeight="1" x14ac:dyDescent="0.3">
      <c r="A956" s="4">
        <v>1989</v>
      </c>
      <c r="B956" t="s">
        <v>420</v>
      </c>
      <c r="C956" s="10">
        <v>525000</v>
      </c>
      <c r="D956" t="s">
        <v>28</v>
      </c>
      <c r="E956" t="s">
        <v>292</v>
      </c>
    </row>
    <row r="957" spans="1:5" ht="18.75" customHeight="1" x14ac:dyDescent="0.3">
      <c r="A957" s="4">
        <v>1989</v>
      </c>
      <c r="B957" t="s">
        <v>303</v>
      </c>
      <c r="C957" s="10">
        <v>500000</v>
      </c>
      <c r="D957" t="s">
        <v>24</v>
      </c>
      <c r="E957" t="s">
        <v>292</v>
      </c>
    </row>
    <row r="958" spans="1:5" ht="18.75" customHeight="1" x14ac:dyDescent="0.3">
      <c r="A958" s="4">
        <v>1989</v>
      </c>
      <c r="B958" t="s">
        <v>305</v>
      </c>
      <c r="C958" s="10">
        <v>500000</v>
      </c>
      <c r="D958" t="s">
        <v>24</v>
      </c>
      <c r="E958" t="s">
        <v>292</v>
      </c>
    </row>
    <row r="959" spans="1:5" ht="18.75" customHeight="1" x14ac:dyDescent="0.3">
      <c r="A959" s="4">
        <v>1989</v>
      </c>
      <c r="B959" t="s">
        <v>309</v>
      </c>
      <c r="C959" s="10">
        <v>470000</v>
      </c>
      <c r="D959" t="s">
        <v>54</v>
      </c>
      <c r="E959" t="s">
        <v>292</v>
      </c>
    </row>
    <row r="960" spans="1:5" ht="18.75" customHeight="1" x14ac:dyDescent="0.3">
      <c r="A960" s="4">
        <v>1989</v>
      </c>
      <c r="B960" t="s">
        <v>304</v>
      </c>
      <c r="C960" s="10">
        <v>425000</v>
      </c>
      <c r="D960" t="s">
        <v>43</v>
      </c>
      <c r="E960" t="s">
        <v>292</v>
      </c>
    </row>
    <row r="961" spans="1:5" ht="18.75" customHeight="1" x14ac:dyDescent="0.3">
      <c r="A961" s="4">
        <v>1989</v>
      </c>
      <c r="B961" t="s">
        <v>313</v>
      </c>
      <c r="C961" s="10">
        <v>315000</v>
      </c>
      <c r="D961" t="s">
        <v>24</v>
      </c>
      <c r="E961" t="s">
        <v>292</v>
      </c>
    </row>
    <row r="962" spans="1:5" ht="18.75" customHeight="1" x14ac:dyDescent="0.3">
      <c r="A962" s="4">
        <v>1989</v>
      </c>
      <c r="B962" t="s">
        <v>317</v>
      </c>
      <c r="C962" s="10">
        <v>102500</v>
      </c>
      <c r="D962" t="s">
        <v>28</v>
      </c>
      <c r="E962" t="s">
        <v>292</v>
      </c>
    </row>
    <row r="963" spans="1:5" ht="18.75" customHeight="1" x14ac:dyDescent="0.3">
      <c r="A963" s="4">
        <v>1989</v>
      </c>
      <c r="B963" t="s">
        <v>316</v>
      </c>
      <c r="C963" s="10">
        <v>95000</v>
      </c>
      <c r="D963" t="s">
        <v>54</v>
      </c>
      <c r="E963" t="s">
        <v>292</v>
      </c>
    </row>
    <row r="964" spans="1:5" ht="18.75" customHeight="1" x14ac:dyDescent="0.3">
      <c r="A964" s="4">
        <v>1989</v>
      </c>
      <c r="B964" t="s">
        <v>320</v>
      </c>
      <c r="C964" s="10">
        <v>78000</v>
      </c>
      <c r="D964" t="s">
        <v>24</v>
      </c>
      <c r="E964" t="s">
        <v>292</v>
      </c>
    </row>
    <row r="965" spans="1:5" ht="18.75" customHeight="1" x14ac:dyDescent="0.3">
      <c r="A965" s="4">
        <v>1989</v>
      </c>
      <c r="B965" t="s">
        <v>806</v>
      </c>
      <c r="C965" s="10">
        <v>78000</v>
      </c>
      <c r="D965" t="s">
        <v>34</v>
      </c>
      <c r="E965" t="s">
        <v>292</v>
      </c>
    </row>
    <row r="966" spans="1:5" ht="18.75" customHeight="1" x14ac:dyDescent="0.3">
      <c r="A966" s="4">
        <v>1989</v>
      </c>
      <c r="B966" t="s">
        <v>807</v>
      </c>
      <c r="C966" s="10">
        <v>68000</v>
      </c>
      <c r="D966" t="s">
        <v>24</v>
      </c>
      <c r="E966" t="s">
        <v>292</v>
      </c>
    </row>
    <row r="967" spans="1:5" ht="18.75" customHeight="1" x14ac:dyDescent="0.3">
      <c r="A967" s="4">
        <v>1989</v>
      </c>
      <c r="B967" t="s">
        <v>325</v>
      </c>
      <c r="C967" s="10">
        <v>1630000</v>
      </c>
      <c r="D967" t="s">
        <v>28</v>
      </c>
      <c r="E967" t="s">
        <v>323</v>
      </c>
    </row>
    <row r="968" spans="1:5" ht="18.75" customHeight="1" x14ac:dyDescent="0.3">
      <c r="A968" s="4">
        <v>1989</v>
      </c>
      <c r="B968" t="s">
        <v>327</v>
      </c>
      <c r="C968" s="10">
        <v>962500</v>
      </c>
      <c r="D968" t="s">
        <v>54</v>
      </c>
      <c r="E968" t="s">
        <v>323</v>
      </c>
    </row>
    <row r="969" spans="1:5" ht="18.75" customHeight="1" x14ac:dyDescent="0.3">
      <c r="A969" s="4">
        <v>1989</v>
      </c>
      <c r="B969" t="s">
        <v>268</v>
      </c>
      <c r="C969" s="10">
        <v>825000</v>
      </c>
      <c r="D969" t="s">
        <v>24</v>
      </c>
      <c r="E969" t="s">
        <v>323</v>
      </c>
    </row>
    <row r="970" spans="1:5" ht="18.75" customHeight="1" x14ac:dyDescent="0.3">
      <c r="A970" s="4">
        <v>1989</v>
      </c>
      <c r="B970" t="s">
        <v>536</v>
      </c>
      <c r="C970" s="10">
        <v>700000</v>
      </c>
      <c r="D970" t="s">
        <v>50</v>
      </c>
      <c r="E970" t="s">
        <v>323</v>
      </c>
    </row>
    <row r="971" spans="1:5" ht="18.75" customHeight="1" x14ac:dyDescent="0.3">
      <c r="A971" s="4">
        <v>1989</v>
      </c>
      <c r="B971" t="s">
        <v>328</v>
      </c>
      <c r="C971" s="10">
        <v>600000</v>
      </c>
      <c r="D971" t="s">
        <v>24</v>
      </c>
      <c r="E971" t="s">
        <v>323</v>
      </c>
    </row>
    <row r="972" spans="1:5" ht="18.75" customHeight="1" x14ac:dyDescent="0.3">
      <c r="A972" s="4">
        <v>1989</v>
      </c>
      <c r="B972" t="s">
        <v>332</v>
      </c>
      <c r="C972" s="10">
        <v>505000</v>
      </c>
      <c r="D972" t="s">
        <v>24</v>
      </c>
      <c r="E972" t="s">
        <v>323</v>
      </c>
    </row>
    <row r="973" spans="1:5" ht="18.75" customHeight="1" x14ac:dyDescent="0.3">
      <c r="A973" s="4">
        <v>1989</v>
      </c>
      <c r="B973" t="s">
        <v>683</v>
      </c>
      <c r="C973" s="10">
        <v>450000</v>
      </c>
      <c r="D973" t="s">
        <v>24</v>
      </c>
      <c r="E973" t="s">
        <v>323</v>
      </c>
    </row>
    <row r="974" spans="1:5" ht="18.75" customHeight="1" x14ac:dyDescent="0.3">
      <c r="A974" s="4">
        <v>1989</v>
      </c>
      <c r="B974" t="s">
        <v>541</v>
      </c>
      <c r="C974" s="10">
        <v>375000</v>
      </c>
      <c r="D974" t="s">
        <v>28</v>
      </c>
      <c r="E974" t="s">
        <v>323</v>
      </c>
    </row>
    <row r="975" spans="1:5" ht="18.75" customHeight="1" x14ac:dyDescent="0.3">
      <c r="A975" s="4">
        <v>1989</v>
      </c>
      <c r="B975" t="s">
        <v>337</v>
      </c>
      <c r="C975" s="10">
        <v>307500</v>
      </c>
      <c r="D975" t="s">
        <v>24</v>
      </c>
      <c r="E975" t="s">
        <v>323</v>
      </c>
    </row>
    <row r="976" spans="1:5" ht="18.75" customHeight="1" x14ac:dyDescent="0.3">
      <c r="A976" s="4">
        <v>1989</v>
      </c>
      <c r="B976" t="s">
        <v>334</v>
      </c>
      <c r="C976" s="10">
        <v>300000</v>
      </c>
      <c r="D976" t="s">
        <v>24</v>
      </c>
      <c r="E976" t="s">
        <v>323</v>
      </c>
    </row>
    <row r="977" spans="1:5" ht="18.75" customHeight="1" x14ac:dyDescent="0.3">
      <c r="A977" s="4">
        <v>1989</v>
      </c>
      <c r="B977" t="s">
        <v>338</v>
      </c>
      <c r="C977" s="10">
        <v>285000</v>
      </c>
      <c r="D977" t="s">
        <v>24</v>
      </c>
      <c r="E977" t="s">
        <v>323</v>
      </c>
    </row>
    <row r="978" spans="1:5" ht="18.75" customHeight="1" x14ac:dyDescent="0.3">
      <c r="A978" s="4">
        <v>1989</v>
      </c>
      <c r="B978" t="s">
        <v>748</v>
      </c>
      <c r="C978" s="10">
        <v>275000</v>
      </c>
      <c r="D978" t="s">
        <v>43</v>
      </c>
      <c r="E978" t="s">
        <v>323</v>
      </c>
    </row>
    <row r="979" spans="1:5" ht="18.75" customHeight="1" x14ac:dyDescent="0.3">
      <c r="A979" s="4">
        <v>1989</v>
      </c>
      <c r="B979" t="s">
        <v>339</v>
      </c>
      <c r="C979" s="10">
        <v>235000</v>
      </c>
      <c r="D979" t="s">
        <v>34</v>
      </c>
      <c r="E979" t="s">
        <v>323</v>
      </c>
    </row>
    <row r="980" spans="1:5" ht="18.75" customHeight="1" x14ac:dyDescent="0.3">
      <c r="A980" s="4">
        <v>1989</v>
      </c>
      <c r="B980" t="s">
        <v>336</v>
      </c>
      <c r="C980" s="10">
        <v>225000</v>
      </c>
      <c r="D980" t="s">
        <v>24</v>
      </c>
      <c r="E980" t="s">
        <v>323</v>
      </c>
    </row>
    <row r="981" spans="1:5" ht="18.75" customHeight="1" x14ac:dyDescent="0.3">
      <c r="A981" s="4">
        <v>1989</v>
      </c>
      <c r="B981" t="s">
        <v>753</v>
      </c>
      <c r="C981" s="10">
        <v>200000</v>
      </c>
      <c r="D981" t="s">
        <v>34</v>
      </c>
      <c r="E981" t="s">
        <v>323</v>
      </c>
    </row>
    <row r="982" spans="1:5" ht="18.75" customHeight="1" x14ac:dyDescent="0.3">
      <c r="A982" s="4">
        <v>1989</v>
      </c>
      <c r="B982" t="s">
        <v>345</v>
      </c>
      <c r="C982" s="10">
        <v>175000</v>
      </c>
      <c r="D982" t="s">
        <v>24</v>
      </c>
      <c r="E982" t="s">
        <v>323</v>
      </c>
    </row>
    <row r="983" spans="1:5" ht="18.75" customHeight="1" x14ac:dyDescent="0.3">
      <c r="A983" s="4">
        <v>1989</v>
      </c>
      <c r="B983" t="s">
        <v>342</v>
      </c>
      <c r="C983" s="10">
        <v>155000</v>
      </c>
      <c r="D983" t="s">
        <v>24</v>
      </c>
      <c r="E983" t="s">
        <v>323</v>
      </c>
    </row>
    <row r="984" spans="1:5" ht="18.75" customHeight="1" x14ac:dyDescent="0.3">
      <c r="A984" s="4">
        <v>1989</v>
      </c>
      <c r="B984" t="s">
        <v>808</v>
      </c>
      <c r="C984" s="10">
        <v>125000</v>
      </c>
      <c r="D984" t="s">
        <v>37</v>
      </c>
      <c r="E984" t="s">
        <v>323</v>
      </c>
    </row>
    <row r="985" spans="1:5" ht="18.75" customHeight="1" x14ac:dyDescent="0.3">
      <c r="A985" s="4">
        <v>1989</v>
      </c>
      <c r="B985" t="s">
        <v>809</v>
      </c>
      <c r="C985" s="10">
        <v>125000</v>
      </c>
      <c r="D985" t="s">
        <v>24</v>
      </c>
      <c r="E985" t="s">
        <v>323</v>
      </c>
    </row>
    <row r="986" spans="1:5" ht="18.75" customHeight="1" x14ac:dyDescent="0.3">
      <c r="A986" s="4">
        <v>1989</v>
      </c>
      <c r="B986" t="s">
        <v>810</v>
      </c>
      <c r="C986" s="10">
        <v>97500</v>
      </c>
      <c r="D986" t="s">
        <v>28</v>
      </c>
      <c r="E986" t="s">
        <v>323</v>
      </c>
    </row>
    <row r="987" spans="1:5" ht="18.75" customHeight="1" x14ac:dyDescent="0.3">
      <c r="A987" s="4">
        <v>1989</v>
      </c>
      <c r="B987" t="s">
        <v>531</v>
      </c>
      <c r="C987" s="10">
        <v>85000</v>
      </c>
      <c r="D987" t="s">
        <v>43</v>
      </c>
      <c r="E987" t="s">
        <v>323</v>
      </c>
    </row>
    <row r="988" spans="1:5" ht="18.75" customHeight="1" x14ac:dyDescent="0.3">
      <c r="A988" s="4">
        <v>1989</v>
      </c>
      <c r="B988" t="s">
        <v>811</v>
      </c>
      <c r="C988" s="10">
        <v>80000</v>
      </c>
      <c r="D988" t="s">
        <v>28</v>
      </c>
      <c r="E988" t="s">
        <v>323</v>
      </c>
    </row>
    <row r="989" spans="1:5" ht="18.75" customHeight="1" x14ac:dyDescent="0.3">
      <c r="A989" s="4">
        <v>1989</v>
      </c>
      <c r="B989" t="s">
        <v>812</v>
      </c>
      <c r="C989" s="10">
        <v>75000</v>
      </c>
      <c r="D989" t="s">
        <v>37</v>
      </c>
      <c r="E989" t="s">
        <v>323</v>
      </c>
    </row>
    <row r="990" spans="1:5" ht="18.75" customHeight="1" x14ac:dyDescent="0.3">
      <c r="A990" s="4">
        <v>1989</v>
      </c>
      <c r="B990" t="s">
        <v>813</v>
      </c>
      <c r="C990" s="10">
        <v>68000</v>
      </c>
      <c r="D990" t="s">
        <v>28</v>
      </c>
      <c r="E990" t="s">
        <v>323</v>
      </c>
    </row>
    <row r="991" spans="1:5" ht="18.75" customHeight="1" x14ac:dyDescent="0.3">
      <c r="A991" s="4">
        <v>1989</v>
      </c>
      <c r="B991" t="s">
        <v>814</v>
      </c>
      <c r="C991" s="10">
        <v>68000</v>
      </c>
      <c r="D991" t="s">
        <v>24</v>
      </c>
      <c r="E991" t="s">
        <v>323</v>
      </c>
    </row>
    <row r="992" spans="1:5" ht="18.75" customHeight="1" x14ac:dyDescent="0.3">
      <c r="A992" s="4">
        <v>1989</v>
      </c>
      <c r="B992" t="s">
        <v>352</v>
      </c>
      <c r="C992" s="10">
        <v>1300000</v>
      </c>
      <c r="D992" t="s">
        <v>24</v>
      </c>
      <c r="E992" t="s">
        <v>350</v>
      </c>
    </row>
    <row r="993" spans="1:5" ht="18.75" customHeight="1" x14ac:dyDescent="0.3">
      <c r="A993" s="4">
        <v>1989</v>
      </c>
      <c r="B993" t="s">
        <v>351</v>
      </c>
      <c r="C993" s="10">
        <v>1250000</v>
      </c>
      <c r="D993" t="s">
        <v>50</v>
      </c>
      <c r="E993" t="s">
        <v>350</v>
      </c>
    </row>
    <row r="994" spans="1:5" ht="18.75" customHeight="1" x14ac:dyDescent="0.3">
      <c r="A994" s="4">
        <v>1989</v>
      </c>
      <c r="B994" t="s">
        <v>349</v>
      </c>
      <c r="C994" s="10">
        <v>1090000</v>
      </c>
      <c r="D994" t="s">
        <v>24</v>
      </c>
      <c r="E994" t="s">
        <v>350</v>
      </c>
    </row>
    <row r="995" spans="1:5" ht="18.75" customHeight="1" x14ac:dyDescent="0.3">
      <c r="A995" s="4">
        <v>1989</v>
      </c>
      <c r="B995" t="s">
        <v>184</v>
      </c>
      <c r="C995" s="10">
        <v>800000</v>
      </c>
      <c r="D995" t="s">
        <v>28</v>
      </c>
      <c r="E995" t="s">
        <v>350</v>
      </c>
    </row>
    <row r="996" spans="1:5" ht="18.75" customHeight="1" x14ac:dyDescent="0.3">
      <c r="A996" s="4">
        <v>1989</v>
      </c>
      <c r="B996" t="s">
        <v>435</v>
      </c>
      <c r="C996" s="10">
        <v>800000</v>
      </c>
      <c r="D996" t="s">
        <v>24</v>
      </c>
      <c r="E996" t="s">
        <v>350</v>
      </c>
    </row>
    <row r="997" spans="1:5" ht="18.75" customHeight="1" x14ac:dyDescent="0.3">
      <c r="A997" s="4">
        <v>1989</v>
      </c>
      <c r="B997" t="s">
        <v>353</v>
      </c>
      <c r="C997" s="10">
        <v>595000</v>
      </c>
      <c r="D997" t="s">
        <v>54</v>
      </c>
      <c r="E997" t="s">
        <v>350</v>
      </c>
    </row>
    <row r="998" spans="1:5" ht="18.75" customHeight="1" x14ac:dyDescent="0.3">
      <c r="A998" s="4">
        <v>1989</v>
      </c>
      <c r="B998" t="s">
        <v>356</v>
      </c>
      <c r="C998" s="10">
        <v>580000</v>
      </c>
      <c r="D998" t="s">
        <v>37</v>
      </c>
      <c r="E998" t="s">
        <v>350</v>
      </c>
    </row>
    <row r="999" spans="1:5" ht="18.75" customHeight="1" x14ac:dyDescent="0.3">
      <c r="A999" s="4">
        <v>1989</v>
      </c>
      <c r="B999" t="s">
        <v>355</v>
      </c>
      <c r="C999" s="10">
        <v>460000</v>
      </c>
      <c r="D999" t="s">
        <v>28</v>
      </c>
      <c r="E999" t="s">
        <v>350</v>
      </c>
    </row>
    <row r="1000" spans="1:5" ht="18.75" customHeight="1" x14ac:dyDescent="0.3">
      <c r="A1000" s="4">
        <v>1989</v>
      </c>
      <c r="B1000" t="s">
        <v>358</v>
      </c>
      <c r="C1000" s="10">
        <v>290000</v>
      </c>
      <c r="D1000" t="s">
        <v>34</v>
      </c>
      <c r="E1000" t="s">
        <v>350</v>
      </c>
    </row>
    <row r="1001" spans="1:5" ht="18.75" customHeight="1" x14ac:dyDescent="0.3">
      <c r="A1001" s="4">
        <v>1989</v>
      </c>
      <c r="B1001" t="s">
        <v>357</v>
      </c>
      <c r="C1001" s="10">
        <v>290000</v>
      </c>
      <c r="D1001" t="s">
        <v>34</v>
      </c>
      <c r="E1001" t="s">
        <v>350</v>
      </c>
    </row>
    <row r="1002" spans="1:5" ht="18.75" customHeight="1" x14ac:dyDescent="0.3">
      <c r="A1002" s="4">
        <v>1989</v>
      </c>
      <c r="B1002" t="s">
        <v>363</v>
      </c>
      <c r="C1002" s="10">
        <v>250000</v>
      </c>
      <c r="D1002" t="s">
        <v>28</v>
      </c>
      <c r="E1002" t="s">
        <v>350</v>
      </c>
    </row>
    <row r="1003" spans="1:5" ht="18.75" customHeight="1" x14ac:dyDescent="0.3">
      <c r="A1003" s="4">
        <v>1989</v>
      </c>
      <c r="B1003" t="s">
        <v>360</v>
      </c>
      <c r="C1003" s="10">
        <v>195000</v>
      </c>
      <c r="D1003" t="s">
        <v>28</v>
      </c>
      <c r="E1003" t="s">
        <v>350</v>
      </c>
    </row>
    <row r="1004" spans="1:5" ht="18.75" customHeight="1" x14ac:dyDescent="0.3">
      <c r="A1004" s="4">
        <v>1989</v>
      </c>
      <c r="B1004" t="s">
        <v>364</v>
      </c>
      <c r="C1004" s="10">
        <v>185000</v>
      </c>
      <c r="D1004" t="s">
        <v>24</v>
      </c>
      <c r="E1004" t="s">
        <v>350</v>
      </c>
    </row>
    <row r="1005" spans="1:5" ht="18.75" customHeight="1" x14ac:dyDescent="0.3">
      <c r="A1005" s="4">
        <v>1989</v>
      </c>
      <c r="B1005" t="s">
        <v>359</v>
      </c>
      <c r="C1005" s="10">
        <v>160000</v>
      </c>
      <c r="D1005" t="s">
        <v>24</v>
      </c>
      <c r="E1005" t="s">
        <v>350</v>
      </c>
    </row>
    <row r="1006" spans="1:5" ht="18.75" customHeight="1" x14ac:dyDescent="0.3">
      <c r="A1006" s="4">
        <v>1989</v>
      </c>
      <c r="B1006" t="s">
        <v>365</v>
      </c>
      <c r="C1006" s="10">
        <v>155000</v>
      </c>
      <c r="D1006" t="s">
        <v>24</v>
      </c>
      <c r="E1006" t="s">
        <v>350</v>
      </c>
    </row>
    <row r="1007" spans="1:5" ht="18.75" customHeight="1" x14ac:dyDescent="0.3">
      <c r="A1007" s="4">
        <v>1989</v>
      </c>
      <c r="B1007" t="s">
        <v>367</v>
      </c>
      <c r="C1007" s="10">
        <v>135000</v>
      </c>
      <c r="D1007" t="s">
        <v>24</v>
      </c>
      <c r="E1007" t="s">
        <v>350</v>
      </c>
    </row>
    <row r="1008" spans="1:5" ht="18.75" customHeight="1" x14ac:dyDescent="0.3">
      <c r="A1008" s="4">
        <v>1989</v>
      </c>
      <c r="B1008" t="s">
        <v>815</v>
      </c>
      <c r="C1008" s="10">
        <v>120000</v>
      </c>
      <c r="D1008" t="s">
        <v>24</v>
      </c>
      <c r="E1008" t="s">
        <v>350</v>
      </c>
    </row>
    <row r="1009" spans="1:5" ht="18.75" customHeight="1" x14ac:dyDescent="0.3">
      <c r="A1009" s="4">
        <v>1989</v>
      </c>
      <c r="B1009" t="s">
        <v>361</v>
      </c>
      <c r="C1009" s="10">
        <v>100000</v>
      </c>
      <c r="D1009" t="s">
        <v>43</v>
      </c>
      <c r="E1009" t="s">
        <v>350</v>
      </c>
    </row>
    <row r="1010" spans="1:5" ht="18.75" customHeight="1" x14ac:dyDescent="0.3">
      <c r="A1010" s="4">
        <v>1989</v>
      </c>
      <c r="B1010" t="s">
        <v>369</v>
      </c>
      <c r="C1010" s="10">
        <v>85000</v>
      </c>
      <c r="D1010" t="s">
        <v>24</v>
      </c>
      <c r="E1010" t="s">
        <v>350</v>
      </c>
    </row>
    <row r="1011" spans="1:5" ht="18.75" customHeight="1" x14ac:dyDescent="0.3">
      <c r="A1011" s="4">
        <v>1989</v>
      </c>
      <c r="B1011" t="s">
        <v>375</v>
      </c>
      <c r="C1011" s="10">
        <v>85000</v>
      </c>
      <c r="D1011" t="s">
        <v>24</v>
      </c>
      <c r="E1011" t="s">
        <v>350</v>
      </c>
    </row>
    <row r="1012" spans="1:5" ht="18.75" customHeight="1" x14ac:dyDescent="0.3">
      <c r="A1012" s="4">
        <v>1989</v>
      </c>
      <c r="B1012" t="s">
        <v>372</v>
      </c>
      <c r="C1012" s="10">
        <v>72500</v>
      </c>
      <c r="D1012" t="s">
        <v>37</v>
      </c>
      <c r="E1012" t="s">
        <v>350</v>
      </c>
    </row>
    <row r="1013" spans="1:5" ht="18.75" customHeight="1" x14ac:dyDescent="0.3">
      <c r="A1013" s="4">
        <v>1989</v>
      </c>
      <c r="B1013" t="s">
        <v>816</v>
      </c>
      <c r="C1013" s="10">
        <v>71000</v>
      </c>
      <c r="D1013" t="s">
        <v>54</v>
      </c>
      <c r="E1013" t="s">
        <v>350</v>
      </c>
    </row>
    <row r="1014" spans="1:5" ht="18.75" customHeight="1" x14ac:dyDescent="0.3">
      <c r="A1014" s="4">
        <v>1989</v>
      </c>
      <c r="B1014" t="s">
        <v>817</v>
      </c>
      <c r="C1014" s="10">
        <v>70000</v>
      </c>
      <c r="D1014" t="s">
        <v>50</v>
      </c>
      <c r="E1014" t="s">
        <v>350</v>
      </c>
    </row>
    <row r="1015" spans="1:5" ht="18.75" customHeight="1" x14ac:dyDescent="0.3">
      <c r="A1015" s="4">
        <v>1989</v>
      </c>
      <c r="B1015" t="s">
        <v>818</v>
      </c>
      <c r="C1015" s="10">
        <v>69000</v>
      </c>
      <c r="D1015" t="s">
        <v>54</v>
      </c>
      <c r="E1015" t="s">
        <v>350</v>
      </c>
    </row>
    <row r="1016" spans="1:5" ht="18.75" customHeight="1" x14ac:dyDescent="0.3">
      <c r="A1016" s="4">
        <v>1989</v>
      </c>
      <c r="B1016" t="s">
        <v>819</v>
      </c>
      <c r="C1016" s="10">
        <v>68000</v>
      </c>
      <c r="D1016" t="s">
        <v>28</v>
      </c>
      <c r="E1016" t="s">
        <v>350</v>
      </c>
    </row>
    <row r="1017" spans="1:5" ht="18.75" customHeight="1" x14ac:dyDescent="0.3">
      <c r="A1017" s="4">
        <v>1989</v>
      </c>
      <c r="B1017" t="s">
        <v>820</v>
      </c>
      <c r="C1017" s="10">
        <v>68000</v>
      </c>
      <c r="D1017" t="s">
        <v>28</v>
      </c>
      <c r="E1017" t="s">
        <v>350</v>
      </c>
    </row>
    <row r="1018" spans="1:5" ht="18.75" customHeight="1" x14ac:dyDescent="0.3">
      <c r="A1018" s="4">
        <v>1989</v>
      </c>
      <c r="B1018" t="s">
        <v>821</v>
      </c>
      <c r="C1018" s="10">
        <v>68000</v>
      </c>
      <c r="D1018" t="s">
        <v>24</v>
      </c>
      <c r="E1018" t="s">
        <v>350</v>
      </c>
    </row>
    <row r="1019" spans="1:5" ht="18.75" customHeight="1" x14ac:dyDescent="0.3">
      <c r="A1019" s="4">
        <v>1989</v>
      </c>
      <c r="B1019" t="s">
        <v>376</v>
      </c>
      <c r="C1019" s="10">
        <v>68000</v>
      </c>
      <c r="D1019" t="s">
        <v>24</v>
      </c>
      <c r="E1019" t="s">
        <v>350</v>
      </c>
    </row>
    <row r="1020" spans="1:5" ht="18.75" customHeight="1" x14ac:dyDescent="0.3">
      <c r="A1020" s="4">
        <v>1989</v>
      </c>
      <c r="B1020" t="s">
        <v>822</v>
      </c>
      <c r="C1020" s="10">
        <v>68000</v>
      </c>
      <c r="D1020" t="s">
        <v>37</v>
      </c>
      <c r="E1020" t="s">
        <v>350</v>
      </c>
    </row>
    <row r="1021" spans="1:5" ht="18.75" customHeight="1" x14ac:dyDescent="0.3">
      <c r="A1021" s="4">
        <v>1989</v>
      </c>
      <c r="B1021" t="s">
        <v>380</v>
      </c>
      <c r="C1021" s="10">
        <v>2416666</v>
      </c>
      <c r="D1021" t="s">
        <v>24</v>
      </c>
      <c r="E1021" t="s">
        <v>378</v>
      </c>
    </row>
    <row r="1022" spans="1:5" ht="18.75" customHeight="1" x14ac:dyDescent="0.3">
      <c r="A1022" s="4">
        <v>1989</v>
      </c>
      <c r="B1022" t="s">
        <v>377</v>
      </c>
      <c r="C1022" s="10">
        <v>2160714</v>
      </c>
      <c r="D1022" t="s">
        <v>34</v>
      </c>
      <c r="E1022" t="s">
        <v>378</v>
      </c>
    </row>
    <row r="1023" spans="1:5" ht="18.75" customHeight="1" x14ac:dyDescent="0.3">
      <c r="A1023" s="4">
        <v>1989</v>
      </c>
      <c r="B1023" t="s">
        <v>379</v>
      </c>
      <c r="C1023" s="10">
        <v>2000000</v>
      </c>
      <c r="D1023" t="s">
        <v>50</v>
      </c>
      <c r="E1023" t="s">
        <v>378</v>
      </c>
    </row>
    <row r="1024" spans="1:5" ht="18.75" customHeight="1" x14ac:dyDescent="0.3">
      <c r="A1024" s="4">
        <v>1989</v>
      </c>
      <c r="B1024" t="s">
        <v>383</v>
      </c>
      <c r="C1024" s="10">
        <v>1966666</v>
      </c>
      <c r="D1024" t="s">
        <v>28</v>
      </c>
      <c r="E1024" t="s">
        <v>378</v>
      </c>
    </row>
    <row r="1025" spans="1:5" ht="18.75" customHeight="1" x14ac:dyDescent="0.3">
      <c r="A1025" s="4">
        <v>1989</v>
      </c>
      <c r="B1025" t="s">
        <v>382</v>
      </c>
      <c r="C1025" s="10">
        <v>1766666</v>
      </c>
      <c r="D1025" t="s">
        <v>24</v>
      </c>
      <c r="E1025" t="s">
        <v>378</v>
      </c>
    </row>
    <row r="1026" spans="1:5" ht="18.75" customHeight="1" x14ac:dyDescent="0.3">
      <c r="A1026" s="4">
        <v>1989</v>
      </c>
      <c r="B1026" t="s">
        <v>381</v>
      </c>
      <c r="C1026" s="10">
        <v>1420000</v>
      </c>
      <c r="D1026" t="s">
        <v>28</v>
      </c>
      <c r="E1026" t="s">
        <v>378</v>
      </c>
    </row>
    <row r="1027" spans="1:5" ht="18.75" customHeight="1" x14ac:dyDescent="0.3">
      <c r="A1027" s="4">
        <v>1989</v>
      </c>
      <c r="B1027" t="s">
        <v>384</v>
      </c>
      <c r="C1027" s="10">
        <v>1000000</v>
      </c>
      <c r="D1027" t="s">
        <v>28</v>
      </c>
      <c r="E1027" t="s">
        <v>378</v>
      </c>
    </row>
    <row r="1028" spans="1:5" ht="18.75" customHeight="1" x14ac:dyDescent="0.3">
      <c r="A1028" s="4">
        <v>1989</v>
      </c>
      <c r="B1028" t="s">
        <v>385</v>
      </c>
      <c r="C1028" s="10">
        <v>925000</v>
      </c>
      <c r="D1028" t="s">
        <v>24</v>
      </c>
      <c r="E1028" t="s">
        <v>378</v>
      </c>
    </row>
    <row r="1029" spans="1:5" ht="18.75" customHeight="1" x14ac:dyDescent="0.3">
      <c r="A1029" s="4">
        <v>1989</v>
      </c>
      <c r="B1029" t="s">
        <v>389</v>
      </c>
      <c r="C1029" s="10">
        <v>795000</v>
      </c>
      <c r="D1029" t="s">
        <v>24</v>
      </c>
      <c r="E1029" t="s">
        <v>378</v>
      </c>
    </row>
    <row r="1030" spans="1:5" ht="18.75" customHeight="1" x14ac:dyDescent="0.3">
      <c r="A1030" s="4">
        <v>1989</v>
      </c>
      <c r="B1030" t="s">
        <v>386</v>
      </c>
      <c r="C1030" s="10">
        <v>772500</v>
      </c>
      <c r="D1030" t="s">
        <v>54</v>
      </c>
      <c r="E1030" t="s">
        <v>378</v>
      </c>
    </row>
    <row r="1031" spans="1:5" ht="18.75" customHeight="1" x14ac:dyDescent="0.3">
      <c r="A1031" s="4">
        <v>1989</v>
      </c>
      <c r="B1031" t="s">
        <v>388</v>
      </c>
      <c r="C1031" s="10">
        <v>762000</v>
      </c>
      <c r="D1031" t="s">
        <v>24</v>
      </c>
      <c r="E1031" t="s">
        <v>378</v>
      </c>
    </row>
    <row r="1032" spans="1:5" ht="18.75" customHeight="1" x14ac:dyDescent="0.3">
      <c r="A1032" s="4">
        <v>1989</v>
      </c>
      <c r="B1032" t="s">
        <v>390</v>
      </c>
      <c r="C1032" s="10">
        <v>590000</v>
      </c>
      <c r="D1032" t="s">
        <v>37</v>
      </c>
      <c r="E1032" t="s">
        <v>378</v>
      </c>
    </row>
    <row r="1033" spans="1:5" ht="18.75" customHeight="1" x14ac:dyDescent="0.3">
      <c r="A1033" s="4">
        <v>1989</v>
      </c>
      <c r="B1033" t="s">
        <v>392</v>
      </c>
      <c r="C1033" s="10">
        <v>575000</v>
      </c>
      <c r="D1033" t="s">
        <v>28</v>
      </c>
      <c r="E1033" t="s">
        <v>378</v>
      </c>
    </row>
    <row r="1034" spans="1:5" ht="18.75" customHeight="1" x14ac:dyDescent="0.3">
      <c r="A1034" s="4">
        <v>1989</v>
      </c>
      <c r="B1034" t="s">
        <v>394</v>
      </c>
      <c r="C1034" s="10">
        <v>425000</v>
      </c>
      <c r="D1034" t="s">
        <v>24</v>
      </c>
      <c r="E1034" t="s">
        <v>378</v>
      </c>
    </row>
    <row r="1035" spans="1:5" ht="18.75" customHeight="1" x14ac:dyDescent="0.3">
      <c r="A1035" s="4">
        <v>1989</v>
      </c>
      <c r="B1035" t="s">
        <v>436</v>
      </c>
      <c r="C1035" s="10">
        <v>400000</v>
      </c>
      <c r="D1035" t="s">
        <v>24</v>
      </c>
      <c r="E1035" t="s">
        <v>378</v>
      </c>
    </row>
    <row r="1036" spans="1:5" ht="18.75" customHeight="1" x14ac:dyDescent="0.3">
      <c r="A1036" s="4">
        <v>1989</v>
      </c>
      <c r="B1036" t="s">
        <v>391</v>
      </c>
      <c r="C1036" s="10">
        <v>350000</v>
      </c>
      <c r="D1036" t="s">
        <v>28</v>
      </c>
      <c r="E1036" t="s">
        <v>378</v>
      </c>
    </row>
    <row r="1037" spans="1:5" ht="18.75" customHeight="1" x14ac:dyDescent="0.3">
      <c r="A1037" s="4">
        <v>1989</v>
      </c>
      <c r="B1037" t="s">
        <v>397</v>
      </c>
      <c r="C1037" s="10">
        <v>332500</v>
      </c>
      <c r="D1037" t="s">
        <v>24</v>
      </c>
      <c r="E1037" t="s">
        <v>378</v>
      </c>
    </row>
    <row r="1038" spans="1:5" ht="18.75" customHeight="1" x14ac:dyDescent="0.3">
      <c r="A1038" s="4">
        <v>1989</v>
      </c>
      <c r="B1038" t="s">
        <v>396</v>
      </c>
      <c r="C1038" s="10">
        <v>300000</v>
      </c>
      <c r="D1038" t="s">
        <v>24</v>
      </c>
      <c r="E1038" t="s">
        <v>378</v>
      </c>
    </row>
    <row r="1039" spans="1:5" ht="18.75" customHeight="1" x14ac:dyDescent="0.3">
      <c r="A1039" s="4">
        <v>1989</v>
      </c>
      <c r="B1039" t="s">
        <v>393</v>
      </c>
      <c r="C1039" s="10">
        <v>280000</v>
      </c>
      <c r="D1039" t="s">
        <v>24</v>
      </c>
      <c r="E1039" t="s">
        <v>378</v>
      </c>
    </row>
    <row r="1040" spans="1:5" ht="18.75" customHeight="1" x14ac:dyDescent="0.3">
      <c r="A1040" s="4">
        <v>1989</v>
      </c>
      <c r="B1040" t="s">
        <v>395</v>
      </c>
      <c r="C1040" s="10">
        <v>170000</v>
      </c>
      <c r="D1040" t="s">
        <v>50</v>
      </c>
      <c r="E1040" t="s">
        <v>378</v>
      </c>
    </row>
    <row r="1041" spans="1:5" ht="18.75" customHeight="1" x14ac:dyDescent="0.3">
      <c r="A1041" s="4">
        <v>1989</v>
      </c>
      <c r="B1041" t="s">
        <v>400</v>
      </c>
      <c r="C1041" s="10">
        <v>140000</v>
      </c>
      <c r="D1041" t="s">
        <v>43</v>
      </c>
      <c r="E1041" t="s">
        <v>378</v>
      </c>
    </row>
    <row r="1042" spans="1:5" ht="18.75" customHeight="1" x14ac:dyDescent="0.3">
      <c r="A1042" s="4">
        <v>1989</v>
      </c>
      <c r="B1042" t="s">
        <v>398</v>
      </c>
      <c r="C1042" s="10">
        <v>115000</v>
      </c>
      <c r="D1042" t="s">
        <v>34</v>
      </c>
      <c r="E1042" t="s">
        <v>378</v>
      </c>
    </row>
    <row r="1043" spans="1:5" ht="18.75" customHeight="1" x14ac:dyDescent="0.3">
      <c r="A1043" s="4">
        <v>1989</v>
      </c>
      <c r="B1043" t="s">
        <v>401</v>
      </c>
      <c r="C1043" s="10">
        <v>100500</v>
      </c>
      <c r="D1043" t="s">
        <v>37</v>
      </c>
      <c r="E1043" t="s">
        <v>378</v>
      </c>
    </row>
    <row r="1044" spans="1:5" ht="18.75" customHeight="1" x14ac:dyDescent="0.3">
      <c r="A1044" s="4">
        <v>1989</v>
      </c>
      <c r="B1044" t="s">
        <v>403</v>
      </c>
      <c r="C1044" s="10">
        <v>95000</v>
      </c>
      <c r="D1044" t="s">
        <v>34</v>
      </c>
      <c r="E1044" t="s">
        <v>378</v>
      </c>
    </row>
    <row r="1045" spans="1:5" ht="18.75" customHeight="1" x14ac:dyDescent="0.3">
      <c r="A1045" s="4">
        <v>1989</v>
      </c>
      <c r="B1045" t="s">
        <v>399</v>
      </c>
      <c r="C1045" s="10">
        <v>85000</v>
      </c>
      <c r="D1045" t="s">
        <v>37</v>
      </c>
      <c r="E1045" t="s">
        <v>378</v>
      </c>
    </row>
    <row r="1046" spans="1:5" ht="18.75" customHeight="1" x14ac:dyDescent="0.3">
      <c r="A1046" s="4">
        <v>1989</v>
      </c>
      <c r="B1046" t="s">
        <v>823</v>
      </c>
      <c r="C1046" s="10">
        <v>70000</v>
      </c>
      <c r="D1046" t="s">
        <v>28</v>
      </c>
      <c r="E1046" t="s">
        <v>378</v>
      </c>
    </row>
    <row r="1047" spans="1:5" ht="18.75" customHeight="1" x14ac:dyDescent="0.3">
      <c r="A1047" s="4">
        <v>1989</v>
      </c>
      <c r="B1047" t="s">
        <v>404</v>
      </c>
      <c r="C1047" s="10">
        <v>1988889</v>
      </c>
      <c r="D1047" t="s">
        <v>28</v>
      </c>
      <c r="E1047" t="s">
        <v>405</v>
      </c>
    </row>
    <row r="1048" spans="1:5" ht="18.75" customHeight="1" x14ac:dyDescent="0.3">
      <c r="A1048" s="4">
        <v>1989</v>
      </c>
      <c r="B1048" t="s">
        <v>406</v>
      </c>
      <c r="C1048" s="10">
        <v>950000</v>
      </c>
      <c r="D1048" t="s">
        <v>28</v>
      </c>
      <c r="E1048" t="s">
        <v>405</v>
      </c>
    </row>
    <row r="1049" spans="1:5" ht="18.75" customHeight="1" x14ac:dyDescent="0.3">
      <c r="A1049" s="4">
        <v>1989</v>
      </c>
      <c r="B1049" t="s">
        <v>407</v>
      </c>
      <c r="C1049" s="10">
        <v>950000</v>
      </c>
      <c r="D1049" t="s">
        <v>54</v>
      </c>
      <c r="E1049" t="s">
        <v>405</v>
      </c>
    </row>
    <row r="1050" spans="1:5" ht="18.75" customHeight="1" x14ac:dyDescent="0.3">
      <c r="A1050" s="4">
        <v>1989</v>
      </c>
      <c r="B1050" t="s">
        <v>415</v>
      </c>
      <c r="C1050" s="10">
        <v>865000</v>
      </c>
      <c r="D1050" t="s">
        <v>50</v>
      </c>
      <c r="E1050" t="s">
        <v>405</v>
      </c>
    </row>
    <row r="1051" spans="1:5" ht="18.75" customHeight="1" x14ac:dyDescent="0.3">
      <c r="A1051" s="4">
        <v>1989</v>
      </c>
      <c r="B1051" t="s">
        <v>492</v>
      </c>
      <c r="C1051" s="10">
        <v>850000</v>
      </c>
      <c r="D1051" t="s">
        <v>24</v>
      </c>
      <c r="E1051" t="s">
        <v>405</v>
      </c>
    </row>
    <row r="1052" spans="1:5" ht="18.75" customHeight="1" x14ac:dyDescent="0.3">
      <c r="A1052" s="4">
        <v>1989</v>
      </c>
      <c r="B1052" t="s">
        <v>418</v>
      </c>
      <c r="C1052" s="10">
        <v>850000</v>
      </c>
      <c r="D1052" t="s">
        <v>24</v>
      </c>
      <c r="E1052" t="s">
        <v>405</v>
      </c>
    </row>
    <row r="1053" spans="1:5" ht="18.75" customHeight="1" x14ac:dyDescent="0.3">
      <c r="A1053" s="4">
        <v>1989</v>
      </c>
      <c r="B1053" t="s">
        <v>409</v>
      </c>
      <c r="C1053" s="10">
        <v>740000</v>
      </c>
      <c r="D1053" t="s">
        <v>24</v>
      </c>
      <c r="E1053" t="s">
        <v>405</v>
      </c>
    </row>
    <row r="1054" spans="1:5" ht="18.75" customHeight="1" x14ac:dyDescent="0.3">
      <c r="A1054" s="4">
        <v>1989</v>
      </c>
      <c r="B1054" t="s">
        <v>408</v>
      </c>
      <c r="C1054" s="10">
        <v>735000</v>
      </c>
      <c r="D1054" t="s">
        <v>24</v>
      </c>
      <c r="E1054" t="s">
        <v>405</v>
      </c>
    </row>
    <row r="1055" spans="1:5" ht="18.75" customHeight="1" x14ac:dyDescent="0.3">
      <c r="A1055" s="4">
        <v>1989</v>
      </c>
      <c r="B1055" t="s">
        <v>412</v>
      </c>
      <c r="C1055" s="10">
        <v>632500</v>
      </c>
      <c r="D1055" t="s">
        <v>24</v>
      </c>
      <c r="E1055" t="s">
        <v>405</v>
      </c>
    </row>
    <row r="1056" spans="1:5" ht="18.75" customHeight="1" x14ac:dyDescent="0.3">
      <c r="A1056" s="4">
        <v>1989</v>
      </c>
      <c r="B1056" t="s">
        <v>604</v>
      </c>
      <c r="C1056" s="10">
        <v>565000</v>
      </c>
      <c r="D1056" t="s">
        <v>43</v>
      </c>
      <c r="E1056" t="s">
        <v>405</v>
      </c>
    </row>
    <row r="1057" spans="1:5" ht="18.75" customHeight="1" x14ac:dyDescent="0.3">
      <c r="A1057" s="4">
        <v>1989</v>
      </c>
      <c r="B1057" t="s">
        <v>411</v>
      </c>
      <c r="C1057" s="10">
        <v>550000</v>
      </c>
      <c r="D1057" t="s">
        <v>24</v>
      </c>
      <c r="E1057" t="s">
        <v>405</v>
      </c>
    </row>
    <row r="1058" spans="1:5" ht="18.75" customHeight="1" x14ac:dyDescent="0.3">
      <c r="A1058" s="4">
        <v>1989</v>
      </c>
      <c r="B1058" t="s">
        <v>417</v>
      </c>
      <c r="C1058" s="10">
        <v>417000</v>
      </c>
      <c r="D1058" t="s">
        <v>24</v>
      </c>
      <c r="E1058" t="s">
        <v>405</v>
      </c>
    </row>
    <row r="1059" spans="1:5" ht="18.75" customHeight="1" x14ac:dyDescent="0.3">
      <c r="A1059" s="4">
        <v>1989</v>
      </c>
      <c r="B1059" t="s">
        <v>413</v>
      </c>
      <c r="C1059" s="10">
        <v>335000</v>
      </c>
      <c r="D1059" t="s">
        <v>34</v>
      </c>
      <c r="E1059" t="s">
        <v>405</v>
      </c>
    </row>
    <row r="1060" spans="1:5" ht="18.75" customHeight="1" x14ac:dyDescent="0.3">
      <c r="A1060" s="4">
        <v>1989</v>
      </c>
      <c r="B1060" t="s">
        <v>824</v>
      </c>
      <c r="C1060" s="10">
        <v>320000</v>
      </c>
      <c r="D1060" t="s">
        <v>37</v>
      </c>
      <c r="E1060" t="s">
        <v>405</v>
      </c>
    </row>
    <row r="1061" spans="1:5" ht="18.75" customHeight="1" x14ac:dyDescent="0.3">
      <c r="A1061" s="4">
        <v>1989</v>
      </c>
      <c r="B1061" t="s">
        <v>312</v>
      </c>
      <c r="C1061" s="10">
        <v>202500</v>
      </c>
      <c r="D1061" t="s">
        <v>28</v>
      </c>
      <c r="E1061" t="s">
        <v>405</v>
      </c>
    </row>
    <row r="1062" spans="1:5" ht="18.75" customHeight="1" x14ac:dyDescent="0.3">
      <c r="A1062" s="4">
        <v>1989</v>
      </c>
      <c r="B1062" t="s">
        <v>825</v>
      </c>
      <c r="C1062" s="10">
        <v>200000</v>
      </c>
      <c r="D1062" t="s">
        <v>37</v>
      </c>
      <c r="E1062" t="s">
        <v>405</v>
      </c>
    </row>
    <row r="1063" spans="1:5" ht="18.75" customHeight="1" x14ac:dyDescent="0.3">
      <c r="A1063" s="4">
        <v>1989</v>
      </c>
      <c r="B1063" t="s">
        <v>421</v>
      </c>
      <c r="C1063" s="10">
        <v>185000</v>
      </c>
      <c r="D1063" t="s">
        <v>28</v>
      </c>
      <c r="E1063" t="s">
        <v>405</v>
      </c>
    </row>
    <row r="1064" spans="1:5" ht="18.75" customHeight="1" x14ac:dyDescent="0.3">
      <c r="A1064" s="4">
        <v>1989</v>
      </c>
      <c r="B1064" t="s">
        <v>428</v>
      </c>
      <c r="C1064" s="10">
        <v>177500</v>
      </c>
      <c r="D1064" t="s">
        <v>28</v>
      </c>
      <c r="E1064" t="s">
        <v>405</v>
      </c>
    </row>
    <row r="1065" spans="1:5" ht="18.75" customHeight="1" x14ac:dyDescent="0.3">
      <c r="A1065" s="4">
        <v>1989</v>
      </c>
      <c r="B1065" t="s">
        <v>422</v>
      </c>
      <c r="C1065" s="10">
        <v>177000</v>
      </c>
      <c r="D1065" t="s">
        <v>50</v>
      </c>
      <c r="E1065" t="s">
        <v>405</v>
      </c>
    </row>
    <row r="1066" spans="1:5" ht="18.75" customHeight="1" x14ac:dyDescent="0.3">
      <c r="A1066" s="4">
        <v>1989</v>
      </c>
      <c r="B1066" t="s">
        <v>429</v>
      </c>
      <c r="C1066" s="10">
        <v>98500</v>
      </c>
      <c r="D1066" t="s">
        <v>34</v>
      </c>
      <c r="E1066" t="s">
        <v>405</v>
      </c>
    </row>
    <row r="1067" spans="1:5" ht="18.75" customHeight="1" x14ac:dyDescent="0.3">
      <c r="A1067" s="4">
        <v>1989</v>
      </c>
      <c r="B1067" t="s">
        <v>425</v>
      </c>
      <c r="C1067" s="10">
        <v>90000</v>
      </c>
      <c r="D1067" t="s">
        <v>37</v>
      </c>
      <c r="E1067" t="s">
        <v>405</v>
      </c>
    </row>
    <row r="1068" spans="1:5" ht="18.75" customHeight="1" x14ac:dyDescent="0.3">
      <c r="A1068" s="4">
        <v>1989</v>
      </c>
      <c r="B1068" t="s">
        <v>427</v>
      </c>
      <c r="C1068" s="10">
        <v>82500</v>
      </c>
      <c r="D1068" t="s">
        <v>24</v>
      </c>
      <c r="E1068" t="s">
        <v>405</v>
      </c>
    </row>
    <row r="1069" spans="1:5" ht="18.75" customHeight="1" x14ac:dyDescent="0.3">
      <c r="A1069" s="4">
        <v>1989</v>
      </c>
      <c r="B1069" t="s">
        <v>826</v>
      </c>
      <c r="C1069" s="10">
        <v>70000</v>
      </c>
      <c r="D1069" t="s">
        <v>43</v>
      </c>
      <c r="E1069" t="s">
        <v>405</v>
      </c>
    </row>
    <row r="1070" spans="1:5" ht="18.75" customHeight="1" x14ac:dyDescent="0.3">
      <c r="A1070" s="4">
        <v>1989</v>
      </c>
      <c r="B1070" t="s">
        <v>827</v>
      </c>
      <c r="C1070" s="10">
        <v>70000</v>
      </c>
      <c r="D1070" t="s">
        <v>24</v>
      </c>
      <c r="E1070" t="s">
        <v>405</v>
      </c>
    </row>
    <row r="1071" spans="1:5" ht="18.75" customHeight="1" x14ac:dyDescent="0.3">
      <c r="A1071" s="4">
        <v>1989</v>
      </c>
      <c r="B1071" t="s">
        <v>828</v>
      </c>
      <c r="C1071" s="10">
        <v>68000</v>
      </c>
      <c r="D1071" t="s">
        <v>24</v>
      </c>
      <c r="E1071" t="s">
        <v>405</v>
      </c>
    </row>
    <row r="1072" spans="1:5" ht="18.75" customHeight="1" x14ac:dyDescent="0.3">
      <c r="A1072" s="4">
        <v>1989</v>
      </c>
      <c r="B1072" t="s">
        <v>829</v>
      </c>
      <c r="C1072" s="10">
        <v>68000</v>
      </c>
      <c r="D1072" t="s">
        <v>24</v>
      </c>
      <c r="E1072" t="s">
        <v>405</v>
      </c>
    </row>
    <row r="1073" spans="1:5" ht="18.75" customHeight="1" x14ac:dyDescent="0.3">
      <c r="A1073" s="4">
        <v>1989</v>
      </c>
      <c r="B1073" t="s">
        <v>830</v>
      </c>
      <c r="C1073" s="10">
        <v>68000</v>
      </c>
      <c r="D1073" t="s">
        <v>24</v>
      </c>
      <c r="E1073" t="s">
        <v>405</v>
      </c>
    </row>
    <row r="1074" spans="1:5" ht="18.75" customHeight="1" x14ac:dyDescent="0.3">
      <c r="A1074" s="4">
        <v>1989</v>
      </c>
      <c r="B1074" t="s">
        <v>433</v>
      </c>
      <c r="C1074" s="10">
        <v>2466666</v>
      </c>
      <c r="D1074" t="s">
        <v>43</v>
      </c>
      <c r="E1074" t="s">
        <v>432</v>
      </c>
    </row>
    <row r="1075" spans="1:5" ht="18.75" customHeight="1" x14ac:dyDescent="0.3">
      <c r="A1075" s="4">
        <v>1989</v>
      </c>
      <c r="B1075" t="s">
        <v>487</v>
      </c>
      <c r="C1075" s="10">
        <v>1150000</v>
      </c>
      <c r="D1075" t="s">
        <v>28</v>
      </c>
      <c r="E1075" t="s">
        <v>432</v>
      </c>
    </row>
    <row r="1076" spans="1:5" ht="18.75" customHeight="1" x14ac:dyDescent="0.3">
      <c r="A1076" s="4">
        <v>1989</v>
      </c>
      <c r="B1076" t="s">
        <v>438</v>
      </c>
      <c r="C1076" s="10">
        <v>660000</v>
      </c>
      <c r="D1076" t="s">
        <v>28</v>
      </c>
      <c r="E1076" t="s">
        <v>432</v>
      </c>
    </row>
    <row r="1077" spans="1:5" ht="18.75" customHeight="1" x14ac:dyDescent="0.3">
      <c r="A1077" s="4">
        <v>1989</v>
      </c>
      <c r="B1077" t="s">
        <v>437</v>
      </c>
      <c r="C1077" s="10">
        <v>625000</v>
      </c>
      <c r="D1077" t="s">
        <v>24</v>
      </c>
      <c r="E1077" t="s">
        <v>432</v>
      </c>
    </row>
    <row r="1078" spans="1:5" ht="18.75" customHeight="1" x14ac:dyDescent="0.3">
      <c r="A1078" s="4">
        <v>1989</v>
      </c>
      <c r="B1078" t="s">
        <v>439</v>
      </c>
      <c r="C1078" s="10">
        <v>380000</v>
      </c>
      <c r="D1078" t="s">
        <v>24</v>
      </c>
      <c r="E1078" t="s">
        <v>432</v>
      </c>
    </row>
    <row r="1079" spans="1:5" ht="18.75" customHeight="1" x14ac:dyDescent="0.3">
      <c r="A1079" s="4">
        <v>1989</v>
      </c>
      <c r="B1079" t="s">
        <v>444</v>
      </c>
      <c r="C1079" s="10">
        <v>290000</v>
      </c>
      <c r="D1079" t="s">
        <v>34</v>
      </c>
      <c r="E1079" t="s">
        <v>432</v>
      </c>
    </row>
    <row r="1080" spans="1:5" ht="18.75" customHeight="1" x14ac:dyDescent="0.3">
      <c r="A1080" s="4">
        <v>1989</v>
      </c>
      <c r="B1080" t="s">
        <v>445</v>
      </c>
      <c r="C1080" s="10">
        <v>280000</v>
      </c>
      <c r="D1080" t="s">
        <v>28</v>
      </c>
      <c r="E1080" t="s">
        <v>432</v>
      </c>
    </row>
    <row r="1081" spans="1:5" ht="18.75" customHeight="1" x14ac:dyDescent="0.3">
      <c r="A1081" s="4">
        <v>1989</v>
      </c>
      <c r="B1081" t="s">
        <v>314</v>
      </c>
      <c r="C1081" s="10">
        <v>230000</v>
      </c>
      <c r="D1081" t="s">
        <v>34</v>
      </c>
      <c r="E1081" t="s">
        <v>432</v>
      </c>
    </row>
    <row r="1082" spans="1:5" ht="18.75" customHeight="1" x14ac:dyDescent="0.3">
      <c r="A1082" s="4">
        <v>1989</v>
      </c>
      <c r="B1082" t="s">
        <v>284</v>
      </c>
      <c r="C1082" s="10">
        <v>182500</v>
      </c>
      <c r="D1082" t="s">
        <v>24</v>
      </c>
      <c r="E1082" t="s">
        <v>432</v>
      </c>
    </row>
    <row r="1083" spans="1:5" ht="18.75" customHeight="1" x14ac:dyDescent="0.3">
      <c r="A1083" s="4">
        <v>1989</v>
      </c>
      <c r="B1083" t="s">
        <v>442</v>
      </c>
      <c r="C1083" s="10">
        <v>175000</v>
      </c>
      <c r="D1083" t="s">
        <v>24</v>
      </c>
      <c r="E1083" t="s">
        <v>432</v>
      </c>
    </row>
    <row r="1084" spans="1:5" ht="18.75" customHeight="1" x14ac:dyDescent="0.3">
      <c r="A1084" s="4">
        <v>1989</v>
      </c>
      <c r="B1084" t="s">
        <v>443</v>
      </c>
      <c r="C1084" s="10">
        <v>170000</v>
      </c>
      <c r="D1084" t="s">
        <v>54</v>
      </c>
      <c r="E1084" t="s">
        <v>432</v>
      </c>
    </row>
    <row r="1085" spans="1:5" ht="18.75" customHeight="1" x14ac:dyDescent="0.3">
      <c r="A1085" s="4">
        <v>1989</v>
      </c>
      <c r="B1085" t="s">
        <v>446</v>
      </c>
      <c r="C1085" s="10">
        <v>120000</v>
      </c>
      <c r="D1085" t="s">
        <v>24</v>
      </c>
      <c r="E1085" t="s">
        <v>432</v>
      </c>
    </row>
    <row r="1086" spans="1:5" ht="18.75" customHeight="1" x14ac:dyDescent="0.3">
      <c r="A1086" s="4">
        <v>1989</v>
      </c>
      <c r="B1086" t="s">
        <v>448</v>
      </c>
      <c r="C1086" s="10">
        <v>100000</v>
      </c>
      <c r="D1086" t="s">
        <v>37</v>
      </c>
      <c r="E1086" t="s">
        <v>432</v>
      </c>
    </row>
    <row r="1087" spans="1:5" ht="18.75" customHeight="1" x14ac:dyDescent="0.3">
      <c r="A1087" s="4">
        <v>1989</v>
      </c>
      <c r="B1087" t="s">
        <v>451</v>
      </c>
      <c r="C1087" s="10">
        <v>97000</v>
      </c>
      <c r="D1087" t="s">
        <v>24</v>
      </c>
      <c r="E1087" t="s">
        <v>432</v>
      </c>
    </row>
    <row r="1088" spans="1:5" ht="18.75" customHeight="1" x14ac:dyDescent="0.3">
      <c r="A1088" s="4">
        <v>1989</v>
      </c>
      <c r="B1088" t="s">
        <v>450</v>
      </c>
      <c r="C1088" s="10">
        <v>95000</v>
      </c>
      <c r="D1088" t="s">
        <v>54</v>
      </c>
      <c r="E1088" t="s">
        <v>432</v>
      </c>
    </row>
    <row r="1089" spans="1:5" ht="18.75" customHeight="1" x14ac:dyDescent="0.3">
      <c r="A1089" s="4">
        <v>1989</v>
      </c>
      <c r="B1089" t="s">
        <v>454</v>
      </c>
      <c r="C1089" s="10">
        <v>94000</v>
      </c>
      <c r="D1089" t="s">
        <v>24</v>
      </c>
      <c r="E1089" t="s">
        <v>432</v>
      </c>
    </row>
    <row r="1090" spans="1:5" ht="18.75" customHeight="1" x14ac:dyDescent="0.3">
      <c r="A1090" s="4">
        <v>1989</v>
      </c>
      <c r="B1090" t="s">
        <v>449</v>
      </c>
      <c r="C1090" s="10">
        <v>90000</v>
      </c>
      <c r="D1090" t="s">
        <v>50</v>
      </c>
      <c r="E1090" t="s">
        <v>432</v>
      </c>
    </row>
    <row r="1091" spans="1:5" ht="18.75" customHeight="1" x14ac:dyDescent="0.3">
      <c r="A1091" s="4">
        <v>1989</v>
      </c>
      <c r="B1091" t="s">
        <v>452</v>
      </c>
      <c r="C1091" s="10">
        <v>85000</v>
      </c>
      <c r="D1091" t="s">
        <v>37</v>
      </c>
      <c r="E1091" t="s">
        <v>432</v>
      </c>
    </row>
    <row r="1092" spans="1:5" ht="18.75" customHeight="1" x14ac:dyDescent="0.3">
      <c r="A1092" s="4">
        <v>1989</v>
      </c>
      <c r="B1092" t="s">
        <v>831</v>
      </c>
      <c r="C1092" s="10">
        <v>82000</v>
      </c>
      <c r="D1092" t="s">
        <v>24</v>
      </c>
      <c r="E1092" t="s">
        <v>432</v>
      </c>
    </row>
    <row r="1093" spans="1:5" ht="18.75" customHeight="1" x14ac:dyDescent="0.3">
      <c r="A1093" s="4">
        <v>1989</v>
      </c>
      <c r="B1093" t="s">
        <v>832</v>
      </c>
      <c r="C1093" s="10">
        <v>80000</v>
      </c>
      <c r="D1093" t="s">
        <v>28</v>
      </c>
      <c r="E1093" t="s">
        <v>432</v>
      </c>
    </row>
    <row r="1094" spans="1:5" ht="18.75" customHeight="1" x14ac:dyDescent="0.3">
      <c r="A1094" s="4">
        <v>1989</v>
      </c>
      <c r="B1094" t="s">
        <v>833</v>
      </c>
      <c r="C1094" s="10">
        <v>80000</v>
      </c>
      <c r="D1094" t="s">
        <v>24</v>
      </c>
      <c r="E1094" t="s">
        <v>432</v>
      </c>
    </row>
    <row r="1095" spans="1:5" ht="18.75" customHeight="1" x14ac:dyDescent="0.3">
      <c r="A1095" s="4">
        <v>1989</v>
      </c>
      <c r="B1095" t="s">
        <v>453</v>
      </c>
      <c r="C1095" s="10">
        <v>77500</v>
      </c>
      <c r="D1095" t="s">
        <v>28</v>
      </c>
      <c r="E1095" t="s">
        <v>432</v>
      </c>
    </row>
    <row r="1096" spans="1:5" ht="18.75" customHeight="1" x14ac:dyDescent="0.3">
      <c r="A1096" s="4">
        <v>1989</v>
      </c>
      <c r="B1096" t="s">
        <v>834</v>
      </c>
      <c r="C1096" s="10">
        <v>75000</v>
      </c>
      <c r="D1096" t="s">
        <v>50</v>
      </c>
      <c r="E1096" t="s">
        <v>432</v>
      </c>
    </row>
    <row r="1097" spans="1:5" ht="18.75" customHeight="1" x14ac:dyDescent="0.3">
      <c r="A1097" s="4">
        <v>1989</v>
      </c>
      <c r="B1097" t="s">
        <v>835</v>
      </c>
      <c r="C1097" s="10">
        <v>75000</v>
      </c>
      <c r="D1097" t="s">
        <v>34</v>
      </c>
      <c r="E1097" t="s">
        <v>432</v>
      </c>
    </row>
    <row r="1098" spans="1:5" ht="18.75" customHeight="1" x14ac:dyDescent="0.3">
      <c r="A1098" s="4">
        <v>1989</v>
      </c>
      <c r="B1098" t="s">
        <v>836</v>
      </c>
      <c r="C1098" s="10">
        <v>73000</v>
      </c>
      <c r="D1098" t="s">
        <v>24</v>
      </c>
      <c r="E1098" t="s">
        <v>432</v>
      </c>
    </row>
    <row r="1099" spans="1:5" ht="18.75" customHeight="1" x14ac:dyDescent="0.3">
      <c r="A1099" s="4">
        <v>1989</v>
      </c>
      <c r="B1099" t="s">
        <v>837</v>
      </c>
      <c r="C1099" s="10">
        <v>70000</v>
      </c>
      <c r="D1099" t="s">
        <v>24</v>
      </c>
      <c r="E1099" t="s">
        <v>432</v>
      </c>
    </row>
    <row r="1100" spans="1:5" ht="18.75" customHeight="1" x14ac:dyDescent="0.3">
      <c r="A1100" s="4">
        <v>1989</v>
      </c>
      <c r="B1100" t="s">
        <v>838</v>
      </c>
      <c r="C1100" s="10">
        <v>70000</v>
      </c>
      <c r="D1100" t="s">
        <v>24</v>
      </c>
      <c r="E1100" t="s">
        <v>432</v>
      </c>
    </row>
    <row r="1101" spans="1:5" ht="18.75" customHeight="1" x14ac:dyDescent="0.3">
      <c r="A1101" s="4">
        <v>1989</v>
      </c>
      <c r="B1101" t="s">
        <v>839</v>
      </c>
      <c r="C1101" s="10">
        <v>68000</v>
      </c>
      <c r="D1101" t="s">
        <v>28</v>
      </c>
      <c r="E1101" t="s">
        <v>432</v>
      </c>
    </row>
    <row r="1102" spans="1:5" ht="18.75" customHeight="1" x14ac:dyDescent="0.3">
      <c r="A1102" s="4">
        <v>1989</v>
      </c>
      <c r="B1102" t="s">
        <v>840</v>
      </c>
      <c r="C1102" s="10">
        <v>68000</v>
      </c>
      <c r="D1102" t="s">
        <v>24</v>
      </c>
      <c r="E1102" t="s">
        <v>432</v>
      </c>
    </row>
    <row r="1103" spans="1:5" ht="18.75" customHeight="1" x14ac:dyDescent="0.3">
      <c r="A1103" s="4">
        <v>1989</v>
      </c>
      <c r="B1103" t="s">
        <v>841</v>
      </c>
      <c r="C1103" s="10">
        <v>68000</v>
      </c>
      <c r="D1103" t="s">
        <v>54</v>
      </c>
      <c r="E1103" t="s">
        <v>432</v>
      </c>
    </row>
    <row r="1104" spans="1:5" ht="18.75" customHeight="1" x14ac:dyDescent="0.3">
      <c r="A1104" s="4">
        <v>1989</v>
      </c>
      <c r="B1104" t="s">
        <v>599</v>
      </c>
      <c r="C1104" s="10">
        <v>1733333</v>
      </c>
      <c r="D1104" t="s">
        <v>24</v>
      </c>
      <c r="E1104" t="s">
        <v>457</v>
      </c>
    </row>
    <row r="1105" spans="1:5" ht="18.75" customHeight="1" x14ac:dyDescent="0.3">
      <c r="A1105" s="4">
        <v>1989</v>
      </c>
      <c r="B1105" t="s">
        <v>728</v>
      </c>
      <c r="C1105" s="10">
        <v>1500000</v>
      </c>
      <c r="D1105" t="s">
        <v>50</v>
      </c>
      <c r="E1105" t="s">
        <v>457</v>
      </c>
    </row>
    <row r="1106" spans="1:5" ht="18.75" customHeight="1" x14ac:dyDescent="0.3">
      <c r="A1106" s="4">
        <v>1989</v>
      </c>
      <c r="B1106" t="s">
        <v>461</v>
      </c>
      <c r="C1106" s="10">
        <v>1450000</v>
      </c>
      <c r="D1106" t="s">
        <v>24</v>
      </c>
      <c r="E1106" t="s">
        <v>457</v>
      </c>
    </row>
    <row r="1107" spans="1:5" ht="18.75" customHeight="1" x14ac:dyDescent="0.3">
      <c r="A1107" s="4">
        <v>1989</v>
      </c>
      <c r="B1107" t="s">
        <v>459</v>
      </c>
      <c r="C1107" s="10">
        <v>1066667</v>
      </c>
      <c r="D1107" t="s">
        <v>28</v>
      </c>
      <c r="E1107" t="s">
        <v>457</v>
      </c>
    </row>
    <row r="1108" spans="1:5" ht="18.75" customHeight="1" x14ac:dyDescent="0.3">
      <c r="A1108" s="4">
        <v>1989</v>
      </c>
      <c r="B1108" t="s">
        <v>460</v>
      </c>
      <c r="C1108" s="10">
        <v>1000000</v>
      </c>
      <c r="D1108" t="s">
        <v>24</v>
      </c>
      <c r="E1108" t="s">
        <v>457</v>
      </c>
    </row>
    <row r="1109" spans="1:5" ht="18.75" customHeight="1" x14ac:dyDescent="0.3">
      <c r="A1109" s="4">
        <v>1989</v>
      </c>
      <c r="B1109" t="s">
        <v>463</v>
      </c>
      <c r="C1109" s="10">
        <v>802500</v>
      </c>
      <c r="D1109" t="s">
        <v>24</v>
      </c>
      <c r="E1109" t="s">
        <v>457</v>
      </c>
    </row>
    <row r="1110" spans="1:5" ht="18.75" customHeight="1" x14ac:dyDescent="0.3">
      <c r="A1110" s="4">
        <v>1989</v>
      </c>
      <c r="B1110" t="s">
        <v>654</v>
      </c>
      <c r="C1110" s="10">
        <v>775000</v>
      </c>
      <c r="D1110" t="s">
        <v>24</v>
      </c>
      <c r="E1110" t="s">
        <v>457</v>
      </c>
    </row>
    <row r="1111" spans="1:5" ht="18.75" customHeight="1" x14ac:dyDescent="0.3">
      <c r="A1111" s="4">
        <v>1989</v>
      </c>
      <c r="B1111" t="s">
        <v>462</v>
      </c>
      <c r="C1111" s="10">
        <v>600000</v>
      </c>
      <c r="D1111" t="s">
        <v>24</v>
      </c>
      <c r="E1111" t="s">
        <v>457</v>
      </c>
    </row>
    <row r="1112" spans="1:5" ht="18.75" customHeight="1" x14ac:dyDescent="0.3">
      <c r="A1112" s="4">
        <v>1989</v>
      </c>
      <c r="B1112" t="s">
        <v>458</v>
      </c>
      <c r="C1112" s="10">
        <v>500000</v>
      </c>
      <c r="D1112" t="s">
        <v>43</v>
      </c>
      <c r="E1112" t="s">
        <v>457</v>
      </c>
    </row>
    <row r="1113" spans="1:5" ht="18.75" customHeight="1" x14ac:dyDescent="0.3">
      <c r="A1113" s="4">
        <v>1989</v>
      </c>
      <c r="B1113" t="s">
        <v>465</v>
      </c>
      <c r="C1113" s="10">
        <v>490000</v>
      </c>
      <c r="D1113" t="s">
        <v>28</v>
      </c>
      <c r="E1113" t="s">
        <v>457</v>
      </c>
    </row>
    <row r="1114" spans="1:5" ht="18.75" customHeight="1" x14ac:dyDescent="0.3">
      <c r="A1114" s="4">
        <v>1989</v>
      </c>
      <c r="B1114" t="s">
        <v>470</v>
      </c>
      <c r="C1114" s="10">
        <v>450000</v>
      </c>
      <c r="D1114" t="s">
        <v>28</v>
      </c>
      <c r="E1114" t="s">
        <v>457</v>
      </c>
    </row>
    <row r="1115" spans="1:5" ht="18.75" customHeight="1" x14ac:dyDescent="0.3">
      <c r="A1115" s="4">
        <v>1989</v>
      </c>
      <c r="B1115" t="s">
        <v>466</v>
      </c>
      <c r="C1115" s="10">
        <v>400000</v>
      </c>
      <c r="D1115" t="s">
        <v>54</v>
      </c>
      <c r="E1115" t="s">
        <v>457</v>
      </c>
    </row>
    <row r="1116" spans="1:5" ht="18.75" customHeight="1" x14ac:dyDescent="0.3">
      <c r="A1116" s="4">
        <v>1989</v>
      </c>
      <c r="B1116" t="s">
        <v>471</v>
      </c>
      <c r="C1116" s="10">
        <v>370000</v>
      </c>
      <c r="D1116" t="s">
        <v>54</v>
      </c>
      <c r="E1116" t="s">
        <v>457</v>
      </c>
    </row>
    <row r="1117" spans="1:5" ht="18.75" customHeight="1" x14ac:dyDescent="0.3">
      <c r="A1117" s="4">
        <v>1989</v>
      </c>
      <c r="B1117" t="s">
        <v>469</v>
      </c>
      <c r="C1117" s="10">
        <v>350000</v>
      </c>
      <c r="D1117" t="s">
        <v>28</v>
      </c>
      <c r="E1117" t="s">
        <v>457</v>
      </c>
    </row>
    <row r="1118" spans="1:5" ht="18.75" customHeight="1" x14ac:dyDescent="0.3">
      <c r="A1118" s="4">
        <v>1989</v>
      </c>
      <c r="B1118" t="s">
        <v>473</v>
      </c>
      <c r="C1118" s="10">
        <v>310000</v>
      </c>
      <c r="D1118" t="s">
        <v>34</v>
      </c>
      <c r="E1118" t="s">
        <v>457</v>
      </c>
    </row>
    <row r="1119" spans="1:5" ht="18.75" customHeight="1" x14ac:dyDescent="0.3">
      <c r="A1119" s="4">
        <v>1989</v>
      </c>
      <c r="B1119" t="s">
        <v>474</v>
      </c>
      <c r="C1119" s="10">
        <v>235000</v>
      </c>
      <c r="D1119" t="s">
        <v>24</v>
      </c>
      <c r="E1119" t="s">
        <v>457</v>
      </c>
    </row>
    <row r="1120" spans="1:5" ht="18.75" customHeight="1" x14ac:dyDescent="0.3">
      <c r="A1120" s="4">
        <v>1989</v>
      </c>
      <c r="B1120" t="s">
        <v>842</v>
      </c>
      <c r="C1120" s="10">
        <v>205000</v>
      </c>
      <c r="D1120" t="s">
        <v>24</v>
      </c>
      <c r="E1120" t="s">
        <v>457</v>
      </c>
    </row>
    <row r="1121" spans="1:5" ht="18.75" customHeight="1" x14ac:dyDescent="0.3">
      <c r="A1121" s="4">
        <v>1989</v>
      </c>
      <c r="B1121" t="s">
        <v>476</v>
      </c>
      <c r="C1121" s="10">
        <v>155000</v>
      </c>
      <c r="D1121" t="s">
        <v>24</v>
      </c>
      <c r="E1121" t="s">
        <v>457</v>
      </c>
    </row>
    <row r="1122" spans="1:5" ht="18.75" customHeight="1" x14ac:dyDescent="0.3">
      <c r="A1122" s="4">
        <v>1989</v>
      </c>
      <c r="B1122" t="s">
        <v>480</v>
      </c>
      <c r="C1122" s="10">
        <v>150000</v>
      </c>
      <c r="D1122" t="s">
        <v>37</v>
      </c>
      <c r="E1122" t="s">
        <v>457</v>
      </c>
    </row>
    <row r="1123" spans="1:5" ht="18.75" customHeight="1" x14ac:dyDescent="0.3">
      <c r="A1123" s="4">
        <v>1989</v>
      </c>
      <c r="B1123" t="s">
        <v>478</v>
      </c>
      <c r="C1123" s="10">
        <v>150000</v>
      </c>
      <c r="D1123" t="s">
        <v>24</v>
      </c>
      <c r="E1123" t="s">
        <v>457</v>
      </c>
    </row>
    <row r="1124" spans="1:5" ht="18.75" customHeight="1" x14ac:dyDescent="0.3">
      <c r="A1124" s="4">
        <v>1989</v>
      </c>
      <c r="B1124" t="s">
        <v>479</v>
      </c>
      <c r="C1124" s="10">
        <v>100000</v>
      </c>
      <c r="D1124" t="s">
        <v>34</v>
      </c>
      <c r="E1124" t="s">
        <v>457</v>
      </c>
    </row>
    <row r="1125" spans="1:5" ht="18.75" customHeight="1" x14ac:dyDescent="0.3">
      <c r="A1125" s="4">
        <v>1989</v>
      </c>
      <c r="B1125" t="s">
        <v>843</v>
      </c>
      <c r="C1125" s="10">
        <v>88000</v>
      </c>
      <c r="D1125" t="s">
        <v>28</v>
      </c>
      <c r="E1125" t="s">
        <v>457</v>
      </c>
    </row>
    <row r="1126" spans="1:5" ht="18.75" customHeight="1" x14ac:dyDescent="0.3">
      <c r="A1126" s="4">
        <v>1989</v>
      </c>
      <c r="B1126" t="s">
        <v>844</v>
      </c>
      <c r="C1126" s="10">
        <v>74000</v>
      </c>
      <c r="D1126" t="s">
        <v>43</v>
      </c>
      <c r="E1126" t="s">
        <v>457</v>
      </c>
    </row>
    <row r="1127" spans="1:5" ht="18.75" customHeight="1" x14ac:dyDescent="0.3">
      <c r="A1127" s="4">
        <v>1989</v>
      </c>
      <c r="B1127" t="s">
        <v>845</v>
      </c>
      <c r="C1127" s="10">
        <v>71500</v>
      </c>
      <c r="D1127" t="s">
        <v>24</v>
      </c>
      <c r="E1127" t="s">
        <v>457</v>
      </c>
    </row>
    <row r="1128" spans="1:5" ht="18.75" customHeight="1" x14ac:dyDescent="0.3">
      <c r="A1128" s="4">
        <v>1989</v>
      </c>
      <c r="B1128" t="s">
        <v>846</v>
      </c>
      <c r="C1128" s="10">
        <v>68000</v>
      </c>
      <c r="D1128" t="s">
        <v>50</v>
      </c>
      <c r="E1128" t="s">
        <v>457</v>
      </c>
    </row>
    <row r="1129" spans="1:5" ht="18.75" customHeight="1" x14ac:dyDescent="0.3">
      <c r="A1129" s="4">
        <v>1989</v>
      </c>
      <c r="B1129" t="s">
        <v>486</v>
      </c>
      <c r="C1129" s="10">
        <v>1450000</v>
      </c>
      <c r="D1129" t="s">
        <v>24</v>
      </c>
      <c r="E1129" t="s">
        <v>482</v>
      </c>
    </row>
    <row r="1130" spans="1:5" ht="18.75" customHeight="1" x14ac:dyDescent="0.3">
      <c r="A1130" s="4">
        <v>1989</v>
      </c>
      <c r="B1130" t="s">
        <v>484</v>
      </c>
      <c r="C1130" s="10">
        <v>1450000</v>
      </c>
      <c r="D1130" t="s">
        <v>28</v>
      </c>
      <c r="E1130" t="s">
        <v>482</v>
      </c>
    </row>
    <row r="1131" spans="1:5" ht="18.75" customHeight="1" x14ac:dyDescent="0.3">
      <c r="A1131" s="4">
        <v>1989</v>
      </c>
      <c r="B1131" t="s">
        <v>483</v>
      </c>
      <c r="C1131" s="10">
        <v>1300000</v>
      </c>
      <c r="D1131" t="s">
        <v>28</v>
      </c>
      <c r="E1131" t="s">
        <v>482</v>
      </c>
    </row>
    <row r="1132" spans="1:5" ht="18.75" customHeight="1" x14ac:dyDescent="0.3">
      <c r="A1132" s="4">
        <v>1989</v>
      </c>
      <c r="B1132" t="s">
        <v>678</v>
      </c>
      <c r="C1132" s="10">
        <v>825000</v>
      </c>
      <c r="D1132" t="s">
        <v>37</v>
      </c>
      <c r="E1132" t="s">
        <v>482</v>
      </c>
    </row>
    <row r="1133" spans="1:5" ht="18.75" customHeight="1" x14ac:dyDescent="0.3">
      <c r="A1133" s="4">
        <v>1989</v>
      </c>
      <c r="B1133" t="s">
        <v>491</v>
      </c>
      <c r="C1133" s="10">
        <v>575000</v>
      </c>
      <c r="D1133" t="s">
        <v>24</v>
      </c>
      <c r="E1133" t="s">
        <v>482</v>
      </c>
    </row>
    <row r="1134" spans="1:5" ht="18.75" customHeight="1" x14ac:dyDescent="0.3">
      <c r="A1134" s="4">
        <v>1989</v>
      </c>
      <c r="B1134" t="s">
        <v>481</v>
      </c>
      <c r="C1134" s="10">
        <v>500000</v>
      </c>
      <c r="D1134" t="s">
        <v>54</v>
      </c>
      <c r="E1134" t="s">
        <v>482</v>
      </c>
    </row>
    <row r="1135" spans="1:5" ht="18.75" customHeight="1" x14ac:dyDescent="0.3">
      <c r="A1135" s="4">
        <v>1989</v>
      </c>
      <c r="B1135" t="s">
        <v>467</v>
      </c>
      <c r="C1135" s="10">
        <v>450000</v>
      </c>
      <c r="D1135" t="s">
        <v>43</v>
      </c>
      <c r="E1135" t="s">
        <v>482</v>
      </c>
    </row>
    <row r="1136" spans="1:5" ht="18.75" customHeight="1" x14ac:dyDescent="0.3">
      <c r="A1136" s="4">
        <v>1989</v>
      </c>
      <c r="B1136" t="s">
        <v>493</v>
      </c>
      <c r="C1136" s="10">
        <v>400000</v>
      </c>
      <c r="D1136" t="s">
        <v>28</v>
      </c>
      <c r="E1136" t="s">
        <v>482</v>
      </c>
    </row>
    <row r="1137" spans="1:5" ht="18.75" customHeight="1" x14ac:dyDescent="0.3">
      <c r="A1137" s="4">
        <v>1989</v>
      </c>
      <c r="B1137" t="s">
        <v>497</v>
      </c>
      <c r="C1137" s="10">
        <v>325000</v>
      </c>
      <c r="D1137" t="s">
        <v>24</v>
      </c>
      <c r="E1137" t="s">
        <v>482</v>
      </c>
    </row>
    <row r="1138" spans="1:5" ht="18.75" customHeight="1" x14ac:dyDescent="0.3">
      <c r="A1138" s="4">
        <v>1989</v>
      </c>
      <c r="B1138" t="s">
        <v>221</v>
      </c>
      <c r="C1138" s="10">
        <v>280000</v>
      </c>
      <c r="D1138" t="s">
        <v>34</v>
      </c>
      <c r="E1138" t="s">
        <v>482</v>
      </c>
    </row>
    <row r="1139" spans="1:5" ht="18.75" customHeight="1" x14ac:dyDescent="0.3">
      <c r="A1139" s="4">
        <v>1989</v>
      </c>
      <c r="B1139" t="s">
        <v>496</v>
      </c>
      <c r="C1139" s="10">
        <v>250000</v>
      </c>
      <c r="D1139" t="s">
        <v>43</v>
      </c>
      <c r="E1139" t="s">
        <v>482</v>
      </c>
    </row>
    <row r="1140" spans="1:5" ht="18.75" customHeight="1" x14ac:dyDescent="0.3">
      <c r="A1140" s="4">
        <v>1989</v>
      </c>
      <c r="B1140" t="s">
        <v>499</v>
      </c>
      <c r="C1140" s="10">
        <v>230000</v>
      </c>
      <c r="D1140" t="s">
        <v>28</v>
      </c>
      <c r="E1140" t="s">
        <v>482</v>
      </c>
    </row>
    <row r="1141" spans="1:5" ht="18.75" customHeight="1" x14ac:dyDescent="0.3">
      <c r="A1141" s="4">
        <v>1989</v>
      </c>
      <c r="B1141" t="s">
        <v>847</v>
      </c>
      <c r="C1141" s="10">
        <v>225000</v>
      </c>
      <c r="D1141" t="s">
        <v>24</v>
      </c>
      <c r="E1141" t="s">
        <v>482</v>
      </c>
    </row>
    <row r="1142" spans="1:5" ht="18.75" customHeight="1" x14ac:dyDescent="0.3">
      <c r="A1142" s="4">
        <v>1989</v>
      </c>
      <c r="B1142" t="s">
        <v>423</v>
      </c>
      <c r="C1142" s="10">
        <v>212000</v>
      </c>
      <c r="D1142" t="s">
        <v>24</v>
      </c>
      <c r="E1142" t="s">
        <v>482</v>
      </c>
    </row>
    <row r="1143" spans="1:5" ht="18.75" customHeight="1" x14ac:dyDescent="0.3">
      <c r="A1143" s="4">
        <v>1989</v>
      </c>
      <c r="B1143" t="s">
        <v>498</v>
      </c>
      <c r="C1143" s="10">
        <v>175000</v>
      </c>
      <c r="D1143" t="s">
        <v>24</v>
      </c>
      <c r="E1143" t="s">
        <v>482</v>
      </c>
    </row>
    <row r="1144" spans="1:5" ht="18.75" customHeight="1" x14ac:dyDescent="0.3">
      <c r="A1144" s="4">
        <v>1989</v>
      </c>
      <c r="B1144" t="s">
        <v>419</v>
      </c>
      <c r="C1144" s="10">
        <v>175000</v>
      </c>
      <c r="D1144" t="s">
        <v>24</v>
      </c>
      <c r="E1144" t="s">
        <v>482</v>
      </c>
    </row>
    <row r="1145" spans="1:5" ht="18.75" customHeight="1" x14ac:dyDescent="0.3">
      <c r="A1145" s="4">
        <v>1989</v>
      </c>
      <c r="B1145" t="s">
        <v>500</v>
      </c>
      <c r="C1145" s="10">
        <v>165000</v>
      </c>
      <c r="D1145" t="s">
        <v>34</v>
      </c>
      <c r="E1145" t="s">
        <v>482</v>
      </c>
    </row>
    <row r="1146" spans="1:5" ht="18.75" customHeight="1" x14ac:dyDescent="0.3">
      <c r="A1146" s="4">
        <v>1989</v>
      </c>
      <c r="B1146" t="s">
        <v>848</v>
      </c>
      <c r="C1146" s="10">
        <v>115000</v>
      </c>
      <c r="D1146" t="s">
        <v>34</v>
      </c>
      <c r="E1146" t="s">
        <v>482</v>
      </c>
    </row>
    <row r="1147" spans="1:5" ht="18.75" customHeight="1" x14ac:dyDescent="0.3">
      <c r="A1147" s="4">
        <v>1989</v>
      </c>
      <c r="B1147" t="s">
        <v>225</v>
      </c>
      <c r="C1147" s="10">
        <v>111000</v>
      </c>
      <c r="D1147" t="s">
        <v>28</v>
      </c>
      <c r="E1147" t="s">
        <v>482</v>
      </c>
    </row>
    <row r="1148" spans="1:5" ht="18.75" customHeight="1" x14ac:dyDescent="0.3">
      <c r="A1148" s="4">
        <v>1989</v>
      </c>
      <c r="B1148" t="s">
        <v>115</v>
      </c>
      <c r="C1148" s="10">
        <v>100000</v>
      </c>
      <c r="D1148" t="s">
        <v>24</v>
      </c>
      <c r="E1148" t="s">
        <v>482</v>
      </c>
    </row>
    <row r="1149" spans="1:5" ht="18.75" customHeight="1" x14ac:dyDescent="0.3">
      <c r="A1149" s="4">
        <v>1989</v>
      </c>
      <c r="B1149" t="s">
        <v>505</v>
      </c>
      <c r="C1149" s="10">
        <v>95000</v>
      </c>
      <c r="D1149" t="s">
        <v>50</v>
      </c>
      <c r="E1149" t="s">
        <v>482</v>
      </c>
    </row>
    <row r="1150" spans="1:5" ht="18.75" customHeight="1" x14ac:dyDescent="0.3">
      <c r="A1150" s="4">
        <v>1989</v>
      </c>
      <c r="B1150" t="s">
        <v>502</v>
      </c>
      <c r="C1150" s="10">
        <v>90000</v>
      </c>
      <c r="D1150" t="s">
        <v>24</v>
      </c>
      <c r="E1150" t="s">
        <v>482</v>
      </c>
    </row>
    <row r="1151" spans="1:5" ht="18.75" customHeight="1" x14ac:dyDescent="0.3">
      <c r="A1151" s="4">
        <v>1989</v>
      </c>
      <c r="B1151" t="s">
        <v>504</v>
      </c>
      <c r="C1151" s="10">
        <v>74000</v>
      </c>
      <c r="D1151" t="s">
        <v>28</v>
      </c>
      <c r="E1151" t="s">
        <v>482</v>
      </c>
    </row>
    <row r="1152" spans="1:5" ht="18.75" customHeight="1" x14ac:dyDescent="0.3">
      <c r="A1152" s="4">
        <v>1989</v>
      </c>
      <c r="B1152" t="s">
        <v>233</v>
      </c>
      <c r="C1152" s="10">
        <v>68000</v>
      </c>
      <c r="D1152" t="s">
        <v>24</v>
      </c>
      <c r="E1152" t="s">
        <v>482</v>
      </c>
    </row>
    <row r="1153" spans="1:5" ht="18.75" customHeight="1" x14ac:dyDescent="0.3">
      <c r="A1153" s="4">
        <v>1989</v>
      </c>
      <c r="B1153" t="s">
        <v>508</v>
      </c>
      <c r="C1153" s="10">
        <v>2150000</v>
      </c>
      <c r="D1153" t="s">
        <v>28</v>
      </c>
      <c r="E1153" t="s">
        <v>509</v>
      </c>
    </row>
    <row r="1154" spans="1:5" ht="18.75" customHeight="1" x14ac:dyDescent="0.3">
      <c r="A1154" s="4">
        <v>1989</v>
      </c>
      <c r="B1154" t="s">
        <v>515</v>
      </c>
      <c r="C1154" s="10">
        <v>800000</v>
      </c>
      <c r="D1154" t="s">
        <v>24</v>
      </c>
      <c r="E1154" t="s">
        <v>509</v>
      </c>
    </row>
    <row r="1155" spans="1:5" ht="18.75" customHeight="1" x14ac:dyDescent="0.3">
      <c r="A1155" s="4">
        <v>1989</v>
      </c>
      <c r="B1155" t="s">
        <v>513</v>
      </c>
      <c r="C1155" s="10">
        <v>750000</v>
      </c>
      <c r="D1155" t="s">
        <v>24</v>
      </c>
      <c r="E1155" t="s">
        <v>509</v>
      </c>
    </row>
    <row r="1156" spans="1:5" ht="18.75" customHeight="1" x14ac:dyDescent="0.3">
      <c r="A1156" s="4">
        <v>1989</v>
      </c>
      <c r="B1156" t="s">
        <v>510</v>
      </c>
      <c r="C1156" s="10">
        <v>750000</v>
      </c>
      <c r="D1156" t="s">
        <v>28</v>
      </c>
      <c r="E1156" t="s">
        <v>509</v>
      </c>
    </row>
    <row r="1157" spans="1:5" ht="18.75" customHeight="1" x14ac:dyDescent="0.3">
      <c r="A1157" s="4">
        <v>1989</v>
      </c>
      <c r="B1157" t="s">
        <v>521</v>
      </c>
      <c r="C1157" s="10">
        <v>730000</v>
      </c>
      <c r="D1157" t="s">
        <v>54</v>
      </c>
      <c r="E1157" t="s">
        <v>509</v>
      </c>
    </row>
    <row r="1158" spans="1:5" ht="18.75" customHeight="1" x14ac:dyDescent="0.3">
      <c r="A1158" s="4">
        <v>1989</v>
      </c>
      <c r="B1158" t="s">
        <v>511</v>
      </c>
      <c r="C1158" s="10">
        <v>725000</v>
      </c>
      <c r="D1158" t="s">
        <v>54</v>
      </c>
      <c r="E1158" t="s">
        <v>509</v>
      </c>
    </row>
    <row r="1159" spans="1:5" ht="18.75" customHeight="1" x14ac:dyDescent="0.3">
      <c r="A1159" s="4">
        <v>1989</v>
      </c>
      <c r="B1159" t="s">
        <v>410</v>
      </c>
      <c r="C1159" s="10">
        <v>650000</v>
      </c>
      <c r="D1159" t="s">
        <v>24</v>
      </c>
      <c r="E1159" t="s">
        <v>509</v>
      </c>
    </row>
    <row r="1160" spans="1:5" ht="18.75" customHeight="1" x14ac:dyDescent="0.3">
      <c r="A1160" s="4">
        <v>1989</v>
      </c>
      <c r="B1160" t="s">
        <v>512</v>
      </c>
      <c r="C1160" s="10">
        <v>600000</v>
      </c>
      <c r="D1160" t="s">
        <v>24</v>
      </c>
      <c r="E1160" t="s">
        <v>509</v>
      </c>
    </row>
    <row r="1161" spans="1:5" ht="18.75" customHeight="1" x14ac:dyDescent="0.3">
      <c r="A1161" s="4">
        <v>1989</v>
      </c>
      <c r="B1161" t="s">
        <v>517</v>
      </c>
      <c r="C1161" s="10">
        <v>510000</v>
      </c>
      <c r="D1161" t="s">
        <v>50</v>
      </c>
      <c r="E1161" t="s">
        <v>509</v>
      </c>
    </row>
    <row r="1162" spans="1:5" ht="18.75" customHeight="1" x14ac:dyDescent="0.3">
      <c r="A1162" s="4">
        <v>1989</v>
      </c>
      <c r="B1162" t="s">
        <v>514</v>
      </c>
      <c r="C1162" s="10">
        <v>500000</v>
      </c>
      <c r="D1162" t="s">
        <v>28</v>
      </c>
      <c r="E1162" t="s">
        <v>509</v>
      </c>
    </row>
    <row r="1163" spans="1:5" ht="18.75" customHeight="1" x14ac:dyDescent="0.3">
      <c r="A1163" s="4">
        <v>1989</v>
      </c>
      <c r="B1163" t="s">
        <v>523</v>
      </c>
      <c r="C1163" s="10">
        <v>482500</v>
      </c>
      <c r="D1163" t="s">
        <v>34</v>
      </c>
      <c r="E1163" t="s">
        <v>509</v>
      </c>
    </row>
    <row r="1164" spans="1:5" ht="18.75" customHeight="1" x14ac:dyDescent="0.3">
      <c r="A1164" s="4">
        <v>1989</v>
      </c>
      <c r="B1164" t="s">
        <v>518</v>
      </c>
      <c r="C1164" s="10">
        <v>425000</v>
      </c>
      <c r="D1164" t="s">
        <v>28</v>
      </c>
      <c r="E1164" t="s">
        <v>509</v>
      </c>
    </row>
    <row r="1165" spans="1:5" ht="18.75" customHeight="1" x14ac:dyDescent="0.3">
      <c r="A1165" s="4">
        <v>1989</v>
      </c>
      <c r="B1165" t="s">
        <v>519</v>
      </c>
      <c r="C1165" s="10">
        <v>400000</v>
      </c>
      <c r="D1165" t="s">
        <v>24</v>
      </c>
      <c r="E1165" t="s">
        <v>509</v>
      </c>
    </row>
    <row r="1166" spans="1:5" ht="18.75" customHeight="1" x14ac:dyDescent="0.3">
      <c r="A1166" s="4">
        <v>1989</v>
      </c>
      <c r="B1166" t="s">
        <v>522</v>
      </c>
      <c r="C1166" s="10">
        <v>360000</v>
      </c>
      <c r="D1166" t="s">
        <v>28</v>
      </c>
      <c r="E1166" t="s">
        <v>509</v>
      </c>
    </row>
    <row r="1167" spans="1:5" ht="18.75" customHeight="1" x14ac:dyDescent="0.3">
      <c r="A1167" s="4">
        <v>1989</v>
      </c>
      <c r="B1167" t="s">
        <v>524</v>
      </c>
      <c r="C1167" s="10">
        <v>325000</v>
      </c>
      <c r="D1167" t="s">
        <v>24</v>
      </c>
      <c r="E1167" t="s">
        <v>509</v>
      </c>
    </row>
    <row r="1168" spans="1:5" ht="18.75" customHeight="1" x14ac:dyDescent="0.3">
      <c r="A1168" s="4">
        <v>1989</v>
      </c>
      <c r="B1168" t="s">
        <v>520</v>
      </c>
      <c r="C1168" s="10">
        <v>300000</v>
      </c>
      <c r="D1168" t="s">
        <v>34</v>
      </c>
      <c r="E1168" t="s">
        <v>509</v>
      </c>
    </row>
    <row r="1169" spans="1:5" ht="18.75" customHeight="1" x14ac:dyDescent="0.3">
      <c r="A1169" s="4">
        <v>1989</v>
      </c>
      <c r="B1169" t="s">
        <v>528</v>
      </c>
      <c r="C1169" s="10">
        <v>230000</v>
      </c>
      <c r="D1169" t="s">
        <v>24</v>
      </c>
      <c r="E1169" t="s">
        <v>509</v>
      </c>
    </row>
    <row r="1170" spans="1:5" ht="18.75" customHeight="1" x14ac:dyDescent="0.3">
      <c r="A1170" s="4">
        <v>1989</v>
      </c>
      <c r="B1170" t="s">
        <v>529</v>
      </c>
      <c r="C1170" s="10">
        <v>230000</v>
      </c>
      <c r="D1170" t="s">
        <v>24</v>
      </c>
      <c r="E1170" t="s">
        <v>509</v>
      </c>
    </row>
    <row r="1171" spans="1:5" ht="18.75" customHeight="1" x14ac:dyDescent="0.3">
      <c r="A1171" s="4">
        <v>1989</v>
      </c>
      <c r="B1171" t="s">
        <v>526</v>
      </c>
      <c r="C1171" s="10">
        <v>225000</v>
      </c>
      <c r="D1171" t="s">
        <v>43</v>
      </c>
      <c r="E1171" t="s">
        <v>509</v>
      </c>
    </row>
    <row r="1172" spans="1:5" ht="18.75" customHeight="1" x14ac:dyDescent="0.3">
      <c r="A1172" s="4">
        <v>1989</v>
      </c>
      <c r="B1172" t="s">
        <v>525</v>
      </c>
      <c r="C1172" s="10">
        <v>222500</v>
      </c>
      <c r="D1172" t="s">
        <v>24</v>
      </c>
      <c r="E1172" t="s">
        <v>509</v>
      </c>
    </row>
    <row r="1173" spans="1:5" ht="18.75" customHeight="1" x14ac:dyDescent="0.3">
      <c r="A1173" s="4">
        <v>1989</v>
      </c>
      <c r="B1173" t="s">
        <v>530</v>
      </c>
      <c r="C1173" s="10">
        <v>180000</v>
      </c>
      <c r="D1173" t="s">
        <v>37</v>
      </c>
      <c r="E1173" t="s">
        <v>509</v>
      </c>
    </row>
    <row r="1174" spans="1:5" ht="18.75" customHeight="1" x14ac:dyDescent="0.3">
      <c r="A1174" s="4">
        <v>1989</v>
      </c>
      <c r="B1174" t="s">
        <v>527</v>
      </c>
      <c r="C1174" s="10">
        <v>152500</v>
      </c>
      <c r="D1174" t="s">
        <v>28</v>
      </c>
      <c r="E1174" t="s">
        <v>509</v>
      </c>
    </row>
    <row r="1175" spans="1:5" ht="18.75" customHeight="1" x14ac:dyDescent="0.3">
      <c r="A1175" s="4">
        <v>1989</v>
      </c>
      <c r="B1175" t="s">
        <v>532</v>
      </c>
      <c r="C1175" s="10">
        <v>85000</v>
      </c>
      <c r="D1175" t="s">
        <v>50</v>
      </c>
      <c r="E1175" t="s">
        <v>509</v>
      </c>
    </row>
    <row r="1176" spans="1:5" ht="18.75" customHeight="1" x14ac:dyDescent="0.3">
      <c r="A1176" s="4">
        <v>1989</v>
      </c>
      <c r="B1176" t="s">
        <v>849</v>
      </c>
      <c r="C1176" s="10">
        <v>75000</v>
      </c>
      <c r="D1176" t="s">
        <v>24</v>
      </c>
      <c r="E1176" t="s">
        <v>509</v>
      </c>
    </row>
    <row r="1177" spans="1:5" ht="18.75" customHeight="1" x14ac:dyDescent="0.3">
      <c r="A1177" s="4">
        <v>1989</v>
      </c>
      <c r="B1177" t="s">
        <v>850</v>
      </c>
      <c r="C1177" s="10">
        <v>68000</v>
      </c>
      <c r="D1177" t="s">
        <v>43</v>
      </c>
      <c r="E1177" t="s">
        <v>509</v>
      </c>
    </row>
    <row r="1178" spans="1:5" ht="18.75" customHeight="1" x14ac:dyDescent="0.3">
      <c r="A1178" s="4">
        <v>1989</v>
      </c>
      <c r="B1178" t="s">
        <v>851</v>
      </c>
      <c r="C1178" s="10">
        <v>68000</v>
      </c>
      <c r="D1178" t="s">
        <v>24</v>
      </c>
      <c r="E1178" t="s">
        <v>509</v>
      </c>
    </row>
    <row r="1179" spans="1:5" ht="18.75" customHeight="1" x14ac:dyDescent="0.3">
      <c r="A1179" s="4">
        <v>1989</v>
      </c>
      <c r="B1179" t="s">
        <v>71</v>
      </c>
      <c r="C1179" s="10">
        <v>1800000</v>
      </c>
      <c r="D1179" t="s">
        <v>24</v>
      </c>
      <c r="E1179" t="s">
        <v>535</v>
      </c>
    </row>
    <row r="1180" spans="1:5" ht="18.75" customHeight="1" x14ac:dyDescent="0.3">
      <c r="A1180" s="4">
        <v>1989</v>
      </c>
      <c r="B1180" t="s">
        <v>322</v>
      </c>
      <c r="C1180" s="10">
        <v>1225000</v>
      </c>
      <c r="D1180" t="s">
        <v>37</v>
      </c>
      <c r="E1180" t="s">
        <v>535</v>
      </c>
    </row>
    <row r="1181" spans="1:5" ht="18.75" customHeight="1" x14ac:dyDescent="0.3">
      <c r="A1181" s="4">
        <v>1989</v>
      </c>
      <c r="B1181" t="s">
        <v>537</v>
      </c>
      <c r="C1181" s="10">
        <v>1200000</v>
      </c>
      <c r="D1181" t="s">
        <v>43</v>
      </c>
      <c r="E1181" t="s">
        <v>535</v>
      </c>
    </row>
    <row r="1182" spans="1:5" ht="18.75" customHeight="1" x14ac:dyDescent="0.3">
      <c r="A1182" s="4">
        <v>1989</v>
      </c>
      <c r="B1182" t="s">
        <v>534</v>
      </c>
      <c r="C1182" s="10">
        <v>900000</v>
      </c>
      <c r="D1182" t="s">
        <v>24</v>
      </c>
      <c r="E1182" t="s">
        <v>535</v>
      </c>
    </row>
    <row r="1183" spans="1:5" ht="18.75" customHeight="1" x14ac:dyDescent="0.3">
      <c r="A1183" s="4">
        <v>1989</v>
      </c>
      <c r="B1183" t="s">
        <v>80</v>
      </c>
      <c r="C1183" s="10">
        <v>530000</v>
      </c>
      <c r="D1183" t="s">
        <v>54</v>
      </c>
      <c r="E1183" t="s">
        <v>535</v>
      </c>
    </row>
    <row r="1184" spans="1:5" ht="18.75" customHeight="1" x14ac:dyDescent="0.3">
      <c r="A1184" s="4">
        <v>1989</v>
      </c>
      <c r="B1184" t="s">
        <v>539</v>
      </c>
      <c r="C1184" s="10">
        <v>475000</v>
      </c>
      <c r="D1184" t="s">
        <v>28</v>
      </c>
      <c r="E1184" t="s">
        <v>535</v>
      </c>
    </row>
    <row r="1185" spans="1:5" ht="18.75" customHeight="1" x14ac:dyDescent="0.3">
      <c r="A1185" s="4">
        <v>1989</v>
      </c>
      <c r="B1185" t="s">
        <v>538</v>
      </c>
      <c r="C1185" s="10">
        <v>425000</v>
      </c>
      <c r="D1185" t="s">
        <v>24</v>
      </c>
      <c r="E1185" t="s">
        <v>535</v>
      </c>
    </row>
    <row r="1186" spans="1:5" ht="18.75" customHeight="1" x14ac:dyDescent="0.3">
      <c r="A1186" s="4">
        <v>1989</v>
      </c>
      <c r="B1186" t="s">
        <v>548</v>
      </c>
      <c r="C1186" s="10">
        <v>425000</v>
      </c>
      <c r="D1186" t="s">
        <v>24</v>
      </c>
      <c r="E1186" t="s">
        <v>535</v>
      </c>
    </row>
    <row r="1187" spans="1:5" ht="18.75" customHeight="1" x14ac:dyDescent="0.3">
      <c r="A1187" s="4">
        <v>1989</v>
      </c>
      <c r="B1187" t="s">
        <v>545</v>
      </c>
      <c r="C1187" s="10">
        <v>420000</v>
      </c>
      <c r="D1187" t="s">
        <v>24</v>
      </c>
      <c r="E1187" t="s">
        <v>535</v>
      </c>
    </row>
    <row r="1188" spans="1:5" ht="18.75" customHeight="1" x14ac:dyDescent="0.3">
      <c r="A1188" s="4">
        <v>1989</v>
      </c>
      <c r="B1188" t="s">
        <v>547</v>
      </c>
      <c r="C1188" s="10">
        <v>410000</v>
      </c>
      <c r="D1188" t="s">
        <v>54</v>
      </c>
      <c r="E1188" t="s">
        <v>535</v>
      </c>
    </row>
    <row r="1189" spans="1:5" ht="18.75" customHeight="1" x14ac:dyDescent="0.3">
      <c r="A1189" s="4">
        <v>1989</v>
      </c>
      <c r="B1189" t="s">
        <v>138</v>
      </c>
      <c r="C1189" s="10">
        <v>350000</v>
      </c>
      <c r="D1189" t="s">
        <v>28</v>
      </c>
      <c r="E1189" t="s">
        <v>535</v>
      </c>
    </row>
    <row r="1190" spans="1:5" ht="18.75" customHeight="1" x14ac:dyDescent="0.3">
      <c r="A1190" s="4">
        <v>1989</v>
      </c>
      <c r="B1190" t="s">
        <v>542</v>
      </c>
      <c r="C1190" s="10">
        <v>350000</v>
      </c>
      <c r="D1190" t="s">
        <v>28</v>
      </c>
      <c r="E1190" t="s">
        <v>535</v>
      </c>
    </row>
    <row r="1191" spans="1:5" ht="18.75" customHeight="1" x14ac:dyDescent="0.3">
      <c r="A1191" s="4">
        <v>1989</v>
      </c>
      <c r="B1191" t="s">
        <v>550</v>
      </c>
      <c r="C1191" s="10">
        <v>325000</v>
      </c>
      <c r="D1191" t="s">
        <v>34</v>
      </c>
      <c r="E1191" t="s">
        <v>535</v>
      </c>
    </row>
    <row r="1192" spans="1:5" ht="18.75" customHeight="1" x14ac:dyDescent="0.3">
      <c r="A1192" s="4">
        <v>1989</v>
      </c>
      <c r="B1192" t="s">
        <v>549</v>
      </c>
      <c r="C1192" s="10">
        <v>275000</v>
      </c>
      <c r="D1192" t="s">
        <v>24</v>
      </c>
      <c r="E1192" t="s">
        <v>535</v>
      </c>
    </row>
    <row r="1193" spans="1:5" ht="18.75" customHeight="1" x14ac:dyDescent="0.3">
      <c r="A1193" s="4">
        <v>1989</v>
      </c>
      <c r="B1193" t="s">
        <v>562</v>
      </c>
      <c r="C1193" s="10">
        <v>275000</v>
      </c>
      <c r="D1193" t="s">
        <v>34</v>
      </c>
      <c r="E1193" t="s">
        <v>535</v>
      </c>
    </row>
    <row r="1194" spans="1:5" ht="18.75" customHeight="1" x14ac:dyDescent="0.3">
      <c r="A1194" s="4">
        <v>1989</v>
      </c>
      <c r="B1194" t="s">
        <v>255</v>
      </c>
      <c r="C1194" s="10">
        <v>212000</v>
      </c>
      <c r="D1194" t="s">
        <v>50</v>
      </c>
      <c r="E1194" t="s">
        <v>535</v>
      </c>
    </row>
    <row r="1195" spans="1:5" ht="18.75" customHeight="1" x14ac:dyDescent="0.3">
      <c r="A1195" s="4">
        <v>1989</v>
      </c>
      <c r="B1195" t="s">
        <v>250</v>
      </c>
      <c r="C1195" s="10">
        <v>205000</v>
      </c>
      <c r="D1195" t="s">
        <v>24</v>
      </c>
      <c r="E1195" t="s">
        <v>535</v>
      </c>
    </row>
    <row r="1196" spans="1:5" ht="18.75" customHeight="1" x14ac:dyDescent="0.3">
      <c r="A1196" s="4">
        <v>1989</v>
      </c>
      <c r="B1196" t="s">
        <v>552</v>
      </c>
      <c r="C1196" s="10">
        <v>195000</v>
      </c>
      <c r="D1196" t="s">
        <v>24</v>
      </c>
      <c r="E1196" t="s">
        <v>535</v>
      </c>
    </row>
    <row r="1197" spans="1:5" ht="18.75" customHeight="1" x14ac:dyDescent="0.3">
      <c r="A1197" s="4">
        <v>1989</v>
      </c>
      <c r="B1197" t="s">
        <v>555</v>
      </c>
      <c r="C1197" s="10">
        <v>95000</v>
      </c>
      <c r="D1197" t="s">
        <v>34</v>
      </c>
      <c r="E1197" t="s">
        <v>535</v>
      </c>
    </row>
    <row r="1198" spans="1:5" ht="18.75" customHeight="1" x14ac:dyDescent="0.3">
      <c r="A1198" s="4">
        <v>1989</v>
      </c>
      <c r="B1198" t="s">
        <v>561</v>
      </c>
      <c r="C1198" s="10">
        <v>92500</v>
      </c>
      <c r="D1198" t="s">
        <v>28</v>
      </c>
      <c r="E1198" t="s">
        <v>535</v>
      </c>
    </row>
    <row r="1199" spans="1:5" ht="18.75" customHeight="1" x14ac:dyDescent="0.3">
      <c r="A1199" s="4">
        <v>1989</v>
      </c>
      <c r="B1199" t="s">
        <v>558</v>
      </c>
      <c r="C1199" s="10">
        <v>80000</v>
      </c>
      <c r="D1199" t="s">
        <v>37</v>
      </c>
      <c r="E1199" t="s">
        <v>535</v>
      </c>
    </row>
    <row r="1200" spans="1:5" ht="18.75" customHeight="1" x14ac:dyDescent="0.3">
      <c r="A1200" s="4">
        <v>1989</v>
      </c>
      <c r="B1200" t="s">
        <v>852</v>
      </c>
      <c r="C1200" s="10">
        <v>75000</v>
      </c>
      <c r="D1200" t="s">
        <v>24</v>
      </c>
      <c r="E1200" t="s">
        <v>535</v>
      </c>
    </row>
    <row r="1201" spans="1:5" ht="18.75" customHeight="1" x14ac:dyDescent="0.3">
      <c r="A1201" s="4">
        <v>1989</v>
      </c>
      <c r="B1201" t="s">
        <v>257</v>
      </c>
      <c r="C1201" s="10">
        <v>74000</v>
      </c>
      <c r="D1201" t="s">
        <v>24</v>
      </c>
      <c r="E1201" t="s">
        <v>535</v>
      </c>
    </row>
    <row r="1202" spans="1:5" ht="18.75" customHeight="1" x14ac:dyDescent="0.3">
      <c r="A1202" s="4">
        <v>1989</v>
      </c>
      <c r="B1202" t="s">
        <v>853</v>
      </c>
      <c r="C1202" s="10">
        <v>72000</v>
      </c>
      <c r="D1202" t="s">
        <v>24</v>
      </c>
      <c r="E1202" t="s">
        <v>535</v>
      </c>
    </row>
    <row r="1203" spans="1:5" ht="18.75" customHeight="1" x14ac:dyDescent="0.3">
      <c r="A1203" s="4">
        <v>1989</v>
      </c>
      <c r="B1203" t="s">
        <v>854</v>
      </c>
      <c r="C1203" s="10">
        <v>68000</v>
      </c>
      <c r="D1203" t="s">
        <v>24</v>
      </c>
      <c r="E1203" t="s">
        <v>535</v>
      </c>
    </row>
    <row r="1204" spans="1:5" ht="18.75" customHeight="1" x14ac:dyDescent="0.3">
      <c r="A1204" s="4">
        <v>1989</v>
      </c>
      <c r="B1204" t="s">
        <v>855</v>
      </c>
      <c r="C1204" s="10">
        <v>68000</v>
      </c>
      <c r="D1204" t="s">
        <v>34</v>
      </c>
      <c r="E1204" t="s">
        <v>535</v>
      </c>
    </row>
    <row r="1205" spans="1:5" ht="18.75" customHeight="1" x14ac:dyDescent="0.3">
      <c r="A1205" s="4">
        <v>1989</v>
      </c>
      <c r="B1205" t="s">
        <v>856</v>
      </c>
      <c r="C1205" s="10">
        <v>68000</v>
      </c>
      <c r="D1205" t="s">
        <v>24</v>
      </c>
      <c r="E1205" t="s">
        <v>535</v>
      </c>
    </row>
    <row r="1206" spans="1:5" ht="18.75" customHeight="1" x14ac:dyDescent="0.3">
      <c r="A1206" s="4">
        <v>1989</v>
      </c>
      <c r="B1206" t="s">
        <v>565</v>
      </c>
      <c r="C1206" s="10">
        <v>1350000</v>
      </c>
      <c r="D1206" t="s">
        <v>28</v>
      </c>
      <c r="E1206" t="s">
        <v>564</v>
      </c>
    </row>
    <row r="1207" spans="1:5" ht="18.75" customHeight="1" x14ac:dyDescent="0.3">
      <c r="A1207" s="4">
        <v>1989</v>
      </c>
      <c r="B1207" t="s">
        <v>571</v>
      </c>
      <c r="C1207" s="10">
        <v>1150000</v>
      </c>
      <c r="D1207" t="s">
        <v>24</v>
      </c>
      <c r="E1207" t="s">
        <v>564</v>
      </c>
    </row>
    <row r="1208" spans="1:5" ht="18.75" customHeight="1" x14ac:dyDescent="0.3">
      <c r="A1208" s="4">
        <v>1989</v>
      </c>
      <c r="B1208" t="s">
        <v>567</v>
      </c>
      <c r="C1208" s="10">
        <v>1067500</v>
      </c>
      <c r="D1208" t="s">
        <v>24</v>
      </c>
      <c r="E1208" t="s">
        <v>564</v>
      </c>
    </row>
    <row r="1209" spans="1:5" ht="18.75" customHeight="1" x14ac:dyDescent="0.3">
      <c r="A1209" s="4">
        <v>1989</v>
      </c>
      <c r="B1209" t="s">
        <v>569</v>
      </c>
      <c r="C1209" s="10">
        <v>1025000</v>
      </c>
      <c r="D1209" t="s">
        <v>24</v>
      </c>
      <c r="E1209" t="s">
        <v>564</v>
      </c>
    </row>
    <row r="1210" spans="1:5" ht="18.75" customHeight="1" x14ac:dyDescent="0.3">
      <c r="A1210" s="4">
        <v>1989</v>
      </c>
      <c r="B1210" t="s">
        <v>566</v>
      </c>
      <c r="C1210" s="10">
        <v>900000</v>
      </c>
      <c r="D1210" t="s">
        <v>34</v>
      </c>
      <c r="E1210" t="s">
        <v>564</v>
      </c>
    </row>
    <row r="1211" spans="1:5" ht="18.75" customHeight="1" x14ac:dyDescent="0.3">
      <c r="A1211" s="4">
        <v>1989</v>
      </c>
      <c r="B1211" t="s">
        <v>156</v>
      </c>
      <c r="C1211" s="10">
        <v>790000</v>
      </c>
      <c r="D1211" t="s">
        <v>24</v>
      </c>
      <c r="E1211" t="s">
        <v>564</v>
      </c>
    </row>
    <row r="1212" spans="1:5" ht="18.75" customHeight="1" x14ac:dyDescent="0.3">
      <c r="A1212" s="4">
        <v>1989</v>
      </c>
      <c r="B1212" t="s">
        <v>574</v>
      </c>
      <c r="C1212" s="10">
        <v>650000</v>
      </c>
      <c r="D1212" t="s">
        <v>37</v>
      </c>
      <c r="E1212" t="s">
        <v>564</v>
      </c>
    </row>
    <row r="1213" spans="1:5" ht="18.75" customHeight="1" x14ac:dyDescent="0.3">
      <c r="A1213" s="4">
        <v>1989</v>
      </c>
      <c r="B1213" t="s">
        <v>580</v>
      </c>
      <c r="C1213" s="10">
        <v>457500</v>
      </c>
      <c r="D1213" t="s">
        <v>24</v>
      </c>
      <c r="E1213" t="s">
        <v>564</v>
      </c>
    </row>
    <row r="1214" spans="1:5" ht="18.75" customHeight="1" x14ac:dyDescent="0.3">
      <c r="A1214" s="4">
        <v>1989</v>
      </c>
      <c r="B1214" t="s">
        <v>572</v>
      </c>
      <c r="C1214" s="10">
        <v>350000</v>
      </c>
      <c r="D1214" t="s">
        <v>28</v>
      </c>
      <c r="E1214" t="s">
        <v>564</v>
      </c>
    </row>
    <row r="1215" spans="1:5" ht="18.75" customHeight="1" x14ac:dyDescent="0.3">
      <c r="A1215" s="4">
        <v>1989</v>
      </c>
      <c r="B1215" t="s">
        <v>575</v>
      </c>
      <c r="C1215" s="10">
        <v>325000</v>
      </c>
      <c r="D1215" t="s">
        <v>28</v>
      </c>
      <c r="E1215" t="s">
        <v>564</v>
      </c>
    </row>
    <row r="1216" spans="1:5" ht="18.75" customHeight="1" x14ac:dyDescent="0.3">
      <c r="A1216" s="4">
        <v>1989</v>
      </c>
      <c r="B1216" t="s">
        <v>590</v>
      </c>
      <c r="C1216" s="10">
        <v>320000</v>
      </c>
      <c r="D1216" t="s">
        <v>50</v>
      </c>
      <c r="E1216" t="s">
        <v>564</v>
      </c>
    </row>
    <row r="1217" spans="1:5" ht="18.75" customHeight="1" x14ac:dyDescent="0.3">
      <c r="A1217" s="4">
        <v>1989</v>
      </c>
      <c r="B1217" t="s">
        <v>247</v>
      </c>
      <c r="C1217" s="10">
        <v>320000</v>
      </c>
      <c r="D1217" t="s">
        <v>43</v>
      </c>
      <c r="E1217" t="s">
        <v>564</v>
      </c>
    </row>
    <row r="1218" spans="1:5" ht="18.75" customHeight="1" x14ac:dyDescent="0.3">
      <c r="A1218" s="4">
        <v>1989</v>
      </c>
      <c r="B1218" t="s">
        <v>308</v>
      </c>
      <c r="C1218" s="10">
        <v>320000</v>
      </c>
      <c r="D1218" t="s">
        <v>28</v>
      </c>
      <c r="E1218" t="s">
        <v>564</v>
      </c>
    </row>
    <row r="1219" spans="1:5" ht="18.75" customHeight="1" x14ac:dyDescent="0.3">
      <c r="A1219" s="4">
        <v>1989</v>
      </c>
      <c r="B1219" t="s">
        <v>578</v>
      </c>
      <c r="C1219" s="10">
        <v>292500</v>
      </c>
      <c r="D1219" t="s">
        <v>43</v>
      </c>
      <c r="E1219" t="s">
        <v>564</v>
      </c>
    </row>
    <row r="1220" spans="1:5" ht="18.75" customHeight="1" x14ac:dyDescent="0.3">
      <c r="A1220" s="4">
        <v>1989</v>
      </c>
      <c r="B1220" t="s">
        <v>579</v>
      </c>
      <c r="C1220" s="10">
        <v>230000</v>
      </c>
      <c r="D1220" t="s">
        <v>28</v>
      </c>
      <c r="E1220" t="s">
        <v>564</v>
      </c>
    </row>
    <row r="1221" spans="1:5" ht="18.75" customHeight="1" x14ac:dyDescent="0.3">
      <c r="A1221" s="4">
        <v>1989</v>
      </c>
      <c r="B1221" t="s">
        <v>576</v>
      </c>
      <c r="C1221" s="10">
        <v>225000</v>
      </c>
      <c r="D1221" t="s">
        <v>28</v>
      </c>
      <c r="E1221" t="s">
        <v>564</v>
      </c>
    </row>
    <row r="1222" spans="1:5" ht="18.75" customHeight="1" x14ac:dyDescent="0.3">
      <c r="A1222" s="4">
        <v>1989</v>
      </c>
      <c r="B1222" t="s">
        <v>582</v>
      </c>
      <c r="C1222" s="10">
        <v>215000</v>
      </c>
      <c r="D1222" t="s">
        <v>28</v>
      </c>
      <c r="E1222" t="s">
        <v>564</v>
      </c>
    </row>
    <row r="1223" spans="1:5" ht="18.75" customHeight="1" x14ac:dyDescent="0.3">
      <c r="A1223" s="4">
        <v>1989</v>
      </c>
      <c r="B1223" t="s">
        <v>583</v>
      </c>
      <c r="C1223" s="10">
        <v>175000</v>
      </c>
      <c r="D1223" t="s">
        <v>34</v>
      </c>
      <c r="E1223" t="s">
        <v>564</v>
      </c>
    </row>
    <row r="1224" spans="1:5" ht="18.75" customHeight="1" x14ac:dyDescent="0.3">
      <c r="A1224" s="4">
        <v>1989</v>
      </c>
      <c r="B1224" t="s">
        <v>612</v>
      </c>
      <c r="C1224" s="10">
        <v>160000</v>
      </c>
      <c r="D1224" t="s">
        <v>50</v>
      </c>
      <c r="E1224" t="s">
        <v>564</v>
      </c>
    </row>
    <row r="1225" spans="1:5" ht="18.75" customHeight="1" x14ac:dyDescent="0.3">
      <c r="A1225" s="4">
        <v>1989</v>
      </c>
      <c r="B1225" t="s">
        <v>591</v>
      </c>
      <c r="C1225" s="10">
        <v>155000</v>
      </c>
      <c r="D1225" t="s">
        <v>54</v>
      </c>
      <c r="E1225" t="s">
        <v>564</v>
      </c>
    </row>
    <row r="1226" spans="1:5" ht="18.75" customHeight="1" x14ac:dyDescent="0.3">
      <c r="A1226" s="4">
        <v>1989</v>
      </c>
      <c r="B1226" t="s">
        <v>609</v>
      </c>
      <c r="C1226" s="10">
        <v>155000</v>
      </c>
      <c r="D1226" t="s">
        <v>24</v>
      </c>
      <c r="E1226" t="s">
        <v>564</v>
      </c>
    </row>
    <row r="1227" spans="1:5" ht="18.75" customHeight="1" x14ac:dyDescent="0.3">
      <c r="A1227" s="4">
        <v>1989</v>
      </c>
      <c r="B1227" t="s">
        <v>589</v>
      </c>
      <c r="C1227" s="10">
        <v>85000</v>
      </c>
      <c r="D1227" t="s">
        <v>24</v>
      </c>
      <c r="E1227" t="s">
        <v>564</v>
      </c>
    </row>
    <row r="1228" spans="1:5" ht="18.75" customHeight="1" x14ac:dyDescent="0.3">
      <c r="A1228" s="4">
        <v>1989</v>
      </c>
      <c r="B1228" t="s">
        <v>585</v>
      </c>
      <c r="C1228" s="10">
        <v>85000</v>
      </c>
      <c r="D1228" t="s">
        <v>37</v>
      </c>
      <c r="E1228" t="s">
        <v>564</v>
      </c>
    </row>
    <row r="1229" spans="1:5" ht="18.75" customHeight="1" x14ac:dyDescent="0.3">
      <c r="A1229" s="4">
        <v>1989</v>
      </c>
      <c r="B1229" t="s">
        <v>857</v>
      </c>
      <c r="C1229" s="10">
        <v>73000</v>
      </c>
      <c r="D1229" t="s">
        <v>34</v>
      </c>
      <c r="E1229" t="s">
        <v>564</v>
      </c>
    </row>
    <row r="1230" spans="1:5" ht="18.75" customHeight="1" x14ac:dyDescent="0.3">
      <c r="A1230" s="4">
        <v>1989</v>
      </c>
      <c r="B1230" t="s">
        <v>588</v>
      </c>
      <c r="C1230" s="10">
        <v>72500</v>
      </c>
      <c r="D1230" t="s">
        <v>24</v>
      </c>
      <c r="E1230" t="s">
        <v>564</v>
      </c>
    </row>
    <row r="1231" spans="1:5" ht="18.75" customHeight="1" x14ac:dyDescent="0.3">
      <c r="A1231" s="4">
        <v>1989</v>
      </c>
      <c r="B1231" t="s">
        <v>858</v>
      </c>
      <c r="C1231" s="10">
        <v>71000</v>
      </c>
      <c r="D1231" t="s">
        <v>54</v>
      </c>
      <c r="E1231" t="s">
        <v>564</v>
      </c>
    </row>
    <row r="1232" spans="1:5" ht="18.75" customHeight="1" x14ac:dyDescent="0.3">
      <c r="A1232" s="4">
        <v>1989</v>
      </c>
      <c r="B1232" t="s">
        <v>859</v>
      </c>
      <c r="C1232" s="10">
        <v>68000</v>
      </c>
      <c r="D1232" t="s">
        <v>24</v>
      </c>
      <c r="E1232" t="s">
        <v>564</v>
      </c>
    </row>
    <row r="1233" spans="1:5" ht="18.75" customHeight="1" x14ac:dyDescent="0.3">
      <c r="A1233" s="4">
        <v>1989</v>
      </c>
      <c r="B1233" t="s">
        <v>592</v>
      </c>
      <c r="C1233" s="10">
        <v>2325385</v>
      </c>
      <c r="D1233" t="s">
        <v>28</v>
      </c>
      <c r="E1233" t="s">
        <v>593</v>
      </c>
    </row>
    <row r="1234" spans="1:5" ht="18.75" customHeight="1" x14ac:dyDescent="0.3">
      <c r="A1234" s="4">
        <v>1989</v>
      </c>
      <c r="B1234" t="s">
        <v>596</v>
      </c>
      <c r="C1234" s="10">
        <v>2300000</v>
      </c>
      <c r="D1234" t="s">
        <v>24</v>
      </c>
      <c r="E1234" t="s">
        <v>593</v>
      </c>
    </row>
    <row r="1235" spans="1:5" ht="18.75" customHeight="1" x14ac:dyDescent="0.3">
      <c r="A1235" s="4">
        <v>1989</v>
      </c>
      <c r="B1235" t="s">
        <v>594</v>
      </c>
      <c r="C1235" s="10">
        <v>1700000</v>
      </c>
      <c r="D1235" t="s">
        <v>54</v>
      </c>
      <c r="E1235" t="s">
        <v>593</v>
      </c>
    </row>
    <row r="1236" spans="1:5" ht="18.75" customHeight="1" x14ac:dyDescent="0.3">
      <c r="A1236" s="4">
        <v>1989</v>
      </c>
      <c r="B1236" t="s">
        <v>601</v>
      </c>
      <c r="C1236" s="10">
        <v>1425000</v>
      </c>
      <c r="D1236" t="s">
        <v>24</v>
      </c>
      <c r="E1236" t="s">
        <v>593</v>
      </c>
    </row>
    <row r="1237" spans="1:5" ht="18.75" customHeight="1" x14ac:dyDescent="0.3">
      <c r="A1237" s="4">
        <v>1989</v>
      </c>
      <c r="B1237" t="s">
        <v>600</v>
      </c>
      <c r="C1237" s="10">
        <v>1375000</v>
      </c>
      <c r="D1237" t="s">
        <v>24</v>
      </c>
      <c r="E1237" t="s">
        <v>593</v>
      </c>
    </row>
    <row r="1238" spans="1:5" ht="18.75" customHeight="1" x14ac:dyDescent="0.3">
      <c r="A1238" s="4">
        <v>1989</v>
      </c>
      <c r="B1238" t="s">
        <v>598</v>
      </c>
      <c r="C1238" s="10">
        <v>1150000</v>
      </c>
      <c r="D1238" t="s">
        <v>34</v>
      </c>
      <c r="E1238" t="s">
        <v>593</v>
      </c>
    </row>
    <row r="1239" spans="1:5" ht="18.75" customHeight="1" x14ac:dyDescent="0.3">
      <c r="A1239" s="4">
        <v>1989</v>
      </c>
      <c r="B1239" t="s">
        <v>595</v>
      </c>
      <c r="C1239" s="10">
        <v>1100000</v>
      </c>
      <c r="D1239" t="s">
        <v>28</v>
      </c>
      <c r="E1239" t="s">
        <v>593</v>
      </c>
    </row>
    <row r="1240" spans="1:5" ht="18.75" customHeight="1" x14ac:dyDescent="0.3">
      <c r="A1240" s="4">
        <v>1989</v>
      </c>
      <c r="B1240" t="s">
        <v>597</v>
      </c>
      <c r="C1240" s="10">
        <v>1060000</v>
      </c>
      <c r="D1240" t="s">
        <v>24</v>
      </c>
      <c r="E1240" t="s">
        <v>593</v>
      </c>
    </row>
    <row r="1241" spans="1:5" ht="18.75" customHeight="1" x14ac:dyDescent="0.3">
      <c r="A1241" s="4">
        <v>1989</v>
      </c>
      <c r="B1241" t="s">
        <v>602</v>
      </c>
      <c r="C1241" s="10">
        <v>775000</v>
      </c>
      <c r="D1241" t="s">
        <v>37</v>
      </c>
      <c r="E1241" t="s">
        <v>593</v>
      </c>
    </row>
    <row r="1242" spans="1:5" ht="18.75" customHeight="1" x14ac:dyDescent="0.3">
      <c r="A1242" s="4">
        <v>1989</v>
      </c>
      <c r="B1242" t="s">
        <v>568</v>
      </c>
      <c r="C1242" s="10">
        <v>570000</v>
      </c>
      <c r="D1242" t="s">
        <v>50</v>
      </c>
      <c r="E1242" t="s">
        <v>593</v>
      </c>
    </row>
    <row r="1243" spans="1:5" ht="18.75" customHeight="1" x14ac:dyDescent="0.3">
      <c r="A1243" s="4">
        <v>1989</v>
      </c>
      <c r="B1243" t="s">
        <v>603</v>
      </c>
      <c r="C1243" s="10">
        <v>550000</v>
      </c>
      <c r="D1243" t="s">
        <v>24</v>
      </c>
      <c r="E1243" t="s">
        <v>593</v>
      </c>
    </row>
    <row r="1244" spans="1:5" ht="18.75" customHeight="1" x14ac:dyDescent="0.3">
      <c r="A1244" s="4">
        <v>1989</v>
      </c>
      <c r="B1244" t="s">
        <v>608</v>
      </c>
      <c r="C1244" s="10">
        <v>500000</v>
      </c>
      <c r="D1244" t="s">
        <v>28</v>
      </c>
      <c r="E1244" t="s">
        <v>593</v>
      </c>
    </row>
    <row r="1245" spans="1:5" ht="18.75" customHeight="1" x14ac:dyDescent="0.3">
      <c r="A1245" s="4">
        <v>1989</v>
      </c>
      <c r="B1245" t="s">
        <v>606</v>
      </c>
      <c r="C1245" s="10">
        <v>470000</v>
      </c>
      <c r="D1245" t="s">
        <v>24</v>
      </c>
      <c r="E1245" t="s">
        <v>593</v>
      </c>
    </row>
    <row r="1246" spans="1:5" ht="18.75" customHeight="1" x14ac:dyDescent="0.3">
      <c r="A1246" s="4">
        <v>1989</v>
      </c>
      <c r="B1246" t="s">
        <v>605</v>
      </c>
      <c r="C1246" s="10">
        <v>415000</v>
      </c>
      <c r="D1246" t="s">
        <v>37</v>
      </c>
      <c r="E1246" t="s">
        <v>593</v>
      </c>
    </row>
    <row r="1247" spans="1:5" ht="18.75" customHeight="1" x14ac:dyDescent="0.3">
      <c r="A1247" s="4">
        <v>1989</v>
      </c>
      <c r="B1247" t="s">
        <v>617</v>
      </c>
      <c r="C1247" s="10">
        <v>400000</v>
      </c>
      <c r="D1247" t="s">
        <v>34</v>
      </c>
      <c r="E1247" t="s">
        <v>593</v>
      </c>
    </row>
    <row r="1248" spans="1:5" ht="18.75" customHeight="1" x14ac:dyDescent="0.3">
      <c r="A1248" s="4">
        <v>1989</v>
      </c>
      <c r="B1248" t="s">
        <v>607</v>
      </c>
      <c r="C1248" s="10">
        <v>380000</v>
      </c>
      <c r="D1248" t="s">
        <v>24</v>
      </c>
      <c r="E1248" t="s">
        <v>593</v>
      </c>
    </row>
    <row r="1249" spans="1:5" ht="18.75" customHeight="1" x14ac:dyDescent="0.3">
      <c r="A1249" s="4">
        <v>1989</v>
      </c>
      <c r="B1249" t="s">
        <v>577</v>
      </c>
      <c r="C1249" s="10">
        <v>295000</v>
      </c>
      <c r="D1249" t="s">
        <v>24</v>
      </c>
      <c r="E1249" t="s">
        <v>593</v>
      </c>
    </row>
    <row r="1250" spans="1:5" ht="18.75" customHeight="1" x14ac:dyDescent="0.3">
      <c r="A1250" s="4">
        <v>1989</v>
      </c>
      <c r="B1250" t="s">
        <v>611</v>
      </c>
      <c r="C1250" s="10">
        <v>285000</v>
      </c>
      <c r="D1250" t="s">
        <v>24</v>
      </c>
      <c r="E1250" t="s">
        <v>593</v>
      </c>
    </row>
    <row r="1251" spans="1:5" ht="18.75" customHeight="1" x14ac:dyDescent="0.3">
      <c r="A1251" s="4">
        <v>1989</v>
      </c>
      <c r="B1251" t="s">
        <v>279</v>
      </c>
      <c r="C1251" s="10">
        <v>285000</v>
      </c>
      <c r="D1251" t="s">
        <v>28</v>
      </c>
      <c r="E1251" t="s">
        <v>593</v>
      </c>
    </row>
    <row r="1252" spans="1:5" ht="18.75" customHeight="1" x14ac:dyDescent="0.3">
      <c r="A1252" s="4">
        <v>1989</v>
      </c>
      <c r="B1252" t="s">
        <v>610</v>
      </c>
      <c r="C1252" s="10">
        <v>275000</v>
      </c>
      <c r="D1252" t="s">
        <v>28</v>
      </c>
      <c r="E1252" t="s">
        <v>593</v>
      </c>
    </row>
    <row r="1253" spans="1:5" ht="18.75" customHeight="1" x14ac:dyDescent="0.3">
      <c r="A1253" s="4">
        <v>1989</v>
      </c>
      <c r="B1253" t="s">
        <v>616</v>
      </c>
      <c r="C1253" s="10">
        <v>175000</v>
      </c>
      <c r="D1253" t="s">
        <v>43</v>
      </c>
      <c r="E1253" t="s">
        <v>593</v>
      </c>
    </row>
    <row r="1254" spans="1:5" ht="18.75" customHeight="1" x14ac:dyDescent="0.3">
      <c r="A1254" s="4">
        <v>1989</v>
      </c>
      <c r="B1254" t="s">
        <v>426</v>
      </c>
      <c r="C1254" s="10">
        <v>125000</v>
      </c>
      <c r="D1254" t="s">
        <v>24</v>
      </c>
      <c r="E1254" t="s">
        <v>593</v>
      </c>
    </row>
    <row r="1255" spans="1:5" ht="18.75" customHeight="1" x14ac:dyDescent="0.3">
      <c r="A1255" s="4">
        <v>1989</v>
      </c>
      <c r="B1255" t="s">
        <v>424</v>
      </c>
      <c r="C1255" s="10">
        <v>105000</v>
      </c>
      <c r="D1255" t="s">
        <v>43</v>
      </c>
      <c r="E1255" t="s">
        <v>593</v>
      </c>
    </row>
    <row r="1256" spans="1:5" ht="18.75" customHeight="1" x14ac:dyDescent="0.3">
      <c r="A1256" s="4">
        <v>1989</v>
      </c>
      <c r="B1256" t="s">
        <v>614</v>
      </c>
      <c r="C1256" s="10">
        <v>100000</v>
      </c>
      <c r="D1256" t="s">
        <v>28</v>
      </c>
      <c r="E1256" t="s">
        <v>593</v>
      </c>
    </row>
    <row r="1257" spans="1:5" ht="18.75" customHeight="1" x14ac:dyDescent="0.3">
      <c r="A1257" s="4">
        <v>1989</v>
      </c>
      <c r="B1257" t="s">
        <v>613</v>
      </c>
      <c r="C1257" s="10">
        <v>95000</v>
      </c>
      <c r="D1257" t="s">
        <v>24</v>
      </c>
      <c r="E1257" t="s">
        <v>593</v>
      </c>
    </row>
    <row r="1258" spans="1:5" ht="18.75" customHeight="1" x14ac:dyDescent="0.3">
      <c r="A1258" s="4">
        <v>1989</v>
      </c>
      <c r="B1258" t="s">
        <v>860</v>
      </c>
      <c r="C1258" s="10">
        <v>90000</v>
      </c>
      <c r="D1258" t="s">
        <v>28</v>
      </c>
      <c r="E1258" t="s">
        <v>593</v>
      </c>
    </row>
    <row r="1259" spans="1:5" ht="18.75" customHeight="1" x14ac:dyDescent="0.3">
      <c r="A1259" s="4">
        <v>1989</v>
      </c>
      <c r="B1259" t="s">
        <v>861</v>
      </c>
      <c r="C1259" s="10">
        <v>85000</v>
      </c>
      <c r="D1259" t="s">
        <v>50</v>
      </c>
      <c r="E1259" t="s">
        <v>593</v>
      </c>
    </row>
    <row r="1260" spans="1:5" ht="18.75" customHeight="1" x14ac:dyDescent="0.3">
      <c r="A1260" s="4">
        <v>1989</v>
      </c>
      <c r="B1260" t="s">
        <v>862</v>
      </c>
      <c r="C1260" s="10">
        <v>72000</v>
      </c>
      <c r="D1260" t="s">
        <v>24</v>
      </c>
      <c r="E1260" t="s">
        <v>593</v>
      </c>
    </row>
    <row r="1261" spans="1:5" ht="18.75" customHeight="1" x14ac:dyDescent="0.3">
      <c r="A1261" s="4">
        <v>1989</v>
      </c>
      <c r="B1261" t="s">
        <v>863</v>
      </c>
      <c r="C1261" s="10">
        <v>71000</v>
      </c>
      <c r="D1261" t="s">
        <v>28</v>
      </c>
      <c r="E1261" t="s">
        <v>593</v>
      </c>
    </row>
    <row r="1262" spans="1:5" ht="18.75" customHeight="1" x14ac:dyDescent="0.3">
      <c r="A1262" s="4">
        <v>1989</v>
      </c>
      <c r="B1262" t="s">
        <v>619</v>
      </c>
      <c r="C1262" s="10">
        <v>1838661</v>
      </c>
      <c r="D1262" t="s">
        <v>50</v>
      </c>
      <c r="E1262" t="s">
        <v>620</v>
      </c>
    </row>
    <row r="1263" spans="1:5" ht="18.75" customHeight="1" x14ac:dyDescent="0.3">
      <c r="A1263" s="4">
        <v>1989</v>
      </c>
      <c r="B1263" t="s">
        <v>621</v>
      </c>
      <c r="C1263" s="10">
        <v>1380000</v>
      </c>
      <c r="D1263" t="s">
        <v>28</v>
      </c>
      <c r="E1263" t="s">
        <v>620</v>
      </c>
    </row>
    <row r="1264" spans="1:5" ht="18.75" customHeight="1" x14ac:dyDescent="0.3">
      <c r="A1264" s="4">
        <v>1989</v>
      </c>
      <c r="B1264" t="s">
        <v>627</v>
      </c>
      <c r="C1264" s="10">
        <v>1375000</v>
      </c>
      <c r="D1264" t="s">
        <v>24</v>
      </c>
      <c r="E1264" t="s">
        <v>620</v>
      </c>
    </row>
    <row r="1265" spans="1:5" ht="18.75" customHeight="1" x14ac:dyDescent="0.3">
      <c r="A1265" s="4">
        <v>1989</v>
      </c>
      <c r="B1265" t="s">
        <v>623</v>
      </c>
      <c r="C1265" s="10">
        <v>1300000</v>
      </c>
      <c r="D1265" t="s">
        <v>24</v>
      </c>
      <c r="E1265" t="s">
        <v>620</v>
      </c>
    </row>
    <row r="1266" spans="1:5" ht="18.75" customHeight="1" x14ac:dyDescent="0.3">
      <c r="A1266" s="4">
        <v>1989</v>
      </c>
      <c r="B1266" t="s">
        <v>622</v>
      </c>
      <c r="C1266" s="10">
        <v>1250000</v>
      </c>
      <c r="D1266" t="s">
        <v>24</v>
      </c>
      <c r="E1266" t="s">
        <v>620</v>
      </c>
    </row>
    <row r="1267" spans="1:5" ht="18.75" customHeight="1" x14ac:dyDescent="0.3">
      <c r="A1267" s="4">
        <v>1989</v>
      </c>
      <c r="B1267" t="s">
        <v>630</v>
      </c>
      <c r="C1267" s="10">
        <v>1035000</v>
      </c>
      <c r="D1267" t="s">
        <v>28</v>
      </c>
      <c r="E1267" t="s">
        <v>620</v>
      </c>
    </row>
    <row r="1268" spans="1:5" ht="18.75" customHeight="1" x14ac:dyDescent="0.3">
      <c r="A1268" s="4">
        <v>1989</v>
      </c>
      <c r="B1268" t="s">
        <v>625</v>
      </c>
      <c r="C1268" s="10">
        <v>1000000</v>
      </c>
      <c r="D1268" t="s">
        <v>37</v>
      </c>
      <c r="E1268" t="s">
        <v>620</v>
      </c>
    </row>
    <row r="1269" spans="1:5" ht="18.75" customHeight="1" x14ac:dyDescent="0.3">
      <c r="A1269" s="4">
        <v>1989</v>
      </c>
      <c r="B1269" t="s">
        <v>624</v>
      </c>
      <c r="C1269" s="10">
        <v>900000</v>
      </c>
      <c r="D1269" t="s">
        <v>24</v>
      </c>
      <c r="E1269" t="s">
        <v>620</v>
      </c>
    </row>
    <row r="1270" spans="1:5" ht="18.75" customHeight="1" x14ac:dyDescent="0.3">
      <c r="A1270" s="4">
        <v>1989</v>
      </c>
      <c r="B1270" t="s">
        <v>33</v>
      </c>
      <c r="C1270" s="10">
        <v>883001</v>
      </c>
      <c r="D1270" t="s">
        <v>34</v>
      </c>
      <c r="E1270" t="s">
        <v>620</v>
      </c>
    </row>
    <row r="1271" spans="1:5" ht="18.75" customHeight="1" x14ac:dyDescent="0.3">
      <c r="A1271" s="4">
        <v>1989</v>
      </c>
      <c r="B1271" t="s">
        <v>626</v>
      </c>
      <c r="C1271" s="10">
        <v>825000</v>
      </c>
      <c r="D1271" t="s">
        <v>28</v>
      </c>
      <c r="E1271" t="s">
        <v>620</v>
      </c>
    </row>
    <row r="1272" spans="1:5" ht="18.75" customHeight="1" x14ac:dyDescent="0.3">
      <c r="A1272" s="4">
        <v>1989</v>
      </c>
      <c r="B1272" t="s">
        <v>631</v>
      </c>
      <c r="C1272" s="10">
        <v>605000</v>
      </c>
      <c r="D1272" t="s">
        <v>24</v>
      </c>
      <c r="E1272" t="s">
        <v>620</v>
      </c>
    </row>
    <row r="1273" spans="1:5" ht="18.75" customHeight="1" x14ac:dyDescent="0.3">
      <c r="A1273" s="4">
        <v>1989</v>
      </c>
      <c r="B1273" t="s">
        <v>628</v>
      </c>
      <c r="C1273" s="10">
        <v>585000</v>
      </c>
      <c r="D1273" t="s">
        <v>28</v>
      </c>
      <c r="E1273" t="s">
        <v>620</v>
      </c>
    </row>
    <row r="1274" spans="1:5" ht="18.75" customHeight="1" x14ac:dyDescent="0.3">
      <c r="A1274" s="4">
        <v>1989</v>
      </c>
      <c r="B1274" t="s">
        <v>633</v>
      </c>
      <c r="C1274" s="10">
        <v>460000</v>
      </c>
      <c r="D1274" t="s">
        <v>43</v>
      </c>
      <c r="E1274" t="s">
        <v>620</v>
      </c>
    </row>
    <row r="1275" spans="1:5" ht="18.75" customHeight="1" x14ac:dyDescent="0.3">
      <c r="A1275" s="4">
        <v>1989</v>
      </c>
      <c r="B1275" t="s">
        <v>642</v>
      </c>
      <c r="C1275" s="10">
        <v>400000</v>
      </c>
      <c r="D1275" t="s">
        <v>50</v>
      </c>
      <c r="E1275" t="s">
        <v>620</v>
      </c>
    </row>
    <row r="1276" spans="1:5" ht="18.75" customHeight="1" x14ac:dyDescent="0.3">
      <c r="A1276" s="4">
        <v>1989</v>
      </c>
      <c r="B1276" t="s">
        <v>864</v>
      </c>
      <c r="C1276" s="10">
        <v>340000</v>
      </c>
      <c r="D1276" t="s">
        <v>54</v>
      </c>
      <c r="E1276" t="s">
        <v>620</v>
      </c>
    </row>
    <row r="1277" spans="1:5" ht="18.75" customHeight="1" x14ac:dyDescent="0.3">
      <c r="A1277" s="4">
        <v>1989</v>
      </c>
      <c r="B1277" t="s">
        <v>635</v>
      </c>
      <c r="C1277" s="10">
        <v>220000</v>
      </c>
      <c r="D1277" t="s">
        <v>24</v>
      </c>
      <c r="E1277" t="s">
        <v>620</v>
      </c>
    </row>
    <row r="1278" spans="1:5" ht="18.75" customHeight="1" x14ac:dyDescent="0.3">
      <c r="A1278" s="4">
        <v>1989</v>
      </c>
      <c r="B1278" t="s">
        <v>865</v>
      </c>
      <c r="C1278" s="10">
        <v>162500</v>
      </c>
      <c r="D1278" t="s">
        <v>43</v>
      </c>
      <c r="E1278" t="s">
        <v>620</v>
      </c>
    </row>
    <row r="1279" spans="1:5" ht="18.75" customHeight="1" x14ac:dyDescent="0.3">
      <c r="A1279" s="4">
        <v>1989</v>
      </c>
      <c r="B1279" t="s">
        <v>634</v>
      </c>
      <c r="C1279" s="10">
        <v>155000</v>
      </c>
      <c r="D1279" t="s">
        <v>37</v>
      </c>
      <c r="E1279" t="s">
        <v>620</v>
      </c>
    </row>
    <row r="1280" spans="1:5" ht="18.75" customHeight="1" x14ac:dyDescent="0.3">
      <c r="A1280" s="4">
        <v>1989</v>
      </c>
      <c r="B1280" t="s">
        <v>637</v>
      </c>
      <c r="C1280" s="10">
        <v>120000</v>
      </c>
      <c r="D1280" t="s">
        <v>28</v>
      </c>
      <c r="E1280" t="s">
        <v>620</v>
      </c>
    </row>
    <row r="1281" spans="1:5" ht="18.75" customHeight="1" x14ac:dyDescent="0.3">
      <c r="A1281" s="4">
        <v>1989</v>
      </c>
      <c r="B1281" t="s">
        <v>640</v>
      </c>
      <c r="C1281" s="10">
        <v>95000</v>
      </c>
      <c r="D1281" t="s">
        <v>24</v>
      </c>
      <c r="E1281" t="s">
        <v>620</v>
      </c>
    </row>
    <row r="1282" spans="1:5" ht="18.75" customHeight="1" x14ac:dyDescent="0.3">
      <c r="A1282" s="4">
        <v>1989</v>
      </c>
      <c r="B1282" t="s">
        <v>639</v>
      </c>
      <c r="C1282" s="10">
        <v>85000</v>
      </c>
      <c r="D1282" t="s">
        <v>54</v>
      </c>
      <c r="E1282" t="s">
        <v>620</v>
      </c>
    </row>
    <row r="1283" spans="1:5" ht="18.75" customHeight="1" x14ac:dyDescent="0.3">
      <c r="A1283" s="4">
        <v>1989</v>
      </c>
      <c r="B1283" t="s">
        <v>866</v>
      </c>
      <c r="C1283" s="10">
        <v>70500</v>
      </c>
      <c r="D1283" t="s">
        <v>34</v>
      </c>
      <c r="E1283" t="s">
        <v>620</v>
      </c>
    </row>
    <row r="1284" spans="1:5" ht="18.75" customHeight="1" x14ac:dyDescent="0.3">
      <c r="A1284" s="4">
        <v>1989</v>
      </c>
      <c r="B1284" t="s">
        <v>643</v>
      </c>
      <c r="C1284" s="10">
        <v>70500</v>
      </c>
      <c r="D1284" t="s">
        <v>24</v>
      </c>
      <c r="E1284" t="s">
        <v>620</v>
      </c>
    </row>
    <row r="1285" spans="1:5" ht="18.75" customHeight="1" x14ac:dyDescent="0.3">
      <c r="A1285" s="4">
        <v>1989</v>
      </c>
      <c r="B1285" t="s">
        <v>641</v>
      </c>
      <c r="C1285" s="10">
        <v>68000</v>
      </c>
      <c r="D1285" t="s">
        <v>24</v>
      </c>
      <c r="E1285" t="s">
        <v>620</v>
      </c>
    </row>
    <row r="1286" spans="1:5" ht="18.75" customHeight="1" x14ac:dyDescent="0.3">
      <c r="A1286" s="4">
        <v>1989</v>
      </c>
      <c r="B1286" t="s">
        <v>867</v>
      </c>
      <c r="C1286" s="10">
        <v>68000</v>
      </c>
      <c r="D1286" t="s">
        <v>24</v>
      </c>
      <c r="E1286" t="s">
        <v>620</v>
      </c>
    </row>
    <row r="1287" spans="1:5" ht="18.75" customHeight="1" x14ac:dyDescent="0.3">
      <c r="A1287" s="4">
        <v>1989</v>
      </c>
      <c r="B1287" t="s">
        <v>868</v>
      </c>
      <c r="C1287" s="10">
        <v>68000</v>
      </c>
      <c r="D1287" t="s">
        <v>34</v>
      </c>
      <c r="E1287" t="s">
        <v>620</v>
      </c>
    </row>
    <row r="1288" spans="1:5" ht="18.75" customHeight="1" x14ac:dyDescent="0.3">
      <c r="A1288" s="4">
        <v>1989</v>
      </c>
      <c r="B1288" t="s">
        <v>869</v>
      </c>
      <c r="C1288" s="10">
        <v>68000</v>
      </c>
      <c r="D1288" t="s">
        <v>28</v>
      </c>
      <c r="E1288" t="s">
        <v>620</v>
      </c>
    </row>
    <row r="1289" spans="1:5" ht="18.75" customHeight="1" x14ac:dyDescent="0.3">
      <c r="A1289" s="4">
        <v>1989</v>
      </c>
      <c r="B1289" t="s">
        <v>644</v>
      </c>
      <c r="C1289" s="10">
        <v>1989000</v>
      </c>
      <c r="D1289" t="s">
        <v>24</v>
      </c>
      <c r="E1289" t="s">
        <v>645</v>
      </c>
    </row>
    <row r="1290" spans="1:5" ht="18.75" customHeight="1" x14ac:dyDescent="0.3">
      <c r="A1290" s="4">
        <v>1989</v>
      </c>
      <c r="B1290" t="s">
        <v>456</v>
      </c>
      <c r="C1290" s="10">
        <v>1483333</v>
      </c>
      <c r="D1290" t="s">
        <v>50</v>
      </c>
      <c r="E1290" t="s">
        <v>645</v>
      </c>
    </row>
    <row r="1291" spans="1:5" ht="18.75" customHeight="1" x14ac:dyDescent="0.3">
      <c r="A1291" s="4">
        <v>1989</v>
      </c>
      <c r="B1291" t="s">
        <v>646</v>
      </c>
      <c r="C1291" s="10">
        <v>1331692</v>
      </c>
      <c r="D1291" t="s">
        <v>28</v>
      </c>
      <c r="E1291" t="s">
        <v>645</v>
      </c>
    </row>
    <row r="1292" spans="1:5" ht="18.75" customHeight="1" x14ac:dyDescent="0.3">
      <c r="A1292" s="4">
        <v>1989</v>
      </c>
      <c r="B1292" t="s">
        <v>647</v>
      </c>
      <c r="C1292" s="10">
        <v>1310000</v>
      </c>
      <c r="D1292" t="s">
        <v>24</v>
      </c>
      <c r="E1292" t="s">
        <v>645</v>
      </c>
    </row>
    <row r="1293" spans="1:5" ht="18.75" customHeight="1" x14ac:dyDescent="0.3">
      <c r="A1293" s="4">
        <v>1989</v>
      </c>
      <c r="B1293" t="s">
        <v>649</v>
      </c>
      <c r="C1293" s="10">
        <v>1100000</v>
      </c>
      <c r="D1293" t="s">
        <v>43</v>
      </c>
      <c r="E1293" t="s">
        <v>645</v>
      </c>
    </row>
    <row r="1294" spans="1:5" ht="18.75" customHeight="1" x14ac:dyDescent="0.3">
      <c r="A1294" s="4">
        <v>1989</v>
      </c>
      <c r="B1294" t="s">
        <v>650</v>
      </c>
      <c r="C1294" s="10">
        <v>1025000</v>
      </c>
      <c r="D1294" t="s">
        <v>37</v>
      </c>
      <c r="E1294" t="s">
        <v>645</v>
      </c>
    </row>
    <row r="1295" spans="1:5" ht="18.75" customHeight="1" x14ac:dyDescent="0.3">
      <c r="A1295" s="4">
        <v>1989</v>
      </c>
      <c r="B1295" t="s">
        <v>653</v>
      </c>
      <c r="C1295" s="10">
        <v>1000000</v>
      </c>
      <c r="D1295" t="s">
        <v>24</v>
      </c>
      <c r="E1295" t="s">
        <v>645</v>
      </c>
    </row>
    <row r="1296" spans="1:5" ht="18.75" customHeight="1" x14ac:dyDescent="0.3">
      <c r="A1296" s="4">
        <v>1989</v>
      </c>
      <c r="B1296" t="s">
        <v>648</v>
      </c>
      <c r="C1296" s="10">
        <v>925000</v>
      </c>
      <c r="D1296" t="s">
        <v>24</v>
      </c>
      <c r="E1296" t="s">
        <v>645</v>
      </c>
    </row>
    <row r="1297" spans="1:5" ht="18.75" customHeight="1" x14ac:dyDescent="0.3">
      <c r="A1297" s="4">
        <v>1989</v>
      </c>
      <c r="B1297" t="s">
        <v>652</v>
      </c>
      <c r="C1297" s="10">
        <v>828571</v>
      </c>
      <c r="D1297" t="s">
        <v>28</v>
      </c>
      <c r="E1297" t="s">
        <v>645</v>
      </c>
    </row>
    <row r="1298" spans="1:5" ht="18.75" customHeight="1" x14ac:dyDescent="0.3">
      <c r="A1298" s="4">
        <v>1989</v>
      </c>
      <c r="B1298" t="s">
        <v>744</v>
      </c>
      <c r="C1298" s="10">
        <v>525000</v>
      </c>
      <c r="D1298" t="s">
        <v>24</v>
      </c>
      <c r="E1298" t="s">
        <v>645</v>
      </c>
    </row>
    <row r="1299" spans="1:5" ht="18.75" customHeight="1" x14ac:dyDescent="0.3">
      <c r="A1299" s="4">
        <v>1989</v>
      </c>
      <c r="B1299" t="s">
        <v>659</v>
      </c>
      <c r="C1299" s="10">
        <v>440000</v>
      </c>
      <c r="D1299" t="s">
        <v>28</v>
      </c>
      <c r="E1299" t="s">
        <v>645</v>
      </c>
    </row>
    <row r="1300" spans="1:5" ht="18.75" customHeight="1" x14ac:dyDescent="0.3">
      <c r="A1300" s="4">
        <v>1989</v>
      </c>
      <c r="B1300" t="s">
        <v>662</v>
      </c>
      <c r="C1300" s="10">
        <v>437500</v>
      </c>
      <c r="D1300" t="s">
        <v>50</v>
      </c>
      <c r="E1300" t="s">
        <v>645</v>
      </c>
    </row>
    <row r="1301" spans="1:5" ht="18.75" customHeight="1" x14ac:dyDescent="0.3">
      <c r="A1301" s="4">
        <v>1989</v>
      </c>
      <c r="B1301" t="s">
        <v>663</v>
      </c>
      <c r="C1301" s="10">
        <v>430000</v>
      </c>
      <c r="D1301" t="s">
        <v>28</v>
      </c>
      <c r="E1301" t="s">
        <v>645</v>
      </c>
    </row>
    <row r="1302" spans="1:5" ht="18.75" customHeight="1" x14ac:dyDescent="0.3">
      <c r="A1302" s="4">
        <v>1989</v>
      </c>
      <c r="B1302" t="s">
        <v>657</v>
      </c>
      <c r="C1302" s="10">
        <v>425000</v>
      </c>
      <c r="D1302" t="s">
        <v>34</v>
      </c>
      <c r="E1302" t="s">
        <v>645</v>
      </c>
    </row>
    <row r="1303" spans="1:5" ht="18.75" customHeight="1" x14ac:dyDescent="0.3">
      <c r="A1303" s="4">
        <v>1989</v>
      </c>
      <c r="B1303" t="s">
        <v>570</v>
      </c>
      <c r="C1303" s="10">
        <v>425000</v>
      </c>
      <c r="D1303" t="s">
        <v>24</v>
      </c>
      <c r="E1303" t="s">
        <v>645</v>
      </c>
    </row>
    <row r="1304" spans="1:5" ht="18.75" customHeight="1" x14ac:dyDescent="0.3">
      <c r="A1304" s="4">
        <v>1989</v>
      </c>
      <c r="B1304" t="s">
        <v>468</v>
      </c>
      <c r="C1304" s="10">
        <v>277500</v>
      </c>
      <c r="D1304" t="s">
        <v>54</v>
      </c>
      <c r="E1304" t="s">
        <v>645</v>
      </c>
    </row>
    <row r="1305" spans="1:5" ht="18.75" customHeight="1" x14ac:dyDescent="0.3">
      <c r="A1305" s="4">
        <v>1989</v>
      </c>
      <c r="B1305" t="s">
        <v>666</v>
      </c>
      <c r="C1305" s="10">
        <v>195000</v>
      </c>
      <c r="D1305" t="s">
        <v>24</v>
      </c>
      <c r="E1305" t="s">
        <v>645</v>
      </c>
    </row>
    <row r="1306" spans="1:5" ht="18.75" customHeight="1" x14ac:dyDescent="0.3">
      <c r="A1306" s="4">
        <v>1989</v>
      </c>
      <c r="B1306" t="s">
        <v>664</v>
      </c>
      <c r="C1306" s="10">
        <v>195000</v>
      </c>
      <c r="D1306" t="s">
        <v>34</v>
      </c>
      <c r="E1306" t="s">
        <v>645</v>
      </c>
    </row>
    <row r="1307" spans="1:5" ht="18.75" customHeight="1" x14ac:dyDescent="0.3">
      <c r="A1307" s="4">
        <v>1989</v>
      </c>
      <c r="B1307" t="s">
        <v>870</v>
      </c>
      <c r="C1307" s="10">
        <v>150000</v>
      </c>
      <c r="D1307" t="s">
        <v>43</v>
      </c>
      <c r="E1307" t="s">
        <v>645</v>
      </c>
    </row>
    <row r="1308" spans="1:5" ht="18.75" customHeight="1" x14ac:dyDescent="0.3">
      <c r="A1308" s="4">
        <v>1989</v>
      </c>
      <c r="B1308" t="s">
        <v>714</v>
      </c>
      <c r="C1308" s="10">
        <v>117500</v>
      </c>
      <c r="D1308" t="s">
        <v>28</v>
      </c>
      <c r="E1308" t="s">
        <v>645</v>
      </c>
    </row>
    <row r="1309" spans="1:5" ht="18.75" customHeight="1" x14ac:dyDescent="0.3">
      <c r="A1309" s="4">
        <v>1989</v>
      </c>
      <c r="B1309" t="s">
        <v>667</v>
      </c>
      <c r="C1309" s="10">
        <v>95000</v>
      </c>
      <c r="D1309" t="s">
        <v>24</v>
      </c>
      <c r="E1309" t="s">
        <v>645</v>
      </c>
    </row>
    <row r="1310" spans="1:5" ht="18.75" customHeight="1" x14ac:dyDescent="0.3">
      <c r="A1310" s="4">
        <v>1989</v>
      </c>
      <c r="B1310" t="s">
        <v>668</v>
      </c>
      <c r="C1310" s="10">
        <v>92500</v>
      </c>
      <c r="D1310" t="s">
        <v>24</v>
      </c>
      <c r="E1310" t="s">
        <v>645</v>
      </c>
    </row>
    <row r="1311" spans="1:5" ht="18.75" customHeight="1" x14ac:dyDescent="0.3">
      <c r="A1311" s="4">
        <v>1989</v>
      </c>
      <c r="B1311" t="s">
        <v>871</v>
      </c>
      <c r="C1311" s="10">
        <v>90000</v>
      </c>
      <c r="D1311" t="s">
        <v>24</v>
      </c>
      <c r="E1311" t="s">
        <v>645</v>
      </c>
    </row>
    <row r="1312" spans="1:5" ht="18.75" customHeight="1" x14ac:dyDescent="0.3">
      <c r="A1312" s="4">
        <v>1989</v>
      </c>
      <c r="B1312" t="s">
        <v>872</v>
      </c>
      <c r="C1312" s="10">
        <v>75000</v>
      </c>
      <c r="D1312" t="s">
        <v>43</v>
      </c>
      <c r="E1312" t="s">
        <v>645</v>
      </c>
    </row>
    <row r="1313" spans="1:5" ht="18.75" customHeight="1" x14ac:dyDescent="0.3">
      <c r="A1313" s="4">
        <v>1989</v>
      </c>
      <c r="B1313" t="s">
        <v>670</v>
      </c>
      <c r="C1313" s="10">
        <v>69000</v>
      </c>
      <c r="D1313" t="s">
        <v>24</v>
      </c>
      <c r="E1313" t="s">
        <v>645</v>
      </c>
    </row>
    <row r="1314" spans="1:5" ht="18.75" customHeight="1" x14ac:dyDescent="0.3">
      <c r="A1314" s="4">
        <v>1989</v>
      </c>
      <c r="B1314" t="s">
        <v>873</v>
      </c>
      <c r="C1314" s="10">
        <v>68000</v>
      </c>
      <c r="D1314" t="s">
        <v>50</v>
      </c>
      <c r="E1314" t="s">
        <v>645</v>
      </c>
    </row>
    <row r="1315" spans="1:5" ht="18.75" customHeight="1" x14ac:dyDescent="0.3">
      <c r="A1315" s="4">
        <v>1989</v>
      </c>
      <c r="B1315" t="s">
        <v>673</v>
      </c>
      <c r="C1315" s="10">
        <v>2400000</v>
      </c>
      <c r="D1315" t="s">
        <v>54</v>
      </c>
      <c r="E1315" t="s">
        <v>672</v>
      </c>
    </row>
    <row r="1316" spans="1:5" ht="18.75" customHeight="1" x14ac:dyDescent="0.3">
      <c r="A1316" s="4">
        <v>1989</v>
      </c>
      <c r="B1316" t="s">
        <v>675</v>
      </c>
      <c r="C1316" s="10">
        <v>2000000</v>
      </c>
      <c r="D1316" t="s">
        <v>28</v>
      </c>
      <c r="E1316" t="s">
        <v>672</v>
      </c>
    </row>
    <row r="1317" spans="1:5" ht="18.75" customHeight="1" x14ac:dyDescent="0.3">
      <c r="A1317" s="4">
        <v>1989</v>
      </c>
      <c r="B1317" t="s">
        <v>674</v>
      </c>
      <c r="C1317" s="10">
        <v>1560000</v>
      </c>
      <c r="D1317" t="s">
        <v>50</v>
      </c>
      <c r="E1317" t="s">
        <v>672</v>
      </c>
    </row>
    <row r="1318" spans="1:5" ht="18.75" customHeight="1" x14ac:dyDescent="0.3">
      <c r="A1318" s="4">
        <v>1989</v>
      </c>
      <c r="B1318" t="s">
        <v>671</v>
      </c>
      <c r="C1318" s="10">
        <v>1550000</v>
      </c>
      <c r="D1318" t="s">
        <v>24</v>
      </c>
      <c r="E1318" t="s">
        <v>672</v>
      </c>
    </row>
    <row r="1319" spans="1:5" ht="18.75" customHeight="1" x14ac:dyDescent="0.3">
      <c r="A1319" s="4">
        <v>1989</v>
      </c>
      <c r="B1319" t="s">
        <v>677</v>
      </c>
      <c r="C1319" s="10">
        <v>1150000</v>
      </c>
      <c r="D1319" t="s">
        <v>24</v>
      </c>
      <c r="E1319" t="s">
        <v>672</v>
      </c>
    </row>
    <row r="1320" spans="1:5" ht="18.75" customHeight="1" x14ac:dyDescent="0.3">
      <c r="A1320" s="4">
        <v>1989</v>
      </c>
      <c r="B1320" t="s">
        <v>488</v>
      </c>
      <c r="C1320" s="10">
        <v>950000</v>
      </c>
      <c r="D1320" t="s">
        <v>24</v>
      </c>
      <c r="E1320" t="s">
        <v>672</v>
      </c>
    </row>
    <row r="1321" spans="1:5" ht="18.75" customHeight="1" x14ac:dyDescent="0.3">
      <c r="A1321" s="4">
        <v>1989</v>
      </c>
      <c r="B1321" t="s">
        <v>387</v>
      </c>
      <c r="C1321" s="10">
        <v>750000</v>
      </c>
      <c r="D1321" t="s">
        <v>37</v>
      </c>
      <c r="E1321" t="s">
        <v>672</v>
      </c>
    </row>
    <row r="1322" spans="1:5" ht="18.75" customHeight="1" x14ac:dyDescent="0.3">
      <c r="A1322" s="4">
        <v>1989</v>
      </c>
      <c r="B1322" t="s">
        <v>684</v>
      </c>
      <c r="C1322" s="10">
        <v>700000</v>
      </c>
      <c r="D1322" t="s">
        <v>34</v>
      </c>
      <c r="E1322" t="s">
        <v>672</v>
      </c>
    </row>
    <row r="1323" spans="1:5" ht="18.75" customHeight="1" x14ac:dyDescent="0.3">
      <c r="A1323" s="4">
        <v>1989</v>
      </c>
      <c r="B1323" t="s">
        <v>679</v>
      </c>
      <c r="C1323" s="10">
        <v>625000</v>
      </c>
      <c r="D1323" t="s">
        <v>24</v>
      </c>
      <c r="E1323" t="s">
        <v>672</v>
      </c>
    </row>
    <row r="1324" spans="1:5" ht="18.75" customHeight="1" x14ac:dyDescent="0.3">
      <c r="A1324" s="4">
        <v>1989</v>
      </c>
      <c r="B1324" t="s">
        <v>681</v>
      </c>
      <c r="C1324" s="10">
        <v>610000</v>
      </c>
      <c r="D1324" t="s">
        <v>28</v>
      </c>
      <c r="E1324" t="s">
        <v>672</v>
      </c>
    </row>
    <row r="1325" spans="1:5" ht="18.75" customHeight="1" x14ac:dyDescent="0.3">
      <c r="A1325" s="4">
        <v>1989</v>
      </c>
      <c r="B1325" t="s">
        <v>680</v>
      </c>
      <c r="C1325" s="10">
        <v>570000</v>
      </c>
      <c r="D1325" t="s">
        <v>43</v>
      </c>
      <c r="E1325" t="s">
        <v>672</v>
      </c>
    </row>
    <row r="1326" spans="1:5" ht="18.75" customHeight="1" x14ac:dyDescent="0.3">
      <c r="A1326" s="4">
        <v>1989</v>
      </c>
      <c r="B1326" t="s">
        <v>682</v>
      </c>
      <c r="C1326" s="10">
        <v>550000</v>
      </c>
      <c r="D1326" t="s">
        <v>28</v>
      </c>
      <c r="E1326" t="s">
        <v>672</v>
      </c>
    </row>
    <row r="1327" spans="1:5" ht="18.75" customHeight="1" x14ac:dyDescent="0.3">
      <c r="A1327" s="4">
        <v>1989</v>
      </c>
      <c r="B1327" t="s">
        <v>330</v>
      </c>
      <c r="C1327" s="10">
        <v>432500</v>
      </c>
      <c r="D1327" t="s">
        <v>28</v>
      </c>
      <c r="E1327" t="s">
        <v>672</v>
      </c>
    </row>
    <row r="1328" spans="1:5" ht="18.75" customHeight="1" x14ac:dyDescent="0.3">
      <c r="A1328" s="4">
        <v>1989</v>
      </c>
      <c r="B1328" t="s">
        <v>694</v>
      </c>
      <c r="C1328" s="10">
        <v>200000</v>
      </c>
      <c r="D1328" t="s">
        <v>24</v>
      </c>
      <c r="E1328" t="s">
        <v>672</v>
      </c>
    </row>
    <row r="1329" spans="1:5" ht="18.75" customHeight="1" x14ac:dyDescent="0.3">
      <c r="A1329" s="4">
        <v>1989</v>
      </c>
      <c r="B1329" t="s">
        <v>685</v>
      </c>
      <c r="C1329" s="10">
        <v>200000</v>
      </c>
      <c r="D1329" t="s">
        <v>28</v>
      </c>
      <c r="E1329" t="s">
        <v>672</v>
      </c>
    </row>
    <row r="1330" spans="1:5" ht="18.75" customHeight="1" x14ac:dyDescent="0.3">
      <c r="A1330" s="4">
        <v>1989</v>
      </c>
      <c r="B1330" t="s">
        <v>689</v>
      </c>
      <c r="C1330" s="10">
        <v>180000</v>
      </c>
      <c r="D1330" t="s">
        <v>28</v>
      </c>
      <c r="E1330" t="s">
        <v>672</v>
      </c>
    </row>
    <row r="1331" spans="1:5" ht="18.75" customHeight="1" x14ac:dyDescent="0.3">
      <c r="A1331" s="4">
        <v>1989</v>
      </c>
      <c r="B1331" t="s">
        <v>690</v>
      </c>
      <c r="C1331" s="10">
        <v>180000</v>
      </c>
      <c r="D1331" t="s">
        <v>43</v>
      </c>
      <c r="E1331" t="s">
        <v>672</v>
      </c>
    </row>
    <row r="1332" spans="1:5" ht="18.75" customHeight="1" x14ac:dyDescent="0.3">
      <c r="A1332" s="4">
        <v>1989</v>
      </c>
      <c r="B1332" t="s">
        <v>692</v>
      </c>
      <c r="C1332" s="10">
        <v>147500</v>
      </c>
      <c r="D1332" t="s">
        <v>34</v>
      </c>
      <c r="E1332" t="s">
        <v>672</v>
      </c>
    </row>
    <row r="1333" spans="1:5" ht="18.75" customHeight="1" x14ac:dyDescent="0.3">
      <c r="A1333" s="4">
        <v>1989</v>
      </c>
      <c r="B1333" t="s">
        <v>693</v>
      </c>
      <c r="C1333" s="10">
        <v>145000</v>
      </c>
      <c r="D1333" t="s">
        <v>50</v>
      </c>
      <c r="E1333" t="s">
        <v>672</v>
      </c>
    </row>
    <row r="1334" spans="1:5" ht="18.75" customHeight="1" x14ac:dyDescent="0.3">
      <c r="A1334" s="4">
        <v>1989</v>
      </c>
      <c r="B1334" t="s">
        <v>752</v>
      </c>
      <c r="C1334" s="10">
        <v>125000</v>
      </c>
      <c r="D1334" t="s">
        <v>24</v>
      </c>
      <c r="E1334" t="s">
        <v>672</v>
      </c>
    </row>
    <row r="1335" spans="1:5" ht="18.75" customHeight="1" x14ac:dyDescent="0.3">
      <c r="A1335" s="4">
        <v>1989</v>
      </c>
      <c r="B1335" t="s">
        <v>698</v>
      </c>
      <c r="C1335" s="10">
        <v>125000</v>
      </c>
      <c r="D1335" t="s">
        <v>24</v>
      </c>
      <c r="E1335" t="s">
        <v>672</v>
      </c>
    </row>
    <row r="1336" spans="1:5" ht="18.75" customHeight="1" x14ac:dyDescent="0.3">
      <c r="A1336" s="4">
        <v>1989</v>
      </c>
      <c r="B1336" t="s">
        <v>697</v>
      </c>
      <c r="C1336" s="10">
        <v>100000</v>
      </c>
      <c r="D1336" t="s">
        <v>24</v>
      </c>
      <c r="E1336" t="s">
        <v>672</v>
      </c>
    </row>
    <row r="1337" spans="1:5" ht="18.75" customHeight="1" x14ac:dyDescent="0.3">
      <c r="A1337" s="4">
        <v>1989</v>
      </c>
      <c r="B1337" t="s">
        <v>874</v>
      </c>
      <c r="C1337" s="10">
        <v>78500</v>
      </c>
      <c r="D1337" t="s">
        <v>43</v>
      </c>
      <c r="E1337" t="s">
        <v>672</v>
      </c>
    </row>
    <row r="1338" spans="1:5" ht="18.75" customHeight="1" x14ac:dyDescent="0.3">
      <c r="A1338" s="4">
        <v>1989</v>
      </c>
      <c r="B1338" t="s">
        <v>875</v>
      </c>
      <c r="C1338" s="10">
        <v>73000</v>
      </c>
      <c r="D1338" t="s">
        <v>24</v>
      </c>
      <c r="E1338" t="s">
        <v>672</v>
      </c>
    </row>
    <row r="1339" spans="1:5" ht="18.75" customHeight="1" x14ac:dyDescent="0.3">
      <c r="A1339" s="4">
        <v>1989</v>
      </c>
      <c r="B1339" t="s">
        <v>699</v>
      </c>
      <c r="C1339" s="10">
        <v>71000</v>
      </c>
      <c r="D1339" t="s">
        <v>24</v>
      </c>
      <c r="E1339" t="s">
        <v>672</v>
      </c>
    </row>
    <row r="1340" spans="1:5" ht="18.75" customHeight="1" x14ac:dyDescent="0.3">
      <c r="A1340" s="4">
        <v>1989</v>
      </c>
      <c r="B1340" t="s">
        <v>876</v>
      </c>
      <c r="C1340" s="10">
        <v>68000</v>
      </c>
      <c r="D1340" t="s">
        <v>24</v>
      </c>
      <c r="E1340" t="s">
        <v>672</v>
      </c>
    </row>
    <row r="1341" spans="1:5" ht="18.75" customHeight="1" x14ac:dyDescent="0.3">
      <c r="A1341" s="4">
        <v>1989</v>
      </c>
      <c r="B1341" t="s">
        <v>702</v>
      </c>
      <c r="C1341" s="10">
        <v>1200000</v>
      </c>
      <c r="D1341" t="s">
        <v>34</v>
      </c>
      <c r="E1341" t="s">
        <v>701</v>
      </c>
    </row>
    <row r="1342" spans="1:5" ht="18.75" customHeight="1" x14ac:dyDescent="0.3">
      <c r="A1342" s="4">
        <v>1989</v>
      </c>
      <c r="B1342" t="s">
        <v>700</v>
      </c>
      <c r="C1342" s="10">
        <v>1189751</v>
      </c>
      <c r="D1342" t="s">
        <v>28</v>
      </c>
      <c r="E1342" t="s">
        <v>701</v>
      </c>
    </row>
    <row r="1343" spans="1:5" ht="18.75" customHeight="1" x14ac:dyDescent="0.3">
      <c r="A1343" s="4">
        <v>1989</v>
      </c>
      <c r="B1343" t="s">
        <v>704</v>
      </c>
      <c r="C1343" s="10">
        <v>800000</v>
      </c>
      <c r="D1343" t="s">
        <v>43</v>
      </c>
      <c r="E1343" t="s">
        <v>701</v>
      </c>
    </row>
    <row r="1344" spans="1:5" ht="18.75" customHeight="1" x14ac:dyDescent="0.3">
      <c r="A1344" s="4">
        <v>1989</v>
      </c>
      <c r="B1344" t="s">
        <v>703</v>
      </c>
      <c r="C1344" s="10">
        <v>718810</v>
      </c>
      <c r="D1344" t="s">
        <v>50</v>
      </c>
      <c r="E1344" t="s">
        <v>701</v>
      </c>
    </row>
    <row r="1345" spans="1:5" ht="18.75" customHeight="1" x14ac:dyDescent="0.3">
      <c r="A1345" s="4">
        <v>1989</v>
      </c>
      <c r="B1345" t="s">
        <v>331</v>
      </c>
      <c r="C1345" s="10">
        <v>550000</v>
      </c>
      <c r="D1345" t="s">
        <v>28</v>
      </c>
      <c r="E1345" t="s">
        <v>701</v>
      </c>
    </row>
    <row r="1346" spans="1:5" ht="18.75" customHeight="1" x14ac:dyDescent="0.3">
      <c r="A1346" s="4">
        <v>1989</v>
      </c>
      <c r="B1346" t="s">
        <v>707</v>
      </c>
      <c r="C1346" s="10">
        <v>325000</v>
      </c>
      <c r="D1346" t="s">
        <v>37</v>
      </c>
      <c r="E1346" t="s">
        <v>701</v>
      </c>
    </row>
    <row r="1347" spans="1:5" ht="18.75" customHeight="1" x14ac:dyDescent="0.3">
      <c r="A1347" s="4">
        <v>1989</v>
      </c>
      <c r="B1347" t="s">
        <v>705</v>
      </c>
      <c r="C1347" s="10">
        <v>325000</v>
      </c>
      <c r="D1347" t="s">
        <v>24</v>
      </c>
      <c r="E1347" t="s">
        <v>701</v>
      </c>
    </row>
    <row r="1348" spans="1:5" ht="18.75" customHeight="1" x14ac:dyDescent="0.3">
      <c r="A1348" s="4">
        <v>1989</v>
      </c>
      <c r="B1348" t="s">
        <v>715</v>
      </c>
      <c r="C1348" s="10">
        <v>320000</v>
      </c>
      <c r="D1348" t="s">
        <v>28</v>
      </c>
      <c r="E1348" t="s">
        <v>701</v>
      </c>
    </row>
    <row r="1349" spans="1:5" ht="18.75" customHeight="1" x14ac:dyDescent="0.3">
      <c r="A1349" s="4">
        <v>1989</v>
      </c>
      <c r="B1349" t="s">
        <v>717</v>
      </c>
      <c r="C1349" s="10">
        <v>315000</v>
      </c>
      <c r="D1349" t="s">
        <v>24</v>
      </c>
      <c r="E1349" t="s">
        <v>701</v>
      </c>
    </row>
    <row r="1350" spans="1:5" ht="18.75" customHeight="1" x14ac:dyDescent="0.3">
      <c r="A1350" s="4">
        <v>1989</v>
      </c>
      <c r="B1350" t="s">
        <v>708</v>
      </c>
      <c r="C1350" s="10">
        <v>240000</v>
      </c>
      <c r="D1350" t="s">
        <v>28</v>
      </c>
      <c r="E1350" t="s">
        <v>701</v>
      </c>
    </row>
    <row r="1351" spans="1:5" ht="18.75" customHeight="1" x14ac:dyDescent="0.3">
      <c r="A1351" s="4">
        <v>1989</v>
      </c>
      <c r="B1351" t="s">
        <v>713</v>
      </c>
      <c r="C1351" s="10">
        <v>180000</v>
      </c>
      <c r="D1351" t="s">
        <v>28</v>
      </c>
      <c r="E1351" t="s">
        <v>701</v>
      </c>
    </row>
    <row r="1352" spans="1:5" ht="18.75" customHeight="1" x14ac:dyDescent="0.3">
      <c r="A1352" s="4">
        <v>1989</v>
      </c>
      <c r="B1352" t="s">
        <v>710</v>
      </c>
      <c r="C1352" s="10">
        <v>177500</v>
      </c>
      <c r="D1352" t="s">
        <v>24</v>
      </c>
      <c r="E1352" t="s">
        <v>701</v>
      </c>
    </row>
    <row r="1353" spans="1:5" ht="18.75" customHeight="1" x14ac:dyDescent="0.3">
      <c r="A1353" s="4">
        <v>1989</v>
      </c>
      <c r="B1353" t="s">
        <v>877</v>
      </c>
      <c r="C1353" s="10">
        <v>165000</v>
      </c>
      <c r="D1353" t="s">
        <v>24</v>
      </c>
      <c r="E1353" t="s">
        <v>701</v>
      </c>
    </row>
    <row r="1354" spans="1:5" ht="18.75" customHeight="1" x14ac:dyDescent="0.3">
      <c r="A1354" s="4">
        <v>1989</v>
      </c>
      <c r="B1354" t="s">
        <v>712</v>
      </c>
      <c r="C1354" s="10">
        <v>147500</v>
      </c>
      <c r="D1354" t="s">
        <v>37</v>
      </c>
      <c r="E1354" t="s">
        <v>701</v>
      </c>
    </row>
    <row r="1355" spans="1:5" ht="18.75" customHeight="1" x14ac:dyDescent="0.3">
      <c r="A1355" s="4">
        <v>1989</v>
      </c>
      <c r="B1355" t="s">
        <v>716</v>
      </c>
      <c r="C1355" s="10">
        <v>100000</v>
      </c>
      <c r="D1355" t="s">
        <v>24</v>
      </c>
      <c r="E1355" t="s">
        <v>701</v>
      </c>
    </row>
    <row r="1356" spans="1:5" ht="18.75" customHeight="1" x14ac:dyDescent="0.3">
      <c r="A1356" s="4">
        <v>1989</v>
      </c>
      <c r="B1356" t="s">
        <v>878</v>
      </c>
      <c r="C1356" s="10">
        <v>93000</v>
      </c>
      <c r="D1356" t="s">
        <v>34</v>
      </c>
      <c r="E1356" t="s">
        <v>701</v>
      </c>
    </row>
    <row r="1357" spans="1:5" ht="18.75" customHeight="1" x14ac:dyDescent="0.3">
      <c r="A1357" s="4">
        <v>1989</v>
      </c>
      <c r="B1357" t="s">
        <v>720</v>
      </c>
      <c r="C1357" s="10">
        <v>80000</v>
      </c>
      <c r="D1357" t="s">
        <v>28</v>
      </c>
      <c r="E1357" t="s">
        <v>701</v>
      </c>
    </row>
    <row r="1358" spans="1:5" ht="18.75" customHeight="1" x14ac:dyDescent="0.3">
      <c r="A1358" s="4">
        <v>1989</v>
      </c>
      <c r="B1358" t="s">
        <v>722</v>
      </c>
      <c r="C1358" s="10">
        <v>80000</v>
      </c>
      <c r="D1358" t="s">
        <v>24</v>
      </c>
      <c r="E1358" t="s">
        <v>701</v>
      </c>
    </row>
    <row r="1359" spans="1:5" ht="18.75" customHeight="1" x14ac:dyDescent="0.3">
      <c r="A1359" s="4">
        <v>1989</v>
      </c>
      <c r="B1359" t="s">
        <v>726</v>
      </c>
      <c r="C1359" s="10">
        <v>80000</v>
      </c>
      <c r="D1359" t="s">
        <v>24</v>
      </c>
      <c r="E1359" t="s">
        <v>701</v>
      </c>
    </row>
    <row r="1360" spans="1:5" ht="18.75" customHeight="1" x14ac:dyDescent="0.3">
      <c r="A1360" s="4">
        <v>1989</v>
      </c>
      <c r="B1360" t="s">
        <v>727</v>
      </c>
      <c r="C1360" s="10">
        <v>80000</v>
      </c>
      <c r="D1360" t="s">
        <v>24</v>
      </c>
      <c r="E1360" t="s">
        <v>701</v>
      </c>
    </row>
    <row r="1361" spans="1:5" ht="18.75" customHeight="1" x14ac:dyDescent="0.3">
      <c r="A1361" s="4">
        <v>1989</v>
      </c>
      <c r="B1361" t="s">
        <v>879</v>
      </c>
      <c r="C1361" s="10">
        <v>75000</v>
      </c>
      <c r="D1361" t="s">
        <v>24</v>
      </c>
      <c r="E1361" t="s">
        <v>701</v>
      </c>
    </row>
    <row r="1362" spans="1:5" ht="18.75" customHeight="1" x14ac:dyDescent="0.3">
      <c r="A1362" s="4">
        <v>1989</v>
      </c>
      <c r="B1362" t="s">
        <v>724</v>
      </c>
      <c r="C1362" s="10">
        <v>72000</v>
      </c>
      <c r="D1362" t="s">
        <v>24</v>
      </c>
      <c r="E1362" t="s">
        <v>701</v>
      </c>
    </row>
    <row r="1363" spans="1:5" ht="18.75" customHeight="1" x14ac:dyDescent="0.3">
      <c r="A1363" s="4">
        <v>1989</v>
      </c>
      <c r="B1363" t="s">
        <v>880</v>
      </c>
      <c r="C1363" s="10">
        <v>72000</v>
      </c>
      <c r="D1363" t="s">
        <v>24</v>
      </c>
      <c r="E1363" t="s">
        <v>701</v>
      </c>
    </row>
    <row r="1364" spans="1:5" ht="18.75" customHeight="1" x14ac:dyDescent="0.3">
      <c r="A1364" s="4">
        <v>1989</v>
      </c>
      <c r="B1364" t="s">
        <v>881</v>
      </c>
      <c r="C1364" s="10">
        <v>72000</v>
      </c>
      <c r="D1364" t="s">
        <v>54</v>
      </c>
      <c r="E1364" t="s">
        <v>701</v>
      </c>
    </row>
    <row r="1365" spans="1:5" ht="18.75" customHeight="1" x14ac:dyDescent="0.3">
      <c r="A1365" s="4">
        <v>1989</v>
      </c>
      <c r="B1365" t="s">
        <v>882</v>
      </c>
      <c r="C1365" s="10">
        <v>70000</v>
      </c>
      <c r="D1365" t="s">
        <v>28</v>
      </c>
      <c r="E1365" t="s">
        <v>701</v>
      </c>
    </row>
    <row r="1366" spans="1:5" ht="18.75" customHeight="1" x14ac:dyDescent="0.3">
      <c r="A1366" s="4">
        <v>1989</v>
      </c>
      <c r="B1366" t="s">
        <v>883</v>
      </c>
      <c r="C1366" s="10">
        <v>68000</v>
      </c>
      <c r="D1366" t="s">
        <v>50</v>
      </c>
      <c r="E1366" t="s">
        <v>701</v>
      </c>
    </row>
    <row r="1367" spans="1:5" ht="18.75" customHeight="1" x14ac:dyDescent="0.3">
      <c r="A1367" s="4">
        <v>1989</v>
      </c>
      <c r="B1367" t="s">
        <v>730</v>
      </c>
      <c r="C1367" s="10">
        <v>2200000</v>
      </c>
      <c r="D1367" t="s">
        <v>50</v>
      </c>
      <c r="E1367" t="s">
        <v>729</v>
      </c>
    </row>
    <row r="1368" spans="1:5" ht="18.75" customHeight="1" x14ac:dyDescent="0.3">
      <c r="A1368" s="4">
        <v>1989</v>
      </c>
      <c r="B1368" t="s">
        <v>732</v>
      </c>
      <c r="C1368" s="10">
        <v>2120000</v>
      </c>
      <c r="D1368" t="s">
        <v>28</v>
      </c>
      <c r="E1368" t="s">
        <v>729</v>
      </c>
    </row>
    <row r="1369" spans="1:5" ht="18.75" customHeight="1" x14ac:dyDescent="0.3">
      <c r="A1369" s="4">
        <v>1989</v>
      </c>
      <c r="B1369" t="s">
        <v>731</v>
      </c>
      <c r="C1369" s="10">
        <v>1958652</v>
      </c>
      <c r="D1369" t="s">
        <v>28</v>
      </c>
      <c r="E1369" t="s">
        <v>729</v>
      </c>
    </row>
    <row r="1370" spans="1:5" ht="18.75" customHeight="1" x14ac:dyDescent="0.3">
      <c r="A1370" s="4">
        <v>1989</v>
      </c>
      <c r="B1370" t="s">
        <v>733</v>
      </c>
      <c r="C1370" s="10">
        <v>1450000</v>
      </c>
      <c r="D1370" t="s">
        <v>24</v>
      </c>
      <c r="E1370" t="s">
        <v>729</v>
      </c>
    </row>
    <row r="1371" spans="1:5" ht="18.75" customHeight="1" x14ac:dyDescent="0.3">
      <c r="A1371" s="4">
        <v>1989</v>
      </c>
      <c r="B1371" t="s">
        <v>271</v>
      </c>
      <c r="C1371" s="10">
        <v>1150000</v>
      </c>
      <c r="D1371" t="s">
        <v>37</v>
      </c>
      <c r="E1371" t="s">
        <v>729</v>
      </c>
    </row>
    <row r="1372" spans="1:5" ht="18.75" customHeight="1" x14ac:dyDescent="0.3">
      <c r="A1372" s="4">
        <v>1989</v>
      </c>
      <c r="B1372" t="s">
        <v>464</v>
      </c>
      <c r="C1372" s="10">
        <v>933333</v>
      </c>
      <c r="D1372" t="s">
        <v>24</v>
      </c>
      <c r="E1372" t="s">
        <v>729</v>
      </c>
    </row>
    <row r="1373" spans="1:5" ht="18.75" customHeight="1" x14ac:dyDescent="0.3">
      <c r="A1373" s="4">
        <v>1989</v>
      </c>
      <c r="B1373" t="s">
        <v>734</v>
      </c>
      <c r="C1373" s="10">
        <v>900000</v>
      </c>
      <c r="D1373" t="s">
        <v>24</v>
      </c>
      <c r="E1373" t="s">
        <v>729</v>
      </c>
    </row>
    <row r="1374" spans="1:5" ht="18.75" customHeight="1" x14ac:dyDescent="0.3">
      <c r="A1374" s="4">
        <v>1989</v>
      </c>
      <c r="B1374" t="s">
        <v>326</v>
      </c>
      <c r="C1374" s="10">
        <v>875000</v>
      </c>
      <c r="D1374" t="s">
        <v>28</v>
      </c>
      <c r="E1374" t="s">
        <v>729</v>
      </c>
    </row>
    <row r="1375" spans="1:5" ht="18.75" customHeight="1" x14ac:dyDescent="0.3">
      <c r="A1375" s="4">
        <v>1989</v>
      </c>
      <c r="B1375" t="s">
        <v>516</v>
      </c>
      <c r="C1375" s="10">
        <v>825000</v>
      </c>
      <c r="D1375" t="s">
        <v>24</v>
      </c>
      <c r="E1375" t="s">
        <v>729</v>
      </c>
    </row>
    <row r="1376" spans="1:5" ht="18.75" customHeight="1" x14ac:dyDescent="0.3">
      <c r="A1376" s="4">
        <v>1989</v>
      </c>
      <c r="B1376" t="s">
        <v>371</v>
      </c>
      <c r="C1376" s="10">
        <v>800000</v>
      </c>
      <c r="D1376" t="s">
        <v>50</v>
      </c>
      <c r="E1376" t="s">
        <v>729</v>
      </c>
    </row>
    <row r="1377" spans="1:5" ht="18.75" customHeight="1" x14ac:dyDescent="0.3">
      <c r="A1377" s="4">
        <v>1989</v>
      </c>
      <c r="B1377" t="s">
        <v>738</v>
      </c>
      <c r="C1377" s="10">
        <v>800000</v>
      </c>
      <c r="D1377" t="s">
        <v>24</v>
      </c>
      <c r="E1377" t="s">
        <v>729</v>
      </c>
    </row>
    <row r="1378" spans="1:5" ht="18.75" customHeight="1" x14ac:dyDescent="0.3">
      <c r="A1378" s="4">
        <v>1989</v>
      </c>
      <c r="B1378" t="s">
        <v>739</v>
      </c>
      <c r="C1378" s="10">
        <v>675000</v>
      </c>
      <c r="D1378" t="s">
        <v>28</v>
      </c>
      <c r="E1378" t="s">
        <v>729</v>
      </c>
    </row>
    <row r="1379" spans="1:5" ht="18.75" customHeight="1" x14ac:dyDescent="0.3">
      <c r="A1379" s="4">
        <v>1989</v>
      </c>
      <c r="B1379" t="s">
        <v>746</v>
      </c>
      <c r="C1379" s="10">
        <v>655000</v>
      </c>
      <c r="D1379" t="s">
        <v>50</v>
      </c>
      <c r="E1379" t="s">
        <v>729</v>
      </c>
    </row>
    <row r="1380" spans="1:5" ht="18.75" customHeight="1" x14ac:dyDescent="0.3">
      <c r="A1380" s="4">
        <v>1989</v>
      </c>
      <c r="B1380" t="s">
        <v>740</v>
      </c>
      <c r="C1380" s="10">
        <v>650000</v>
      </c>
      <c r="D1380" t="s">
        <v>34</v>
      </c>
      <c r="E1380" t="s">
        <v>729</v>
      </c>
    </row>
    <row r="1381" spans="1:5" ht="18.75" customHeight="1" x14ac:dyDescent="0.3">
      <c r="A1381" s="4">
        <v>1989</v>
      </c>
      <c r="B1381" t="s">
        <v>741</v>
      </c>
      <c r="C1381" s="10">
        <v>575000</v>
      </c>
      <c r="D1381" t="s">
        <v>54</v>
      </c>
      <c r="E1381" t="s">
        <v>729</v>
      </c>
    </row>
    <row r="1382" spans="1:5" ht="18.75" customHeight="1" x14ac:dyDescent="0.3">
      <c r="A1382" s="4">
        <v>1989</v>
      </c>
      <c r="B1382" t="s">
        <v>737</v>
      </c>
      <c r="C1382" s="10">
        <v>500000</v>
      </c>
      <c r="D1382" t="s">
        <v>24</v>
      </c>
      <c r="E1382" t="s">
        <v>729</v>
      </c>
    </row>
    <row r="1383" spans="1:5" ht="18.75" customHeight="1" x14ac:dyDescent="0.3">
      <c r="A1383" s="4">
        <v>1989</v>
      </c>
      <c r="B1383" t="s">
        <v>743</v>
      </c>
      <c r="C1383" s="10">
        <v>500000</v>
      </c>
      <c r="D1383" t="s">
        <v>24</v>
      </c>
      <c r="E1383" t="s">
        <v>729</v>
      </c>
    </row>
    <row r="1384" spans="1:5" ht="18.75" customHeight="1" x14ac:dyDescent="0.3">
      <c r="A1384" s="4">
        <v>1989</v>
      </c>
      <c r="B1384" t="s">
        <v>745</v>
      </c>
      <c r="C1384" s="10">
        <v>500000</v>
      </c>
      <c r="D1384" t="s">
        <v>43</v>
      </c>
      <c r="E1384" t="s">
        <v>729</v>
      </c>
    </row>
    <row r="1385" spans="1:5" ht="18.75" customHeight="1" x14ac:dyDescent="0.3">
      <c r="A1385" s="4">
        <v>1989</v>
      </c>
      <c r="B1385" t="s">
        <v>472</v>
      </c>
      <c r="C1385" s="10">
        <v>460000</v>
      </c>
      <c r="D1385" t="s">
        <v>24</v>
      </c>
      <c r="E1385" t="s">
        <v>729</v>
      </c>
    </row>
    <row r="1386" spans="1:5" ht="18.75" customHeight="1" x14ac:dyDescent="0.3">
      <c r="A1386" s="4">
        <v>1989</v>
      </c>
      <c r="B1386" t="s">
        <v>661</v>
      </c>
      <c r="C1386" s="10">
        <v>450000</v>
      </c>
      <c r="D1386" t="s">
        <v>54</v>
      </c>
      <c r="E1386" t="s">
        <v>729</v>
      </c>
    </row>
    <row r="1387" spans="1:5" ht="18.75" customHeight="1" x14ac:dyDescent="0.3">
      <c r="A1387" s="4">
        <v>1989</v>
      </c>
      <c r="B1387" t="s">
        <v>747</v>
      </c>
      <c r="C1387" s="10">
        <v>410000</v>
      </c>
      <c r="D1387" t="s">
        <v>43</v>
      </c>
      <c r="E1387" t="s">
        <v>729</v>
      </c>
    </row>
    <row r="1388" spans="1:5" ht="18.75" customHeight="1" x14ac:dyDescent="0.3">
      <c r="A1388" s="4">
        <v>1989</v>
      </c>
      <c r="B1388" t="s">
        <v>629</v>
      </c>
      <c r="C1388" s="10">
        <v>250000</v>
      </c>
      <c r="D1388" t="s">
        <v>34</v>
      </c>
      <c r="E1388" t="s">
        <v>729</v>
      </c>
    </row>
    <row r="1389" spans="1:5" ht="18.75" customHeight="1" x14ac:dyDescent="0.3">
      <c r="A1389" s="4">
        <v>1989</v>
      </c>
      <c r="B1389" t="s">
        <v>751</v>
      </c>
      <c r="C1389" s="10">
        <v>210000</v>
      </c>
      <c r="D1389" t="s">
        <v>24</v>
      </c>
      <c r="E1389" t="s">
        <v>729</v>
      </c>
    </row>
    <row r="1390" spans="1:5" ht="18.75" customHeight="1" x14ac:dyDescent="0.3">
      <c r="A1390" s="4">
        <v>1989</v>
      </c>
      <c r="B1390" t="s">
        <v>884</v>
      </c>
      <c r="C1390" s="10">
        <v>137500</v>
      </c>
      <c r="D1390" t="s">
        <v>24</v>
      </c>
      <c r="E1390" t="s">
        <v>729</v>
      </c>
    </row>
    <row r="1391" spans="1:5" ht="18.75" customHeight="1" x14ac:dyDescent="0.3">
      <c r="A1391" s="4">
        <v>1989</v>
      </c>
      <c r="B1391" t="s">
        <v>553</v>
      </c>
      <c r="C1391" s="10">
        <v>120000</v>
      </c>
      <c r="D1391" t="s">
        <v>28</v>
      </c>
      <c r="E1391" t="s">
        <v>729</v>
      </c>
    </row>
    <row r="1392" spans="1:5" ht="18.75" customHeight="1" x14ac:dyDescent="0.3">
      <c r="A1392" s="4">
        <v>1989</v>
      </c>
      <c r="B1392" t="s">
        <v>477</v>
      </c>
      <c r="C1392" s="10">
        <v>90000</v>
      </c>
      <c r="D1392" t="s">
        <v>28</v>
      </c>
      <c r="E1392" t="s">
        <v>729</v>
      </c>
    </row>
    <row r="1393" spans="1:5" ht="18.75" customHeight="1" x14ac:dyDescent="0.3">
      <c r="A1393" s="4">
        <v>1989</v>
      </c>
      <c r="B1393" t="s">
        <v>754</v>
      </c>
      <c r="C1393" s="10">
        <v>80000</v>
      </c>
      <c r="D1393" t="s">
        <v>28</v>
      </c>
      <c r="E1393" t="s">
        <v>729</v>
      </c>
    </row>
    <row r="1394" spans="1:5" ht="18.75" customHeight="1" x14ac:dyDescent="0.3">
      <c r="A1394" s="4">
        <v>1989</v>
      </c>
      <c r="B1394" t="s">
        <v>755</v>
      </c>
      <c r="C1394" s="10">
        <v>80000</v>
      </c>
      <c r="D1394" t="s">
        <v>24</v>
      </c>
      <c r="E1394" t="s">
        <v>729</v>
      </c>
    </row>
    <row r="1395" spans="1:5" ht="18.75" customHeight="1" x14ac:dyDescent="0.3">
      <c r="A1395" s="4">
        <v>1989</v>
      </c>
      <c r="B1395" t="s">
        <v>885</v>
      </c>
      <c r="C1395" s="10">
        <v>72500</v>
      </c>
      <c r="D1395" t="s">
        <v>43</v>
      </c>
      <c r="E1395" t="s">
        <v>729</v>
      </c>
    </row>
    <row r="1396" spans="1:5" ht="18.75" customHeight="1" x14ac:dyDescent="0.3">
      <c r="A1396" s="4">
        <v>1989</v>
      </c>
      <c r="B1396" t="s">
        <v>886</v>
      </c>
      <c r="C1396" s="10">
        <v>68000</v>
      </c>
      <c r="D1396" t="s">
        <v>43</v>
      </c>
      <c r="E1396" t="s">
        <v>729</v>
      </c>
    </row>
    <row r="1397" spans="1:5" ht="18.75" customHeight="1" x14ac:dyDescent="0.3">
      <c r="A1397" s="4">
        <v>1989</v>
      </c>
      <c r="B1397" t="s">
        <v>887</v>
      </c>
      <c r="C1397" s="10">
        <v>68000</v>
      </c>
      <c r="D1397" t="s">
        <v>28</v>
      </c>
      <c r="E1397" t="s">
        <v>729</v>
      </c>
    </row>
    <row r="1398" spans="1:5" ht="18.75" customHeight="1" x14ac:dyDescent="0.3">
      <c r="A1398" s="4">
        <v>1990</v>
      </c>
      <c r="B1398" t="s">
        <v>485</v>
      </c>
      <c r="C1398" s="10">
        <v>1916667</v>
      </c>
      <c r="D1398" t="s">
        <v>34</v>
      </c>
      <c r="E1398" t="s">
        <v>25</v>
      </c>
    </row>
    <row r="1399" spans="1:5" ht="18.75" customHeight="1" x14ac:dyDescent="0.3">
      <c r="A1399" s="4">
        <v>1990</v>
      </c>
      <c r="B1399" t="s">
        <v>352</v>
      </c>
      <c r="C1399" s="10">
        <v>1800000</v>
      </c>
      <c r="D1399" t="s">
        <v>24</v>
      </c>
      <c r="E1399" t="s">
        <v>25</v>
      </c>
    </row>
    <row r="1400" spans="1:5" ht="18.75" customHeight="1" x14ac:dyDescent="0.3">
      <c r="A1400" s="4">
        <v>1990</v>
      </c>
      <c r="B1400" t="s">
        <v>49</v>
      </c>
      <c r="C1400" s="10">
        <v>1750000</v>
      </c>
      <c r="D1400" t="s">
        <v>50</v>
      </c>
      <c r="E1400" t="s">
        <v>25</v>
      </c>
    </row>
    <row r="1401" spans="1:5" ht="18.75" customHeight="1" x14ac:dyDescent="0.3">
      <c r="A1401" s="4">
        <v>1990</v>
      </c>
      <c r="B1401" t="s">
        <v>29</v>
      </c>
      <c r="C1401" s="10">
        <v>1375000</v>
      </c>
      <c r="D1401" t="s">
        <v>28</v>
      </c>
      <c r="E1401" t="s">
        <v>25</v>
      </c>
    </row>
    <row r="1402" spans="1:5" ht="18.75" customHeight="1" x14ac:dyDescent="0.3">
      <c r="A1402" s="4">
        <v>1990</v>
      </c>
      <c r="B1402" t="s">
        <v>23</v>
      </c>
      <c r="C1402" s="10">
        <v>1300000</v>
      </c>
      <c r="D1402" t="s">
        <v>24</v>
      </c>
      <c r="E1402" t="s">
        <v>25</v>
      </c>
    </row>
    <row r="1403" spans="1:5" ht="18.75" customHeight="1" x14ac:dyDescent="0.3">
      <c r="A1403" s="4">
        <v>1990</v>
      </c>
      <c r="B1403" t="s">
        <v>30</v>
      </c>
      <c r="C1403" s="10">
        <v>1250000</v>
      </c>
      <c r="D1403" t="s">
        <v>28</v>
      </c>
      <c r="E1403" t="s">
        <v>25</v>
      </c>
    </row>
    <row r="1404" spans="1:5" ht="18.75" customHeight="1" x14ac:dyDescent="0.3">
      <c r="A1404" s="4">
        <v>1990</v>
      </c>
      <c r="B1404" t="s">
        <v>676</v>
      </c>
      <c r="C1404" s="10">
        <v>1175000</v>
      </c>
      <c r="D1404" t="s">
        <v>24</v>
      </c>
      <c r="E1404" t="s">
        <v>25</v>
      </c>
    </row>
    <row r="1405" spans="1:5" ht="18.75" customHeight="1" x14ac:dyDescent="0.3">
      <c r="A1405" s="4">
        <v>1990</v>
      </c>
      <c r="B1405" t="s">
        <v>36</v>
      </c>
      <c r="C1405" s="10">
        <v>1125000</v>
      </c>
      <c r="D1405" t="s">
        <v>37</v>
      </c>
      <c r="E1405" t="s">
        <v>25</v>
      </c>
    </row>
    <row r="1406" spans="1:5" ht="18.75" customHeight="1" x14ac:dyDescent="0.3">
      <c r="A1406" s="4">
        <v>1990</v>
      </c>
      <c r="B1406" t="s">
        <v>42</v>
      </c>
      <c r="C1406" s="10">
        <v>983333</v>
      </c>
      <c r="D1406" t="s">
        <v>43</v>
      </c>
      <c r="E1406" t="s">
        <v>25</v>
      </c>
    </row>
    <row r="1407" spans="1:5" ht="18.75" customHeight="1" x14ac:dyDescent="0.3">
      <c r="A1407" s="4">
        <v>1990</v>
      </c>
      <c r="B1407" t="s">
        <v>52</v>
      </c>
      <c r="C1407" s="10">
        <v>967500</v>
      </c>
      <c r="D1407" t="s">
        <v>24</v>
      </c>
      <c r="E1407" t="s">
        <v>25</v>
      </c>
    </row>
    <row r="1408" spans="1:5" ht="18.75" customHeight="1" x14ac:dyDescent="0.3">
      <c r="A1408" s="4">
        <v>1990</v>
      </c>
      <c r="B1408" t="s">
        <v>45</v>
      </c>
      <c r="C1408" s="10">
        <v>850000</v>
      </c>
      <c r="D1408" t="s">
        <v>24</v>
      </c>
      <c r="E1408" t="s">
        <v>25</v>
      </c>
    </row>
    <row r="1409" spans="1:5" ht="18.75" customHeight="1" x14ac:dyDescent="0.3">
      <c r="A1409" s="4">
        <v>1990</v>
      </c>
      <c r="B1409" t="s">
        <v>402</v>
      </c>
      <c r="C1409" s="10">
        <v>825000</v>
      </c>
      <c r="D1409" t="s">
        <v>24</v>
      </c>
      <c r="E1409" t="s">
        <v>25</v>
      </c>
    </row>
    <row r="1410" spans="1:5" ht="18.75" customHeight="1" x14ac:dyDescent="0.3">
      <c r="A1410" s="4">
        <v>1990</v>
      </c>
      <c r="B1410" t="s">
        <v>61</v>
      </c>
      <c r="C1410" s="10">
        <v>725000</v>
      </c>
      <c r="D1410" t="s">
        <v>24</v>
      </c>
      <c r="E1410" t="s">
        <v>25</v>
      </c>
    </row>
    <row r="1411" spans="1:5" ht="18.75" customHeight="1" x14ac:dyDescent="0.3">
      <c r="A1411" s="4">
        <v>1990</v>
      </c>
      <c r="B1411" t="s">
        <v>742</v>
      </c>
      <c r="C1411" s="10">
        <v>675000</v>
      </c>
      <c r="D1411" t="s">
        <v>28</v>
      </c>
      <c r="E1411" t="s">
        <v>25</v>
      </c>
    </row>
    <row r="1412" spans="1:5" ht="18.75" customHeight="1" x14ac:dyDescent="0.3">
      <c r="A1412" s="4">
        <v>1990</v>
      </c>
      <c r="B1412" t="s">
        <v>53</v>
      </c>
      <c r="C1412" s="10">
        <v>652500</v>
      </c>
      <c r="D1412" t="s">
        <v>54</v>
      </c>
      <c r="E1412" t="s">
        <v>25</v>
      </c>
    </row>
    <row r="1413" spans="1:5" ht="18.75" customHeight="1" x14ac:dyDescent="0.3">
      <c r="A1413" s="4">
        <v>1990</v>
      </c>
      <c r="B1413" t="s">
        <v>55</v>
      </c>
      <c r="C1413" s="10">
        <v>580000</v>
      </c>
      <c r="D1413" t="s">
        <v>28</v>
      </c>
      <c r="E1413" t="s">
        <v>25</v>
      </c>
    </row>
    <row r="1414" spans="1:5" ht="18.75" customHeight="1" x14ac:dyDescent="0.3">
      <c r="A1414" s="4">
        <v>1990</v>
      </c>
      <c r="B1414" t="s">
        <v>606</v>
      </c>
      <c r="C1414" s="10">
        <v>480000</v>
      </c>
      <c r="D1414" t="s">
        <v>24</v>
      </c>
      <c r="E1414" t="s">
        <v>25</v>
      </c>
    </row>
    <row r="1415" spans="1:5" ht="18.75" customHeight="1" x14ac:dyDescent="0.3">
      <c r="A1415" s="4">
        <v>1990</v>
      </c>
      <c r="B1415" t="s">
        <v>334</v>
      </c>
      <c r="C1415" s="10">
        <v>425000</v>
      </c>
      <c r="D1415" t="s">
        <v>24</v>
      </c>
      <c r="E1415" t="s">
        <v>25</v>
      </c>
    </row>
    <row r="1416" spans="1:5" ht="18.75" customHeight="1" x14ac:dyDescent="0.3">
      <c r="A1416" s="4">
        <v>1990</v>
      </c>
      <c r="B1416" t="s">
        <v>57</v>
      </c>
      <c r="C1416" s="10">
        <v>410000</v>
      </c>
      <c r="D1416" t="s">
        <v>24</v>
      </c>
      <c r="E1416" t="s">
        <v>25</v>
      </c>
    </row>
    <row r="1417" spans="1:5" ht="18.75" customHeight="1" x14ac:dyDescent="0.3">
      <c r="A1417" s="4">
        <v>1990</v>
      </c>
      <c r="B1417" t="s">
        <v>189</v>
      </c>
      <c r="C1417" s="10">
        <v>407500</v>
      </c>
      <c r="D1417" t="s">
        <v>34</v>
      </c>
      <c r="E1417" t="s">
        <v>25</v>
      </c>
    </row>
    <row r="1418" spans="1:5" ht="18.75" customHeight="1" x14ac:dyDescent="0.3">
      <c r="A1418" s="4">
        <v>1990</v>
      </c>
      <c r="B1418" t="s">
        <v>70</v>
      </c>
      <c r="C1418" s="10">
        <v>332500</v>
      </c>
      <c r="D1418" t="s">
        <v>24</v>
      </c>
      <c r="E1418" t="s">
        <v>25</v>
      </c>
    </row>
    <row r="1419" spans="1:5" ht="18.75" customHeight="1" x14ac:dyDescent="0.3">
      <c r="A1419" s="4">
        <v>1990</v>
      </c>
      <c r="B1419" t="s">
        <v>888</v>
      </c>
      <c r="C1419" s="10">
        <v>200000</v>
      </c>
      <c r="D1419" t="s">
        <v>28</v>
      </c>
      <c r="E1419" t="s">
        <v>25</v>
      </c>
    </row>
    <row r="1420" spans="1:5" ht="18.75" customHeight="1" x14ac:dyDescent="0.3">
      <c r="A1420" s="4">
        <v>1990</v>
      </c>
      <c r="B1420" t="s">
        <v>757</v>
      </c>
      <c r="C1420" s="10">
        <v>185000</v>
      </c>
      <c r="D1420" t="s">
        <v>24</v>
      </c>
      <c r="E1420" t="s">
        <v>25</v>
      </c>
    </row>
    <row r="1421" spans="1:5" ht="18.75" customHeight="1" x14ac:dyDescent="0.3">
      <c r="A1421" s="4">
        <v>1990</v>
      </c>
      <c r="B1421" t="s">
        <v>59</v>
      </c>
      <c r="C1421" s="10">
        <v>175000</v>
      </c>
      <c r="D1421" t="s">
        <v>37</v>
      </c>
      <c r="E1421" t="s">
        <v>25</v>
      </c>
    </row>
    <row r="1422" spans="1:5" ht="18.75" customHeight="1" x14ac:dyDescent="0.3">
      <c r="A1422" s="4">
        <v>1990</v>
      </c>
      <c r="B1422" t="s">
        <v>758</v>
      </c>
      <c r="C1422" s="10">
        <v>105000</v>
      </c>
      <c r="D1422" t="s">
        <v>43</v>
      </c>
      <c r="E1422" t="s">
        <v>25</v>
      </c>
    </row>
    <row r="1423" spans="1:5" ht="18.75" customHeight="1" x14ac:dyDescent="0.3">
      <c r="A1423" s="4">
        <v>1990</v>
      </c>
      <c r="B1423" t="s">
        <v>759</v>
      </c>
      <c r="C1423" s="10">
        <v>100000</v>
      </c>
      <c r="D1423" t="s">
        <v>28</v>
      </c>
      <c r="E1423" t="s">
        <v>25</v>
      </c>
    </row>
    <row r="1424" spans="1:5" ht="18.75" customHeight="1" x14ac:dyDescent="0.3">
      <c r="A1424" s="4">
        <v>1990</v>
      </c>
      <c r="B1424" t="s">
        <v>68</v>
      </c>
      <c r="C1424" s="10">
        <v>100000</v>
      </c>
      <c r="D1424" t="s">
        <v>24</v>
      </c>
      <c r="E1424" t="s">
        <v>25</v>
      </c>
    </row>
    <row r="1425" spans="1:5" ht="18.75" customHeight="1" x14ac:dyDescent="0.3">
      <c r="A1425" s="4">
        <v>1990</v>
      </c>
      <c r="B1425" t="s">
        <v>889</v>
      </c>
      <c r="C1425" s="10">
        <v>100000</v>
      </c>
      <c r="D1425" t="s">
        <v>43</v>
      </c>
      <c r="E1425" t="s">
        <v>25</v>
      </c>
    </row>
    <row r="1426" spans="1:5" ht="18.75" customHeight="1" x14ac:dyDescent="0.3">
      <c r="A1426" s="4">
        <v>1990</v>
      </c>
      <c r="B1426" t="s">
        <v>890</v>
      </c>
      <c r="C1426" s="10">
        <v>100000</v>
      </c>
      <c r="D1426" t="s">
        <v>24</v>
      </c>
      <c r="E1426" t="s">
        <v>25</v>
      </c>
    </row>
    <row r="1427" spans="1:5" ht="18.75" customHeight="1" x14ac:dyDescent="0.3">
      <c r="A1427" s="4">
        <v>1990</v>
      </c>
      <c r="B1427" t="s">
        <v>891</v>
      </c>
      <c r="C1427" s="10">
        <v>100000</v>
      </c>
      <c r="D1427" t="s">
        <v>24</v>
      </c>
      <c r="E1427" t="s">
        <v>25</v>
      </c>
    </row>
    <row r="1428" spans="1:5" ht="18.75" customHeight="1" x14ac:dyDescent="0.3">
      <c r="A1428" s="4">
        <v>1990</v>
      </c>
      <c r="B1428" t="s">
        <v>892</v>
      </c>
      <c r="C1428" s="10">
        <v>100000</v>
      </c>
      <c r="D1428" t="s">
        <v>24</v>
      </c>
      <c r="E1428" t="s">
        <v>25</v>
      </c>
    </row>
    <row r="1429" spans="1:5" ht="18.75" customHeight="1" x14ac:dyDescent="0.3">
      <c r="A1429" s="4">
        <v>1990</v>
      </c>
      <c r="B1429" t="s">
        <v>893</v>
      </c>
      <c r="C1429" s="10">
        <v>100000</v>
      </c>
      <c r="D1429" t="s">
        <v>34</v>
      </c>
      <c r="E1429" t="s">
        <v>25</v>
      </c>
    </row>
    <row r="1430" spans="1:5" ht="18.75" customHeight="1" x14ac:dyDescent="0.3">
      <c r="A1430" s="4">
        <v>1990</v>
      </c>
      <c r="B1430" t="s">
        <v>894</v>
      </c>
      <c r="C1430" s="10">
        <v>100000</v>
      </c>
      <c r="D1430" t="s">
        <v>24</v>
      </c>
      <c r="E1430" t="s">
        <v>25</v>
      </c>
    </row>
    <row r="1431" spans="1:5" ht="18.75" customHeight="1" x14ac:dyDescent="0.3">
      <c r="A1431" s="4">
        <v>1990</v>
      </c>
      <c r="B1431" t="s">
        <v>895</v>
      </c>
      <c r="C1431" s="10">
        <v>100000</v>
      </c>
      <c r="D1431" t="s">
        <v>37</v>
      </c>
      <c r="E1431" t="s">
        <v>25</v>
      </c>
    </row>
    <row r="1432" spans="1:5" ht="18.75" customHeight="1" x14ac:dyDescent="0.3">
      <c r="A1432" s="4">
        <v>1990</v>
      </c>
      <c r="B1432" t="s">
        <v>896</v>
      </c>
      <c r="C1432" s="10">
        <v>100000</v>
      </c>
      <c r="D1432" t="s">
        <v>28</v>
      </c>
      <c r="E1432" t="s">
        <v>25</v>
      </c>
    </row>
    <row r="1433" spans="1:5" ht="18.75" customHeight="1" x14ac:dyDescent="0.3">
      <c r="A1433" s="4">
        <v>1990</v>
      </c>
      <c r="B1433" t="s">
        <v>348</v>
      </c>
      <c r="C1433" s="10">
        <v>100000</v>
      </c>
      <c r="D1433" t="s">
        <v>34</v>
      </c>
      <c r="E1433" t="s">
        <v>25</v>
      </c>
    </row>
    <row r="1434" spans="1:5" ht="18.75" customHeight="1" x14ac:dyDescent="0.3">
      <c r="A1434" s="4">
        <v>1990</v>
      </c>
      <c r="B1434" t="s">
        <v>897</v>
      </c>
      <c r="C1434" s="10">
        <v>100000</v>
      </c>
      <c r="D1434" t="s">
        <v>24</v>
      </c>
      <c r="E1434" t="s">
        <v>25</v>
      </c>
    </row>
    <row r="1435" spans="1:5" ht="18.75" customHeight="1" x14ac:dyDescent="0.3">
      <c r="A1435" s="4">
        <v>1990</v>
      </c>
      <c r="B1435" t="s">
        <v>81</v>
      </c>
      <c r="C1435" s="10">
        <v>1987500</v>
      </c>
      <c r="D1435" t="s">
        <v>24</v>
      </c>
      <c r="E1435" t="s">
        <v>72</v>
      </c>
    </row>
    <row r="1436" spans="1:5" ht="18.75" customHeight="1" x14ac:dyDescent="0.3">
      <c r="A1436" s="4">
        <v>1990</v>
      </c>
      <c r="B1436" t="s">
        <v>87</v>
      </c>
      <c r="C1436" s="10">
        <v>1985000</v>
      </c>
      <c r="D1436" t="s">
        <v>50</v>
      </c>
      <c r="E1436" t="s">
        <v>72</v>
      </c>
    </row>
    <row r="1437" spans="1:5" ht="18.75" customHeight="1" x14ac:dyDescent="0.3">
      <c r="A1437" s="4">
        <v>1990</v>
      </c>
      <c r="B1437" t="s">
        <v>79</v>
      </c>
      <c r="C1437" s="10">
        <v>1200000</v>
      </c>
      <c r="D1437" t="s">
        <v>24</v>
      </c>
      <c r="E1437" t="s">
        <v>72</v>
      </c>
    </row>
    <row r="1438" spans="1:5" ht="18.75" customHeight="1" x14ac:dyDescent="0.3">
      <c r="A1438" s="4">
        <v>1990</v>
      </c>
      <c r="B1438" t="s">
        <v>130</v>
      </c>
      <c r="C1438" s="10">
        <v>1150000</v>
      </c>
      <c r="D1438" t="s">
        <v>24</v>
      </c>
      <c r="E1438" t="s">
        <v>72</v>
      </c>
    </row>
    <row r="1439" spans="1:5" ht="18.75" customHeight="1" x14ac:dyDescent="0.3">
      <c r="A1439" s="4">
        <v>1990</v>
      </c>
      <c r="B1439" t="s">
        <v>73</v>
      </c>
      <c r="C1439" s="10">
        <v>1100000</v>
      </c>
      <c r="D1439" t="s">
        <v>24</v>
      </c>
      <c r="E1439" t="s">
        <v>72</v>
      </c>
    </row>
    <row r="1440" spans="1:5" ht="18.75" customHeight="1" x14ac:dyDescent="0.3">
      <c r="A1440" s="4">
        <v>1990</v>
      </c>
      <c r="B1440" t="s">
        <v>89</v>
      </c>
      <c r="C1440" s="10">
        <v>1050000</v>
      </c>
      <c r="D1440" t="s">
        <v>24</v>
      </c>
      <c r="E1440" t="s">
        <v>72</v>
      </c>
    </row>
    <row r="1441" spans="1:5" ht="18.75" customHeight="1" x14ac:dyDescent="0.3">
      <c r="A1441" s="4">
        <v>1990</v>
      </c>
      <c r="B1441" t="s">
        <v>76</v>
      </c>
      <c r="C1441" s="10">
        <v>1000000</v>
      </c>
      <c r="D1441" t="s">
        <v>43</v>
      </c>
      <c r="E1441" t="s">
        <v>72</v>
      </c>
    </row>
    <row r="1442" spans="1:5" ht="18.75" customHeight="1" x14ac:dyDescent="0.3">
      <c r="A1442" s="4">
        <v>1990</v>
      </c>
      <c r="B1442" t="s">
        <v>85</v>
      </c>
      <c r="C1442" s="10">
        <v>965000</v>
      </c>
      <c r="D1442" t="s">
        <v>24</v>
      </c>
      <c r="E1442" t="s">
        <v>72</v>
      </c>
    </row>
    <row r="1443" spans="1:5" ht="18.75" customHeight="1" x14ac:dyDescent="0.3">
      <c r="A1443" s="4">
        <v>1990</v>
      </c>
      <c r="B1443" t="s">
        <v>77</v>
      </c>
      <c r="C1443" s="10">
        <v>934000</v>
      </c>
      <c r="D1443" t="s">
        <v>37</v>
      </c>
      <c r="E1443" t="s">
        <v>72</v>
      </c>
    </row>
    <row r="1444" spans="1:5" ht="18.75" customHeight="1" x14ac:dyDescent="0.3">
      <c r="A1444" s="4">
        <v>1990</v>
      </c>
      <c r="B1444" t="s">
        <v>898</v>
      </c>
      <c r="C1444" s="10">
        <v>900000</v>
      </c>
      <c r="D1444" t="s">
        <v>24</v>
      </c>
      <c r="E1444" t="s">
        <v>72</v>
      </c>
    </row>
    <row r="1445" spans="1:5" ht="18.75" customHeight="1" x14ac:dyDescent="0.3">
      <c r="A1445" s="4">
        <v>1990</v>
      </c>
      <c r="B1445" t="s">
        <v>90</v>
      </c>
      <c r="C1445" s="10">
        <v>850000</v>
      </c>
      <c r="D1445" t="s">
        <v>24</v>
      </c>
      <c r="E1445" t="s">
        <v>72</v>
      </c>
    </row>
    <row r="1446" spans="1:5" ht="18.75" customHeight="1" x14ac:dyDescent="0.3">
      <c r="A1446" s="4">
        <v>1990</v>
      </c>
      <c r="B1446" t="s">
        <v>75</v>
      </c>
      <c r="C1446" s="10">
        <v>800000</v>
      </c>
      <c r="D1446" t="s">
        <v>28</v>
      </c>
      <c r="E1446" t="s">
        <v>72</v>
      </c>
    </row>
    <row r="1447" spans="1:5" ht="18.75" customHeight="1" x14ac:dyDescent="0.3">
      <c r="A1447" s="4">
        <v>1990</v>
      </c>
      <c r="B1447" t="s">
        <v>510</v>
      </c>
      <c r="C1447" s="10">
        <v>750000</v>
      </c>
      <c r="D1447" t="s">
        <v>28</v>
      </c>
      <c r="E1447" t="s">
        <v>72</v>
      </c>
    </row>
    <row r="1448" spans="1:5" ht="18.75" customHeight="1" x14ac:dyDescent="0.3">
      <c r="A1448" s="4">
        <v>1990</v>
      </c>
      <c r="B1448" t="s">
        <v>511</v>
      </c>
      <c r="C1448" s="10">
        <v>625000</v>
      </c>
      <c r="D1448" t="s">
        <v>54</v>
      </c>
      <c r="E1448" t="s">
        <v>72</v>
      </c>
    </row>
    <row r="1449" spans="1:5" ht="18.75" customHeight="1" x14ac:dyDescent="0.3">
      <c r="A1449" s="4">
        <v>1990</v>
      </c>
      <c r="B1449" t="s">
        <v>761</v>
      </c>
      <c r="C1449" s="10">
        <v>450000</v>
      </c>
      <c r="D1449" t="s">
        <v>24</v>
      </c>
      <c r="E1449" t="s">
        <v>72</v>
      </c>
    </row>
    <row r="1450" spans="1:5" ht="18.75" customHeight="1" x14ac:dyDescent="0.3">
      <c r="A1450" s="4">
        <v>1990</v>
      </c>
      <c r="B1450" t="s">
        <v>96</v>
      </c>
      <c r="C1450" s="10">
        <v>350000</v>
      </c>
      <c r="D1450" t="s">
        <v>34</v>
      </c>
      <c r="E1450" t="s">
        <v>72</v>
      </c>
    </row>
    <row r="1451" spans="1:5" ht="18.75" customHeight="1" x14ac:dyDescent="0.3">
      <c r="A1451" s="4">
        <v>1990</v>
      </c>
      <c r="B1451" t="s">
        <v>92</v>
      </c>
      <c r="C1451" s="10">
        <v>280000</v>
      </c>
      <c r="D1451" t="s">
        <v>28</v>
      </c>
      <c r="E1451" t="s">
        <v>72</v>
      </c>
    </row>
    <row r="1452" spans="1:5" ht="18.75" customHeight="1" x14ac:dyDescent="0.3">
      <c r="A1452" s="4">
        <v>1990</v>
      </c>
      <c r="B1452" t="s">
        <v>764</v>
      </c>
      <c r="C1452" s="10">
        <v>240000</v>
      </c>
      <c r="D1452" t="s">
        <v>34</v>
      </c>
      <c r="E1452" t="s">
        <v>72</v>
      </c>
    </row>
    <row r="1453" spans="1:5" ht="18.75" customHeight="1" x14ac:dyDescent="0.3">
      <c r="A1453" s="4">
        <v>1990</v>
      </c>
      <c r="B1453" t="s">
        <v>93</v>
      </c>
      <c r="C1453" s="10">
        <v>240000</v>
      </c>
      <c r="D1453" t="s">
        <v>54</v>
      </c>
      <c r="E1453" t="s">
        <v>72</v>
      </c>
    </row>
    <row r="1454" spans="1:5" ht="18.75" customHeight="1" x14ac:dyDescent="0.3">
      <c r="A1454" s="4">
        <v>1990</v>
      </c>
      <c r="B1454" t="s">
        <v>688</v>
      </c>
      <c r="C1454" s="10">
        <v>222500</v>
      </c>
      <c r="D1454" t="s">
        <v>37</v>
      </c>
      <c r="E1454" t="s">
        <v>72</v>
      </c>
    </row>
    <row r="1455" spans="1:5" ht="18.75" customHeight="1" x14ac:dyDescent="0.3">
      <c r="A1455" s="4">
        <v>1990</v>
      </c>
      <c r="B1455" t="s">
        <v>696</v>
      </c>
      <c r="C1455" s="10">
        <v>202000</v>
      </c>
      <c r="D1455" t="s">
        <v>24</v>
      </c>
      <c r="E1455" t="s">
        <v>72</v>
      </c>
    </row>
    <row r="1456" spans="1:5" ht="18.75" customHeight="1" x14ac:dyDescent="0.3">
      <c r="A1456" s="4">
        <v>1990</v>
      </c>
      <c r="B1456" t="s">
        <v>899</v>
      </c>
      <c r="C1456" s="10">
        <v>125000</v>
      </c>
      <c r="D1456" t="s">
        <v>28</v>
      </c>
      <c r="E1456" t="s">
        <v>72</v>
      </c>
    </row>
    <row r="1457" spans="1:5" ht="18.75" customHeight="1" x14ac:dyDescent="0.3">
      <c r="A1457" s="4">
        <v>1990</v>
      </c>
      <c r="B1457" t="s">
        <v>900</v>
      </c>
      <c r="C1457" s="10">
        <v>122000</v>
      </c>
      <c r="D1457" t="s">
        <v>24</v>
      </c>
      <c r="E1457" t="s">
        <v>72</v>
      </c>
    </row>
    <row r="1458" spans="1:5" ht="18.75" customHeight="1" x14ac:dyDescent="0.3">
      <c r="A1458" s="4">
        <v>1990</v>
      </c>
      <c r="B1458" t="s">
        <v>901</v>
      </c>
      <c r="C1458" s="10">
        <v>102000</v>
      </c>
      <c r="D1458" t="s">
        <v>24</v>
      </c>
      <c r="E1458" t="s">
        <v>72</v>
      </c>
    </row>
    <row r="1459" spans="1:5" ht="18.75" customHeight="1" x14ac:dyDescent="0.3">
      <c r="A1459" s="4">
        <v>1990</v>
      </c>
      <c r="B1459" t="s">
        <v>902</v>
      </c>
      <c r="C1459" s="10">
        <v>100000</v>
      </c>
      <c r="D1459" t="s">
        <v>24</v>
      </c>
      <c r="E1459" t="s">
        <v>72</v>
      </c>
    </row>
    <row r="1460" spans="1:5" ht="18.75" customHeight="1" x14ac:dyDescent="0.3">
      <c r="A1460" s="4">
        <v>1990</v>
      </c>
      <c r="B1460" t="s">
        <v>903</v>
      </c>
      <c r="C1460" s="10">
        <v>100000</v>
      </c>
      <c r="D1460" t="s">
        <v>24</v>
      </c>
      <c r="E1460" t="s">
        <v>72</v>
      </c>
    </row>
    <row r="1461" spans="1:5" ht="18.75" customHeight="1" x14ac:dyDescent="0.3">
      <c r="A1461" s="4">
        <v>1990</v>
      </c>
      <c r="B1461" t="s">
        <v>904</v>
      </c>
      <c r="C1461" s="10">
        <v>100000</v>
      </c>
      <c r="D1461" t="s">
        <v>24</v>
      </c>
      <c r="E1461" t="s">
        <v>72</v>
      </c>
    </row>
    <row r="1462" spans="1:5" ht="18.75" customHeight="1" x14ac:dyDescent="0.3">
      <c r="A1462" s="4">
        <v>1990</v>
      </c>
      <c r="B1462" t="s">
        <v>905</v>
      </c>
      <c r="C1462" s="10">
        <v>100000</v>
      </c>
      <c r="D1462" t="s">
        <v>24</v>
      </c>
      <c r="E1462" t="s">
        <v>72</v>
      </c>
    </row>
    <row r="1463" spans="1:5" ht="18.75" customHeight="1" x14ac:dyDescent="0.3">
      <c r="A1463" s="4">
        <v>1990</v>
      </c>
      <c r="B1463" t="s">
        <v>906</v>
      </c>
      <c r="C1463" s="10">
        <v>100000</v>
      </c>
      <c r="D1463" t="s">
        <v>43</v>
      </c>
      <c r="E1463" t="s">
        <v>72</v>
      </c>
    </row>
    <row r="1464" spans="1:5" ht="18.75" customHeight="1" x14ac:dyDescent="0.3">
      <c r="A1464" s="4">
        <v>1990</v>
      </c>
      <c r="B1464" t="s">
        <v>907</v>
      </c>
      <c r="C1464" s="10">
        <v>100000</v>
      </c>
      <c r="D1464" t="s">
        <v>28</v>
      </c>
      <c r="E1464" t="s">
        <v>72</v>
      </c>
    </row>
    <row r="1465" spans="1:5" ht="18.75" customHeight="1" x14ac:dyDescent="0.3">
      <c r="A1465" s="4">
        <v>1990</v>
      </c>
      <c r="B1465" t="s">
        <v>908</v>
      </c>
      <c r="C1465" s="10">
        <v>100000</v>
      </c>
      <c r="D1465" t="s">
        <v>24</v>
      </c>
      <c r="E1465" t="s">
        <v>72</v>
      </c>
    </row>
    <row r="1466" spans="1:5" ht="18.75" customHeight="1" x14ac:dyDescent="0.3">
      <c r="A1466" s="4">
        <v>1990</v>
      </c>
      <c r="B1466" t="s">
        <v>765</v>
      </c>
      <c r="C1466" s="10">
        <v>100000</v>
      </c>
      <c r="D1466" t="s">
        <v>28</v>
      </c>
      <c r="E1466" t="s">
        <v>72</v>
      </c>
    </row>
    <row r="1467" spans="1:5" ht="18.75" customHeight="1" x14ac:dyDescent="0.3">
      <c r="A1467" s="4">
        <v>1990</v>
      </c>
      <c r="B1467" t="s">
        <v>835</v>
      </c>
      <c r="C1467" s="10">
        <v>100000</v>
      </c>
      <c r="D1467" t="s">
        <v>34</v>
      </c>
      <c r="E1467" t="s">
        <v>72</v>
      </c>
    </row>
    <row r="1468" spans="1:5" ht="18.75" customHeight="1" x14ac:dyDescent="0.3">
      <c r="A1468" s="4">
        <v>1990</v>
      </c>
      <c r="B1468" t="s">
        <v>909</v>
      </c>
      <c r="C1468" s="10">
        <v>100000</v>
      </c>
      <c r="D1468" t="s">
        <v>37</v>
      </c>
      <c r="E1468" t="s">
        <v>72</v>
      </c>
    </row>
    <row r="1469" spans="1:5" ht="18.75" customHeight="1" x14ac:dyDescent="0.3">
      <c r="A1469" s="4">
        <v>1990</v>
      </c>
      <c r="B1469" t="s">
        <v>910</v>
      </c>
      <c r="C1469" s="10">
        <v>100000</v>
      </c>
      <c r="D1469" t="s">
        <v>50</v>
      </c>
      <c r="E1469" t="s">
        <v>72</v>
      </c>
    </row>
    <row r="1470" spans="1:5" ht="18.75" customHeight="1" x14ac:dyDescent="0.3">
      <c r="A1470" s="4">
        <v>1990</v>
      </c>
      <c r="B1470" t="s">
        <v>911</v>
      </c>
      <c r="C1470" s="10">
        <v>100000</v>
      </c>
      <c r="D1470" t="s">
        <v>24</v>
      </c>
      <c r="E1470" t="s">
        <v>72</v>
      </c>
    </row>
    <row r="1471" spans="1:5" ht="18.75" customHeight="1" x14ac:dyDescent="0.3">
      <c r="A1471" s="4">
        <v>1990</v>
      </c>
      <c r="B1471" t="s">
        <v>732</v>
      </c>
      <c r="C1471" s="10">
        <v>2250000</v>
      </c>
      <c r="D1471" t="s">
        <v>28</v>
      </c>
      <c r="E1471" t="s">
        <v>98</v>
      </c>
    </row>
    <row r="1472" spans="1:5" ht="18.75" customHeight="1" x14ac:dyDescent="0.3">
      <c r="A1472" s="4">
        <v>1990</v>
      </c>
      <c r="B1472" t="s">
        <v>112</v>
      </c>
      <c r="C1472" s="10">
        <v>2000000</v>
      </c>
      <c r="D1472" t="s">
        <v>28</v>
      </c>
      <c r="E1472" t="s">
        <v>98</v>
      </c>
    </row>
    <row r="1473" spans="1:5" ht="18.75" customHeight="1" x14ac:dyDescent="0.3">
      <c r="A1473" s="4">
        <v>1990</v>
      </c>
      <c r="B1473" t="s">
        <v>113</v>
      </c>
      <c r="C1473" s="10">
        <v>1500000</v>
      </c>
      <c r="D1473" t="s">
        <v>50</v>
      </c>
      <c r="E1473" t="s">
        <v>98</v>
      </c>
    </row>
    <row r="1474" spans="1:5" ht="18.75" customHeight="1" x14ac:dyDescent="0.3">
      <c r="A1474" s="4">
        <v>1990</v>
      </c>
      <c r="B1474" t="s">
        <v>97</v>
      </c>
      <c r="C1474" s="10">
        <v>1275000</v>
      </c>
      <c r="D1474" t="s">
        <v>54</v>
      </c>
      <c r="E1474" t="s">
        <v>98</v>
      </c>
    </row>
    <row r="1475" spans="1:5" ht="18.75" customHeight="1" x14ac:dyDescent="0.3">
      <c r="A1475" s="4">
        <v>1990</v>
      </c>
      <c r="B1475" t="s">
        <v>354</v>
      </c>
      <c r="C1475" s="10">
        <v>1191667</v>
      </c>
      <c r="D1475" t="s">
        <v>24</v>
      </c>
      <c r="E1475" t="s">
        <v>98</v>
      </c>
    </row>
    <row r="1476" spans="1:5" ht="18.75" customHeight="1" x14ac:dyDescent="0.3">
      <c r="A1476" s="4">
        <v>1990</v>
      </c>
      <c r="B1476" t="s">
        <v>100</v>
      </c>
      <c r="C1476" s="10">
        <v>1133334</v>
      </c>
      <c r="D1476" t="s">
        <v>24</v>
      </c>
      <c r="E1476" t="s">
        <v>98</v>
      </c>
    </row>
    <row r="1477" spans="1:5" ht="18.75" customHeight="1" x14ac:dyDescent="0.3">
      <c r="A1477" s="4">
        <v>1990</v>
      </c>
      <c r="B1477" t="s">
        <v>103</v>
      </c>
      <c r="C1477" s="10">
        <v>950000</v>
      </c>
      <c r="D1477" t="s">
        <v>24</v>
      </c>
      <c r="E1477" t="s">
        <v>98</v>
      </c>
    </row>
    <row r="1478" spans="1:5" ht="18.75" customHeight="1" x14ac:dyDescent="0.3">
      <c r="A1478" s="4">
        <v>1990</v>
      </c>
      <c r="B1478" t="s">
        <v>107</v>
      </c>
      <c r="C1478" s="10">
        <v>850000</v>
      </c>
      <c r="D1478" t="s">
        <v>28</v>
      </c>
      <c r="E1478" t="s">
        <v>98</v>
      </c>
    </row>
    <row r="1479" spans="1:5" ht="18.75" customHeight="1" x14ac:dyDescent="0.3">
      <c r="A1479" s="4">
        <v>1990</v>
      </c>
      <c r="B1479" t="s">
        <v>746</v>
      </c>
      <c r="C1479" s="10">
        <v>825000</v>
      </c>
      <c r="D1479" t="s">
        <v>31</v>
      </c>
      <c r="E1479" t="s">
        <v>98</v>
      </c>
    </row>
    <row r="1480" spans="1:5" ht="18.75" customHeight="1" x14ac:dyDescent="0.3">
      <c r="A1480" s="4">
        <v>1990</v>
      </c>
      <c r="B1480" t="s">
        <v>102</v>
      </c>
      <c r="C1480" s="10">
        <v>787500</v>
      </c>
      <c r="D1480" t="s">
        <v>24</v>
      </c>
      <c r="E1480" t="s">
        <v>98</v>
      </c>
    </row>
    <row r="1481" spans="1:5" ht="18.75" customHeight="1" x14ac:dyDescent="0.3">
      <c r="A1481" s="4">
        <v>1990</v>
      </c>
      <c r="B1481" t="s">
        <v>101</v>
      </c>
      <c r="C1481" s="10">
        <v>750000</v>
      </c>
      <c r="D1481" t="s">
        <v>24</v>
      </c>
      <c r="E1481" t="s">
        <v>98</v>
      </c>
    </row>
    <row r="1482" spans="1:5" ht="18.75" customHeight="1" x14ac:dyDescent="0.3">
      <c r="A1482" s="4">
        <v>1990</v>
      </c>
      <c r="B1482" t="s">
        <v>240</v>
      </c>
      <c r="C1482" s="10">
        <v>750000</v>
      </c>
      <c r="D1482" t="s">
        <v>24</v>
      </c>
      <c r="E1482" t="s">
        <v>98</v>
      </c>
    </row>
    <row r="1483" spans="1:5" ht="18.75" customHeight="1" x14ac:dyDescent="0.3">
      <c r="A1483" s="4">
        <v>1990</v>
      </c>
      <c r="B1483" t="s">
        <v>116</v>
      </c>
      <c r="C1483" s="10">
        <v>750000</v>
      </c>
      <c r="D1483" t="s">
        <v>34</v>
      </c>
      <c r="E1483" t="s">
        <v>98</v>
      </c>
    </row>
    <row r="1484" spans="1:5" ht="18.75" customHeight="1" x14ac:dyDescent="0.3">
      <c r="A1484" s="4">
        <v>1990</v>
      </c>
      <c r="B1484" t="s">
        <v>111</v>
      </c>
      <c r="C1484" s="10">
        <v>700000</v>
      </c>
      <c r="D1484" t="s">
        <v>34</v>
      </c>
      <c r="E1484" t="s">
        <v>98</v>
      </c>
    </row>
    <row r="1485" spans="1:5" ht="18.75" customHeight="1" x14ac:dyDescent="0.3">
      <c r="A1485" s="4">
        <v>1990</v>
      </c>
      <c r="B1485" t="s">
        <v>110</v>
      </c>
      <c r="C1485" s="10">
        <v>675000</v>
      </c>
      <c r="D1485" t="s">
        <v>24</v>
      </c>
      <c r="E1485" t="s">
        <v>98</v>
      </c>
    </row>
    <row r="1486" spans="1:5" ht="18.75" customHeight="1" x14ac:dyDescent="0.3">
      <c r="A1486" s="4">
        <v>1990</v>
      </c>
      <c r="B1486" t="s">
        <v>106</v>
      </c>
      <c r="C1486" s="10">
        <v>650000</v>
      </c>
      <c r="D1486" t="s">
        <v>24</v>
      </c>
      <c r="E1486" t="s">
        <v>98</v>
      </c>
    </row>
    <row r="1487" spans="1:5" ht="18.75" customHeight="1" x14ac:dyDescent="0.3">
      <c r="A1487" s="4">
        <v>1990</v>
      </c>
      <c r="B1487" t="s">
        <v>118</v>
      </c>
      <c r="C1487" s="10">
        <v>500000</v>
      </c>
      <c r="D1487" t="s">
        <v>37</v>
      </c>
      <c r="E1487" t="s">
        <v>98</v>
      </c>
    </row>
    <row r="1488" spans="1:5" ht="18.75" customHeight="1" x14ac:dyDescent="0.3">
      <c r="A1488" s="4">
        <v>1990</v>
      </c>
      <c r="B1488" t="s">
        <v>121</v>
      </c>
      <c r="C1488" s="10">
        <v>310000</v>
      </c>
      <c r="D1488" t="s">
        <v>28</v>
      </c>
      <c r="E1488" t="s">
        <v>98</v>
      </c>
    </row>
    <row r="1489" spans="1:5" ht="18.75" customHeight="1" x14ac:dyDescent="0.3">
      <c r="A1489" s="4">
        <v>1990</v>
      </c>
      <c r="B1489" t="s">
        <v>124</v>
      </c>
      <c r="C1489" s="10">
        <v>235000</v>
      </c>
      <c r="D1489" t="s">
        <v>24</v>
      </c>
      <c r="E1489" t="s">
        <v>98</v>
      </c>
    </row>
    <row r="1490" spans="1:5" ht="18.75" customHeight="1" x14ac:dyDescent="0.3">
      <c r="A1490" s="4">
        <v>1990</v>
      </c>
      <c r="B1490" t="s">
        <v>123</v>
      </c>
      <c r="C1490" s="10">
        <v>235000</v>
      </c>
      <c r="D1490" t="s">
        <v>43</v>
      </c>
      <c r="E1490" t="s">
        <v>98</v>
      </c>
    </row>
    <row r="1491" spans="1:5" ht="18.75" customHeight="1" x14ac:dyDescent="0.3">
      <c r="A1491" s="4">
        <v>1990</v>
      </c>
      <c r="B1491" t="s">
        <v>629</v>
      </c>
      <c r="C1491" s="10">
        <v>150000</v>
      </c>
      <c r="D1491" t="s">
        <v>34</v>
      </c>
      <c r="E1491" t="s">
        <v>98</v>
      </c>
    </row>
    <row r="1492" spans="1:5" ht="18.75" customHeight="1" x14ac:dyDescent="0.3">
      <c r="A1492" s="4">
        <v>1990</v>
      </c>
      <c r="B1492" t="s">
        <v>767</v>
      </c>
      <c r="C1492" s="10">
        <v>107500</v>
      </c>
      <c r="D1492" t="s">
        <v>24</v>
      </c>
      <c r="E1492" t="s">
        <v>98</v>
      </c>
    </row>
    <row r="1493" spans="1:5" ht="18.75" customHeight="1" x14ac:dyDescent="0.3">
      <c r="A1493" s="4">
        <v>1990</v>
      </c>
      <c r="B1493" t="s">
        <v>912</v>
      </c>
      <c r="C1493" s="10">
        <v>105000</v>
      </c>
      <c r="D1493" t="s">
        <v>37</v>
      </c>
      <c r="E1493" t="s">
        <v>98</v>
      </c>
    </row>
    <row r="1494" spans="1:5" ht="18.75" customHeight="1" x14ac:dyDescent="0.3">
      <c r="A1494" s="4">
        <v>1990</v>
      </c>
      <c r="B1494" t="s">
        <v>125</v>
      </c>
      <c r="C1494" s="10">
        <v>103000</v>
      </c>
      <c r="D1494" t="s">
        <v>28</v>
      </c>
      <c r="E1494" t="s">
        <v>98</v>
      </c>
    </row>
    <row r="1495" spans="1:5" ht="18.75" customHeight="1" x14ac:dyDescent="0.3">
      <c r="A1495" s="4">
        <v>1990</v>
      </c>
      <c r="B1495" t="s">
        <v>769</v>
      </c>
      <c r="C1495" s="10">
        <v>102500</v>
      </c>
      <c r="D1495" t="s">
        <v>28</v>
      </c>
      <c r="E1495" t="s">
        <v>98</v>
      </c>
    </row>
    <row r="1496" spans="1:5" ht="18.75" customHeight="1" x14ac:dyDescent="0.3">
      <c r="A1496" s="4">
        <v>1990</v>
      </c>
      <c r="B1496" t="s">
        <v>913</v>
      </c>
      <c r="C1496" s="10">
        <v>102000</v>
      </c>
      <c r="D1496" t="s">
        <v>24</v>
      </c>
      <c r="E1496" t="s">
        <v>98</v>
      </c>
    </row>
    <row r="1497" spans="1:5" ht="18.75" customHeight="1" x14ac:dyDescent="0.3">
      <c r="A1497" s="4">
        <v>1990</v>
      </c>
      <c r="B1497" t="s">
        <v>914</v>
      </c>
      <c r="C1497" s="10">
        <v>100000</v>
      </c>
      <c r="D1497" t="s">
        <v>34</v>
      </c>
      <c r="E1497" t="s">
        <v>98</v>
      </c>
    </row>
    <row r="1498" spans="1:5" ht="18.75" customHeight="1" x14ac:dyDescent="0.3">
      <c r="A1498" s="4">
        <v>1990</v>
      </c>
      <c r="B1498" t="s">
        <v>768</v>
      </c>
      <c r="C1498" s="10">
        <v>100000</v>
      </c>
      <c r="D1498" t="s">
        <v>28</v>
      </c>
      <c r="E1498" t="s">
        <v>98</v>
      </c>
    </row>
    <row r="1499" spans="1:5" ht="18.75" customHeight="1" x14ac:dyDescent="0.3">
      <c r="A1499" s="4">
        <v>1990</v>
      </c>
      <c r="B1499" t="s">
        <v>915</v>
      </c>
      <c r="C1499" s="10">
        <v>100000</v>
      </c>
      <c r="D1499" t="s">
        <v>24</v>
      </c>
      <c r="E1499" t="s">
        <v>98</v>
      </c>
    </row>
    <row r="1500" spans="1:5" ht="18.75" customHeight="1" x14ac:dyDescent="0.3">
      <c r="A1500" s="4">
        <v>1990</v>
      </c>
      <c r="B1500" t="s">
        <v>916</v>
      </c>
      <c r="C1500" s="10">
        <v>100000</v>
      </c>
      <c r="D1500" t="s">
        <v>24</v>
      </c>
      <c r="E1500" t="s">
        <v>98</v>
      </c>
    </row>
    <row r="1501" spans="1:5" ht="18.75" customHeight="1" x14ac:dyDescent="0.3">
      <c r="A1501" s="4">
        <v>1990</v>
      </c>
      <c r="B1501" t="s">
        <v>917</v>
      </c>
      <c r="C1501" s="10">
        <v>100000</v>
      </c>
      <c r="D1501" t="s">
        <v>54</v>
      </c>
      <c r="E1501" t="s">
        <v>98</v>
      </c>
    </row>
    <row r="1502" spans="1:5" ht="18.75" customHeight="1" x14ac:dyDescent="0.3">
      <c r="A1502" s="4">
        <v>1990</v>
      </c>
      <c r="B1502" t="s">
        <v>918</v>
      </c>
      <c r="C1502" s="10">
        <v>100000</v>
      </c>
      <c r="D1502" t="s">
        <v>28</v>
      </c>
      <c r="E1502" t="s">
        <v>98</v>
      </c>
    </row>
    <row r="1503" spans="1:5" ht="18.75" customHeight="1" x14ac:dyDescent="0.3">
      <c r="A1503" s="4">
        <v>1990</v>
      </c>
      <c r="B1503" t="s">
        <v>919</v>
      </c>
      <c r="C1503" s="10">
        <v>100000</v>
      </c>
      <c r="D1503" t="s">
        <v>50</v>
      </c>
      <c r="E1503" t="s">
        <v>98</v>
      </c>
    </row>
    <row r="1504" spans="1:5" ht="18.75" customHeight="1" x14ac:dyDescent="0.3">
      <c r="A1504" s="4">
        <v>1990</v>
      </c>
      <c r="B1504" t="s">
        <v>920</v>
      </c>
      <c r="C1504" s="10">
        <v>100000</v>
      </c>
      <c r="D1504" t="s">
        <v>24</v>
      </c>
      <c r="E1504" t="s">
        <v>98</v>
      </c>
    </row>
    <row r="1505" spans="1:5" ht="18.75" customHeight="1" x14ac:dyDescent="0.3">
      <c r="A1505" s="4">
        <v>1990</v>
      </c>
      <c r="B1505" t="s">
        <v>921</v>
      </c>
      <c r="C1505" s="10">
        <v>100000</v>
      </c>
      <c r="D1505" t="s">
        <v>24</v>
      </c>
      <c r="E1505" t="s">
        <v>98</v>
      </c>
    </row>
    <row r="1506" spans="1:5" ht="18.75" customHeight="1" x14ac:dyDescent="0.3">
      <c r="A1506" s="4">
        <v>1990</v>
      </c>
      <c r="B1506" t="s">
        <v>922</v>
      </c>
      <c r="C1506" s="10">
        <v>100000</v>
      </c>
      <c r="D1506" t="s">
        <v>24</v>
      </c>
      <c r="E1506" t="s">
        <v>98</v>
      </c>
    </row>
    <row r="1507" spans="1:5" ht="18.75" customHeight="1" x14ac:dyDescent="0.3">
      <c r="A1507" s="4">
        <v>1990</v>
      </c>
      <c r="B1507" t="s">
        <v>126</v>
      </c>
      <c r="C1507" s="10">
        <v>2000000</v>
      </c>
      <c r="D1507" t="s">
        <v>28</v>
      </c>
      <c r="E1507" t="s">
        <v>127</v>
      </c>
    </row>
    <row r="1508" spans="1:5" ht="18.75" customHeight="1" x14ac:dyDescent="0.3">
      <c r="A1508" s="4">
        <v>1990</v>
      </c>
      <c r="B1508" t="s">
        <v>129</v>
      </c>
      <c r="C1508" s="10">
        <v>1600000</v>
      </c>
      <c r="D1508" t="s">
        <v>24</v>
      </c>
      <c r="E1508" t="s">
        <v>127</v>
      </c>
    </row>
    <row r="1509" spans="1:5" ht="18.75" customHeight="1" x14ac:dyDescent="0.3">
      <c r="A1509" s="4">
        <v>1990</v>
      </c>
      <c r="B1509" t="s">
        <v>132</v>
      </c>
      <c r="C1509" s="10">
        <v>1500000</v>
      </c>
      <c r="D1509" t="s">
        <v>43</v>
      </c>
      <c r="E1509" t="s">
        <v>127</v>
      </c>
    </row>
    <row r="1510" spans="1:5" ht="18.75" customHeight="1" x14ac:dyDescent="0.3">
      <c r="A1510" s="4">
        <v>1990</v>
      </c>
      <c r="B1510" t="s">
        <v>137</v>
      </c>
      <c r="C1510" s="10">
        <v>1466667</v>
      </c>
      <c r="D1510" t="s">
        <v>24</v>
      </c>
      <c r="E1510" t="s">
        <v>127</v>
      </c>
    </row>
    <row r="1511" spans="1:5" ht="18.75" customHeight="1" x14ac:dyDescent="0.3">
      <c r="A1511" s="4">
        <v>1990</v>
      </c>
      <c r="B1511" t="s">
        <v>141</v>
      </c>
      <c r="C1511" s="10">
        <v>1450000</v>
      </c>
      <c r="D1511" t="s">
        <v>50</v>
      </c>
      <c r="E1511" t="s">
        <v>127</v>
      </c>
    </row>
    <row r="1512" spans="1:5" ht="18.75" customHeight="1" x14ac:dyDescent="0.3">
      <c r="A1512" s="4">
        <v>1990</v>
      </c>
      <c r="B1512" t="s">
        <v>134</v>
      </c>
      <c r="C1512" s="10">
        <v>1166667</v>
      </c>
      <c r="D1512" t="s">
        <v>24</v>
      </c>
      <c r="E1512" t="s">
        <v>127</v>
      </c>
    </row>
    <row r="1513" spans="1:5" ht="18.75" customHeight="1" x14ac:dyDescent="0.3">
      <c r="A1513" s="4">
        <v>1990</v>
      </c>
      <c r="B1513" t="s">
        <v>140</v>
      </c>
      <c r="C1513" s="10">
        <v>1150000</v>
      </c>
      <c r="D1513" t="s">
        <v>54</v>
      </c>
      <c r="E1513" t="s">
        <v>127</v>
      </c>
    </row>
    <row r="1514" spans="1:5" ht="18.75" customHeight="1" x14ac:dyDescent="0.3">
      <c r="A1514" s="4">
        <v>1990</v>
      </c>
      <c r="B1514" t="s">
        <v>384</v>
      </c>
      <c r="C1514" s="10">
        <v>1125000</v>
      </c>
      <c r="D1514" t="s">
        <v>28</v>
      </c>
      <c r="E1514" t="s">
        <v>127</v>
      </c>
    </row>
    <row r="1515" spans="1:5" ht="18.75" customHeight="1" x14ac:dyDescent="0.3">
      <c r="A1515" s="4">
        <v>1990</v>
      </c>
      <c r="B1515" t="s">
        <v>136</v>
      </c>
      <c r="C1515" s="10">
        <v>1037500</v>
      </c>
      <c r="D1515" t="s">
        <v>24</v>
      </c>
      <c r="E1515" t="s">
        <v>127</v>
      </c>
    </row>
    <row r="1516" spans="1:5" ht="18.75" customHeight="1" x14ac:dyDescent="0.3">
      <c r="A1516" s="4">
        <v>1990</v>
      </c>
      <c r="B1516" t="s">
        <v>139</v>
      </c>
      <c r="C1516" s="10">
        <v>762500</v>
      </c>
      <c r="D1516" t="s">
        <v>24</v>
      </c>
      <c r="E1516" t="s">
        <v>127</v>
      </c>
    </row>
    <row r="1517" spans="1:5" ht="18.75" customHeight="1" x14ac:dyDescent="0.3">
      <c r="A1517" s="4">
        <v>1990</v>
      </c>
      <c r="B1517" t="s">
        <v>160</v>
      </c>
      <c r="C1517" s="10">
        <v>550000</v>
      </c>
      <c r="D1517" t="s">
        <v>24</v>
      </c>
      <c r="E1517" t="s">
        <v>127</v>
      </c>
    </row>
    <row r="1518" spans="1:5" ht="18.75" customHeight="1" x14ac:dyDescent="0.3">
      <c r="A1518" s="4">
        <v>1990</v>
      </c>
      <c r="B1518" t="s">
        <v>135</v>
      </c>
      <c r="C1518" s="10">
        <v>520000</v>
      </c>
      <c r="D1518" t="s">
        <v>31</v>
      </c>
      <c r="E1518" t="s">
        <v>127</v>
      </c>
    </row>
    <row r="1519" spans="1:5" ht="18.75" customHeight="1" x14ac:dyDescent="0.3">
      <c r="A1519" s="4">
        <v>1990</v>
      </c>
      <c r="B1519" t="s">
        <v>144</v>
      </c>
      <c r="C1519" s="10">
        <v>380000</v>
      </c>
      <c r="D1519" t="s">
        <v>37</v>
      </c>
      <c r="E1519" t="s">
        <v>127</v>
      </c>
    </row>
    <row r="1520" spans="1:5" ht="18.75" customHeight="1" x14ac:dyDescent="0.3">
      <c r="A1520" s="4">
        <v>1990</v>
      </c>
      <c r="B1520" t="s">
        <v>147</v>
      </c>
      <c r="C1520" s="10">
        <v>300000</v>
      </c>
      <c r="D1520" t="s">
        <v>24</v>
      </c>
      <c r="E1520" t="s">
        <v>127</v>
      </c>
    </row>
    <row r="1521" spans="1:5" ht="18.75" customHeight="1" x14ac:dyDescent="0.3">
      <c r="A1521" s="4">
        <v>1990</v>
      </c>
      <c r="B1521" t="s">
        <v>146</v>
      </c>
      <c r="C1521" s="10">
        <v>275000</v>
      </c>
      <c r="D1521" t="s">
        <v>24</v>
      </c>
      <c r="E1521" t="s">
        <v>127</v>
      </c>
    </row>
    <row r="1522" spans="1:5" ht="18.75" customHeight="1" x14ac:dyDescent="0.3">
      <c r="A1522" s="4">
        <v>1990</v>
      </c>
      <c r="B1522" t="s">
        <v>148</v>
      </c>
      <c r="C1522" s="10">
        <v>255000</v>
      </c>
      <c r="D1522" t="s">
        <v>37</v>
      </c>
      <c r="E1522" t="s">
        <v>127</v>
      </c>
    </row>
    <row r="1523" spans="1:5" ht="18.75" customHeight="1" x14ac:dyDescent="0.3">
      <c r="A1523" s="4">
        <v>1990</v>
      </c>
      <c r="B1523" t="s">
        <v>223</v>
      </c>
      <c r="C1523" s="10">
        <v>250000</v>
      </c>
      <c r="D1523" t="s">
        <v>54</v>
      </c>
      <c r="E1523" t="s">
        <v>127</v>
      </c>
    </row>
    <row r="1524" spans="1:5" ht="18.75" customHeight="1" x14ac:dyDescent="0.3">
      <c r="A1524" s="4">
        <v>1990</v>
      </c>
      <c r="B1524" t="s">
        <v>554</v>
      </c>
      <c r="C1524" s="10">
        <v>242500</v>
      </c>
      <c r="D1524" t="s">
        <v>24</v>
      </c>
      <c r="E1524" t="s">
        <v>127</v>
      </c>
    </row>
    <row r="1525" spans="1:5" ht="18.75" customHeight="1" x14ac:dyDescent="0.3">
      <c r="A1525" s="4">
        <v>1990</v>
      </c>
      <c r="B1525" t="s">
        <v>923</v>
      </c>
      <c r="C1525" s="10">
        <v>242500</v>
      </c>
      <c r="D1525" t="s">
        <v>24</v>
      </c>
      <c r="E1525" t="s">
        <v>127</v>
      </c>
    </row>
    <row r="1526" spans="1:5" ht="18.75" customHeight="1" x14ac:dyDescent="0.3">
      <c r="A1526" s="4">
        <v>1990</v>
      </c>
      <c r="B1526" t="s">
        <v>770</v>
      </c>
      <c r="C1526" s="10">
        <v>180000</v>
      </c>
      <c r="D1526" t="s">
        <v>34</v>
      </c>
      <c r="E1526" t="s">
        <v>127</v>
      </c>
    </row>
    <row r="1527" spans="1:5" ht="18.75" customHeight="1" x14ac:dyDescent="0.3">
      <c r="A1527" s="4">
        <v>1990</v>
      </c>
      <c r="B1527" t="s">
        <v>772</v>
      </c>
      <c r="C1527" s="10">
        <v>168500</v>
      </c>
      <c r="D1527" t="s">
        <v>24</v>
      </c>
      <c r="E1527" t="s">
        <v>127</v>
      </c>
    </row>
    <row r="1528" spans="1:5" ht="18.75" customHeight="1" x14ac:dyDescent="0.3">
      <c r="A1528" s="4">
        <v>1990</v>
      </c>
      <c r="B1528" t="s">
        <v>924</v>
      </c>
      <c r="C1528" s="10">
        <v>155000</v>
      </c>
      <c r="D1528" t="s">
        <v>28</v>
      </c>
      <c r="E1528" t="s">
        <v>127</v>
      </c>
    </row>
    <row r="1529" spans="1:5" ht="18.75" customHeight="1" x14ac:dyDescent="0.3">
      <c r="A1529" s="4">
        <v>1990</v>
      </c>
      <c r="B1529" t="s">
        <v>925</v>
      </c>
      <c r="C1529" s="10">
        <v>105000</v>
      </c>
      <c r="D1529" t="s">
        <v>34</v>
      </c>
      <c r="E1529" t="s">
        <v>127</v>
      </c>
    </row>
    <row r="1530" spans="1:5" ht="18.75" customHeight="1" x14ac:dyDescent="0.3">
      <c r="A1530" s="4">
        <v>1990</v>
      </c>
      <c r="B1530" t="s">
        <v>926</v>
      </c>
      <c r="C1530" s="10">
        <v>102500</v>
      </c>
      <c r="D1530" t="s">
        <v>24</v>
      </c>
      <c r="E1530" t="s">
        <v>127</v>
      </c>
    </row>
    <row r="1531" spans="1:5" ht="18.75" customHeight="1" x14ac:dyDescent="0.3">
      <c r="A1531" s="4">
        <v>1990</v>
      </c>
      <c r="B1531" t="s">
        <v>927</v>
      </c>
      <c r="C1531" s="10">
        <v>102500</v>
      </c>
      <c r="D1531" t="s">
        <v>24</v>
      </c>
      <c r="E1531" t="s">
        <v>127</v>
      </c>
    </row>
    <row r="1532" spans="1:5" ht="18.75" customHeight="1" x14ac:dyDescent="0.3">
      <c r="A1532" s="4">
        <v>1990</v>
      </c>
      <c r="B1532" t="s">
        <v>928</v>
      </c>
      <c r="C1532" s="10">
        <v>100000</v>
      </c>
      <c r="D1532" t="s">
        <v>28</v>
      </c>
      <c r="E1532" t="s">
        <v>127</v>
      </c>
    </row>
    <row r="1533" spans="1:5" ht="18.75" customHeight="1" x14ac:dyDescent="0.3">
      <c r="A1533" s="4">
        <v>1990</v>
      </c>
      <c r="B1533" t="s">
        <v>929</v>
      </c>
      <c r="C1533" s="10">
        <v>100000</v>
      </c>
      <c r="D1533" t="s">
        <v>24</v>
      </c>
      <c r="E1533" t="s">
        <v>127</v>
      </c>
    </row>
    <row r="1534" spans="1:5" ht="18.75" customHeight="1" x14ac:dyDescent="0.3">
      <c r="A1534" s="4">
        <v>1990</v>
      </c>
      <c r="B1534" t="s">
        <v>930</v>
      </c>
      <c r="C1534" s="10">
        <v>100000</v>
      </c>
      <c r="D1534" t="s">
        <v>24</v>
      </c>
      <c r="E1534" t="s">
        <v>127</v>
      </c>
    </row>
    <row r="1535" spans="1:5" ht="18.75" customHeight="1" x14ac:dyDescent="0.3">
      <c r="A1535" s="4">
        <v>1990</v>
      </c>
      <c r="B1535" t="s">
        <v>931</v>
      </c>
      <c r="C1535" s="10">
        <v>100000</v>
      </c>
      <c r="D1535" t="s">
        <v>24</v>
      </c>
      <c r="E1535" t="s">
        <v>127</v>
      </c>
    </row>
    <row r="1536" spans="1:5" ht="18.75" customHeight="1" x14ac:dyDescent="0.3">
      <c r="A1536" s="4">
        <v>1990</v>
      </c>
      <c r="B1536" t="s">
        <v>932</v>
      </c>
      <c r="C1536" s="10">
        <v>100000</v>
      </c>
      <c r="D1536" t="s">
        <v>28</v>
      </c>
      <c r="E1536" t="s">
        <v>127</v>
      </c>
    </row>
    <row r="1537" spans="1:5" ht="18.75" customHeight="1" x14ac:dyDescent="0.3">
      <c r="A1537" s="4">
        <v>1990</v>
      </c>
      <c r="B1537" t="s">
        <v>933</v>
      </c>
      <c r="C1537" s="10">
        <v>100000</v>
      </c>
      <c r="D1537" t="s">
        <v>34</v>
      </c>
      <c r="E1537" t="s">
        <v>127</v>
      </c>
    </row>
    <row r="1538" spans="1:5" ht="18.75" customHeight="1" x14ac:dyDescent="0.3">
      <c r="A1538" s="4">
        <v>1990</v>
      </c>
      <c r="B1538" t="s">
        <v>934</v>
      </c>
      <c r="C1538" s="10">
        <v>100000</v>
      </c>
      <c r="D1538" t="s">
        <v>24</v>
      </c>
      <c r="E1538" t="s">
        <v>127</v>
      </c>
    </row>
    <row r="1539" spans="1:5" ht="18.75" customHeight="1" x14ac:dyDescent="0.3">
      <c r="A1539" s="4">
        <v>1990</v>
      </c>
      <c r="B1539" t="s">
        <v>935</v>
      </c>
      <c r="C1539" s="10">
        <v>100000</v>
      </c>
      <c r="D1539" t="s">
        <v>28</v>
      </c>
      <c r="E1539" t="s">
        <v>127</v>
      </c>
    </row>
    <row r="1540" spans="1:5" ht="18.75" customHeight="1" x14ac:dyDescent="0.3">
      <c r="A1540" s="4">
        <v>1990</v>
      </c>
      <c r="B1540" t="s">
        <v>936</v>
      </c>
      <c r="C1540" s="10">
        <v>100000</v>
      </c>
      <c r="D1540" t="s">
        <v>50</v>
      </c>
      <c r="E1540" t="s">
        <v>127</v>
      </c>
    </row>
    <row r="1541" spans="1:5" ht="18.75" customHeight="1" x14ac:dyDescent="0.3">
      <c r="A1541" s="4">
        <v>1990</v>
      </c>
      <c r="B1541" t="s">
        <v>937</v>
      </c>
      <c r="C1541" s="10">
        <v>100000</v>
      </c>
      <c r="D1541" t="s">
        <v>50</v>
      </c>
      <c r="E1541" t="s">
        <v>127</v>
      </c>
    </row>
    <row r="1542" spans="1:5" ht="18.75" customHeight="1" x14ac:dyDescent="0.3">
      <c r="A1542" s="4">
        <v>1990</v>
      </c>
      <c r="B1542" t="s">
        <v>938</v>
      </c>
      <c r="C1542" s="10">
        <v>100000</v>
      </c>
      <c r="D1542" t="s">
        <v>24</v>
      </c>
      <c r="E1542" t="s">
        <v>127</v>
      </c>
    </row>
    <row r="1543" spans="1:5" ht="18.75" customHeight="1" x14ac:dyDescent="0.3">
      <c r="A1543" s="4">
        <v>1990</v>
      </c>
      <c r="B1543" t="s">
        <v>939</v>
      </c>
      <c r="C1543" s="10">
        <v>100000</v>
      </c>
      <c r="D1543" t="s">
        <v>37</v>
      </c>
      <c r="E1543" t="s">
        <v>127</v>
      </c>
    </row>
    <row r="1544" spans="1:5" ht="18.75" customHeight="1" x14ac:dyDescent="0.3">
      <c r="A1544" s="4">
        <v>1990</v>
      </c>
      <c r="B1544" t="s">
        <v>940</v>
      </c>
      <c r="C1544" s="10">
        <v>100000</v>
      </c>
      <c r="D1544" t="s">
        <v>24</v>
      </c>
      <c r="E1544" t="s">
        <v>127</v>
      </c>
    </row>
    <row r="1545" spans="1:5" ht="18.75" customHeight="1" x14ac:dyDescent="0.3">
      <c r="A1545" s="4">
        <v>1990</v>
      </c>
      <c r="B1545" t="s">
        <v>941</v>
      </c>
      <c r="C1545" s="10">
        <v>100000</v>
      </c>
      <c r="D1545" t="s">
        <v>28</v>
      </c>
      <c r="E1545" t="s">
        <v>127</v>
      </c>
    </row>
    <row r="1546" spans="1:5" ht="18.75" customHeight="1" x14ac:dyDescent="0.3">
      <c r="A1546" s="4">
        <v>1990</v>
      </c>
      <c r="B1546" t="s">
        <v>152</v>
      </c>
      <c r="C1546" s="10">
        <v>2000000</v>
      </c>
      <c r="D1546" t="s">
        <v>28</v>
      </c>
      <c r="E1546" t="s">
        <v>153</v>
      </c>
    </row>
    <row r="1547" spans="1:5" ht="18.75" customHeight="1" x14ac:dyDescent="0.3">
      <c r="A1547" s="4">
        <v>1990</v>
      </c>
      <c r="B1547" t="s">
        <v>165</v>
      </c>
      <c r="C1547" s="10">
        <v>1458334</v>
      </c>
      <c r="D1547" t="s">
        <v>28</v>
      </c>
      <c r="E1547" t="s">
        <v>153</v>
      </c>
    </row>
    <row r="1548" spans="1:5" ht="18.75" customHeight="1" x14ac:dyDescent="0.3">
      <c r="A1548" s="4">
        <v>1990</v>
      </c>
      <c r="B1548" t="s">
        <v>568</v>
      </c>
      <c r="C1548" s="10">
        <v>1350000</v>
      </c>
      <c r="D1548" t="s">
        <v>50</v>
      </c>
      <c r="E1548" t="s">
        <v>153</v>
      </c>
    </row>
    <row r="1549" spans="1:5" ht="18.75" customHeight="1" x14ac:dyDescent="0.3">
      <c r="A1549" s="4">
        <v>1990</v>
      </c>
      <c r="B1549" t="s">
        <v>133</v>
      </c>
      <c r="C1549" s="10">
        <v>1200000</v>
      </c>
      <c r="D1549" t="s">
        <v>34</v>
      </c>
      <c r="E1549" t="s">
        <v>153</v>
      </c>
    </row>
    <row r="1550" spans="1:5" ht="18.75" customHeight="1" x14ac:dyDescent="0.3">
      <c r="A1550" s="4">
        <v>1990</v>
      </c>
      <c r="B1550" t="s">
        <v>942</v>
      </c>
      <c r="C1550" s="10">
        <v>1000000</v>
      </c>
      <c r="D1550" t="s">
        <v>24</v>
      </c>
      <c r="E1550" t="s">
        <v>153</v>
      </c>
    </row>
    <row r="1551" spans="1:5" ht="18.75" customHeight="1" x14ac:dyDescent="0.3">
      <c r="A1551" s="4">
        <v>1990</v>
      </c>
      <c r="B1551" t="s">
        <v>238</v>
      </c>
      <c r="C1551" s="10">
        <v>800000</v>
      </c>
      <c r="D1551" t="s">
        <v>34</v>
      </c>
      <c r="E1551" t="s">
        <v>153</v>
      </c>
    </row>
    <row r="1552" spans="1:5" ht="18.75" customHeight="1" x14ac:dyDescent="0.3">
      <c r="A1552" s="4">
        <v>1990</v>
      </c>
      <c r="B1552" t="s">
        <v>541</v>
      </c>
      <c r="C1552" s="10">
        <v>690000</v>
      </c>
      <c r="D1552" t="s">
        <v>28</v>
      </c>
      <c r="E1552" t="s">
        <v>153</v>
      </c>
    </row>
    <row r="1553" spans="1:5" ht="18.75" customHeight="1" x14ac:dyDescent="0.3">
      <c r="A1553" s="4">
        <v>1990</v>
      </c>
      <c r="B1553" t="s">
        <v>353</v>
      </c>
      <c r="C1553" s="10">
        <v>640000</v>
      </c>
      <c r="D1553" t="s">
        <v>54</v>
      </c>
      <c r="E1553" t="s">
        <v>153</v>
      </c>
    </row>
    <row r="1554" spans="1:5" ht="18.75" customHeight="1" x14ac:dyDescent="0.3">
      <c r="A1554" s="4">
        <v>1990</v>
      </c>
      <c r="B1554" t="s">
        <v>166</v>
      </c>
      <c r="C1554" s="10">
        <v>550000</v>
      </c>
      <c r="D1554" t="s">
        <v>43</v>
      </c>
      <c r="E1554" t="s">
        <v>153</v>
      </c>
    </row>
    <row r="1555" spans="1:5" ht="18.75" customHeight="1" x14ac:dyDescent="0.3">
      <c r="A1555" s="4">
        <v>1990</v>
      </c>
      <c r="B1555" t="s">
        <v>172</v>
      </c>
      <c r="C1555" s="10">
        <v>285000</v>
      </c>
      <c r="D1555" t="s">
        <v>24</v>
      </c>
      <c r="E1555" t="s">
        <v>153</v>
      </c>
    </row>
    <row r="1556" spans="1:5" ht="18.75" customHeight="1" x14ac:dyDescent="0.3">
      <c r="A1556" s="4">
        <v>1990</v>
      </c>
      <c r="B1556" t="s">
        <v>587</v>
      </c>
      <c r="C1556" s="10">
        <v>250000</v>
      </c>
      <c r="D1556" t="s">
        <v>37</v>
      </c>
      <c r="E1556" t="s">
        <v>153</v>
      </c>
    </row>
    <row r="1557" spans="1:5" ht="18.75" customHeight="1" x14ac:dyDescent="0.3">
      <c r="A1557" s="4">
        <v>1990</v>
      </c>
      <c r="B1557" t="s">
        <v>775</v>
      </c>
      <c r="C1557" s="10">
        <v>215000</v>
      </c>
      <c r="D1557" t="s">
        <v>24</v>
      </c>
      <c r="E1557" t="s">
        <v>153</v>
      </c>
    </row>
    <row r="1558" spans="1:5" ht="18.75" customHeight="1" x14ac:dyDescent="0.3">
      <c r="A1558" s="4">
        <v>1990</v>
      </c>
      <c r="B1558" t="s">
        <v>178</v>
      </c>
      <c r="C1558" s="10">
        <v>210000</v>
      </c>
      <c r="D1558" t="s">
        <v>24</v>
      </c>
      <c r="E1558" t="s">
        <v>153</v>
      </c>
    </row>
    <row r="1559" spans="1:5" ht="18.75" customHeight="1" x14ac:dyDescent="0.3">
      <c r="A1559" s="4">
        <v>1990</v>
      </c>
      <c r="B1559" t="s">
        <v>174</v>
      </c>
      <c r="C1559" s="10">
        <v>190000</v>
      </c>
      <c r="D1559" t="s">
        <v>24</v>
      </c>
      <c r="E1559" t="s">
        <v>153</v>
      </c>
    </row>
    <row r="1560" spans="1:5" ht="18.75" customHeight="1" x14ac:dyDescent="0.3">
      <c r="A1560" s="4">
        <v>1990</v>
      </c>
      <c r="B1560" t="s">
        <v>170</v>
      </c>
      <c r="C1560" s="10">
        <v>180000</v>
      </c>
      <c r="D1560" t="s">
        <v>43</v>
      </c>
      <c r="E1560" t="s">
        <v>153</v>
      </c>
    </row>
    <row r="1561" spans="1:5" ht="18.75" customHeight="1" x14ac:dyDescent="0.3">
      <c r="A1561" s="4">
        <v>1990</v>
      </c>
      <c r="B1561" t="s">
        <v>776</v>
      </c>
      <c r="C1561" s="10">
        <v>155000</v>
      </c>
      <c r="D1561" t="s">
        <v>50</v>
      </c>
      <c r="E1561" t="s">
        <v>153</v>
      </c>
    </row>
    <row r="1562" spans="1:5" ht="18.75" customHeight="1" x14ac:dyDescent="0.3">
      <c r="A1562" s="4">
        <v>1990</v>
      </c>
      <c r="B1562" t="s">
        <v>779</v>
      </c>
      <c r="C1562" s="10">
        <v>135000</v>
      </c>
      <c r="D1562" t="s">
        <v>24</v>
      </c>
      <c r="E1562" t="s">
        <v>153</v>
      </c>
    </row>
    <row r="1563" spans="1:5" ht="18.75" customHeight="1" x14ac:dyDescent="0.3">
      <c r="A1563" s="4">
        <v>1990</v>
      </c>
      <c r="B1563" t="s">
        <v>943</v>
      </c>
      <c r="C1563" s="10">
        <v>125000</v>
      </c>
      <c r="D1563" t="s">
        <v>24</v>
      </c>
      <c r="E1563" t="s">
        <v>153</v>
      </c>
    </row>
    <row r="1564" spans="1:5" ht="18.75" customHeight="1" x14ac:dyDescent="0.3">
      <c r="A1564" s="4">
        <v>1990</v>
      </c>
      <c r="B1564" t="s">
        <v>171</v>
      </c>
      <c r="C1564" s="10">
        <v>125000</v>
      </c>
      <c r="D1564" t="s">
        <v>28</v>
      </c>
      <c r="E1564" t="s">
        <v>153</v>
      </c>
    </row>
    <row r="1565" spans="1:5" ht="18.75" customHeight="1" x14ac:dyDescent="0.3">
      <c r="A1565" s="4">
        <v>1990</v>
      </c>
      <c r="B1565" t="s">
        <v>852</v>
      </c>
      <c r="C1565" s="10">
        <v>120000</v>
      </c>
      <c r="D1565" t="s">
        <v>24</v>
      </c>
      <c r="E1565" t="s">
        <v>153</v>
      </c>
    </row>
    <row r="1566" spans="1:5" ht="18.75" customHeight="1" x14ac:dyDescent="0.3">
      <c r="A1566" s="4">
        <v>1990</v>
      </c>
      <c r="B1566" t="s">
        <v>944</v>
      </c>
      <c r="C1566" s="10">
        <v>118000</v>
      </c>
      <c r="D1566" t="s">
        <v>24</v>
      </c>
      <c r="E1566" t="s">
        <v>153</v>
      </c>
    </row>
    <row r="1567" spans="1:5" ht="18.75" customHeight="1" x14ac:dyDescent="0.3">
      <c r="A1567" s="4">
        <v>1990</v>
      </c>
      <c r="B1567" t="s">
        <v>945</v>
      </c>
      <c r="C1567" s="10">
        <v>114000</v>
      </c>
      <c r="D1567" t="s">
        <v>37</v>
      </c>
      <c r="E1567" t="s">
        <v>153</v>
      </c>
    </row>
    <row r="1568" spans="1:5" ht="18.75" customHeight="1" x14ac:dyDescent="0.3">
      <c r="A1568" s="4">
        <v>1990</v>
      </c>
      <c r="B1568" t="s">
        <v>946</v>
      </c>
      <c r="C1568" s="10">
        <v>114000</v>
      </c>
      <c r="D1568" t="s">
        <v>24</v>
      </c>
      <c r="E1568" t="s">
        <v>153</v>
      </c>
    </row>
    <row r="1569" spans="1:5" ht="18.75" customHeight="1" x14ac:dyDescent="0.3">
      <c r="A1569" s="4">
        <v>1990</v>
      </c>
      <c r="B1569" t="s">
        <v>947</v>
      </c>
      <c r="C1569" s="10">
        <v>102000</v>
      </c>
      <c r="D1569" t="s">
        <v>24</v>
      </c>
      <c r="E1569" t="s">
        <v>153</v>
      </c>
    </row>
    <row r="1570" spans="1:5" ht="18.75" customHeight="1" x14ac:dyDescent="0.3">
      <c r="A1570" s="4">
        <v>1990</v>
      </c>
      <c r="B1570" t="s">
        <v>948</v>
      </c>
      <c r="C1570" s="10">
        <v>102000</v>
      </c>
      <c r="D1570" t="s">
        <v>24</v>
      </c>
      <c r="E1570" t="s">
        <v>153</v>
      </c>
    </row>
    <row r="1571" spans="1:5" ht="18.75" customHeight="1" x14ac:dyDescent="0.3">
      <c r="A1571" s="4">
        <v>1990</v>
      </c>
      <c r="B1571" t="s">
        <v>949</v>
      </c>
      <c r="C1571" s="10">
        <v>100000</v>
      </c>
      <c r="D1571" t="s">
        <v>50</v>
      </c>
      <c r="E1571" t="s">
        <v>153</v>
      </c>
    </row>
    <row r="1572" spans="1:5" ht="18.75" customHeight="1" x14ac:dyDescent="0.3">
      <c r="A1572" s="4">
        <v>1990</v>
      </c>
      <c r="B1572" t="s">
        <v>151</v>
      </c>
      <c r="C1572" s="10">
        <v>100000</v>
      </c>
      <c r="D1572" t="s">
        <v>24</v>
      </c>
      <c r="E1572" t="s">
        <v>153</v>
      </c>
    </row>
    <row r="1573" spans="1:5" ht="18.75" customHeight="1" x14ac:dyDescent="0.3">
      <c r="A1573" s="4">
        <v>1990</v>
      </c>
      <c r="B1573" t="s">
        <v>950</v>
      </c>
      <c r="C1573" s="10">
        <v>100000</v>
      </c>
      <c r="D1573" t="s">
        <v>24</v>
      </c>
      <c r="E1573" t="s">
        <v>153</v>
      </c>
    </row>
    <row r="1574" spans="1:5" ht="18.75" customHeight="1" x14ac:dyDescent="0.3">
      <c r="A1574" s="4">
        <v>1990</v>
      </c>
      <c r="B1574" t="s">
        <v>951</v>
      </c>
      <c r="C1574" s="10">
        <v>100000</v>
      </c>
      <c r="D1574" t="s">
        <v>24</v>
      </c>
      <c r="E1574" t="s">
        <v>153</v>
      </c>
    </row>
    <row r="1575" spans="1:5" ht="18.75" customHeight="1" x14ac:dyDescent="0.3">
      <c r="A1575" s="4">
        <v>1990</v>
      </c>
      <c r="B1575" t="s">
        <v>952</v>
      </c>
      <c r="C1575" s="10">
        <v>100000</v>
      </c>
      <c r="D1575" t="s">
        <v>28</v>
      </c>
      <c r="E1575" t="s">
        <v>153</v>
      </c>
    </row>
    <row r="1576" spans="1:5" ht="18.75" customHeight="1" x14ac:dyDescent="0.3">
      <c r="A1576" s="4">
        <v>1990</v>
      </c>
      <c r="B1576" t="s">
        <v>953</v>
      </c>
      <c r="C1576" s="10">
        <v>100000</v>
      </c>
      <c r="D1576" t="s">
        <v>28</v>
      </c>
      <c r="E1576" t="s">
        <v>153</v>
      </c>
    </row>
    <row r="1577" spans="1:5" ht="18.75" customHeight="1" x14ac:dyDescent="0.3">
      <c r="A1577" s="4">
        <v>1990</v>
      </c>
      <c r="B1577" t="s">
        <v>954</v>
      </c>
      <c r="C1577" s="10">
        <v>100000</v>
      </c>
      <c r="D1577" t="s">
        <v>28</v>
      </c>
      <c r="E1577" t="s">
        <v>153</v>
      </c>
    </row>
    <row r="1578" spans="1:5" ht="18.75" customHeight="1" x14ac:dyDescent="0.3">
      <c r="A1578" s="4">
        <v>1990</v>
      </c>
      <c r="B1578" t="s">
        <v>955</v>
      </c>
      <c r="C1578" s="10">
        <v>100000</v>
      </c>
      <c r="D1578" t="s">
        <v>24</v>
      </c>
      <c r="E1578" t="s">
        <v>153</v>
      </c>
    </row>
    <row r="1579" spans="1:5" ht="18.75" customHeight="1" x14ac:dyDescent="0.3">
      <c r="A1579" s="4">
        <v>1990</v>
      </c>
      <c r="B1579" t="s">
        <v>956</v>
      </c>
      <c r="C1579" s="10">
        <v>100000</v>
      </c>
      <c r="D1579" t="s">
        <v>54</v>
      </c>
      <c r="E1579" t="s">
        <v>153</v>
      </c>
    </row>
    <row r="1580" spans="1:5" ht="18.75" customHeight="1" x14ac:dyDescent="0.3">
      <c r="A1580" s="4">
        <v>1990</v>
      </c>
      <c r="B1580" t="s">
        <v>957</v>
      </c>
      <c r="C1580" s="10">
        <v>100000</v>
      </c>
      <c r="D1580" t="s">
        <v>24</v>
      </c>
      <c r="E1580" t="s">
        <v>153</v>
      </c>
    </row>
    <row r="1581" spans="1:5" ht="18.75" customHeight="1" x14ac:dyDescent="0.3">
      <c r="A1581" s="4">
        <v>1990</v>
      </c>
      <c r="B1581" t="s">
        <v>830</v>
      </c>
      <c r="C1581" s="10">
        <v>100000</v>
      </c>
      <c r="D1581" t="s">
        <v>24</v>
      </c>
      <c r="E1581" t="s">
        <v>153</v>
      </c>
    </row>
    <row r="1582" spans="1:5" ht="18.75" customHeight="1" x14ac:dyDescent="0.3">
      <c r="A1582" s="4">
        <v>1990</v>
      </c>
      <c r="B1582" t="s">
        <v>181</v>
      </c>
      <c r="C1582" s="10">
        <v>3200000</v>
      </c>
      <c r="D1582" t="s">
        <v>28</v>
      </c>
      <c r="E1582" t="s">
        <v>180</v>
      </c>
    </row>
    <row r="1583" spans="1:5" ht="18.75" customHeight="1" x14ac:dyDescent="0.3">
      <c r="A1583" s="4">
        <v>1990</v>
      </c>
      <c r="B1583" t="s">
        <v>179</v>
      </c>
      <c r="C1583" s="10">
        <v>2600000</v>
      </c>
      <c r="D1583" t="s">
        <v>37</v>
      </c>
      <c r="E1583" t="s">
        <v>180</v>
      </c>
    </row>
    <row r="1584" spans="1:5" ht="18.75" customHeight="1" x14ac:dyDescent="0.3">
      <c r="A1584" s="4">
        <v>1990</v>
      </c>
      <c r="B1584" t="s">
        <v>182</v>
      </c>
      <c r="C1584" s="10">
        <v>2125000</v>
      </c>
      <c r="D1584" t="s">
        <v>24</v>
      </c>
      <c r="E1584" t="s">
        <v>180</v>
      </c>
    </row>
    <row r="1585" spans="1:5" ht="18.75" customHeight="1" x14ac:dyDescent="0.3">
      <c r="A1585" s="4">
        <v>1990</v>
      </c>
      <c r="B1585" t="s">
        <v>190</v>
      </c>
      <c r="C1585" s="10">
        <v>1466667</v>
      </c>
      <c r="D1585" t="s">
        <v>24</v>
      </c>
      <c r="E1585" t="s">
        <v>180</v>
      </c>
    </row>
    <row r="1586" spans="1:5" ht="18.75" customHeight="1" x14ac:dyDescent="0.3">
      <c r="A1586" s="4">
        <v>1990</v>
      </c>
      <c r="B1586" t="s">
        <v>99</v>
      </c>
      <c r="C1586" s="10">
        <v>1200000</v>
      </c>
      <c r="D1586" t="s">
        <v>28</v>
      </c>
      <c r="E1586" t="s">
        <v>180</v>
      </c>
    </row>
    <row r="1587" spans="1:5" ht="18.75" customHeight="1" x14ac:dyDescent="0.3">
      <c r="A1587" s="4">
        <v>1990</v>
      </c>
      <c r="B1587" t="s">
        <v>187</v>
      </c>
      <c r="C1587" s="10">
        <v>885000</v>
      </c>
      <c r="D1587" t="s">
        <v>28</v>
      </c>
      <c r="E1587" t="s">
        <v>180</v>
      </c>
    </row>
    <row r="1588" spans="1:5" ht="18.75" customHeight="1" x14ac:dyDescent="0.3">
      <c r="A1588" s="4">
        <v>1990</v>
      </c>
      <c r="B1588" t="s">
        <v>185</v>
      </c>
      <c r="C1588" s="10">
        <v>787500</v>
      </c>
      <c r="D1588" t="s">
        <v>50</v>
      </c>
      <c r="E1588" t="s">
        <v>180</v>
      </c>
    </row>
    <row r="1589" spans="1:5" ht="18.75" customHeight="1" x14ac:dyDescent="0.3">
      <c r="A1589" s="4">
        <v>1990</v>
      </c>
      <c r="B1589" t="s">
        <v>196</v>
      </c>
      <c r="C1589" s="10">
        <v>710000</v>
      </c>
      <c r="D1589" t="s">
        <v>24</v>
      </c>
      <c r="E1589" t="s">
        <v>180</v>
      </c>
    </row>
    <row r="1590" spans="1:5" ht="18.75" customHeight="1" x14ac:dyDescent="0.3">
      <c r="A1590" s="4">
        <v>1990</v>
      </c>
      <c r="B1590" t="s">
        <v>183</v>
      </c>
      <c r="C1590" s="10">
        <v>700000</v>
      </c>
      <c r="D1590" t="s">
        <v>37</v>
      </c>
      <c r="E1590" t="s">
        <v>180</v>
      </c>
    </row>
    <row r="1591" spans="1:5" ht="18.75" customHeight="1" x14ac:dyDescent="0.3">
      <c r="A1591" s="4">
        <v>1990</v>
      </c>
      <c r="B1591" t="s">
        <v>198</v>
      </c>
      <c r="C1591" s="10">
        <v>600000</v>
      </c>
      <c r="D1591" t="s">
        <v>24</v>
      </c>
      <c r="E1591" t="s">
        <v>180</v>
      </c>
    </row>
    <row r="1592" spans="1:5" ht="18.75" customHeight="1" x14ac:dyDescent="0.3">
      <c r="A1592" s="4">
        <v>1990</v>
      </c>
      <c r="B1592" t="s">
        <v>195</v>
      </c>
      <c r="C1592" s="10">
        <v>575000</v>
      </c>
      <c r="D1592" t="s">
        <v>28</v>
      </c>
      <c r="E1592" t="s">
        <v>180</v>
      </c>
    </row>
    <row r="1593" spans="1:5" ht="18.75" customHeight="1" x14ac:dyDescent="0.3">
      <c r="A1593" s="4">
        <v>1990</v>
      </c>
      <c r="B1593" t="s">
        <v>194</v>
      </c>
      <c r="C1593" s="10">
        <v>575000</v>
      </c>
      <c r="D1593" t="s">
        <v>34</v>
      </c>
      <c r="E1593" t="s">
        <v>180</v>
      </c>
    </row>
    <row r="1594" spans="1:5" ht="18.75" customHeight="1" x14ac:dyDescent="0.3">
      <c r="A1594" s="4">
        <v>1990</v>
      </c>
      <c r="B1594" t="s">
        <v>193</v>
      </c>
      <c r="C1594" s="10">
        <v>550000</v>
      </c>
      <c r="D1594" t="s">
        <v>24</v>
      </c>
      <c r="E1594" t="s">
        <v>180</v>
      </c>
    </row>
    <row r="1595" spans="1:5" ht="18.75" customHeight="1" x14ac:dyDescent="0.3">
      <c r="A1595" s="4">
        <v>1990</v>
      </c>
      <c r="B1595" t="s">
        <v>191</v>
      </c>
      <c r="C1595" s="10">
        <v>340000</v>
      </c>
      <c r="D1595" t="s">
        <v>24</v>
      </c>
      <c r="E1595" t="s">
        <v>180</v>
      </c>
    </row>
    <row r="1596" spans="1:5" ht="18.75" customHeight="1" x14ac:dyDescent="0.3">
      <c r="A1596" s="4">
        <v>1990</v>
      </c>
      <c r="B1596" t="s">
        <v>958</v>
      </c>
      <c r="C1596" s="10">
        <v>325000</v>
      </c>
      <c r="D1596" t="s">
        <v>24</v>
      </c>
      <c r="E1596" t="s">
        <v>180</v>
      </c>
    </row>
    <row r="1597" spans="1:5" ht="18.75" customHeight="1" x14ac:dyDescent="0.3">
      <c r="A1597" s="4">
        <v>1990</v>
      </c>
      <c r="B1597" t="s">
        <v>782</v>
      </c>
      <c r="C1597" s="10">
        <v>260000</v>
      </c>
      <c r="D1597" t="s">
        <v>28</v>
      </c>
      <c r="E1597" t="s">
        <v>180</v>
      </c>
    </row>
    <row r="1598" spans="1:5" ht="18.75" customHeight="1" x14ac:dyDescent="0.3">
      <c r="A1598" s="4">
        <v>1990</v>
      </c>
      <c r="B1598" t="s">
        <v>959</v>
      </c>
      <c r="C1598" s="10">
        <v>255000</v>
      </c>
      <c r="D1598" t="s">
        <v>24</v>
      </c>
      <c r="E1598" t="s">
        <v>180</v>
      </c>
    </row>
    <row r="1599" spans="1:5" ht="18.75" customHeight="1" x14ac:dyDescent="0.3">
      <c r="A1599" s="4">
        <v>1990</v>
      </c>
      <c r="B1599" t="s">
        <v>192</v>
      </c>
      <c r="C1599" s="10">
        <v>230000</v>
      </c>
      <c r="D1599" t="s">
        <v>54</v>
      </c>
      <c r="E1599" t="s">
        <v>180</v>
      </c>
    </row>
    <row r="1600" spans="1:5" ht="18.75" customHeight="1" x14ac:dyDescent="0.3">
      <c r="A1600" s="4">
        <v>1990</v>
      </c>
      <c r="B1600" t="s">
        <v>781</v>
      </c>
      <c r="C1600" s="10">
        <v>185000</v>
      </c>
      <c r="D1600" t="s">
        <v>54</v>
      </c>
      <c r="E1600" t="s">
        <v>180</v>
      </c>
    </row>
    <row r="1601" spans="1:5" ht="18.75" customHeight="1" x14ac:dyDescent="0.3">
      <c r="A1601" s="4">
        <v>1990</v>
      </c>
      <c r="B1601" t="s">
        <v>205</v>
      </c>
      <c r="C1601" s="10">
        <v>170000</v>
      </c>
      <c r="D1601" t="s">
        <v>24</v>
      </c>
      <c r="E1601" t="s">
        <v>180</v>
      </c>
    </row>
    <row r="1602" spans="1:5" ht="18.75" customHeight="1" x14ac:dyDescent="0.3">
      <c r="A1602" s="4">
        <v>1990</v>
      </c>
      <c r="B1602" t="s">
        <v>201</v>
      </c>
      <c r="C1602" s="10">
        <v>155000</v>
      </c>
      <c r="D1602" t="s">
        <v>24</v>
      </c>
      <c r="E1602" t="s">
        <v>180</v>
      </c>
    </row>
    <row r="1603" spans="1:5" ht="18.75" customHeight="1" x14ac:dyDescent="0.3">
      <c r="A1603" s="4">
        <v>1990</v>
      </c>
      <c r="B1603" t="s">
        <v>335</v>
      </c>
      <c r="C1603" s="10">
        <v>150000</v>
      </c>
      <c r="D1603" t="s">
        <v>28</v>
      </c>
      <c r="E1603" t="s">
        <v>180</v>
      </c>
    </row>
    <row r="1604" spans="1:5" ht="18.75" customHeight="1" x14ac:dyDescent="0.3">
      <c r="A1604" s="4">
        <v>1990</v>
      </c>
      <c r="B1604" t="s">
        <v>783</v>
      </c>
      <c r="C1604" s="10">
        <v>150000</v>
      </c>
      <c r="D1604" t="s">
        <v>24</v>
      </c>
      <c r="E1604" t="s">
        <v>180</v>
      </c>
    </row>
    <row r="1605" spans="1:5" ht="18.75" customHeight="1" x14ac:dyDescent="0.3">
      <c r="A1605" s="4">
        <v>1990</v>
      </c>
      <c r="B1605" t="s">
        <v>203</v>
      </c>
      <c r="C1605" s="10">
        <v>150000</v>
      </c>
      <c r="D1605" t="s">
        <v>34</v>
      </c>
      <c r="E1605" t="s">
        <v>180</v>
      </c>
    </row>
    <row r="1606" spans="1:5" ht="18.75" customHeight="1" x14ac:dyDescent="0.3">
      <c r="A1606" s="4">
        <v>1990</v>
      </c>
      <c r="B1606" t="s">
        <v>960</v>
      </c>
      <c r="C1606" s="10">
        <v>135000</v>
      </c>
      <c r="D1606" t="s">
        <v>43</v>
      </c>
      <c r="E1606" t="s">
        <v>180</v>
      </c>
    </row>
    <row r="1607" spans="1:5" ht="18.75" customHeight="1" x14ac:dyDescent="0.3">
      <c r="A1607" s="4">
        <v>1990</v>
      </c>
      <c r="B1607" t="s">
        <v>961</v>
      </c>
      <c r="C1607" s="10">
        <v>120000</v>
      </c>
      <c r="D1607" t="s">
        <v>24</v>
      </c>
      <c r="E1607" t="s">
        <v>180</v>
      </c>
    </row>
    <row r="1608" spans="1:5" ht="18.75" customHeight="1" x14ac:dyDescent="0.3">
      <c r="A1608" s="4">
        <v>1990</v>
      </c>
      <c r="B1608" t="s">
        <v>784</v>
      </c>
      <c r="C1608" s="10">
        <v>115000</v>
      </c>
      <c r="D1608" t="s">
        <v>54</v>
      </c>
      <c r="E1608" t="s">
        <v>180</v>
      </c>
    </row>
    <row r="1609" spans="1:5" ht="18.75" customHeight="1" x14ac:dyDescent="0.3">
      <c r="A1609" s="4">
        <v>1990</v>
      </c>
      <c r="B1609" t="s">
        <v>962</v>
      </c>
      <c r="C1609" s="10">
        <v>105000</v>
      </c>
      <c r="D1609" t="s">
        <v>24</v>
      </c>
      <c r="E1609" t="s">
        <v>180</v>
      </c>
    </row>
    <row r="1610" spans="1:5" ht="18.75" customHeight="1" x14ac:dyDescent="0.3">
      <c r="A1610" s="4">
        <v>1990</v>
      </c>
      <c r="B1610" t="s">
        <v>963</v>
      </c>
      <c r="C1610" s="10">
        <v>100000</v>
      </c>
      <c r="D1610" t="s">
        <v>37</v>
      </c>
      <c r="E1610" t="s">
        <v>180</v>
      </c>
    </row>
    <row r="1611" spans="1:5" ht="18.75" customHeight="1" x14ac:dyDescent="0.3">
      <c r="A1611" s="4">
        <v>1990</v>
      </c>
      <c r="B1611" t="s">
        <v>964</v>
      </c>
      <c r="C1611" s="10">
        <v>100000</v>
      </c>
      <c r="D1611" t="s">
        <v>50</v>
      </c>
      <c r="E1611" t="s">
        <v>180</v>
      </c>
    </row>
    <row r="1612" spans="1:5" ht="18.75" customHeight="1" x14ac:dyDescent="0.3">
      <c r="A1612" s="4">
        <v>1990</v>
      </c>
      <c r="B1612" t="s">
        <v>965</v>
      </c>
      <c r="C1612" s="10">
        <v>100000</v>
      </c>
      <c r="D1612" t="s">
        <v>28</v>
      </c>
      <c r="E1612" t="s">
        <v>180</v>
      </c>
    </row>
    <row r="1613" spans="1:5" ht="18.75" customHeight="1" x14ac:dyDescent="0.3">
      <c r="A1613" s="4">
        <v>1990</v>
      </c>
      <c r="B1613" t="s">
        <v>966</v>
      </c>
      <c r="C1613" s="10">
        <v>100000</v>
      </c>
      <c r="D1613" t="s">
        <v>43</v>
      </c>
      <c r="E1613" t="s">
        <v>180</v>
      </c>
    </row>
    <row r="1614" spans="1:5" ht="18.75" customHeight="1" x14ac:dyDescent="0.3">
      <c r="A1614" s="4">
        <v>1990</v>
      </c>
      <c r="B1614" t="s">
        <v>967</v>
      </c>
      <c r="C1614" s="10">
        <v>100000</v>
      </c>
      <c r="D1614" t="s">
        <v>24</v>
      </c>
      <c r="E1614" t="s">
        <v>180</v>
      </c>
    </row>
    <row r="1615" spans="1:5" ht="18.75" customHeight="1" x14ac:dyDescent="0.3">
      <c r="A1615" s="4">
        <v>1990</v>
      </c>
      <c r="B1615" t="s">
        <v>968</v>
      </c>
      <c r="C1615" s="10">
        <v>100000</v>
      </c>
      <c r="D1615" t="s">
        <v>28</v>
      </c>
      <c r="E1615" t="s">
        <v>180</v>
      </c>
    </row>
    <row r="1616" spans="1:5" ht="18.75" customHeight="1" x14ac:dyDescent="0.3">
      <c r="A1616" s="4">
        <v>1990</v>
      </c>
      <c r="B1616" t="s">
        <v>969</v>
      </c>
      <c r="C1616" s="10">
        <v>100000</v>
      </c>
      <c r="D1616" t="s">
        <v>34</v>
      </c>
      <c r="E1616" t="s">
        <v>180</v>
      </c>
    </row>
    <row r="1617" spans="1:5" ht="18.75" customHeight="1" x14ac:dyDescent="0.3">
      <c r="A1617" s="4">
        <v>1990</v>
      </c>
      <c r="B1617" t="s">
        <v>970</v>
      </c>
      <c r="C1617" s="10">
        <v>100000</v>
      </c>
      <c r="D1617" t="s">
        <v>24</v>
      </c>
      <c r="E1617" t="s">
        <v>180</v>
      </c>
    </row>
    <row r="1618" spans="1:5" ht="18.75" customHeight="1" x14ac:dyDescent="0.3">
      <c r="A1618" s="4">
        <v>1990</v>
      </c>
      <c r="B1618" t="s">
        <v>971</v>
      </c>
      <c r="C1618" s="10">
        <v>100000</v>
      </c>
      <c r="D1618" t="s">
        <v>24</v>
      </c>
      <c r="E1618" t="s">
        <v>180</v>
      </c>
    </row>
    <row r="1619" spans="1:5" ht="18.75" customHeight="1" x14ac:dyDescent="0.3">
      <c r="A1619" s="4">
        <v>1990</v>
      </c>
      <c r="B1619" t="s">
        <v>972</v>
      </c>
      <c r="C1619" s="10">
        <v>100000</v>
      </c>
      <c r="D1619" t="s">
        <v>24</v>
      </c>
      <c r="E1619" t="s">
        <v>180</v>
      </c>
    </row>
    <row r="1620" spans="1:5" ht="18.75" customHeight="1" x14ac:dyDescent="0.3">
      <c r="A1620" s="4">
        <v>1990</v>
      </c>
      <c r="B1620" t="s">
        <v>973</v>
      </c>
      <c r="C1620" s="10">
        <v>100000</v>
      </c>
      <c r="D1620" t="s">
        <v>28</v>
      </c>
      <c r="E1620" t="s">
        <v>180</v>
      </c>
    </row>
    <row r="1621" spans="1:5" ht="18.75" customHeight="1" x14ac:dyDescent="0.3">
      <c r="A1621" s="4">
        <v>1990</v>
      </c>
      <c r="B1621" t="s">
        <v>974</v>
      </c>
      <c r="C1621" s="10">
        <v>100000</v>
      </c>
      <c r="D1621" t="s">
        <v>24</v>
      </c>
      <c r="E1621" t="s">
        <v>180</v>
      </c>
    </row>
    <row r="1622" spans="1:5" ht="18.75" customHeight="1" x14ac:dyDescent="0.3">
      <c r="A1622" s="4">
        <v>1990</v>
      </c>
      <c r="B1622" t="s">
        <v>209</v>
      </c>
      <c r="C1622" s="10">
        <v>2083333</v>
      </c>
      <c r="D1622" t="s">
        <v>50</v>
      </c>
      <c r="E1622" t="s">
        <v>208</v>
      </c>
    </row>
    <row r="1623" spans="1:5" ht="18.75" customHeight="1" x14ac:dyDescent="0.3">
      <c r="A1623" s="4">
        <v>1990</v>
      </c>
      <c r="B1623" t="s">
        <v>207</v>
      </c>
      <c r="C1623" s="10">
        <v>1975000</v>
      </c>
      <c r="D1623" t="s">
        <v>43</v>
      </c>
      <c r="E1623" t="s">
        <v>208</v>
      </c>
    </row>
    <row r="1624" spans="1:5" ht="18.75" customHeight="1" x14ac:dyDescent="0.3">
      <c r="A1624" s="4">
        <v>1990</v>
      </c>
      <c r="B1624" t="s">
        <v>216</v>
      </c>
      <c r="C1624" s="10">
        <v>1850000</v>
      </c>
      <c r="D1624" t="s">
        <v>54</v>
      </c>
      <c r="E1624" t="s">
        <v>208</v>
      </c>
    </row>
    <row r="1625" spans="1:5" ht="18.75" customHeight="1" x14ac:dyDescent="0.3">
      <c r="A1625" s="4">
        <v>1990</v>
      </c>
      <c r="B1625" t="s">
        <v>219</v>
      </c>
      <c r="C1625" s="10">
        <v>1666667</v>
      </c>
      <c r="D1625" t="s">
        <v>24</v>
      </c>
      <c r="E1625" t="s">
        <v>208</v>
      </c>
    </row>
    <row r="1626" spans="1:5" ht="18.75" customHeight="1" x14ac:dyDescent="0.3">
      <c r="A1626" s="4">
        <v>1990</v>
      </c>
      <c r="B1626" t="s">
        <v>411</v>
      </c>
      <c r="C1626" s="10">
        <v>1566667</v>
      </c>
      <c r="D1626" t="s">
        <v>24</v>
      </c>
      <c r="E1626" t="s">
        <v>208</v>
      </c>
    </row>
    <row r="1627" spans="1:5" ht="18.75" customHeight="1" x14ac:dyDescent="0.3">
      <c r="A1627" s="4">
        <v>1990</v>
      </c>
      <c r="B1627" t="s">
        <v>212</v>
      </c>
      <c r="C1627" s="10">
        <v>1500000</v>
      </c>
      <c r="D1627" t="s">
        <v>28</v>
      </c>
      <c r="E1627" t="s">
        <v>208</v>
      </c>
    </row>
    <row r="1628" spans="1:5" ht="18.75" customHeight="1" x14ac:dyDescent="0.3">
      <c r="A1628" s="4">
        <v>1990</v>
      </c>
      <c r="B1628" t="s">
        <v>210</v>
      </c>
      <c r="C1628" s="10">
        <v>1500000</v>
      </c>
      <c r="D1628" t="s">
        <v>28</v>
      </c>
      <c r="E1628" t="s">
        <v>208</v>
      </c>
    </row>
    <row r="1629" spans="1:5" ht="18.75" customHeight="1" x14ac:dyDescent="0.3">
      <c r="A1629" s="4">
        <v>1990</v>
      </c>
      <c r="B1629" t="s">
        <v>215</v>
      </c>
      <c r="C1629" s="10">
        <v>1012500</v>
      </c>
      <c r="D1629" t="s">
        <v>28</v>
      </c>
      <c r="E1629" t="s">
        <v>208</v>
      </c>
    </row>
    <row r="1630" spans="1:5" ht="18.75" customHeight="1" x14ac:dyDescent="0.3">
      <c r="A1630" s="4">
        <v>1990</v>
      </c>
      <c r="B1630" t="s">
        <v>217</v>
      </c>
      <c r="C1630" s="10">
        <v>925000</v>
      </c>
      <c r="D1630" t="s">
        <v>24</v>
      </c>
      <c r="E1630" t="s">
        <v>208</v>
      </c>
    </row>
    <row r="1631" spans="1:5" ht="18.75" customHeight="1" x14ac:dyDescent="0.3">
      <c r="A1631" s="4">
        <v>1990</v>
      </c>
      <c r="B1631" t="s">
        <v>495</v>
      </c>
      <c r="C1631" s="10">
        <v>866667</v>
      </c>
      <c r="D1631" t="s">
        <v>28</v>
      </c>
      <c r="E1631" t="s">
        <v>208</v>
      </c>
    </row>
    <row r="1632" spans="1:5" ht="18.75" customHeight="1" x14ac:dyDescent="0.3">
      <c r="A1632" s="4">
        <v>1990</v>
      </c>
      <c r="B1632" t="s">
        <v>222</v>
      </c>
      <c r="C1632" s="10">
        <v>825000</v>
      </c>
      <c r="D1632" t="s">
        <v>24</v>
      </c>
      <c r="E1632" t="s">
        <v>208</v>
      </c>
    </row>
    <row r="1633" spans="1:5" ht="18.75" customHeight="1" x14ac:dyDescent="0.3">
      <c r="A1633" s="4">
        <v>1990</v>
      </c>
      <c r="B1633" t="s">
        <v>244</v>
      </c>
      <c r="C1633" s="10">
        <v>650000</v>
      </c>
      <c r="D1633" t="s">
        <v>24</v>
      </c>
      <c r="E1633" t="s">
        <v>208</v>
      </c>
    </row>
    <row r="1634" spans="1:5" ht="18.75" customHeight="1" x14ac:dyDescent="0.3">
      <c r="A1634" s="4">
        <v>1990</v>
      </c>
      <c r="B1634" t="s">
        <v>220</v>
      </c>
      <c r="C1634" s="10">
        <v>575000</v>
      </c>
      <c r="D1634" t="s">
        <v>37</v>
      </c>
      <c r="E1634" t="s">
        <v>208</v>
      </c>
    </row>
    <row r="1635" spans="1:5" ht="18.75" customHeight="1" x14ac:dyDescent="0.3">
      <c r="A1635" s="4">
        <v>1990</v>
      </c>
      <c r="B1635" t="s">
        <v>218</v>
      </c>
      <c r="C1635" s="10">
        <v>500000</v>
      </c>
      <c r="D1635" t="s">
        <v>50</v>
      </c>
      <c r="E1635" t="s">
        <v>208</v>
      </c>
    </row>
    <row r="1636" spans="1:5" ht="18.75" customHeight="1" x14ac:dyDescent="0.3">
      <c r="A1636" s="4">
        <v>1990</v>
      </c>
      <c r="B1636" t="s">
        <v>229</v>
      </c>
      <c r="C1636" s="10">
        <v>370000</v>
      </c>
      <c r="D1636" t="s">
        <v>24</v>
      </c>
      <c r="E1636" t="s">
        <v>208</v>
      </c>
    </row>
    <row r="1637" spans="1:5" ht="18.75" customHeight="1" x14ac:dyDescent="0.3">
      <c r="A1637" s="4">
        <v>1990</v>
      </c>
      <c r="B1637" t="s">
        <v>267</v>
      </c>
      <c r="C1637" s="10">
        <v>350000</v>
      </c>
      <c r="D1637" t="s">
        <v>24</v>
      </c>
      <c r="E1637" t="s">
        <v>208</v>
      </c>
    </row>
    <row r="1638" spans="1:5" ht="18.75" customHeight="1" x14ac:dyDescent="0.3">
      <c r="A1638" s="4">
        <v>1990</v>
      </c>
      <c r="B1638" t="s">
        <v>226</v>
      </c>
      <c r="C1638" s="10">
        <v>300000</v>
      </c>
      <c r="D1638" t="s">
        <v>24</v>
      </c>
      <c r="E1638" t="s">
        <v>208</v>
      </c>
    </row>
    <row r="1639" spans="1:5" ht="18.75" customHeight="1" x14ac:dyDescent="0.3">
      <c r="A1639" s="4">
        <v>1990</v>
      </c>
      <c r="B1639" t="s">
        <v>228</v>
      </c>
      <c r="C1639" s="10">
        <v>207500</v>
      </c>
      <c r="D1639" t="s">
        <v>28</v>
      </c>
      <c r="E1639" t="s">
        <v>208</v>
      </c>
    </row>
    <row r="1640" spans="1:5" ht="18.75" customHeight="1" x14ac:dyDescent="0.3">
      <c r="A1640" s="4">
        <v>1990</v>
      </c>
      <c r="B1640" t="s">
        <v>214</v>
      </c>
      <c r="C1640" s="10">
        <v>150000</v>
      </c>
      <c r="D1640" t="s">
        <v>24</v>
      </c>
      <c r="E1640" t="s">
        <v>208</v>
      </c>
    </row>
    <row r="1641" spans="1:5" ht="18.75" customHeight="1" x14ac:dyDescent="0.3">
      <c r="A1641" s="4">
        <v>1990</v>
      </c>
      <c r="B1641" t="s">
        <v>224</v>
      </c>
      <c r="C1641" s="10">
        <v>125000</v>
      </c>
      <c r="D1641" t="s">
        <v>24</v>
      </c>
      <c r="E1641" t="s">
        <v>208</v>
      </c>
    </row>
    <row r="1642" spans="1:5" ht="18.75" customHeight="1" x14ac:dyDescent="0.3">
      <c r="A1642" s="4">
        <v>1990</v>
      </c>
      <c r="B1642" t="s">
        <v>275</v>
      </c>
      <c r="C1642" s="10">
        <v>120000</v>
      </c>
      <c r="D1642" t="s">
        <v>24</v>
      </c>
      <c r="E1642" t="s">
        <v>208</v>
      </c>
    </row>
    <row r="1643" spans="1:5" ht="18.75" customHeight="1" x14ac:dyDescent="0.3">
      <c r="A1643" s="4">
        <v>1990</v>
      </c>
      <c r="B1643" t="s">
        <v>231</v>
      </c>
      <c r="C1643" s="10">
        <v>105000</v>
      </c>
      <c r="D1643" t="s">
        <v>24</v>
      </c>
      <c r="E1643" t="s">
        <v>208</v>
      </c>
    </row>
    <row r="1644" spans="1:5" ht="18.75" customHeight="1" x14ac:dyDescent="0.3">
      <c r="A1644" s="4">
        <v>1990</v>
      </c>
      <c r="B1644" t="s">
        <v>975</v>
      </c>
      <c r="C1644" s="10">
        <v>100000</v>
      </c>
      <c r="D1644" t="s">
        <v>24</v>
      </c>
      <c r="E1644" t="s">
        <v>208</v>
      </c>
    </row>
    <row r="1645" spans="1:5" ht="18.75" customHeight="1" x14ac:dyDescent="0.3">
      <c r="A1645" s="4">
        <v>1990</v>
      </c>
      <c r="B1645" t="s">
        <v>976</v>
      </c>
      <c r="C1645" s="10">
        <v>100000</v>
      </c>
      <c r="D1645" t="s">
        <v>50</v>
      </c>
      <c r="E1645" t="s">
        <v>208</v>
      </c>
    </row>
    <row r="1646" spans="1:5" ht="18.75" customHeight="1" x14ac:dyDescent="0.3">
      <c r="A1646" s="4">
        <v>1990</v>
      </c>
      <c r="B1646" t="s">
        <v>977</v>
      </c>
      <c r="C1646" s="10">
        <v>100000</v>
      </c>
      <c r="D1646" t="s">
        <v>43</v>
      </c>
      <c r="E1646" t="s">
        <v>208</v>
      </c>
    </row>
    <row r="1647" spans="1:5" ht="18.75" customHeight="1" x14ac:dyDescent="0.3">
      <c r="A1647" s="4">
        <v>1990</v>
      </c>
      <c r="B1647" t="s">
        <v>789</v>
      </c>
      <c r="C1647" s="10">
        <v>100000</v>
      </c>
      <c r="D1647" t="s">
        <v>24</v>
      </c>
      <c r="E1647" t="s">
        <v>208</v>
      </c>
    </row>
    <row r="1648" spans="1:5" ht="18.75" customHeight="1" x14ac:dyDescent="0.3">
      <c r="A1648" s="4">
        <v>1990</v>
      </c>
      <c r="B1648" t="s">
        <v>978</v>
      </c>
      <c r="C1648" s="10">
        <v>100000</v>
      </c>
      <c r="D1648" t="s">
        <v>28</v>
      </c>
      <c r="E1648" t="s">
        <v>208</v>
      </c>
    </row>
    <row r="1649" spans="1:5" ht="18.75" customHeight="1" x14ac:dyDescent="0.3">
      <c r="A1649" s="4">
        <v>1990</v>
      </c>
      <c r="B1649" t="s">
        <v>979</v>
      </c>
      <c r="C1649" s="10">
        <v>100000</v>
      </c>
      <c r="D1649" t="s">
        <v>24</v>
      </c>
      <c r="E1649" t="s">
        <v>208</v>
      </c>
    </row>
    <row r="1650" spans="1:5" ht="18.75" customHeight="1" x14ac:dyDescent="0.3">
      <c r="A1650" s="4">
        <v>1990</v>
      </c>
      <c r="B1650" t="s">
        <v>980</v>
      </c>
      <c r="C1650" s="10">
        <v>100000</v>
      </c>
      <c r="D1650" t="s">
        <v>24</v>
      </c>
      <c r="E1650" t="s">
        <v>208</v>
      </c>
    </row>
    <row r="1651" spans="1:5" ht="18.75" customHeight="1" x14ac:dyDescent="0.3">
      <c r="A1651" s="4">
        <v>1990</v>
      </c>
      <c r="B1651" t="s">
        <v>232</v>
      </c>
      <c r="C1651" s="10">
        <v>100000</v>
      </c>
      <c r="D1651" t="s">
        <v>43</v>
      </c>
      <c r="E1651" t="s">
        <v>208</v>
      </c>
    </row>
    <row r="1652" spans="1:5" ht="18.75" customHeight="1" x14ac:dyDescent="0.3">
      <c r="A1652" s="4">
        <v>1990</v>
      </c>
      <c r="B1652" t="s">
        <v>981</v>
      </c>
      <c r="C1652" s="10">
        <v>100000</v>
      </c>
      <c r="D1652" t="s">
        <v>28</v>
      </c>
      <c r="E1652" t="s">
        <v>208</v>
      </c>
    </row>
    <row r="1653" spans="1:5" ht="18.75" customHeight="1" x14ac:dyDescent="0.3">
      <c r="A1653" s="4">
        <v>1990</v>
      </c>
      <c r="B1653" t="s">
        <v>982</v>
      </c>
      <c r="C1653" s="10">
        <v>100000</v>
      </c>
      <c r="D1653" t="s">
        <v>43</v>
      </c>
      <c r="E1653" t="s">
        <v>208</v>
      </c>
    </row>
    <row r="1654" spans="1:5" ht="18.75" customHeight="1" x14ac:dyDescent="0.3">
      <c r="A1654" s="4">
        <v>1990</v>
      </c>
      <c r="B1654" t="s">
        <v>230</v>
      </c>
      <c r="C1654" s="10">
        <v>100000</v>
      </c>
      <c r="D1654" t="s">
        <v>34</v>
      </c>
      <c r="E1654" t="s">
        <v>208</v>
      </c>
    </row>
    <row r="1655" spans="1:5" ht="18.75" customHeight="1" x14ac:dyDescent="0.3">
      <c r="A1655" s="4">
        <v>1990</v>
      </c>
      <c r="B1655" t="s">
        <v>983</v>
      </c>
      <c r="C1655" s="10">
        <v>100000</v>
      </c>
      <c r="D1655" t="s">
        <v>37</v>
      </c>
      <c r="E1655" t="s">
        <v>208</v>
      </c>
    </row>
    <row r="1656" spans="1:5" ht="18.75" customHeight="1" x14ac:dyDescent="0.3">
      <c r="A1656" s="4">
        <v>1990</v>
      </c>
      <c r="B1656" t="s">
        <v>984</v>
      </c>
      <c r="C1656" s="10">
        <v>100000</v>
      </c>
      <c r="D1656" t="s">
        <v>24</v>
      </c>
      <c r="E1656" t="s">
        <v>208</v>
      </c>
    </row>
    <row r="1657" spans="1:5" ht="18.75" customHeight="1" x14ac:dyDescent="0.3">
      <c r="A1657" s="4">
        <v>1990</v>
      </c>
      <c r="B1657" t="s">
        <v>985</v>
      </c>
      <c r="C1657" s="10">
        <v>100000</v>
      </c>
      <c r="D1657" t="s">
        <v>34</v>
      </c>
      <c r="E1657" t="s">
        <v>208</v>
      </c>
    </row>
    <row r="1658" spans="1:5" ht="18.75" customHeight="1" x14ac:dyDescent="0.3">
      <c r="A1658" s="4">
        <v>1990</v>
      </c>
      <c r="B1658" t="s">
        <v>986</v>
      </c>
      <c r="C1658" s="10">
        <v>100000</v>
      </c>
      <c r="D1658" t="s">
        <v>24</v>
      </c>
      <c r="E1658" t="s">
        <v>208</v>
      </c>
    </row>
    <row r="1659" spans="1:5" ht="18.75" customHeight="1" x14ac:dyDescent="0.3">
      <c r="A1659" s="4">
        <v>1990</v>
      </c>
      <c r="B1659" t="s">
        <v>987</v>
      </c>
      <c r="C1659" s="10">
        <v>100000</v>
      </c>
      <c r="D1659" t="s">
        <v>54</v>
      </c>
      <c r="E1659" t="s">
        <v>208</v>
      </c>
    </row>
    <row r="1660" spans="1:5" ht="18.75" customHeight="1" x14ac:dyDescent="0.3">
      <c r="A1660" s="4">
        <v>1990</v>
      </c>
      <c r="B1660" t="s">
        <v>791</v>
      </c>
      <c r="C1660" s="10">
        <v>100000</v>
      </c>
      <c r="D1660" t="s">
        <v>34</v>
      </c>
      <c r="E1660" t="s">
        <v>208</v>
      </c>
    </row>
    <row r="1661" spans="1:5" ht="18.75" customHeight="1" x14ac:dyDescent="0.3">
      <c r="A1661" s="4">
        <v>1990</v>
      </c>
      <c r="B1661" t="s">
        <v>237</v>
      </c>
      <c r="C1661" s="10">
        <v>2100000</v>
      </c>
      <c r="D1661" t="s">
        <v>28</v>
      </c>
      <c r="E1661" t="s">
        <v>236</v>
      </c>
    </row>
    <row r="1662" spans="1:5" ht="18.75" customHeight="1" x14ac:dyDescent="0.3">
      <c r="A1662" s="4">
        <v>1990</v>
      </c>
      <c r="B1662" t="s">
        <v>235</v>
      </c>
      <c r="C1662" s="10">
        <v>1925000</v>
      </c>
      <c r="D1662" t="s">
        <v>24</v>
      </c>
      <c r="E1662" t="s">
        <v>236</v>
      </c>
    </row>
    <row r="1663" spans="1:5" ht="18.75" customHeight="1" x14ac:dyDescent="0.3">
      <c r="A1663" s="4">
        <v>1990</v>
      </c>
      <c r="B1663" t="s">
        <v>241</v>
      </c>
      <c r="C1663" s="10">
        <v>1550000</v>
      </c>
      <c r="D1663" t="s">
        <v>37</v>
      </c>
      <c r="E1663" t="s">
        <v>236</v>
      </c>
    </row>
    <row r="1664" spans="1:5" ht="18.75" customHeight="1" x14ac:dyDescent="0.3">
      <c r="A1664" s="4">
        <v>1990</v>
      </c>
      <c r="B1664" t="s">
        <v>248</v>
      </c>
      <c r="C1664" s="10">
        <v>1250000</v>
      </c>
      <c r="D1664" t="s">
        <v>43</v>
      </c>
      <c r="E1664" t="s">
        <v>236</v>
      </c>
    </row>
    <row r="1665" spans="1:5" ht="18.75" customHeight="1" x14ac:dyDescent="0.3">
      <c r="A1665" s="4">
        <v>1990</v>
      </c>
      <c r="B1665" t="s">
        <v>543</v>
      </c>
      <c r="C1665" s="10">
        <v>1125000</v>
      </c>
      <c r="D1665" t="s">
        <v>24</v>
      </c>
      <c r="E1665" t="s">
        <v>236</v>
      </c>
    </row>
    <row r="1666" spans="1:5" ht="18.75" customHeight="1" x14ac:dyDescent="0.3">
      <c r="A1666" s="4">
        <v>1990</v>
      </c>
      <c r="B1666" t="s">
        <v>252</v>
      </c>
      <c r="C1666" s="10">
        <v>675000</v>
      </c>
      <c r="D1666" t="s">
        <v>24</v>
      </c>
      <c r="E1666" t="s">
        <v>236</v>
      </c>
    </row>
    <row r="1667" spans="1:5" ht="18.75" customHeight="1" x14ac:dyDescent="0.3">
      <c r="A1667" s="4">
        <v>1990</v>
      </c>
      <c r="B1667" t="s">
        <v>665</v>
      </c>
      <c r="C1667" s="10">
        <v>550000</v>
      </c>
      <c r="D1667" t="s">
        <v>54</v>
      </c>
      <c r="E1667" t="s">
        <v>236</v>
      </c>
    </row>
    <row r="1668" spans="1:5" ht="18.75" customHeight="1" x14ac:dyDescent="0.3">
      <c r="A1668" s="4">
        <v>1990</v>
      </c>
      <c r="B1668" t="s">
        <v>469</v>
      </c>
      <c r="C1668" s="10">
        <v>525000</v>
      </c>
      <c r="D1668" t="s">
        <v>28</v>
      </c>
      <c r="E1668" t="s">
        <v>236</v>
      </c>
    </row>
    <row r="1669" spans="1:5" ht="18.75" customHeight="1" x14ac:dyDescent="0.3">
      <c r="A1669" s="4">
        <v>1990</v>
      </c>
      <c r="B1669" t="s">
        <v>168</v>
      </c>
      <c r="C1669" s="10">
        <v>450000</v>
      </c>
      <c r="D1669" t="s">
        <v>24</v>
      </c>
      <c r="E1669" t="s">
        <v>236</v>
      </c>
    </row>
    <row r="1670" spans="1:5" ht="18.75" customHeight="1" x14ac:dyDescent="0.3">
      <c r="A1670" s="4">
        <v>1990</v>
      </c>
      <c r="B1670" t="s">
        <v>256</v>
      </c>
      <c r="C1670" s="10">
        <v>437500</v>
      </c>
      <c r="D1670" t="s">
        <v>24</v>
      </c>
      <c r="E1670" t="s">
        <v>236</v>
      </c>
    </row>
    <row r="1671" spans="1:5" ht="18.75" customHeight="1" x14ac:dyDescent="0.3">
      <c r="A1671" s="4">
        <v>1990</v>
      </c>
      <c r="B1671" t="s">
        <v>540</v>
      </c>
      <c r="C1671" s="10">
        <v>400000</v>
      </c>
      <c r="D1671" t="s">
        <v>54</v>
      </c>
      <c r="E1671" t="s">
        <v>236</v>
      </c>
    </row>
    <row r="1672" spans="1:5" ht="18.75" customHeight="1" x14ac:dyDescent="0.3">
      <c r="A1672" s="4">
        <v>1990</v>
      </c>
      <c r="B1672" t="s">
        <v>260</v>
      </c>
      <c r="C1672" s="10">
        <v>325000</v>
      </c>
      <c r="D1672" t="s">
        <v>50</v>
      </c>
      <c r="E1672" t="s">
        <v>236</v>
      </c>
    </row>
    <row r="1673" spans="1:5" ht="18.75" customHeight="1" x14ac:dyDescent="0.3">
      <c r="A1673" s="4">
        <v>1990</v>
      </c>
      <c r="B1673" t="s">
        <v>792</v>
      </c>
      <c r="C1673" s="10">
        <v>310000</v>
      </c>
      <c r="D1673" t="s">
        <v>54</v>
      </c>
      <c r="E1673" t="s">
        <v>236</v>
      </c>
    </row>
    <row r="1674" spans="1:5" ht="18.75" customHeight="1" x14ac:dyDescent="0.3">
      <c r="A1674" s="4">
        <v>1990</v>
      </c>
      <c r="B1674" t="s">
        <v>254</v>
      </c>
      <c r="C1674" s="10">
        <v>300000</v>
      </c>
      <c r="D1674" t="s">
        <v>24</v>
      </c>
      <c r="E1674" t="s">
        <v>236</v>
      </c>
    </row>
    <row r="1675" spans="1:5" ht="18.75" customHeight="1" x14ac:dyDescent="0.3">
      <c r="A1675" s="4">
        <v>1990</v>
      </c>
      <c r="B1675" t="s">
        <v>584</v>
      </c>
      <c r="C1675" s="10">
        <v>210000</v>
      </c>
      <c r="D1675" t="s">
        <v>28</v>
      </c>
      <c r="E1675" t="s">
        <v>236</v>
      </c>
    </row>
    <row r="1676" spans="1:5" ht="18.75" customHeight="1" x14ac:dyDescent="0.3">
      <c r="A1676" s="4">
        <v>1990</v>
      </c>
      <c r="B1676" t="s">
        <v>259</v>
      </c>
      <c r="C1676" s="10">
        <v>200000</v>
      </c>
      <c r="D1676" t="s">
        <v>34</v>
      </c>
      <c r="E1676" t="s">
        <v>236</v>
      </c>
    </row>
    <row r="1677" spans="1:5" ht="18.75" customHeight="1" x14ac:dyDescent="0.3">
      <c r="A1677" s="4">
        <v>1990</v>
      </c>
      <c r="B1677" t="s">
        <v>810</v>
      </c>
      <c r="C1677" s="10">
        <v>195000</v>
      </c>
      <c r="D1677" t="s">
        <v>28</v>
      </c>
      <c r="E1677" t="s">
        <v>236</v>
      </c>
    </row>
    <row r="1678" spans="1:5" ht="18.75" customHeight="1" x14ac:dyDescent="0.3">
      <c r="A1678" s="4">
        <v>1990</v>
      </c>
      <c r="B1678" t="s">
        <v>796</v>
      </c>
      <c r="C1678" s="10">
        <v>185000</v>
      </c>
      <c r="D1678" t="s">
        <v>28</v>
      </c>
      <c r="E1678" t="s">
        <v>236</v>
      </c>
    </row>
    <row r="1679" spans="1:5" ht="18.75" customHeight="1" x14ac:dyDescent="0.3">
      <c r="A1679" s="4">
        <v>1990</v>
      </c>
      <c r="B1679" t="s">
        <v>988</v>
      </c>
      <c r="C1679" s="10">
        <v>165000</v>
      </c>
      <c r="D1679" t="s">
        <v>28</v>
      </c>
      <c r="E1679" t="s">
        <v>236</v>
      </c>
    </row>
    <row r="1680" spans="1:5" ht="18.75" customHeight="1" x14ac:dyDescent="0.3">
      <c r="A1680" s="4">
        <v>1990</v>
      </c>
      <c r="B1680" t="s">
        <v>797</v>
      </c>
      <c r="C1680" s="10">
        <v>145000</v>
      </c>
      <c r="D1680" t="s">
        <v>24</v>
      </c>
      <c r="E1680" t="s">
        <v>236</v>
      </c>
    </row>
    <row r="1681" spans="1:5" ht="18.75" customHeight="1" x14ac:dyDescent="0.3">
      <c r="A1681" s="4">
        <v>1990</v>
      </c>
      <c r="B1681" t="s">
        <v>771</v>
      </c>
      <c r="C1681" s="10">
        <v>125000</v>
      </c>
      <c r="D1681" t="s">
        <v>24</v>
      </c>
      <c r="E1681" t="s">
        <v>236</v>
      </c>
    </row>
    <row r="1682" spans="1:5" ht="18.75" customHeight="1" x14ac:dyDescent="0.3">
      <c r="A1682" s="4">
        <v>1990</v>
      </c>
      <c r="B1682" t="s">
        <v>261</v>
      </c>
      <c r="C1682" s="10">
        <v>120000</v>
      </c>
      <c r="D1682" t="s">
        <v>24</v>
      </c>
      <c r="E1682" t="s">
        <v>236</v>
      </c>
    </row>
    <row r="1683" spans="1:5" ht="18.75" customHeight="1" x14ac:dyDescent="0.3">
      <c r="A1683" s="4">
        <v>1990</v>
      </c>
      <c r="B1683" t="s">
        <v>794</v>
      </c>
      <c r="C1683" s="10">
        <v>115000</v>
      </c>
      <c r="D1683" t="s">
        <v>34</v>
      </c>
      <c r="E1683" t="s">
        <v>236</v>
      </c>
    </row>
    <row r="1684" spans="1:5" ht="18.75" customHeight="1" x14ac:dyDescent="0.3">
      <c r="A1684" s="4">
        <v>1990</v>
      </c>
      <c r="B1684" t="s">
        <v>262</v>
      </c>
      <c r="C1684" s="10">
        <v>105000</v>
      </c>
      <c r="D1684" t="s">
        <v>28</v>
      </c>
      <c r="E1684" t="s">
        <v>236</v>
      </c>
    </row>
    <row r="1685" spans="1:5" ht="18.75" customHeight="1" x14ac:dyDescent="0.3">
      <c r="A1685" s="4">
        <v>1990</v>
      </c>
      <c r="B1685" t="s">
        <v>989</v>
      </c>
      <c r="C1685" s="10">
        <v>104500</v>
      </c>
      <c r="D1685" t="s">
        <v>24</v>
      </c>
      <c r="E1685" t="s">
        <v>236</v>
      </c>
    </row>
    <row r="1686" spans="1:5" ht="18.75" customHeight="1" x14ac:dyDescent="0.3">
      <c r="A1686" s="4">
        <v>1990</v>
      </c>
      <c r="B1686" t="s">
        <v>990</v>
      </c>
      <c r="C1686" s="10">
        <v>104000</v>
      </c>
      <c r="D1686" t="s">
        <v>24</v>
      </c>
      <c r="E1686" t="s">
        <v>236</v>
      </c>
    </row>
    <row r="1687" spans="1:5" ht="18.75" customHeight="1" x14ac:dyDescent="0.3">
      <c r="A1687" s="4">
        <v>1990</v>
      </c>
      <c r="B1687" t="s">
        <v>991</v>
      </c>
      <c r="C1687" s="10">
        <v>100000</v>
      </c>
      <c r="D1687" t="s">
        <v>43</v>
      </c>
      <c r="E1687" t="s">
        <v>236</v>
      </c>
    </row>
    <row r="1688" spans="1:5" ht="18.75" customHeight="1" x14ac:dyDescent="0.3">
      <c r="A1688" s="4">
        <v>1990</v>
      </c>
      <c r="B1688" t="s">
        <v>793</v>
      </c>
      <c r="C1688" s="10">
        <v>100000</v>
      </c>
      <c r="D1688" t="s">
        <v>24</v>
      </c>
      <c r="E1688" t="s">
        <v>236</v>
      </c>
    </row>
    <row r="1689" spans="1:5" ht="18.75" customHeight="1" x14ac:dyDescent="0.3">
      <c r="A1689" s="4">
        <v>1990</v>
      </c>
      <c r="B1689" t="s">
        <v>992</v>
      </c>
      <c r="C1689" s="10">
        <v>100000</v>
      </c>
      <c r="D1689" t="s">
        <v>24</v>
      </c>
      <c r="E1689" t="s">
        <v>236</v>
      </c>
    </row>
    <row r="1690" spans="1:5" ht="18.75" customHeight="1" x14ac:dyDescent="0.3">
      <c r="A1690" s="4">
        <v>1990</v>
      </c>
      <c r="B1690" t="s">
        <v>993</v>
      </c>
      <c r="C1690" s="10">
        <v>100000</v>
      </c>
      <c r="D1690" t="s">
        <v>24</v>
      </c>
      <c r="E1690" t="s">
        <v>236</v>
      </c>
    </row>
    <row r="1691" spans="1:5" ht="18.75" customHeight="1" x14ac:dyDescent="0.3">
      <c r="A1691" s="4">
        <v>1990</v>
      </c>
      <c r="B1691" t="s">
        <v>994</v>
      </c>
      <c r="C1691" s="10">
        <v>100000</v>
      </c>
      <c r="D1691" t="s">
        <v>28</v>
      </c>
      <c r="E1691" t="s">
        <v>236</v>
      </c>
    </row>
    <row r="1692" spans="1:5" ht="18.75" customHeight="1" x14ac:dyDescent="0.3">
      <c r="A1692" s="4">
        <v>1990</v>
      </c>
      <c r="B1692" t="s">
        <v>995</v>
      </c>
      <c r="C1692" s="10">
        <v>100000</v>
      </c>
      <c r="D1692" t="s">
        <v>24</v>
      </c>
      <c r="E1692" t="s">
        <v>236</v>
      </c>
    </row>
    <row r="1693" spans="1:5" ht="18.75" customHeight="1" x14ac:dyDescent="0.3">
      <c r="A1693" s="4">
        <v>1990</v>
      </c>
      <c r="B1693" t="s">
        <v>996</v>
      </c>
      <c r="C1693" s="10">
        <v>100000</v>
      </c>
      <c r="D1693" t="s">
        <v>34</v>
      </c>
      <c r="E1693" t="s">
        <v>236</v>
      </c>
    </row>
    <row r="1694" spans="1:5" ht="18.75" customHeight="1" x14ac:dyDescent="0.3">
      <c r="A1694" s="4">
        <v>1990</v>
      </c>
      <c r="B1694" t="s">
        <v>997</v>
      </c>
      <c r="C1694" s="10">
        <v>100000</v>
      </c>
      <c r="D1694" t="s">
        <v>34</v>
      </c>
      <c r="E1694" t="s">
        <v>236</v>
      </c>
    </row>
    <row r="1695" spans="1:5" ht="18.75" customHeight="1" x14ac:dyDescent="0.3">
      <c r="A1695" s="4">
        <v>1990</v>
      </c>
      <c r="B1695" t="s">
        <v>431</v>
      </c>
      <c r="C1695" s="10">
        <v>2513703</v>
      </c>
      <c r="D1695" t="s">
        <v>50</v>
      </c>
      <c r="E1695" t="s">
        <v>264</v>
      </c>
    </row>
    <row r="1696" spans="1:5" ht="18.75" customHeight="1" x14ac:dyDescent="0.3">
      <c r="A1696" s="4">
        <v>1990</v>
      </c>
      <c r="B1696" t="s">
        <v>263</v>
      </c>
      <c r="C1696" s="10">
        <v>2000000</v>
      </c>
      <c r="D1696" t="s">
        <v>24</v>
      </c>
      <c r="E1696" t="s">
        <v>264</v>
      </c>
    </row>
    <row r="1697" spans="1:5" ht="18.75" customHeight="1" x14ac:dyDescent="0.3">
      <c r="A1697" s="4">
        <v>1990</v>
      </c>
      <c r="B1697" t="s">
        <v>266</v>
      </c>
      <c r="C1697" s="10">
        <v>1966667</v>
      </c>
      <c r="D1697" t="s">
        <v>24</v>
      </c>
      <c r="E1697" t="s">
        <v>264</v>
      </c>
    </row>
    <row r="1698" spans="1:5" ht="18.75" customHeight="1" x14ac:dyDescent="0.3">
      <c r="A1698" s="4">
        <v>1990</v>
      </c>
      <c r="B1698" t="s">
        <v>406</v>
      </c>
      <c r="C1698" s="10">
        <v>1366667</v>
      </c>
      <c r="D1698" t="s">
        <v>28</v>
      </c>
      <c r="E1698" t="s">
        <v>264</v>
      </c>
    </row>
    <row r="1699" spans="1:5" ht="18.75" customHeight="1" x14ac:dyDescent="0.3">
      <c r="A1699" s="4">
        <v>1990</v>
      </c>
      <c r="B1699" t="s">
        <v>484</v>
      </c>
      <c r="C1699" s="10">
        <v>1350000</v>
      </c>
      <c r="D1699" t="s">
        <v>28</v>
      </c>
      <c r="E1699" t="s">
        <v>264</v>
      </c>
    </row>
    <row r="1700" spans="1:5" ht="18.75" customHeight="1" x14ac:dyDescent="0.3">
      <c r="A1700" s="4">
        <v>1990</v>
      </c>
      <c r="B1700" t="s">
        <v>265</v>
      </c>
      <c r="C1700" s="10">
        <v>1333334</v>
      </c>
      <c r="D1700" t="s">
        <v>28</v>
      </c>
      <c r="E1700" t="s">
        <v>264</v>
      </c>
    </row>
    <row r="1701" spans="1:5" ht="18.75" customHeight="1" x14ac:dyDescent="0.3">
      <c r="A1701" s="4">
        <v>1990</v>
      </c>
      <c r="B1701" t="s">
        <v>269</v>
      </c>
      <c r="C1701" s="10">
        <v>1233333</v>
      </c>
      <c r="D1701" t="s">
        <v>34</v>
      </c>
      <c r="E1701" t="s">
        <v>264</v>
      </c>
    </row>
    <row r="1702" spans="1:5" ht="18.75" customHeight="1" x14ac:dyDescent="0.3">
      <c r="A1702" s="4">
        <v>1990</v>
      </c>
      <c r="B1702" t="s">
        <v>274</v>
      </c>
      <c r="C1702" s="10">
        <v>1025000</v>
      </c>
      <c r="D1702" t="s">
        <v>24</v>
      </c>
      <c r="E1702" t="s">
        <v>264</v>
      </c>
    </row>
    <row r="1703" spans="1:5" ht="18.75" customHeight="1" x14ac:dyDescent="0.3">
      <c r="A1703" s="4">
        <v>1990</v>
      </c>
      <c r="B1703" t="s">
        <v>273</v>
      </c>
      <c r="C1703" s="10">
        <v>1000000</v>
      </c>
      <c r="D1703" t="s">
        <v>43</v>
      </c>
      <c r="E1703" t="s">
        <v>264</v>
      </c>
    </row>
    <row r="1704" spans="1:5" ht="18.75" customHeight="1" x14ac:dyDescent="0.3">
      <c r="A1704" s="4">
        <v>1990</v>
      </c>
      <c r="B1704" t="s">
        <v>736</v>
      </c>
      <c r="C1704" s="10">
        <v>875000</v>
      </c>
      <c r="D1704" t="s">
        <v>37</v>
      </c>
      <c r="E1704" t="s">
        <v>264</v>
      </c>
    </row>
    <row r="1705" spans="1:5" ht="18.75" customHeight="1" x14ac:dyDescent="0.3">
      <c r="A1705" s="4">
        <v>1990</v>
      </c>
      <c r="B1705" t="s">
        <v>441</v>
      </c>
      <c r="C1705" s="10">
        <v>650000</v>
      </c>
      <c r="D1705" t="s">
        <v>24</v>
      </c>
      <c r="E1705" t="s">
        <v>264</v>
      </c>
    </row>
    <row r="1706" spans="1:5" ht="18.75" customHeight="1" x14ac:dyDescent="0.3">
      <c r="A1706" s="4">
        <v>1990</v>
      </c>
      <c r="B1706" t="s">
        <v>575</v>
      </c>
      <c r="C1706" s="10">
        <v>600000</v>
      </c>
      <c r="D1706" t="s">
        <v>28</v>
      </c>
      <c r="E1706" t="s">
        <v>264</v>
      </c>
    </row>
    <row r="1707" spans="1:5" ht="18.75" customHeight="1" x14ac:dyDescent="0.3">
      <c r="A1707" s="4">
        <v>1990</v>
      </c>
      <c r="B1707" t="s">
        <v>281</v>
      </c>
      <c r="C1707" s="10">
        <v>500000</v>
      </c>
      <c r="D1707" t="s">
        <v>34</v>
      </c>
      <c r="E1707" t="s">
        <v>264</v>
      </c>
    </row>
    <row r="1708" spans="1:5" ht="18.75" customHeight="1" x14ac:dyDescent="0.3">
      <c r="A1708" s="4">
        <v>1990</v>
      </c>
      <c r="B1708" t="s">
        <v>276</v>
      </c>
      <c r="C1708" s="10">
        <v>500000</v>
      </c>
      <c r="D1708" t="s">
        <v>28</v>
      </c>
      <c r="E1708" t="s">
        <v>264</v>
      </c>
    </row>
    <row r="1709" spans="1:5" ht="18.75" customHeight="1" x14ac:dyDescent="0.3">
      <c r="A1709" s="4">
        <v>1990</v>
      </c>
      <c r="B1709" t="s">
        <v>285</v>
      </c>
      <c r="C1709" s="10">
        <v>465000</v>
      </c>
      <c r="D1709" t="s">
        <v>54</v>
      </c>
      <c r="E1709" t="s">
        <v>264</v>
      </c>
    </row>
    <row r="1710" spans="1:5" ht="18.75" customHeight="1" x14ac:dyDescent="0.3">
      <c r="A1710" s="4">
        <v>1990</v>
      </c>
      <c r="B1710" t="s">
        <v>286</v>
      </c>
      <c r="C1710" s="10">
        <v>450000</v>
      </c>
      <c r="D1710" t="s">
        <v>24</v>
      </c>
      <c r="E1710" t="s">
        <v>264</v>
      </c>
    </row>
    <row r="1711" spans="1:5" ht="18.75" customHeight="1" x14ac:dyDescent="0.3">
      <c r="A1711" s="4">
        <v>1990</v>
      </c>
      <c r="B1711" t="s">
        <v>278</v>
      </c>
      <c r="C1711" s="10">
        <v>450000</v>
      </c>
      <c r="D1711" t="s">
        <v>50</v>
      </c>
      <c r="E1711" t="s">
        <v>264</v>
      </c>
    </row>
    <row r="1712" spans="1:5" ht="18.75" customHeight="1" x14ac:dyDescent="0.3">
      <c r="A1712" s="4">
        <v>1990</v>
      </c>
      <c r="B1712" t="s">
        <v>282</v>
      </c>
      <c r="C1712" s="10">
        <v>450000</v>
      </c>
      <c r="D1712" t="s">
        <v>50</v>
      </c>
      <c r="E1712" t="s">
        <v>264</v>
      </c>
    </row>
    <row r="1713" spans="1:5" ht="18.75" customHeight="1" x14ac:dyDescent="0.3">
      <c r="A1713" s="4">
        <v>1990</v>
      </c>
      <c r="B1713" t="s">
        <v>800</v>
      </c>
      <c r="C1713" s="10">
        <v>342500</v>
      </c>
      <c r="D1713" t="s">
        <v>24</v>
      </c>
      <c r="E1713" t="s">
        <v>264</v>
      </c>
    </row>
    <row r="1714" spans="1:5" ht="18.75" customHeight="1" x14ac:dyDescent="0.3">
      <c r="A1714" s="4">
        <v>1990</v>
      </c>
      <c r="B1714" t="s">
        <v>512</v>
      </c>
      <c r="C1714" s="10">
        <v>300000</v>
      </c>
      <c r="D1714" t="s">
        <v>24</v>
      </c>
      <c r="E1714" t="s">
        <v>264</v>
      </c>
    </row>
    <row r="1715" spans="1:5" ht="18.75" customHeight="1" x14ac:dyDescent="0.3">
      <c r="A1715" s="4">
        <v>1990</v>
      </c>
      <c r="B1715" t="s">
        <v>801</v>
      </c>
      <c r="C1715" s="10">
        <v>215000</v>
      </c>
      <c r="D1715" t="s">
        <v>24</v>
      </c>
      <c r="E1715" t="s">
        <v>264</v>
      </c>
    </row>
    <row r="1716" spans="1:5" ht="18.75" customHeight="1" x14ac:dyDescent="0.3">
      <c r="A1716" s="4">
        <v>1990</v>
      </c>
      <c r="B1716" t="s">
        <v>287</v>
      </c>
      <c r="C1716" s="10">
        <v>150000</v>
      </c>
      <c r="D1716" t="s">
        <v>28</v>
      </c>
      <c r="E1716" t="s">
        <v>264</v>
      </c>
    </row>
    <row r="1717" spans="1:5" ht="18.75" customHeight="1" x14ac:dyDescent="0.3">
      <c r="A1717" s="4">
        <v>1990</v>
      </c>
      <c r="B1717" t="s">
        <v>289</v>
      </c>
      <c r="C1717" s="10">
        <v>150000</v>
      </c>
      <c r="D1717" t="s">
        <v>24</v>
      </c>
      <c r="E1717" t="s">
        <v>264</v>
      </c>
    </row>
    <row r="1718" spans="1:5" ht="18.75" customHeight="1" x14ac:dyDescent="0.3">
      <c r="A1718" s="4">
        <v>1990</v>
      </c>
      <c r="B1718" t="s">
        <v>251</v>
      </c>
      <c r="C1718" s="10">
        <v>150000</v>
      </c>
      <c r="D1718" t="s">
        <v>24</v>
      </c>
      <c r="E1718" t="s">
        <v>264</v>
      </c>
    </row>
    <row r="1719" spans="1:5" ht="18.75" customHeight="1" x14ac:dyDescent="0.3">
      <c r="A1719" s="4">
        <v>1990</v>
      </c>
      <c r="B1719" t="s">
        <v>858</v>
      </c>
      <c r="C1719" s="10">
        <v>145000</v>
      </c>
      <c r="D1719" t="s">
        <v>54</v>
      </c>
      <c r="E1719" t="s">
        <v>264</v>
      </c>
    </row>
    <row r="1720" spans="1:5" ht="18.75" customHeight="1" x14ac:dyDescent="0.3">
      <c r="A1720" s="4">
        <v>1990</v>
      </c>
      <c r="B1720" t="s">
        <v>998</v>
      </c>
      <c r="C1720" s="10">
        <v>142500</v>
      </c>
      <c r="D1720" t="s">
        <v>24</v>
      </c>
      <c r="E1720" t="s">
        <v>264</v>
      </c>
    </row>
    <row r="1721" spans="1:5" ht="18.75" customHeight="1" x14ac:dyDescent="0.3">
      <c r="A1721" s="4">
        <v>1990</v>
      </c>
      <c r="B1721" t="s">
        <v>802</v>
      </c>
      <c r="C1721" s="10">
        <v>135000</v>
      </c>
      <c r="D1721" t="s">
        <v>54</v>
      </c>
      <c r="E1721" t="s">
        <v>264</v>
      </c>
    </row>
    <row r="1722" spans="1:5" ht="18.75" customHeight="1" x14ac:dyDescent="0.3">
      <c r="A1722" s="4">
        <v>1990</v>
      </c>
      <c r="B1722" t="s">
        <v>803</v>
      </c>
      <c r="C1722" s="10">
        <v>125000</v>
      </c>
      <c r="D1722" t="s">
        <v>28</v>
      </c>
      <c r="E1722" t="s">
        <v>264</v>
      </c>
    </row>
    <row r="1723" spans="1:5" ht="18.75" customHeight="1" x14ac:dyDescent="0.3">
      <c r="A1723" s="4">
        <v>1990</v>
      </c>
      <c r="B1723" t="s">
        <v>502</v>
      </c>
      <c r="C1723" s="10">
        <v>122000</v>
      </c>
      <c r="D1723" t="s">
        <v>24</v>
      </c>
      <c r="E1723" t="s">
        <v>264</v>
      </c>
    </row>
    <row r="1724" spans="1:5" ht="18.75" customHeight="1" x14ac:dyDescent="0.3">
      <c r="A1724" s="4">
        <v>1990</v>
      </c>
      <c r="B1724" t="s">
        <v>719</v>
      </c>
      <c r="C1724" s="10">
        <v>113000</v>
      </c>
      <c r="D1724" t="s">
        <v>24</v>
      </c>
      <c r="E1724" t="s">
        <v>264</v>
      </c>
    </row>
    <row r="1725" spans="1:5" ht="18.75" customHeight="1" x14ac:dyDescent="0.3">
      <c r="A1725" s="4">
        <v>1990</v>
      </c>
      <c r="B1725" t="s">
        <v>999</v>
      </c>
      <c r="C1725" s="10">
        <v>100000</v>
      </c>
      <c r="D1725" t="s">
        <v>28</v>
      </c>
      <c r="E1725" t="s">
        <v>264</v>
      </c>
    </row>
    <row r="1726" spans="1:5" ht="18.75" customHeight="1" x14ac:dyDescent="0.3">
      <c r="A1726" s="4">
        <v>1990</v>
      </c>
      <c r="B1726" t="s">
        <v>1000</v>
      </c>
      <c r="C1726" s="10">
        <v>100000</v>
      </c>
      <c r="D1726" t="s">
        <v>34</v>
      </c>
      <c r="E1726" t="s">
        <v>264</v>
      </c>
    </row>
    <row r="1727" spans="1:5" ht="18.75" customHeight="1" x14ac:dyDescent="0.3">
      <c r="A1727" s="4">
        <v>1990</v>
      </c>
      <c r="B1727" t="s">
        <v>1001</v>
      </c>
      <c r="C1727" s="10">
        <v>100000</v>
      </c>
      <c r="D1727" t="s">
        <v>54</v>
      </c>
      <c r="E1727" t="s">
        <v>264</v>
      </c>
    </row>
    <row r="1728" spans="1:5" ht="18.75" customHeight="1" x14ac:dyDescent="0.3">
      <c r="A1728" s="4">
        <v>1990</v>
      </c>
      <c r="B1728" t="s">
        <v>1002</v>
      </c>
      <c r="C1728" s="10">
        <v>100000</v>
      </c>
      <c r="D1728" t="s">
        <v>24</v>
      </c>
      <c r="E1728" t="s">
        <v>264</v>
      </c>
    </row>
    <row r="1729" spans="1:5" ht="18.75" customHeight="1" x14ac:dyDescent="0.3">
      <c r="A1729" s="4">
        <v>1990</v>
      </c>
      <c r="B1729" t="s">
        <v>1003</v>
      </c>
      <c r="C1729" s="10">
        <v>100000</v>
      </c>
      <c r="D1729" t="s">
        <v>24</v>
      </c>
      <c r="E1729" t="s">
        <v>264</v>
      </c>
    </row>
    <row r="1730" spans="1:5" ht="18.75" customHeight="1" x14ac:dyDescent="0.3">
      <c r="A1730" s="4">
        <v>1990</v>
      </c>
      <c r="B1730" t="s">
        <v>1004</v>
      </c>
      <c r="C1730" s="10">
        <v>100000</v>
      </c>
      <c r="D1730" t="s">
        <v>43</v>
      </c>
      <c r="E1730" t="s">
        <v>264</v>
      </c>
    </row>
    <row r="1731" spans="1:5" ht="18.75" customHeight="1" x14ac:dyDescent="0.3">
      <c r="A1731" s="4">
        <v>1990</v>
      </c>
      <c r="B1731" t="s">
        <v>1005</v>
      </c>
      <c r="C1731" s="10">
        <v>100000</v>
      </c>
      <c r="D1731" t="s">
        <v>24</v>
      </c>
      <c r="E1731" t="s">
        <v>264</v>
      </c>
    </row>
    <row r="1732" spans="1:5" ht="18.75" customHeight="1" x14ac:dyDescent="0.3">
      <c r="A1732" s="4">
        <v>1990</v>
      </c>
      <c r="B1732" t="s">
        <v>1006</v>
      </c>
      <c r="C1732" s="10">
        <v>100000</v>
      </c>
      <c r="D1732" t="s">
        <v>24</v>
      </c>
      <c r="E1732" t="s">
        <v>264</v>
      </c>
    </row>
    <row r="1733" spans="1:5" ht="18.75" customHeight="1" x14ac:dyDescent="0.3">
      <c r="A1733" s="4">
        <v>1990</v>
      </c>
      <c r="B1733" t="s">
        <v>307</v>
      </c>
      <c r="C1733" s="10">
        <v>2250000</v>
      </c>
      <c r="D1733" t="s">
        <v>50</v>
      </c>
      <c r="E1733" t="s">
        <v>292</v>
      </c>
    </row>
    <row r="1734" spans="1:5" ht="18.75" customHeight="1" x14ac:dyDescent="0.3">
      <c r="A1734" s="4">
        <v>1990</v>
      </c>
      <c r="B1734" t="s">
        <v>311</v>
      </c>
      <c r="C1734" s="10">
        <v>2083000</v>
      </c>
      <c r="D1734" t="s">
        <v>28</v>
      </c>
      <c r="E1734" t="s">
        <v>292</v>
      </c>
    </row>
    <row r="1735" spans="1:5" ht="18.75" customHeight="1" x14ac:dyDescent="0.3">
      <c r="A1735" s="4">
        <v>1990</v>
      </c>
      <c r="B1735" t="s">
        <v>486</v>
      </c>
      <c r="C1735" s="10">
        <v>1450000</v>
      </c>
      <c r="D1735" t="s">
        <v>24</v>
      </c>
      <c r="E1735" t="s">
        <v>292</v>
      </c>
    </row>
    <row r="1736" spans="1:5" ht="18.75" customHeight="1" x14ac:dyDescent="0.3">
      <c r="A1736" s="4">
        <v>1990</v>
      </c>
      <c r="B1736" t="s">
        <v>299</v>
      </c>
      <c r="C1736" s="10">
        <v>1400000</v>
      </c>
      <c r="D1736" t="s">
        <v>24</v>
      </c>
      <c r="E1736" t="s">
        <v>292</v>
      </c>
    </row>
    <row r="1737" spans="1:5" ht="18.75" customHeight="1" x14ac:dyDescent="0.3">
      <c r="A1737" s="4">
        <v>1990</v>
      </c>
      <c r="B1737" t="s">
        <v>78</v>
      </c>
      <c r="C1737" s="10">
        <v>1250000</v>
      </c>
      <c r="D1737" t="s">
        <v>28</v>
      </c>
      <c r="E1737" t="s">
        <v>292</v>
      </c>
    </row>
    <row r="1738" spans="1:5" ht="18.75" customHeight="1" x14ac:dyDescent="0.3">
      <c r="A1738" s="4">
        <v>1990</v>
      </c>
      <c r="B1738" t="s">
        <v>303</v>
      </c>
      <c r="C1738" s="10">
        <v>1150000</v>
      </c>
      <c r="D1738" t="s">
        <v>24</v>
      </c>
      <c r="E1738" t="s">
        <v>292</v>
      </c>
    </row>
    <row r="1739" spans="1:5" ht="18.75" customHeight="1" x14ac:dyDescent="0.3">
      <c r="A1739" s="4">
        <v>1990</v>
      </c>
      <c r="B1739" t="s">
        <v>291</v>
      </c>
      <c r="C1739" s="10">
        <v>1100000</v>
      </c>
      <c r="D1739" t="s">
        <v>28</v>
      </c>
      <c r="E1739" t="s">
        <v>292</v>
      </c>
    </row>
    <row r="1740" spans="1:5" ht="18.75" customHeight="1" x14ac:dyDescent="0.3">
      <c r="A1740" s="4">
        <v>1990</v>
      </c>
      <c r="B1740" t="s">
        <v>296</v>
      </c>
      <c r="C1740" s="10">
        <v>1000000</v>
      </c>
      <c r="D1740" t="s">
        <v>24</v>
      </c>
      <c r="E1740" t="s">
        <v>292</v>
      </c>
    </row>
    <row r="1741" spans="1:5" ht="18.75" customHeight="1" x14ac:dyDescent="0.3">
      <c r="A1741" s="4">
        <v>1990</v>
      </c>
      <c r="B1741" t="s">
        <v>302</v>
      </c>
      <c r="C1741" s="10">
        <v>983333</v>
      </c>
      <c r="D1741" t="s">
        <v>43</v>
      </c>
      <c r="E1741" t="s">
        <v>292</v>
      </c>
    </row>
    <row r="1742" spans="1:5" ht="18.75" customHeight="1" x14ac:dyDescent="0.3">
      <c r="A1742" s="4">
        <v>1990</v>
      </c>
      <c r="B1742" t="s">
        <v>294</v>
      </c>
      <c r="C1742" s="10">
        <v>950000</v>
      </c>
      <c r="D1742" t="s">
        <v>24</v>
      </c>
      <c r="E1742" t="s">
        <v>292</v>
      </c>
    </row>
    <row r="1743" spans="1:5" ht="18.75" customHeight="1" x14ac:dyDescent="0.3">
      <c r="A1743" s="4">
        <v>1990</v>
      </c>
      <c r="B1743" t="s">
        <v>310</v>
      </c>
      <c r="C1743" s="10">
        <v>900000</v>
      </c>
      <c r="D1743" t="s">
        <v>37</v>
      </c>
      <c r="E1743" t="s">
        <v>292</v>
      </c>
    </row>
    <row r="1744" spans="1:5" ht="18.75" customHeight="1" x14ac:dyDescent="0.3">
      <c r="A1744" s="4">
        <v>1990</v>
      </c>
      <c r="B1744" t="s">
        <v>434</v>
      </c>
      <c r="C1744" s="10">
        <v>850000</v>
      </c>
      <c r="D1744" t="s">
        <v>34</v>
      </c>
      <c r="E1744" t="s">
        <v>292</v>
      </c>
    </row>
    <row r="1745" spans="1:5" ht="18.75" customHeight="1" x14ac:dyDescent="0.3">
      <c r="A1745" s="4">
        <v>1990</v>
      </c>
      <c r="B1745" t="s">
        <v>295</v>
      </c>
      <c r="C1745" s="10">
        <v>775000</v>
      </c>
      <c r="D1745" t="s">
        <v>24</v>
      </c>
      <c r="E1745" t="s">
        <v>292</v>
      </c>
    </row>
    <row r="1746" spans="1:5" ht="18.75" customHeight="1" x14ac:dyDescent="0.3">
      <c r="A1746" s="4">
        <v>1990</v>
      </c>
      <c r="B1746" t="s">
        <v>309</v>
      </c>
      <c r="C1746" s="10">
        <v>675000</v>
      </c>
      <c r="D1746" t="s">
        <v>43</v>
      </c>
      <c r="E1746" t="s">
        <v>292</v>
      </c>
    </row>
    <row r="1747" spans="1:5" ht="18.75" customHeight="1" x14ac:dyDescent="0.3">
      <c r="A1747" s="4">
        <v>1990</v>
      </c>
      <c r="B1747" t="s">
        <v>280</v>
      </c>
      <c r="C1747" s="10">
        <v>500000</v>
      </c>
      <c r="D1747" t="s">
        <v>43</v>
      </c>
      <c r="E1747" t="s">
        <v>292</v>
      </c>
    </row>
    <row r="1748" spans="1:5" ht="18.75" customHeight="1" x14ac:dyDescent="0.3">
      <c r="A1748" s="4">
        <v>1990</v>
      </c>
      <c r="B1748" t="s">
        <v>313</v>
      </c>
      <c r="C1748" s="10">
        <v>425000</v>
      </c>
      <c r="D1748" t="s">
        <v>24</v>
      </c>
      <c r="E1748" t="s">
        <v>292</v>
      </c>
    </row>
    <row r="1749" spans="1:5" ht="18.75" customHeight="1" x14ac:dyDescent="0.3">
      <c r="A1749" s="4">
        <v>1990</v>
      </c>
      <c r="B1749" t="s">
        <v>377</v>
      </c>
      <c r="C1749" s="10">
        <v>250000</v>
      </c>
      <c r="D1749" t="s">
        <v>34</v>
      </c>
      <c r="E1749" t="s">
        <v>292</v>
      </c>
    </row>
    <row r="1750" spans="1:5" ht="18.75" customHeight="1" x14ac:dyDescent="0.3">
      <c r="A1750" s="4">
        <v>1990</v>
      </c>
      <c r="B1750" t="s">
        <v>317</v>
      </c>
      <c r="C1750" s="10">
        <v>225000</v>
      </c>
      <c r="D1750" t="s">
        <v>28</v>
      </c>
      <c r="E1750" t="s">
        <v>292</v>
      </c>
    </row>
    <row r="1751" spans="1:5" ht="18.75" customHeight="1" x14ac:dyDescent="0.3">
      <c r="A1751" s="4">
        <v>1990</v>
      </c>
      <c r="B1751" t="s">
        <v>316</v>
      </c>
      <c r="C1751" s="10">
        <v>190000</v>
      </c>
      <c r="D1751" t="s">
        <v>54</v>
      </c>
      <c r="E1751" t="s">
        <v>292</v>
      </c>
    </row>
    <row r="1752" spans="1:5" ht="18.75" customHeight="1" x14ac:dyDescent="0.3">
      <c r="A1752" s="4">
        <v>1990</v>
      </c>
      <c r="B1752" t="s">
        <v>175</v>
      </c>
      <c r="C1752" s="10">
        <v>185000</v>
      </c>
      <c r="D1752" t="s">
        <v>24</v>
      </c>
      <c r="E1752" t="s">
        <v>292</v>
      </c>
    </row>
    <row r="1753" spans="1:5" ht="18.75" customHeight="1" x14ac:dyDescent="0.3">
      <c r="A1753" s="4">
        <v>1990</v>
      </c>
      <c r="B1753" t="s">
        <v>320</v>
      </c>
      <c r="C1753" s="10">
        <v>170000</v>
      </c>
      <c r="D1753" t="s">
        <v>24</v>
      </c>
      <c r="E1753" t="s">
        <v>292</v>
      </c>
    </row>
    <row r="1754" spans="1:5" ht="18.75" customHeight="1" x14ac:dyDescent="0.3">
      <c r="A1754" s="4">
        <v>1990</v>
      </c>
      <c r="B1754" t="s">
        <v>227</v>
      </c>
      <c r="C1754" s="10">
        <v>155000</v>
      </c>
      <c r="D1754" t="s">
        <v>50</v>
      </c>
      <c r="E1754" t="s">
        <v>292</v>
      </c>
    </row>
    <row r="1755" spans="1:5" ht="18.75" customHeight="1" x14ac:dyDescent="0.3">
      <c r="A1755" s="4">
        <v>1990</v>
      </c>
      <c r="B1755" t="s">
        <v>1007</v>
      </c>
      <c r="C1755" s="10">
        <v>150000</v>
      </c>
      <c r="D1755" t="s">
        <v>24</v>
      </c>
      <c r="E1755" t="s">
        <v>292</v>
      </c>
    </row>
    <row r="1756" spans="1:5" ht="18.75" customHeight="1" x14ac:dyDescent="0.3">
      <c r="A1756" s="4">
        <v>1990</v>
      </c>
      <c r="B1756" t="s">
        <v>806</v>
      </c>
      <c r="C1756" s="10">
        <v>150000</v>
      </c>
      <c r="D1756" t="s">
        <v>34</v>
      </c>
      <c r="E1756" t="s">
        <v>292</v>
      </c>
    </row>
    <row r="1757" spans="1:5" ht="18.75" customHeight="1" x14ac:dyDescent="0.3">
      <c r="A1757" s="4">
        <v>1990</v>
      </c>
      <c r="B1757" t="s">
        <v>1008</v>
      </c>
      <c r="C1757" s="10">
        <v>130000</v>
      </c>
      <c r="D1757" t="s">
        <v>54</v>
      </c>
      <c r="E1757" t="s">
        <v>292</v>
      </c>
    </row>
    <row r="1758" spans="1:5" ht="18.75" customHeight="1" x14ac:dyDescent="0.3">
      <c r="A1758" s="4">
        <v>1990</v>
      </c>
      <c r="B1758" t="s">
        <v>1009</v>
      </c>
      <c r="C1758" s="10">
        <v>122000</v>
      </c>
      <c r="D1758" t="s">
        <v>28</v>
      </c>
      <c r="E1758" t="s">
        <v>292</v>
      </c>
    </row>
    <row r="1759" spans="1:5" ht="18.75" customHeight="1" x14ac:dyDescent="0.3">
      <c r="A1759" s="4">
        <v>1990</v>
      </c>
      <c r="B1759" t="s">
        <v>807</v>
      </c>
      <c r="C1759" s="10">
        <v>122000</v>
      </c>
      <c r="D1759" t="s">
        <v>24</v>
      </c>
      <c r="E1759" t="s">
        <v>292</v>
      </c>
    </row>
    <row r="1760" spans="1:5" ht="18.75" customHeight="1" x14ac:dyDescent="0.3">
      <c r="A1760" s="4">
        <v>1990</v>
      </c>
      <c r="B1760" t="s">
        <v>1010</v>
      </c>
      <c r="C1760" s="10">
        <v>120000</v>
      </c>
      <c r="D1760" t="s">
        <v>34</v>
      </c>
      <c r="E1760" t="s">
        <v>292</v>
      </c>
    </row>
    <row r="1761" spans="1:5" ht="18.75" customHeight="1" x14ac:dyDescent="0.3">
      <c r="A1761" s="4">
        <v>1990</v>
      </c>
      <c r="B1761" t="s">
        <v>1011</v>
      </c>
      <c r="C1761" s="10">
        <v>120000</v>
      </c>
      <c r="D1761" t="s">
        <v>28</v>
      </c>
      <c r="E1761" t="s">
        <v>292</v>
      </c>
    </row>
    <row r="1762" spans="1:5" ht="18.75" customHeight="1" x14ac:dyDescent="0.3">
      <c r="A1762" s="4">
        <v>1990</v>
      </c>
      <c r="B1762" t="s">
        <v>1012</v>
      </c>
      <c r="C1762" s="10">
        <v>107000</v>
      </c>
      <c r="D1762" t="s">
        <v>34</v>
      </c>
      <c r="E1762" t="s">
        <v>292</v>
      </c>
    </row>
    <row r="1763" spans="1:5" ht="18.75" customHeight="1" x14ac:dyDescent="0.3">
      <c r="A1763" s="4">
        <v>1990</v>
      </c>
      <c r="B1763" t="s">
        <v>1013</v>
      </c>
      <c r="C1763" s="10">
        <v>105000</v>
      </c>
      <c r="D1763" t="s">
        <v>43</v>
      </c>
      <c r="E1763" t="s">
        <v>292</v>
      </c>
    </row>
    <row r="1764" spans="1:5" ht="18.75" customHeight="1" x14ac:dyDescent="0.3">
      <c r="A1764" s="4">
        <v>1990</v>
      </c>
      <c r="B1764" t="s">
        <v>1014</v>
      </c>
      <c r="C1764" s="10">
        <v>100000</v>
      </c>
      <c r="D1764" t="s">
        <v>24</v>
      </c>
      <c r="E1764" t="s">
        <v>292</v>
      </c>
    </row>
    <row r="1765" spans="1:5" ht="18.75" customHeight="1" x14ac:dyDescent="0.3">
      <c r="A1765" s="4">
        <v>1990</v>
      </c>
      <c r="B1765" t="s">
        <v>1015</v>
      </c>
      <c r="C1765" s="10">
        <v>100000</v>
      </c>
      <c r="D1765" t="s">
        <v>28</v>
      </c>
      <c r="E1765" t="s">
        <v>292</v>
      </c>
    </row>
    <row r="1766" spans="1:5" ht="18.75" customHeight="1" x14ac:dyDescent="0.3">
      <c r="A1766" s="4">
        <v>1990</v>
      </c>
      <c r="B1766" t="s">
        <v>1016</v>
      </c>
      <c r="C1766" s="10">
        <v>100000</v>
      </c>
      <c r="D1766" t="s">
        <v>24</v>
      </c>
      <c r="E1766" t="s">
        <v>292</v>
      </c>
    </row>
    <row r="1767" spans="1:5" ht="18.75" customHeight="1" x14ac:dyDescent="0.3">
      <c r="A1767" s="4">
        <v>1990</v>
      </c>
      <c r="B1767" t="s">
        <v>1017</v>
      </c>
      <c r="C1767" s="10">
        <v>100000</v>
      </c>
      <c r="D1767" t="s">
        <v>24</v>
      </c>
      <c r="E1767" t="s">
        <v>292</v>
      </c>
    </row>
    <row r="1768" spans="1:5" ht="18.75" customHeight="1" x14ac:dyDescent="0.3">
      <c r="A1768" s="4">
        <v>1990</v>
      </c>
      <c r="B1768" t="s">
        <v>1018</v>
      </c>
      <c r="C1768" s="10">
        <v>100000</v>
      </c>
      <c r="D1768" t="s">
        <v>28</v>
      </c>
      <c r="E1768" t="s">
        <v>292</v>
      </c>
    </row>
    <row r="1769" spans="1:5" ht="18.75" customHeight="1" x14ac:dyDescent="0.3">
      <c r="A1769" s="4">
        <v>1990</v>
      </c>
      <c r="B1769" t="s">
        <v>1019</v>
      </c>
      <c r="C1769" s="10">
        <v>100000</v>
      </c>
      <c r="D1769" t="s">
        <v>34</v>
      </c>
      <c r="E1769" t="s">
        <v>292</v>
      </c>
    </row>
    <row r="1770" spans="1:5" ht="18.75" customHeight="1" x14ac:dyDescent="0.3">
      <c r="A1770" s="4">
        <v>1990</v>
      </c>
      <c r="B1770" t="s">
        <v>234</v>
      </c>
      <c r="C1770" s="10">
        <v>100000</v>
      </c>
      <c r="D1770" t="s">
        <v>24</v>
      </c>
      <c r="E1770" t="s">
        <v>292</v>
      </c>
    </row>
    <row r="1771" spans="1:5" ht="18.75" customHeight="1" x14ac:dyDescent="0.3">
      <c r="A1771" s="4">
        <v>1990</v>
      </c>
      <c r="B1771" t="s">
        <v>1020</v>
      </c>
      <c r="C1771" s="10">
        <v>100000</v>
      </c>
      <c r="D1771" t="s">
        <v>24</v>
      </c>
      <c r="E1771" t="s">
        <v>292</v>
      </c>
    </row>
    <row r="1772" spans="1:5" ht="18.75" customHeight="1" x14ac:dyDescent="0.3">
      <c r="A1772" s="4">
        <v>1990</v>
      </c>
      <c r="B1772" t="s">
        <v>1021</v>
      </c>
      <c r="C1772" s="10">
        <v>100000</v>
      </c>
      <c r="D1772" t="s">
        <v>43</v>
      </c>
      <c r="E1772" t="s">
        <v>292</v>
      </c>
    </row>
    <row r="1773" spans="1:5" ht="18.75" customHeight="1" x14ac:dyDescent="0.3">
      <c r="A1773" s="4">
        <v>1990</v>
      </c>
      <c r="B1773" t="s">
        <v>379</v>
      </c>
      <c r="C1773" s="10">
        <v>1750000</v>
      </c>
      <c r="D1773" t="s">
        <v>50</v>
      </c>
      <c r="E1773" t="s">
        <v>323</v>
      </c>
    </row>
    <row r="1774" spans="1:5" ht="18.75" customHeight="1" x14ac:dyDescent="0.3">
      <c r="A1774" s="4">
        <v>1990</v>
      </c>
      <c r="B1774" t="s">
        <v>332</v>
      </c>
      <c r="C1774" s="10">
        <v>1050000</v>
      </c>
      <c r="D1774" t="s">
        <v>24</v>
      </c>
      <c r="E1774" t="s">
        <v>323</v>
      </c>
    </row>
    <row r="1775" spans="1:5" ht="18.75" customHeight="1" x14ac:dyDescent="0.3">
      <c r="A1775" s="4">
        <v>1990</v>
      </c>
      <c r="B1775" t="s">
        <v>327</v>
      </c>
      <c r="C1775" s="10">
        <v>987500</v>
      </c>
      <c r="D1775" t="s">
        <v>54</v>
      </c>
      <c r="E1775" t="s">
        <v>323</v>
      </c>
    </row>
    <row r="1776" spans="1:5" ht="18.75" customHeight="1" x14ac:dyDescent="0.3">
      <c r="A1776" s="4">
        <v>1990</v>
      </c>
      <c r="B1776" t="s">
        <v>337</v>
      </c>
      <c r="C1776" s="10">
        <v>950000</v>
      </c>
      <c r="D1776" t="s">
        <v>24</v>
      </c>
      <c r="E1776" t="s">
        <v>323</v>
      </c>
    </row>
    <row r="1777" spans="1:5" ht="18.75" customHeight="1" x14ac:dyDescent="0.3">
      <c r="A1777" s="4">
        <v>1990</v>
      </c>
      <c r="B1777" t="s">
        <v>268</v>
      </c>
      <c r="C1777" s="10">
        <v>850000</v>
      </c>
      <c r="D1777" t="s">
        <v>24</v>
      </c>
      <c r="E1777" t="s">
        <v>323</v>
      </c>
    </row>
    <row r="1778" spans="1:5" ht="18.75" customHeight="1" x14ac:dyDescent="0.3">
      <c r="A1778" s="4">
        <v>1990</v>
      </c>
      <c r="B1778" t="s">
        <v>338</v>
      </c>
      <c r="C1778" s="10">
        <v>840000</v>
      </c>
      <c r="D1778" t="s">
        <v>24</v>
      </c>
      <c r="E1778" t="s">
        <v>323</v>
      </c>
    </row>
    <row r="1779" spans="1:5" ht="18.75" customHeight="1" x14ac:dyDescent="0.3">
      <c r="A1779" s="4">
        <v>1990</v>
      </c>
      <c r="B1779" t="s">
        <v>297</v>
      </c>
      <c r="C1779" s="10">
        <v>825000</v>
      </c>
      <c r="D1779" t="s">
        <v>28</v>
      </c>
      <c r="E1779" t="s">
        <v>323</v>
      </c>
    </row>
    <row r="1780" spans="1:5" ht="18.75" customHeight="1" x14ac:dyDescent="0.3">
      <c r="A1780" s="4">
        <v>1990</v>
      </c>
      <c r="B1780" t="s">
        <v>328</v>
      </c>
      <c r="C1780" s="10">
        <v>775000</v>
      </c>
      <c r="D1780" t="s">
        <v>24</v>
      </c>
      <c r="E1780" t="s">
        <v>323</v>
      </c>
    </row>
    <row r="1781" spans="1:5" ht="18.75" customHeight="1" x14ac:dyDescent="0.3">
      <c r="A1781" s="4">
        <v>1990</v>
      </c>
      <c r="B1781" t="s">
        <v>333</v>
      </c>
      <c r="C1781" s="10">
        <v>700000</v>
      </c>
      <c r="D1781" t="s">
        <v>28</v>
      </c>
      <c r="E1781" t="s">
        <v>323</v>
      </c>
    </row>
    <row r="1782" spans="1:5" ht="18.75" customHeight="1" x14ac:dyDescent="0.3">
      <c r="A1782" s="4">
        <v>1990</v>
      </c>
      <c r="B1782" t="s">
        <v>538</v>
      </c>
      <c r="C1782" s="10">
        <v>650000</v>
      </c>
      <c r="D1782" t="s">
        <v>24</v>
      </c>
      <c r="E1782" t="s">
        <v>323</v>
      </c>
    </row>
    <row r="1783" spans="1:5" ht="18.75" customHeight="1" x14ac:dyDescent="0.3">
      <c r="A1783" s="4">
        <v>1990</v>
      </c>
      <c r="B1783" t="s">
        <v>162</v>
      </c>
      <c r="C1783" s="10">
        <v>650000</v>
      </c>
      <c r="D1783" t="s">
        <v>28</v>
      </c>
      <c r="E1783" t="s">
        <v>323</v>
      </c>
    </row>
    <row r="1784" spans="1:5" ht="18.75" customHeight="1" x14ac:dyDescent="0.3">
      <c r="A1784" s="4">
        <v>1990</v>
      </c>
      <c r="B1784" t="s">
        <v>243</v>
      </c>
      <c r="C1784" s="10">
        <v>600000</v>
      </c>
      <c r="D1784" t="s">
        <v>28</v>
      </c>
      <c r="E1784" t="s">
        <v>323</v>
      </c>
    </row>
    <row r="1785" spans="1:5" ht="18.75" customHeight="1" x14ac:dyDescent="0.3">
      <c r="A1785" s="4">
        <v>1990</v>
      </c>
      <c r="B1785" t="s">
        <v>499</v>
      </c>
      <c r="C1785" s="10">
        <v>560000</v>
      </c>
      <c r="D1785" t="s">
        <v>28</v>
      </c>
      <c r="E1785" t="s">
        <v>323</v>
      </c>
    </row>
    <row r="1786" spans="1:5" ht="18.75" customHeight="1" x14ac:dyDescent="0.3">
      <c r="A1786" s="4">
        <v>1990</v>
      </c>
      <c r="B1786" t="s">
        <v>661</v>
      </c>
      <c r="C1786" s="10">
        <v>425000</v>
      </c>
      <c r="D1786" t="s">
        <v>54</v>
      </c>
      <c r="E1786" t="s">
        <v>323</v>
      </c>
    </row>
    <row r="1787" spans="1:5" ht="18.75" customHeight="1" x14ac:dyDescent="0.3">
      <c r="A1787" s="4">
        <v>1990</v>
      </c>
      <c r="B1787" t="s">
        <v>345</v>
      </c>
      <c r="C1787" s="10">
        <v>320000</v>
      </c>
      <c r="D1787" t="s">
        <v>24</v>
      </c>
      <c r="E1787" t="s">
        <v>323</v>
      </c>
    </row>
    <row r="1788" spans="1:5" ht="18.75" customHeight="1" x14ac:dyDescent="0.3">
      <c r="A1788" s="4">
        <v>1990</v>
      </c>
      <c r="B1788" t="s">
        <v>808</v>
      </c>
      <c r="C1788" s="10">
        <v>310000</v>
      </c>
      <c r="D1788" t="s">
        <v>37</v>
      </c>
      <c r="E1788" t="s">
        <v>323</v>
      </c>
    </row>
    <row r="1789" spans="1:5" ht="18.75" customHeight="1" x14ac:dyDescent="0.3">
      <c r="A1789" s="4">
        <v>1990</v>
      </c>
      <c r="B1789" t="s">
        <v>753</v>
      </c>
      <c r="C1789" s="10">
        <v>280000</v>
      </c>
      <c r="D1789" t="s">
        <v>34</v>
      </c>
      <c r="E1789" t="s">
        <v>323</v>
      </c>
    </row>
    <row r="1790" spans="1:5" ht="18.75" customHeight="1" x14ac:dyDescent="0.3">
      <c r="A1790" s="4">
        <v>1990</v>
      </c>
      <c r="B1790" t="s">
        <v>745</v>
      </c>
      <c r="C1790" s="10">
        <v>250000</v>
      </c>
      <c r="D1790" t="s">
        <v>43</v>
      </c>
      <c r="E1790" t="s">
        <v>323</v>
      </c>
    </row>
    <row r="1791" spans="1:5" ht="18.75" customHeight="1" x14ac:dyDescent="0.3">
      <c r="A1791" s="4">
        <v>1990</v>
      </c>
      <c r="B1791" t="s">
        <v>531</v>
      </c>
      <c r="C1791" s="10">
        <v>190000</v>
      </c>
      <c r="D1791" t="s">
        <v>43</v>
      </c>
      <c r="E1791" t="s">
        <v>323</v>
      </c>
    </row>
    <row r="1792" spans="1:5" ht="18.75" customHeight="1" x14ac:dyDescent="0.3">
      <c r="A1792" s="4">
        <v>1990</v>
      </c>
      <c r="B1792" t="s">
        <v>811</v>
      </c>
      <c r="C1792" s="10">
        <v>170000</v>
      </c>
      <c r="D1792" t="s">
        <v>28</v>
      </c>
      <c r="E1792" t="s">
        <v>323</v>
      </c>
    </row>
    <row r="1793" spans="1:5" ht="18.75" customHeight="1" x14ac:dyDescent="0.3">
      <c r="A1793" s="4">
        <v>1990</v>
      </c>
      <c r="B1793" t="s">
        <v>341</v>
      </c>
      <c r="C1793" s="10">
        <v>160000</v>
      </c>
      <c r="D1793" t="s">
        <v>43</v>
      </c>
      <c r="E1793" t="s">
        <v>323</v>
      </c>
    </row>
    <row r="1794" spans="1:5" ht="18.75" customHeight="1" x14ac:dyDescent="0.3">
      <c r="A1794" s="4">
        <v>1990</v>
      </c>
      <c r="B1794" t="s">
        <v>1022</v>
      </c>
      <c r="C1794" s="10">
        <v>117000</v>
      </c>
      <c r="D1794" t="s">
        <v>28</v>
      </c>
      <c r="E1794" t="s">
        <v>323</v>
      </c>
    </row>
    <row r="1795" spans="1:5" ht="18.75" customHeight="1" x14ac:dyDescent="0.3">
      <c r="A1795" s="4">
        <v>1990</v>
      </c>
      <c r="B1795" t="s">
        <v>1023</v>
      </c>
      <c r="C1795" s="10">
        <v>115000</v>
      </c>
      <c r="D1795" t="s">
        <v>34</v>
      </c>
      <c r="E1795" t="s">
        <v>323</v>
      </c>
    </row>
    <row r="1796" spans="1:5" ht="18.75" customHeight="1" x14ac:dyDescent="0.3">
      <c r="A1796" s="4">
        <v>1990</v>
      </c>
      <c r="B1796" t="s">
        <v>347</v>
      </c>
      <c r="C1796" s="10">
        <v>112500</v>
      </c>
      <c r="D1796" t="s">
        <v>24</v>
      </c>
      <c r="E1796" t="s">
        <v>323</v>
      </c>
    </row>
    <row r="1797" spans="1:5" ht="18.75" customHeight="1" x14ac:dyDescent="0.3">
      <c r="A1797" s="4">
        <v>1990</v>
      </c>
      <c r="B1797" t="s">
        <v>1024</v>
      </c>
      <c r="C1797" s="10">
        <v>110000</v>
      </c>
      <c r="D1797" t="s">
        <v>24</v>
      </c>
      <c r="E1797" t="s">
        <v>323</v>
      </c>
    </row>
    <row r="1798" spans="1:5" ht="18.75" customHeight="1" x14ac:dyDescent="0.3">
      <c r="A1798" s="4">
        <v>1990</v>
      </c>
      <c r="B1798" t="s">
        <v>1025</v>
      </c>
      <c r="C1798" s="10">
        <v>105000</v>
      </c>
      <c r="D1798" t="s">
        <v>54</v>
      </c>
      <c r="E1798" t="s">
        <v>323</v>
      </c>
    </row>
    <row r="1799" spans="1:5" ht="18.75" customHeight="1" x14ac:dyDescent="0.3">
      <c r="A1799" s="4">
        <v>1990</v>
      </c>
      <c r="B1799" t="s">
        <v>1026</v>
      </c>
      <c r="C1799" s="10">
        <v>100000</v>
      </c>
      <c r="D1799" t="s">
        <v>28</v>
      </c>
      <c r="E1799" t="s">
        <v>323</v>
      </c>
    </row>
    <row r="1800" spans="1:5" ht="18.75" customHeight="1" x14ac:dyDescent="0.3">
      <c r="A1800" s="4">
        <v>1990</v>
      </c>
      <c r="B1800" t="s">
        <v>1027</v>
      </c>
      <c r="C1800" s="10">
        <v>100000</v>
      </c>
      <c r="D1800" t="s">
        <v>37</v>
      </c>
      <c r="E1800" t="s">
        <v>323</v>
      </c>
    </row>
    <row r="1801" spans="1:5" ht="18.75" customHeight="1" x14ac:dyDescent="0.3">
      <c r="A1801" s="4">
        <v>1990</v>
      </c>
      <c r="B1801" t="s">
        <v>1028</v>
      </c>
      <c r="C1801" s="10">
        <v>100000</v>
      </c>
      <c r="D1801" t="s">
        <v>24</v>
      </c>
      <c r="E1801" t="s">
        <v>323</v>
      </c>
    </row>
    <row r="1802" spans="1:5" ht="18.75" customHeight="1" x14ac:dyDescent="0.3">
      <c r="A1802" s="4">
        <v>1990</v>
      </c>
      <c r="B1802" t="s">
        <v>1029</v>
      </c>
      <c r="C1802" s="10">
        <v>100000</v>
      </c>
      <c r="D1802" t="s">
        <v>24</v>
      </c>
      <c r="E1802" t="s">
        <v>323</v>
      </c>
    </row>
    <row r="1803" spans="1:5" ht="18.75" customHeight="1" x14ac:dyDescent="0.3">
      <c r="A1803" s="4">
        <v>1990</v>
      </c>
      <c r="B1803" t="s">
        <v>1030</v>
      </c>
      <c r="C1803" s="10">
        <v>100000</v>
      </c>
      <c r="D1803" t="s">
        <v>24</v>
      </c>
      <c r="E1803" t="s">
        <v>323</v>
      </c>
    </row>
    <row r="1804" spans="1:5" ht="18.75" customHeight="1" x14ac:dyDescent="0.3">
      <c r="A1804" s="4">
        <v>1990</v>
      </c>
      <c r="B1804" t="s">
        <v>1031</v>
      </c>
      <c r="C1804" s="10">
        <v>100000</v>
      </c>
      <c r="D1804" t="s">
        <v>34</v>
      </c>
      <c r="E1804" t="s">
        <v>323</v>
      </c>
    </row>
    <row r="1805" spans="1:5" ht="18.75" customHeight="1" x14ac:dyDescent="0.3">
      <c r="A1805" s="4">
        <v>1990</v>
      </c>
      <c r="B1805" t="s">
        <v>1032</v>
      </c>
      <c r="C1805" s="10">
        <v>100000</v>
      </c>
      <c r="D1805" t="s">
        <v>34</v>
      </c>
      <c r="E1805" t="s">
        <v>323</v>
      </c>
    </row>
    <row r="1806" spans="1:5" ht="18.75" customHeight="1" x14ac:dyDescent="0.3">
      <c r="A1806" s="4">
        <v>1990</v>
      </c>
      <c r="B1806" t="s">
        <v>1033</v>
      </c>
      <c r="C1806" s="10">
        <v>100000</v>
      </c>
      <c r="D1806" t="s">
        <v>54</v>
      </c>
      <c r="E1806" t="s">
        <v>323</v>
      </c>
    </row>
    <row r="1807" spans="1:5" ht="18.75" customHeight="1" x14ac:dyDescent="0.3">
      <c r="A1807" s="4">
        <v>1990</v>
      </c>
      <c r="B1807" t="s">
        <v>1034</v>
      </c>
      <c r="C1807" s="10">
        <v>100000</v>
      </c>
      <c r="D1807" t="s">
        <v>24</v>
      </c>
      <c r="E1807" t="s">
        <v>323</v>
      </c>
    </row>
    <row r="1808" spans="1:5" ht="18.75" customHeight="1" x14ac:dyDescent="0.3">
      <c r="A1808" s="4">
        <v>1990</v>
      </c>
      <c r="B1808" t="s">
        <v>1035</v>
      </c>
      <c r="C1808" s="10">
        <v>100000</v>
      </c>
      <c r="D1808" t="s">
        <v>24</v>
      </c>
      <c r="E1808" t="s">
        <v>323</v>
      </c>
    </row>
    <row r="1809" spans="1:5" ht="18.75" customHeight="1" x14ac:dyDescent="0.3">
      <c r="A1809" s="4">
        <v>1990</v>
      </c>
      <c r="B1809" t="s">
        <v>814</v>
      </c>
      <c r="C1809" s="10">
        <v>100000</v>
      </c>
      <c r="D1809" t="s">
        <v>24</v>
      </c>
      <c r="E1809" t="s">
        <v>323</v>
      </c>
    </row>
    <row r="1810" spans="1:5" ht="18.75" customHeight="1" x14ac:dyDescent="0.3">
      <c r="A1810" s="4">
        <v>1990</v>
      </c>
      <c r="B1810" t="s">
        <v>1036</v>
      </c>
      <c r="C1810" s="10">
        <v>100000</v>
      </c>
      <c r="D1810" t="s">
        <v>24</v>
      </c>
      <c r="E1810" t="s">
        <v>323</v>
      </c>
    </row>
    <row r="1811" spans="1:5" ht="18.75" customHeight="1" x14ac:dyDescent="0.3">
      <c r="A1811" s="4">
        <v>1990</v>
      </c>
      <c r="B1811" t="s">
        <v>1037</v>
      </c>
      <c r="C1811" s="10">
        <v>100000</v>
      </c>
      <c r="D1811" t="s">
        <v>24</v>
      </c>
      <c r="E1811" t="s">
        <v>323</v>
      </c>
    </row>
    <row r="1812" spans="1:5" ht="18.75" customHeight="1" x14ac:dyDescent="0.3">
      <c r="A1812" s="4">
        <v>1990</v>
      </c>
      <c r="B1812" t="s">
        <v>351</v>
      </c>
      <c r="C1812" s="10">
        <v>1475000</v>
      </c>
      <c r="D1812" t="s">
        <v>50</v>
      </c>
      <c r="E1812" t="s">
        <v>350</v>
      </c>
    </row>
    <row r="1813" spans="1:5" ht="18.75" customHeight="1" x14ac:dyDescent="0.3">
      <c r="A1813" s="4">
        <v>1990</v>
      </c>
      <c r="B1813" t="s">
        <v>536</v>
      </c>
      <c r="C1813" s="10">
        <v>1187500</v>
      </c>
      <c r="D1813" t="s">
        <v>50</v>
      </c>
      <c r="E1813" t="s">
        <v>350</v>
      </c>
    </row>
    <row r="1814" spans="1:5" ht="18.75" customHeight="1" x14ac:dyDescent="0.3">
      <c r="A1814" s="4">
        <v>1990</v>
      </c>
      <c r="B1814" t="s">
        <v>356</v>
      </c>
      <c r="C1814" s="10">
        <v>966667</v>
      </c>
      <c r="D1814" t="s">
        <v>37</v>
      </c>
      <c r="E1814" t="s">
        <v>350</v>
      </c>
    </row>
    <row r="1815" spans="1:5" ht="18.75" customHeight="1" x14ac:dyDescent="0.3">
      <c r="A1815" s="4">
        <v>1990</v>
      </c>
      <c r="B1815" t="s">
        <v>184</v>
      </c>
      <c r="C1815" s="10">
        <v>800000</v>
      </c>
      <c r="D1815" t="s">
        <v>28</v>
      </c>
      <c r="E1815" t="s">
        <v>350</v>
      </c>
    </row>
    <row r="1816" spans="1:5" ht="18.75" customHeight="1" x14ac:dyDescent="0.3">
      <c r="A1816" s="4">
        <v>1990</v>
      </c>
      <c r="B1816" t="s">
        <v>435</v>
      </c>
      <c r="C1816" s="10">
        <v>800000</v>
      </c>
      <c r="D1816" t="s">
        <v>24</v>
      </c>
      <c r="E1816" t="s">
        <v>350</v>
      </c>
    </row>
    <row r="1817" spans="1:5" ht="18.75" customHeight="1" x14ac:dyDescent="0.3">
      <c r="A1817" s="4">
        <v>1990</v>
      </c>
      <c r="B1817" t="s">
        <v>364</v>
      </c>
      <c r="C1817" s="10">
        <v>755000</v>
      </c>
      <c r="D1817" t="s">
        <v>24</v>
      </c>
      <c r="E1817" t="s">
        <v>350</v>
      </c>
    </row>
    <row r="1818" spans="1:5" ht="18.75" customHeight="1" x14ac:dyDescent="0.3">
      <c r="A1818" s="4">
        <v>1990</v>
      </c>
      <c r="B1818" t="s">
        <v>355</v>
      </c>
      <c r="C1818" s="10">
        <v>690000</v>
      </c>
      <c r="D1818" t="s">
        <v>28</v>
      </c>
      <c r="E1818" t="s">
        <v>350</v>
      </c>
    </row>
    <row r="1819" spans="1:5" ht="18.75" customHeight="1" x14ac:dyDescent="0.3">
      <c r="A1819" s="4">
        <v>1990</v>
      </c>
      <c r="B1819" t="s">
        <v>109</v>
      </c>
      <c r="C1819" s="10">
        <v>587000</v>
      </c>
      <c r="D1819" t="s">
        <v>24</v>
      </c>
      <c r="E1819" t="s">
        <v>350</v>
      </c>
    </row>
    <row r="1820" spans="1:5" ht="18.75" customHeight="1" x14ac:dyDescent="0.3">
      <c r="A1820" s="4">
        <v>1990</v>
      </c>
      <c r="B1820" t="s">
        <v>357</v>
      </c>
      <c r="C1820" s="10">
        <v>485000</v>
      </c>
      <c r="D1820" t="s">
        <v>34</v>
      </c>
      <c r="E1820" t="s">
        <v>350</v>
      </c>
    </row>
    <row r="1821" spans="1:5" ht="18.75" customHeight="1" x14ac:dyDescent="0.3">
      <c r="A1821" s="4">
        <v>1990</v>
      </c>
      <c r="B1821" t="s">
        <v>358</v>
      </c>
      <c r="C1821" s="10">
        <v>460000</v>
      </c>
      <c r="D1821" t="s">
        <v>34</v>
      </c>
      <c r="E1821" t="s">
        <v>350</v>
      </c>
    </row>
    <row r="1822" spans="1:5" ht="18.75" customHeight="1" x14ac:dyDescent="0.3">
      <c r="A1822" s="4">
        <v>1990</v>
      </c>
      <c r="B1822" t="s">
        <v>363</v>
      </c>
      <c r="C1822" s="10">
        <v>425000</v>
      </c>
      <c r="D1822" t="s">
        <v>28</v>
      </c>
      <c r="E1822" t="s">
        <v>350</v>
      </c>
    </row>
    <row r="1823" spans="1:5" ht="18.75" customHeight="1" x14ac:dyDescent="0.3">
      <c r="A1823" s="4">
        <v>1990</v>
      </c>
      <c r="B1823" t="s">
        <v>365</v>
      </c>
      <c r="C1823" s="10">
        <v>400000</v>
      </c>
      <c r="D1823" t="s">
        <v>24</v>
      </c>
      <c r="E1823" t="s">
        <v>350</v>
      </c>
    </row>
    <row r="1824" spans="1:5" ht="18.75" customHeight="1" x14ac:dyDescent="0.3">
      <c r="A1824" s="4">
        <v>1990</v>
      </c>
      <c r="B1824" t="s">
        <v>359</v>
      </c>
      <c r="C1824" s="10">
        <v>380000</v>
      </c>
      <c r="D1824" t="s">
        <v>24</v>
      </c>
      <c r="E1824" t="s">
        <v>350</v>
      </c>
    </row>
    <row r="1825" spans="1:5" ht="18.75" customHeight="1" x14ac:dyDescent="0.3">
      <c r="A1825" s="4">
        <v>1990</v>
      </c>
      <c r="B1825" t="s">
        <v>367</v>
      </c>
      <c r="C1825" s="10">
        <v>370000</v>
      </c>
      <c r="D1825" t="s">
        <v>24</v>
      </c>
      <c r="E1825" t="s">
        <v>350</v>
      </c>
    </row>
    <row r="1826" spans="1:5" ht="18.75" customHeight="1" x14ac:dyDescent="0.3">
      <c r="A1826" s="4">
        <v>1990</v>
      </c>
      <c r="B1826" t="s">
        <v>375</v>
      </c>
      <c r="C1826" s="10">
        <v>260000</v>
      </c>
      <c r="D1826" t="s">
        <v>24</v>
      </c>
      <c r="E1826" t="s">
        <v>350</v>
      </c>
    </row>
    <row r="1827" spans="1:5" ht="18.75" customHeight="1" x14ac:dyDescent="0.3">
      <c r="A1827" s="4">
        <v>1990</v>
      </c>
      <c r="B1827" t="s">
        <v>427</v>
      </c>
      <c r="C1827" s="10">
        <v>193000</v>
      </c>
      <c r="D1827" t="s">
        <v>24</v>
      </c>
      <c r="E1827" t="s">
        <v>350</v>
      </c>
    </row>
    <row r="1828" spans="1:5" ht="18.75" customHeight="1" x14ac:dyDescent="0.3">
      <c r="A1828" s="4">
        <v>1990</v>
      </c>
      <c r="B1828" t="s">
        <v>820</v>
      </c>
      <c r="C1828" s="10">
        <v>180000</v>
      </c>
      <c r="D1828" t="s">
        <v>28</v>
      </c>
      <c r="E1828" t="s">
        <v>350</v>
      </c>
    </row>
    <row r="1829" spans="1:5" ht="18.75" customHeight="1" x14ac:dyDescent="0.3">
      <c r="A1829" s="4">
        <v>1990</v>
      </c>
      <c r="B1829" t="s">
        <v>360</v>
      </c>
      <c r="C1829" s="10">
        <v>170000</v>
      </c>
      <c r="D1829" t="s">
        <v>28</v>
      </c>
      <c r="E1829" t="s">
        <v>350</v>
      </c>
    </row>
    <row r="1830" spans="1:5" ht="18.75" customHeight="1" x14ac:dyDescent="0.3">
      <c r="A1830" s="4">
        <v>1990</v>
      </c>
      <c r="B1830" t="s">
        <v>370</v>
      </c>
      <c r="C1830" s="10">
        <v>160000</v>
      </c>
      <c r="D1830" t="s">
        <v>28</v>
      </c>
      <c r="E1830" t="s">
        <v>350</v>
      </c>
    </row>
    <row r="1831" spans="1:5" ht="18.75" customHeight="1" x14ac:dyDescent="0.3">
      <c r="A1831" s="4">
        <v>1990</v>
      </c>
      <c r="B1831" t="s">
        <v>819</v>
      </c>
      <c r="C1831" s="10">
        <v>150000</v>
      </c>
      <c r="D1831" t="s">
        <v>28</v>
      </c>
      <c r="E1831" t="s">
        <v>350</v>
      </c>
    </row>
    <row r="1832" spans="1:5" ht="18.75" customHeight="1" x14ac:dyDescent="0.3">
      <c r="A1832" s="4">
        <v>1990</v>
      </c>
      <c r="B1832" t="s">
        <v>821</v>
      </c>
      <c r="C1832" s="10">
        <v>150000</v>
      </c>
      <c r="D1832" t="s">
        <v>24</v>
      </c>
      <c r="E1832" t="s">
        <v>350</v>
      </c>
    </row>
    <row r="1833" spans="1:5" ht="18.75" customHeight="1" x14ac:dyDescent="0.3">
      <c r="A1833" s="4">
        <v>1990</v>
      </c>
      <c r="B1833" t="s">
        <v>827</v>
      </c>
      <c r="C1833" s="10">
        <v>150000</v>
      </c>
      <c r="D1833" t="s">
        <v>24</v>
      </c>
      <c r="E1833" t="s">
        <v>350</v>
      </c>
    </row>
    <row r="1834" spans="1:5" ht="18.75" customHeight="1" x14ac:dyDescent="0.3">
      <c r="A1834" s="4">
        <v>1990</v>
      </c>
      <c r="B1834" t="s">
        <v>1038</v>
      </c>
      <c r="C1834" s="10">
        <v>135000</v>
      </c>
      <c r="D1834" t="s">
        <v>28</v>
      </c>
      <c r="E1834" t="s">
        <v>350</v>
      </c>
    </row>
    <row r="1835" spans="1:5" ht="18.75" customHeight="1" x14ac:dyDescent="0.3">
      <c r="A1835" s="4">
        <v>1990</v>
      </c>
      <c r="B1835" t="s">
        <v>822</v>
      </c>
      <c r="C1835" s="10">
        <v>135000</v>
      </c>
      <c r="D1835" t="s">
        <v>43</v>
      </c>
      <c r="E1835" t="s">
        <v>350</v>
      </c>
    </row>
    <row r="1836" spans="1:5" ht="18.75" customHeight="1" x14ac:dyDescent="0.3">
      <c r="A1836" s="4">
        <v>1990</v>
      </c>
      <c r="B1836" t="s">
        <v>1039</v>
      </c>
      <c r="C1836" s="10">
        <v>125000</v>
      </c>
      <c r="D1836" t="s">
        <v>24</v>
      </c>
      <c r="E1836" t="s">
        <v>350</v>
      </c>
    </row>
    <row r="1837" spans="1:5" ht="18.75" customHeight="1" x14ac:dyDescent="0.3">
      <c r="A1837" s="4">
        <v>1990</v>
      </c>
      <c r="B1837" t="s">
        <v>1040</v>
      </c>
      <c r="C1837" s="10">
        <v>114000</v>
      </c>
      <c r="D1837" t="s">
        <v>24</v>
      </c>
      <c r="E1837" t="s">
        <v>350</v>
      </c>
    </row>
    <row r="1838" spans="1:5" ht="18.75" customHeight="1" x14ac:dyDescent="0.3">
      <c r="A1838" s="4">
        <v>1990</v>
      </c>
      <c r="B1838" t="s">
        <v>816</v>
      </c>
      <c r="C1838" s="10">
        <v>112500</v>
      </c>
      <c r="D1838" t="s">
        <v>37</v>
      </c>
      <c r="E1838" t="s">
        <v>350</v>
      </c>
    </row>
    <row r="1839" spans="1:5" ht="18.75" customHeight="1" x14ac:dyDescent="0.3">
      <c r="A1839" s="4">
        <v>1990</v>
      </c>
      <c r="B1839" t="s">
        <v>372</v>
      </c>
      <c r="C1839" s="10">
        <v>108000</v>
      </c>
      <c r="D1839" t="s">
        <v>43</v>
      </c>
      <c r="E1839" t="s">
        <v>350</v>
      </c>
    </row>
    <row r="1840" spans="1:5" ht="18.75" customHeight="1" x14ac:dyDescent="0.3">
      <c r="A1840" s="4">
        <v>1990</v>
      </c>
      <c r="B1840" t="s">
        <v>829</v>
      </c>
      <c r="C1840" s="10">
        <v>108000</v>
      </c>
      <c r="D1840" t="s">
        <v>24</v>
      </c>
      <c r="E1840" t="s">
        <v>350</v>
      </c>
    </row>
    <row r="1841" spans="1:5" ht="18.75" customHeight="1" x14ac:dyDescent="0.3">
      <c r="A1841" s="4">
        <v>1990</v>
      </c>
      <c r="B1841" t="s">
        <v>818</v>
      </c>
      <c r="C1841" s="10">
        <v>108000</v>
      </c>
      <c r="D1841" t="s">
        <v>54</v>
      </c>
      <c r="E1841" t="s">
        <v>350</v>
      </c>
    </row>
    <row r="1842" spans="1:5" ht="18.75" customHeight="1" x14ac:dyDescent="0.3">
      <c r="A1842" s="4">
        <v>1990</v>
      </c>
      <c r="B1842" t="s">
        <v>817</v>
      </c>
      <c r="C1842" s="10">
        <v>102000</v>
      </c>
      <c r="D1842" t="s">
        <v>28</v>
      </c>
      <c r="E1842" t="s">
        <v>350</v>
      </c>
    </row>
    <row r="1843" spans="1:5" ht="18.75" customHeight="1" x14ac:dyDescent="0.3">
      <c r="A1843" s="4">
        <v>1990</v>
      </c>
      <c r="B1843" t="s">
        <v>1041</v>
      </c>
      <c r="C1843" s="10">
        <v>100000</v>
      </c>
      <c r="D1843" t="s">
        <v>24</v>
      </c>
      <c r="E1843" t="s">
        <v>350</v>
      </c>
    </row>
    <row r="1844" spans="1:5" ht="18.75" customHeight="1" x14ac:dyDescent="0.3">
      <c r="A1844" s="4">
        <v>1990</v>
      </c>
      <c r="B1844" t="s">
        <v>1042</v>
      </c>
      <c r="C1844" s="10">
        <v>100000</v>
      </c>
      <c r="D1844" t="s">
        <v>34</v>
      </c>
      <c r="E1844" t="s">
        <v>350</v>
      </c>
    </row>
    <row r="1845" spans="1:5" ht="18.75" customHeight="1" x14ac:dyDescent="0.3">
      <c r="A1845" s="4">
        <v>1990</v>
      </c>
      <c r="B1845" t="s">
        <v>1043</v>
      </c>
      <c r="C1845" s="10">
        <v>100000</v>
      </c>
      <c r="D1845" t="s">
        <v>28</v>
      </c>
      <c r="E1845" t="s">
        <v>350</v>
      </c>
    </row>
    <row r="1846" spans="1:5" ht="18.75" customHeight="1" x14ac:dyDescent="0.3">
      <c r="A1846" s="4">
        <v>1990</v>
      </c>
      <c r="B1846" t="s">
        <v>374</v>
      </c>
      <c r="C1846" s="10">
        <v>100000</v>
      </c>
      <c r="D1846" t="s">
        <v>34</v>
      </c>
      <c r="E1846" t="s">
        <v>350</v>
      </c>
    </row>
    <row r="1847" spans="1:5" ht="18.75" customHeight="1" x14ac:dyDescent="0.3">
      <c r="A1847" s="4">
        <v>1990</v>
      </c>
      <c r="B1847" t="s">
        <v>376</v>
      </c>
      <c r="C1847" s="10">
        <v>100000</v>
      </c>
      <c r="D1847" t="s">
        <v>24</v>
      </c>
      <c r="E1847" t="s">
        <v>350</v>
      </c>
    </row>
    <row r="1848" spans="1:5" ht="18.75" customHeight="1" x14ac:dyDescent="0.3">
      <c r="A1848" s="4">
        <v>1990</v>
      </c>
      <c r="B1848" t="s">
        <v>1044</v>
      </c>
      <c r="C1848" s="10">
        <v>100000</v>
      </c>
      <c r="D1848" t="s">
        <v>24</v>
      </c>
      <c r="E1848" t="s">
        <v>350</v>
      </c>
    </row>
    <row r="1849" spans="1:5" ht="18.75" customHeight="1" x14ac:dyDescent="0.3">
      <c r="A1849" s="4">
        <v>1990</v>
      </c>
      <c r="B1849" t="s">
        <v>671</v>
      </c>
      <c r="C1849" s="10">
        <v>1966667</v>
      </c>
      <c r="D1849" t="s">
        <v>24</v>
      </c>
      <c r="E1849" t="s">
        <v>378</v>
      </c>
    </row>
    <row r="1850" spans="1:5" ht="18.75" customHeight="1" x14ac:dyDescent="0.3">
      <c r="A1850" s="4">
        <v>1990</v>
      </c>
      <c r="B1850" t="s">
        <v>380</v>
      </c>
      <c r="C1850" s="10">
        <v>1866667</v>
      </c>
      <c r="D1850" t="s">
        <v>24</v>
      </c>
      <c r="E1850" t="s">
        <v>378</v>
      </c>
    </row>
    <row r="1851" spans="1:5" ht="18.75" customHeight="1" x14ac:dyDescent="0.3">
      <c r="A1851" s="4">
        <v>1990</v>
      </c>
      <c r="B1851" t="s">
        <v>381</v>
      </c>
      <c r="C1851" s="10">
        <v>1850000</v>
      </c>
      <c r="D1851" t="s">
        <v>28</v>
      </c>
      <c r="E1851" t="s">
        <v>378</v>
      </c>
    </row>
    <row r="1852" spans="1:5" ht="18.75" customHeight="1" x14ac:dyDescent="0.3">
      <c r="A1852" s="4">
        <v>1990</v>
      </c>
      <c r="B1852" t="s">
        <v>389</v>
      </c>
      <c r="C1852" s="10">
        <v>1666667</v>
      </c>
      <c r="D1852" t="s">
        <v>24</v>
      </c>
      <c r="E1852" t="s">
        <v>378</v>
      </c>
    </row>
    <row r="1853" spans="1:5" ht="18.75" customHeight="1" x14ac:dyDescent="0.3">
      <c r="A1853" s="4">
        <v>1990</v>
      </c>
      <c r="B1853" t="s">
        <v>386</v>
      </c>
      <c r="C1853" s="10">
        <v>1666666</v>
      </c>
      <c r="D1853" t="s">
        <v>54</v>
      </c>
      <c r="E1853" t="s">
        <v>378</v>
      </c>
    </row>
    <row r="1854" spans="1:5" ht="18.75" customHeight="1" x14ac:dyDescent="0.3">
      <c r="A1854" s="4">
        <v>1990</v>
      </c>
      <c r="B1854" t="s">
        <v>567</v>
      </c>
      <c r="C1854" s="10">
        <v>1633333</v>
      </c>
      <c r="D1854" t="s">
        <v>24</v>
      </c>
      <c r="E1854" t="s">
        <v>378</v>
      </c>
    </row>
    <row r="1855" spans="1:5" ht="18.75" customHeight="1" x14ac:dyDescent="0.3">
      <c r="A1855" s="4">
        <v>1990</v>
      </c>
      <c r="B1855" t="s">
        <v>382</v>
      </c>
      <c r="C1855" s="10">
        <v>1566667</v>
      </c>
      <c r="D1855" t="s">
        <v>24</v>
      </c>
      <c r="E1855" t="s">
        <v>378</v>
      </c>
    </row>
    <row r="1856" spans="1:5" ht="18.75" customHeight="1" x14ac:dyDescent="0.3">
      <c r="A1856" s="4">
        <v>1990</v>
      </c>
      <c r="B1856" t="s">
        <v>397</v>
      </c>
      <c r="C1856" s="10">
        <v>1300000</v>
      </c>
      <c r="D1856" t="s">
        <v>24</v>
      </c>
      <c r="E1856" t="s">
        <v>378</v>
      </c>
    </row>
    <row r="1857" spans="1:5" ht="18.75" customHeight="1" x14ac:dyDescent="0.3">
      <c r="A1857" s="4">
        <v>1990</v>
      </c>
      <c r="B1857" t="s">
        <v>385</v>
      </c>
      <c r="C1857" s="10">
        <v>1300000</v>
      </c>
      <c r="D1857" t="s">
        <v>24</v>
      </c>
      <c r="E1857" t="s">
        <v>378</v>
      </c>
    </row>
    <row r="1858" spans="1:5" ht="18.75" customHeight="1" x14ac:dyDescent="0.3">
      <c r="A1858" s="4">
        <v>1990</v>
      </c>
      <c r="B1858" t="s">
        <v>383</v>
      </c>
      <c r="C1858" s="10">
        <v>1266667</v>
      </c>
      <c r="D1858" t="s">
        <v>28</v>
      </c>
      <c r="E1858" t="s">
        <v>378</v>
      </c>
    </row>
    <row r="1859" spans="1:5" ht="18.75" customHeight="1" x14ac:dyDescent="0.3">
      <c r="A1859" s="4">
        <v>1990</v>
      </c>
      <c r="B1859" t="s">
        <v>272</v>
      </c>
      <c r="C1859" s="10">
        <v>1100000</v>
      </c>
      <c r="D1859" t="s">
        <v>50</v>
      </c>
      <c r="E1859" t="s">
        <v>378</v>
      </c>
    </row>
    <row r="1860" spans="1:5" ht="18.75" customHeight="1" x14ac:dyDescent="0.3">
      <c r="A1860" s="4">
        <v>1990</v>
      </c>
      <c r="B1860" t="s">
        <v>277</v>
      </c>
      <c r="C1860" s="10">
        <v>975000</v>
      </c>
      <c r="D1860" t="s">
        <v>24</v>
      </c>
      <c r="E1860" t="s">
        <v>378</v>
      </c>
    </row>
    <row r="1861" spans="1:5" ht="18.75" customHeight="1" x14ac:dyDescent="0.3">
      <c r="A1861" s="4">
        <v>1990</v>
      </c>
      <c r="B1861" t="s">
        <v>390</v>
      </c>
      <c r="C1861" s="10">
        <v>612500</v>
      </c>
      <c r="D1861" t="s">
        <v>37</v>
      </c>
      <c r="E1861" t="s">
        <v>378</v>
      </c>
    </row>
    <row r="1862" spans="1:5" ht="18.75" customHeight="1" x14ac:dyDescent="0.3">
      <c r="A1862" s="4">
        <v>1990</v>
      </c>
      <c r="B1862" t="s">
        <v>395</v>
      </c>
      <c r="C1862" s="10">
        <v>395000</v>
      </c>
      <c r="D1862" t="s">
        <v>50</v>
      </c>
      <c r="E1862" t="s">
        <v>378</v>
      </c>
    </row>
    <row r="1863" spans="1:5" ht="18.75" customHeight="1" x14ac:dyDescent="0.3">
      <c r="A1863" s="4">
        <v>1990</v>
      </c>
      <c r="B1863" t="s">
        <v>142</v>
      </c>
      <c r="C1863" s="10">
        <v>315000</v>
      </c>
      <c r="D1863" t="s">
        <v>24</v>
      </c>
      <c r="E1863" t="s">
        <v>378</v>
      </c>
    </row>
    <row r="1864" spans="1:5" ht="18.75" customHeight="1" x14ac:dyDescent="0.3">
      <c r="A1864" s="4">
        <v>1990</v>
      </c>
      <c r="B1864" t="s">
        <v>400</v>
      </c>
      <c r="C1864" s="10">
        <v>260000</v>
      </c>
      <c r="D1864" t="s">
        <v>43</v>
      </c>
      <c r="E1864" t="s">
        <v>378</v>
      </c>
    </row>
    <row r="1865" spans="1:5" ht="18.75" customHeight="1" x14ac:dyDescent="0.3">
      <c r="A1865" s="4">
        <v>1990</v>
      </c>
      <c r="B1865" t="s">
        <v>398</v>
      </c>
      <c r="C1865" s="10">
        <v>220000</v>
      </c>
      <c r="D1865" t="s">
        <v>34</v>
      </c>
      <c r="E1865" t="s">
        <v>378</v>
      </c>
    </row>
    <row r="1866" spans="1:5" ht="18.75" customHeight="1" x14ac:dyDescent="0.3">
      <c r="A1866" s="4">
        <v>1990</v>
      </c>
      <c r="B1866" t="s">
        <v>401</v>
      </c>
      <c r="C1866" s="10">
        <v>200000</v>
      </c>
      <c r="D1866" t="s">
        <v>37</v>
      </c>
      <c r="E1866" t="s">
        <v>378</v>
      </c>
    </row>
    <row r="1867" spans="1:5" ht="18.75" customHeight="1" x14ac:dyDescent="0.3">
      <c r="A1867" s="4">
        <v>1990</v>
      </c>
      <c r="B1867" t="s">
        <v>1045</v>
      </c>
      <c r="C1867" s="10">
        <v>155000</v>
      </c>
      <c r="D1867" t="s">
        <v>54</v>
      </c>
      <c r="E1867" t="s">
        <v>378</v>
      </c>
    </row>
    <row r="1868" spans="1:5" ht="18.75" customHeight="1" x14ac:dyDescent="0.3">
      <c r="A1868" s="4">
        <v>1990</v>
      </c>
      <c r="B1868" t="s">
        <v>403</v>
      </c>
      <c r="C1868" s="10">
        <v>155000</v>
      </c>
      <c r="D1868" t="s">
        <v>34</v>
      </c>
      <c r="E1868" t="s">
        <v>378</v>
      </c>
    </row>
    <row r="1869" spans="1:5" ht="18.75" customHeight="1" x14ac:dyDescent="0.3">
      <c r="A1869" s="4">
        <v>1990</v>
      </c>
      <c r="B1869" t="s">
        <v>823</v>
      </c>
      <c r="C1869" s="10">
        <v>125000</v>
      </c>
      <c r="D1869" t="s">
        <v>28</v>
      </c>
      <c r="E1869" t="s">
        <v>378</v>
      </c>
    </row>
    <row r="1870" spans="1:5" ht="18.75" customHeight="1" x14ac:dyDescent="0.3">
      <c r="A1870" s="4">
        <v>1990</v>
      </c>
      <c r="B1870" t="s">
        <v>1046</v>
      </c>
      <c r="C1870" s="10">
        <v>110000</v>
      </c>
      <c r="D1870" t="s">
        <v>24</v>
      </c>
      <c r="E1870" t="s">
        <v>378</v>
      </c>
    </row>
    <row r="1871" spans="1:5" ht="18.75" customHeight="1" x14ac:dyDescent="0.3">
      <c r="A1871" s="4">
        <v>1990</v>
      </c>
      <c r="B1871" t="s">
        <v>1047</v>
      </c>
      <c r="C1871" s="10">
        <v>105000</v>
      </c>
      <c r="D1871" t="s">
        <v>28</v>
      </c>
      <c r="E1871" t="s">
        <v>378</v>
      </c>
    </row>
    <row r="1872" spans="1:5" ht="18.75" customHeight="1" x14ac:dyDescent="0.3">
      <c r="A1872" s="4">
        <v>1990</v>
      </c>
      <c r="B1872" t="s">
        <v>1048</v>
      </c>
      <c r="C1872" s="10">
        <v>104000</v>
      </c>
      <c r="D1872" t="s">
        <v>34</v>
      </c>
      <c r="E1872" t="s">
        <v>378</v>
      </c>
    </row>
    <row r="1873" spans="1:5" ht="18.75" customHeight="1" x14ac:dyDescent="0.3">
      <c r="A1873" s="4">
        <v>1990</v>
      </c>
      <c r="B1873" t="s">
        <v>1049</v>
      </c>
      <c r="C1873" s="10">
        <v>103000</v>
      </c>
      <c r="D1873" t="s">
        <v>28</v>
      </c>
      <c r="E1873" t="s">
        <v>378</v>
      </c>
    </row>
    <row r="1874" spans="1:5" ht="18.75" customHeight="1" x14ac:dyDescent="0.3">
      <c r="A1874" s="4">
        <v>1990</v>
      </c>
      <c r="B1874" t="s">
        <v>1050</v>
      </c>
      <c r="C1874" s="10">
        <v>101000</v>
      </c>
      <c r="D1874" t="s">
        <v>24</v>
      </c>
      <c r="E1874" t="s">
        <v>378</v>
      </c>
    </row>
    <row r="1875" spans="1:5" ht="18.75" customHeight="1" x14ac:dyDescent="0.3">
      <c r="A1875" s="4">
        <v>1990</v>
      </c>
      <c r="B1875" t="s">
        <v>1051</v>
      </c>
      <c r="C1875" s="10">
        <v>100000</v>
      </c>
      <c r="D1875" t="s">
        <v>24</v>
      </c>
      <c r="E1875" t="s">
        <v>378</v>
      </c>
    </row>
    <row r="1876" spans="1:5" ht="18.75" customHeight="1" x14ac:dyDescent="0.3">
      <c r="A1876" s="4">
        <v>1990</v>
      </c>
      <c r="B1876" t="s">
        <v>1052</v>
      </c>
      <c r="C1876" s="10">
        <v>100000</v>
      </c>
      <c r="D1876" t="s">
        <v>24</v>
      </c>
      <c r="E1876" t="s">
        <v>378</v>
      </c>
    </row>
    <row r="1877" spans="1:5" ht="18.75" customHeight="1" x14ac:dyDescent="0.3">
      <c r="A1877" s="4">
        <v>1990</v>
      </c>
      <c r="B1877" t="s">
        <v>1053</v>
      </c>
      <c r="C1877" s="10">
        <v>100000</v>
      </c>
      <c r="D1877" t="s">
        <v>24</v>
      </c>
      <c r="E1877" t="s">
        <v>378</v>
      </c>
    </row>
    <row r="1878" spans="1:5" ht="18.75" customHeight="1" x14ac:dyDescent="0.3">
      <c r="A1878" s="4">
        <v>1990</v>
      </c>
      <c r="B1878" t="s">
        <v>1054</v>
      </c>
      <c r="C1878" s="10">
        <v>100000</v>
      </c>
      <c r="D1878" t="s">
        <v>50</v>
      </c>
      <c r="E1878" t="s">
        <v>378</v>
      </c>
    </row>
    <row r="1879" spans="1:5" ht="18.75" customHeight="1" x14ac:dyDescent="0.3">
      <c r="A1879" s="4">
        <v>1990</v>
      </c>
      <c r="B1879" t="s">
        <v>1055</v>
      </c>
      <c r="C1879" s="10">
        <v>100000</v>
      </c>
      <c r="D1879" t="s">
        <v>34</v>
      </c>
      <c r="E1879" t="s">
        <v>378</v>
      </c>
    </row>
    <row r="1880" spans="1:5" ht="18.75" customHeight="1" x14ac:dyDescent="0.3">
      <c r="A1880" s="4">
        <v>1990</v>
      </c>
      <c r="B1880" t="s">
        <v>1056</v>
      </c>
      <c r="C1880" s="10">
        <v>100000</v>
      </c>
      <c r="D1880" t="s">
        <v>24</v>
      </c>
      <c r="E1880" t="s">
        <v>378</v>
      </c>
    </row>
    <row r="1881" spans="1:5" ht="18.75" customHeight="1" x14ac:dyDescent="0.3">
      <c r="A1881" s="4">
        <v>1990</v>
      </c>
      <c r="B1881" t="s">
        <v>1057</v>
      </c>
      <c r="C1881" s="10">
        <v>100000</v>
      </c>
      <c r="D1881" t="s">
        <v>24</v>
      </c>
      <c r="E1881" t="s">
        <v>378</v>
      </c>
    </row>
    <row r="1882" spans="1:5" ht="18.75" customHeight="1" x14ac:dyDescent="0.3">
      <c r="A1882" s="4">
        <v>1990</v>
      </c>
      <c r="B1882" t="s">
        <v>1058</v>
      </c>
      <c r="C1882" s="10">
        <v>100000</v>
      </c>
      <c r="D1882" t="s">
        <v>28</v>
      </c>
      <c r="E1882" t="s">
        <v>378</v>
      </c>
    </row>
    <row r="1883" spans="1:5" ht="18.75" customHeight="1" x14ac:dyDescent="0.3">
      <c r="A1883" s="4">
        <v>1990</v>
      </c>
      <c r="B1883" t="s">
        <v>399</v>
      </c>
      <c r="C1883" s="10">
        <v>100000</v>
      </c>
      <c r="D1883" t="s">
        <v>28</v>
      </c>
      <c r="E1883" t="s">
        <v>378</v>
      </c>
    </row>
    <row r="1884" spans="1:5" ht="18.75" customHeight="1" x14ac:dyDescent="0.3">
      <c r="A1884" s="4">
        <v>1990</v>
      </c>
      <c r="B1884" t="s">
        <v>1059</v>
      </c>
      <c r="C1884" s="10">
        <v>100000</v>
      </c>
      <c r="D1884" t="s">
        <v>24</v>
      </c>
      <c r="E1884" t="s">
        <v>378</v>
      </c>
    </row>
    <row r="1885" spans="1:5" ht="18.75" customHeight="1" x14ac:dyDescent="0.3">
      <c r="A1885" s="4">
        <v>1990</v>
      </c>
      <c r="B1885" t="s">
        <v>1060</v>
      </c>
      <c r="C1885" s="10">
        <v>100000</v>
      </c>
      <c r="D1885" t="s">
        <v>28</v>
      </c>
      <c r="E1885" t="s">
        <v>378</v>
      </c>
    </row>
    <row r="1886" spans="1:5" ht="18.75" customHeight="1" x14ac:dyDescent="0.3">
      <c r="A1886" s="4">
        <v>1990</v>
      </c>
      <c r="B1886" t="s">
        <v>1061</v>
      </c>
      <c r="C1886" s="10">
        <v>100000</v>
      </c>
      <c r="D1886" t="s">
        <v>24</v>
      </c>
      <c r="E1886" t="s">
        <v>378</v>
      </c>
    </row>
    <row r="1887" spans="1:5" ht="18.75" customHeight="1" x14ac:dyDescent="0.3">
      <c r="A1887" s="4">
        <v>1990</v>
      </c>
      <c r="B1887" t="s">
        <v>1062</v>
      </c>
      <c r="C1887" s="10">
        <v>100000</v>
      </c>
      <c r="D1887" t="s">
        <v>24</v>
      </c>
      <c r="E1887" t="s">
        <v>378</v>
      </c>
    </row>
    <row r="1888" spans="1:5" ht="18.75" customHeight="1" x14ac:dyDescent="0.3">
      <c r="A1888" s="4">
        <v>1990</v>
      </c>
      <c r="B1888" t="s">
        <v>404</v>
      </c>
      <c r="C1888" s="10">
        <v>2055555</v>
      </c>
      <c r="D1888" t="s">
        <v>28</v>
      </c>
      <c r="E1888" t="s">
        <v>405</v>
      </c>
    </row>
    <row r="1889" spans="1:5" ht="18.75" customHeight="1" x14ac:dyDescent="0.3">
      <c r="A1889" s="4">
        <v>1990</v>
      </c>
      <c r="B1889" t="s">
        <v>415</v>
      </c>
      <c r="C1889" s="10">
        <v>1950000</v>
      </c>
      <c r="D1889" t="s">
        <v>50</v>
      </c>
      <c r="E1889" t="s">
        <v>405</v>
      </c>
    </row>
    <row r="1890" spans="1:5" ht="18.75" customHeight="1" x14ac:dyDescent="0.3">
      <c r="A1890" s="4">
        <v>1990</v>
      </c>
      <c r="B1890" t="s">
        <v>409</v>
      </c>
      <c r="C1890" s="10">
        <v>1600000</v>
      </c>
      <c r="D1890" t="s">
        <v>24</v>
      </c>
      <c r="E1890" t="s">
        <v>405</v>
      </c>
    </row>
    <row r="1891" spans="1:5" ht="18.75" customHeight="1" x14ac:dyDescent="0.3">
      <c r="A1891" s="4">
        <v>1990</v>
      </c>
      <c r="B1891" t="s">
        <v>408</v>
      </c>
      <c r="C1891" s="10">
        <v>1400000</v>
      </c>
      <c r="D1891" t="s">
        <v>24</v>
      </c>
      <c r="E1891" t="s">
        <v>405</v>
      </c>
    </row>
    <row r="1892" spans="1:5" ht="18.75" customHeight="1" x14ac:dyDescent="0.3">
      <c r="A1892" s="4">
        <v>1990</v>
      </c>
      <c r="B1892" t="s">
        <v>407</v>
      </c>
      <c r="C1892" s="10">
        <v>1250000</v>
      </c>
      <c r="D1892" t="s">
        <v>54</v>
      </c>
      <c r="E1892" t="s">
        <v>405</v>
      </c>
    </row>
    <row r="1893" spans="1:5" ht="18.75" customHeight="1" x14ac:dyDescent="0.3">
      <c r="A1893" s="4">
        <v>1990</v>
      </c>
      <c r="B1893" t="s">
        <v>492</v>
      </c>
      <c r="C1893" s="10">
        <v>950000</v>
      </c>
      <c r="D1893" t="s">
        <v>24</v>
      </c>
      <c r="E1893" t="s">
        <v>405</v>
      </c>
    </row>
    <row r="1894" spans="1:5" ht="18.75" customHeight="1" x14ac:dyDescent="0.3">
      <c r="A1894" s="4">
        <v>1990</v>
      </c>
      <c r="B1894" t="s">
        <v>604</v>
      </c>
      <c r="C1894" s="10">
        <v>933333</v>
      </c>
      <c r="D1894" t="s">
        <v>43</v>
      </c>
      <c r="E1894" t="s">
        <v>405</v>
      </c>
    </row>
    <row r="1895" spans="1:5" ht="18.75" customHeight="1" x14ac:dyDescent="0.3">
      <c r="A1895" s="4">
        <v>1990</v>
      </c>
      <c r="B1895" t="s">
        <v>159</v>
      </c>
      <c r="C1895" s="10">
        <v>660000</v>
      </c>
      <c r="D1895" t="s">
        <v>24</v>
      </c>
      <c r="E1895" t="s">
        <v>405</v>
      </c>
    </row>
    <row r="1896" spans="1:5" ht="18.75" customHeight="1" x14ac:dyDescent="0.3">
      <c r="A1896" s="4">
        <v>1990</v>
      </c>
      <c r="B1896" t="s">
        <v>437</v>
      </c>
      <c r="C1896" s="10">
        <v>651000</v>
      </c>
      <c r="D1896" t="s">
        <v>24</v>
      </c>
      <c r="E1896" t="s">
        <v>405</v>
      </c>
    </row>
    <row r="1897" spans="1:5" ht="18.75" customHeight="1" x14ac:dyDescent="0.3">
      <c r="A1897" s="4">
        <v>1990</v>
      </c>
      <c r="B1897" t="s">
        <v>413</v>
      </c>
      <c r="C1897" s="10">
        <v>525000</v>
      </c>
      <c r="D1897" t="s">
        <v>34</v>
      </c>
      <c r="E1897" t="s">
        <v>405</v>
      </c>
    </row>
    <row r="1898" spans="1:5" ht="18.75" customHeight="1" x14ac:dyDescent="0.3">
      <c r="A1898" s="4">
        <v>1990</v>
      </c>
      <c r="B1898" t="s">
        <v>412</v>
      </c>
      <c r="C1898" s="10">
        <v>506000</v>
      </c>
      <c r="D1898" t="s">
        <v>24</v>
      </c>
      <c r="E1898" t="s">
        <v>405</v>
      </c>
    </row>
    <row r="1899" spans="1:5" ht="18.75" customHeight="1" x14ac:dyDescent="0.3">
      <c r="A1899" s="4">
        <v>1990</v>
      </c>
      <c r="B1899" t="s">
        <v>421</v>
      </c>
      <c r="C1899" s="10">
        <v>410000</v>
      </c>
      <c r="D1899" t="s">
        <v>28</v>
      </c>
      <c r="E1899" t="s">
        <v>405</v>
      </c>
    </row>
    <row r="1900" spans="1:5" ht="18.75" customHeight="1" x14ac:dyDescent="0.3">
      <c r="A1900" s="4">
        <v>1990</v>
      </c>
      <c r="B1900" t="s">
        <v>603</v>
      </c>
      <c r="C1900" s="10">
        <v>400000</v>
      </c>
      <c r="D1900" t="s">
        <v>24</v>
      </c>
      <c r="E1900" t="s">
        <v>405</v>
      </c>
    </row>
    <row r="1901" spans="1:5" ht="18.75" customHeight="1" x14ac:dyDescent="0.3">
      <c r="A1901" s="4">
        <v>1990</v>
      </c>
      <c r="B1901" t="s">
        <v>417</v>
      </c>
      <c r="C1901" s="10">
        <v>375000</v>
      </c>
      <c r="D1901" t="s">
        <v>24</v>
      </c>
      <c r="E1901" t="s">
        <v>405</v>
      </c>
    </row>
    <row r="1902" spans="1:5" ht="18.75" customHeight="1" x14ac:dyDescent="0.3">
      <c r="A1902" s="4">
        <v>1990</v>
      </c>
      <c r="B1902" t="s">
        <v>824</v>
      </c>
      <c r="C1902" s="10">
        <v>335000</v>
      </c>
      <c r="D1902" t="s">
        <v>43</v>
      </c>
      <c r="E1902" t="s">
        <v>405</v>
      </c>
    </row>
    <row r="1903" spans="1:5" ht="18.75" customHeight="1" x14ac:dyDescent="0.3">
      <c r="A1903" s="4">
        <v>1990</v>
      </c>
      <c r="B1903" t="s">
        <v>428</v>
      </c>
      <c r="C1903" s="10">
        <v>315000</v>
      </c>
      <c r="D1903" t="s">
        <v>28</v>
      </c>
      <c r="E1903" t="s">
        <v>405</v>
      </c>
    </row>
    <row r="1904" spans="1:5" ht="18.75" customHeight="1" x14ac:dyDescent="0.3">
      <c r="A1904" s="4">
        <v>1990</v>
      </c>
      <c r="B1904" t="s">
        <v>312</v>
      </c>
      <c r="C1904" s="10">
        <v>297500</v>
      </c>
      <c r="D1904" t="s">
        <v>28</v>
      </c>
      <c r="E1904" t="s">
        <v>405</v>
      </c>
    </row>
    <row r="1905" spans="1:5" ht="18.75" customHeight="1" x14ac:dyDescent="0.3">
      <c r="A1905" s="4">
        <v>1990</v>
      </c>
      <c r="B1905" t="s">
        <v>422</v>
      </c>
      <c r="C1905" s="10">
        <v>295000</v>
      </c>
      <c r="D1905" t="s">
        <v>50</v>
      </c>
      <c r="E1905" t="s">
        <v>405</v>
      </c>
    </row>
    <row r="1906" spans="1:5" ht="18.75" customHeight="1" x14ac:dyDescent="0.3">
      <c r="A1906" s="4">
        <v>1990</v>
      </c>
      <c r="B1906" t="s">
        <v>429</v>
      </c>
      <c r="C1906" s="10">
        <v>205000</v>
      </c>
      <c r="D1906" t="s">
        <v>34</v>
      </c>
      <c r="E1906" t="s">
        <v>405</v>
      </c>
    </row>
    <row r="1907" spans="1:5" ht="18.75" customHeight="1" x14ac:dyDescent="0.3">
      <c r="A1907" s="4">
        <v>1990</v>
      </c>
      <c r="B1907" t="s">
        <v>425</v>
      </c>
      <c r="C1907" s="10">
        <v>135000</v>
      </c>
      <c r="D1907" t="s">
        <v>28</v>
      </c>
      <c r="E1907" t="s">
        <v>405</v>
      </c>
    </row>
    <row r="1908" spans="1:5" ht="18.75" customHeight="1" x14ac:dyDescent="0.3">
      <c r="A1908" s="4">
        <v>1990</v>
      </c>
      <c r="B1908" t="s">
        <v>1063</v>
      </c>
      <c r="C1908" s="10">
        <v>104500</v>
      </c>
      <c r="D1908" t="s">
        <v>24</v>
      </c>
      <c r="E1908" t="s">
        <v>405</v>
      </c>
    </row>
    <row r="1909" spans="1:5" ht="18.75" customHeight="1" x14ac:dyDescent="0.3">
      <c r="A1909" s="4">
        <v>1990</v>
      </c>
      <c r="B1909" t="s">
        <v>1064</v>
      </c>
      <c r="C1909" s="10">
        <v>103500</v>
      </c>
      <c r="D1909" t="s">
        <v>28</v>
      </c>
      <c r="E1909" t="s">
        <v>405</v>
      </c>
    </row>
    <row r="1910" spans="1:5" ht="18.75" customHeight="1" x14ac:dyDescent="0.3">
      <c r="A1910" s="4">
        <v>1990</v>
      </c>
      <c r="B1910" t="s">
        <v>1065</v>
      </c>
      <c r="C1910" s="10">
        <v>100000</v>
      </c>
      <c r="D1910" t="s">
        <v>24</v>
      </c>
      <c r="E1910" t="s">
        <v>405</v>
      </c>
    </row>
    <row r="1911" spans="1:5" ht="18.75" customHeight="1" x14ac:dyDescent="0.3">
      <c r="A1911" s="4">
        <v>1990</v>
      </c>
      <c r="B1911" t="s">
        <v>1066</v>
      </c>
      <c r="C1911" s="10">
        <v>100000</v>
      </c>
      <c r="D1911" t="s">
        <v>24</v>
      </c>
      <c r="E1911" t="s">
        <v>405</v>
      </c>
    </row>
    <row r="1912" spans="1:5" ht="18.75" customHeight="1" x14ac:dyDescent="0.3">
      <c r="A1912" s="4">
        <v>1990</v>
      </c>
      <c r="B1912" t="s">
        <v>1067</v>
      </c>
      <c r="C1912" s="10">
        <v>100000</v>
      </c>
      <c r="D1912" t="s">
        <v>37</v>
      </c>
      <c r="E1912" t="s">
        <v>405</v>
      </c>
    </row>
    <row r="1913" spans="1:5" ht="18.75" customHeight="1" x14ac:dyDescent="0.3">
      <c r="A1913" s="4">
        <v>1990</v>
      </c>
      <c r="B1913" t="s">
        <v>1068</v>
      </c>
      <c r="C1913" s="10">
        <v>100000</v>
      </c>
      <c r="D1913" t="s">
        <v>24</v>
      </c>
      <c r="E1913" t="s">
        <v>405</v>
      </c>
    </row>
    <row r="1914" spans="1:5" ht="18.75" customHeight="1" x14ac:dyDescent="0.3">
      <c r="A1914" s="4">
        <v>1990</v>
      </c>
      <c r="B1914" t="s">
        <v>1069</v>
      </c>
      <c r="C1914" s="10">
        <v>100000</v>
      </c>
      <c r="D1914" t="s">
        <v>24</v>
      </c>
      <c r="E1914" t="s">
        <v>405</v>
      </c>
    </row>
    <row r="1915" spans="1:5" ht="18.75" customHeight="1" x14ac:dyDescent="0.3">
      <c r="A1915" s="4">
        <v>1990</v>
      </c>
      <c r="B1915" t="s">
        <v>1070</v>
      </c>
      <c r="C1915" s="10">
        <v>100000</v>
      </c>
      <c r="D1915" t="s">
        <v>24</v>
      </c>
      <c r="E1915" t="s">
        <v>405</v>
      </c>
    </row>
    <row r="1916" spans="1:5" ht="18.75" customHeight="1" x14ac:dyDescent="0.3">
      <c r="A1916" s="4">
        <v>1990</v>
      </c>
      <c r="B1916" t="s">
        <v>1071</v>
      </c>
      <c r="C1916" s="10">
        <v>100000</v>
      </c>
      <c r="D1916" t="s">
        <v>37</v>
      </c>
      <c r="E1916" t="s">
        <v>405</v>
      </c>
    </row>
    <row r="1917" spans="1:5" ht="18.75" customHeight="1" x14ac:dyDescent="0.3">
      <c r="A1917" s="4">
        <v>1990</v>
      </c>
      <c r="B1917" t="s">
        <v>1072</v>
      </c>
      <c r="C1917" s="10">
        <v>100000</v>
      </c>
      <c r="D1917" t="s">
        <v>24</v>
      </c>
      <c r="E1917" t="s">
        <v>405</v>
      </c>
    </row>
    <row r="1918" spans="1:5" ht="18.75" customHeight="1" x14ac:dyDescent="0.3">
      <c r="A1918" s="4">
        <v>1990</v>
      </c>
      <c r="B1918" t="s">
        <v>1073</v>
      </c>
      <c r="C1918" s="10">
        <v>100000</v>
      </c>
      <c r="D1918" t="s">
        <v>34</v>
      </c>
      <c r="E1918" t="s">
        <v>405</v>
      </c>
    </row>
    <row r="1919" spans="1:5" ht="18.75" customHeight="1" x14ac:dyDescent="0.3">
      <c r="A1919" s="4">
        <v>1990</v>
      </c>
      <c r="B1919" t="s">
        <v>1074</v>
      </c>
      <c r="C1919" s="10">
        <v>100000</v>
      </c>
      <c r="D1919" t="s">
        <v>24</v>
      </c>
      <c r="E1919" t="s">
        <v>405</v>
      </c>
    </row>
    <row r="1920" spans="1:5" ht="18.75" customHeight="1" x14ac:dyDescent="0.3">
      <c r="A1920" s="4">
        <v>1990</v>
      </c>
      <c r="B1920" t="s">
        <v>1075</v>
      </c>
      <c r="C1920" s="10">
        <v>100000</v>
      </c>
      <c r="D1920" t="s">
        <v>24</v>
      </c>
      <c r="E1920" t="s">
        <v>405</v>
      </c>
    </row>
    <row r="1921" spans="1:5" ht="18.75" customHeight="1" x14ac:dyDescent="0.3">
      <c r="A1921" s="4">
        <v>1990</v>
      </c>
      <c r="B1921" t="s">
        <v>1076</v>
      </c>
      <c r="C1921" s="10">
        <v>100000</v>
      </c>
      <c r="D1921" t="s">
        <v>24</v>
      </c>
      <c r="E1921" t="s">
        <v>405</v>
      </c>
    </row>
    <row r="1922" spans="1:5" ht="18.75" customHeight="1" x14ac:dyDescent="0.3">
      <c r="A1922" s="4">
        <v>1990</v>
      </c>
      <c r="B1922" t="s">
        <v>433</v>
      </c>
      <c r="C1922" s="10">
        <v>1366667</v>
      </c>
      <c r="D1922" t="s">
        <v>43</v>
      </c>
      <c r="E1922" t="s">
        <v>432</v>
      </c>
    </row>
    <row r="1923" spans="1:5" ht="18.75" customHeight="1" x14ac:dyDescent="0.3">
      <c r="A1923" s="4">
        <v>1990</v>
      </c>
      <c r="B1923" t="s">
        <v>487</v>
      </c>
      <c r="C1923" s="10">
        <v>1150000</v>
      </c>
      <c r="D1923" t="s">
        <v>28</v>
      </c>
      <c r="E1923" t="s">
        <v>432</v>
      </c>
    </row>
    <row r="1924" spans="1:5" ht="18.75" customHeight="1" x14ac:dyDescent="0.3">
      <c r="A1924" s="4">
        <v>1990</v>
      </c>
      <c r="B1924" t="s">
        <v>444</v>
      </c>
      <c r="C1924" s="10">
        <v>750000</v>
      </c>
      <c r="D1924" t="s">
        <v>34</v>
      </c>
      <c r="E1924" t="s">
        <v>432</v>
      </c>
    </row>
    <row r="1925" spans="1:5" ht="18.75" customHeight="1" x14ac:dyDescent="0.3">
      <c r="A1925" s="4">
        <v>1990</v>
      </c>
      <c r="B1925" t="s">
        <v>445</v>
      </c>
      <c r="C1925" s="10">
        <v>610000</v>
      </c>
      <c r="D1925" t="s">
        <v>28</v>
      </c>
      <c r="E1925" t="s">
        <v>432</v>
      </c>
    </row>
    <row r="1926" spans="1:5" ht="18.75" customHeight="1" x14ac:dyDescent="0.3">
      <c r="A1926" s="4">
        <v>1990</v>
      </c>
      <c r="B1926" t="s">
        <v>314</v>
      </c>
      <c r="C1926" s="10">
        <v>350000</v>
      </c>
      <c r="D1926" t="s">
        <v>34</v>
      </c>
      <c r="E1926" t="s">
        <v>432</v>
      </c>
    </row>
    <row r="1927" spans="1:5" ht="18.75" customHeight="1" x14ac:dyDescent="0.3">
      <c r="A1927" s="4">
        <v>1990</v>
      </c>
      <c r="B1927" t="s">
        <v>284</v>
      </c>
      <c r="C1927" s="10">
        <v>347500</v>
      </c>
      <c r="D1927" t="s">
        <v>24</v>
      </c>
      <c r="E1927" t="s">
        <v>432</v>
      </c>
    </row>
    <row r="1928" spans="1:5" ht="18.75" customHeight="1" x14ac:dyDescent="0.3">
      <c r="A1928" s="4">
        <v>1990</v>
      </c>
      <c r="B1928" t="s">
        <v>442</v>
      </c>
      <c r="C1928" s="10">
        <v>335000</v>
      </c>
      <c r="D1928" t="s">
        <v>24</v>
      </c>
      <c r="E1928" t="s">
        <v>432</v>
      </c>
    </row>
    <row r="1929" spans="1:5" ht="18.75" customHeight="1" x14ac:dyDescent="0.3">
      <c r="A1929" s="4">
        <v>1990</v>
      </c>
      <c r="B1929" t="s">
        <v>305</v>
      </c>
      <c r="C1929" s="10">
        <v>325000</v>
      </c>
      <c r="D1929" t="s">
        <v>24</v>
      </c>
      <c r="E1929" t="s">
        <v>432</v>
      </c>
    </row>
    <row r="1930" spans="1:5" ht="18.75" customHeight="1" x14ac:dyDescent="0.3">
      <c r="A1930" s="4">
        <v>1990</v>
      </c>
      <c r="B1930" t="s">
        <v>451</v>
      </c>
      <c r="C1930" s="10">
        <v>290000</v>
      </c>
      <c r="D1930" t="s">
        <v>24</v>
      </c>
      <c r="E1930" t="s">
        <v>432</v>
      </c>
    </row>
    <row r="1931" spans="1:5" ht="18.75" customHeight="1" x14ac:dyDescent="0.3">
      <c r="A1931" s="4">
        <v>1990</v>
      </c>
      <c r="B1931" t="s">
        <v>446</v>
      </c>
      <c r="C1931" s="10">
        <v>275000</v>
      </c>
      <c r="D1931" t="s">
        <v>24</v>
      </c>
      <c r="E1931" t="s">
        <v>432</v>
      </c>
    </row>
    <row r="1932" spans="1:5" ht="18.75" customHeight="1" x14ac:dyDescent="0.3">
      <c r="A1932" s="4">
        <v>1990</v>
      </c>
      <c r="B1932" t="s">
        <v>838</v>
      </c>
      <c r="C1932" s="10">
        <v>270000</v>
      </c>
      <c r="D1932" t="s">
        <v>24</v>
      </c>
      <c r="E1932" t="s">
        <v>432</v>
      </c>
    </row>
    <row r="1933" spans="1:5" ht="18.75" customHeight="1" x14ac:dyDescent="0.3">
      <c r="A1933" s="4">
        <v>1990</v>
      </c>
      <c r="B1933" t="s">
        <v>833</v>
      </c>
      <c r="C1933" s="10">
        <v>250000</v>
      </c>
      <c r="D1933" t="s">
        <v>24</v>
      </c>
      <c r="E1933" t="s">
        <v>432</v>
      </c>
    </row>
    <row r="1934" spans="1:5" ht="18.75" customHeight="1" x14ac:dyDescent="0.3">
      <c r="A1934" s="4">
        <v>1990</v>
      </c>
      <c r="B1934" t="s">
        <v>1077</v>
      </c>
      <c r="C1934" s="10">
        <v>241667</v>
      </c>
      <c r="D1934" t="s">
        <v>24</v>
      </c>
      <c r="E1934" t="s">
        <v>432</v>
      </c>
    </row>
    <row r="1935" spans="1:5" ht="18.75" customHeight="1" x14ac:dyDescent="0.3">
      <c r="A1935" s="4">
        <v>1990</v>
      </c>
      <c r="B1935" t="s">
        <v>836</v>
      </c>
      <c r="C1935" s="10">
        <v>235000</v>
      </c>
      <c r="D1935" t="s">
        <v>24</v>
      </c>
      <c r="E1935" t="s">
        <v>432</v>
      </c>
    </row>
    <row r="1936" spans="1:5" ht="18.75" customHeight="1" x14ac:dyDescent="0.3">
      <c r="A1936" s="4">
        <v>1990</v>
      </c>
      <c r="B1936" t="s">
        <v>448</v>
      </c>
      <c r="C1936" s="10">
        <v>215000</v>
      </c>
      <c r="D1936" t="s">
        <v>37</v>
      </c>
      <c r="E1936" t="s">
        <v>432</v>
      </c>
    </row>
    <row r="1937" spans="1:5" ht="18.75" customHeight="1" x14ac:dyDescent="0.3">
      <c r="A1937" s="4">
        <v>1990</v>
      </c>
      <c r="B1937" t="s">
        <v>1078</v>
      </c>
      <c r="C1937" s="10">
        <v>207500</v>
      </c>
      <c r="D1937" t="s">
        <v>54</v>
      </c>
      <c r="E1937" t="s">
        <v>432</v>
      </c>
    </row>
    <row r="1938" spans="1:5" ht="18.75" customHeight="1" x14ac:dyDescent="0.3">
      <c r="A1938" s="4">
        <v>1990</v>
      </c>
      <c r="B1938" t="s">
        <v>841</v>
      </c>
      <c r="C1938" s="10">
        <v>207500</v>
      </c>
      <c r="D1938" t="s">
        <v>54</v>
      </c>
      <c r="E1938" t="s">
        <v>432</v>
      </c>
    </row>
    <row r="1939" spans="1:5" ht="18.75" customHeight="1" x14ac:dyDescent="0.3">
      <c r="A1939" s="4">
        <v>1990</v>
      </c>
      <c r="B1939" t="s">
        <v>450</v>
      </c>
      <c r="C1939" s="10">
        <v>191250</v>
      </c>
      <c r="D1939" t="s">
        <v>54</v>
      </c>
      <c r="E1939" t="s">
        <v>432</v>
      </c>
    </row>
    <row r="1940" spans="1:5" ht="18.75" customHeight="1" x14ac:dyDescent="0.3">
      <c r="A1940" s="4">
        <v>1990</v>
      </c>
      <c r="B1940" t="s">
        <v>477</v>
      </c>
      <c r="C1940" s="10">
        <v>155000</v>
      </c>
      <c r="D1940" t="s">
        <v>28</v>
      </c>
      <c r="E1940" t="s">
        <v>432</v>
      </c>
    </row>
    <row r="1941" spans="1:5" ht="18.75" customHeight="1" x14ac:dyDescent="0.3">
      <c r="A1941" s="4">
        <v>1990</v>
      </c>
      <c r="B1941" t="s">
        <v>834</v>
      </c>
      <c r="C1941" s="10">
        <v>155000</v>
      </c>
      <c r="D1941" t="s">
        <v>50</v>
      </c>
      <c r="E1941" t="s">
        <v>432</v>
      </c>
    </row>
    <row r="1942" spans="1:5" ht="18.75" customHeight="1" x14ac:dyDescent="0.3">
      <c r="A1942" s="4">
        <v>1990</v>
      </c>
      <c r="B1942" t="s">
        <v>832</v>
      </c>
      <c r="C1942" s="10">
        <v>145000</v>
      </c>
      <c r="D1942" t="s">
        <v>28</v>
      </c>
      <c r="E1942" t="s">
        <v>432</v>
      </c>
    </row>
    <row r="1943" spans="1:5" ht="18.75" customHeight="1" x14ac:dyDescent="0.3">
      <c r="A1943" s="4">
        <v>1990</v>
      </c>
      <c r="B1943" t="s">
        <v>453</v>
      </c>
      <c r="C1943" s="10">
        <v>120000</v>
      </c>
      <c r="D1943" t="s">
        <v>28</v>
      </c>
      <c r="E1943" t="s">
        <v>432</v>
      </c>
    </row>
    <row r="1944" spans="1:5" ht="18.75" customHeight="1" x14ac:dyDescent="0.3">
      <c r="A1944" s="4">
        <v>1990</v>
      </c>
      <c r="B1944" t="s">
        <v>454</v>
      </c>
      <c r="C1944" s="10">
        <v>120000</v>
      </c>
      <c r="D1944" t="s">
        <v>24</v>
      </c>
      <c r="E1944" t="s">
        <v>432</v>
      </c>
    </row>
    <row r="1945" spans="1:5" ht="18.75" customHeight="1" x14ac:dyDescent="0.3">
      <c r="A1945" s="4">
        <v>1990</v>
      </c>
      <c r="B1945" t="s">
        <v>872</v>
      </c>
      <c r="C1945" s="10">
        <v>120000</v>
      </c>
      <c r="D1945" t="s">
        <v>43</v>
      </c>
      <c r="E1945" t="s">
        <v>432</v>
      </c>
    </row>
    <row r="1946" spans="1:5" ht="18.75" customHeight="1" x14ac:dyDescent="0.3">
      <c r="A1946" s="4">
        <v>1990</v>
      </c>
      <c r="B1946" t="s">
        <v>839</v>
      </c>
      <c r="C1946" s="10">
        <v>120000</v>
      </c>
      <c r="D1946" t="s">
        <v>28</v>
      </c>
      <c r="E1946" t="s">
        <v>432</v>
      </c>
    </row>
    <row r="1947" spans="1:5" ht="18.75" customHeight="1" x14ac:dyDescent="0.3">
      <c r="A1947" s="4">
        <v>1990</v>
      </c>
      <c r="B1947" t="s">
        <v>837</v>
      </c>
      <c r="C1947" s="10">
        <v>120000</v>
      </c>
      <c r="D1947" t="s">
        <v>24</v>
      </c>
      <c r="E1947" t="s">
        <v>432</v>
      </c>
    </row>
    <row r="1948" spans="1:5" ht="18.75" customHeight="1" x14ac:dyDescent="0.3">
      <c r="A1948" s="4">
        <v>1990</v>
      </c>
      <c r="B1948" t="s">
        <v>1079</v>
      </c>
      <c r="C1948" s="10">
        <v>117000</v>
      </c>
      <c r="D1948" t="s">
        <v>24</v>
      </c>
      <c r="E1948" t="s">
        <v>432</v>
      </c>
    </row>
    <row r="1949" spans="1:5" ht="18.75" customHeight="1" x14ac:dyDescent="0.3">
      <c r="A1949" s="4">
        <v>1990</v>
      </c>
      <c r="B1949" t="s">
        <v>1080</v>
      </c>
      <c r="C1949" s="10">
        <v>113500</v>
      </c>
      <c r="D1949" t="s">
        <v>24</v>
      </c>
      <c r="E1949" t="s">
        <v>432</v>
      </c>
    </row>
    <row r="1950" spans="1:5" ht="18.75" customHeight="1" x14ac:dyDescent="0.3">
      <c r="A1950" s="4">
        <v>1990</v>
      </c>
      <c r="B1950" t="s">
        <v>318</v>
      </c>
      <c r="C1950" s="10">
        <v>112000</v>
      </c>
      <c r="D1950" t="s">
        <v>50</v>
      </c>
      <c r="E1950" t="s">
        <v>432</v>
      </c>
    </row>
    <row r="1951" spans="1:5" ht="18.75" customHeight="1" x14ac:dyDescent="0.3">
      <c r="A1951" s="4">
        <v>1990</v>
      </c>
      <c r="B1951" t="s">
        <v>1081</v>
      </c>
      <c r="C1951" s="10">
        <v>111000</v>
      </c>
      <c r="D1951" t="s">
        <v>24</v>
      </c>
      <c r="E1951" t="s">
        <v>432</v>
      </c>
    </row>
    <row r="1952" spans="1:5" ht="18.75" customHeight="1" x14ac:dyDescent="0.3">
      <c r="A1952" s="4">
        <v>1990</v>
      </c>
      <c r="B1952" t="s">
        <v>1082</v>
      </c>
      <c r="C1952" s="10">
        <v>104500</v>
      </c>
      <c r="D1952" t="s">
        <v>24</v>
      </c>
      <c r="E1952" t="s">
        <v>432</v>
      </c>
    </row>
    <row r="1953" spans="1:5" ht="18.75" customHeight="1" x14ac:dyDescent="0.3">
      <c r="A1953" s="4">
        <v>1990</v>
      </c>
      <c r="B1953" t="s">
        <v>1083</v>
      </c>
      <c r="C1953" s="10">
        <v>103000</v>
      </c>
      <c r="D1953" t="s">
        <v>24</v>
      </c>
      <c r="E1953" t="s">
        <v>432</v>
      </c>
    </row>
    <row r="1954" spans="1:5" ht="18.75" customHeight="1" x14ac:dyDescent="0.3">
      <c r="A1954" s="4">
        <v>1990</v>
      </c>
      <c r="B1954" t="s">
        <v>1084</v>
      </c>
      <c r="C1954" s="10">
        <v>102000</v>
      </c>
      <c r="D1954" t="s">
        <v>34</v>
      </c>
      <c r="E1954" t="s">
        <v>432</v>
      </c>
    </row>
    <row r="1955" spans="1:5" ht="18.75" customHeight="1" x14ac:dyDescent="0.3">
      <c r="A1955" s="4">
        <v>1990</v>
      </c>
      <c r="B1955" t="s">
        <v>840</v>
      </c>
      <c r="C1955" s="10">
        <v>102000</v>
      </c>
      <c r="D1955" t="s">
        <v>24</v>
      </c>
      <c r="E1955" t="s">
        <v>432</v>
      </c>
    </row>
    <row r="1956" spans="1:5" ht="18.75" customHeight="1" x14ac:dyDescent="0.3">
      <c r="A1956" s="4">
        <v>1990</v>
      </c>
      <c r="B1956" t="s">
        <v>1085</v>
      </c>
      <c r="C1956" s="10">
        <v>100000</v>
      </c>
      <c r="D1956" t="s">
        <v>43</v>
      </c>
      <c r="E1956" t="s">
        <v>432</v>
      </c>
    </row>
    <row r="1957" spans="1:5" ht="18.75" customHeight="1" x14ac:dyDescent="0.3">
      <c r="A1957" s="4">
        <v>1990</v>
      </c>
      <c r="B1957" t="s">
        <v>1086</v>
      </c>
      <c r="C1957" s="10">
        <v>100000</v>
      </c>
      <c r="D1957" t="s">
        <v>37</v>
      </c>
      <c r="E1957" t="s">
        <v>432</v>
      </c>
    </row>
    <row r="1958" spans="1:5" ht="18.75" customHeight="1" x14ac:dyDescent="0.3">
      <c r="A1958" s="4">
        <v>1990</v>
      </c>
      <c r="B1958" t="s">
        <v>1087</v>
      </c>
      <c r="C1958" s="10">
        <v>100000</v>
      </c>
      <c r="D1958" t="s">
        <v>43</v>
      </c>
      <c r="E1958" t="s">
        <v>432</v>
      </c>
    </row>
    <row r="1959" spans="1:5" ht="18.75" customHeight="1" x14ac:dyDescent="0.3">
      <c r="A1959" s="4">
        <v>1990</v>
      </c>
      <c r="B1959" t="s">
        <v>1088</v>
      </c>
      <c r="C1959" s="10">
        <v>100000</v>
      </c>
      <c r="D1959" t="s">
        <v>24</v>
      </c>
      <c r="E1959" t="s">
        <v>432</v>
      </c>
    </row>
    <row r="1960" spans="1:5" ht="18.75" customHeight="1" x14ac:dyDescent="0.3">
      <c r="A1960" s="4">
        <v>1990</v>
      </c>
      <c r="B1960" t="s">
        <v>1089</v>
      </c>
      <c r="C1960" s="10">
        <v>100000</v>
      </c>
      <c r="D1960" t="s">
        <v>24</v>
      </c>
      <c r="E1960" t="s">
        <v>432</v>
      </c>
    </row>
    <row r="1961" spans="1:5" ht="18.75" customHeight="1" x14ac:dyDescent="0.3">
      <c r="A1961" s="4">
        <v>1990</v>
      </c>
      <c r="B1961" t="s">
        <v>728</v>
      </c>
      <c r="C1961" s="10">
        <v>2000000</v>
      </c>
      <c r="D1961" t="s">
        <v>50</v>
      </c>
      <c r="E1961" t="s">
        <v>457</v>
      </c>
    </row>
    <row r="1962" spans="1:5" ht="18.75" customHeight="1" x14ac:dyDescent="0.3">
      <c r="A1962" s="4">
        <v>1990</v>
      </c>
      <c r="B1962" t="s">
        <v>325</v>
      </c>
      <c r="C1962" s="10">
        <v>1866667</v>
      </c>
      <c r="D1962" t="s">
        <v>28</v>
      </c>
      <c r="E1962" t="s">
        <v>457</v>
      </c>
    </row>
    <row r="1963" spans="1:5" ht="18.75" customHeight="1" x14ac:dyDescent="0.3">
      <c r="A1963" s="4">
        <v>1990</v>
      </c>
      <c r="B1963" t="s">
        <v>599</v>
      </c>
      <c r="C1963" s="10">
        <v>1633333</v>
      </c>
      <c r="D1963" t="s">
        <v>24</v>
      </c>
      <c r="E1963" t="s">
        <v>457</v>
      </c>
    </row>
    <row r="1964" spans="1:5" ht="18.75" customHeight="1" x14ac:dyDescent="0.3">
      <c r="A1964" s="4">
        <v>1990</v>
      </c>
      <c r="B1964" t="s">
        <v>301</v>
      </c>
      <c r="C1964" s="10">
        <v>1266667</v>
      </c>
      <c r="D1964" t="s">
        <v>24</v>
      </c>
      <c r="E1964" t="s">
        <v>457</v>
      </c>
    </row>
    <row r="1965" spans="1:5" ht="18.75" customHeight="1" x14ac:dyDescent="0.3">
      <c r="A1965" s="4">
        <v>1990</v>
      </c>
      <c r="B1965" t="s">
        <v>473</v>
      </c>
      <c r="C1965" s="10">
        <v>1250000</v>
      </c>
      <c r="D1965" t="s">
        <v>34</v>
      </c>
      <c r="E1965" t="s">
        <v>457</v>
      </c>
    </row>
    <row r="1966" spans="1:5" ht="18.75" customHeight="1" x14ac:dyDescent="0.3">
      <c r="A1966" s="4">
        <v>1990</v>
      </c>
      <c r="B1966" t="s">
        <v>460</v>
      </c>
      <c r="C1966" s="10">
        <v>1125000</v>
      </c>
      <c r="D1966" t="s">
        <v>24</v>
      </c>
      <c r="E1966" t="s">
        <v>457</v>
      </c>
    </row>
    <row r="1967" spans="1:5" ht="18.75" customHeight="1" x14ac:dyDescent="0.3">
      <c r="A1967" s="4">
        <v>1990</v>
      </c>
      <c r="B1967" t="s">
        <v>459</v>
      </c>
      <c r="C1967" s="10">
        <v>1066667</v>
      </c>
      <c r="D1967" t="s">
        <v>28</v>
      </c>
      <c r="E1967" t="s">
        <v>457</v>
      </c>
    </row>
    <row r="1968" spans="1:5" ht="18.75" customHeight="1" x14ac:dyDescent="0.3">
      <c r="A1968" s="4">
        <v>1990</v>
      </c>
      <c r="B1968" t="s">
        <v>461</v>
      </c>
      <c r="C1968" s="10">
        <v>1050000</v>
      </c>
      <c r="D1968" t="s">
        <v>24</v>
      </c>
      <c r="E1968" t="s">
        <v>457</v>
      </c>
    </row>
    <row r="1969" spans="1:5" ht="18.75" customHeight="1" x14ac:dyDescent="0.3">
      <c r="A1969" s="4">
        <v>1990</v>
      </c>
      <c r="B1969" t="s">
        <v>463</v>
      </c>
      <c r="C1969" s="10">
        <v>802000</v>
      </c>
      <c r="D1969" t="s">
        <v>24</v>
      </c>
      <c r="E1969" t="s">
        <v>457</v>
      </c>
    </row>
    <row r="1970" spans="1:5" ht="18.75" customHeight="1" x14ac:dyDescent="0.3">
      <c r="A1970" s="4">
        <v>1990</v>
      </c>
      <c r="B1970" t="s">
        <v>845</v>
      </c>
      <c r="C1970" s="10">
        <v>715000</v>
      </c>
      <c r="D1970" t="s">
        <v>24</v>
      </c>
      <c r="E1970" t="s">
        <v>457</v>
      </c>
    </row>
    <row r="1971" spans="1:5" ht="18.75" customHeight="1" x14ac:dyDescent="0.3">
      <c r="A1971" s="4">
        <v>1990</v>
      </c>
      <c r="B1971" t="s">
        <v>646</v>
      </c>
      <c r="C1971" s="10">
        <v>650000</v>
      </c>
      <c r="D1971" t="s">
        <v>28</v>
      </c>
      <c r="E1971" t="s">
        <v>457</v>
      </c>
    </row>
    <row r="1972" spans="1:5" ht="18.75" customHeight="1" x14ac:dyDescent="0.3">
      <c r="A1972" s="4">
        <v>1990</v>
      </c>
      <c r="B1972" t="s">
        <v>249</v>
      </c>
      <c r="C1972" s="10">
        <v>600000</v>
      </c>
      <c r="D1972" t="s">
        <v>24</v>
      </c>
      <c r="E1972" t="s">
        <v>457</v>
      </c>
    </row>
    <row r="1973" spans="1:5" ht="18.75" customHeight="1" x14ac:dyDescent="0.3">
      <c r="A1973" s="4">
        <v>1990</v>
      </c>
      <c r="B1973" t="s">
        <v>741</v>
      </c>
      <c r="C1973" s="10">
        <v>575000</v>
      </c>
      <c r="D1973" t="s">
        <v>54</v>
      </c>
      <c r="E1973" t="s">
        <v>457</v>
      </c>
    </row>
    <row r="1974" spans="1:5" ht="18.75" customHeight="1" x14ac:dyDescent="0.3">
      <c r="A1974" s="4">
        <v>1990</v>
      </c>
      <c r="B1974" t="s">
        <v>458</v>
      </c>
      <c r="C1974" s="10">
        <v>550000</v>
      </c>
      <c r="D1974" t="s">
        <v>43</v>
      </c>
      <c r="E1974" t="s">
        <v>457</v>
      </c>
    </row>
    <row r="1975" spans="1:5" ht="18.75" customHeight="1" x14ac:dyDescent="0.3">
      <c r="A1975" s="4">
        <v>1990</v>
      </c>
      <c r="B1975" t="s">
        <v>476</v>
      </c>
      <c r="C1975" s="10">
        <v>400000</v>
      </c>
      <c r="D1975" t="s">
        <v>24</v>
      </c>
      <c r="E1975" t="s">
        <v>457</v>
      </c>
    </row>
    <row r="1976" spans="1:5" ht="18.75" customHeight="1" x14ac:dyDescent="0.3">
      <c r="A1976" s="4">
        <v>1990</v>
      </c>
      <c r="B1976" t="s">
        <v>480</v>
      </c>
      <c r="C1976" s="10">
        <v>390000</v>
      </c>
      <c r="D1976" t="s">
        <v>37</v>
      </c>
      <c r="E1976" t="s">
        <v>457</v>
      </c>
    </row>
    <row r="1977" spans="1:5" ht="18.75" customHeight="1" x14ac:dyDescent="0.3">
      <c r="A1977" s="4">
        <v>1990</v>
      </c>
      <c r="B1977" t="s">
        <v>842</v>
      </c>
      <c r="C1977" s="10">
        <v>245000</v>
      </c>
      <c r="D1977" t="s">
        <v>24</v>
      </c>
      <c r="E1977" t="s">
        <v>457</v>
      </c>
    </row>
    <row r="1978" spans="1:5" ht="18.75" customHeight="1" x14ac:dyDescent="0.3">
      <c r="A1978" s="4">
        <v>1990</v>
      </c>
      <c r="B1978" t="s">
        <v>525</v>
      </c>
      <c r="C1978" s="10">
        <v>222500</v>
      </c>
      <c r="D1978" t="s">
        <v>24</v>
      </c>
      <c r="E1978" t="s">
        <v>457</v>
      </c>
    </row>
    <row r="1979" spans="1:5" ht="18.75" customHeight="1" x14ac:dyDescent="0.3">
      <c r="A1979" s="4">
        <v>1990</v>
      </c>
      <c r="B1979" t="s">
        <v>844</v>
      </c>
      <c r="C1979" s="10">
        <v>195000</v>
      </c>
      <c r="D1979" t="s">
        <v>28</v>
      </c>
      <c r="E1979" t="s">
        <v>457</v>
      </c>
    </row>
    <row r="1980" spans="1:5" ht="18.75" customHeight="1" x14ac:dyDescent="0.3">
      <c r="A1980" s="4">
        <v>1990</v>
      </c>
      <c r="B1980" t="s">
        <v>479</v>
      </c>
      <c r="C1980" s="10">
        <v>190000</v>
      </c>
      <c r="D1980" t="s">
        <v>34</v>
      </c>
      <c r="E1980" t="s">
        <v>457</v>
      </c>
    </row>
    <row r="1981" spans="1:5" ht="18.75" customHeight="1" x14ac:dyDescent="0.3">
      <c r="A1981" s="4">
        <v>1990</v>
      </c>
      <c r="B1981" t="s">
        <v>258</v>
      </c>
      <c r="C1981" s="10">
        <v>145000</v>
      </c>
      <c r="D1981" t="s">
        <v>28</v>
      </c>
      <c r="E1981" t="s">
        <v>457</v>
      </c>
    </row>
    <row r="1982" spans="1:5" ht="18.75" customHeight="1" x14ac:dyDescent="0.3">
      <c r="A1982" s="4">
        <v>1990</v>
      </c>
      <c r="B1982" t="s">
        <v>1090</v>
      </c>
      <c r="C1982" s="10">
        <v>130000</v>
      </c>
      <c r="D1982" t="s">
        <v>24</v>
      </c>
      <c r="E1982" t="s">
        <v>457</v>
      </c>
    </row>
    <row r="1983" spans="1:5" ht="18.75" customHeight="1" x14ac:dyDescent="0.3">
      <c r="A1983" s="4">
        <v>1990</v>
      </c>
      <c r="B1983" t="s">
        <v>1091</v>
      </c>
      <c r="C1983" s="10">
        <v>109500</v>
      </c>
      <c r="D1983" t="s">
        <v>28</v>
      </c>
      <c r="E1983" t="s">
        <v>457</v>
      </c>
    </row>
    <row r="1984" spans="1:5" ht="18.75" customHeight="1" x14ac:dyDescent="0.3">
      <c r="A1984" s="4">
        <v>1990</v>
      </c>
      <c r="B1984" t="s">
        <v>1092</v>
      </c>
      <c r="C1984" s="10">
        <v>106000</v>
      </c>
      <c r="D1984" t="s">
        <v>24</v>
      </c>
      <c r="E1984" t="s">
        <v>457</v>
      </c>
    </row>
    <row r="1985" spans="1:5" ht="18.75" customHeight="1" x14ac:dyDescent="0.3">
      <c r="A1985" s="4">
        <v>1990</v>
      </c>
      <c r="B1985" t="s">
        <v>1093</v>
      </c>
      <c r="C1985" s="10">
        <v>105000</v>
      </c>
      <c r="D1985" t="s">
        <v>28</v>
      </c>
      <c r="E1985" t="s">
        <v>457</v>
      </c>
    </row>
    <row r="1986" spans="1:5" ht="18.75" customHeight="1" x14ac:dyDescent="0.3">
      <c r="A1986" s="4">
        <v>1990</v>
      </c>
      <c r="B1986" t="s">
        <v>1094</v>
      </c>
      <c r="C1986" s="10">
        <v>100000</v>
      </c>
      <c r="D1986" t="s">
        <v>24</v>
      </c>
      <c r="E1986" t="s">
        <v>457</v>
      </c>
    </row>
    <row r="1987" spans="1:5" ht="18.75" customHeight="1" x14ac:dyDescent="0.3">
      <c r="A1987" s="4">
        <v>1990</v>
      </c>
      <c r="B1987" t="s">
        <v>1095</v>
      </c>
      <c r="C1987" s="10">
        <v>100000</v>
      </c>
      <c r="D1987" t="s">
        <v>43</v>
      </c>
      <c r="E1987" t="s">
        <v>457</v>
      </c>
    </row>
    <row r="1988" spans="1:5" ht="18.75" customHeight="1" x14ac:dyDescent="0.3">
      <c r="A1988" s="4">
        <v>1990</v>
      </c>
      <c r="B1988" t="s">
        <v>1096</v>
      </c>
      <c r="C1988" s="10">
        <v>100000</v>
      </c>
      <c r="D1988" t="s">
        <v>28</v>
      </c>
      <c r="E1988" t="s">
        <v>457</v>
      </c>
    </row>
    <row r="1989" spans="1:5" ht="18.75" customHeight="1" x14ac:dyDescent="0.3">
      <c r="A1989" s="4">
        <v>1990</v>
      </c>
      <c r="B1989" t="s">
        <v>1097</v>
      </c>
      <c r="C1989" s="10">
        <v>100000</v>
      </c>
      <c r="D1989" t="s">
        <v>24</v>
      </c>
      <c r="E1989" t="s">
        <v>457</v>
      </c>
    </row>
    <row r="1990" spans="1:5" ht="18.75" customHeight="1" x14ac:dyDescent="0.3">
      <c r="A1990" s="4">
        <v>1990</v>
      </c>
      <c r="B1990" t="s">
        <v>1098</v>
      </c>
      <c r="C1990" s="10">
        <v>100000</v>
      </c>
      <c r="D1990" t="s">
        <v>28</v>
      </c>
      <c r="E1990" t="s">
        <v>457</v>
      </c>
    </row>
    <row r="1991" spans="1:5" ht="18.75" customHeight="1" x14ac:dyDescent="0.3">
      <c r="A1991" s="4">
        <v>1990</v>
      </c>
      <c r="B1991" t="s">
        <v>1099</v>
      </c>
      <c r="C1991" s="10">
        <v>100000</v>
      </c>
      <c r="D1991" t="s">
        <v>24</v>
      </c>
      <c r="E1991" t="s">
        <v>457</v>
      </c>
    </row>
    <row r="1992" spans="1:5" ht="18.75" customHeight="1" x14ac:dyDescent="0.3">
      <c r="A1992" s="4">
        <v>1990</v>
      </c>
      <c r="B1992" t="s">
        <v>1100</v>
      </c>
      <c r="C1992" s="10">
        <v>100000</v>
      </c>
      <c r="D1992" t="s">
        <v>24</v>
      </c>
      <c r="E1992" t="s">
        <v>457</v>
      </c>
    </row>
    <row r="1993" spans="1:5" ht="18.75" customHeight="1" x14ac:dyDescent="0.3">
      <c r="A1993" s="4">
        <v>1990</v>
      </c>
      <c r="B1993" t="s">
        <v>846</v>
      </c>
      <c r="C1993" s="10">
        <v>100000</v>
      </c>
      <c r="D1993" t="s">
        <v>50</v>
      </c>
      <c r="E1993" t="s">
        <v>457</v>
      </c>
    </row>
    <row r="1994" spans="1:5" ht="18.75" customHeight="1" x14ac:dyDescent="0.3">
      <c r="A1994" s="4">
        <v>1990</v>
      </c>
      <c r="B1994" t="s">
        <v>1101</v>
      </c>
      <c r="C1994" s="10">
        <v>100000</v>
      </c>
      <c r="D1994" t="s">
        <v>24</v>
      </c>
      <c r="E1994" t="s">
        <v>457</v>
      </c>
    </row>
    <row r="1995" spans="1:5" ht="18.75" customHeight="1" x14ac:dyDescent="0.3">
      <c r="A1995" s="4">
        <v>1990</v>
      </c>
      <c r="B1995" t="s">
        <v>1102</v>
      </c>
      <c r="C1995" s="10">
        <v>100000</v>
      </c>
      <c r="D1995" t="s">
        <v>24</v>
      </c>
      <c r="E1995" t="s">
        <v>457</v>
      </c>
    </row>
    <row r="1996" spans="1:5" ht="18.75" customHeight="1" x14ac:dyDescent="0.3">
      <c r="A1996" s="4">
        <v>1990</v>
      </c>
      <c r="B1996" t="s">
        <v>795</v>
      </c>
      <c r="C1996" s="10">
        <v>100000</v>
      </c>
      <c r="D1996" t="s">
        <v>50</v>
      </c>
      <c r="E1996" t="s">
        <v>457</v>
      </c>
    </row>
    <row r="1997" spans="1:5" ht="18.75" customHeight="1" x14ac:dyDescent="0.3">
      <c r="A1997" s="4">
        <v>1990</v>
      </c>
      <c r="B1997" t="s">
        <v>1103</v>
      </c>
      <c r="C1997" s="10">
        <v>100000</v>
      </c>
      <c r="D1997" t="s">
        <v>24</v>
      </c>
      <c r="E1997" t="s">
        <v>457</v>
      </c>
    </row>
    <row r="1998" spans="1:5" ht="18.75" customHeight="1" x14ac:dyDescent="0.3">
      <c r="A1998" s="4">
        <v>1990</v>
      </c>
      <c r="B1998" t="s">
        <v>483</v>
      </c>
      <c r="C1998" s="10">
        <v>2000000</v>
      </c>
      <c r="D1998" t="s">
        <v>28</v>
      </c>
      <c r="E1998" t="s">
        <v>482</v>
      </c>
    </row>
    <row r="1999" spans="1:5" ht="18.75" customHeight="1" x14ac:dyDescent="0.3">
      <c r="A1999" s="4">
        <v>1990</v>
      </c>
      <c r="B1999" t="s">
        <v>388</v>
      </c>
      <c r="C1999" s="10">
        <v>1400000</v>
      </c>
      <c r="D1999" t="s">
        <v>24</v>
      </c>
      <c r="E1999" t="s">
        <v>482</v>
      </c>
    </row>
    <row r="2000" spans="1:5" ht="18.75" customHeight="1" x14ac:dyDescent="0.3">
      <c r="A2000" s="4">
        <v>1990</v>
      </c>
      <c r="B2000" t="s">
        <v>467</v>
      </c>
      <c r="C2000" s="10">
        <v>1100000</v>
      </c>
      <c r="D2000" t="s">
        <v>43</v>
      </c>
      <c r="E2000" t="s">
        <v>482</v>
      </c>
    </row>
    <row r="2001" spans="1:5" ht="18.75" customHeight="1" x14ac:dyDescent="0.3">
      <c r="A2001" s="4">
        <v>1990</v>
      </c>
      <c r="B2001" t="s">
        <v>678</v>
      </c>
      <c r="C2001" s="10">
        <v>825000</v>
      </c>
      <c r="D2001" t="s">
        <v>37</v>
      </c>
      <c r="E2001" t="s">
        <v>482</v>
      </c>
    </row>
    <row r="2002" spans="1:5" ht="18.75" customHeight="1" x14ac:dyDescent="0.3">
      <c r="A2002" s="4">
        <v>1990</v>
      </c>
      <c r="B2002" t="s">
        <v>847</v>
      </c>
      <c r="C2002" s="10">
        <v>716667</v>
      </c>
      <c r="D2002" t="s">
        <v>24</v>
      </c>
      <c r="E2002" t="s">
        <v>482</v>
      </c>
    </row>
    <row r="2003" spans="1:5" ht="18.75" customHeight="1" x14ac:dyDescent="0.3">
      <c r="A2003" s="4">
        <v>1990</v>
      </c>
      <c r="B2003" t="s">
        <v>392</v>
      </c>
      <c r="C2003" s="10">
        <v>700000</v>
      </c>
      <c r="D2003" t="s">
        <v>28</v>
      </c>
      <c r="E2003" t="s">
        <v>482</v>
      </c>
    </row>
    <row r="2004" spans="1:5" ht="18.75" customHeight="1" x14ac:dyDescent="0.3">
      <c r="A2004" s="4">
        <v>1990</v>
      </c>
      <c r="B2004" t="s">
        <v>465</v>
      </c>
      <c r="C2004" s="10">
        <v>700000</v>
      </c>
      <c r="D2004" t="s">
        <v>28</v>
      </c>
      <c r="E2004" t="s">
        <v>482</v>
      </c>
    </row>
    <row r="2005" spans="1:5" ht="18.75" customHeight="1" x14ac:dyDescent="0.3">
      <c r="A2005" s="4">
        <v>1990</v>
      </c>
      <c r="B2005" t="s">
        <v>470</v>
      </c>
      <c r="C2005" s="10">
        <v>655000</v>
      </c>
      <c r="D2005" t="s">
        <v>28</v>
      </c>
      <c r="E2005" t="s">
        <v>482</v>
      </c>
    </row>
    <row r="2006" spans="1:5" ht="18.75" customHeight="1" x14ac:dyDescent="0.3">
      <c r="A2006" s="4">
        <v>1990</v>
      </c>
      <c r="B2006" t="s">
        <v>423</v>
      </c>
      <c r="C2006" s="10">
        <v>650000</v>
      </c>
      <c r="D2006" t="s">
        <v>24</v>
      </c>
      <c r="E2006" t="s">
        <v>482</v>
      </c>
    </row>
    <row r="2007" spans="1:5" ht="18.75" customHeight="1" x14ac:dyDescent="0.3">
      <c r="A2007" s="4">
        <v>1990</v>
      </c>
      <c r="B2007" t="s">
        <v>471</v>
      </c>
      <c r="C2007" s="10">
        <v>520000</v>
      </c>
      <c r="D2007" t="s">
        <v>28</v>
      </c>
      <c r="E2007" t="s">
        <v>482</v>
      </c>
    </row>
    <row r="2008" spans="1:5" ht="18.75" customHeight="1" x14ac:dyDescent="0.3">
      <c r="A2008" s="4">
        <v>1990</v>
      </c>
      <c r="B2008" t="s">
        <v>491</v>
      </c>
      <c r="C2008" s="10">
        <v>500000</v>
      </c>
      <c r="D2008" t="s">
        <v>24</v>
      </c>
      <c r="E2008" t="s">
        <v>482</v>
      </c>
    </row>
    <row r="2009" spans="1:5" ht="18.75" customHeight="1" x14ac:dyDescent="0.3">
      <c r="A2009" s="4">
        <v>1990</v>
      </c>
      <c r="B2009" t="s">
        <v>500</v>
      </c>
      <c r="C2009" s="10">
        <v>425000</v>
      </c>
      <c r="D2009" t="s">
        <v>34</v>
      </c>
      <c r="E2009" t="s">
        <v>482</v>
      </c>
    </row>
    <row r="2010" spans="1:5" ht="18.75" customHeight="1" x14ac:dyDescent="0.3">
      <c r="A2010" s="4">
        <v>1990</v>
      </c>
      <c r="B2010" t="s">
        <v>496</v>
      </c>
      <c r="C2010" s="10">
        <v>410000</v>
      </c>
      <c r="D2010" t="s">
        <v>37</v>
      </c>
      <c r="E2010" t="s">
        <v>482</v>
      </c>
    </row>
    <row r="2011" spans="1:5" ht="18.75" customHeight="1" x14ac:dyDescent="0.3">
      <c r="A2011" s="4">
        <v>1990</v>
      </c>
      <c r="B2011" t="s">
        <v>498</v>
      </c>
      <c r="C2011" s="10">
        <v>350000</v>
      </c>
      <c r="D2011" t="s">
        <v>24</v>
      </c>
      <c r="E2011" t="s">
        <v>482</v>
      </c>
    </row>
    <row r="2012" spans="1:5" ht="18.75" customHeight="1" x14ac:dyDescent="0.3">
      <c r="A2012" s="4">
        <v>1990</v>
      </c>
      <c r="B2012" t="s">
        <v>221</v>
      </c>
      <c r="C2012" s="10">
        <v>340000</v>
      </c>
      <c r="D2012" t="s">
        <v>34</v>
      </c>
      <c r="E2012" t="s">
        <v>482</v>
      </c>
    </row>
    <row r="2013" spans="1:5" ht="18.75" customHeight="1" x14ac:dyDescent="0.3">
      <c r="A2013" s="4">
        <v>1990</v>
      </c>
      <c r="B2013" t="s">
        <v>505</v>
      </c>
      <c r="C2013" s="10">
        <v>215000</v>
      </c>
      <c r="D2013" t="s">
        <v>50</v>
      </c>
      <c r="E2013" t="s">
        <v>482</v>
      </c>
    </row>
    <row r="2014" spans="1:5" ht="18.75" customHeight="1" x14ac:dyDescent="0.3">
      <c r="A2014" s="4">
        <v>1990</v>
      </c>
      <c r="B2014" t="s">
        <v>225</v>
      </c>
      <c r="C2014" s="10">
        <v>195000</v>
      </c>
      <c r="D2014" t="s">
        <v>28</v>
      </c>
      <c r="E2014" t="s">
        <v>482</v>
      </c>
    </row>
    <row r="2015" spans="1:5" ht="18.75" customHeight="1" x14ac:dyDescent="0.3">
      <c r="A2015" s="4">
        <v>1990</v>
      </c>
      <c r="B2015" t="s">
        <v>419</v>
      </c>
      <c r="C2015" s="10">
        <v>175000</v>
      </c>
      <c r="D2015" t="s">
        <v>24</v>
      </c>
      <c r="E2015" t="s">
        <v>482</v>
      </c>
    </row>
    <row r="2016" spans="1:5" ht="18.75" customHeight="1" x14ac:dyDescent="0.3">
      <c r="A2016" s="4">
        <v>1990</v>
      </c>
      <c r="B2016" t="s">
        <v>319</v>
      </c>
      <c r="C2016" s="10">
        <v>150000</v>
      </c>
      <c r="D2016" t="s">
        <v>24</v>
      </c>
      <c r="E2016" t="s">
        <v>482</v>
      </c>
    </row>
    <row r="2017" spans="1:5" ht="18.75" customHeight="1" x14ac:dyDescent="0.3">
      <c r="A2017" s="4">
        <v>1990</v>
      </c>
      <c r="B2017" t="s">
        <v>115</v>
      </c>
      <c r="C2017" s="10">
        <v>150000</v>
      </c>
      <c r="D2017" t="s">
        <v>24</v>
      </c>
      <c r="E2017" t="s">
        <v>482</v>
      </c>
    </row>
    <row r="2018" spans="1:5" ht="18.75" customHeight="1" x14ac:dyDescent="0.3">
      <c r="A2018" s="4">
        <v>1990</v>
      </c>
      <c r="B2018" t="s">
        <v>1104</v>
      </c>
      <c r="C2018" s="10">
        <v>120000</v>
      </c>
      <c r="D2018" t="s">
        <v>24</v>
      </c>
      <c r="E2018" t="s">
        <v>482</v>
      </c>
    </row>
    <row r="2019" spans="1:5" ht="18.75" customHeight="1" x14ac:dyDescent="0.3">
      <c r="A2019" s="4">
        <v>1990</v>
      </c>
      <c r="B2019" t="s">
        <v>1105</v>
      </c>
      <c r="C2019" s="10">
        <v>120000</v>
      </c>
      <c r="D2019" t="s">
        <v>54</v>
      </c>
      <c r="E2019" t="s">
        <v>482</v>
      </c>
    </row>
    <row r="2020" spans="1:5" ht="18.75" customHeight="1" x14ac:dyDescent="0.3">
      <c r="A2020" s="4">
        <v>1990</v>
      </c>
      <c r="B2020" t="s">
        <v>1106</v>
      </c>
      <c r="C2020" s="10">
        <v>112000</v>
      </c>
      <c r="D2020" t="s">
        <v>24</v>
      </c>
      <c r="E2020" t="s">
        <v>482</v>
      </c>
    </row>
    <row r="2021" spans="1:5" ht="18.75" customHeight="1" x14ac:dyDescent="0.3">
      <c r="A2021" s="4">
        <v>1990</v>
      </c>
      <c r="B2021" t="s">
        <v>1107</v>
      </c>
      <c r="C2021" s="10">
        <v>110000</v>
      </c>
      <c r="D2021" t="s">
        <v>24</v>
      </c>
      <c r="E2021" t="s">
        <v>482</v>
      </c>
    </row>
    <row r="2022" spans="1:5" ht="18.75" customHeight="1" x14ac:dyDescent="0.3">
      <c r="A2022" s="4">
        <v>1990</v>
      </c>
      <c r="B2022" t="s">
        <v>1108</v>
      </c>
      <c r="C2022" s="10">
        <v>105000</v>
      </c>
      <c r="D2022" t="s">
        <v>37</v>
      </c>
      <c r="E2022" t="s">
        <v>482</v>
      </c>
    </row>
    <row r="2023" spans="1:5" ht="18.75" customHeight="1" x14ac:dyDescent="0.3">
      <c r="A2023" s="4">
        <v>1990</v>
      </c>
      <c r="B2023" t="s">
        <v>1109</v>
      </c>
      <c r="C2023" s="10">
        <v>105000</v>
      </c>
      <c r="D2023" t="s">
        <v>24</v>
      </c>
      <c r="E2023" t="s">
        <v>482</v>
      </c>
    </row>
    <row r="2024" spans="1:5" ht="18.75" customHeight="1" x14ac:dyDescent="0.3">
      <c r="A2024" s="4">
        <v>1990</v>
      </c>
      <c r="B2024" t="s">
        <v>1110</v>
      </c>
      <c r="C2024" s="10">
        <v>105000</v>
      </c>
      <c r="D2024" t="s">
        <v>24</v>
      </c>
      <c r="E2024" t="s">
        <v>482</v>
      </c>
    </row>
    <row r="2025" spans="1:5" ht="18.75" customHeight="1" x14ac:dyDescent="0.3">
      <c r="A2025" s="4">
        <v>1990</v>
      </c>
      <c r="B2025" t="s">
        <v>1111</v>
      </c>
      <c r="C2025" s="10">
        <v>100000</v>
      </c>
      <c r="D2025" t="s">
        <v>24</v>
      </c>
      <c r="E2025" t="s">
        <v>482</v>
      </c>
    </row>
    <row r="2026" spans="1:5" ht="18.75" customHeight="1" x14ac:dyDescent="0.3">
      <c r="A2026" s="4">
        <v>1990</v>
      </c>
      <c r="B2026" t="s">
        <v>1112</v>
      </c>
      <c r="C2026" s="10">
        <v>100000</v>
      </c>
      <c r="D2026" t="s">
        <v>43</v>
      </c>
      <c r="E2026" t="s">
        <v>482</v>
      </c>
    </row>
    <row r="2027" spans="1:5" ht="18.75" customHeight="1" x14ac:dyDescent="0.3">
      <c r="A2027" s="4">
        <v>1990</v>
      </c>
      <c r="B2027" t="s">
        <v>150</v>
      </c>
      <c r="C2027" s="10">
        <v>100000</v>
      </c>
      <c r="D2027" t="s">
        <v>28</v>
      </c>
      <c r="E2027" t="s">
        <v>482</v>
      </c>
    </row>
    <row r="2028" spans="1:5" ht="18.75" customHeight="1" x14ac:dyDescent="0.3">
      <c r="A2028" s="4">
        <v>1990</v>
      </c>
      <c r="B2028" t="s">
        <v>1113</v>
      </c>
      <c r="C2028" s="10">
        <v>100000</v>
      </c>
      <c r="D2028" t="s">
        <v>24</v>
      </c>
      <c r="E2028" t="s">
        <v>482</v>
      </c>
    </row>
    <row r="2029" spans="1:5" ht="18.75" customHeight="1" x14ac:dyDescent="0.3">
      <c r="A2029" s="4">
        <v>1990</v>
      </c>
      <c r="B2029" t="s">
        <v>1114</v>
      </c>
      <c r="C2029" s="10">
        <v>100000</v>
      </c>
      <c r="D2029" t="s">
        <v>54</v>
      </c>
      <c r="E2029" t="s">
        <v>482</v>
      </c>
    </row>
    <row r="2030" spans="1:5" ht="18.75" customHeight="1" x14ac:dyDescent="0.3">
      <c r="A2030" s="4">
        <v>1990</v>
      </c>
      <c r="B2030" t="s">
        <v>1115</v>
      </c>
      <c r="C2030" s="10">
        <v>100000</v>
      </c>
      <c r="D2030" t="s">
        <v>24</v>
      </c>
      <c r="E2030" t="s">
        <v>482</v>
      </c>
    </row>
    <row r="2031" spans="1:5" ht="18.75" customHeight="1" x14ac:dyDescent="0.3">
      <c r="A2031" s="4">
        <v>1990</v>
      </c>
      <c r="B2031" t="s">
        <v>1116</v>
      </c>
      <c r="C2031" s="10">
        <v>100000</v>
      </c>
      <c r="D2031" t="s">
        <v>24</v>
      </c>
      <c r="E2031" t="s">
        <v>482</v>
      </c>
    </row>
    <row r="2032" spans="1:5" ht="18.75" customHeight="1" x14ac:dyDescent="0.3">
      <c r="A2032" s="4">
        <v>1990</v>
      </c>
      <c r="B2032" t="s">
        <v>1117</v>
      </c>
      <c r="C2032" s="10">
        <v>100000</v>
      </c>
      <c r="D2032" t="s">
        <v>43</v>
      </c>
      <c r="E2032" t="s">
        <v>482</v>
      </c>
    </row>
    <row r="2033" spans="1:5" ht="18.75" customHeight="1" x14ac:dyDescent="0.3">
      <c r="A2033" s="4">
        <v>1990</v>
      </c>
      <c r="B2033" t="s">
        <v>1118</v>
      </c>
      <c r="C2033" s="10">
        <v>100000</v>
      </c>
      <c r="D2033" t="s">
        <v>24</v>
      </c>
      <c r="E2033" t="s">
        <v>482</v>
      </c>
    </row>
    <row r="2034" spans="1:5" ht="18.75" customHeight="1" x14ac:dyDescent="0.3">
      <c r="A2034" s="4">
        <v>1990</v>
      </c>
      <c r="B2034" t="s">
        <v>1119</v>
      </c>
      <c r="C2034" s="10">
        <v>100000</v>
      </c>
      <c r="D2034" t="s">
        <v>28</v>
      </c>
      <c r="E2034" t="s">
        <v>482</v>
      </c>
    </row>
    <row r="2035" spans="1:5" ht="18.75" customHeight="1" x14ac:dyDescent="0.3">
      <c r="A2035" s="4">
        <v>1990</v>
      </c>
      <c r="B2035" t="s">
        <v>521</v>
      </c>
      <c r="C2035" s="10">
        <v>1250000</v>
      </c>
      <c r="D2035" t="s">
        <v>28</v>
      </c>
      <c r="E2035" t="s">
        <v>509</v>
      </c>
    </row>
    <row r="2036" spans="1:5" ht="18.75" customHeight="1" x14ac:dyDescent="0.3">
      <c r="A2036" s="4">
        <v>1990</v>
      </c>
      <c r="B2036" t="s">
        <v>508</v>
      </c>
      <c r="C2036" s="10">
        <v>1200000</v>
      </c>
      <c r="D2036" t="s">
        <v>28</v>
      </c>
      <c r="E2036" t="s">
        <v>509</v>
      </c>
    </row>
    <row r="2037" spans="1:5" ht="18.75" customHeight="1" x14ac:dyDescent="0.3">
      <c r="A2037" s="4">
        <v>1990</v>
      </c>
      <c r="B2037" t="s">
        <v>524</v>
      </c>
      <c r="C2037" s="10">
        <v>1100000</v>
      </c>
      <c r="D2037" t="s">
        <v>24</v>
      </c>
      <c r="E2037" t="s">
        <v>509</v>
      </c>
    </row>
    <row r="2038" spans="1:5" ht="18.75" customHeight="1" x14ac:dyDescent="0.3">
      <c r="A2038" s="4">
        <v>1990</v>
      </c>
      <c r="B2038" t="s">
        <v>522</v>
      </c>
      <c r="C2038" s="10">
        <v>850000</v>
      </c>
      <c r="D2038" t="s">
        <v>28</v>
      </c>
      <c r="E2038" t="s">
        <v>509</v>
      </c>
    </row>
    <row r="2039" spans="1:5" ht="18.75" customHeight="1" x14ac:dyDescent="0.3">
      <c r="A2039" s="4">
        <v>1990</v>
      </c>
      <c r="B2039" t="s">
        <v>515</v>
      </c>
      <c r="C2039" s="10">
        <v>850000</v>
      </c>
      <c r="D2039" t="s">
        <v>24</v>
      </c>
      <c r="E2039" t="s">
        <v>509</v>
      </c>
    </row>
    <row r="2040" spans="1:5" ht="18.75" customHeight="1" x14ac:dyDescent="0.3">
      <c r="A2040" s="4">
        <v>1990</v>
      </c>
      <c r="B2040" t="s">
        <v>529</v>
      </c>
      <c r="C2040" s="10">
        <v>840000</v>
      </c>
      <c r="D2040" t="s">
        <v>24</v>
      </c>
      <c r="E2040" t="s">
        <v>509</v>
      </c>
    </row>
    <row r="2041" spans="1:5" ht="18.75" customHeight="1" x14ac:dyDescent="0.3">
      <c r="A2041" s="4">
        <v>1990</v>
      </c>
      <c r="B2041" t="s">
        <v>654</v>
      </c>
      <c r="C2041" s="10">
        <v>800000</v>
      </c>
      <c r="D2041" t="s">
        <v>24</v>
      </c>
      <c r="E2041" t="s">
        <v>509</v>
      </c>
    </row>
    <row r="2042" spans="1:5" ht="18.75" customHeight="1" x14ac:dyDescent="0.3">
      <c r="A2042" s="4">
        <v>1990</v>
      </c>
      <c r="B2042" t="s">
        <v>410</v>
      </c>
      <c r="C2042" s="10">
        <v>700000</v>
      </c>
      <c r="D2042" t="s">
        <v>24</v>
      </c>
      <c r="E2042" t="s">
        <v>509</v>
      </c>
    </row>
    <row r="2043" spans="1:5" ht="18.75" customHeight="1" x14ac:dyDescent="0.3">
      <c r="A2043" s="4">
        <v>1990</v>
      </c>
      <c r="B2043" t="s">
        <v>88</v>
      </c>
      <c r="C2043" s="10">
        <v>690000</v>
      </c>
      <c r="D2043" t="s">
        <v>28</v>
      </c>
      <c r="E2043" t="s">
        <v>509</v>
      </c>
    </row>
    <row r="2044" spans="1:5" ht="18.75" customHeight="1" x14ac:dyDescent="0.3">
      <c r="A2044" s="4">
        <v>1990</v>
      </c>
      <c r="B2044" t="s">
        <v>740</v>
      </c>
      <c r="C2044" s="10">
        <v>650000</v>
      </c>
      <c r="D2044" t="s">
        <v>34</v>
      </c>
      <c r="E2044" t="s">
        <v>509</v>
      </c>
    </row>
    <row r="2045" spans="1:5" ht="18.75" customHeight="1" x14ac:dyDescent="0.3">
      <c r="A2045" s="4">
        <v>1990</v>
      </c>
      <c r="B2045" t="s">
        <v>523</v>
      </c>
      <c r="C2045" s="10">
        <v>575000</v>
      </c>
      <c r="D2045" t="s">
        <v>34</v>
      </c>
      <c r="E2045" t="s">
        <v>509</v>
      </c>
    </row>
    <row r="2046" spans="1:5" ht="18.75" customHeight="1" x14ac:dyDescent="0.3">
      <c r="A2046" s="4">
        <v>1990</v>
      </c>
      <c r="B2046" t="s">
        <v>518</v>
      </c>
      <c r="C2046" s="10">
        <v>535000</v>
      </c>
      <c r="D2046" t="s">
        <v>28</v>
      </c>
      <c r="E2046" t="s">
        <v>509</v>
      </c>
    </row>
    <row r="2047" spans="1:5" ht="18.75" customHeight="1" x14ac:dyDescent="0.3">
      <c r="A2047" s="4">
        <v>1990</v>
      </c>
      <c r="B2047" t="s">
        <v>528</v>
      </c>
      <c r="C2047" s="10">
        <v>525000</v>
      </c>
      <c r="D2047" t="s">
        <v>24</v>
      </c>
      <c r="E2047" t="s">
        <v>509</v>
      </c>
    </row>
    <row r="2048" spans="1:5" ht="18.75" customHeight="1" x14ac:dyDescent="0.3">
      <c r="A2048" s="4">
        <v>1990</v>
      </c>
      <c r="B2048" t="s">
        <v>517</v>
      </c>
      <c r="C2048" s="10">
        <v>510000</v>
      </c>
      <c r="D2048" t="s">
        <v>50</v>
      </c>
      <c r="E2048" t="s">
        <v>509</v>
      </c>
    </row>
    <row r="2049" spans="1:5" ht="18.75" customHeight="1" x14ac:dyDescent="0.3">
      <c r="A2049" s="4">
        <v>1990</v>
      </c>
      <c r="B2049" t="s">
        <v>514</v>
      </c>
      <c r="C2049" s="10">
        <v>500000</v>
      </c>
      <c r="D2049" t="s">
        <v>50</v>
      </c>
      <c r="E2049" t="s">
        <v>509</v>
      </c>
    </row>
    <row r="2050" spans="1:5" ht="18.75" customHeight="1" x14ac:dyDescent="0.3">
      <c r="A2050" s="4">
        <v>1990</v>
      </c>
      <c r="B2050" t="s">
        <v>387</v>
      </c>
      <c r="C2050" s="10">
        <v>400000</v>
      </c>
      <c r="D2050" t="s">
        <v>54</v>
      </c>
      <c r="E2050" t="s">
        <v>509</v>
      </c>
    </row>
    <row r="2051" spans="1:5" ht="18.75" customHeight="1" x14ac:dyDescent="0.3">
      <c r="A2051" s="4">
        <v>1990</v>
      </c>
      <c r="B2051" t="s">
        <v>526</v>
      </c>
      <c r="C2051" s="10">
        <v>380000</v>
      </c>
      <c r="D2051" t="s">
        <v>37</v>
      </c>
      <c r="E2051" t="s">
        <v>509</v>
      </c>
    </row>
    <row r="2052" spans="1:5" ht="18.75" customHeight="1" x14ac:dyDescent="0.3">
      <c r="A2052" s="4">
        <v>1990</v>
      </c>
      <c r="B2052" t="s">
        <v>520</v>
      </c>
      <c r="C2052" s="10">
        <v>350000</v>
      </c>
      <c r="D2052" t="s">
        <v>34</v>
      </c>
      <c r="E2052" t="s">
        <v>509</v>
      </c>
    </row>
    <row r="2053" spans="1:5" ht="18.75" customHeight="1" x14ac:dyDescent="0.3">
      <c r="A2053" s="4">
        <v>1990</v>
      </c>
      <c r="B2053" t="s">
        <v>655</v>
      </c>
      <c r="C2053" s="10">
        <v>350000</v>
      </c>
      <c r="D2053" t="s">
        <v>24</v>
      </c>
      <c r="E2053" t="s">
        <v>509</v>
      </c>
    </row>
    <row r="2054" spans="1:5" ht="18.75" customHeight="1" x14ac:dyDescent="0.3">
      <c r="A2054" s="4">
        <v>1990</v>
      </c>
      <c r="B2054" t="s">
        <v>1120</v>
      </c>
      <c r="C2054" s="10">
        <v>325000</v>
      </c>
      <c r="D2054" t="s">
        <v>24</v>
      </c>
      <c r="E2054" t="s">
        <v>509</v>
      </c>
    </row>
    <row r="2055" spans="1:5" ht="18.75" customHeight="1" x14ac:dyDescent="0.3">
      <c r="A2055" s="4">
        <v>1990</v>
      </c>
      <c r="B2055" t="s">
        <v>849</v>
      </c>
      <c r="C2055" s="10">
        <v>302500</v>
      </c>
      <c r="D2055" t="s">
        <v>24</v>
      </c>
      <c r="E2055" t="s">
        <v>509</v>
      </c>
    </row>
    <row r="2056" spans="1:5" ht="18.75" customHeight="1" x14ac:dyDescent="0.3">
      <c r="A2056" s="4">
        <v>1990</v>
      </c>
      <c r="B2056" t="s">
        <v>530</v>
      </c>
      <c r="C2056" s="10">
        <v>270000</v>
      </c>
      <c r="D2056" t="s">
        <v>37</v>
      </c>
      <c r="E2056" t="s">
        <v>509</v>
      </c>
    </row>
    <row r="2057" spans="1:5" ht="18.75" customHeight="1" x14ac:dyDescent="0.3">
      <c r="A2057" s="4">
        <v>1990</v>
      </c>
      <c r="B2057" t="s">
        <v>850</v>
      </c>
      <c r="C2057" s="10">
        <v>180000</v>
      </c>
      <c r="D2057" t="s">
        <v>43</v>
      </c>
      <c r="E2057" t="s">
        <v>509</v>
      </c>
    </row>
    <row r="2058" spans="1:5" ht="18.75" customHeight="1" x14ac:dyDescent="0.3">
      <c r="A2058" s="4">
        <v>1990</v>
      </c>
      <c r="B2058" t="s">
        <v>851</v>
      </c>
      <c r="C2058" s="10">
        <v>150000</v>
      </c>
      <c r="D2058" t="s">
        <v>24</v>
      </c>
      <c r="E2058" t="s">
        <v>509</v>
      </c>
    </row>
    <row r="2059" spans="1:5" ht="18.75" customHeight="1" x14ac:dyDescent="0.3">
      <c r="A2059" s="4">
        <v>1990</v>
      </c>
      <c r="B2059" t="s">
        <v>1121</v>
      </c>
      <c r="C2059" s="10">
        <v>150000</v>
      </c>
      <c r="D2059" t="s">
        <v>24</v>
      </c>
      <c r="E2059" t="s">
        <v>509</v>
      </c>
    </row>
    <row r="2060" spans="1:5" ht="18.75" customHeight="1" x14ac:dyDescent="0.3">
      <c r="A2060" s="4">
        <v>1990</v>
      </c>
      <c r="B2060" t="s">
        <v>1122</v>
      </c>
      <c r="C2060" s="10">
        <v>112500</v>
      </c>
      <c r="D2060" t="s">
        <v>54</v>
      </c>
      <c r="E2060" t="s">
        <v>509</v>
      </c>
    </row>
    <row r="2061" spans="1:5" ht="18.75" customHeight="1" x14ac:dyDescent="0.3">
      <c r="A2061" s="4">
        <v>1990</v>
      </c>
      <c r="B2061" t="s">
        <v>533</v>
      </c>
      <c r="C2061" s="10">
        <v>107000</v>
      </c>
      <c r="D2061" t="s">
        <v>34</v>
      </c>
      <c r="E2061" t="s">
        <v>509</v>
      </c>
    </row>
    <row r="2062" spans="1:5" ht="18.75" customHeight="1" x14ac:dyDescent="0.3">
      <c r="A2062" s="4">
        <v>1990</v>
      </c>
      <c r="B2062" t="s">
        <v>1123</v>
      </c>
      <c r="C2062" s="10">
        <v>104000</v>
      </c>
      <c r="D2062" t="s">
        <v>24</v>
      </c>
      <c r="E2062" t="s">
        <v>509</v>
      </c>
    </row>
    <row r="2063" spans="1:5" ht="18.75" customHeight="1" x14ac:dyDescent="0.3">
      <c r="A2063" s="4">
        <v>1990</v>
      </c>
      <c r="B2063" t="s">
        <v>1124</v>
      </c>
      <c r="C2063" s="10">
        <v>100000</v>
      </c>
      <c r="D2063" t="s">
        <v>28</v>
      </c>
      <c r="E2063" t="s">
        <v>509</v>
      </c>
    </row>
    <row r="2064" spans="1:5" ht="18.75" customHeight="1" x14ac:dyDescent="0.3">
      <c r="A2064" s="4">
        <v>1990</v>
      </c>
      <c r="B2064" t="s">
        <v>1125</v>
      </c>
      <c r="C2064" s="10">
        <v>100000</v>
      </c>
      <c r="D2064" t="s">
        <v>24</v>
      </c>
      <c r="E2064" t="s">
        <v>509</v>
      </c>
    </row>
    <row r="2065" spans="1:5" ht="18.75" customHeight="1" x14ac:dyDescent="0.3">
      <c r="A2065" s="4">
        <v>1990</v>
      </c>
      <c r="B2065" t="s">
        <v>1126</v>
      </c>
      <c r="C2065" s="10">
        <v>100000</v>
      </c>
      <c r="D2065" t="s">
        <v>28</v>
      </c>
      <c r="E2065" t="s">
        <v>509</v>
      </c>
    </row>
    <row r="2066" spans="1:5" ht="18.75" customHeight="1" x14ac:dyDescent="0.3">
      <c r="A2066" s="4">
        <v>1990</v>
      </c>
      <c r="B2066" t="s">
        <v>1127</v>
      </c>
      <c r="C2066" s="10">
        <v>100000</v>
      </c>
      <c r="D2066" t="s">
        <v>43</v>
      </c>
      <c r="E2066" t="s">
        <v>509</v>
      </c>
    </row>
    <row r="2067" spans="1:5" ht="18.75" customHeight="1" x14ac:dyDescent="0.3">
      <c r="A2067" s="4">
        <v>1990</v>
      </c>
      <c r="B2067" t="s">
        <v>1128</v>
      </c>
      <c r="C2067" s="10">
        <v>100000</v>
      </c>
      <c r="D2067" t="s">
        <v>28</v>
      </c>
      <c r="E2067" t="s">
        <v>509</v>
      </c>
    </row>
    <row r="2068" spans="1:5" ht="18.75" customHeight="1" x14ac:dyDescent="0.3">
      <c r="A2068" s="4">
        <v>1990</v>
      </c>
      <c r="B2068" t="s">
        <v>1129</v>
      </c>
      <c r="C2068" s="10">
        <v>100000</v>
      </c>
      <c r="D2068" t="s">
        <v>28</v>
      </c>
      <c r="E2068" t="s">
        <v>509</v>
      </c>
    </row>
    <row r="2069" spans="1:5" ht="18.75" customHeight="1" x14ac:dyDescent="0.3">
      <c r="A2069" s="4">
        <v>1990</v>
      </c>
      <c r="B2069" t="s">
        <v>1130</v>
      </c>
      <c r="C2069" s="10">
        <v>100000</v>
      </c>
      <c r="D2069" t="s">
        <v>50</v>
      </c>
      <c r="E2069" t="s">
        <v>509</v>
      </c>
    </row>
    <row r="2070" spans="1:5" ht="18.75" customHeight="1" x14ac:dyDescent="0.3">
      <c r="A2070" s="4">
        <v>1990</v>
      </c>
      <c r="B2070" t="s">
        <v>1131</v>
      </c>
      <c r="C2070" s="10">
        <v>100000</v>
      </c>
      <c r="D2070" t="s">
        <v>28</v>
      </c>
      <c r="E2070" t="s">
        <v>509</v>
      </c>
    </row>
    <row r="2071" spans="1:5" ht="18.75" customHeight="1" x14ac:dyDescent="0.3">
      <c r="A2071" s="4">
        <v>1990</v>
      </c>
      <c r="B2071" t="s">
        <v>1132</v>
      </c>
      <c r="C2071" s="10">
        <v>100000</v>
      </c>
      <c r="D2071" t="s">
        <v>24</v>
      </c>
      <c r="E2071" t="s">
        <v>509</v>
      </c>
    </row>
    <row r="2072" spans="1:5" ht="18.75" customHeight="1" x14ac:dyDescent="0.3">
      <c r="A2072" s="4">
        <v>1990</v>
      </c>
      <c r="B2072" t="s">
        <v>322</v>
      </c>
      <c r="C2072" s="10">
        <v>1633333</v>
      </c>
      <c r="D2072" t="s">
        <v>37</v>
      </c>
      <c r="E2072" t="s">
        <v>535</v>
      </c>
    </row>
    <row r="2073" spans="1:5" ht="18.75" customHeight="1" x14ac:dyDescent="0.3">
      <c r="A2073" s="4">
        <v>1990</v>
      </c>
      <c r="B2073" t="s">
        <v>542</v>
      </c>
      <c r="C2073" s="10">
        <v>1625000</v>
      </c>
      <c r="D2073" t="s">
        <v>28</v>
      </c>
      <c r="E2073" t="s">
        <v>535</v>
      </c>
    </row>
    <row r="2074" spans="1:5" ht="18.75" customHeight="1" x14ac:dyDescent="0.3">
      <c r="A2074" s="4">
        <v>1990</v>
      </c>
      <c r="B2074" t="s">
        <v>71</v>
      </c>
      <c r="C2074" s="10">
        <v>1400000</v>
      </c>
      <c r="D2074" t="s">
        <v>24</v>
      </c>
      <c r="E2074" t="s">
        <v>535</v>
      </c>
    </row>
    <row r="2075" spans="1:5" ht="18.75" customHeight="1" x14ac:dyDescent="0.3">
      <c r="A2075" s="4">
        <v>1990</v>
      </c>
      <c r="B2075" t="s">
        <v>545</v>
      </c>
      <c r="C2075" s="10">
        <v>1166667</v>
      </c>
      <c r="D2075" t="s">
        <v>24</v>
      </c>
      <c r="E2075" t="s">
        <v>535</v>
      </c>
    </row>
    <row r="2076" spans="1:5" ht="18.75" customHeight="1" x14ac:dyDescent="0.3">
      <c r="A2076" s="4">
        <v>1990</v>
      </c>
      <c r="B2076" t="s">
        <v>700</v>
      </c>
      <c r="C2076" s="10">
        <v>1143539</v>
      </c>
      <c r="D2076" t="s">
        <v>28</v>
      </c>
      <c r="E2076" t="s">
        <v>535</v>
      </c>
    </row>
    <row r="2077" spans="1:5" ht="18.75" customHeight="1" x14ac:dyDescent="0.3">
      <c r="A2077" s="4">
        <v>1990</v>
      </c>
      <c r="B2077" t="s">
        <v>534</v>
      </c>
      <c r="C2077" s="10">
        <v>1000000</v>
      </c>
      <c r="D2077" t="s">
        <v>24</v>
      </c>
      <c r="E2077" t="s">
        <v>535</v>
      </c>
    </row>
    <row r="2078" spans="1:5" ht="18.75" customHeight="1" x14ac:dyDescent="0.3">
      <c r="A2078" s="4">
        <v>1990</v>
      </c>
      <c r="B2078" t="s">
        <v>539</v>
      </c>
      <c r="C2078" s="10">
        <v>800000</v>
      </c>
      <c r="D2078" t="s">
        <v>28</v>
      </c>
      <c r="E2078" t="s">
        <v>535</v>
      </c>
    </row>
    <row r="2079" spans="1:5" ht="18.75" customHeight="1" x14ac:dyDescent="0.3">
      <c r="A2079" s="4">
        <v>1990</v>
      </c>
      <c r="B2079" t="s">
        <v>659</v>
      </c>
      <c r="C2079" s="10">
        <v>703333</v>
      </c>
      <c r="D2079" t="s">
        <v>28</v>
      </c>
      <c r="E2079" t="s">
        <v>535</v>
      </c>
    </row>
    <row r="2080" spans="1:5" ht="18.75" customHeight="1" x14ac:dyDescent="0.3">
      <c r="A2080" s="4">
        <v>1990</v>
      </c>
      <c r="B2080" t="s">
        <v>547</v>
      </c>
      <c r="C2080" s="10">
        <v>550000</v>
      </c>
      <c r="D2080" t="s">
        <v>54</v>
      </c>
      <c r="E2080" t="s">
        <v>535</v>
      </c>
    </row>
    <row r="2081" spans="1:5" ht="18.75" customHeight="1" x14ac:dyDescent="0.3">
      <c r="A2081" s="4">
        <v>1990</v>
      </c>
      <c r="B2081" t="s">
        <v>550</v>
      </c>
      <c r="C2081" s="10">
        <v>462500</v>
      </c>
      <c r="D2081" t="s">
        <v>34</v>
      </c>
      <c r="E2081" t="s">
        <v>535</v>
      </c>
    </row>
    <row r="2082" spans="1:5" ht="18.75" customHeight="1" x14ac:dyDescent="0.3">
      <c r="A2082" s="4">
        <v>1990</v>
      </c>
      <c r="B2082" t="s">
        <v>552</v>
      </c>
      <c r="C2082" s="10">
        <v>415000</v>
      </c>
      <c r="D2082" t="s">
        <v>24</v>
      </c>
      <c r="E2082" t="s">
        <v>535</v>
      </c>
    </row>
    <row r="2083" spans="1:5" ht="18.75" customHeight="1" x14ac:dyDescent="0.3">
      <c r="A2083" s="4">
        <v>1990</v>
      </c>
      <c r="B2083" t="s">
        <v>548</v>
      </c>
      <c r="C2083" s="10">
        <v>400000</v>
      </c>
      <c r="D2083" t="s">
        <v>24</v>
      </c>
      <c r="E2083" t="s">
        <v>535</v>
      </c>
    </row>
    <row r="2084" spans="1:5" ht="18.75" customHeight="1" x14ac:dyDescent="0.3">
      <c r="A2084" s="4">
        <v>1990</v>
      </c>
      <c r="B2084" t="s">
        <v>250</v>
      </c>
      <c r="C2084" s="10">
        <v>340000</v>
      </c>
      <c r="D2084" t="s">
        <v>24</v>
      </c>
      <c r="E2084" t="s">
        <v>535</v>
      </c>
    </row>
    <row r="2085" spans="1:5" ht="18.75" customHeight="1" x14ac:dyDescent="0.3">
      <c r="A2085" s="4">
        <v>1990</v>
      </c>
      <c r="B2085" t="s">
        <v>255</v>
      </c>
      <c r="C2085" s="10">
        <v>300000</v>
      </c>
      <c r="D2085" t="s">
        <v>50</v>
      </c>
      <c r="E2085" t="s">
        <v>535</v>
      </c>
    </row>
    <row r="2086" spans="1:5" ht="18.75" customHeight="1" x14ac:dyDescent="0.3">
      <c r="A2086" s="4">
        <v>1990</v>
      </c>
      <c r="B2086" t="s">
        <v>66</v>
      </c>
      <c r="C2086" s="10">
        <v>250000</v>
      </c>
      <c r="D2086" t="s">
        <v>28</v>
      </c>
      <c r="E2086" t="s">
        <v>535</v>
      </c>
    </row>
    <row r="2087" spans="1:5" ht="18.75" customHeight="1" x14ac:dyDescent="0.3">
      <c r="A2087" s="4">
        <v>1990</v>
      </c>
      <c r="B2087" t="s">
        <v>854</v>
      </c>
      <c r="C2087" s="10">
        <v>218000</v>
      </c>
      <c r="D2087" t="s">
        <v>24</v>
      </c>
      <c r="E2087" t="s">
        <v>535</v>
      </c>
    </row>
    <row r="2088" spans="1:5" ht="18.75" customHeight="1" x14ac:dyDescent="0.3">
      <c r="A2088" s="4">
        <v>1990</v>
      </c>
      <c r="B2088" t="s">
        <v>1133</v>
      </c>
      <c r="C2088" s="10">
        <v>185000</v>
      </c>
      <c r="D2088" t="s">
        <v>24</v>
      </c>
      <c r="E2088" t="s">
        <v>535</v>
      </c>
    </row>
    <row r="2089" spans="1:5" ht="18.75" customHeight="1" x14ac:dyDescent="0.3">
      <c r="A2089" s="4">
        <v>1990</v>
      </c>
      <c r="B2089" t="s">
        <v>712</v>
      </c>
      <c r="C2089" s="10">
        <v>177500</v>
      </c>
      <c r="D2089" t="s">
        <v>37</v>
      </c>
      <c r="E2089" t="s">
        <v>535</v>
      </c>
    </row>
    <row r="2090" spans="1:5" ht="18.75" customHeight="1" x14ac:dyDescent="0.3">
      <c r="A2090" s="4">
        <v>1990</v>
      </c>
      <c r="B2090" t="s">
        <v>561</v>
      </c>
      <c r="C2090" s="10">
        <v>162500</v>
      </c>
      <c r="D2090" t="s">
        <v>28</v>
      </c>
      <c r="E2090" t="s">
        <v>535</v>
      </c>
    </row>
    <row r="2091" spans="1:5" ht="18.75" customHeight="1" x14ac:dyDescent="0.3">
      <c r="A2091" s="4">
        <v>1990</v>
      </c>
      <c r="B2091" t="s">
        <v>558</v>
      </c>
      <c r="C2091" s="10">
        <v>140000</v>
      </c>
      <c r="D2091" t="s">
        <v>43</v>
      </c>
      <c r="E2091" t="s">
        <v>535</v>
      </c>
    </row>
    <row r="2092" spans="1:5" ht="18.75" customHeight="1" x14ac:dyDescent="0.3">
      <c r="A2092" s="4">
        <v>1990</v>
      </c>
      <c r="B2092" t="s">
        <v>856</v>
      </c>
      <c r="C2092" s="10">
        <v>140000</v>
      </c>
      <c r="D2092" t="s">
        <v>24</v>
      </c>
      <c r="E2092" t="s">
        <v>535</v>
      </c>
    </row>
    <row r="2093" spans="1:5" ht="18.75" customHeight="1" x14ac:dyDescent="0.3">
      <c r="A2093" s="4">
        <v>1990</v>
      </c>
      <c r="B2093" t="s">
        <v>257</v>
      </c>
      <c r="C2093" s="10">
        <v>130000</v>
      </c>
      <c r="D2093" t="s">
        <v>24</v>
      </c>
      <c r="E2093" t="s">
        <v>535</v>
      </c>
    </row>
    <row r="2094" spans="1:5" ht="18.75" customHeight="1" x14ac:dyDescent="0.3">
      <c r="A2094" s="4">
        <v>1990</v>
      </c>
      <c r="B2094" t="s">
        <v>855</v>
      </c>
      <c r="C2094" s="10">
        <v>122000</v>
      </c>
      <c r="D2094" t="s">
        <v>34</v>
      </c>
      <c r="E2094" t="s">
        <v>535</v>
      </c>
    </row>
    <row r="2095" spans="1:5" ht="18.75" customHeight="1" x14ac:dyDescent="0.3">
      <c r="A2095" s="4">
        <v>1990</v>
      </c>
      <c r="B2095" t="s">
        <v>555</v>
      </c>
      <c r="C2095" s="10">
        <v>115000</v>
      </c>
      <c r="D2095" t="s">
        <v>34</v>
      </c>
      <c r="E2095" t="s">
        <v>535</v>
      </c>
    </row>
    <row r="2096" spans="1:5" ht="18.75" customHeight="1" x14ac:dyDescent="0.3">
      <c r="A2096" s="4">
        <v>1990</v>
      </c>
      <c r="B2096" t="s">
        <v>1134</v>
      </c>
      <c r="C2096" s="10">
        <v>110000</v>
      </c>
      <c r="D2096" t="s">
        <v>24</v>
      </c>
      <c r="E2096" t="s">
        <v>535</v>
      </c>
    </row>
    <row r="2097" spans="1:5" ht="18.75" customHeight="1" x14ac:dyDescent="0.3">
      <c r="A2097" s="4">
        <v>1990</v>
      </c>
      <c r="B2097" t="s">
        <v>557</v>
      </c>
      <c r="C2097" s="10">
        <v>107500</v>
      </c>
      <c r="D2097" t="s">
        <v>24</v>
      </c>
      <c r="E2097" t="s">
        <v>535</v>
      </c>
    </row>
    <row r="2098" spans="1:5" ht="18.75" customHeight="1" x14ac:dyDescent="0.3">
      <c r="A2098" s="4">
        <v>1990</v>
      </c>
      <c r="B2098" t="s">
        <v>1135</v>
      </c>
      <c r="C2098" s="10">
        <v>105000</v>
      </c>
      <c r="D2098" t="s">
        <v>50</v>
      </c>
      <c r="E2098" t="s">
        <v>535</v>
      </c>
    </row>
    <row r="2099" spans="1:5" ht="18.75" customHeight="1" x14ac:dyDescent="0.3">
      <c r="A2099" s="4">
        <v>1990</v>
      </c>
      <c r="B2099" t="s">
        <v>853</v>
      </c>
      <c r="C2099" s="10">
        <v>102500</v>
      </c>
      <c r="D2099" t="s">
        <v>24</v>
      </c>
      <c r="E2099" t="s">
        <v>535</v>
      </c>
    </row>
    <row r="2100" spans="1:5" ht="18.75" customHeight="1" x14ac:dyDescent="0.3">
      <c r="A2100" s="4">
        <v>1990</v>
      </c>
      <c r="B2100" t="s">
        <v>1136</v>
      </c>
      <c r="C2100" s="10">
        <v>100000</v>
      </c>
      <c r="D2100" t="s">
        <v>24</v>
      </c>
      <c r="E2100" t="s">
        <v>535</v>
      </c>
    </row>
    <row r="2101" spans="1:5" ht="18.75" customHeight="1" x14ac:dyDescent="0.3">
      <c r="A2101" s="4">
        <v>1990</v>
      </c>
      <c r="B2101" t="s">
        <v>1137</v>
      </c>
      <c r="C2101" s="10">
        <v>100000</v>
      </c>
      <c r="D2101" t="s">
        <v>28</v>
      </c>
      <c r="E2101" t="s">
        <v>535</v>
      </c>
    </row>
    <row r="2102" spans="1:5" ht="18.75" customHeight="1" x14ac:dyDescent="0.3">
      <c r="A2102" s="4">
        <v>1990</v>
      </c>
      <c r="B2102" t="s">
        <v>1138</v>
      </c>
      <c r="C2102" s="10">
        <v>100000</v>
      </c>
      <c r="D2102" t="s">
        <v>24</v>
      </c>
      <c r="E2102" t="s">
        <v>535</v>
      </c>
    </row>
    <row r="2103" spans="1:5" ht="18.75" customHeight="1" x14ac:dyDescent="0.3">
      <c r="A2103" s="4">
        <v>1990</v>
      </c>
      <c r="B2103" t="s">
        <v>1139</v>
      </c>
      <c r="C2103" s="10">
        <v>100000</v>
      </c>
      <c r="D2103" t="s">
        <v>54</v>
      </c>
      <c r="E2103" t="s">
        <v>535</v>
      </c>
    </row>
    <row r="2104" spans="1:5" ht="18.75" customHeight="1" x14ac:dyDescent="0.3">
      <c r="A2104" s="4">
        <v>1990</v>
      </c>
      <c r="B2104" t="s">
        <v>1140</v>
      </c>
      <c r="C2104" s="10">
        <v>100000</v>
      </c>
      <c r="D2104" t="s">
        <v>28</v>
      </c>
      <c r="E2104" t="s">
        <v>535</v>
      </c>
    </row>
    <row r="2105" spans="1:5" ht="18.75" customHeight="1" x14ac:dyDescent="0.3">
      <c r="A2105" s="4">
        <v>1990</v>
      </c>
      <c r="B2105" t="s">
        <v>1141</v>
      </c>
      <c r="C2105" s="10">
        <v>100000</v>
      </c>
      <c r="D2105" t="s">
        <v>34</v>
      </c>
      <c r="E2105" t="s">
        <v>535</v>
      </c>
    </row>
    <row r="2106" spans="1:5" ht="18.75" customHeight="1" x14ac:dyDescent="0.3">
      <c r="A2106" s="4">
        <v>1990</v>
      </c>
      <c r="B2106" t="s">
        <v>1142</v>
      </c>
      <c r="C2106" s="10">
        <v>100000</v>
      </c>
      <c r="D2106" t="s">
        <v>24</v>
      </c>
      <c r="E2106" t="s">
        <v>535</v>
      </c>
    </row>
    <row r="2107" spans="1:5" ht="18.75" customHeight="1" x14ac:dyDescent="0.3">
      <c r="A2107" s="4">
        <v>1990</v>
      </c>
      <c r="B2107" t="s">
        <v>1143</v>
      </c>
      <c r="C2107" s="10">
        <v>100000</v>
      </c>
      <c r="D2107" t="s">
        <v>24</v>
      </c>
      <c r="E2107" t="s">
        <v>535</v>
      </c>
    </row>
    <row r="2108" spans="1:5" ht="18.75" customHeight="1" x14ac:dyDescent="0.3">
      <c r="A2108" s="4">
        <v>1990</v>
      </c>
      <c r="B2108" t="s">
        <v>1144</v>
      </c>
      <c r="C2108" s="10">
        <v>100000</v>
      </c>
      <c r="D2108" t="s">
        <v>24</v>
      </c>
      <c r="E2108" t="s">
        <v>535</v>
      </c>
    </row>
    <row r="2109" spans="1:5" ht="18.75" customHeight="1" x14ac:dyDescent="0.3">
      <c r="A2109" s="4">
        <v>1990</v>
      </c>
      <c r="B2109" t="s">
        <v>1145</v>
      </c>
      <c r="C2109" s="10">
        <v>100000</v>
      </c>
      <c r="D2109" t="s">
        <v>54</v>
      </c>
      <c r="E2109" t="s">
        <v>535</v>
      </c>
    </row>
    <row r="2110" spans="1:5" ht="18.75" customHeight="1" x14ac:dyDescent="0.3">
      <c r="A2110" s="4">
        <v>1990</v>
      </c>
      <c r="B2110" t="s">
        <v>1146</v>
      </c>
      <c r="C2110" s="10">
        <v>100000</v>
      </c>
      <c r="D2110" t="s">
        <v>24</v>
      </c>
      <c r="E2110" t="s">
        <v>535</v>
      </c>
    </row>
    <row r="2111" spans="1:5" ht="18.75" customHeight="1" x14ac:dyDescent="0.3">
      <c r="A2111" s="4">
        <v>1990</v>
      </c>
      <c r="B2111" t="s">
        <v>569</v>
      </c>
      <c r="C2111" s="10">
        <v>2125000</v>
      </c>
      <c r="D2111" t="s">
        <v>24</v>
      </c>
      <c r="E2111" t="s">
        <v>564</v>
      </c>
    </row>
    <row r="2112" spans="1:5" ht="18.75" customHeight="1" x14ac:dyDescent="0.3">
      <c r="A2112" s="4">
        <v>1990</v>
      </c>
      <c r="B2112" t="s">
        <v>565</v>
      </c>
      <c r="C2112" s="10">
        <v>2100000</v>
      </c>
      <c r="D2112" t="s">
        <v>28</v>
      </c>
      <c r="E2112" t="s">
        <v>564</v>
      </c>
    </row>
    <row r="2113" spans="1:5" ht="18.75" customHeight="1" x14ac:dyDescent="0.3">
      <c r="A2113" s="4">
        <v>1990</v>
      </c>
      <c r="B2113" t="s">
        <v>571</v>
      </c>
      <c r="C2113" s="10">
        <v>1150000</v>
      </c>
      <c r="D2113" t="s">
        <v>24</v>
      </c>
      <c r="E2113" t="s">
        <v>564</v>
      </c>
    </row>
    <row r="2114" spans="1:5" ht="18.75" customHeight="1" x14ac:dyDescent="0.3">
      <c r="A2114" s="4">
        <v>1990</v>
      </c>
      <c r="B2114" t="s">
        <v>396</v>
      </c>
      <c r="C2114" s="10">
        <v>875000</v>
      </c>
      <c r="D2114" t="s">
        <v>24</v>
      </c>
      <c r="E2114" t="s">
        <v>564</v>
      </c>
    </row>
    <row r="2115" spans="1:5" ht="18.75" customHeight="1" x14ac:dyDescent="0.3">
      <c r="A2115" s="4">
        <v>1990</v>
      </c>
      <c r="B2115" t="s">
        <v>156</v>
      </c>
      <c r="C2115" s="10">
        <v>790000</v>
      </c>
      <c r="D2115" t="s">
        <v>24</v>
      </c>
      <c r="E2115" t="s">
        <v>564</v>
      </c>
    </row>
    <row r="2116" spans="1:5" ht="18.75" customHeight="1" x14ac:dyDescent="0.3">
      <c r="A2116" s="4">
        <v>1990</v>
      </c>
      <c r="B2116" t="s">
        <v>578</v>
      </c>
      <c r="C2116" s="10">
        <v>750000</v>
      </c>
      <c r="D2116" t="s">
        <v>43</v>
      </c>
      <c r="E2116" t="s">
        <v>564</v>
      </c>
    </row>
    <row r="2117" spans="1:5" ht="18.75" customHeight="1" x14ac:dyDescent="0.3">
      <c r="A2117" s="4">
        <v>1990</v>
      </c>
      <c r="B2117" t="s">
        <v>574</v>
      </c>
      <c r="C2117" s="10">
        <v>650000</v>
      </c>
      <c r="D2117" t="s">
        <v>37</v>
      </c>
      <c r="E2117" t="s">
        <v>564</v>
      </c>
    </row>
    <row r="2118" spans="1:5" ht="18.75" customHeight="1" x14ac:dyDescent="0.3">
      <c r="A2118" s="4">
        <v>1990</v>
      </c>
      <c r="B2118" t="s">
        <v>580</v>
      </c>
      <c r="C2118" s="10">
        <v>630000</v>
      </c>
      <c r="D2118" t="s">
        <v>24</v>
      </c>
      <c r="E2118" t="s">
        <v>564</v>
      </c>
    </row>
    <row r="2119" spans="1:5" ht="18.75" customHeight="1" x14ac:dyDescent="0.3">
      <c r="A2119" s="4">
        <v>1990</v>
      </c>
      <c r="B2119" t="s">
        <v>582</v>
      </c>
      <c r="C2119" s="10">
        <v>625000</v>
      </c>
      <c r="D2119" t="s">
        <v>28</v>
      </c>
      <c r="E2119" t="s">
        <v>564</v>
      </c>
    </row>
    <row r="2120" spans="1:5" ht="18.75" customHeight="1" x14ac:dyDescent="0.3">
      <c r="A2120" s="4">
        <v>1990</v>
      </c>
      <c r="B2120" t="s">
        <v>590</v>
      </c>
      <c r="C2120" s="10">
        <v>510000</v>
      </c>
      <c r="D2120" t="s">
        <v>28</v>
      </c>
      <c r="E2120" t="s">
        <v>564</v>
      </c>
    </row>
    <row r="2121" spans="1:5" ht="18.75" customHeight="1" x14ac:dyDescent="0.3">
      <c r="A2121" s="4">
        <v>1990</v>
      </c>
      <c r="B2121" t="s">
        <v>572</v>
      </c>
      <c r="C2121" s="10">
        <v>500000</v>
      </c>
      <c r="D2121" t="s">
        <v>24</v>
      </c>
      <c r="E2121" t="s">
        <v>564</v>
      </c>
    </row>
    <row r="2122" spans="1:5" ht="18.75" customHeight="1" x14ac:dyDescent="0.3">
      <c r="A2122" s="4">
        <v>1990</v>
      </c>
      <c r="B2122" t="s">
        <v>583</v>
      </c>
      <c r="C2122" s="10">
        <v>345000</v>
      </c>
      <c r="D2122" t="s">
        <v>34</v>
      </c>
      <c r="E2122" t="s">
        <v>564</v>
      </c>
    </row>
    <row r="2123" spans="1:5" ht="18.75" customHeight="1" x14ac:dyDescent="0.3">
      <c r="A2123" s="4">
        <v>1990</v>
      </c>
      <c r="B2123" t="s">
        <v>579</v>
      </c>
      <c r="C2123" s="10">
        <v>337500</v>
      </c>
      <c r="D2123" t="s">
        <v>28</v>
      </c>
      <c r="E2123" t="s">
        <v>564</v>
      </c>
    </row>
    <row r="2124" spans="1:5" ht="18.75" customHeight="1" x14ac:dyDescent="0.3">
      <c r="A2124" s="4">
        <v>1990</v>
      </c>
      <c r="B2124" t="s">
        <v>612</v>
      </c>
      <c r="C2124" s="10">
        <v>325000</v>
      </c>
      <c r="D2124" t="s">
        <v>50</v>
      </c>
      <c r="E2124" t="s">
        <v>564</v>
      </c>
    </row>
    <row r="2125" spans="1:5" ht="18.75" customHeight="1" x14ac:dyDescent="0.3">
      <c r="A2125" s="4">
        <v>1990</v>
      </c>
      <c r="B2125" t="s">
        <v>799</v>
      </c>
      <c r="C2125" s="10">
        <v>325000</v>
      </c>
      <c r="D2125" t="s">
        <v>37</v>
      </c>
      <c r="E2125" t="s">
        <v>564</v>
      </c>
    </row>
    <row r="2126" spans="1:5" ht="18.75" customHeight="1" x14ac:dyDescent="0.3">
      <c r="A2126" s="4">
        <v>1990</v>
      </c>
      <c r="B2126" t="s">
        <v>589</v>
      </c>
      <c r="C2126" s="10">
        <v>200000</v>
      </c>
      <c r="D2126" t="s">
        <v>24</v>
      </c>
      <c r="E2126" t="s">
        <v>564</v>
      </c>
    </row>
    <row r="2127" spans="1:5" ht="18.75" customHeight="1" x14ac:dyDescent="0.3">
      <c r="A2127" s="4">
        <v>1990</v>
      </c>
      <c r="B2127" t="s">
        <v>780</v>
      </c>
      <c r="C2127" s="10">
        <v>200000</v>
      </c>
      <c r="D2127" t="s">
        <v>34</v>
      </c>
      <c r="E2127" t="s">
        <v>564</v>
      </c>
    </row>
    <row r="2128" spans="1:5" ht="18.75" customHeight="1" x14ac:dyDescent="0.3">
      <c r="A2128" s="4">
        <v>1990</v>
      </c>
      <c r="B2128" t="s">
        <v>591</v>
      </c>
      <c r="C2128" s="10">
        <v>200000</v>
      </c>
      <c r="D2128" t="s">
        <v>54</v>
      </c>
      <c r="E2128" t="s">
        <v>564</v>
      </c>
    </row>
    <row r="2129" spans="1:5" ht="18.75" customHeight="1" x14ac:dyDescent="0.3">
      <c r="A2129" s="4">
        <v>1990</v>
      </c>
      <c r="B2129" t="s">
        <v>588</v>
      </c>
      <c r="C2129" s="10">
        <v>175000</v>
      </c>
      <c r="D2129" t="s">
        <v>24</v>
      </c>
      <c r="E2129" t="s">
        <v>564</v>
      </c>
    </row>
    <row r="2130" spans="1:5" ht="18.75" customHeight="1" x14ac:dyDescent="0.3">
      <c r="A2130" s="4">
        <v>1990</v>
      </c>
      <c r="B2130" t="s">
        <v>585</v>
      </c>
      <c r="C2130" s="10">
        <v>150000</v>
      </c>
      <c r="D2130" t="s">
        <v>54</v>
      </c>
      <c r="E2130" t="s">
        <v>564</v>
      </c>
    </row>
    <row r="2131" spans="1:5" ht="18.75" customHeight="1" x14ac:dyDescent="0.3">
      <c r="A2131" s="4">
        <v>1990</v>
      </c>
      <c r="B2131" t="s">
        <v>1147</v>
      </c>
      <c r="C2131" s="10">
        <v>140000</v>
      </c>
      <c r="D2131" t="s">
        <v>28</v>
      </c>
      <c r="E2131" t="s">
        <v>564</v>
      </c>
    </row>
    <row r="2132" spans="1:5" ht="18.75" customHeight="1" x14ac:dyDescent="0.3">
      <c r="A2132" s="4">
        <v>1990</v>
      </c>
      <c r="B2132" t="s">
        <v>586</v>
      </c>
      <c r="C2132" s="10">
        <v>120000</v>
      </c>
      <c r="D2132" t="s">
        <v>24</v>
      </c>
      <c r="E2132" t="s">
        <v>564</v>
      </c>
    </row>
    <row r="2133" spans="1:5" ht="18.75" customHeight="1" x14ac:dyDescent="0.3">
      <c r="A2133" s="4">
        <v>1990</v>
      </c>
      <c r="B2133" t="s">
        <v>1148</v>
      </c>
      <c r="C2133" s="10">
        <v>114500</v>
      </c>
      <c r="D2133" t="s">
        <v>28</v>
      </c>
      <c r="E2133" t="s">
        <v>564</v>
      </c>
    </row>
    <row r="2134" spans="1:5" ht="18.75" customHeight="1" x14ac:dyDescent="0.3">
      <c r="A2134" s="4">
        <v>1990</v>
      </c>
      <c r="B2134" t="s">
        <v>1149</v>
      </c>
      <c r="C2134" s="10">
        <v>107500</v>
      </c>
      <c r="D2134" t="s">
        <v>24</v>
      </c>
      <c r="E2134" t="s">
        <v>564</v>
      </c>
    </row>
    <row r="2135" spans="1:5" ht="18.75" customHeight="1" x14ac:dyDescent="0.3">
      <c r="A2135" s="4">
        <v>1990</v>
      </c>
      <c r="B2135" t="s">
        <v>1150</v>
      </c>
      <c r="C2135" s="10">
        <v>107500</v>
      </c>
      <c r="D2135" t="s">
        <v>34</v>
      </c>
      <c r="E2135" t="s">
        <v>564</v>
      </c>
    </row>
    <row r="2136" spans="1:5" ht="18.75" customHeight="1" x14ac:dyDescent="0.3">
      <c r="A2136" s="4">
        <v>1990</v>
      </c>
      <c r="B2136" t="s">
        <v>859</v>
      </c>
      <c r="C2136" s="10">
        <v>107000</v>
      </c>
      <c r="D2136" t="s">
        <v>24</v>
      </c>
      <c r="E2136" t="s">
        <v>564</v>
      </c>
    </row>
    <row r="2137" spans="1:5" ht="18.75" customHeight="1" x14ac:dyDescent="0.3">
      <c r="A2137" s="4">
        <v>1990</v>
      </c>
      <c r="B2137" t="s">
        <v>857</v>
      </c>
      <c r="C2137" s="10">
        <v>104000</v>
      </c>
      <c r="D2137" t="s">
        <v>34</v>
      </c>
      <c r="E2137" t="s">
        <v>564</v>
      </c>
    </row>
    <row r="2138" spans="1:5" ht="18.75" customHeight="1" x14ac:dyDescent="0.3">
      <c r="A2138" s="4">
        <v>1990</v>
      </c>
      <c r="B2138" t="s">
        <v>1151</v>
      </c>
      <c r="C2138" s="10">
        <v>104000</v>
      </c>
      <c r="D2138" t="s">
        <v>24</v>
      </c>
      <c r="E2138" t="s">
        <v>564</v>
      </c>
    </row>
    <row r="2139" spans="1:5" ht="18.75" customHeight="1" x14ac:dyDescent="0.3">
      <c r="A2139" s="4">
        <v>1990</v>
      </c>
      <c r="B2139" t="s">
        <v>1152</v>
      </c>
      <c r="C2139" s="10">
        <v>102500</v>
      </c>
      <c r="D2139" t="s">
        <v>50</v>
      </c>
      <c r="E2139" t="s">
        <v>564</v>
      </c>
    </row>
    <row r="2140" spans="1:5" ht="18.75" customHeight="1" x14ac:dyDescent="0.3">
      <c r="A2140" s="4">
        <v>1990</v>
      </c>
      <c r="B2140" t="s">
        <v>1153</v>
      </c>
      <c r="C2140" s="10">
        <v>100000</v>
      </c>
      <c r="D2140" t="s">
        <v>37</v>
      </c>
      <c r="E2140" t="s">
        <v>564</v>
      </c>
    </row>
    <row r="2141" spans="1:5" ht="18.75" customHeight="1" x14ac:dyDescent="0.3">
      <c r="A2141" s="4">
        <v>1990</v>
      </c>
      <c r="B2141" t="s">
        <v>1154</v>
      </c>
      <c r="C2141" s="10">
        <v>100000</v>
      </c>
      <c r="D2141" t="s">
        <v>24</v>
      </c>
      <c r="E2141" t="s">
        <v>564</v>
      </c>
    </row>
    <row r="2142" spans="1:5" ht="18.75" customHeight="1" x14ac:dyDescent="0.3">
      <c r="A2142" s="4">
        <v>1990</v>
      </c>
      <c r="B2142" t="s">
        <v>1155</v>
      </c>
      <c r="C2142" s="10">
        <v>100000</v>
      </c>
      <c r="D2142" t="s">
        <v>24</v>
      </c>
      <c r="E2142" t="s">
        <v>564</v>
      </c>
    </row>
    <row r="2143" spans="1:5" ht="18.75" customHeight="1" x14ac:dyDescent="0.3">
      <c r="A2143" s="4">
        <v>1990</v>
      </c>
      <c r="B2143" t="s">
        <v>1156</v>
      </c>
      <c r="C2143" s="10">
        <v>100000</v>
      </c>
      <c r="D2143" t="s">
        <v>24</v>
      </c>
      <c r="E2143" t="s">
        <v>564</v>
      </c>
    </row>
    <row r="2144" spans="1:5" ht="18.75" customHeight="1" x14ac:dyDescent="0.3">
      <c r="A2144" s="4">
        <v>1990</v>
      </c>
      <c r="B2144" t="s">
        <v>1157</v>
      </c>
      <c r="C2144" s="10">
        <v>100000</v>
      </c>
      <c r="D2144" t="s">
        <v>54</v>
      </c>
      <c r="E2144" t="s">
        <v>564</v>
      </c>
    </row>
    <row r="2145" spans="1:5" ht="18.75" customHeight="1" x14ac:dyDescent="0.3">
      <c r="A2145" s="4">
        <v>1990</v>
      </c>
      <c r="B2145" t="s">
        <v>1158</v>
      </c>
      <c r="C2145" s="10">
        <v>100000</v>
      </c>
      <c r="D2145" t="s">
        <v>24</v>
      </c>
      <c r="E2145" t="s">
        <v>564</v>
      </c>
    </row>
    <row r="2146" spans="1:5" ht="18.75" customHeight="1" x14ac:dyDescent="0.3">
      <c r="A2146" s="4">
        <v>1990</v>
      </c>
      <c r="B2146" t="s">
        <v>1159</v>
      </c>
      <c r="C2146" s="10">
        <v>100000</v>
      </c>
      <c r="D2146" t="s">
        <v>37</v>
      </c>
      <c r="E2146" t="s">
        <v>564</v>
      </c>
    </row>
    <row r="2147" spans="1:5" ht="18.75" customHeight="1" x14ac:dyDescent="0.3">
      <c r="A2147" s="4">
        <v>1990</v>
      </c>
      <c r="B2147" t="s">
        <v>1160</v>
      </c>
      <c r="C2147" s="10">
        <v>100000</v>
      </c>
      <c r="D2147" t="s">
        <v>24</v>
      </c>
      <c r="E2147" t="s">
        <v>564</v>
      </c>
    </row>
    <row r="2148" spans="1:5" ht="18.75" customHeight="1" x14ac:dyDescent="0.3">
      <c r="A2148" s="4">
        <v>1990</v>
      </c>
      <c r="B2148" t="s">
        <v>596</v>
      </c>
      <c r="C2148" s="10">
        <v>2600000</v>
      </c>
      <c r="D2148" t="s">
        <v>24</v>
      </c>
      <c r="E2148" t="s">
        <v>593</v>
      </c>
    </row>
    <row r="2149" spans="1:5" ht="18.75" customHeight="1" x14ac:dyDescent="0.3">
      <c r="A2149" s="4">
        <v>1990</v>
      </c>
      <c r="B2149" t="s">
        <v>594</v>
      </c>
      <c r="C2149" s="10">
        <v>1900000</v>
      </c>
      <c r="D2149" t="s">
        <v>54</v>
      </c>
      <c r="E2149" t="s">
        <v>593</v>
      </c>
    </row>
    <row r="2150" spans="1:5" ht="18.75" customHeight="1" x14ac:dyDescent="0.3">
      <c r="A2150" s="4">
        <v>1990</v>
      </c>
      <c r="B2150" t="s">
        <v>211</v>
      </c>
      <c r="C2150" s="10">
        <v>1700000</v>
      </c>
      <c r="D2150" t="s">
        <v>34</v>
      </c>
      <c r="E2150" t="s">
        <v>593</v>
      </c>
    </row>
    <row r="2151" spans="1:5" ht="18.75" customHeight="1" x14ac:dyDescent="0.3">
      <c r="A2151" s="4">
        <v>1990</v>
      </c>
      <c r="B2151" t="s">
        <v>677</v>
      </c>
      <c r="C2151" s="10">
        <v>1633333</v>
      </c>
      <c r="D2151" t="s">
        <v>24</v>
      </c>
      <c r="E2151" t="s">
        <v>593</v>
      </c>
    </row>
    <row r="2152" spans="1:5" ht="18.75" customHeight="1" x14ac:dyDescent="0.3">
      <c r="A2152" s="4">
        <v>1990</v>
      </c>
      <c r="B2152" t="s">
        <v>595</v>
      </c>
      <c r="C2152" s="10">
        <v>1500000</v>
      </c>
      <c r="D2152" t="s">
        <v>28</v>
      </c>
      <c r="E2152" t="s">
        <v>593</v>
      </c>
    </row>
    <row r="2153" spans="1:5" ht="18.75" customHeight="1" x14ac:dyDescent="0.3">
      <c r="A2153" s="4">
        <v>1990</v>
      </c>
      <c r="B2153" t="s">
        <v>608</v>
      </c>
      <c r="C2153" s="10">
        <v>1225000</v>
      </c>
      <c r="D2153" t="s">
        <v>28</v>
      </c>
      <c r="E2153" t="s">
        <v>593</v>
      </c>
    </row>
    <row r="2154" spans="1:5" ht="18.75" customHeight="1" x14ac:dyDescent="0.3">
      <c r="A2154" s="4">
        <v>1990</v>
      </c>
      <c r="B2154" t="s">
        <v>601</v>
      </c>
      <c r="C2154" s="10">
        <v>1200000</v>
      </c>
      <c r="D2154" t="s">
        <v>24</v>
      </c>
      <c r="E2154" t="s">
        <v>593</v>
      </c>
    </row>
    <row r="2155" spans="1:5" ht="18.75" customHeight="1" x14ac:dyDescent="0.3">
      <c r="A2155" s="4">
        <v>1990</v>
      </c>
      <c r="B2155" t="s">
        <v>602</v>
      </c>
      <c r="C2155" s="10">
        <v>1000000</v>
      </c>
      <c r="D2155" t="s">
        <v>37</v>
      </c>
      <c r="E2155" t="s">
        <v>593</v>
      </c>
    </row>
    <row r="2156" spans="1:5" ht="18.75" customHeight="1" x14ac:dyDescent="0.3">
      <c r="A2156" s="4">
        <v>1990</v>
      </c>
      <c r="B2156" t="s">
        <v>598</v>
      </c>
      <c r="C2156" s="10">
        <v>920000</v>
      </c>
      <c r="D2156" t="s">
        <v>34</v>
      </c>
      <c r="E2156" t="s">
        <v>593</v>
      </c>
    </row>
    <row r="2157" spans="1:5" ht="18.75" customHeight="1" x14ac:dyDescent="0.3">
      <c r="A2157" s="4">
        <v>1990</v>
      </c>
      <c r="B2157" t="s">
        <v>577</v>
      </c>
      <c r="C2157" s="10">
        <v>750000</v>
      </c>
      <c r="D2157" t="s">
        <v>24</v>
      </c>
      <c r="E2157" t="s">
        <v>593</v>
      </c>
    </row>
    <row r="2158" spans="1:5" ht="18.75" customHeight="1" x14ac:dyDescent="0.3">
      <c r="A2158" s="4">
        <v>1990</v>
      </c>
      <c r="B2158" t="s">
        <v>607</v>
      </c>
      <c r="C2158" s="10">
        <v>725000</v>
      </c>
      <c r="D2158" t="s">
        <v>24</v>
      </c>
      <c r="E2158" t="s">
        <v>593</v>
      </c>
    </row>
    <row r="2159" spans="1:5" ht="18.75" customHeight="1" x14ac:dyDescent="0.3">
      <c r="A2159" s="4">
        <v>1990</v>
      </c>
      <c r="B2159" t="s">
        <v>600</v>
      </c>
      <c r="C2159" s="10">
        <v>675000</v>
      </c>
      <c r="D2159" t="s">
        <v>24</v>
      </c>
      <c r="E2159" t="s">
        <v>593</v>
      </c>
    </row>
    <row r="2160" spans="1:5" ht="18.75" customHeight="1" x14ac:dyDescent="0.3">
      <c r="A2160" s="4">
        <v>1990</v>
      </c>
      <c r="B2160" t="s">
        <v>279</v>
      </c>
      <c r="C2160" s="10">
        <v>595000</v>
      </c>
      <c r="D2160" t="s">
        <v>28</v>
      </c>
      <c r="E2160" t="s">
        <v>593</v>
      </c>
    </row>
    <row r="2161" spans="1:5" ht="18.75" customHeight="1" x14ac:dyDescent="0.3">
      <c r="A2161" s="4">
        <v>1990</v>
      </c>
      <c r="B2161" t="s">
        <v>497</v>
      </c>
      <c r="C2161" s="10">
        <v>590000</v>
      </c>
      <c r="D2161" t="s">
        <v>24</v>
      </c>
      <c r="E2161" t="s">
        <v>593</v>
      </c>
    </row>
    <row r="2162" spans="1:5" ht="18.75" customHeight="1" x14ac:dyDescent="0.3">
      <c r="A2162" s="4">
        <v>1990</v>
      </c>
      <c r="B2162" t="s">
        <v>610</v>
      </c>
      <c r="C2162" s="10">
        <v>475000</v>
      </c>
      <c r="D2162" t="s">
        <v>28</v>
      </c>
      <c r="E2162" t="s">
        <v>593</v>
      </c>
    </row>
    <row r="2163" spans="1:5" ht="18.75" customHeight="1" x14ac:dyDescent="0.3">
      <c r="A2163" s="4">
        <v>1990</v>
      </c>
      <c r="B2163" t="s">
        <v>611</v>
      </c>
      <c r="C2163" s="10">
        <v>360000</v>
      </c>
      <c r="D2163" t="s">
        <v>24</v>
      </c>
      <c r="E2163" t="s">
        <v>593</v>
      </c>
    </row>
    <row r="2164" spans="1:5" ht="18.75" customHeight="1" x14ac:dyDescent="0.3">
      <c r="A2164" s="4">
        <v>1990</v>
      </c>
      <c r="B2164" t="s">
        <v>488</v>
      </c>
      <c r="C2164" s="10">
        <v>350000</v>
      </c>
      <c r="D2164" t="s">
        <v>24</v>
      </c>
      <c r="E2164" t="s">
        <v>593</v>
      </c>
    </row>
    <row r="2165" spans="1:5" ht="18.75" customHeight="1" x14ac:dyDescent="0.3">
      <c r="A2165" s="4">
        <v>1990</v>
      </c>
      <c r="B2165" t="s">
        <v>616</v>
      </c>
      <c r="C2165" s="10">
        <v>300000</v>
      </c>
      <c r="D2165" t="s">
        <v>37</v>
      </c>
      <c r="E2165" t="s">
        <v>593</v>
      </c>
    </row>
    <row r="2166" spans="1:5" ht="18.75" customHeight="1" x14ac:dyDescent="0.3">
      <c r="A2166" s="4">
        <v>1990</v>
      </c>
      <c r="B2166" t="s">
        <v>426</v>
      </c>
      <c r="C2166" s="10">
        <v>265000</v>
      </c>
      <c r="D2166" t="s">
        <v>24</v>
      </c>
      <c r="E2166" t="s">
        <v>593</v>
      </c>
    </row>
    <row r="2167" spans="1:5" ht="18.75" customHeight="1" x14ac:dyDescent="0.3">
      <c r="A2167" s="4">
        <v>1990</v>
      </c>
      <c r="B2167" t="s">
        <v>424</v>
      </c>
      <c r="C2167" s="10">
        <v>250000</v>
      </c>
      <c r="D2167" t="s">
        <v>43</v>
      </c>
      <c r="E2167" t="s">
        <v>593</v>
      </c>
    </row>
    <row r="2168" spans="1:5" ht="18.75" customHeight="1" x14ac:dyDescent="0.3">
      <c r="A2168" s="4">
        <v>1990</v>
      </c>
      <c r="B2168" t="s">
        <v>614</v>
      </c>
      <c r="C2168" s="10">
        <v>250000</v>
      </c>
      <c r="D2168" t="s">
        <v>28</v>
      </c>
      <c r="E2168" t="s">
        <v>593</v>
      </c>
    </row>
    <row r="2169" spans="1:5" ht="18.75" customHeight="1" x14ac:dyDescent="0.3">
      <c r="A2169" s="4">
        <v>1990</v>
      </c>
      <c r="B2169" t="s">
        <v>860</v>
      </c>
      <c r="C2169" s="10">
        <v>175000</v>
      </c>
      <c r="D2169" t="s">
        <v>28</v>
      </c>
      <c r="E2169" t="s">
        <v>593</v>
      </c>
    </row>
    <row r="2170" spans="1:5" ht="18.75" customHeight="1" x14ac:dyDescent="0.3">
      <c r="A2170" s="4">
        <v>1990</v>
      </c>
      <c r="B2170" t="s">
        <v>615</v>
      </c>
      <c r="C2170" s="10">
        <v>135000</v>
      </c>
      <c r="D2170" t="s">
        <v>24</v>
      </c>
      <c r="E2170" t="s">
        <v>593</v>
      </c>
    </row>
    <row r="2171" spans="1:5" ht="18.75" customHeight="1" x14ac:dyDescent="0.3">
      <c r="A2171" s="4">
        <v>1990</v>
      </c>
      <c r="B2171" t="s">
        <v>863</v>
      </c>
      <c r="C2171" s="10">
        <v>130000</v>
      </c>
      <c r="D2171" t="s">
        <v>28</v>
      </c>
      <c r="E2171" t="s">
        <v>593</v>
      </c>
    </row>
    <row r="2172" spans="1:5" ht="18.75" customHeight="1" x14ac:dyDescent="0.3">
      <c r="A2172" s="4">
        <v>1990</v>
      </c>
      <c r="B2172" t="s">
        <v>1161</v>
      </c>
      <c r="C2172" s="10">
        <v>125000</v>
      </c>
      <c r="D2172" t="s">
        <v>34</v>
      </c>
      <c r="E2172" t="s">
        <v>593</v>
      </c>
    </row>
    <row r="2173" spans="1:5" ht="18.75" customHeight="1" x14ac:dyDescent="0.3">
      <c r="A2173" s="4">
        <v>1990</v>
      </c>
      <c r="B2173" t="s">
        <v>613</v>
      </c>
      <c r="C2173" s="10">
        <v>120000</v>
      </c>
      <c r="D2173" t="s">
        <v>24</v>
      </c>
      <c r="E2173" t="s">
        <v>593</v>
      </c>
    </row>
    <row r="2174" spans="1:5" ht="18.75" customHeight="1" x14ac:dyDescent="0.3">
      <c r="A2174" s="4">
        <v>1990</v>
      </c>
      <c r="B2174" t="s">
        <v>1162</v>
      </c>
      <c r="C2174" s="10">
        <v>115000</v>
      </c>
      <c r="D2174" t="s">
        <v>24</v>
      </c>
      <c r="E2174" t="s">
        <v>593</v>
      </c>
    </row>
    <row r="2175" spans="1:5" ht="18.75" customHeight="1" x14ac:dyDescent="0.3">
      <c r="A2175" s="4">
        <v>1990</v>
      </c>
      <c r="B2175" t="s">
        <v>1163</v>
      </c>
      <c r="C2175" s="10">
        <v>115000</v>
      </c>
      <c r="D2175" t="s">
        <v>24</v>
      </c>
      <c r="E2175" t="s">
        <v>593</v>
      </c>
    </row>
    <row r="2176" spans="1:5" ht="18.75" customHeight="1" x14ac:dyDescent="0.3">
      <c r="A2176" s="4">
        <v>1990</v>
      </c>
      <c r="B2176" t="s">
        <v>862</v>
      </c>
      <c r="C2176" s="10">
        <v>105000</v>
      </c>
      <c r="D2176" t="s">
        <v>24</v>
      </c>
      <c r="E2176" t="s">
        <v>593</v>
      </c>
    </row>
    <row r="2177" spans="1:5" ht="18.75" customHeight="1" x14ac:dyDescent="0.3">
      <c r="A2177" s="4">
        <v>1990</v>
      </c>
      <c r="B2177" t="s">
        <v>1164</v>
      </c>
      <c r="C2177" s="10">
        <v>100000</v>
      </c>
      <c r="D2177" t="s">
        <v>54</v>
      </c>
      <c r="E2177" t="s">
        <v>593</v>
      </c>
    </row>
    <row r="2178" spans="1:5" ht="18.75" customHeight="1" x14ac:dyDescent="0.3">
      <c r="A2178" s="4">
        <v>1990</v>
      </c>
      <c r="B2178" t="s">
        <v>1165</v>
      </c>
      <c r="C2178" s="10">
        <v>100000</v>
      </c>
      <c r="D2178" t="s">
        <v>24</v>
      </c>
      <c r="E2178" t="s">
        <v>593</v>
      </c>
    </row>
    <row r="2179" spans="1:5" ht="18.75" customHeight="1" x14ac:dyDescent="0.3">
      <c r="A2179" s="4">
        <v>1990</v>
      </c>
      <c r="B2179" t="s">
        <v>1166</v>
      </c>
      <c r="C2179" s="10">
        <v>100000</v>
      </c>
      <c r="D2179" t="s">
        <v>24</v>
      </c>
      <c r="E2179" t="s">
        <v>593</v>
      </c>
    </row>
    <row r="2180" spans="1:5" ht="18.75" customHeight="1" x14ac:dyDescent="0.3">
      <c r="A2180" s="4">
        <v>1990</v>
      </c>
      <c r="B2180" t="s">
        <v>1167</v>
      </c>
      <c r="C2180" s="10">
        <v>100000</v>
      </c>
      <c r="D2180" t="s">
        <v>24</v>
      </c>
      <c r="E2180" t="s">
        <v>593</v>
      </c>
    </row>
    <row r="2181" spans="1:5" ht="18.75" customHeight="1" x14ac:dyDescent="0.3">
      <c r="A2181" s="4">
        <v>1990</v>
      </c>
      <c r="B2181" t="s">
        <v>1168</v>
      </c>
      <c r="C2181" s="10">
        <v>100000</v>
      </c>
      <c r="D2181" t="s">
        <v>34</v>
      </c>
      <c r="E2181" t="s">
        <v>593</v>
      </c>
    </row>
    <row r="2182" spans="1:5" ht="18.75" customHeight="1" x14ac:dyDescent="0.3">
      <c r="A2182" s="4">
        <v>1990</v>
      </c>
      <c r="B2182" t="s">
        <v>1169</v>
      </c>
      <c r="C2182" s="10">
        <v>100000</v>
      </c>
      <c r="D2182" t="s">
        <v>28</v>
      </c>
      <c r="E2182" t="s">
        <v>593</v>
      </c>
    </row>
    <row r="2183" spans="1:5" ht="18.75" customHeight="1" x14ac:dyDescent="0.3">
      <c r="A2183" s="4">
        <v>1990</v>
      </c>
      <c r="B2183" t="s">
        <v>1170</v>
      </c>
      <c r="C2183" s="10">
        <v>100000</v>
      </c>
      <c r="D2183" t="s">
        <v>28</v>
      </c>
      <c r="E2183" t="s">
        <v>593</v>
      </c>
    </row>
    <row r="2184" spans="1:5" ht="18.75" customHeight="1" x14ac:dyDescent="0.3">
      <c r="A2184" s="4">
        <v>1990</v>
      </c>
      <c r="B2184" t="s">
        <v>462</v>
      </c>
      <c r="C2184" s="10">
        <v>2125000</v>
      </c>
      <c r="D2184" t="s">
        <v>24</v>
      </c>
      <c r="E2184" t="s">
        <v>620</v>
      </c>
    </row>
    <row r="2185" spans="1:5" ht="18.75" customHeight="1" x14ac:dyDescent="0.3">
      <c r="A2185" s="4">
        <v>1990</v>
      </c>
      <c r="B2185" t="s">
        <v>627</v>
      </c>
      <c r="C2185" s="10">
        <v>2066667</v>
      </c>
      <c r="D2185" t="s">
        <v>24</v>
      </c>
      <c r="E2185" t="s">
        <v>620</v>
      </c>
    </row>
    <row r="2186" spans="1:5" ht="18.75" customHeight="1" x14ac:dyDescent="0.3">
      <c r="A2186" s="4">
        <v>1990</v>
      </c>
      <c r="B2186" t="s">
        <v>33</v>
      </c>
      <c r="C2186" s="10">
        <v>1900000</v>
      </c>
      <c r="D2186" t="s">
        <v>34</v>
      </c>
      <c r="E2186" t="s">
        <v>620</v>
      </c>
    </row>
    <row r="2187" spans="1:5" ht="18.75" customHeight="1" x14ac:dyDescent="0.3">
      <c r="A2187" s="4">
        <v>1990</v>
      </c>
      <c r="B2187" t="s">
        <v>619</v>
      </c>
      <c r="C2187" s="10">
        <v>1838661</v>
      </c>
      <c r="D2187" t="s">
        <v>50</v>
      </c>
      <c r="E2187" t="s">
        <v>620</v>
      </c>
    </row>
    <row r="2188" spans="1:5" ht="18.75" customHeight="1" x14ac:dyDescent="0.3">
      <c r="A2188" s="4">
        <v>1990</v>
      </c>
      <c r="B2188" t="s">
        <v>630</v>
      </c>
      <c r="C2188" s="10">
        <v>1650000</v>
      </c>
      <c r="D2188" t="s">
        <v>28</v>
      </c>
      <c r="E2188" t="s">
        <v>620</v>
      </c>
    </row>
    <row r="2189" spans="1:5" ht="18.75" customHeight="1" x14ac:dyDescent="0.3">
      <c r="A2189" s="4">
        <v>1990</v>
      </c>
      <c r="B2189" t="s">
        <v>623</v>
      </c>
      <c r="C2189" s="10">
        <v>1400000</v>
      </c>
      <c r="D2189" t="s">
        <v>24</v>
      </c>
      <c r="E2189" t="s">
        <v>620</v>
      </c>
    </row>
    <row r="2190" spans="1:5" ht="18.75" customHeight="1" x14ac:dyDescent="0.3">
      <c r="A2190" s="4">
        <v>1990</v>
      </c>
      <c r="B2190" t="s">
        <v>104</v>
      </c>
      <c r="C2190" s="10">
        <v>1166667</v>
      </c>
      <c r="D2190" t="s">
        <v>24</v>
      </c>
      <c r="E2190" t="s">
        <v>620</v>
      </c>
    </row>
    <row r="2191" spans="1:5" ht="18.75" customHeight="1" x14ac:dyDescent="0.3">
      <c r="A2191" s="4">
        <v>1990</v>
      </c>
      <c r="B2191" t="s">
        <v>625</v>
      </c>
      <c r="C2191" s="10">
        <v>1150000</v>
      </c>
      <c r="D2191" t="s">
        <v>37</v>
      </c>
      <c r="E2191" t="s">
        <v>620</v>
      </c>
    </row>
    <row r="2192" spans="1:5" ht="18.75" customHeight="1" x14ac:dyDescent="0.3">
      <c r="A2192" s="4">
        <v>1990</v>
      </c>
      <c r="B2192" t="s">
        <v>864</v>
      </c>
      <c r="C2192" s="10">
        <v>1001250</v>
      </c>
      <c r="D2192" t="s">
        <v>54</v>
      </c>
      <c r="E2192" t="s">
        <v>620</v>
      </c>
    </row>
    <row r="2193" spans="1:5" ht="18.75" customHeight="1" x14ac:dyDescent="0.3">
      <c r="A2193" s="4">
        <v>1990</v>
      </c>
      <c r="B2193" t="s">
        <v>628</v>
      </c>
      <c r="C2193" s="10">
        <v>1000000</v>
      </c>
      <c r="D2193" t="s">
        <v>28</v>
      </c>
      <c r="E2193" t="s">
        <v>620</v>
      </c>
    </row>
    <row r="2194" spans="1:5" ht="18.75" customHeight="1" x14ac:dyDescent="0.3">
      <c r="A2194" s="4">
        <v>1990</v>
      </c>
      <c r="B2194" t="s">
        <v>621</v>
      </c>
      <c r="C2194" s="10">
        <v>800000</v>
      </c>
      <c r="D2194" t="s">
        <v>28</v>
      </c>
      <c r="E2194" t="s">
        <v>620</v>
      </c>
    </row>
    <row r="2195" spans="1:5" ht="18.75" customHeight="1" x14ac:dyDescent="0.3">
      <c r="A2195" s="4">
        <v>1990</v>
      </c>
      <c r="B2195" t="s">
        <v>633</v>
      </c>
      <c r="C2195" s="10">
        <v>795000</v>
      </c>
      <c r="D2195" t="s">
        <v>43</v>
      </c>
      <c r="E2195" t="s">
        <v>620</v>
      </c>
    </row>
    <row r="2196" spans="1:5" ht="18.75" customHeight="1" x14ac:dyDescent="0.3">
      <c r="A2196" s="4">
        <v>1990</v>
      </c>
      <c r="B2196" t="s">
        <v>631</v>
      </c>
      <c r="C2196" s="10">
        <v>775000</v>
      </c>
      <c r="D2196" t="s">
        <v>24</v>
      </c>
      <c r="E2196" t="s">
        <v>620</v>
      </c>
    </row>
    <row r="2197" spans="1:5" ht="18.75" customHeight="1" x14ac:dyDescent="0.3">
      <c r="A2197" s="4">
        <v>1990</v>
      </c>
      <c r="B2197" t="s">
        <v>626</v>
      </c>
      <c r="C2197" s="10">
        <v>725000</v>
      </c>
      <c r="D2197" t="s">
        <v>28</v>
      </c>
      <c r="E2197" t="s">
        <v>620</v>
      </c>
    </row>
    <row r="2198" spans="1:5" ht="18.75" customHeight="1" x14ac:dyDescent="0.3">
      <c r="A2198" s="4">
        <v>1990</v>
      </c>
      <c r="B2198" t="s">
        <v>161</v>
      </c>
      <c r="C2198" s="10">
        <v>662500</v>
      </c>
      <c r="D2198" t="s">
        <v>31</v>
      </c>
      <c r="E2198" t="s">
        <v>620</v>
      </c>
    </row>
    <row r="2199" spans="1:5" ht="18.75" customHeight="1" x14ac:dyDescent="0.3">
      <c r="A2199" s="4">
        <v>1990</v>
      </c>
      <c r="B2199" t="s">
        <v>734</v>
      </c>
      <c r="C2199" s="10">
        <v>550000</v>
      </c>
      <c r="D2199" t="s">
        <v>24</v>
      </c>
      <c r="E2199" t="s">
        <v>620</v>
      </c>
    </row>
    <row r="2200" spans="1:5" ht="18.75" customHeight="1" x14ac:dyDescent="0.3">
      <c r="A2200" s="4">
        <v>1990</v>
      </c>
      <c r="B2200" t="s">
        <v>394</v>
      </c>
      <c r="C2200" s="10">
        <v>500000</v>
      </c>
      <c r="D2200" t="s">
        <v>24</v>
      </c>
      <c r="E2200" t="s">
        <v>620</v>
      </c>
    </row>
    <row r="2201" spans="1:5" ht="18.75" customHeight="1" x14ac:dyDescent="0.3">
      <c r="A2201" s="4">
        <v>1990</v>
      </c>
      <c r="B2201" t="s">
        <v>637</v>
      </c>
      <c r="C2201" s="10">
        <v>475000</v>
      </c>
      <c r="D2201" t="s">
        <v>28</v>
      </c>
      <c r="E2201" t="s">
        <v>620</v>
      </c>
    </row>
    <row r="2202" spans="1:5" ht="18.75" customHeight="1" x14ac:dyDescent="0.3">
      <c r="A2202" s="4">
        <v>1990</v>
      </c>
      <c r="B2202" t="s">
        <v>1171</v>
      </c>
      <c r="C2202" s="10">
        <v>375000</v>
      </c>
      <c r="D2202" t="s">
        <v>24</v>
      </c>
      <c r="E2202" t="s">
        <v>620</v>
      </c>
    </row>
    <row r="2203" spans="1:5" ht="18.75" customHeight="1" x14ac:dyDescent="0.3">
      <c r="A2203" s="4">
        <v>1990</v>
      </c>
      <c r="B2203" t="s">
        <v>233</v>
      </c>
      <c r="C2203" s="10">
        <v>300000</v>
      </c>
      <c r="D2203" t="s">
        <v>24</v>
      </c>
      <c r="E2203" t="s">
        <v>620</v>
      </c>
    </row>
    <row r="2204" spans="1:5" ht="18.75" customHeight="1" x14ac:dyDescent="0.3">
      <c r="A2204" s="4">
        <v>1990</v>
      </c>
      <c r="B2204" t="s">
        <v>640</v>
      </c>
      <c r="C2204" s="10">
        <v>300000</v>
      </c>
      <c r="D2204" t="s">
        <v>24</v>
      </c>
      <c r="E2204" t="s">
        <v>620</v>
      </c>
    </row>
    <row r="2205" spans="1:5" ht="18.75" customHeight="1" x14ac:dyDescent="0.3">
      <c r="A2205" s="4">
        <v>1990</v>
      </c>
      <c r="B2205" t="s">
        <v>634</v>
      </c>
      <c r="C2205" s="10">
        <v>295000</v>
      </c>
      <c r="D2205" t="s">
        <v>37</v>
      </c>
      <c r="E2205" t="s">
        <v>620</v>
      </c>
    </row>
    <row r="2206" spans="1:5" ht="18.75" customHeight="1" x14ac:dyDescent="0.3">
      <c r="A2206" s="4">
        <v>1990</v>
      </c>
      <c r="B2206" t="s">
        <v>867</v>
      </c>
      <c r="C2206" s="10">
        <v>185000</v>
      </c>
      <c r="D2206" t="s">
        <v>24</v>
      </c>
      <c r="E2206" t="s">
        <v>620</v>
      </c>
    </row>
    <row r="2207" spans="1:5" ht="18.75" customHeight="1" x14ac:dyDescent="0.3">
      <c r="A2207" s="4">
        <v>1990</v>
      </c>
      <c r="B2207" t="s">
        <v>635</v>
      </c>
      <c r="C2207" s="10">
        <v>176000</v>
      </c>
      <c r="D2207" t="s">
        <v>24</v>
      </c>
      <c r="E2207" t="s">
        <v>620</v>
      </c>
    </row>
    <row r="2208" spans="1:5" ht="18.75" customHeight="1" x14ac:dyDescent="0.3">
      <c r="A2208" s="4">
        <v>1990</v>
      </c>
      <c r="B2208" t="s">
        <v>366</v>
      </c>
      <c r="C2208" s="10">
        <v>134000</v>
      </c>
      <c r="D2208" t="s">
        <v>24</v>
      </c>
      <c r="E2208" t="s">
        <v>620</v>
      </c>
    </row>
    <row r="2209" spans="1:5" ht="18.75" customHeight="1" x14ac:dyDescent="0.3">
      <c r="A2209" s="4">
        <v>1990</v>
      </c>
      <c r="B2209" t="s">
        <v>639</v>
      </c>
      <c r="C2209" s="10">
        <v>115000</v>
      </c>
      <c r="D2209" t="s">
        <v>37</v>
      </c>
      <c r="E2209" t="s">
        <v>620</v>
      </c>
    </row>
    <row r="2210" spans="1:5" ht="18.75" customHeight="1" x14ac:dyDescent="0.3">
      <c r="A2210" s="4">
        <v>1990</v>
      </c>
      <c r="B2210" t="s">
        <v>641</v>
      </c>
      <c r="C2210" s="10">
        <v>108000</v>
      </c>
      <c r="D2210" t="s">
        <v>24</v>
      </c>
      <c r="E2210" t="s">
        <v>620</v>
      </c>
    </row>
    <row r="2211" spans="1:5" ht="18.75" customHeight="1" x14ac:dyDescent="0.3">
      <c r="A2211" s="4">
        <v>1990</v>
      </c>
      <c r="B2211" t="s">
        <v>866</v>
      </c>
      <c r="C2211" s="10">
        <v>105000</v>
      </c>
      <c r="D2211" t="s">
        <v>34</v>
      </c>
      <c r="E2211" t="s">
        <v>620</v>
      </c>
    </row>
    <row r="2212" spans="1:5" ht="18.75" customHeight="1" x14ac:dyDescent="0.3">
      <c r="A2212" s="4">
        <v>1990</v>
      </c>
      <c r="B2212" t="s">
        <v>1172</v>
      </c>
      <c r="C2212" s="10">
        <v>100000</v>
      </c>
      <c r="D2212" t="s">
        <v>24</v>
      </c>
      <c r="E2212" t="s">
        <v>620</v>
      </c>
    </row>
    <row r="2213" spans="1:5" ht="18.75" customHeight="1" x14ac:dyDescent="0.3">
      <c r="A2213" s="4">
        <v>1990</v>
      </c>
      <c r="B2213" t="s">
        <v>1173</v>
      </c>
      <c r="C2213" s="10">
        <v>100000</v>
      </c>
      <c r="D2213" t="s">
        <v>50</v>
      </c>
      <c r="E2213" t="s">
        <v>620</v>
      </c>
    </row>
    <row r="2214" spans="1:5" ht="18.75" customHeight="1" x14ac:dyDescent="0.3">
      <c r="A2214" s="4">
        <v>1990</v>
      </c>
      <c r="B2214" t="s">
        <v>1174</v>
      </c>
      <c r="C2214" s="10">
        <v>100000</v>
      </c>
      <c r="D2214" t="s">
        <v>24</v>
      </c>
      <c r="E2214" t="s">
        <v>620</v>
      </c>
    </row>
    <row r="2215" spans="1:5" ht="18.75" customHeight="1" x14ac:dyDescent="0.3">
      <c r="A2215" s="4">
        <v>1990</v>
      </c>
      <c r="B2215" t="s">
        <v>1175</v>
      </c>
      <c r="C2215" s="10">
        <v>100000</v>
      </c>
      <c r="D2215" t="s">
        <v>28</v>
      </c>
      <c r="E2215" t="s">
        <v>620</v>
      </c>
    </row>
    <row r="2216" spans="1:5" ht="18.75" customHeight="1" x14ac:dyDescent="0.3">
      <c r="A2216" s="4">
        <v>1990</v>
      </c>
      <c r="B2216" t="s">
        <v>1176</v>
      </c>
      <c r="C2216" s="10">
        <v>100000</v>
      </c>
      <c r="D2216" t="s">
        <v>24</v>
      </c>
      <c r="E2216" t="s">
        <v>620</v>
      </c>
    </row>
    <row r="2217" spans="1:5" ht="18.75" customHeight="1" x14ac:dyDescent="0.3">
      <c r="A2217" s="4">
        <v>1990</v>
      </c>
      <c r="B2217" t="s">
        <v>1177</v>
      </c>
      <c r="C2217" s="10">
        <v>100000</v>
      </c>
      <c r="D2217" t="s">
        <v>28</v>
      </c>
      <c r="E2217" t="s">
        <v>620</v>
      </c>
    </row>
    <row r="2218" spans="1:5" ht="18.75" customHeight="1" x14ac:dyDescent="0.3">
      <c r="A2218" s="4">
        <v>1990</v>
      </c>
      <c r="B2218" t="s">
        <v>1178</v>
      </c>
      <c r="C2218" s="10">
        <v>100000</v>
      </c>
      <c r="D2218" t="s">
        <v>24</v>
      </c>
      <c r="E2218" t="s">
        <v>620</v>
      </c>
    </row>
    <row r="2219" spans="1:5" ht="18.75" customHeight="1" x14ac:dyDescent="0.3">
      <c r="A2219" s="4">
        <v>1990</v>
      </c>
      <c r="B2219" t="s">
        <v>868</v>
      </c>
      <c r="C2219" s="10">
        <v>100000</v>
      </c>
      <c r="D2219" t="s">
        <v>34</v>
      </c>
      <c r="E2219" t="s">
        <v>620</v>
      </c>
    </row>
    <row r="2220" spans="1:5" ht="18.75" customHeight="1" x14ac:dyDescent="0.3">
      <c r="A2220" s="4">
        <v>1990</v>
      </c>
      <c r="B2220" t="s">
        <v>1179</v>
      </c>
      <c r="C2220" s="10">
        <v>100000</v>
      </c>
      <c r="D2220" t="s">
        <v>34</v>
      </c>
      <c r="E2220" t="s">
        <v>620</v>
      </c>
    </row>
    <row r="2221" spans="1:5" ht="18.75" customHeight="1" x14ac:dyDescent="0.3">
      <c r="A2221" s="4">
        <v>1990</v>
      </c>
      <c r="B2221" t="s">
        <v>1180</v>
      </c>
      <c r="C2221" s="10">
        <v>100000</v>
      </c>
      <c r="D2221" t="s">
        <v>28</v>
      </c>
      <c r="E2221" t="s">
        <v>620</v>
      </c>
    </row>
    <row r="2222" spans="1:5" ht="18.75" customHeight="1" x14ac:dyDescent="0.3">
      <c r="A2222" s="4">
        <v>1990</v>
      </c>
      <c r="B2222" t="s">
        <v>1181</v>
      </c>
      <c r="C2222" s="10">
        <v>100000</v>
      </c>
      <c r="D2222" t="s">
        <v>37</v>
      </c>
      <c r="E2222" t="s">
        <v>620</v>
      </c>
    </row>
    <row r="2223" spans="1:5" ht="18.75" customHeight="1" x14ac:dyDescent="0.3">
      <c r="A2223" s="4">
        <v>1990</v>
      </c>
      <c r="B2223" t="s">
        <v>869</v>
      </c>
      <c r="C2223" s="10">
        <v>100000</v>
      </c>
      <c r="D2223" t="s">
        <v>28</v>
      </c>
      <c r="E2223" t="s">
        <v>620</v>
      </c>
    </row>
    <row r="2224" spans="1:5" ht="18.75" customHeight="1" x14ac:dyDescent="0.3">
      <c r="A2224" s="4">
        <v>1990</v>
      </c>
      <c r="B2224" t="s">
        <v>644</v>
      </c>
      <c r="C2224" s="10">
        <v>2100000</v>
      </c>
      <c r="D2224" t="s">
        <v>24</v>
      </c>
      <c r="E2224" t="s">
        <v>645</v>
      </c>
    </row>
    <row r="2225" spans="1:5" ht="18.75" customHeight="1" x14ac:dyDescent="0.3">
      <c r="A2225" s="4">
        <v>1990</v>
      </c>
      <c r="B2225" t="s">
        <v>649</v>
      </c>
      <c r="C2225" s="10">
        <v>1800000</v>
      </c>
      <c r="D2225" t="s">
        <v>43</v>
      </c>
      <c r="E2225" t="s">
        <v>645</v>
      </c>
    </row>
    <row r="2226" spans="1:5" ht="18.75" customHeight="1" x14ac:dyDescent="0.3">
      <c r="A2226" s="4">
        <v>1990</v>
      </c>
      <c r="B2226" t="s">
        <v>650</v>
      </c>
      <c r="C2226" s="10">
        <v>1800000</v>
      </c>
      <c r="D2226" t="s">
        <v>37</v>
      </c>
      <c r="E2226" t="s">
        <v>645</v>
      </c>
    </row>
    <row r="2227" spans="1:5" ht="18.75" customHeight="1" x14ac:dyDescent="0.3">
      <c r="A2227" s="4">
        <v>1990</v>
      </c>
      <c r="B2227" t="s">
        <v>131</v>
      </c>
      <c r="C2227" s="10">
        <v>1400000</v>
      </c>
      <c r="D2227" t="s">
        <v>28</v>
      </c>
      <c r="E2227" t="s">
        <v>645</v>
      </c>
    </row>
    <row r="2228" spans="1:5" ht="18.75" customHeight="1" x14ac:dyDescent="0.3">
      <c r="A2228" s="4">
        <v>1990</v>
      </c>
      <c r="B2228" t="s">
        <v>143</v>
      </c>
      <c r="C2228" s="10">
        <v>1250000</v>
      </c>
      <c r="D2228" t="s">
        <v>50</v>
      </c>
      <c r="E2228" t="s">
        <v>645</v>
      </c>
    </row>
    <row r="2229" spans="1:5" ht="18.75" customHeight="1" x14ac:dyDescent="0.3">
      <c r="A2229" s="4">
        <v>1990</v>
      </c>
      <c r="B2229" t="s">
        <v>648</v>
      </c>
      <c r="C2229" s="10">
        <v>1100000</v>
      </c>
      <c r="D2229" t="s">
        <v>24</v>
      </c>
      <c r="E2229" t="s">
        <v>645</v>
      </c>
    </row>
    <row r="2230" spans="1:5" ht="18.75" customHeight="1" x14ac:dyDescent="0.3">
      <c r="A2230" s="4">
        <v>1990</v>
      </c>
      <c r="B2230" t="s">
        <v>114</v>
      </c>
      <c r="C2230" s="10">
        <v>866667</v>
      </c>
      <c r="D2230" t="s">
        <v>54</v>
      </c>
      <c r="E2230" t="s">
        <v>645</v>
      </c>
    </row>
    <row r="2231" spans="1:5" ht="18.75" customHeight="1" x14ac:dyDescent="0.3">
      <c r="A2231" s="4">
        <v>1990</v>
      </c>
      <c r="B2231" t="s">
        <v>652</v>
      </c>
      <c r="C2231" s="10">
        <v>828571</v>
      </c>
      <c r="D2231" t="s">
        <v>28</v>
      </c>
      <c r="E2231" t="s">
        <v>645</v>
      </c>
    </row>
    <row r="2232" spans="1:5" ht="18.75" customHeight="1" x14ac:dyDescent="0.3">
      <c r="A2232" s="4">
        <v>1990</v>
      </c>
      <c r="B2232" t="s">
        <v>438</v>
      </c>
      <c r="C2232" s="10">
        <v>670000</v>
      </c>
      <c r="D2232" t="s">
        <v>28</v>
      </c>
      <c r="E2232" t="s">
        <v>645</v>
      </c>
    </row>
    <row r="2233" spans="1:5" ht="18.75" customHeight="1" x14ac:dyDescent="0.3">
      <c r="A2233" s="4">
        <v>1990</v>
      </c>
      <c r="B2233" t="s">
        <v>664</v>
      </c>
      <c r="C2233" s="10">
        <v>650000</v>
      </c>
      <c r="D2233" t="s">
        <v>34</v>
      </c>
      <c r="E2233" t="s">
        <v>645</v>
      </c>
    </row>
    <row r="2234" spans="1:5" ht="18.75" customHeight="1" x14ac:dyDescent="0.3">
      <c r="A2234" s="4">
        <v>1990</v>
      </c>
      <c r="B2234" t="s">
        <v>657</v>
      </c>
      <c r="C2234" s="10">
        <v>600000</v>
      </c>
      <c r="D2234" t="s">
        <v>34</v>
      </c>
      <c r="E2234" t="s">
        <v>645</v>
      </c>
    </row>
    <row r="2235" spans="1:5" ht="18.75" customHeight="1" x14ac:dyDescent="0.3">
      <c r="A2235" s="4">
        <v>1990</v>
      </c>
      <c r="B2235" t="s">
        <v>739</v>
      </c>
      <c r="C2235" s="10">
        <v>537500</v>
      </c>
      <c r="D2235" t="s">
        <v>28</v>
      </c>
      <c r="E2235" t="s">
        <v>645</v>
      </c>
    </row>
    <row r="2236" spans="1:5" ht="18.75" customHeight="1" x14ac:dyDescent="0.3">
      <c r="A2236" s="4">
        <v>1990</v>
      </c>
      <c r="B2236" t="s">
        <v>662</v>
      </c>
      <c r="C2236" s="10">
        <v>525000</v>
      </c>
      <c r="D2236" t="s">
        <v>50</v>
      </c>
      <c r="E2236" t="s">
        <v>645</v>
      </c>
    </row>
    <row r="2237" spans="1:5" ht="18.75" customHeight="1" x14ac:dyDescent="0.3">
      <c r="A2237" s="4">
        <v>1990</v>
      </c>
      <c r="B2237" t="s">
        <v>1182</v>
      </c>
      <c r="C2237" s="10">
        <v>400000</v>
      </c>
      <c r="D2237" t="s">
        <v>24</v>
      </c>
      <c r="E2237" t="s">
        <v>645</v>
      </c>
    </row>
    <row r="2238" spans="1:5" ht="18.75" customHeight="1" x14ac:dyDescent="0.3">
      <c r="A2238" s="4">
        <v>1990</v>
      </c>
      <c r="B2238" t="s">
        <v>420</v>
      </c>
      <c r="C2238" s="10">
        <v>375000</v>
      </c>
      <c r="D2238" t="s">
        <v>28</v>
      </c>
      <c r="E2238" t="s">
        <v>645</v>
      </c>
    </row>
    <row r="2239" spans="1:5" ht="18.75" customHeight="1" x14ac:dyDescent="0.3">
      <c r="A2239" s="4">
        <v>1990</v>
      </c>
      <c r="B2239" t="s">
        <v>605</v>
      </c>
      <c r="C2239" s="10">
        <v>350000</v>
      </c>
      <c r="D2239" t="s">
        <v>54</v>
      </c>
      <c r="E2239" t="s">
        <v>645</v>
      </c>
    </row>
    <row r="2240" spans="1:5" ht="18.75" customHeight="1" x14ac:dyDescent="0.3">
      <c r="A2240" s="4">
        <v>1990</v>
      </c>
      <c r="B2240" t="s">
        <v>666</v>
      </c>
      <c r="C2240" s="10">
        <v>335000</v>
      </c>
      <c r="D2240" t="s">
        <v>24</v>
      </c>
      <c r="E2240" t="s">
        <v>645</v>
      </c>
    </row>
    <row r="2241" spans="1:5" ht="18.75" customHeight="1" x14ac:dyDescent="0.3">
      <c r="A2241" s="4">
        <v>1990</v>
      </c>
      <c r="B2241" t="s">
        <v>667</v>
      </c>
      <c r="C2241" s="10">
        <v>335000</v>
      </c>
      <c r="D2241" t="s">
        <v>24</v>
      </c>
      <c r="E2241" t="s">
        <v>645</v>
      </c>
    </row>
    <row r="2242" spans="1:5" ht="18.75" customHeight="1" x14ac:dyDescent="0.3">
      <c r="A2242" s="4">
        <v>1990</v>
      </c>
      <c r="B2242" t="s">
        <v>714</v>
      </c>
      <c r="C2242" s="10">
        <v>160000</v>
      </c>
      <c r="D2242" t="s">
        <v>28</v>
      </c>
      <c r="E2242" t="s">
        <v>645</v>
      </c>
    </row>
    <row r="2243" spans="1:5" ht="18.75" customHeight="1" x14ac:dyDescent="0.3">
      <c r="A2243" s="4">
        <v>1990</v>
      </c>
      <c r="B2243" t="s">
        <v>668</v>
      </c>
      <c r="C2243" s="10">
        <v>150000</v>
      </c>
      <c r="D2243" t="s">
        <v>24</v>
      </c>
      <c r="E2243" t="s">
        <v>645</v>
      </c>
    </row>
    <row r="2244" spans="1:5" ht="18.75" customHeight="1" x14ac:dyDescent="0.3">
      <c r="A2244" s="4">
        <v>1990</v>
      </c>
      <c r="B2244" t="s">
        <v>1183</v>
      </c>
      <c r="C2244" s="10">
        <v>118000</v>
      </c>
      <c r="D2244" t="s">
        <v>24</v>
      </c>
      <c r="E2244" t="s">
        <v>645</v>
      </c>
    </row>
    <row r="2245" spans="1:5" ht="18.75" customHeight="1" x14ac:dyDescent="0.3">
      <c r="A2245" s="4">
        <v>1990</v>
      </c>
      <c r="B2245" t="s">
        <v>1184</v>
      </c>
      <c r="C2245" s="10">
        <v>114500</v>
      </c>
      <c r="D2245" t="s">
        <v>28</v>
      </c>
      <c r="E2245" t="s">
        <v>645</v>
      </c>
    </row>
    <row r="2246" spans="1:5" ht="18.75" customHeight="1" x14ac:dyDescent="0.3">
      <c r="A2246" s="4">
        <v>1990</v>
      </c>
      <c r="B2246" t="s">
        <v>1185</v>
      </c>
      <c r="C2246" s="10">
        <v>110500</v>
      </c>
      <c r="D2246" t="s">
        <v>24</v>
      </c>
      <c r="E2246" t="s">
        <v>645</v>
      </c>
    </row>
    <row r="2247" spans="1:5" ht="18.75" customHeight="1" x14ac:dyDescent="0.3">
      <c r="A2247" s="4">
        <v>1990</v>
      </c>
      <c r="B2247" t="s">
        <v>1186</v>
      </c>
      <c r="C2247" s="10">
        <v>107000</v>
      </c>
      <c r="D2247" t="s">
        <v>24</v>
      </c>
      <c r="E2247" t="s">
        <v>645</v>
      </c>
    </row>
    <row r="2248" spans="1:5" ht="18.75" customHeight="1" x14ac:dyDescent="0.3">
      <c r="A2248" s="4">
        <v>1990</v>
      </c>
      <c r="B2248" t="s">
        <v>670</v>
      </c>
      <c r="C2248" s="10">
        <v>107000</v>
      </c>
      <c r="D2248" t="s">
        <v>24</v>
      </c>
      <c r="E2248" t="s">
        <v>645</v>
      </c>
    </row>
    <row r="2249" spans="1:5" ht="18.75" customHeight="1" x14ac:dyDescent="0.3">
      <c r="A2249" s="4">
        <v>1990</v>
      </c>
      <c r="B2249" t="s">
        <v>1187</v>
      </c>
      <c r="C2249" s="10">
        <v>102500</v>
      </c>
      <c r="D2249" t="s">
        <v>50</v>
      </c>
      <c r="E2249" t="s">
        <v>645</v>
      </c>
    </row>
    <row r="2250" spans="1:5" ht="18.75" customHeight="1" x14ac:dyDescent="0.3">
      <c r="A2250" s="4">
        <v>1990</v>
      </c>
      <c r="B2250" t="s">
        <v>1188</v>
      </c>
      <c r="C2250" s="10">
        <v>100000</v>
      </c>
      <c r="D2250" t="s">
        <v>24</v>
      </c>
      <c r="E2250" t="s">
        <v>645</v>
      </c>
    </row>
    <row r="2251" spans="1:5" ht="18.75" customHeight="1" x14ac:dyDescent="0.3">
      <c r="A2251" s="4">
        <v>1990</v>
      </c>
      <c r="B2251" t="s">
        <v>1189</v>
      </c>
      <c r="C2251" s="10">
        <v>100000</v>
      </c>
      <c r="D2251" t="s">
        <v>34</v>
      </c>
      <c r="E2251" t="s">
        <v>645</v>
      </c>
    </row>
    <row r="2252" spans="1:5" ht="18.75" customHeight="1" x14ac:dyDescent="0.3">
      <c r="A2252" s="4">
        <v>1990</v>
      </c>
      <c r="B2252" t="s">
        <v>1190</v>
      </c>
      <c r="C2252" s="10">
        <v>100000</v>
      </c>
      <c r="D2252" t="s">
        <v>34</v>
      </c>
      <c r="E2252" t="s">
        <v>645</v>
      </c>
    </row>
    <row r="2253" spans="1:5" ht="18.75" customHeight="1" x14ac:dyDescent="0.3">
      <c r="A2253" s="4">
        <v>1990</v>
      </c>
      <c r="B2253" t="s">
        <v>1191</v>
      </c>
      <c r="C2253" s="10">
        <v>100000</v>
      </c>
      <c r="D2253" t="s">
        <v>28</v>
      </c>
      <c r="E2253" t="s">
        <v>645</v>
      </c>
    </row>
    <row r="2254" spans="1:5" ht="18.75" customHeight="1" x14ac:dyDescent="0.3">
      <c r="A2254" s="4">
        <v>1990</v>
      </c>
      <c r="B2254" t="s">
        <v>1192</v>
      </c>
      <c r="C2254" s="10">
        <v>100000</v>
      </c>
      <c r="D2254" t="s">
        <v>37</v>
      </c>
      <c r="E2254" t="s">
        <v>645</v>
      </c>
    </row>
    <row r="2255" spans="1:5" ht="18.75" customHeight="1" x14ac:dyDescent="0.3">
      <c r="A2255" s="4">
        <v>1990</v>
      </c>
      <c r="B2255" t="s">
        <v>1193</v>
      </c>
      <c r="C2255" s="10">
        <v>100000</v>
      </c>
      <c r="D2255" t="s">
        <v>54</v>
      </c>
      <c r="E2255" t="s">
        <v>645</v>
      </c>
    </row>
    <row r="2256" spans="1:5" ht="18.75" customHeight="1" x14ac:dyDescent="0.3">
      <c r="A2256" s="4">
        <v>1990</v>
      </c>
      <c r="B2256" t="s">
        <v>1194</v>
      </c>
      <c r="C2256" s="10">
        <v>100000</v>
      </c>
      <c r="D2256" t="s">
        <v>24</v>
      </c>
      <c r="E2256" t="s">
        <v>645</v>
      </c>
    </row>
    <row r="2257" spans="1:5" ht="18.75" customHeight="1" x14ac:dyDescent="0.3">
      <c r="A2257" s="4">
        <v>1990</v>
      </c>
      <c r="B2257" t="s">
        <v>1195</v>
      </c>
      <c r="C2257" s="10">
        <v>100000</v>
      </c>
      <c r="D2257" t="s">
        <v>24</v>
      </c>
      <c r="E2257" t="s">
        <v>645</v>
      </c>
    </row>
    <row r="2258" spans="1:5" ht="18.75" customHeight="1" x14ac:dyDescent="0.3">
      <c r="A2258" s="4">
        <v>1990</v>
      </c>
      <c r="B2258" t="s">
        <v>1196</v>
      </c>
      <c r="C2258" s="10">
        <v>100000</v>
      </c>
      <c r="D2258" t="s">
        <v>28</v>
      </c>
      <c r="E2258" t="s">
        <v>645</v>
      </c>
    </row>
    <row r="2259" spans="1:5" ht="18.75" customHeight="1" x14ac:dyDescent="0.3">
      <c r="A2259" s="4">
        <v>1990</v>
      </c>
      <c r="B2259" t="s">
        <v>1197</v>
      </c>
      <c r="C2259" s="10">
        <v>100000</v>
      </c>
      <c r="D2259" t="s">
        <v>24</v>
      </c>
      <c r="E2259" t="s">
        <v>645</v>
      </c>
    </row>
    <row r="2260" spans="1:5" ht="18.75" customHeight="1" x14ac:dyDescent="0.3">
      <c r="A2260" s="4">
        <v>1990</v>
      </c>
      <c r="B2260" t="s">
        <v>1198</v>
      </c>
      <c r="C2260" s="10">
        <v>100000</v>
      </c>
      <c r="D2260" t="s">
        <v>24</v>
      </c>
      <c r="E2260" t="s">
        <v>645</v>
      </c>
    </row>
    <row r="2261" spans="1:5" ht="18.75" customHeight="1" x14ac:dyDescent="0.3">
      <c r="A2261" s="4">
        <v>1990</v>
      </c>
      <c r="B2261" t="s">
        <v>1199</v>
      </c>
      <c r="C2261" s="10">
        <v>100000</v>
      </c>
      <c r="D2261" t="s">
        <v>24</v>
      </c>
      <c r="E2261" t="s">
        <v>645</v>
      </c>
    </row>
    <row r="2262" spans="1:5" ht="18.75" customHeight="1" x14ac:dyDescent="0.3">
      <c r="A2262" s="4">
        <v>1990</v>
      </c>
      <c r="B2262" t="s">
        <v>675</v>
      </c>
      <c r="C2262" s="10">
        <v>2816667</v>
      </c>
      <c r="D2262" t="s">
        <v>28</v>
      </c>
      <c r="E2262" t="s">
        <v>672</v>
      </c>
    </row>
    <row r="2263" spans="1:5" ht="18.75" customHeight="1" x14ac:dyDescent="0.3">
      <c r="A2263" s="4">
        <v>1990</v>
      </c>
      <c r="B2263" t="s">
        <v>674</v>
      </c>
      <c r="C2263" s="10">
        <v>2100000</v>
      </c>
      <c r="D2263" t="s">
        <v>50</v>
      </c>
      <c r="E2263" t="s">
        <v>672</v>
      </c>
    </row>
    <row r="2264" spans="1:5" ht="18.75" customHeight="1" x14ac:dyDescent="0.3">
      <c r="A2264" s="4">
        <v>1990</v>
      </c>
      <c r="B2264" t="s">
        <v>680</v>
      </c>
      <c r="C2264" s="10">
        <v>833333</v>
      </c>
      <c r="D2264" t="s">
        <v>43</v>
      </c>
      <c r="E2264" t="s">
        <v>672</v>
      </c>
    </row>
    <row r="2265" spans="1:5" ht="18.75" customHeight="1" x14ac:dyDescent="0.3">
      <c r="A2265" s="4">
        <v>1990</v>
      </c>
      <c r="B2265" t="s">
        <v>679</v>
      </c>
      <c r="C2265" s="10">
        <v>750000</v>
      </c>
      <c r="D2265" t="s">
        <v>24</v>
      </c>
      <c r="E2265" t="s">
        <v>672</v>
      </c>
    </row>
    <row r="2266" spans="1:5" ht="18.75" customHeight="1" x14ac:dyDescent="0.3">
      <c r="A2266" s="4">
        <v>1990</v>
      </c>
      <c r="B2266" t="s">
        <v>681</v>
      </c>
      <c r="C2266" s="10">
        <v>700000</v>
      </c>
      <c r="D2266" t="s">
        <v>28</v>
      </c>
      <c r="E2266" t="s">
        <v>672</v>
      </c>
    </row>
    <row r="2267" spans="1:5" ht="18.75" customHeight="1" x14ac:dyDescent="0.3">
      <c r="A2267" s="4">
        <v>1990</v>
      </c>
      <c r="B2267" t="s">
        <v>393</v>
      </c>
      <c r="C2267" s="10">
        <v>648000</v>
      </c>
      <c r="D2267" t="s">
        <v>24</v>
      </c>
      <c r="E2267" t="s">
        <v>672</v>
      </c>
    </row>
    <row r="2268" spans="1:5" ht="18.75" customHeight="1" x14ac:dyDescent="0.3">
      <c r="A2268" s="4">
        <v>1990</v>
      </c>
      <c r="B2268" t="s">
        <v>684</v>
      </c>
      <c r="C2268" s="10">
        <v>625000</v>
      </c>
      <c r="D2268" t="s">
        <v>34</v>
      </c>
      <c r="E2268" t="s">
        <v>672</v>
      </c>
    </row>
    <row r="2269" spans="1:5" ht="18.75" customHeight="1" x14ac:dyDescent="0.3">
      <c r="A2269" s="4">
        <v>1990</v>
      </c>
      <c r="B2269" t="s">
        <v>330</v>
      </c>
      <c r="C2269" s="10">
        <v>550000</v>
      </c>
      <c r="D2269" t="s">
        <v>28</v>
      </c>
      <c r="E2269" t="s">
        <v>672</v>
      </c>
    </row>
    <row r="2270" spans="1:5" ht="18.75" customHeight="1" x14ac:dyDescent="0.3">
      <c r="A2270" s="4">
        <v>1990</v>
      </c>
      <c r="B2270" t="s">
        <v>738</v>
      </c>
      <c r="C2270" s="10">
        <v>500000</v>
      </c>
      <c r="D2270" t="s">
        <v>24</v>
      </c>
      <c r="E2270" t="s">
        <v>672</v>
      </c>
    </row>
    <row r="2271" spans="1:5" ht="18.75" customHeight="1" x14ac:dyDescent="0.3">
      <c r="A2271" s="4">
        <v>1990</v>
      </c>
      <c r="B2271" t="s">
        <v>673</v>
      </c>
      <c r="C2271" s="10">
        <v>500000</v>
      </c>
      <c r="D2271" t="s">
        <v>54</v>
      </c>
      <c r="E2271" t="s">
        <v>672</v>
      </c>
    </row>
    <row r="2272" spans="1:5" ht="18.75" customHeight="1" x14ac:dyDescent="0.3">
      <c r="A2272" s="4">
        <v>1990</v>
      </c>
      <c r="B2272" t="s">
        <v>692</v>
      </c>
      <c r="C2272" s="10">
        <v>500000</v>
      </c>
      <c r="D2272" t="s">
        <v>34</v>
      </c>
      <c r="E2272" t="s">
        <v>672</v>
      </c>
    </row>
    <row r="2273" spans="1:5" ht="18.75" customHeight="1" x14ac:dyDescent="0.3">
      <c r="A2273" s="4">
        <v>1990</v>
      </c>
      <c r="B2273" t="s">
        <v>689</v>
      </c>
      <c r="C2273" s="10">
        <v>395000</v>
      </c>
      <c r="D2273" t="s">
        <v>28</v>
      </c>
      <c r="E2273" t="s">
        <v>672</v>
      </c>
    </row>
    <row r="2274" spans="1:5" ht="18.75" customHeight="1" x14ac:dyDescent="0.3">
      <c r="A2274" s="4">
        <v>1990</v>
      </c>
      <c r="B2274" t="s">
        <v>697</v>
      </c>
      <c r="C2274" s="10">
        <v>355000</v>
      </c>
      <c r="D2274" t="s">
        <v>24</v>
      </c>
      <c r="E2274" t="s">
        <v>672</v>
      </c>
    </row>
    <row r="2275" spans="1:5" ht="18.75" customHeight="1" x14ac:dyDescent="0.3">
      <c r="A2275" s="4">
        <v>1990</v>
      </c>
      <c r="B2275" t="s">
        <v>682</v>
      </c>
      <c r="C2275" s="10">
        <v>350000</v>
      </c>
      <c r="D2275" t="s">
        <v>28</v>
      </c>
      <c r="E2275" t="s">
        <v>672</v>
      </c>
    </row>
    <row r="2276" spans="1:5" ht="18.75" customHeight="1" x14ac:dyDescent="0.3">
      <c r="A2276" s="4">
        <v>1990</v>
      </c>
      <c r="B2276" t="s">
        <v>690</v>
      </c>
      <c r="C2276" s="10">
        <v>350000</v>
      </c>
      <c r="D2276" t="s">
        <v>37</v>
      </c>
      <c r="E2276" t="s">
        <v>672</v>
      </c>
    </row>
    <row r="2277" spans="1:5" ht="18.75" customHeight="1" x14ac:dyDescent="0.3">
      <c r="A2277" s="4">
        <v>1990</v>
      </c>
      <c r="B2277" t="s">
        <v>694</v>
      </c>
      <c r="C2277" s="10">
        <v>300000</v>
      </c>
      <c r="D2277" t="s">
        <v>24</v>
      </c>
      <c r="E2277" t="s">
        <v>672</v>
      </c>
    </row>
    <row r="2278" spans="1:5" ht="18.75" customHeight="1" x14ac:dyDescent="0.3">
      <c r="A2278" s="4">
        <v>1990</v>
      </c>
      <c r="B2278" t="s">
        <v>685</v>
      </c>
      <c r="C2278" s="10">
        <v>240000</v>
      </c>
      <c r="D2278" t="s">
        <v>28</v>
      </c>
      <c r="E2278" t="s">
        <v>672</v>
      </c>
    </row>
    <row r="2279" spans="1:5" ht="18.75" customHeight="1" x14ac:dyDescent="0.3">
      <c r="A2279" s="4">
        <v>1990</v>
      </c>
      <c r="B2279" t="s">
        <v>693</v>
      </c>
      <c r="C2279" s="10">
        <v>228000</v>
      </c>
      <c r="D2279" t="s">
        <v>50</v>
      </c>
      <c r="E2279" t="s">
        <v>672</v>
      </c>
    </row>
    <row r="2280" spans="1:5" ht="18.75" customHeight="1" x14ac:dyDescent="0.3">
      <c r="A2280" s="4">
        <v>1990</v>
      </c>
      <c r="B2280" t="s">
        <v>342</v>
      </c>
      <c r="C2280" s="10">
        <v>120000</v>
      </c>
      <c r="D2280" t="s">
        <v>24</v>
      </c>
      <c r="E2280" t="s">
        <v>672</v>
      </c>
    </row>
    <row r="2281" spans="1:5" ht="18.75" customHeight="1" x14ac:dyDescent="0.3">
      <c r="A2281" s="4">
        <v>1990</v>
      </c>
      <c r="B2281" t="s">
        <v>874</v>
      </c>
      <c r="C2281" s="10">
        <v>115000</v>
      </c>
      <c r="D2281" t="s">
        <v>37</v>
      </c>
      <c r="E2281" t="s">
        <v>672</v>
      </c>
    </row>
    <row r="2282" spans="1:5" ht="18.75" customHeight="1" x14ac:dyDescent="0.3">
      <c r="A2282" s="4">
        <v>1990</v>
      </c>
      <c r="B2282" t="s">
        <v>876</v>
      </c>
      <c r="C2282" s="10">
        <v>115000</v>
      </c>
      <c r="D2282" t="s">
        <v>24</v>
      </c>
      <c r="E2282" t="s">
        <v>672</v>
      </c>
    </row>
    <row r="2283" spans="1:5" ht="18.75" customHeight="1" x14ac:dyDescent="0.3">
      <c r="A2283" s="4">
        <v>1990</v>
      </c>
      <c r="B2283" t="s">
        <v>843</v>
      </c>
      <c r="C2283" s="10">
        <v>105000</v>
      </c>
      <c r="D2283" t="s">
        <v>28</v>
      </c>
      <c r="E2283" t="s">
        <v>672</v>
      </c>
    </row>
    <row r="2284" spans="1:5" ht="18.75" customHeight="1" x14ac:dyDescent="0.3">
      <c r="A2284" s="4">
        <v>1990</v>
      </c>
      <c r="B2284" t="s">
        <v>1200</v>
      </c>
      <c r="C2284" s="10">
        <v>104000</v>
      </c>
      <c r="D2284" t="s">
        <v>24</v>
      </c>
      <c r="E2284" t="s">
        <v>672</v>
      </c>
    </row>
    <row r="2285" spans="1:5" ht="18.75" customHeight="1" x14ac:dyDescent="0.3">
      <c r="A2285" s="4">
        <v>1990</v>
      </c>
      <c r="B2285" t="s">
        <v>1201</v>
      </c>
      <c r="C2285" s="10">
        <v>102000</v>
      </c>
      <c r="D2285" t="s">
        <v>24</v>
      </c>
      <c r="E2285" t="s">
        <v>672</v>
      </c>
    </row>
    <row r="2286" spans="1:5" ht="18.75" customHeight="1" x14ac:dyDescent="0.3">
      <c r="A2286" s="4">
        <v>1990</v>
      </c>
      <c r="B2286" t="s">
        <v>1202</v>
      </c>
      <c r="C2286" s="10">
        <v>102000</v>
      </c>
      <c r="D2286" t="s">
        <v>24</v>
      </c>
      <c r="E2286" t="s">
        <v>672</v>
      </c>
    </row>
    <row r="2287" spans="1:5" ht="18.75" customHeight="1" x14ac:dyDescent="0.3">
      <c r="A2287" s="4">
        <v>1990</v>
      </c>
      <c r="B2287" t="s">
        <v>1203</v>
      </c>
      <c r="C2287" s="10">
        <v>102000</v>
      </c>
      <c r="D2287" t="s">
        <v>24</v>
      </c>
      <c r="E2287" t="s">
        <v>672</v>
      </c>
    </row>
    <row r="2288" spans="1:5" ht="18.75" customHeight="1" x14ac:dyDescent="0.3">
      <c r="A2288" s="4">
        <v>1990</v>
      </c>
      <c r="B2288" t="s">
        <v>1204</v>
      </c>
      <c r="C2288" s="10">
        <v>100000</v>
      </c>
      <c r="D2288" t="s">
        <v>24</v>
      </c>
      <c r="E2288" t="s">
        <v>672</v>
      </c>
    </row>
    <row r="2289" spans="1:5" ht="18.75" customHeight="1" x14ac:dyDescent="0.3">
      <c r="A2289" s="4">
        <v>1990</v>
      </c>
      <c r="B2289" t="s">
        <v>1205</v>
      </c>
      <c r="C2289" s="10">
        <v>100000</v>
      </c>
      <c r="D2289" t="s">
        <v>24</v>
      </c>
      <c r="E2289" t="s">
        <v>672</v>
      </c>
    </row>
    <row r="2290" spans="1:5" ht="18.75" customHeight="1" x14ac:dyDescent="0.3">
      <c r="A2290" s="4">
        <v>1990</v>
      </c>
      <c r="B2290" t="s">
        <v>1206</v>
      </c>
      <c r="C2290" s="10">
        <v>100000</v>
      </c>
      <c r="D2290" t="s">
        <v>28</v>
      </c>
      <c r="E2290" t="s">
        <v>672</v>
      </c>
    </row>
    <row r="2291" spans="1:5" ht="18.75" customHeight="1" x14ac:dyDescent="0.3">
      <c r="A2291" s="4">
        <v>1990</v>
      </c>
      <c r="B2291" t="s">
        <v>1207</v>
      </c>
      <c r="C2291" s="10">
        <v>100000</v>
      </c>
      <c r="D2291" t="s">
        <v>24</v>
      </c>
      <c r="E2291" t="s">
        <v>672</v>
      </c>
    </row>
    <row r="2292" spans="1:5" ht="18.75" customHeight="1" x14ac:dyDescent="0.3">
      <c r="A2292" s="4">
        <v>1990</v>
      </c>
      <c r="B2292" t="s">
        <v>1208</v>
      </c>
      <c r="C2292" s="10">
        <v>100000</v>
      </c>
      <c r="D2292" t="s">
        <v>24</v>
      </c>
      <c r="E2292" t="s">
        <v>672</v>
      </c>
    </row>
    <row r="2293" spans="1:5" ht="18.75" customHeight="1" x14ac:dyDescent="0.3">
      <c r="A2293" s="4">
        <v>1990</v>
      </c>
      <c r="B2293" t="s">
        <v>1209</v>
      </c>
      <c r="C2293" s="10">
        <v>100000</v>
      </c>
      <c r="D2293" t="s">
        <v>37</v>
      </c>
      <c r="E2293" t="s">
        <v>672</v>
      </c>
    </row>
    <row r="2294" spans="1:5" ht="18.75" customHeight="1" x14ac:dyDescent="0.3">
      <c r="A2294" s="4">
        <v>1990</v>
      </c>
      <c r="B2294" t="s">
        <v>1210</v>
      </c>
      <c r="C2294" s="10">
        <v>100000</v>
      </c>
      <c r="D2294" t="s">
        <v>54</v>
      </c>
      <c r="E2294" t="s">
        <v>672</v>
      </c>
    </row>
    <row r="2295" spans="1:5" ht="18.75" customHeight="1" x14ac:dyDescent="0.3">
      <c r="A2295" s="4">
        <v>1990</v>
      </c>
      <c r="B2295" t="s">
        <v>1211</v>
      </c>
      <c r="C2295" s="10">
        <v>100000</v>
      </c>
      <c r="D2295" t="s">
        <v>54</v>
      </c>
      <c r="E2295" t="s">
        <v>672</v>
      </c>
    </row>
    <row r="2296" spans="1:5" ht="18.75" customHeight="1" x14ac:dyDescent="0.3">
      <c r="A2296" s="4">
        <v>1990</v>
      </c>
      <c r="B2296" t="s">
        <v>1212</v>
      </c>
      <c r="C2296" s="10">
        <v>100000</v>
      </c>
      <c r="D2296" t="s">
        <v>34</v>
      </c>
      <c r="E2296" t="s">
        <v>672</v>
      </c>
    </row>
    <row r="2297" spans="1:5" ht="18.75" customHeight="1" x14ac:dyDescent="0.3">
      <c r="A2297" s="4">
        <v>1990</v>
      </c>
      <c r="B2297" t="s">
        <v>1213</v>
      </c>
      <c r="C2297" s="10">
        <v>100000</v>
      </c>
      <c r="D2297" t="s">
        <v>24</v>
      </c>
      <c r="E2297" t="s">
        <v>672</v>
      </c>
    </row>
    <row r="2298" spans="1:5" ht="18.75" customHeight="1" x14ac:dyDescent="0.3">
      <c r="A2298" s="4">
        <v>1990</v>
      </c>
      <c r="B2298" t="s">
        <v>1214</v>
      </c>
      <c r="C2298" s="10">
        <v>100000</v>
      </c>
      <c r="D2298" t="s">
        <v>28</v>
      </c>
      <c r="E2298" t="s">
        <v>672</v>
      </c>
    </row>
    <row r="2299" spans="1:5" ht="18.75" customHeight="1" x14ac:dyDescent="0.3">
      <c r="A2299" s="4">
        <v>1990</v>
      </c>
      <c r="B2299" t="s">
        <v>1215</v>
      </c>
      <c r="C2299" s="10">
        <v>100000</v>
      </c>
      <c r="D2299" t="s">
        <v>50</v>
      </c>
      <c r="E2299" t="s">
        <v>672</v>
      </c>
    </row>
    <row r="2300" spans="1:5" ht="18.75" customHeight="1" x14ac:dyDescent="0.3">
      <c r="A2300" s="4">
        <v>1990</v>
      </c>
      <c r="B2300" t="s">
        <v>1216</v>
      </c>
      <c r="C2300" s="10">
        <v>100000</v>
      </c>
      <c r="D2300" t="s">
        <v>34</v>
      </c>
      <c r="E2300" t="s">
        <v>672</v>
      </c>
    </row>
    <row r="2301" spans="1:5" ht="18.75" customHeight="1" x14ac:dyDescent="0.3">
      <c r="A2301" s="4">
        <v>1990</v>
      </c>
      <c r="B2301" t="s">
        <v>1217</v>
      </c>
      <c r="C2301" s="10">
        <v>100000</v>
      </c>
      <c r="D2301" t="s">
        <v>24</v>
      </c>
      <c r="E2301" t="s">
        <v>672</v>
      </c>
    </row>
    <row r="2302" spans="1:5" ht="18.75" customHeight="1" x14ac:dyDescent="0.3">
      <c r="A2302" s="4">
        <v>1990</v>
      </c>
      <c r="B2302" t="s">
        <v>1218</v>
      </c>
      <c r="C2302" s="10">
        <v>100000</v>
      </c>
      <c r="D2302" t="s">
        <v>24</v>
      </c>
      <c r="E2302" t="s">
        <v>672</v>
      </c>
    </row>
    <row r="2303" spans="1:5" ht="18.75" customHeight="1" x14ac:dyDescent="0.3">
      <c r="A2303" s="4">
        <v>1990</v>
      </c>
      <c r="B2303" t="s">
        <v>702</v>
      </c>
      <c r="C2303" s="10">
        <v>1750000</v>
      </c>
      <c r="D2303" t="s">
        <v>34</v>
      </c>
      <c r="E2303" t="s">
        <v>701</v>
      </c>
    </row>
    <row r="2304" spans="1:5" ht="18.75" customHeight="1" x14ac:dyDescent="0.3">
      <c r="A2304" s="4">
        <v>1990</v>
      </c>
      <c r="B2304" t="s">
        <v>537</v>
      </c>
      <c r="C2304" s="10">
        <v>1000000</v>
      </c>
      <c r="D2304" t="s">
        <v>37</v>
      </c>
      <c r="E2304" t="s">
        <v>701</v>
      </c>
    </row>
    <row r="2305" spans="1:5" ht="18.75" customHeight="1" x14ac:dyDescent="0.3">
      <c r="A2305" s="4">
        <v>1990</v>
      </c>
      <c r="B2305" t="s">
        <v>715</v>
      </c>
      <c r="C2305" s="10">
        <v>925000</v>
      </c>
      <c r="D2305" t="s">
        <v>28</v>
      </c>
      <c r="E2305" t="s">
        <v>701</v>
      </c>
    </row>
    <row r="2306" spans="1:5" ht="18.75" customHeight="1" x14ac:dyDescent="0.3">
      <c r="A2306" s="4">
        <v>1990</v>
      </c>
      <c r="B2306" t="s">
        <v>704</v>
      </c>
      <c r="C2306" s="10">
        <v>804738</v>
      </c>
      <c r="D2306" t="s">
        <v>43</v>
      </c>
      <c r="E2306" t="s">
        <v>701</v>
      </c>
    </row>
    <row r="2307" spans="1:5" ht="18.75" customHeight="1" x14ac:dyDescent="0.3">
      <c r="A2307" s="4">
        <v>1990</v>
      </c>
      <c r="B2307" t="s">
        <v>331</v>
      </c>
      <c r="C2307" s="10">
        <v>550000</v>
      </c>
      <c r="D2307" t="s">
        <v>28</v>
      </c>
      <c r="E2307" t="s">
        <v>701</v>
      </c>
    </row>
    <row r="2308" spans="1:5" ht="18.75" customHeight="1" x14ac:dyDescent="0.3">
      <c r="A2308" s="4">
        <v>1990</v>
      </c>
      <c r="B2308" t="s">
        <v>707</v>
      </c>
      <c r="C2308" s="10">
        <v>525000</v>
      </c>
      <c r="D2308" t="s">
        <v>50</v>
      </c>
      <c r="E2308" t="s">
        <v>701</v>
      </c>
    </row>
    <row r="2309" spans="1:5" ht="18.75" customHeight="1" x14ac:dyDescent="0.3">
      <c r="A2309" s="4">
        <v>1990</v>
      </c>
      <c r="B2309" t="s">
        <v>877</v>
      </c>
      <c r="C2309" s="10">
        <v>415000</v>
      </c>
      <c r="D2309" t="s">
        <v>24</v>
      </c>
      <c r="E2309" t="s">
        <v>701</v>
      </c>
    </row>
    <row r="2310" spans="1:5" ht="18.75" customHeight="1" x14ac:dyDescent="0.3">
      <c r="A2310" s="4">
        <v>1990</v>
      </c>
      <c r="B2310" t="s">
        <v>717</v>
      </c>
      <c r="C2310" s="10">
        <v>325000</v>
      </c>
      <c r="D2310" t="s">
        <v>24</v>
      </c>
      <c r="E2310" t="s">
        <v>701</v>
      </c>
    </row>
    <row r="2311" spans="1:5" ht="18.75" customHeight="1" x14ac:dyDescent="0.3">
      <c r="A2311" s="4">
        <v>1990</v>
      </c>
      <c r="B2311" t="s">
        <v>713</v>
      </c>
      <c r="C2311" s="10">
        <v>310000</v>
      </c>
      <c r="D2311" t="s">
        <v>28</v>
      </c>
      <c r="E2311" t="s">
        <v>701</v>
      </c>
    </row>
    <row r="2312" spans="1:5" ht="18.75" customHeight="1" x14ac:dyDescent="0.3">
      <c r="A2312" s="4">
        <v>1990</v>
      </c>
      <c r="B2312" t="s">
        <v>710</v>
      </c>
      <c r="C2312" s="10">
        <v>257500</v>
      </c>
      <c r="D2312" t="s">
        <v>24</v>
      </c>
      <c r="E2312" t="s">
        <v>701</v>
      </c>
    </row>
    <row r="2313" spans="1:5" ht="18.75" customHeight="1" x14ac:dyDescent="0.3">
      <c r="A2313" s="4">
        <v>1990</v>
      </c>
      <c r="B2313" t="s">
        <v>726</v>
      </c>
      <c r="C2313" s="10">
        <v>228000</v>
      </c>
      <c r="D2313" t="s">
        <v>24</v>
      </c>
      <c r="E2313" t="s">
        <v>701</v>
      </c>
    </row>
    <row r="2314" spans="1:5" ht="18.75" customHeight="1" x14ac:dyDescent="0.3">
      <c r="A2314" s="4">
        <v>1990</v>
      </c>
      <c r="B2314" t="s">
        <v>716</v>
      </c>
      <c r="C2314" s="10">
        <v>205000</v>
      </c>
      <c r="D2314" t="s">
        <v>24</v>
      </c>
      <c r="E2314" t="s">
        <v>701</v>
      </c>
    </row>
    <row r="2315" spans="1:5" ht="18.75" customHeight="1" x14ac:dyDescent="0.3">
      <c r="A2315" s="4">
        <v>1990</v>
      </c>
      <c r="B2315" t="s">
        <v>708</v>
      </c>
      <c r="C2315" s="10">
        <v>168000</v>
      </c>
      <c r="D2315" t="s">
        <v>28</v>
      </c>
      <c r="E2315" t="s">
        <v>701</v>
      </c>
    </row>
    <row r="2316" spans="1:5" ht="18.75" customHeight="1" x14ac:dyDescent="0.3">
      <c r="A2316" s="4">
        <v>1990</v>
      </c>
      <c r="B2316" t="s">
        <v>880</v>
      </c>
      <c r="C2316" s="10">
        <v>125000</v>
      </c>
      <c r="D2316" t="s">
        <v>24</v>
      </c>
      <c r="E2316" t="s">
        <v>701</v>
      </c>
    </row>
    <row r="2317" spans="1:5" ht="18.75" customHeight="1" x14ac:dyDescent="0.3">
      <c r="A2317" s="4">
        <v>1990</v>
      </c>
      <c r="B2317" t="s">
        <v>878</v>
      </c>
      <c r="C2317" s="10">
        <v>108000</v>
      </c>
      <c r="D2317" t="s">
        <v>34</v>
      </c>
      <c r="E2317" t="s">
        <v>701</v>
      </c>
    </row>
    <row r="2318" spans="1:5" ht="18.75" customHeight="1" x14ac:dyDescent="0.3">
      <c r="A2318" s="4">
        <v>1990</v>
      </c>
      <c r="B2318" t="s">
        <v>718</v>
      </c>
      <c r="C2318" s="10">
        <v>100000</v>
      </c>
      <c r="D2318" t="s">
        <v>24</v>
      </c>
      <c r="E2318" t="s">
        <v>701</v>
      </c>
    </row>
    <row r="2319" spans="1:5" ht="18.75" customHeight="1" x14ac:dyDescent="0.3">
      <c r="A2319" s="4">
        <v>1990</v>
      </c>
      <c r="B2319" t="s">
        <v>720</v>
      </c>
      <c r="C2319" s="10">
        <v>100000</v>
      </c>
      <c r="D2319" t="s">
        <v>28</v>
      </c>
      <c r="E2319" t="s">
        <v>701</v>
      </c>
    </row>
    <row r="2320" spans="1:5" ht="18.75" customHeight="1" x14ac:dyDescent="0.3">
      <c r="A2320" s="4">
        <v>1990</v>
      </c>
      <c r="B2320" t="s">
        <v>1219</v>
      </c>
      <c r="C2320" s="10">
        <v>100000</v>
      </c>
      <c r="D2320" t="s">
        <v>54</v>
      </c>
      <c r="E2320" t="s">
        <v>701</v>
      </c>
    </row>
    <row r="2321" spans="1:5" ht="18.75" customHeight="1" x14ac:dyDescent="0.3">
      <c r="A2321" s="4">
        <v>1990</v>
      </c>
      <c r="B2321" t="s">
        <v>1220</v>
      </c>
      <c r="C2321" s="10">
        <v>100000</v>
      </c>
      <c r="D2321" t="s">
        <v>24</v>
      </c>
      <c r="E2321" t="s">
        <v>701</v>
      </c>
    </row>
    <row r="2322" spans="1:5" ht="18.75" customHeight="1" x14ac:dyDescent="0.3">
      <c r="A2322" s="4">
        <v>1990</v>
      </c>
      <c r="B2322" t="s">
        <v>1221</v>
      </c>
      <c r="C2322" s="10">
        <v>100000</v>
      </c>
      <c r="D2322" t="s">
        <v>24</v>
      </c>
      <c r="E2322" t="s">
        <v>701</v>
      </c>
    </row>
    <row r="2323" spans="1:5" ht="18.75" customHeight="1" x14ac:dyDescent="0.3">
      <c r="A2323" s="4">
        <v>1990</v>
      </c>
      <c r="B2323" t="s">
        <v>1222</v>
      </c>
      <c r="C2323" s="10">
        <v>100000</v>
      </c>
      <c r="D2323" t="s">
        <v>24</v>
      </c>
      <c r="E2323" t="s">
        <v>701</v>
      </c>
    </row>
    <row r="2324" spans="1:5" ht="18.75" customHeight="1" x14ac:dyDescent="0.3">
      <c r="A2324" s="4">
        <v>1990</v>
      </c>
      <c r="B2324" t="s">
        <v>879</v>
      </c>
      <c r="C2324" s="10">
        <v>100000</v>
      </c>
      <c r="D2324" t="s">
        <v>24</v>
      </c>
      <c r="E2324" t="s">
        <v>701</v>
      </c>
    </row>
    <row r="2325" spans="1:5" ht="18.75" customHeight="1" x14ac:dyDescent="0.3">
      <c r="A2325" s="4">
        <v>1990</v>
      </c>
      <c r="B2325" t="s">
        <v>882</v>
      </c>
      <c r="C2325" s="10">
        <v>100000</v>
      </c>
      <c r="D2325" t="s">
        <v>28</v>
      </c>
      <c r="E2325" t="s">
        <v>701</v>
      </c>
    </row>
    <row r="2326" spans="1:5" ht="18.75" customHeight="1" x14ac:dyDescent="0.3">
      <c r="A2326" s="4">
        <v>1990</v>
      </c>
      <c r="B2326" t="s">
        <v>1223</v>
      </c>
      <c r="C2326" s="10">
        <v>100000</v>
      </c>
      <c r="D2326" t="s">
        <v>24</v>
      </c>
      <c r="E2326" t="s">
        <v>701</v>
      </c>
    </row>
    <row r="2327" spans="1:5" ht="18.75" customHeight="1" x14ac:dyDescent="0.3">
      <c r="A2327" s="4">
        <v>1990</v>
      </c>
      <c r="B2327" t="s">
        <v>1224</v>
      </c>
      <c r="C2327" s="10">
        <v>100000</v>
      </c>
      <c r="D2327" t="s">
        <v>50</v>
      </c>
      <c r="E2327" t="s">
        <v>701</v>
      </c>
    </row>
    <row r="2328" spans="1:5" ht="18.75" customHeight="1" x14ac:dyDescent="0.3">
      <c r="A2328" s="4">
        <v>1990</v>
      </c>
      <c r="B2328" t="s">
        <v>724</v>
      </c>
      <c r="C2328" s="10">
        <v>100000</v>
      </c>
      <c r="D2328" t="s">
        <v>24</v>
      </c>
      <c r="E2328" t="s">
        <v>701</v>
      </c>
    </row>
    <row r="2329" spans="1:5" ht="18.75" customHeight="1" x14ac:dyDescent="0.3">
      <c r="A2329" s="4">
        <v>1990</v>
      </c>
      <c r="B2329" t="s">
        <v>1225</v>
      </c>
      <c r="C2329" s="10">
        <v>100000</v>
      </c>
      <c r="D2329" t="s">
        <v>24</v>
      </c>
      <c r="E2329" t="s">
        <v>701</v>
      </c>
    </row>
    <row r="2330" spans="1:5" ht="18.75" customHeight="1" x14ac:dyDescent="0.3">
      <c r="A2330" s="4">
        <v>1990</v>
      </c>
      <c r="B2330" t="s">
        <v>727</v>
      </c>
      <c r="C2330" s="10">
        <v>100000</v>
      </c>
      <c r="D2330" t="s">
        <v>24</v>
      </c>
      <c r="E2330" t="s">
        <v>701</v>
      </c>
    </row>
    <row r="2331" spans="1:5" ht="18.75" customHeight="1" x14ac:dyDescent="0.3">
      <c r="A2331" s="4">
        <v>1990</v>
      </c>
      <c r="B2331" t="s">
        <v>1226</v>
      </c>
      <c r="C2331" s="10">
        <v>100000</v>
      </c>
      <c r="D2331" t="s">
        <v>24</v>
      </c>
      <c r="E2331" t="s">
        <v>701</v>
      </c>
    </row>
    <row r="2332" spans="1:5" ht="18.75" customHeight="1" x14ac:dyDescent="0.3">
      <c r="A2332" s="4">
        <v>1990</v>
      </c>
      <c r="B2332" t="s">
        <v>1227</v>
      </c>
      <c r="C2332" s="10">
        <v>100000</v>
      </c>
      <c r="D2332" t="s">
        <v>28</v>
      </c>
      <c r="E2332" t="s">
        <v>701</v>
      </c>
    </row>
    <row r="2333" spans="1:5" ht="18.75" customHeight="1" x14ac:dyDescent="0.3">
      <c r="A2333" s="4">
        <v>1990</v>
      </c>
      <c r="B2333" t="s">
        <v>1228</v>
      </c>
      <c r="C2333" s="10">
        <v>100000</v>
      </c>
      <c r="D2333" t="s">
        <v>54</v>
      </c>
      <c r="E2333" t="s">
        <v>701</v>
      </c>
    </row>
    <row r="2334" spans="1:5" ht="18.75" customHeight="1" x14ac:dyDescent="0.3">
      <c r="A2334" s="4">
        <v>1990</v>
      </c>
      <c r="B2334" t="s">
        <v>1229</v>
      </c>
      <c r="C2334" s="10">
        <v>100000</v>
      </c>
      <c r="D2334" t="s">
        <v>34</v>
      </c>
      <c r="E2334" t="s">
        <v>701</v>
      </c>
    </row>
    <row r="2335" spans="1:5" ht="18.75" customHeight="1" x14ac:dyDescent="0.3">
      <c r="A2335" s="4">
        <v>1990</v>
      </c>
      <c r="B2335" t="s">
        <v>288</v>
      </c>
      <c r="C2335" s="10">
        <v>100000</v>
      </c>
      <c r="D2335" t="s">
        <v>54</v>
      </c>
      <c r="E2335" t="s">
        <v>701</v>
      </c>
    </row>
    <row r="2336" spans="1:5" ht="18.75" customHeight="1" x14ac:dyDescent="0.3">
      <c r="A2336" s="4">
        <v>1990</v>
      </c>
      <c r="B2336" t="s">
        <v>730</v>
      </c>
      <c r="C2336" s="10">
        <v>2500000</v>
      </c>
      <c r="D2336" t="s">
        <v>50</v>
      </c>
      <c r="E2336" t="s">
        <v>729</v>
      </c>
    </row>
    <row r="2337" spans="1:5" ht="18.75" customHeight="1" x14ac:dyDescent="0.3">
      <c r="A2337" s="4">
        <v>1990</v>
      </c>
      <c r="B2337" t="s">
        <v>731</v>
      </c>
      <c r="C2337" s="10">
        <v>1958652</v>
      </c>
      <c r="D2337" t="s">
        <v>28</v>
      </c>
      <c r="E2337" t="s">
        <v>729</v>
      </c>
    </row>
    <row r="2338" spans="1:5" ht="18.75" customHeight="1" x14ac:dyDescent="0.3">
      <c r="A2338" s="4">
        <v>1990</v>
      </c>
      <c r="B2338" t="s">
        <v>733</v>
      </c>
      <c r="C2338" s="10">
        <v>1550000</v>
      </c>
      <c r="D2338" t="s">
        <v>24</v>
      </c>
      <c r="E2338" t="s">
        <v>729</v>
      </c>
    </row>
    <row r="2339" spans="1:5" ht="18.75" customHeight="1" x14ac:dyDescent="0.3">
      <c r="A2339" s="4">
        <v>1990</v>
      </c>
      <c r="B2339" t="s">
        <v>418</v>
      </c>
      <c r="C2339" s="10">
        <v>1400000</v>
      </c>
      <c r="D2339" t="s">
        <v>24</v>
      </c>
      <c r="E2339" t="s">
        <v>729</v>
      </c>
    </row>
    <row r="2340" spans="1:5" ht="18.75" customHeight="1" x14ac:dyDescent="0.3">
      <c r="A2340" s="4">
        <v>1990</v>
      </c>
      <c r="B2340" t="s">
        <v>128</v>
      </c>
      <c r="C2340" s="10">
        <v>1233333</v>
      </c>
      <c r="D2340" t="s">
        <v>28</v>
      </c>
      <c r="E2340" t="s">
        <v>729</v>
      </c>
    </row>
    <row r="2341" spans="1:5" ht="18.75" customHeight="1" x14ac:dyDescent="0.3">
      <c r="A2341" s="4">
        <v>1990</v>
      </c>
      <c r="B2341" t="s">
        <v>464</v>
      </c>
      <c r="C2341" s="10">
        <v>1133333</v>
      </c>
      <c r="D2341" t="s">
        <v>24</v>
      </c>
      <c r="E2341" t="s">
        <v>729</v>
      </c>
    </row>
    <row r="2342" spans="1:5" ht="18.75" customHeight="1" x14ac:dyDescent="0.3">
      <c r="A2342" s="4">
        <v>1990</v>
      </c>
      <c r="B2342" t="s">
        <v>326</v>
      </c>
      <c r="C2342" s="10">
        <v>1100000</v>
      </c>
      <c r="D2342" t="s">
        <v>28</v>
      </c>
      <c r="E2342" t="s">
        <v>729</v>
      </c>
    </row>
    <row r="2343" spans="1:5" ht="18.75" customHeight="1" x14ac:dyDescent="0.3">
      <c r="A2343" s="4">
        <v>1990</v>
      </c>
      <c r="B2343" t="s">
        <v>271</v>
      </c>
      <c r="C2343" s="10">
        <v>950000</v>
      </c>
      <c r="D2343" t="s">
        <v>37</v>
      </c>
      <c r="E2343" t="s">
        <v>729</v>
      </c>
    </row>
    <row r="2344" spans="1:5" ht="18.75" customHeight="1" x14ac:dyDescent="0.3">
      <c r="A2344" s="4">
        <v>1990</v>
      </c>
      <c r="B2344" t="s">
        <v>513</v>
      </c>
      <c r="C2344" s="10">
        <v>925000</v>
      </c>
      <c r="D2344" t="s">
        <v>24</v>
      </c>
      <c r="E2344" t="s">
        <v>729</v>
      </c>
    </row>
    <row r="2345" spans="1:5" ht="18.75" customHeight="1" x14ac:dyDescent="0.3">
      <c r="A2345" s="4">
        <v>1990</v>
      </c>
      <c r="B2345" t="s">
        <v>371</v>
      </c>
      <c r="C2345" s="10">
        <v>900000</v>
      </c>
      <c r="D2345" t="s">
        <v>50</v>
      </c>
      <c r="E2345" t="s">
        <v>729</v>
      </c>
    </row>
    <row r="2346" spans="1:5" ht="18.75" customHeight="1" x14ac:dyDescent="0.3">
      <c r="A2346" s="4">
        <v>1990</v>
      </c>
      <c r="B2346" t="s">
        <v>516</v>
      </c>
      <c r="C2346" s="10">
        <v>850000</v>
      </c>
      <c r="D2346" t="s">
        <v>24</v>
      </c>
      <c r="E2346" t="s">
        <v>729</v>
      </c>
    </row>
    <row r="2347" spans="1:5" ht="18.75" customHeight="1" x14ac:dyDescent="0.3">
      <c r="A2347" s="4">
        <v>1990</v>
      </c>
      <c r="B2347" t="s">
        <v>283</v>
      </c>
      <c r="C2347" s="10">
        <v>825000</v>
      </c>
      <c r="D2347" t="s">
        <v>24</v>
      </c>
      <c r="E2347" t="s">
        <v>729</v>
      </c>
    </row>
    <row r="2348" spans="1:5" ht="18.75" customHeight="1" x14ac:dyDescent="0.3">
      <c r="A2348" s="4">
        <v>1990</v>
      </c>
      <c r="B2348" t="s">
        <v>472</v>
      </c>
      <c r="C2348" s="10">
        <v>650000</v>
      </c>
      <c r="D2348" t="s">
        <v>24</v>
      </c>
      <c r="E2348" t="s">
        <v>729</v>
      </c>
    </row>
    <row r="2349" spans="1:5" ht="18.75" customHeight="1" x14ac:dyDescent="0.3">
      <c r="A2349" s="4">
        <v>1990</v>
      </c>
      <c r="B2349" t="s">
        <v>617</v>
      </c>
      <c r="C2349" s="10">
        <v>600000</v>
      </c>
      <c r="D2349" t="s">
        <v>34</v>
      </c>
      <c r="E2349" t="s">
        <v>729</v>
      </c>
    </row>
    <row r="2350" spans="1:5" ht="18.75" customHeight="1" x14ac:dyDescent="0.3">
      <c r="A2350" s="4">
        <v>1990</v>
      </c>
      <c r="B2350" t="s">
        <v>825</v>
      </c>
      <c r="C2350" s="10">
        <v>500000</v>
      </c>
      <c r="D2350" t="s">
        <v>37</v>
      </c>
      <c r="E2350" t="s">
        <v>729</v>
      </c>
    </row>
    <row r="2351" spans="1:5" ht="18.75" customHeight="1" x14ac:dyDescent="0.3">
      <c r="A2351" s="4">
        <v>1990</v>
      </c>
      <c r="B2351" t="s">
        <v>884</v>
      </c>
      <c r="C2351" s="10">
        <v>465000</v>
      </c>
      <c r="D2351" t="s">
        <v>24</v>
      </c>
      <c r="E2351" t="s">
        <v>729</v>
      </c>
    </row>
    <row r="2352" spans="1:5" ht="18.75" customHeight="1" x14ac:dyDescent="0.3">
      <c r="A2352" s="4">
        <v>1990</v>
      </c>
      <c r="B2352" t="s">
        <v>119</v>
      </c>
      <c r="C2352" s="10">
        <v>450000</v>
      </c>
      <c r="D2352" t="s">
        <v>24</v>
      </c>
      <c r="E2352" t="s">
        <v>729</v>
      </c>
    </row>
    <row r="2353" spans="1:5" ht="18.75" customHeight="1" x14ac:dyDescent="0.3">
      <c r="A2353" s="4">
        <v>1990</v>
      </c>
      <c r="B2353" t="s">
        <v>747</v>
      </c>
      <c r="C2353" s="10">
        <v>425000</v>
      </c>
      <c r="D2353" t="s">
        <v>43</v>
      </c>
      <c r="E2353" t="s">
        <v>729</v>
      </c>
    </row>
    <row r="2354" spans="1:5" ht="18.75" customHeight="1" x14ac:dyDescent="0.3">
      <c r="A2354" s="4">
        <v>1990</v>
      </c>
      <c r="B2354" t="s">
        <v>120</v>
      </c>
      <c r="C2354" s="10">
        <v>265000</v>
      </c>
      <c r="D2354" t="s">
        <v>24</v>
      </c>
      <c r="E2354" t="s">
        <v>729</v>
      </c>
    </row>
    <row r="2355" spans="1:5" ht="18.75" customHeight="1" x14ac:dyDescent="0.3">
      <c r="A2355" s="4">
        <v>1990</v>
      </c>
      <c r="B2355" t="s">
        <v>754</v>
      </c>
      <c r="C2355" s="10">
        <v>265000</v>
      </c>
      <c r="D2355" t="s">
        <v>28</v>
      </c>
      <c r="E2355" t="s">
        <v>729</v>
      </c>
    </row>
    <row r="2356" spans="1:5" ht="18.75" customHeight="1" x14ac:dyDescent="0.3">
      <c r="A2356" s="4">
        <v>1990</v>
      </c>
      <c r="B2356" t="s">
        <v>886</v>
      </c>
      <c r="C2356" s="10">
        <v>255000</v>
      </c>
      <c r="D2356" t="s">
        <v>43</v>
      </c>
      <c r="E2356" t="s">
        <v>729</v>
      </c>
    </row>
    <row r="2357" spans="1:5" ht="18.75" customHeight="1" x14ac:dyDescent="0.3">
      <c r="A2357" s="4">
        <v>1990</v>
      </c>
      <c r="B2357" t="s">
        <v>1230</v>
      </c>
      <c r="C2357" s="10">
        <v>200000</v>
      </c>
      <c r="D2357" t="s">
        <v>24</v>
      </c>
      <c r="E2357" t="s">
        <v>729</v>
      </c>
    </row>
    <row r="2358" spans="1:5" ht="18.75" customHeight="1" x14ac:dyDescent="0.3">
      <c r="A2358" s="4">
        <v>1990</v>
      </c>
      <c r="B2358" t="s">
        <v>117</v>
      </c>
      <c r="C2358" s="10">
        <v>200000</v>
      </c>
      <c r="D2358" t="s">
        <v>28</v>
      </c>
      <c r="E2358" t="s">
        <v>729</v>
      </c>
    </row>
    <row r="2359" spans="1:5" ht="18.75" customHeight="1" x14ac:dyDescent="0.3">
      <c r="A2359" s="4">
        <v>1990</v>
      </c>
      <c r="B2359" t="s">
        <v>475</v>
      </c>
      <c r="C2359" s="10">
        <v>190000</v>
      </c>
      <c r="D2359" t="s">
        <v>24</v>
      </c>
      <c r="E2359" t="s">
        <v>729</v>
      </c>
    </row>
    <row r="2360" spans="1:5" ht="18.75" customHeight="1" x14ac:dyDescent="0.3">
      <c r="A2360" s="4">
        <v>1990</v>
      </c>
      <c r="B2360" t="s">
        <v>1231</v>
      </c>
      <c r="C2360" s="10">
        <v>160000</v>
      </c>
      <c r="D2360" t="s">
        <v>34</v>
      </c>
      <c r="E2360" t="s">
        <v>729</v>
      </c>
    </row>
    <row r="2361" spans="1:5" ht="18.75" customHeight="1" x14ac:dyDescent="0.3">
      <c r="A2361" s="4">
        <v>1990</v>
      </c>
      <c r="B2361" t="s">
        <v>1232</v>
      </c>
      <c r="C2361" s="10">
        <v>150000</v>
      </c>
      <c r="D2361" t="s">
        <v>24</v>
      </c>
      <c r="E2361" t="s">
        <v>729</v>
      </c>
    </row>
    <row r="2362" spans="1:5" ht="18.75" customHeight="1" x14ac:dyDescent="0.3">
      <c r="A2362" s="4">
        <v>1990</v>
      </c>
      <c r="B2362" t="s">
        <v>885</v>
      </c>
      <c r="C2362" s="10">
        <v>136500</v>
      </c>
      <c r="D2362" t="s">
        <v>37</v>
      </c>
      <c r="E2362" t="s">
        <v>729</v>
      </c>
    </row>
    <row r="2363" spans="1:5" ht="18.75" customHeight="1" x14ac:dyDescent="0.3">
      <c r="A2363" s="4">
        <v>1990</v>
      </c>
      <c r="B2363" t="s">
        <v>698</v>
      </c>
      <c r="C2363" s="10">
        <v>135000</v>
      </c>
      <c r="D2363" t="s">
        <v>24</v>
      </c>
      <c r="E2363" t="s">
        <v>729</v>
      </c>
    </row>
    <row r="2364" spans="1:5" ht="18.75" customHeight="1" x14ac:dyDescent="0.3">
      <c r="A2364" s="4">
        <v>1990</v>
      </c>
      <c r="B2364" t="s">
        <v>1233</v>
      </c>
      <c r="C2364" s="10">
        <v>107000</v>
      </c>
      <c r="D2364" t="s">
        <v>54</v>
      </c>
      <c r="E2364" t="s">
        <v>729</v>
      </c>
    </row>
    <row r="2365" spans="1:5" ht="18.75" customHeight="1" x14ac:dyDescent="0.3">
      <c r="A2365" s="4">
        <v>1990</v>
      </c>
      <c r="B2365" t="s">
        <v>1234</v>
      </c>
      <c r="C2365" s="10">
        <v>107000</v>
      </c>
      <c r="D2365" t="s">
        <v>34</v>
      </c>
      <c r="E2365" t="s">
        <v>729</v>
      </c>
    </row>
    <row r="2366" spans="1:5" ht="18.75" customHeight="1" x14ac:dyDescent="0.3">
      <c r="A2366" s="4">
        <v>1990</v>
      </c>
      <c r="B2366" t="s">
        <v>1235</v>
      </c>
      <c r="C2366" s="10">
        <v>103500</v>
      </c>
      <c r="D2366" t="s">
        <v>24</v>
      </c>
      <c r="E2366" t="s">
        <v>729</v>
      </c>
    </row>
    <row r="2367" spans="1:5" ht="18.75" customHeight="1" x14ac:dyDescent="0.3">
      <c r="A2367" s="4">
        <v>1990</v>
      </c>
      <c r="B2367" t="s">
        <v>1236</v>
      </c>
      <c r="C2367" s="10">
        <v>102000</v>
      </c>
      <c r="D2367" t="s">
        <v>28</v>
      </c>
      <c r="E2367" t="s">
        <v>729</v>
      </c>
    </row>
    <row r="2368" spans="1:5" ht="18.75" customHeight="1" x14ac:dyDescent="0.3">
      <c r="A2368" s="4">
        <v>1990</v>
      </c>
      <c r="B2368" t="s">
        <v>1237</v>
      </c>
      <c r="C2368" s="10">
        <v>100000</v>
      </c>
      <c r="D2368" t="s">
        <v>24</v>
      </c>
      <c r="E2368" t="s">
        <v>729</v>
      </c>
    </row>
    <row r="2369" spans="1:5" ht="18.75" customHeight="1" x14ac:dyDescent="0.3">
      <c r="A2369" s="4">
        <v>1990</v>
      </c>
      <c r="B2369" t="s">
        <v>1238</v>
      </c>
      <c r="C2369" s="10">
        <v>100000</v>
      </c>
      <c r="D2369" t="s">
        <v>24</v>
      </c>
      <c r="E2369" t="s">
        <v>729</v>
      </c>
    </row>
    <row r="2370" spans="1:5" ht="18.75" customHeight="1" x14ac:dyDescent="0.3">
      <c r="A2370" s="4">
        <v>1991</v>
      </c>
      <c r="B2370" t="s">
        <v>352</v>
      </c>
      <c r="C2370" s="10">
        <v>3550000</v>
      </c>
      <c r="D2370" t="s">
        <v>24</v>
      </c>
      <c r="E2370" t="s">
        <v>25</v>
      </c>
    </row>
    <row r="2371" spans="1:5" ht="18.75" customHeight="1" x14ac:dyDescent="0.3">
      <c r="A2371" s="4">
        <v>1991</v>
      </c>
      <c r="B2371" t="s">
        <v>731</v>
      </c>
      <c r="C2371" s="10">
        <v>3300000</v>
      </c>
      <c r="D2371" t="s">
        <v>28</v>
      </c>
      <c r="E2371" t="s">
        <v>25</v>
      </c>
    </row>
    <row r="2372" spans="1:5" ht="18.75" customHeight="1" x14ac:dyDescent="0.3">
      <c r="A2372" s="4">
        <v>1991</v>
      </c>
      <c r="B2372" t="s">
        <v>673</v>
      </c>
      <c r="C2372" s="10">
        <v>2700000</v>
      </c>
      <c r="D2372" t="s">
        <v>54</v>
      </c>
      <c r="E2372" t="s">
        <v>25</v>
      </c>
    </row>
    <row r="2373" spans="1:5" ht="18.75" customHeight="1" x14ac:dyDescent="0.3">
      <c r="A2373" s="4">
        <v>1991</v>
      </c>
      <c r="B2373" t="s">
        <v>61</v>
      </c>
      <c r="C2373" s="10">
        <v>2500000</v>
      </c>
      <c r="D2373" t="s">
        <v>24</v>
      </c>
      <c r="E2373" t="s">
        <v>25</v>
      </c>
    </row>
    <row r="2374" spans="1:5" ht="18.75" customHeight="1" x14ac:dyDescent="0.3">
      <c r="A2374" s="4">
        <v>1991</v>
      </c>
      <c r="B2374" t="s">
        <v>485</v>
      </c>
      <c r="C2374" s="10">
        <v>2416667</v>
      </c>
      <c r="D2374" t="s">
        <v>34</v>
      </c>
      <c r="E2374" t="s">
        <v>25</v>
      </c>
    </row>
    <row r="2375" spans="1:5" ht="18.75" customHeight="1" x14ac:dyDescent="0.3">
      <c r="A2375" s="4">
        <v>1991</v>
      </c>
      <c r="B2375" t="s">
        <v>49</v>
      </c>
      <c r="C2375" s="10">
        <v>2100000</v>
      </c>
      <c r="D2375" t="s">
        <v>50</v>
      </c>
      <c r="E2375" t="s">
        <v>25</v>
      </c>
    </row>
    <row r="2376" spans="1:5" ht="18.75" customHeight="1" x14ac:dyDescent="0.3">
      <c r="A2376" s="4">
        <v>1991</v>
      </c>
      <c r="B2376" t="s">
        <v>52</v>
      </c>
      <c r="C2376" s="10">
        <v>2100000</v>
      </c>
      <c r="D2376" t="s">
        <v>24</v>
      </c>
      <c r="E2376" t="s">
        <v>25</v>
      </c>
    </row>
    <row r="2377" spans="1:5" ht="18.75" customHeight="1" x14ac:dyDescent="0.3">
      <c r="A2377" s="4">
        <v>1991</v>
      </c>
      <c r="B2377" t="s">
        <v>676</v>
      </c>
      <c r="C2377" s="10">
        <v>2000000</v>
      </c>
      <c r="D2377" t="s">
        <v>24</v>
      </c>
      <c r="E2377" t="s">
        <v>25</v>
      </c>
    </row>
    <row r="2378" spans="1:5" ht="18.75" customHeight="1" x14ac:dyDescent="0.3">
      <c r="A2378" s="4">
        <v>1991</v>
      </c>
      <c r="B2378" t="s">
        <v>99</v>
      </c>
      <c r="C2378" s="10">
        <v>1600000</v>
      </c>
      <c r="D2378" t="s">
        <v>28</v>
      </c>
      <c r="E2378" t="s">
        <v>25</v>
      </c>
    </row>
    <row r="2379" spans="1:5" ht="18.75" customHeight="1" x14ac:dyDescent="0.3">
      <c r="A2379" s="4">
        <v>1991</v>
      </c>
      <c r="B2379" t="s">
        <v>42</v>
      </c>
      <c r="C2379" s="10">
        <v>1483334</v>
      </c>
      <c r="D2379" t="s">
        <v>43</v>
      </c>
      <c r="E2379" t="s">
        <v>25</v>
      </c>
    </row>
    <row r="2380" spans="1:5" ht="18.75" customHeight="1" x14ac:dyDescent="0.3">
      <c r="A2380" s="4">
        <v>1991</v>
      </c>
      <c r="B2380" t="s">
        <v>70</v>
      </c>
      <c r="C2380" s="10">
        <v>1040000</v>
      </c>
      <c r="D2380" t="s">
        <v>24</v>
      </c>
      <c r="E2380" t="s">
        <v>25</v>
      </c>
    </row>
    <row r="2381" spans="1:5" ht="18.75" customHeight="1" x14ac:dyDescent="0.3">
      <c r="A2381" s="4">
        <v>1991</v>
      </c>
      <c r="B2381" t="s">
        <v>513</v>
      </c>
      <c r="C2381" s="10">
        <v>1000000</v>
      </c>
      <c r="D2381" t="s">
        <v>24</v>
      </c>
      <c r="E2381" t="s">
        <v>25</v>
      </c>
    </row>
    <row r="2382" spans="1:5" ht="18.75" customHeight="1" x14ac:dyDescent="0.3">
      <c r="A2382" s="4">
        <v>1991</v>
      </c>
      <c r="B2382" t="s">
        <v>117</v>
      </c>
      <c r="C2382" s="10">
        <v>770000</v>
      </c>
      <c r="D2382" t="s">
        <v>28</v>
      </c>
      <c r="E2382" t="s">
        <v>25</v>
      </c>
    </row>
    <row r="2383" spans="1:5" ht="18.75" customHeight="1" x14ac:dyDescent="0.3">
      <c r="A2383" s="4">
        <v>1991</v>
      </c>
      <c r="B2383" t="s">
        <v>402</v>
      </c>
      <c r="C2383" s="10">
        <v>700000</v>
      </c>
      <c r="D2383" t="s">
        <v>24</v>
      </c>
      <c r="E2383" t="s">
        <v>25</v>
      </c>
    </row>
    <row r="2384" spans="1:5" ht="18.75" customHeight="1" x14ac:dyDescent="0.3">
      <c r="A2384" s="4">
        <v>1991</v>
      </c>
      <c r="B2384" t="s">
        <v>53</v>
      </c>
      <c r="C2384" s="10">
        <v>652500</v>
      </c>
      <c r="D2384" t="s">
        <v>54</v>
      </c>
      <c r="E2384" t="s">
        <v>25</v>
      </c>
    </row>
    <row r="2385" spans="1:5" ht="18.75" customHeight="1" x14ac:dyDescent="0.3">
      <c r="A2385" s="4">
        <v>1991</v>
      </c>
      <c r="B2385" t="s">
        <v>773</v>
      </c>
      <c r="C2385" s="10">
        <v>625000</v>
      </c>
      <c r="D2385" t="s">
        <v>24</v>
      </c>
      <c r="E2385" t="s">
        <v>25</v>
      </c>
    </row>
    <row r="2386" spans="1:5" ht="18.75" customHeight="1" x14ac:dyDescent="0.3">
      <c r="A2386" s="4">
        <v>1991</v>
      </c>
      <c r="B2386" t="s">
        <v>706</v>
      </c>
      <c r="C2386" s="10">
        <v>500000</v>
      </c>
      <c r="D2386" t="s">
        <v>37</v>
      </c>
      <c r="E2386" t="s">
        <v>25</v>
      </c>
    </row>
    <row r="2387" spans="1:5" ht="18.75" customHeight="1" x14ac:dyDescent="0.3">
      <c r="A2387" s="4">
        <v>1991</v>
      </c>
      <c r="B2387" t="s">
        <v>334</v>
      </c>
      <c r="C2387" s="10">
        <v>425000</v>
      </c>
      <c r="D2387" t="s">
        <v>24</v>
      </c>
      <c r="E2387" t="s">
        <v>25</v>
      </c>
    </row>
    <row r="2388" spans="1:5" ht="18.75" customHeight="1" x14ac:dyDescent="0.3">
      <c r="A2388" s="4">
        <v>1991</v>
      </c>
      <c r="B2388" t="s">
        <v>888</v>
      </c>
      <c r="C2388" s="10">
        <v>425000</v>
      </c>
      <c r="D2388" t="s">
        <v>28</v>
      </c>
      <c r="E2388" t="s">
        <v>25</v>
      </c>
    </row>
    <row r="2389" spans="1:5" ht="18.75" customHeight="1" x14ac:dyDescent="0.3">
      <c r="A2389" s="4">
        <v>1991</v>
      </c>
      <c r="B2389" t="s">
        <v>720</v>
      </c>
      <c r="C2389" s="10">
        <v>357500</v>
      </c>
      <c r="D2389" t="s">
        <v>28</v>
      </c>
      <c r="E2389" t="s">
        <v>25</v>
      </c>
    </row>
    <row r="2390" spans="1:5" ht="18.75" customHeight="1" x14ac:dyDescent="0.3">
      <c r="A2390" s="4">
        <v>1991</v>
      </c>
      <c r="B2390" t="s">
        <v>757</v>
      </c>
      <c r="C2390" s="10">
        <v>312500</v>
      </c>
      <c r="D2390" t="s">
        <v>24</v>
      </c>
      <c r="E2390" t="s">
        <v>25</v>
      </c>
    </row>
    <row r="2391" spans="1:5" ht="18.75" customHeight="1" x14ac:dyDescent="0.3">
      <c r="A2391" s="4">
        <v>1991</v>
      </c>
      <c r="B2391" t="s">
        <v>924</v>
      </c>
      <c r="C2391" s="10">
        <v>310000</v>
      </c>
      <c r="D2391" t="s">
        <v>28</v>
      </c>
      <c r="E2391" t="s">
        <v>25</v>
      </c>
    </row>
    <row r="2392" spans="1:5" ht="18.75" customHeight="1" x14ac:dyDescent="0.3">
      <c r="A2392" s="4">
        <v>1991</v>
      </c>
      <c r="B2392" t="s">
        <v>624</v>
      </c>
      <c r="C2392" s="10">
        <v>250000</v>
      </c>
      <c r="D2392" t="s">
        <v>24</v>
      </c>
      <c r="E2392" t="s">
        <v>25</v>
      </c>
    </row>
    <row r="2393" spans="1:5" ht="18.75" customHeight="1" x14ac:dyDescent="0.3">
      <c r="A2393" s="4">
        <v>1991</v>
      </c>
      <c r="B2393" t="s">
        <v>891</v>
      </c>
      <c r="C2393" s="10">
        <v>120000</v>
      </c>
      <c r="D2393" t="s">
        <v>24</v>
      </c>
      <c r="E2393" t="s">
        <v>25</v>
      </c>
    </row>
    <row r="2394" spans="1:5" ht="18.75" customHeight="1" x14ac:dyDescent="0.3">
      <c r="A2394" s="4">
        <v>1991</v>
      </c>
      <c r="B2394" t="s">
        <v>893</v>
      </c>
      <c r="C2394" s="10">
        <v>120000</v>
      </c>
      <c r="D2394" t="s">
        <v>34</v>
      </c>
      <c r="E2394" t="s">
        <v>25</v>
      </c>
    </row>
    <row r="2395" spans="1:5" ht="18.75" customHeight="1" x14ac:dyDescent="0.3">
      <c r="A2395" s="4">
        <v>1991</v>
      </c>
      <c r="B2395" t="s">
        <v>939</v>
      </c>
      <c r="C2395" s="10">
        <v>110000</v>
      </c>
      <c r="D2395" t="s">
        <v>37</v>
      </c>
      <c r="E2395" t="s">
        <v>25</v>
      </c>
    </row>
    <row r="2396" spans="1:5" ht="18.75" customHeight="1" x14ac:dyDescent="0.3">
      <c r="A2396" s="4">
        <v>1991</v>
      </c>
      <c r="B2396" t="s">
        <v>895</v>
      </c>
      <c r="C2396" s="10">
        <v>107500</v>
      </c>
      <c r="D2396" t="s">
        <v>37</v>
      </c>
      <c r="E2396" t="s">
        <v>25</v>
      </c>
    </row>
    <row r="2397" spans="1:5" ht="18.75" customHeight="1" x14ac:dyDescent="0.3">
      <c r="A2397" s="4">
        <v>1991</v>
      </c>
      <c r="B2397" t="s">
        <v>897</v>
      </c>
      <c r="C2397" s="10">
        <v>105000</v>
      </c>
      <c r="D2397" t="s">
        <v>24</v>
      </c>
      <c r="E2397" t="s">
        <v>25</v>
      </c>
    </row>
    <row r="2398" spans="1:5" ht="18.75" customHeight="1" x14ac:dyDescent="0.3">
      <c r="A2398" s="4">
        <v>1991</v>
      </c>
      <c r="B2398" t="s">
        <v>1239</v>
      </c>
      <c r="C2398" s="10">
        <v>102500</v>
      </c>
      <c r="D2398" t="s">
        <v>24</v>
      </c>
      <c r="E2398" t="s">
        <v>25</v>
      </c>
    </row>
    <row r="2399" spans="1:5" ht="18.75" customHeight="1" x14ac:dyDescent="0.3">
      <c r="A2399" s="4">
        <v>1991</v>
      </c>
      <c r="B2399" t="s">
        <v>81</v>
      </c>
      <c r="C2399" s="10">
        <v>2412500</v>
      </c>
      <c r="D2399" t="s">
        <v>24</v>
      </c>
      <c r="E2399" t="s">
        <v>72</v>
      </c>
    </row>
    <row r="2400" spans="1:5" ht="18.75" customHeight="1" x14ac:dyDescent="0.3">
      <c r="A2400" s="4">
        <v>1991</v>
      </c>
      <c r="B2400" t="s">
        <v>89</v>
      </c>
      <c r="C2400" s="10">
        <v>2100000</v>
      </c>
      <c r="D2400" t="s">
        <v>24</v>
      </c>
      <c r="E2400" t="s">
        <v>72</v>
      </c>
    </row>
    <row r="2401" spans="1:5" ht="18.75" customHeight="1" x14ac:dyDescent="0.3">
      <c r="A2401" s="4">
        <v>1991</v>
      </c>
      <c r="B2401" t="s">
        <v>76</v>
      </c>
      <c r="C2401" s="10">
        <v>1200000</v>
      </c>
      <c r="D2401" t="s">
        <v>43</v>
      </c>
      <c r="E2401" t="s">
        <v>72</v>
      </c>
    </row>
    <row r="2402" spans="1:5" ht="18.75" customHeight="1" x14ac:dyDescent="0.3">
      <c r="A2402" s="4">
        <v>1991</v>
      </c>
      <c r="B2402" t="s">
        <v>696</v>
      </c>
      <c r="C2402" s="10">
        <v>705000</v>
      </c>
      <c r="D2402" t="s">
        <v>24</v>
      </c>
      <c r="E2402" t="s">
        <v>72</v>
      </c>
    </row>
    <row r="2403" spans="1:5" ht="18.75" customHeight="1" x14ac:dyDescent="0.3">
      <c r="A2403" s="4">
        <v>1991</v>
      </c>
      <c r="B2403" t="s">
        <v>511</v>
      </c>
      <c r="C2403" s="10">
        <v>675000</v>
      </c>
      <c r="D2403" t="s">
        <v>50</v>
      </c>
      <c r="E2403" t="s">
        <v>72</v>
      </c>
    </row>
    <row r="2404" spans="1:5" ht="18.75" customHeight="1" x14ac:dyDescent="0.3">
      <c r="A2404" s="4">
        <v>1991</v>
      </c>
      <c r="B2404" t="s">
        <v>93</v>
      </c>
      <c r="C2404" s="10">
        <v>665000</v>
      </c>
      <c r="D2404" t="s">
        <v>54</v>
      </c>
      <c r="E2404" t="s">
        <v>72</v>
      </c>
    </row>
    <row r="2405" spans="1:5" ht="18.75" customHeight="1" x14ac:dyDescent="0.3">
      <c r="A2405" s="4">
        <v>1991</v>
      </c>
      <c r="B2405" t="s">
        <v>764</v>
      </c>
      <c r="C2405" s="10">
        <v>437500</v>
      </c>
      <c r="D2405" t="s">
        <v>34</v>
      </c>
      <c r="E2405" t="s">
        <v>72</v>
      </c>
    </row>
    <row r="2406" spans="1:5" ht="18.75" customHeight="1" x14ac:dyDescent="0.3">
      <c r="A2406" s="4">
        <v>1991</v>
      </c>
      <c r="B2406" t="s">
        <v>1240</v>
      </c>
      <c r="C2406" s="10">
        <v>350000</v>
      </c>
      <c r="D2406" t="s">
        <v>37</v>
      </c>
      <c r="E2406" t="s">
        <v>72</v>
      </c>
    </row>
    <row r="2407" spans="1:5" ht="18.75" customHeight="1" x14ac:dyDescent="0.3">
      <c r="A2407" s="4">
        <v>1991</v>
      </c>
      <c r="B2407" t="s">
        <v>92</v>
      </c>
      <c r="C2407" s="10">
        <v>340000</v>
      </c>
      <c r="D2407" t="s">
        <v>28</v>
      </c>
      <c r="E2407" t="s">
        <v>72</v>
      </c>
    </row>
    <row r="2408" spans="1:5" ht="18.75" customHeight="1" x14ac:dyDescent="0.3">
      <c r="A2408" s="4">
        <v>1991</v>
      </c>
      <c r="B2408" t="s">
        <v>899</v>
      </c>
      <c r="C2408" s="10">
        <v>300000</v>
      </c>
      <c r="D2408" t="s">
        <v>28</v>
      </c>
      <c r="E2408" t="s">
        <v>72</v>
      </c>
    </row>
    <row r="2409" spans="1:5" ht="18.75" customHeight="1" x14ac:dyDescent="0.3">
      <c r="A2409" s="4">
        <v>1991</v>
      </c>
      <c r="B2409" t="s">
        <v>839</v>
      </c>
      <c r="C2409" s="10">
        <v>260000</v>
      </c>
      <c r="D2409" t="s">
        <v>28</v>
      </c>
      <c r="E2409" t="s">
        <v>72</v>
      </c>
    </row>
    <row r="2410" spans="1:5" ht="18.75" customHeight="1" x14ac:dyDescent="0.3">
      <c r="A2410" s="4">
        <v>1991</v>
      </c>
      <c r="B2410" t="s">
        <v>798</v>
      </c>
      <c r="C2410" s="10">
        <v>260000</v>
      </c>
      <c r="D2410" t="s">
        <v>43</v>
      </c>
      <c r="E2410" t="s">
        <v>72</v>
      </c>
    </row>
    <row r="2411" spans="1:5" ht="18.75" customHeight="1" x14ac:dyDescent="0.3">
      <c r="A2411" s="4">
        <v>1991</v>
      </c>
      <c r="B2411" t="s">
        <v>837</v>
      </c>
      <c r="C2411" s="10">
        <v>210000</v>
      </c>
      <c r="D2411" t="s">
        <v>24</v>
      </c>
      <c r="E2411" t="s">
        <v>72</v>
      </c>
    </row>
    <row r="2412" spans="1:5" ht="18.75" customHeight="1" x14ac:dyDescent="0.3">
      <c r="A2412" s="4">
        <v>1991</v>
      </c>
      <c r="B2412" t="s">
        <v>475</v>
      </c>
      <c r="C2412" s="10">
        <v>190000</v>
      </c>
      <c r="D2412" t="s">
        <v>24</v>
      </c>
      <c r="E2412" t="s">
        <v>72</v>
      </c>
    </row>
    <row r="2413" spans="1:5" ht="18.75" customHeight="1" x14ac:dyDescent="0.3">
      <c r="A2413" s="4">
        <v>1991</v>
      </c>
      <c r="B2413" t="s">
        <v>1083</v>
      </c>
      <c r="C2413" s="10">
        <v>125000</v>
      </c>
      <c r="D2413" t="s">
        <v>24</v>
      </c>
      <c r="E2413" t="s">
        <v>72</v>
      </c>
    </row>
    <row r="2414" spans="1:5" ht="18.75" customHeight="1" x14ac:dyDescent="0.3">
      <c r="A2414" s="4">
        <v>1991</v>
      </c>
      <c r="B2414" t="s">
        <v>835</v>
      </c>
      <c r="C2414" s="10">
        <v>123500</v>
      </c>
      <c r="D2414" t="s">
        <v>34</v>
      </c>
      <c r="E2414" t="s">
        <v>72</v>
      </c>
    </row>
    <row r="2415" spans="1:5" ht="18.75" customHeight="1" x14ac:dyDescent="0.3">
      <c r="A2415" s="4">
        <v>1991</v>
      </c>
      <c r="B2415" t="s">
        <v>901</v>
      </c>
      <c r="C2415" s="10">
        <v>122500</v>
      </c>
      <c r="D2415" t="s">
        <v>24</v>
      </c>
      <c r="E2415" t="s">
        <v>72</v>
      </c>
    </row>
    <row r="2416" spans="1:5" ht="18.75" customHeight="1" x14ac:dyDescent="0.3">
      <c r="A2416" s="4">
        <v>1991</v>
      </c>
      <c r="B2416" t="s">
        <v>909</v>
      </c>
      <c r="C2416" s="10">
        <v>118000</v>
      </c>
      <c r="D2416" t="s">
        <v>37</v>
      </c>
      <c r="E2416" t="s">
        <v>72</v>
      </c>
    </row>
    <row r="2417" spans="1:5" ht="18.75" customHeight="1" x14ac:dyDescent="0.3">
      <c r="A2417" s="4">
        <v>1991</v>
      </c>
      <c r="B2417" t="s">
        <v>1241</v>
      </c>
      <c r="C2417" s="10">
        <v>115000</v>
      </c>
      <c r="D2417" t="s">
        <v>28</v>
      </c>
      <c r="E2417" t="s">
        <v>72</v>
      </c>
    </row>
    <row r="2418" spans="1:5" ht="18.75" customHeight="1" x14ac:dyDescent="0.3">
      <c r="A2418" s="4">
        <v>1991</v>
      </c>
      <c r="B2418" t="s">
        <v>1242</v>
      </c>
      <c r="C2418" s="10">
        <v>115000</v>
      </c>
      <c r="D2418" t="s">
        <v>28</v>
      </c>
      <c r="E2418" t="s">
        <v>72</v>
      </c>
    </row>
    <row r="2419" spans="1:5" ht="18.75" customHeight="1" x14ac:dyDescent="0.3">
      <c r="A2419" s="4">
        <v>1991</v>
      </c>
      <c r="B2419" t="s">
        <v>1243</v>
      </c>
      <c r="C2419" s="10">
        <v>111000</v>
      </c>
      <c r="D2419" t="s">
        <v>28</v>
      </c>
      <c r="E2419" t="s">
        <v>72</v>
      </c>
    </row>
    <row r="2420" spans="1:5" ht="18.75" customHeight="1" x14ac:dyDescent="0.3">
      <c r="A2420" s="4">
        <v>1991</v>
      </c>
      <c r="B2420" t="s">
        <v>1244</v>
      </c>
      <c r="C2420" s="10">
        <v>106000</v>
      </c>
      <c r="D2420" t="s">
        <v>24</v>
      </c>
      <c r="E2420" t="s">
        <v>72</v>
      </c>
    </row>
    <row r="2421" spans="1:5" ht="18.75" customHeight="1" x14ac:dyDescent="0.3">
      <c r="A2421" s="4">
        <v>1991</v>
      </c>
      <c r="B2421" t="s">
        <v>1245</v>
      </c>
      <c r="C2421" s="10">
        <v>105000</v>
      </c>
      <c r="D2421" t="s">
        <v>28</v>
      </c>
      <c r="E2421" t="s">
        <v>72</v>
      </c>
    </row>
    <row r="2422" spans="1:5" ht="18.75" customHeight="1" x14ac:dyDescent="0.3">
      <c r="A2422" s="4">
        <v>1991</v>
      </c>
      <c r="B2422" t="s">
        <v>1246</v>
      </c>
      <c r="C2422" s="10">
        <v>100000</v>
      </c>
      <c r="D2422" t="s">
        <v>50</v>
      </c>
      <c r="E2422" t="s">
        <v>72</v>
      </c>
    </row>
    <row r="2423" spans="1:5" ht="18.75" customHeight="1" x14ac:dyDescent="0.3">
      <c r="A2423" s="4">
        <v>1991</v>
      </c>
      <c r="B2423" t="s">
        <v>852</v>
      </c>
      <c r="C2423" s="10">
        <v>100000</v>
      </c>
      <c r="D2423" t="s">
        <v>24</v>
      </c>
      <c r="E2423" t="s">
        <v>72</v>
      </c>
    </row>
    <row r="2424" spans="1:5" ht="18.75" customHeight="1" x14ac:dyDescent="0.3">
      <c r="A2424" s="4">
        <v>1991</v>
      </c>
      <c r="B2424" t="s">
        <v>1247</v>
      </c>
      <c r="C2424" s="10">
        <v>100000</v>
      </c>
      <c r="D2424" t="s">
        <v>24</v>
      </c>
      <c r="E2424" t="s">
        <v>72</v>
      </c>
    </row>
    <row r="2425" spans="1:5" ht="18.75" customHeight="1" x14ac:dyDescent="0.3">
      <c r="A2425" s="4">
        <v>1991</v>
      </c>
      <c r="B2425" t="s">
        <v>1248</v>
      </c>
      <c r="C2425" s="10">
        <v>100000</v>
      </c>
      <c r="D2425" t="s">
        <v>50</v>
      </c>
      <c r="E2425" t="s">
        <v>72</v>
      </c>
    </row>
    <row r="2426" spans="1:5" ht="18.75" customHeight="1" x14ac:dyDescent="0.3">
      <c r="A2426" s="4">
        <v>1991</v>
      </c>
      <c r="B2426" t="s">
        <v>112</v>
      </c>
      <c r="C2426" s="10">
        <v>3500000</v>
      </c>
      <c r="D2426" t="s">
        <v>28</v>
      </c>
      <c r="E2426" t="s">
        <v>98</v>
      </c>
    </row>
    <row r="2427" spans="1:5" ht="18.75" customHeight="1" x14ac:dyDescent="0.3">
      <c r="A2427" s="4">
        <v>1991</v>
      </c>
      <c r="B2427" t="s">
        <v>103</v>
      </c>
      <c r="C2427" s="10">
        <v>3500000</v>
      </c>
      <c r="D2427" t="s">
        <v>24</v>
      </c>
      <c r="E2427" t="s">
        <v>98</v>
      </c>
    </row>
    <row r="2428" spans="1:5" ht="18.75" customHeight="1" x14ac:dyDescent="0.3">
      <c r="A2428" s="4">
        <v>1991</v>
      </c>
      <c r="B2428" t="s">
        <v>100</v>
      </c>
      <c r="C2428" s="10">
        <v>3450000</v>
      </c>
      <c r="D2428" t="s">
        <v>24</v>
      </c>
      <c r="E2428" t="s">
        <v>98</v>
      </c>
    </row>
    <row r="2429" spans="1:5" ht="18.75" customHeight="1" x14ac:dyDescent="0.3">
      <c r="A2429" s="4">
        <v>1991</v>
      </c>
      <c r="B2429" t="s">
        <v>732</v>
      </c>
      <c r="C2429" s="10">
        <v>3250000</v>
      </c>
      <c r="D2429" t="s">
        <v>28</v>
      </c>
      <c r="E2429" t="s">
        <v>98</v>
      </c>
    </row>
    <row r="2430" spans="1:5" ht="18.75" customHeight="1" x14ac:dyDescent="0.3">
      <c r="A2430" s="4">
        <v>1991</v>
      </c>
      <c r="B2430" t="s">
        <v>113</v>
      </c>
      <c r="C2430" s="10">
        <v>2850000</v>
      </c>
      <c r="D2430" t="s">
        <v>50</v>
      </c>
      <c r="E2430" t="s">
        <v>98</v>
      </c>
    </row>
    <row r="2431" spans="1:5" ht="18.75" customHeight="1" x14ac:dyDescent="0.3">
      <c r="A2431" s="4">
        <v>1991</v>
      </c>
      <c r="B2431" t="s">
        <v>107</v>
      </c>
      <c r="C2431" s="10">
        <v>2600000</v>
      </c>
      <c r="D2431" t="s">
        <v>28</v>
      </c>
      <c r="E2431" t="s">
        <v>98</v>
      </c>
    </row>
    <row r="2432" spans="1:5" ht="18.75" customHeight="1" x14ac:dyDescent="0.3">
      <c r="A2432" s="4">
        <v>1991</v>
      </c>
      <c r="B2432" t="s">
        <v>354</v>
      </c>
      <c r="C2432" s="10">
        <v>1566667</v>
      </c>
      <c r="D2432" t="s">
        <v>24</v>
      </c>
      <c r="E2432" t="s">
        <v>98</v>
      </c>
    </row>
    <row r="2433" spans="1:5" ht="18.75" customHeight="1" x14ac:dyDescent="0.3">
      <c r="A2433" s="4">
        <v>1991</v>
      </c>
      <c r="B2433" t="s">
        <v>101</v>
      </c>
      <c r="C2433" s="10">
        <v>1350000</v>
      </c>
      <c r="D2433" t="s">
        <v>24</v>
      </c>
      <c r="E2433" t="s">
        <v>98</v>
      </c>
    </row>
    <row r="2434" spans="1:5" ht="18.75" customHeight="1" x14ac:dyDescent="0.3">
      <c r="A2434" s="4">
        <v>1991</v>
      </c>
      <c r="B2434" t="s">
        <v>700</v>
      </c>
      <c r="C2434" s="10">
        <v>1333333</v>
      </c>
      <c r="D2434" t="s">
        <v>28</v>
      </c>
      <c r="E2434" t="s">
        <v>98</v>
      </c>
    </row>
    <row r="2435" spans="1:5" ht="18.75" customHeight="1" x14ac:dyDescent="0.3">
      <c r="A2435" s="4">
        <v>1991</v>
      </c>
      <c r="B2435" t="s">
        <v>97</v>
      </c>
      <c r="C2435" s="10">
        <v>1275000</v>
      </c>
      <c r="D2435" t="s">
        <v>54</v>
      </c>
      <c r="E2435" t="s">
        <v>98</v>
      </c>
    </row>
    <row r="2436" spans="1:5" ht="18.75" customHeight="1" x14ac:dyDescent="0.3">
      <c r="A2436" s="4">
        <v>1991</v>
      </c>
      <c r="B2436" t="s">
        <v>106</v>
      </c>
      <c r="C2436" s="10">
        <v>1100000</v>
      </c>
      <c r="D2436" t="s">
        <v>24</v>
      </c>
      <c r="E2436" t="s">
        <v>98</v>
      </c>
    </row>
    <row r="2437" spans="1:5" ht="18.75" customHeight="1" x14ac:dyDescent="0.3">
      <c r="A2437" s="4">
        <v>1991</v>
      </c>
      <c r="B2437" t="s">
        <v>116</v>
      </c>
      <c r="C2437" s="10">
        <v>1050000</v>
      </c>
      <c r="D2437" t="s">
        <v>34</v>
      </c>
      <c r="E2437" t="s">
        <v>98</v>
      </c>
    </row>
    <row r="2438" spans="1:5" ht="18.75" customHeight="1" x14ac:dyDescent="0.3">
      <c r="A2438" s="4">
        <v>1991</v>
      </c>
      <c r="B2438" t="s">
        <v>621</v>
      </c>
      <c r="C2438" s="10">
        <v>1000000</v>
      </c>
      <c r="D2438" t="s">
        <v>28</v>
      </c>
      <c r="E2438" t="s">
        <v>98</v>
      </c>
    </row>
    <row r="2439" spans="1:5" ht="18.75" customHeight="1" x14ac:dyDescent="0.3">
      <c r="A2439" s="4">
        <v>1991</v>
      </c>
      <c r="B2439" t="s">
        <v>461</v>
      </c>
      <c r="C2439" s="10">
        <v>800000</v>
      </c>
      <c r="D2439" t="s">
        <v>24</v>
      </c>
      <c r="E2439" t="s">
        <v>98</v>
      </c>
    </row>
    <row r="2440" spans="1:5" ht="18.75" customHeight="1" x14ac:dyDescent="0.3">
      <c r="A2440" s="4">
        <v>1991</v>
      </c>
      <c r="B2440" t="s">
        <v>309</v>
      </c>
      <c r="C2440" s="10">
        <v>792500</v>
      </c>
      <c r="D2440" t="s">
        <v>54</v>
      </c>
      <c r="E2440" t="s">
        <v>98</v>
      </c>
    </row>
    <row r="2441" spans="1:5" ht="18.75" customHeight="1" x14ac:dyDescent="0.3">
      <c r="A2441" s="4">
        <v>1991</v>
      </c>
      <c r="B2441" t="s">
        <v>123</v>
      </c>
      <c r="C2441" s="10">
        <v>780000</v>
      </c>
      <c r="D2441" t="s">
        <v>43</v>
      </c>
      <c r="E2441" t="s">
        <v>98</v>
      </c>
    </row>
    <row r="2442" spans="1:5" ht="18.75" customHeight="1" x14ac:dyDescent="0.3">
      <c r="A2442" s="4">
        <v>1991</v>
      </c>
      <c r="B2442" t="s">
        <v>110</v>
      </c>
      <c r="C2442" s="10">
        <v>775000</v>
      </c>
      <c r="D2442" t="s">
        <v>24</v>
      </c>
      <c r="E2442" t="s">
        <v>98</v>
      </c>
    </row>
    <row r="2443" spans="1:5" ht="18.75" customHeight="1" x14ac:dyDescent="0.3">
      <c r="A2443" s="4">
        <v>1991</v>
      </c>
      <c r="B2443" t="s">
        <v>118</v>
      </c>
      <c r="C2443" s="10">
        <v>565000</v>
      </c>
      <c r="D2443" t="s">
        <v>37</v>
      </c>
      <c r="E2443" t="s">
        <v>98</v>
      </c>
    </row>
    <row r="2444" spans="1:5" ht="18.75" customHeight="1" x14ac:dyDescent="0.3">
      <c r="A2444" s="4">
        <v>1991</v>
      </c>
      <c r="B2444" t="s">
        <v>245</v>
      </c>
      <c r="C2444" s="10">
        <v>500000</v>
      </c>
      <c r="D2444" t="s">
        <v>54</v>
      </c>
      <c r="E2444" t="s">
        <v>98</v>
      </c>
    </row>
    <row r="2445" spans="1:5" ht="18.75" customHeight="1" x14ac:dyDescent="0.3">
      <c r="A2445" s="4">
        <v>1991</v>
      </c>
      <c r="B2445" t="s">
        <v>629</v>
      </c>
      <c r="C2445" s="10">
        <v>500000</v>
      </c>
      <c r="D2445" t="s">
        <v>34</v>
      </c>
      <c r="E2445" t="s">
        <v>98</v>
      </c>
    </row>
    <row r="2446" spans="1:5" ht="18.75" customHeight="1" x14ac:dyDescent="0.3">
      <c r="A2446" s="4">
        <v>1991</v>
      </c>
      <c r="B2446" t="s">
        <v>124</v>
      </c>
      <c r="C2446" s="10">
        <v>325000</v>
      </c>
      <c r="D2446" t="s">
        <v>24</v>
      </c>
      <c r="E2446" t="s">
        <v>98</v>
      </c>
    </row>
    <row r="2447" spans="1:5" ht="18.75" customHeight="1" x14ac:dyDescent="0.3">
      <c r="A2447" s="4">
        <v>1991</v>
      </c>
      <c r="B2447" t="s">
        <v>102</v>
      </c>
      <c r="C2447" s="10">
        <v>300000</v>
      </c>
      <c r="D2447" t="s">
        <v>24</v>
      </c>
      <c r="E2447" t="s">
        <v>98</v>
      </c>
    </row>
    <row r="2448" spans="1:5" ht="18.75" customHeight="1" x14ac:dyDescent="0.3">
      <c r="A2448" s="4">
        <v>1991</v>
      </c>
      <c r="B2448" t="s">
        <v>1249</v>
      </c>
      <c r="C2448" s="10">
        <v>140000</v>
      </c>
      <c r="D2448" t="s">
        <v>24</v>
      </c>
      <c r="E2448" t="s">
        <v>98</v>
      </c>
    </row>
    <row r="2449" spans="1:5" ht="18.75" customHeight="1" x14ac:dyDescent="0.3">
      <c r="A2449" s="4">
        <v>1991</v>
      </c>
      <c r="B2449" t="s">
        <v>912</v>
      </c>
      <c r="C2449" s="10">
        <v>125000</v>
      </c>
      <c r="D2449" t="s">
        <v>37</v>
      </c>
      <c r="E2449" t="s">
        <v>98</v>
      </c>
    </row>
    <row r="2450" spans="1:5" ht="18.75" customHeight="1" x14ac:dyDescent="0.3">
      <c r="A2450" s="4">
        <v>1991</v>
      </c>
      <c r="B2450" t="s">
        <v>1250</v>
      </c>
      <c r="C2450" s="10">
        <v>105000</v>
      </c>
      <c r="D2450" t="s">
        <v>24</v>
      </c>
      <c r="E2450" t="s">
        <v>98</v>
      </c>
    </row>
    <row r="2451" spans="1:5" ht="18.75" customHeight="1" x14ac:dyDescent="0.3">
      <c r="A2451" s="4">
        <v>1991</v>
      </c>
      <c r="B2451" t="s">
        <v>1251</v>
      </c>
      <c r="C2451" s="10">
        <v>100000</v>
      </c>
      <c r="D2451" t="s">
        <v>24</v>
      </c>
      <c r="E2451" t="s">
        <v>98</v>
      </c>
    </row>
    <row r="2452" spans="1:5" ht="18.75" customHeight="1" x14ac:dyDescent="0.3">
      <c r="A2452" s="4">
        <v>1991</v>
      </c>
      <c r="B2452" t="s">
        <v>140</v>
      </c>
      <c r="C2452" s="10">
        <v>3033333</v>
      </c>
      <c r="D2452" t="s">
        <v>54</v>
      </c>
      <c r="E2452" t="s">
        <v>127</v>
      </c>
    </row>
    <row r="2453" spans="1:5" ht="18.75" customHeight="1" x14ac:dyDescent="0.3">
      <c r="A2453" s="4">
        <v>1991</v>
      </c>
      <c r="B2453" t="s">
        <v>129</v>
      </c>
      <c r="C2453" s="10">
        <v>3000000</v>
      </c>
      <c r="D2453" t="s">
        <v>24</v>
      </c>
      <c r="E2453" t="s">
        <v>127</v>
      </c>
    </row>
    <row r="2454" spans="1:5" ht="18.75" customHeight="1" x14ac:dyDescent="0.3">
      <c r="A2454" s="4">
        <v>1991</v>
      </c>
      <c r="B2454" t="s">
        <v>134</v>
      </c>
      <c r="C2454" s="10">
        <v>2966667</v>
      </c>
      <c r="D2454" t="s">
        <v>24</v>
      </c>
      <c r="E2454" t="s">
        <v>127</v>
      </c>
    </row>
    <row r="2455" spans="1:5" ht="18.75" customHeight="1" x14ac:dyDescent="0.3">
      <c r="A2455" s="4">
        <v>1991</v>
      </c>
      <c r="B2455" t="s">
        <v>137</v>
      </c>
      <c r="C2455" s="10">
        <v>2166667</v>
      </c>
      <c r="D2455" t="s">
        <v>24</v>
      </c>
      <c r="E2455" t="s">
        <v>127</v>
      </c>
    </row>
    <row r="2456" spans="1:5" ht="18.75" customHeight="1" x14ac:dyDescent="0.3">
      <c r="A2456" s="4">
        <v>1991</v>
      </c>
      <c r="B2456" t="s">
        <v>325</v>
      </c>
      <c r="C2456" s="10">
        <v>1883334</v>
      </c>
      <c r="D2456" t="s">
        <v>28</v>
      </c>
      <c r="E2456" t="s">
        <v>127</v>
      </c>
    </row>
    <row r="2457" spans="1:5" ht="18.75" customHeight="1" x14ac:dyDescent="0.3">
      <c r="A2457" s="4">
        <v>1991</v>
      </c>
      <c r="B2457" t="s">
        <v>217</v>
      </c>
      <c r="C2457" s="10">
        <v>1833333</v>
      </c>
      <c r="D2457" t="s">
        <v>24</v>
      </c>
      <c r="E2457" t="s">
        <v>127</v>
      </c>
    </row>
    <row r="2458" spans="1:5" ht="18.75" customHeight="1" x14ac:dyDescent="0.3">
      <c r="A2458" s="4">
        <v>1991</v>
      </c>
      <c r="B2458" t="s">
        <v>384</v>
      </c>
      <c r="C2458" s="10">
        <v>1625000</v>
      </c>
      <c r="D2458" t="s">
        <v>28</v>
      </c>
      <c r="E2458" t="s">
        <v>127</v>
      </c>
    </row>
    <row r="2459" spans="1:5" ht="18.75" customHeight="1" x14ac:dyDescent="0.3">
      <c r="A2459" s="4">
        <v>1991</v>
      </c>
      <c r="B2459" t="s">
        <v>480</v>
      </c>
      <c r="C2459" s="10">
        <v>1250000</v>
      </c>
      <c r="D2459" t="s">
        <v>37</v>
      </c>
      <c r="E2459" t="s">
        <v>127</v>
      </c>
    </row>
    <row r="2460" spans="1:5" ht="18.75" customHeight="1" x14ac:dyDescent="0.3">
      <c r="A2460" s="4">
        <v>1991</v>
      </c>
      <c r="B2460" t="s">
        <v>160</v>
      </c>
      <c r="C2460" s="10">
        <v>1050000</v>
      </c>
      <c r="D2460" t="s">
        <v>24</v>
      </c>
      <c r="E2460" t="s">
        <v>127</v>
      </c>
    </row>
    <row r="2461" spans="1:5" ht="18.75" customHeight="1" x14ac:dyDescent="0.3">
      <c r="A2461" s="4">
        <v>1991</v>
      </c>
      <c r="B2461" t="s">
        <v>147</v>
      </c>
      <c r="C2461" s="10">
        <v>800000</v>
      </c>
      <c r="D2461" t="s">
        <v>24</v>
      </c>
      <c r="E2461" t="s">
        <v>127</v>
      </c>
    </row>
    <row r="2462" spans="1:5" ht="18.75" customHeight="1" x14ac:dyDescent="0.3">
      <c r="A2462" s="4">
        <v>1991</v>
      </c>
      <c r="B2462" t="s">
        <v>146</v>
      </c>
      <c r="C2462" s="10">
        <v>800000</v>
      </c>
      <c r="D2462" t="s">
        <v>24</v>
      </c>
      <c r="E2462" t="s">
        <v>127</v>
      </c>
    </row>
    <row r="2463" spans="1:5" ht="18.75" customHeight="1" x14ac:dyDescent="0.3">
      <c r="A2463" s="4">
        <v>1991</v>
      </c>
      <c r="B2463" t="s">
        <v>57</v>
      </c>
      <c r="C2463" s="10">
        <v>750000</v>
      </c>
      <c r="D2463" t="s">
        <v>24</v>
      </c>
      <c r="E2463" t="s">
        <v>127</v>
      </c>
    </row>
    <row r="2464" spans="1:5" ht="18.75" customHeight="1" x14ac:dyDescent="0.3">
      <c r="A2464" s="4">
        <v>1991</v>
      </c>
      <c r="B2464" t="s">
        <v>55</v>
      </c>
      <c r="C2464" s="10">
        <v>750000</v>
      </c>
      <c r="D2464" t="s">
        <v>28</v>
      </c>
      <c r="E2464" t="s">
        <v>127</v>
      </c>
    </row>
    <row r="2465" spans="1:5" ht="18.75" customHeight="1" x14ac:dyDescent="0.3">
      <c r="A2465" s="4">
        <v>1991</v>
      </c>
      <c r="B2465" t="s">
        <v>135</v>
      </c>
      <c r="C2465" s="10">
        <v>725000</v>
      </c>
      <c r="D2465" t="s">
        <v>31</v>
      </c>
      <c r="E2465" t="s">
        <v>127</v>
      </c>
    </row>
    <row r="2466" spans="1:5" ht="18.75" customHeight="1" x14ac:dyDescent="0.3">
      <c r="A2466" s="4">
        <v>1991</v>
      </c>
      <c r="B2466" t="s">
        <v>144</v>
      </c>
      <c r="C2466" s="10">
        <v>712500</v>
      </c>
      <c r="D2466" t="s">
        <v>43</v>
      </c>
      <c r="E2466" t="s">
        <v>127</v>
      </c>
    </row>
    <row r="2467" spans="1:5" ht="18.75" customHeight="1" x14ac:dyDescent="0.3">
      <c r="A2467" s="4">
        <v>1991</v>
      </c>
      <c r="B2467" t="s">
        <v>770</v>
      </c>
      <c r="C2467" s="10">
        <v>700000</v>
      </c>
      <c r="D2467" t="s">
        <v>34</v>
      </c>
      <c r="E2467" t="s">
        <v>127</v>
      </c>
    </row>
    <row r="2468" spans="1:5" ht="18.75" customHeight="1" x14ac:dyDescent="0.3">
      <c r="A2468" s="4">
        <v>1991</v>
      </c>
      <c r="B2468" t="s">
        <v>626</v>
      </c>
      <c r="C2468" s="10">
        <v>700000</v>
      </c>
      <c r="D2468" t="s">
        <v>31</v>
      </c>
      <c r="E2468" t="s">
        <v>127</v>
      </c>
    </row>
    <row r="2469" spans="1:5" ht="18.75" customHeight="1" x14ac:dyDescent="0.3">
      <c r="A2469" s="4">
        <v>1991</v>
      </c>
      <c r="B2469" t="s">
        <v>923</v>
      </c>
      <c r="C2469" s="10">
        <v>435000</v>
      </c>
      <c r="D2469" t="s">
        <v>24</v>
      </c>
      <c r="E2469" t="s">
        <v>127</v>
      </c>
    </row>
    <row r="2470" spans="1:5" ht="18.75" customHeight="1" x14ac:dyDescent="0.3">
      <c r="A2470" s="4">
        <v>1991</v>
      </c>
      <c r="B2470" t="s">
        <v>772</v>
      </c>
      <c r="C2470" s="10">
        <v>315000</v>
      </c>
      <c r="D2470" t="s">
        <v>24</v>
      </c>
      <c r="E2470" t="s">
        <v>127</v>
      </c>
    </row>
    <row r="2471" spans="1:5" ht="18.75" customHeight="1" x14ac:dyDescent="0.3">
      <c r="A2471" s="4">
        <v>1991</v>
      </c>
      <c r="B2471" t="s">
        <v>450</v>
      </c>
      <c r="C2471" s="10">
        <v>306250</v>
      </c>
      <c r="D2471" t="s">
        <v>54</v>
      </c>
      <c r="E2471" t="s">
        <v>127</v>
      </c>
    </row>
    <row r="2472" spans="1:5" ht="18.75" customHeight="1" x14ac:dyDescent="0.3">
      <c r="A2472" s="4">
        <v>1991</v>
      </c>
      <c r="B2472" t="s">
        <v>936</v>
      </c>
      <c r="C2472" s="10">
        <v>291667</v>
      </c>
      <c r="D2472" t="s">
        <v>50</v>
      </c>
      <c r="E2472" t="s">
        <v>127</v>
      </c>
    </row>
    <row r="2473" spans="1:5" ht="18.75" customHeight="1" x14ac:dyDescent="0.3">
      <c r="A2473" s="4">
        <v>1991</v>
      </c>
      <c r="B2473" t="s">
        <v>714</v>
      </c>
      <c r="C2473" s="10">
        <v>260000</v>
      </c>
      <c r="D2473" t="s">
        <v>28</v>
      </c>
      <c r="E2473" t="s">
        <v>127</v>
      </c>
    </row>
    <row r="2474" spans="1:5" ht="18.75" customHeight="1" x14ac:dyDescent="0.3">
      <c r="A2474" s="4">
        <v>1991</v>
      </c>
      <c r="B2474" t="s">
        <v>755</v>
      </c>
      <c r="C2474" s="10">
        <v>180000</v>
      </c>
      <c r="D2474" t="s">
        <v>24</v>
      </c>
      <c r="E2474" t="s">
        <v>127</v>
      </c>
    </row>
    <row r="2475" spans="1:5" ht="18.75" customHeight="1" x14ac:dyDescent="0.3">
      <c r="A2475" s="4">
        <v>1991</v>
      </c>
      <c r="B2475" t="s">
        <v>932</v>
      </c>
      <c r="C2475" s="10">
        <v>170000</v>
      </c>
      <c r="D2475" t="s">
        <v>28</v>
      </c>
      <c r="E2475" t="s">
        <v>127</v>
      </c>
    </row>
    <row r="2476" spans="1:5" ht="18.75" customHeight="1" x14ac:dyDescent="0.3">
      <c r="A2476" s="4">
        <v>1991</v>
      </c>
      <c r="B2476" t="s">
        <v>925</v>
      </c>
      <c r="C2476" s="10">
        <v>160000</v>
      </c>
      <c r="D2476" t="s">
        <v>34</v>
      </c>
      <c r="E2476" t="s">
        <v>127</v>
      </c>
    </row>
    <row r="2477" spans="1:5" ht="18.75" customHeight="1" x14ac:dyDescent="0.3">
      <c r="A2477" s="4">
        <v>1991</v>
      </c>
      <c r="B2477" t="s">
        <v>149</v>
      </c>
      <c r="C2477" s="10">
        <v>150000</v>
      </c>
      <c r="D2477" t="s">
        <v>28</v>
      </c>
      <c r="E2477" t="s">
        <v>127</v>
      </c>
    </row>
    <row r="2478" spans="1:5" ht="18.75" customHeight="1" x14ac:dyDescent="0.3">
      <c r="A2478" s="4">
        <v>1991</v>
      </c>
      <c r="B2478" t="s">
        <v>941</v>
      </c>
      <c r="C2478" s="10">
        <v>115000</v>
      </c>
      <c r="D2478" t="s">
        <v>28</v>
      </c>
      <c r="E2478" t="s">
        <v>127</v>
      </c>
    </row>
    <row r="2479" spans="1:5" ht="18.75" customHeight="1" x14ac:dyDescent="0.3">
      <c r="A2479" s="4">
        <v>1991</v>
      </c>
      <c r="B2479" t="s">
        <v>934</v>
      </c>
      <c r="C2479" s="10">
        <v>110000</v>
      </c>
      <c r="D2479" t="s">
        <v>24</v>
      </c>
      <c r="E2479" t="s">
        <v>127</v>
      </c>
    </row>
    <row r="2480" spans="1:5" ht="18.75" customHeight="1" x14ac:dyDescent="0.3">
      <c r="A2480" s="4">
        <v>1991</v>
      </c>
      <c r="B2480" t="s">
        <v>1252</v>
      </c>
      <c r="C2480" s="10">
        <v>100000</v>
      </c>
      <c r="D2480" t="s">
        <v>24</v>
      </c>
      <c r="E2480" t="s">
        <v>127</v>
      </c>
    </row>
    <row r="2481" spans="1:5" ht="18.75" customHeight="1" x14ac:dyDescent="0.3">
      <c r="A2481" s="4">
        <v>1991</v>
      </c>
      <c r="B2481" t="s">
        <v>1253</v>
      </c>
      <c r="C2481" s="10">
        <v>100000</v>
      </c>
      <c r="D2481" t="s">
        <v>24</v>
      </c>
      <c r="E2481" t="s">
        <v>127</v>
      </c>
    </row>
    <row r="2482" spans="1:5" ht="18.75" customHeight="1" x14ac:dyDescent="0.3">
      <c r="A2482" s="4">
        <v>1991</v>
      </c>
      <c r="B2482" t="s">
        <v>1254</v>
      </c>
      <c r="C2482" s="10">
        <v>100000</v>
      </c>
      <c r="D2482" t="s">
        <v>24</v>
      </c>
      <c r="E2482" t="s">
        <v>127</v>
      </c>
    </row>
    <row r="2483" spans="1:5" ht="18.75" customHeight="1" x14ac:dyDescent="0.3">
      <c r="A2483" s="4">
        <v>1991</v>
      </c>
      <c r="B2483" t="s">
        <v>568</v>
      </c>
      <c r="C2483" s="10">
        <v>2100000</v>
      </c>
      <c r="D2483" t="s">
        <v>50</v>
      </c>
      <c r="E2483" t="s">
        <v>153</v>
      </c>
    </row>
    <row r="2484" spans="1:5" ht="18.75" customHeight="1" x14ac:dyDescent="0.3">
      <c r="A2484" s="4">
        <v>1991</v>
      </c>
      <c r="B2484" t="s">
        <v>165</v>
      </c>
      <c r="C2484" s="10">
        <v>2041667</v>
      </c>
      <c r="D2484" t="s">
        <v>28</v>
      </c>
      <c r="E2484" t="s">
        <v>153</v>
      </c>
    </row>
    <row r="2485" spans="1:5" ht="18.75" customHeight="1" x14ac:dyDescent="0.3">
      <c r="A2485" s="4">
        <v>1991</v>
      </c>
      <c r="B2485" t="s">
        <v>622</v>
      </c>
      <c r="C2485" s="10">
        <v>1833333</v>
      </c>
      <c r="D2485" t="s">
        <v>24</v>
      </c>
      <c r="E2485" t="s">
        <v>153</v>
      </c>
    </row>
    <row r="2486" spans="1:5" ht="18.75" customHeight="1" x14ac:dyDescent="0.3">
      <c r="A2486" s="4">
        <v>1991</v>
      </c>
      <c r="B2486" t="s">
        <v>216</v>
      </c>
      <c r="C2486" s="10">
        <v>1750000</v>
      </c>
      <c r="D2486" t="s">
        <v>54</v>
      </c>
      <c r="E2486" t="s">
        <v>153</v>
      </c>
    </row>
    <row r="2487" spans="1:5" ht="18.75" customHeight="1" x14ac:dyDescent="0.3">
      <c r="A2487" s="4">
        <v>1991</v>
      </c>
      <c r="B2487" t="s">
        <v>517</v>
      </c>
      <c r="C2487" s="10">
        <v>1600000</v>
      </c>
      <c r="D2487" t="s">
        <v>50</v>
      </c>
      <c r="E2487" t="s">
        <v>153</v>
      </c>
    </row>
    <row r="2488" spans="1:5" ht="18.75" customHeight="1" x14ac:dyDescent="0.3">
      <c r="A2488" s="4">
        <v>1991</v>
      </c>
      <c r="B2488" t="s">
        <v>171</v>
      </c>
      <c r="C2488" s="10">
        <v>1195000</v>
      </c>
      <c r="D2488" t="s">
        <v>28</v>
      </c>
      <c r="E2488" t="s">
        <v>153</v>
      </c>
    </row>
    <row r="2489" spans="1:5" ht="18.75" customHeight="1" x14ac:dyDescent="0.3">
      <c r="A2489" s="4">
        <v>1991</v>
      </c>
      <c r="B2489" t="s">
        <v>130</v>
      </c>
      <c r="C2489" s="10">
        <v>1150000</v>
      </c>
      <c r="D2489" t="s">
        <v>24</v>
      </c>
      <c r="E2489" t="s">
        <v>153</v>
      </c>
    </row>
    <row r="2490" spans="1:5" ht="18.75" customHeight="1" x14ac:dyDescent="0.3">
      <c r="A2490" s="4">
        <v>1991</v>
      </c>
      <c r="B2490" t="s">
        <v>657</v>
      </c>
      <c r="C2490" s="10">
        <v>950000</v>
      </c>
      <c r="D2490" t="s">
        <v>34</v>
      </c>
      <c r="E2490" t="s">
        <v>153</v>
      </c>
    </row>
    <row r="2491" spans="1:5" ht="18.75" customHeight="1" x14ac:dyDescent="0.3">
      <c r="A2491" s="4">
        <v>1991</v>
      </c>
      <c r="B2491" t="s">
        <v>679</v>
      </c>
      <c r="C2491" s="10">
        <v>900000</v>
      </c>
      <c r="D2491" t="s">
        <v>24</v>
      </c>
      <c r="E2491" t="s">
        <v>153</v>
      </c>
    </row>
    <row r="2492" spans="1:5" ht="18.75" customHeight="1" x14ac:dyDescent="0.3">
      <c r="A2492" s="4">
        <v>1991</v>
      </c>
      <c r="B2492" t="s">
        <v>423</v>
      </c>
      <c r="C2492" s="10">
        <v>855000</v>
      </c>
      <c r="D2492" t="s">
        <v>24</v>
      </c>
      <c r="E2492" t="s">
        <v>153</v>
      </c>
    </row>
    <row r="2493" spans="1:5" ht="18.75" customHeight="1" x14ac:dyDescent="0.3">
      <c r="A2493" s="4">
        <v>1991</v>
      </c>
      <c r="B2493" t="s">
        <v>587</v>
      </c>
      <c r="C2493" s="10">
        <v>770000</v>
      </c>
      <c r="D2493" t="s">
        <v>37</v>
      </c>
      <c r="E2493" t="s">
        <v>153</v>
      </c>
    </row>
    <row r="2494" spans="1:5" ht="18.75" customHeight="1" x14ac:dyDescent="0.3">
      <c r="A2494" s="4">
        <v>1991</v>
      </c>
      <c r="B2494" t="s">
        <v>172</v>
      </c>
      <c r="C2494" s="10">
        <v>697500</v>
      </c>
      <c r="D2494" t="s">
        <v>24</v>
      </c>
      <c r="E2494" t="s">
        <v>153</v>
      </c>
    </row>
    <row r="2495" spans="1:5" ht="18.75" customHeight="1" x14ac:dyDescent="0.3">
      <c r="A2495" s="4">
        <v>1991</v>
      </c>
      <c r="B2495" t="s">
        <v>1255</v>
      </c>
      <c r="C2495" s="10">
        <v>660000</v>
      </c>
      <c r="D2495" t="s">
        <v>28</v>
      </c>
      <c r="E2495" t="s">
        <v>153</v>
      </c>
    </row>
    <row r="2496" spans="1:5" ht="18.75" customHeight="1" x14ac:dyDescent="0.3">
      <c r="A2496" s="4">
        <v>1991</v>
      </c>
      <c r="B2496" t="s">
        <v>476</v>
      </c>
      <c r="C2496" s="10">
        <v>540000</v>
      </c>
      <c r="D2496" t="s">
        <v>24</v>
      </c>
      <c r="E2496" t="s">
        <v>153</v>
      </c>
    </row>
    <row r="2497" spans="1:5" ht="18.75" customHeight="1" x14ac:dyDescent="0.3">
      <c r="A2497" s="4">
        <v>1991</v>
      </c>
      <c r="B2497" t="s">
        <v>526</v>
      </c>
      <c r="C2497" s="10">
        <v>400000</v>
      </c>
      <c r="D2497" t="s">
        <v>43</v>
      </c>
      <c r="E2497" t="s">
        <v>153</v>
      </c>
    </row>
    <row r="2498" spans="1:5" ht="18.75" customHeight="1" x14ac:dyDescent="0.3">
      <c r="A2498" s="4">
        <v>1991</v>
      </c>
      <c r="B2498" t="s">
        <v>174</v>
      </c>
      <c r="C2498" s="10">
        <v>365000</v>
      </c>
      <c r="D2498" t="s">
        <v>24</v>
      </c>
      <c r="E2498" t="s">
        <v>153</v>
      </c>
    </row>
    <row r="2499" spans="1:5" ht="18.75" customHeight="1" x14ac:dyDescent="0.3">
      <c r="A2499" s="4">
        <v>1991</v>
      </c>
      <c r="B2499" t="s">
        <v>178</v>
      </c>
      <c r="C2499" s="10">
        <v>355000</v>
      </c>
      <c r="D2499" t="s">
        <v>24</v>
      </c>
      <c r="E2499" t="s">
        <v>153</v>
      </c>
    </row>
    <row r="2500" spans="1:5" ht="18.75" customHeight="1" x14ac:dyDescent="0.3">
      <c r="A2500" s="4">
        <v>1991</v>
      </c>
      <c r="B2500" t="s">
        <v>440</v>
      </c>
      <c r="C2500" s="10">
        <v>350000</v>
      </c>
      <c r="D2500" t="s">
        <v>24</v>
      </c>
      <c r="E2500" t="s">
        <v>153</v>
      </c>
    </row>
    <row r="2501" spans="1:5" ht="18.75" customHeight="1" x14ac:dyDescent="0.3">
      <c r="A2501" s="4">
        <v>1991</v>
      </c>
      <c r="B2501" t="s">
        <v>1256</v>
      </c>
      <c r="C2501" s="10">
        <v>296000</v>
      </c>
      <c r="D2501" t="s">
        <v>28</v>
      </c>
      <c r="E2501" t="s">
        <v>153</v>
      </c>
    </row>
    <row r="2502" spans="1:5" ht="18.75" customHeight="1" x14ac:dyDescent="0.3">
      <c r="A2502" s="4">
        <v>1991</v>
      </c>
      <c r="B2502" t="s">
        <v>170</v>
      </c>
      <c r="C2502" s="10">
        <v>280000</v>
      </c>
      <c r="D2502" t="s">
        <v>43</v>
      </c>
      <c r="E2502" t="s">
        <v>153</v>
      </c>
    </row>
    <row r="2503" spans="1:5" ht="18.75" customHeight="1" x14ac:dyDescent="0.3">
      <c r="A2503" s="4">
        <v>1991</v>
      </c>
      <c r="B2503" t="s">
        <v>776</v>
      </c>
      <c r="C2503" s="10">
        <v>265000</v>
      </c>
      <c r="D2503" t="s">
        <v>28</v>
      </c>
      <c r="E2503" t="s">
        <v>153</v>
      </c>
    </row>
    <row r="2504" spans="1:5" ht="18.75" customHeight="1" x14ac:dyDescent="0.3">
      <c r="A2504" s="4">
        <v>1991</v>
      </c>
      <c r="B2504" t="s">
        <v>503</v>
      </c>
      <c r="C2504" s="10">
        <v>190000</v>
      </c>
      <c r="D2504" t="s">
        <v>24</v>
      </c>
      <c r="E2504" t="s">
        <v>153</v>
      </c>
    </row>
    <row r="2505" spans="1:5" ht="18.75" customHeight="1" x14ac:dyDescent="0.3">
      <c r="A2505" s="4">
        <v>1991</v>
      </c>
      <c r="B2505" t="s">
        <v>1257</v>
      </c>
      <c r="C2505" s="10">
        <v>185000</v>
      </c>
      <c r="D2505" t="s">
        <v>34</v>
      </c>
      <c r="E2505" t="s">
        <v>153</v>
      </c>
    </row>
    <row r="2506" spans="1:5" ht="18.75" customHeight="1" x14ac:dyDescent="0.3">
      <c r="A2506" s="4">
        <v>1991</v>
      </c>
      <c r="B2506" t="s">
        <v>1258</v>
      </c>
      <c r="C2506" s="10">
        <v>138000</v>
      </c>
      <c r="D2506" t="s">
        <v>37</v>
      </c>
      <c r="E2506" t="s">
        <v>153</v>
      </c>
    </row>
    <row r="2507" spans="1:5" ht="18.75" customHeight="1" x14ac:dyDescent="0.3">
      <c r="A2507" s="4">
        <v>1991</v>
      </c>
      <c r="B2507" t="s">
        <v>944</v>
      </c>
      <c r="C2507" s="10">
        <v>120000</v>
      </c>
      <c r="D2507" t="s">
        <v>24</v>
      </c>
      <c r="E2507" t="s">
        <v>153</v>
      </c>
    </row>
    <row r="2508" spans="1:5" ht="18.75" customHeight="1" x14ac:dyDescent="0.3">
      <c r="A2508" s="4">
        <v>1991</v>
      </c>
      <c r="B2508" t="s">
        <v>947</v>
      </c>
      <c r="C2508" s="10">
        <v>117000</v>
      </c>
      <c r="D2508" t="s">
        <v>24</v>
      </c>
      <c r="E2508" t="s">
        <v>153</v>
      </c>
    </row>
    <row r="2509" spans="1:5" ht="18.75" customHeight="1" x14ac:dyDescent="0.3">
      <c r="A2509" s="4">
        <v>1991</v>
      </c>
      <c r="B2509" t="s">
        <v>1259</v>
      </c>
      <c r="C2509" s="10">
        <v>110000</v>
      </c>
      <c r="D2509" t="s">
        <v>24</v>
      </c>
      <c r="E2509" t="s">
        <v>153</v>
      </c>
    </row>
    <row r="2510" spans="1:5" ht="18.75" customHeight="1" x14ac:dyDescent="0.3">
      <c r="A2510" s="4">
        <v>1991</v>
      </c>
      <c r="B2510" t="s">
        <v>1260</v>
      </c>
      <c r="C2510" s="10">
        <v>110000</v>
      </c>
      <c r="D2510" t="s">
        <v>34</v>
      </c>
      <c r="E2510" t="s">
        <v>153</v>
      </c>
    </row>
    <row r="2511" spans="1:5" ht="18.75" customHeight="1" x14ac:dyDescent="0.3">
      <c r="A2511" s="4">
        <v>1991</v>
      </c>
      <c r="B2511" t="s">
        <v>1261</v>
      </c>
      <c r="C2511" s="10">
        <v>100000</v>
      </c>
      <c r="D2511" t="s">
        <v>24</v>
      </c>
      <c r="E2511" t="s">
        <v>153</v>
      </c>
    </row>
    <row r="2512" spans="1:5" ht="18.75" customHeight="1" x14ac:dyDescent="0.3">
      <c r="A2512" s="4">
        <v>1991</v>
      </c>
      <c r="B2512" t="s">
        <v>179</v>
      </c>
      <c r="C2512" s="10">
        <v>3233333</v>
      </c>
      <c r="D2512" t="s">
        <v>31</v>
      </c>
      <c r="E2512" t="s">
        <v>180</v>
      </c>
    </row>
    <row r="2513" spans="1:5" ht="18.75" customHeight="1" x14ac:dyDescent="0.3">
      <c r="A2513" s="4">
        <v>1991</v>
      </c>
      <c r="B2513" t="s">
        <v>181</v>
      </c>
      <c r="C2513" s="10">
        <v>3200000</v>
      </c>
      <c r="D2513" t="s">
        <v>28</v>
      </c>
      <c r="E2513" t="s">
        <v>180</v>
      </c>
    </row>
    <row r="2514" spans="1:5" ht="18.75" customHeight="1" x14ac:dyDescent="0.3">
      <c r="A2514" s="4">
        <v>1991</v>
      </c>
      <c r="B2514" t="s">
        <v>182</v>
      </c>
      <c r="C2514" s="10">
        <v>2833333</v>
      </c>
      <c r="D2514" t="s">
        <v>24</v>
      </c>
      <c r="E2514" t="s">
        <v>180</v>
      </c>
    </row>
    <row r="2515" spans="1:5" ht="18.75" customHeight="1" x14ac:dyDescent="0.3">
      <c r="A2515" s="4">
        <v>1991</v>
      </c>
      <c r="B2515" t="s">
        <v>190</v>
      </c>
      <c r="C2515" s="10">
        <v>2266667</v>
      </c>
      <c r="D2515" t="s">
        <v>24</v>
      </c>
      <c r="E2515" t="s">
        <v>180</v>
      </c>
    </row>
    <row r="2516" spans="1:5" ht="18.75" customHeight="1" x14ac:dyDescent="0.3">
      <c r="A2516" s="4">
        <v>1991</v>
      </c>
      <c r="B2516" t="s">
        <v>282</v>
      </c>
      <c r="C2516" s="10">
        <v>1866667</v>
      </c>
      <c r="D2516" t="s">
        <v>50</v>
      </c>
      <c r="E2516" t="s">
        <v>180</v>
      </c>
    </row>
    <row r="2517" spans="1:5" ht="18.75" customHeight="1" x14ac:dyDescent="0.3">
      <c r="A2517" s="4">
        <v>1991</v>
      </c>
      <c r="B2517" t="s">
        <v>194</v>
      </c>
      <c r="C2517" s="10">
        <v>1085000</v>
      </c>
      <c r="D2517" t="s">
        <v>34</v>
      </c>
      <c r="E2517" t="s">
        <v>180</v>
      </c>
    </row>
    <row r="2518" spans="1:5" ht="18.75" customHeight="1" x14ac:dyDescent="0.3">
      <c r="A2518" s="4">
        <v>1991</v>
      </c>
      <c r="B2518" t="s">
        <v>183</v>
      </c>
      <c r="C2518" s="10">
        <v>1000000</v>
      </c>
      <c r="D2518" t="s">
        <v>54</v>
      </c>
      <c r="E2518" t="s">
        <v>180</v>
      </c>
    </row>
    <row r="2519" spans="1:5" ht="18.75" customHeight="1" x14ac:dyDescent="0.3">
      <c r="A2519" s="4">
        <v>1991</v>
      </c>
      <c r="B2519" t="s">
        <v>572</v>
      </c>
      <c r="C2519" s="10">
        <v>1000000</v>
      </c>
      <c r="D2519" t="s">
        <v>24</v>
      </c>
      <c r="E2519" t="s">
        <v>180</v>
      </c>
    </row>
    <row r="2520" spans="1:5" ht="18.75" customHeight="1" x14ac:dyDescent="0.3">
      <c r="A2520" s="4">
        <v>1991</v>
      </c>
      <c r="B2520" t="s">
        <v>185</v>
      </c>
      <c r="C2520" s="10">
        <v>937500</v>
      </c>
      <c r="D2520" t="s">
        <v>50</v>
      </c>
      <c r="E2520" t="s">
        <v>180</v>
      </c>
    </row>
    <row r="2521" spans="1:5" ht="18.75" customHeight="1" x14ac:dyDescent="0.3">
      <c r="A2521" s="4">
        <v>1991</v>
      </c>
      <c r="B2521" t="s">
        <v>1262</v>
      </c>
      <c r="C2521" s="10">
        <v>875000</v>
      </c>
      <c r="D2521" t="s">
        <v>24</v>
      </c>
      <c r="E2521" t="s">
        <v>180</v>
      </c>
    </row>
    <row r="2522" spans="1:5" ht="18.75" customHeight="1" x14ac:dyDescent="0.3">
      <c r="A2522" s="4">
        <v>1991</v>
      </c>
      <c r="B2522" t="s">
        <v>198</v>
      </c>
      <c r="C2522" s="10">
        <v>860000</v>
      </c>
      <c r="D2522" t="s">
        <v>24</v>
      </c>
      <c r="E2522" t="s">
        <v>180</v>
      </c>
    </row>
    <row r="2523" spans="1:5" ht="18.75" customHeight="1" x14ac:dyDescent="0.3">
      <c r="A2523" s="4">
        <v>1991</v>
      </c>
      <c r="B2523" t="s">
        <v>297</v>
      </c>
      <c r="C2523" s="10">
        <v>825000</v>
      </c>
      <c r="D2523" t="s">
        <v>28</v>
      </c>
      <c r="E2523" t="s">
        <v>180</v>
      </c>
    </row>
    <row r="2524" spans="1:5" ht="18.75" customHeight="1" x14ac:dyDescent="0.3">
      <c r="A2524" s="4">
        <v>1991</v>
      </c>
      <c r="B2524" t="s">
        <v>1182</v>
      </c>
      <c r="C2524" s="10">
        <v>825000</v>
      </c>
      <c r="D2524" t="s">
        <v>24</v>
      </c>
      <c r="E2524" t="s">
        <v>180</v>
      </c>
    </row>
    <row r="2525" spans="1:5" ht="18.75" customHeight="1" x14ac:dyDescent="0.3">
      <c r="A2525" s="4">
        <v>1991</v>
      </c>
      <c r="B2525" t="s">
        <v>736</v>
      </c>
      <c r="C2525" s="10">
        <v>500000</v>
      </c>
      <c r="D2525" t="s">
        <v>37</v>
      </c>
      <c r="E2525" t="s">
        <v>180</v>
      </c>
    </row>
    <row r="2526" spans="1:5" ht="18.75" customHeight="1" x14ac:dyDescent="0.3">
      <c r="A2526" s="4">
        <v>1991</v>
      </c>
      <c r="B2526" t="s">
        <v>783</v>
      </c>
      <c r="C2526" s="10">
        <v>485000</v>
      </c>
      <c r="D2526" t="s">
        <v>24</v>
      </c>
      <c r="E2526" t="s">
        <v>180</v>
      </c>
    </row>
    <row r="2527" spans="1:5" ht="18.75" customHeight="1" x14ac:dyDescent="0.3">
      <c r="A2527" s="4">
        <v>1991</v>
      </c>
      <c r="B2527" t="s">
        <v>193</v>
      </c>
      <c r="C2527" s="10">
        <v>440000</v>
      </c>
      <c r="D2527" t="s">
        <v>24</v>
      </c>
      <c r="E2527" t="s">
        <v>180</v>
      </c>
    </row>
    <row r="2528" spans="1:5" ht="18.75" customHeight="1" x14ac:dyDescent="0.3">
      <c r="A2528" s="4">
        <v>1991</v>
      </c>
      <c r="B2528" t="s">
        <v>784</v>
      </c>
      <c r="C2528" s="10">
        <v>400000</v>
      </c>
      <c r="D2528" t="s">
        <v>54</v>
      </c>
      <c r="E2528" t="s">
        <v>180</v>
      </c>
    </row>
    <row r="2529" spans="1:5" ht="18.75" customHeight="1" x14ac:dyDescent="0.3">
      <c r="A2529" s="4">
        <v>1991</v>
      </c>
      <c r="B2529" t="s">
        <v>192</v>
      </c>
      <c r="C2529" s="10">
        <v>275000</v>
      </c>
      <c r="D2529" t="s">
        <v>43</v>
      </c>
      <c r="E2529" t="s">
        <v>180</v>
      </c>
    </row>
    <row r="2530" spans="1:5" ht="18.75" customHeight="1" x14ac:dyDescent="0.3">
      <c r="A2530" s="4">
        <v>1991</v>
      </c>
      <c r="B2530" t="s">
        <v>960</v>
      </c>
      <c r="C2530" s="10">
        <v>250000</v>
      </c>
      <c r="D2530" t="s">
        <v>43</v>
      </c>
      <c r="E2530" t="s">
        <v>180</v>
      </c>
    </row>
    <row r="2531" spans="1:5" ht="18.75" customHeight="1" x14ac:dyDescent="0.3">
      <c r="A2531" s="4">
        <v>1991</v>
      </c>
      <c r="B2531" t="s">
        <v>961</v>
      </c>
      <c r="C2531" s="10">
        <v>190000</v>
      </c>
      <c r="D2531" t="s">
        <v>24</v>
      </c>
      <c r="E2531" t="s">
        <v>180</v>
      </c>
    </row>
    <row r="2532" spans="1:5" ht="18.75" customHeight="1" x14ac:dyDescent="0.3">
      <c r="A2532" s="4">
        <v>1991</v>
      </c>
      <c r="B2532" t="s">
        <v>973</v>
      </c>
      <c r="C2532" s="10">
        <v>190000</v>
      </c>
      <c r="D2532" t="s">
        <v>28</v>
      </c>
      <c r="E2532" t="s">
        <v>180</v>
      </c>
    </row>
    <row r="2533" spans="1:5" ht="18.75" customHeight="1" x14ac:dyDescent="0.3">
      <c r="A2533" s="4">
        <v>1991</v>
      </c>
      <c r="B2533" t="s">
        <v>759</v>
      </c>
      <c r="C2533" s="10">
        <v>185000</v>
      </c>
      <c r="D2533" t="s">
        <v>28</v>
      </c>
      <c r="E2533" t="s">
        <v>180</v>
      </c>
    </row>
    <row r="2534" spans="1:5" ht="18.75" customHeight="1" x14ac:dyDescent="0.3">
      <c r="A2534" s="4">
        <v>1991</v>
      </c>
      <c r="B2534" t="s">
        <v>968</v>
      </c>
      <c r="C2534" s="10">
        <v>168000</v>
      </c>
      <c r="D2534" t="s">
        <v>28</v>
      </c>
      <c r="E2534" t="s">
        <v>180</v>
      </c>
    </row>
    <row r="2535" spans="1:5" ht="18.75" customHeight="1" x14ac:dyDescent="0.3">
      <c r="A2535" s="4">
        <v>1991</v>
      </c>
      <c r="B2535" t="s">
        <v>281</v>
      </c>
      <c r="C2535" s="10">
        <v>150000</v>
      </c>
      <c r="D2535" t="s">
        <v>34</v>
      </c>
      <c r="E2535" t="s">
        <v>180</v>
      </c>
    </row>
    <row r="2536" spans="1:5" ht="18.75" customHeight="1" x14ac:dyDescent="0.3">
      <c r="A2536" s="4">
        <v>1991</v>
      </c>
      <c r="B2536" t="s">
        <v>1057</v>
      </c>
      <c r="C2536" s="10">
        <v>140000</v>
      </c>
      <c r="D2536" t="s">
        <v>24</v>
      </c>
      <c r="E2536" t="s">
        <v>180</v>
      </c>
    </row>
    <row r="2537" spans="1:5" ht="18.75" customHeight="1" x14ac:dyDescent="0.3">
      <c r="A2537" s="4">
        <v>1991</v>
      </c>
      <c r="B2537" t="s">
        <v>1263</v>
      </c>
      <c r="C2537" s="10">
        <v>110000</v>
      </c>
      <c r="D2537" t="s">
        <v>24</v>
      </c>
      <c r="E2537" t="s">
        <v>180</v>
      </c>
    </row>
    <row r="2538" spans="1:5" ht="18.75" customHeight="1" x14ac:dyDescent="0.3">
      <c r="A2538" s="4">
        <v>1991</v>
      </c>
      <c r="B2538" t="s">
        <v>1053</v>
      </c>
      <c r="C2538" s="10">
        <v>107500</v>
      </c>
      <c r="D2538" t="s">
        <v>24</v>
      </c>
      <c r="E2538" t="s">
        <v>180</v>
      </c>
    </row>
    <row r="2539" spans="1:5" ht="18.75" customHeight="1" x14ac:dyDescent="0.3">
      <c r="A2539" s="4">
        <v>1991</v>
      </c>
      <c r="B2539" t="s">
        <v>601</v>
      </c>
      <c r="C2539" s="10">
        <v>2666666</v>
      </c>
      <c r="D2539" t="s">
        <v>24</v>
      </c>
      <c r="E2539" t="s">
        <v>208</v>
      </c>
    </row>
    <row r="2540" spans="1:5" ht="18.75" customHeight="1" x14ac:dyDescent="0.3">
      <c r="A2540" s="4">
        <v>1991</v>
      </c>
      <c r="B2540" t="s">
        <v>219</v>
      </c>
      <c r="C2540" s="10">
        <v>2366667</v>
      </c>
      <c r="D2540" t="s">
        <v>24</v>
      </c>
      <c r="E2540" t="s">
        <v>208</v>
      </c>
    </row>
    <row r="2541" spans="1:5" ht="18.75" customHeight="1" x14ac:dyDescent="0.3">
      <c r="A2541" s="4">
        <v>1991</v>
      </c>
      <c r="B2541" t="s">
        <v>209</v>
      </c>
      <c r="C2541" s="10">
        <v>2283334</v>
      </c>
      <c r="D2541" t="s">
        <v>50</v>
      </c>
      <c r="E2541" t="s">
        <v>208</v>
      </c>
    </row>
    <row r="2542" spans="1:5" ht="18.75" customHeight="1" x14ac:dyDescent="0.3">
      <c r="A2542" s="4">
        <v>1991</v>
      </c>
      <c r="B2542" t="s">
        <v>207</v>
      </c>
      <c r="C2542" s="10">
        <v>2225000</v>
      </c>
      <c r="D2542" t="s">
        <v>43</v>
      </c>
      <c r="E2542" t="s">
        <v>208</v>
      </c>
    </row>
    <row r="2543" spans="1:5" ht="18.75" customHeight="1" x14ac:dyDescent="0.3">
      <c r="A2543" s="4">
        <v>1991</v>
      </c>
      <c r="B2543" t="s">
        <v>411</v>
      </c>
      <c r="C2543" s="10">
        <v>2133333</v>
      </c>
      <c r="D2543" t="s">
        <v>24</v>
      </c>
      <c r="E2543" t="s">
        <v>208</v>
      </c>
    </row>
    <row r="2544" spans="1:5" ht="18.75" customHeight="1" x14ac:dyDescent="0.3">
      <c r="A2544" s="4">
        <v>1991</v>
      </c>
      <c r="B2544" t="s">
        <v>495</v>
      </c>
      <c r="C2544" s="10">
        <v>1516667</v>
      </c>
      <c r="D2544" t="s">
        <v>28</v>
      </c>
      <c r="E2544" t="s">
        <v>208</v>
      </c>
    </row>
    <row r="2545" spans="1:5" ht="18.75" customHeight="1" x14ac:dyDescent="0.3">
      <c r="A2545" s="4">
        <v>1991</v>
      </c>
      <c r="B2545" t="s">
        <v>90</v>
      </c>
      <c r="C2545" s="10">
        <v>1166667</v>
      </c>
      <c r="D2545" t="s">
        <v>24</v>
      </c>
      <c r="E2545" t="s">
        <v>208</v>
      </c>
    </row>
    <row r="2546" spans="1:5" ht="18.75" customHeight="1" x14ac:dyDescent="0.3">
      <c r="A2546" s="4">
        <v>1991</v>
      </c>
      <c r="B2546" t="s">
        <v>161</v>
      </c>
      <c r="C2546" s="10">
        <v>1166667</v>
      </c>
      <c r="D2546" t="s">
        <v>50</v>
      </c>
      <c r="E2546" t="s">
        <v>208</v>
      </c>
    </row>
    <row r="2547" spans="1:5" ht="18.75" customHeight="1" x14ac:dyDescent="0.3">
      <c r="A2547" s="4">
        <v>1991</v>
      </c>
      <c r="B2547" t="s">
        <v>226</v>
      </c>
      <c r="C2547" s="10">
        <v>1025000</v>
      </c>
      <c r="D2547" t="s">
        <v>24</v>
      </c>
      <c r="E2547" t="s">
        <v>208</v>
      </c>
    </row>
    <row r="2548" spans="1:5" ht="18.75" customHeight="1" x14ac:dyDescent="0.3">
      <c r="A2548" s="4">
        <v>1991</v>
      </c>
      <c r="B2548" t="s">
        <v>244</v>
      </c>
      <c r="C2548" s="10">
        <v>850000</v>
      </c>
      <c r="D2548" t="s">
        <v>24</v>
      </c>
      <c r="E2548" t="s">
        <v>208</v>
      </c>
    </row>
    <row r="2549" spans="1:5" ht="18.75" customHeight="1" x14ac:dyDescent="0.3">
      <c r="A2549" s="4">
        <v>1991</v>
      </c>
      <c r="B2549" t="s">
        <v>220</v>
      </c>
      <c r="C2549" s="10">
        <v>775000</v>
      </c>
      <c r="D2549" t="s">
        <v>37</v>
      </c>
      <c r="E2549" t="s">
        <v>208</v>
      </c>
    </row>
    <row r="2550" spans="1:5" ht="18.75" customHeight="1" x14ac:dyDescent="0.3">
      <c r="A2550" s="4">
        <v>1991</v>
      </c>
      <c r="B2550" t="s">
        <v>222</v>
      </c>
      <c r="C2550" s="10">
        <v>660000</v>
      </c>
      <c r="D2550" t="s">
        <v>24</v>
      </c>
      <c r="E2550" t="s">
        <v>208</v>
      </c>
    </row>
    <row r="2551" spans="1:5" ht="18.75" customHeight="1" x14ac:dyDescent="0.3">
      <c r="A2551" s="4">
        <v>1991</v>
      </c>
      <c r="B2551" t="s">
        <v>229</v>
      </c>
      <c r="C2551" s="10">
        <v>350000</v>
      </c>
      <c r="D2551" t="s">
        <v>24</v>
      </c>
      <c r="E2551" t="s">
        <v>208</v>
      </c>
    </row>
    <row r="2552" spans="1:5" ht="18.75" customHeight="1" x14ac:dyDescent="0.3">
      <c r="A2552" s="4">
        <v>1991</v>
      </c>
      <c r="B2552" t="s">
        <v>230</v>
      </c>
      <c r="C2552" s="10">
        <v>310000</v>
      </c>
      <c r="D2552" t="s">
        <v>34</v>
      </c>
      <c r="E2552" t="s">
        <v>208</v>
      </c>
    </row>
    <row r="2553" spans="1:5" ht="18.75" customHeight="1" x14ac:dyDescent="0.3">
      <c r="A2553" s="4">
        <v>1991</v>
      </c>
      <c r="B2553" t="s">
        <v>425</v>
      </c>
      <c r="C2553" s="10">
        <v>300000</v>
      </c>
      <c r="D2553" t="s">
        <v>28</v>
      </c>
      <c r="E2553" t="s">
        <v>208</v>
      </c>
    </row>
    <row r="2554" spans="1:5" ht="18.75" customHeight="1" x14ac:dyDescent="0.3">
      <c r="A2554" s="4">
        <v>1991</v>
      </c>
      <c r="B2554" t="s">
        <v>769</v>
      </c>
      <c r="C2554" s="10">
        <v>160000</v>
      </c>
      <c r="D2554" t="s">
        <v>28</v>
      </c>
      <c r="E2554" t="s">
        <v>208</v>
      </c>
    </row>
    <row r="2555" spans="1:5" ht="18.75" customHeight="1" x14ac:dyDescent="0.3">
      <c r="A2555" s="4">
        <v>1991</v>
      </c>
      <c r="B2555" t="s">
        <v>986</v>
      </c>
      <c r="C2555" s="10">
        <v>160000</v>
      </c>
      <c r="D2555" t="s">
        <v>24</v>
      </c>
      <c r="E2555" t="s">
        <v>208</v>
      </c>
    </row>
    <row r="2556" spans="1:5" ht="18.75" customHeight="1" x14ac:dyDescent="0.3">
      <c r="A2556" s="4">
        <v>1991</v>
      </c>
      <c r="B2556" t="s">
        <v>791</v>
      </c>
      <c r="C2556" s="10">
        <v>160000</v>
      </c>
      <c r="D2556" t="s">
        <v>54</v>
      </c>
      <c r="E2556" t="s">
        <v>208</v>
      </c>
    </row>
    <row r="2557" spans="1:5" ht="18.75" customHeight="1" x14ac:dyDescent="0.3">
      <c r="A2557" s="4">
        <v>1991</v>
      </c>
      <c r="B2557" t="s">
        <v>979</v>
      </c>
      <c r="C2557" s="10">
        <v>155000</v>
      </c>
      <c r="D2557" t="s">
        <v>24</v>
      </c>
      <c r="E2557" t="s">
        <v>208</v>
      </c>
    </row>
    <row r="2558" spans="1:5" ht="18.75" customHeight="1" x14ac:dyDescent="0.3">
      <c r="A2558" s="4">
        <v>1991</v>
      </c>
      <c r="B2558" t="s">
        <v>598</v>
      </c>
      <c r="C2558" s="10">
        <v>150000</v>
      </c>
      <c r="D2558" t="s">
        <v>34</v>
      </c>
      <c r="E2558" t="s">
        <v>208</v>
      </c>
    </row>
    <row r="2559" spans="1:5" ht="18.75" customHeight="1" x14ac:dyDescent="0.3">
      <c r="A2559" s="4">
        <v>1991</v>
      </c>
      <c r="B2559" t="s">
        <v>987</v>
      </c>
      <c r="C2559" s="10">
        <v>130000</v>
      </c>
      <c r="D2559" t="s">
        <v>54</v>
      </c>
      <c r="E2559" t="s">
        <v>208</v>
      </c>
    </row>
    <row r="2560" spans="1:5" ht="18.75" customHeight="1" x14ac:dyDescent="0.3">
      <c r="A2560" s="4">
        <v>1991</v>
      </c>
      <c r="B2560" t="s">
        <v>978</v>
      </c>
      <c r="C2560" s="10">
        <v>125000</v>
      </c>
      <c r="D2560" t="s">
        <v>28</v>
      </c>
      <c r="E2560" t="s">
        <v>208</v>
      </c>
    </row>
    <row r="2561" spans="1:5" ht="18.75" customHeight="1" x14ac:dyDescent="0.3">
      <c r="A2561" s="4">
        <v>1991</v>
      </c>
      <c r="B2561" t="s">
        <v>981</v>
      </c>
      <c r="C2561" s="10">
        <v>125000</v>
      </c>
      <c r="D2561" t="s">
        <v>28</v>
      </c>
      <c r="E2561" t="s">
        <v>208</v>
      </c>
    </row>
    <row r="2562" spans="1:5" ht="18.75" customHeight="1" x14ac:dyDescent="0.3">
      <c r="A2562" s="4">
        <v>1991</v>
      </c>
      <c r="B2562" t="s">
        <v>789</v>
      </c>
      <c r="C2562" s="10">
        <v>120000</v>
      </c>
      <c r="D2562" t="s">
        <v>24</v>
      </c>
      <c r="E2562" t="s">
        <v>208</v>
      </c>
    </row>
    <row r="2563" spans="1:5" ht="18.75" customHeight="1" x14ac:dyDescent="0.3">
      <c r="A2563" s="4">
        <v>1991</v>
      </c>
      <c r="B2563" t="s">
        <v>1101</v>
      </c>
      <c r="C2563" s="10">
        <v>120000</v>
      </c>
      <c r="D2563" t="s">
        <v>24</v>
      </c>
      <c r="E2563" t="s">
        <v>208</v>
      </c>
    </row>
    <row r="2564" spans="1:5" ht="18.75" customHeight="1" x14ac:dyDescent="0.3">
      <c r="A2564" s="4">
        <v>1991</v>
      </c>
      <c r="B2564" t="s">
        <v>983</v>
      </c>
      <c r="C2564" s="10">
        <v>120000</v>
      </c>
      <c r="D2564" t="s">
        <v>37</v>
      </c>
      <c r="E2564" t="s">
        <v>208</v>
      </c>
    </row>
    <row r="2565" spans="1:5" ht="18.75" customHeight="1" x14ac:dyDescent="0.3">
      <c r="A2565" s="4">
        <v>1991</v>
      </c>
      <c r="B2565" t="s">
        <v>984</v>
      </c>
      <c r="C2565" s="10">
        <v>115000</v>
      </c>
      <c r="D2565" t="s">
        <v>24</v>
      </c>
      <c r="E2565" t="s">
        <v>208</v>
      </c>
    </row>
    <row r="2566" spans="1:5" ht="18.75" customHeight="1" x14ac:dyDescent="0.3">
      <c r="A2566" s="4">
        <v>1991</v>
      </c>
      <c r="B2566" t="s">
        <v>237</v>
      </c>
      <c r="C2566" s="10">
        <v>3300000</v>
      </c>
      <c r="D2566" t="s">
        <v>28</v>
      </c>
      <c r="E2566" t="s">
        <v>236</v>
      </c>
    </row>
    <row r="2567" spans="1:5" ht="18.75" customHeight="1" x14ac:dyDescent="0.3">
      <c r="A2567" s="4">
        <v>1991</v>
      </c>
      <c r="B2567" t="s">
        <v>241</v>
      </c>
      <c r="C2567" s="10">
        <v>2650000</v>
      </c>
      <c r="D2567" t="s">
        <v>37</v>
      </c>
      <c r="E2567" t="s">
        <v>236</v>
      </c>
    </row>
    <row r="2568" spans="1:5" ht="18.75" customHeight="1" x14ac:dyDescent="0.3">
      <c r="A2568" s="4">
        <v>1991</v>
      </c>
      <c r="B2568" t="s">
        <v>571</v>
      </c>
      <c r="C2568" s="10">
        <v>2625000</v>
      </c>
      <c r="D2568" t="s">
        <v>24</v>
      </c>
      <c r="E2568" t="s">
        <v>236</v>
      </c>
    </row>
    <row r="2569" spans="1:5" ht="18.75" customHeight="1" x14ac:dyDescent="0.3">
      <c r="A2569" s="4">
        <v>1991</v>
      </c>
      <c r="B2569" t="s">
        <v>256</v>
      </c>
      <c r="C2569" s="10">
        <v>2400000</v>
      </c>
      <c r="D2569" t="s">
        <v>24</v>
      </c>
      <c r="E2569" t="s">
        <v>236</v>
      </c>
    </row>
    <row r="2570" spans="1:5" ht="18.75" customHeight="1" x14ac:dyDescent="0.3">
      <c r="A2570" s="4">
        <v>1991</v>
      </c>
      <c r="B2570" t="s">
        <v>235</v>
      </c>
      <c r="C2570" s="10">
        <v>2264120</v>
      </c>
      <c r="D2570" t="s">
        <v>24</v>
      </c>
      <c r="E2570" t="s">
        <v>236</v>
      </c>
    </row>
    <row r="2571" spans="1:5" ht="18.75" customHeight="1" x14ac:dyDescent="0.3">
      <c r="A2571" s="4">
        <v>1991</v>
      </c>
      <c r="B2571" t="s">
        <v>126</v>
      </c>
      <c r="C2571" s="10">
        <v>2100000</v>
      </c>
      <c r="D2571" t="s">
        <v>28</v>
      </c>
      <c r="E2571" t="s">
        <v>236</v>
      </c>
    </row>
    <row r="2572" spans="1:5" ht="18.75" customHeight="1" x14ac:dyDescent="0.3">
      <c r="A2572" s="4">
        <v>1991</v>
      </c>
      <c r="B2572" t="s">
        <v>248</v>
      </c>
      <c r="C2572" s="10">
        <v>2100000</v>
      </c>
      <c r="D2572" t="s">
        <v>43</v>
      </c>
      <c r="E2572" t="s">
        <v>236</v>
      </c>
    </row>
    <row r="2573" spans="1:5" ht="18.75" customHeight="1" x14ac:dyDescent="0.3">
      <c r="A2573" s="4">
        <v>1991</v>
      </c>
      <c r="B2573" t="s">
        <v>73</v>
      </c>
      <c r="C2573" s="10">
        <v>1900000</v>
      </c>
      <c r="D2573" t="s">
        <v>24</v>
      </c>
      <c r="E2573" t="s">
        <v>236</v>
      </c>
    </row>
    <row r="2574" spans="1:5" ht="18.75" customHeight="1" x14ac:dyDescent="0.3">
      <c r="A2574" s="4">
        <v>1991</v>
      </c>
      <c r="B2574" t="s">
        <v>543</v>
      </c>
      <c r="C2574" s="10">
        <v>1500000</v>
      </c>
      <c r="D2574" t="s">
        <v>24</v>
      </c>
      <c r="E2574" t="s">
        <v>236</v>
      </c>
    </row>
    <row r="2575" spans="1:5" ht="18.75" customHeight="1" x14ac:dyDescent="0.3">
      <c r="A2575" s="4">
        <v>1991</v>
      </c>
      <c r="B2575" t="s">
        <v>260</v>
      </c>
      <c r="C2575" s="10">
        <v>1200000</v>
      </c>
      <c r="D2575" t="s">
        <v>50</v>
      </c>
      <c r="E2575" t="s">
        <v>236</v>
      </c>
    </row>
    <row r="2576" spans="1:5" ht="18.75" customHeight="1" x14ac:dyDescent="0.3">
      <c r="A2576" s="4">
        <v>1991</v>
      </c>
      <c r="B2576" t="s">
        <v>168</v>
      </c>
      <c r="C2576" s="10">
        <v>1000000</v>
      </c>
      <c r="D2576" t="s">
        <v>24</v>
      </c>
      <c r="E2576" t="s">
        <v>236</v>
      </c>
    </row>
    <row r="2577" spans="1:5" ht="18.75" customHeight="1" x14ac:dyDescent="0.3">
      <c r="A2577" s="4">
        <v>1991</v>
      </c>
      <c r="B2577" t="s">
        <v>252</v>
      </c>
      <c r="C2577" s="10">
        <v>810000</v>
      </c>
      <c r="D2577" t="s">
        <v>24</v>
      </c>
      <c r="E2577" t="s">
        <v>236</v>
      </c>
    </row>
    <row r="2578" spans="1:5" ht="18.75" customHeight="1" x14ac:dyDescent="0.3">
      <c r="A2578" s="4">
        <v>1991</v>
      </c>
      <c r="B2578" t="s">
        <v>665</v>
      </c>
      <c r="C2578" s="10">
        <v>575000</v>
      </c>
      <c r="D2578" t="s">
        <v>54</v>
      </c>
      <c r="E2578" t="s">
        <v>236</v>
      </c>
    </row>
    <row r="2579" spans="1:5" ht="18.75" customHeight="1" x14ac:dyDescent="0.3">
      <c r="A2579" s="4">
        <v>1991</v>
      </c>
      <c r="B2579" t="s">
        <v>254</v>
      </c>
      <c r="C2579" s="10">
        <v>550000</v>
      </c>
      <c r="D2579" t="s">
        <v>24</v>
      </c>
      <c r="E2579" t="s">
        <v>236</v>
      </c>
    </row>
    <row r="2580" spans="1:5" ht="18.75" customHeight="1" x14ac:dyDescent="0.3">
      <c r="A2580" s="4">
        <v>1991</v>
      </c>
      <c r="B2580" t="s">
        <v>259</v>
      </c>
      <c r="C2580" s="10">
        <v>230000</v>
      </c>
      <c r="D2580" t="s">
        <v>34</v>
      </c>
      <c r="E2580" t="s">
        <v>236</v>
      </c>
    </row>
    <row r="2581" spans="1:5" ht="18.75" customHeight="1" x14ac:dyDescent="0.3">
      <c r="A2581" s="4">
        <v>1991</v>
      </c>
      <c r="B2581" t="s">
        <v>794</v>
      </c>
      <c r="C2581" s="10">
        <v>225000</v>
      </c>
      <c r="D2581" t="s">
        <v>34</v>
      </c>
      <c r="E2581" t="s">
        <v>236</v>
      </c>
    </row>
    <row r="2582" spans="1:5" ht="18.75" customHeight="1" x14ac:dyDescent="0.3">
      <c r="A2582" s="4">
        <v>1991</v>
      </c>
      <c r="B2582" t="s">
        <v>988</v>
      </c>
      <c r="C2582" s="10">
        <v>225000</v>
      </c>
      <c r="D2582" t="s">
        <v>28</v>
      </c>
      <c r="E2582" t="s">
        <v>236</v>
      </c>
    </row>
    <row r="2583" spans="1:5" ht="18.75" customHeight="1" x14ac:dyDescent="0.3">
      <c r="A2583" s="4">
        <v>1991</v>
      </c>
      <c r="B2583" t="s">
        <v>989</v>
      </c>
      <c r="C2583" s="10">
        <v>220000</v>
      </c>
      <c r="D2583" t="s">
        <v>24</v>
      </c>
      <c r="E2583" t="s">
        <v>236</v>
      </c>
    </row>
    <row r="2584" spans="1:5" ht="18.75" customHeight="1" x14ac:dyDescent="0.3">
      <c r="A2584" s="4">
        <v>1991</v>
      </c>
      <c r="B2584" t="s">
        <v>796</v>
      </c>
      <c r="C2584" s="10">
        <v>210000</v>
      </c>
      <c r="D2584" t="s">
        <v>28</v>
      </c>
      <c r="E2584" t="s">
        <v>236</v>
      </c>
    </row>
    <row r="2585" spans="1:5" ht="18.75" customHeight="1" x14ac:dyDescent="0.3">
      <c r="A2585" s="4">
        <v>1991</v>
      </c>
      <c r="B2585" t="s">
        <v>994</v>
      </c>
      <c r="C2585" s="10">
        <v>165000</v>
      </c>
      <c r="D2585" t="s">
        <v>28</v>
      </c>
      <c r="E2585" t="s">
        <v>236</v>
      </c>
    </row>
    <row r="2586" spans="1:5" ht="18.75" customHeight="1" x14ac:dyDescent="0.3">
      <c r="A2586" s="4">
        <v>1991</v>
      </c>
      <c r="B2586" t="s">
        <v>1264</v>
      </c>
      <c r="C2586" s="10">
        <v>130000</v>
      </c>
      <c r="D2586" t="s">
        <v>24</v>
      </c>
      <c r="E2586" t="s">
        <v>236</v>
      </c>
    </row>
    <row r="2587" spans="1:5" ht="18.75" customHeight="1" x14ac:dyDescent="0.3">
      <c r="A2587" s="4">
        <v>1991</v>
      </c>
      <c r="B2587" t="s">
        <v>1265</v>
      </c>
      <c r="C2587" s="10">
        <v>120000</v>
      </c>
      <c r="D2587" t="s">
        <v>34</v>
      </c>
      <c r="E2587" t="s">
        <v>236</v>
      </c>
    </row>
    <row r="2588" spans="1:5" ht="18.75" customHeight="1" x14ac:dyDescent="0.3">
      <c r="A2588" s="4">
        <v>1991</v>
      </c>
      <c r="B2588" t="s">
        <v>1266</v>
      </c>
      <c r="C2588" s="10">
        <v>114000</v>
      </c>
      <c r="D2588" t="s">
        <v>43</v>
      </c>
      <c r="E2588" t="s">
        <v>236</v>
      </c>
    </row>
    <row r="2589" spans="1:5" ht="18.75" customHeight="1" x14ac:dyDescent="0.3">
      <c r="A2589" s="4">
        <v>1991</v>
      </c>
      <c r="B2589" t="s">
        <v>1267</v>
      </c>
      <c r="C2589" s="10">
        <v>110000</v>
      </c>
      <c r="D2589" t="s">
        <v>28</v>
      </c>
      <c r="E2589" t="s">
        <v>236</v>
      </c>
    </row>
    <row r="2590" spans="1:5" ht="18.75" customHeight="1" x14ac:dyDescent="0.3">
      <c r="A2590" s="4">
        <v>1991</v>
      </c>
      <c r="B2590" t="s">
        <v>1268</v>
      </c>
      <c r="C2590" s="10">
        <v>100000</v>
      </c>
      <c r="D2590" t="s">
        <v>34</v>
      </c>
      <c r="E2590" t="s">
        <v>236</v>
      </c>
    </row>
    <row r="2591" spans="1:5" ht="18.75" customHeight="1" x14ac:dyDescent="0.3">
      <c r="A2591" s="4">
        <v>1991</v>
      </c>
      <c r="B2591" t="s">
        <v>1269</v>
      </c>
      <c r="C2591" s="10">
        <v>100000</v>
      </c>
      <c r="D2591" t="s">
        <v>24</v>
      </c>
      <c r="E2591" t="s">
        <v>236</v>
      </c>
    </row>
    <row r="2592" spans="1:5" ht="18.75" customHeight="1" x14ac:dyDescent="0.3">
      <c r="A2592" s="4">
        <v>1991</v>
      </c>
      <c r="B2592" t="s">
        <v>381</v>
      </c>
      <c r="C2592" s="10">
        <v>3800000</v>
      </c>
      <c r="D2592" t="s">
        <v>28</v>
      </c>
      <c r="E2592" t="s">
        <v>264</v>
      </c>
    </row>
    <row r="2593" spans="1:5" ht="18.75" customHeight="1" x14ac:dyDescent="0.3">
      <c r="A2593" s="4">
        <v>1991</v>
      </c>
      <c r="B2593" t="s">
        <v>266</v>
      </c>
      <c r="C2593" s="10">
        <v>3166667</v>
      </c>
      <c r="D2593" t="s">
        <v>24</v>
      </c>
      <c r="E2593" t="s">
        <v>264</v>
      </c>
    </row>
    <row r="2594" spans="1:5" ht="18.75" customHeight="1" x14ac:dyDescent="0.3">
      <c r="A2594" s="4">
        <v>1991</v>
      </c>
      <c r="B2594" t="s">
        <v>291</v>
      </c>
      <c r="C2594" s="10">
        <v>2833333</v>
      </c>
      <c r="D2594" t="s">
        <v>28</v>
      </c>
      <c r="E2594" t="s">
        <v>264</v>
      </c>
    </row>
    <row r="2595" spans="1:5" ht="18.75" customHeight="1" x14ac:dyDescent="0.3">
      <c r="A2595" s="4">
        <v>1991</v>
      </c>
      <c r="B2595" t="s">
        <v>431</v>
      </c>
      <c r="C2595" s="10">
        <v>2628164</v>
      </c>
      <c r="D2595" t="s">
        <v>50</v>
      </c>
      <c r="E2595" t="s">
        <v>264</v>
      </c>
    </row>
    <row r="2596" spans="1:5" ht="18.75" customHeight="1" x14ac:dyDescent="0.3">
      <c r="A2596" s="4">
        <v>1991</v>
      </c>
      <c r="B2596" t="s">
        <v>269</v>
      </c>
      <c r="C2596" s="10">
        <v>2183333</v>
      </c>
      <c r="D2596" t="s">
        <v>34</v>
      </c>
      <c r="E2596" t="s">
        <v>264</v>
      </c>
    </row>
    <row r="2597" spans="1:5" ht="18.75" customHeight="1" x14ac:dyDescent="0.3">
      <c r="A2597" s="4">
        <v>1991</v>
      </c>
      <c r="B2597" t="s">
        <v>492</v>
      </c>
      <c r="C2597" s="10">
        <v>2166667</v>
      </c>
      <c r="D2597" t="s">
        <v>24</v>
      </c>
      <c r="E2597" t="s">
        <v>264</v>
      </c>
    </row>
    <row r="2598" spans="1:5" ht="18.75" customHeight="1" x14ac:dyDescent="0.3">
      <c r="A2598" s="4">
        <v>1991</v>
      </c>
      <c r="B2598" t="s">
        <v>575</v>
      </c>
      <c r="C2598" s="10">
        <v>2025000</v>
      </c>
      <c r="D2598" t="s">
        <v>28</v>
      </c>
      <c r="E2598" t="s">
        <v>264</v>
      </c>
    </row>
    <row r="2599" spans="1:5" ht="18.75" customHeight="1" x14ac:dyDescent="0.3">
      <c r="A2599" s="4">
        <v>1991</v>
      </c>
      <c r="B2599" t="s">
        <v>512</v>
      </c>
      <c r="C2599" s="10">
        <v>1725000</v>
      </c>
      <c r="D2599" t="s">
        <v>24</v>
      </c>
      <c r="E2599" t="s">
        <v>264</v>
      </c>
    </row>
    <row r="2600" spans="1:5" ht="18.75" customHeight="1" x14ac:dyDescent="0.3">
      <c r="A2600" s="4">
        <v>1991</v>
      </c>
      <c r="B2600" t="s">
        <v>385</v>
      </c>
      <c r="C2600" s="10">
        <v>1700000</v>
      </c>
      <c r="D2600" t="s">
        <v>24</v>
      </c>
      <c r="E2600" t="s">
        <v>264</v>
      </c>
    </row>
    <row r="2601" spans="1:5" ht="18.75" customHeight="1" x14ac:dyDescent="0.3">
      <c r="A2601" s="4">
        <v>1991</v>
      </c>
      <c r="B2601" t="s">
        <v>484</v>
      </c>
      <c r="C2601" s="10">
        <v>1575000</v>
      </c>
      <c r="D2601" t="s">
        <v>37</v>
      </c>
      <c r="E2601" t="s">
        <v>264</v>
      </c>
    </row>
    <row r="2602" spans="1:5" ht="18.75" customHeight="1" x14ac:dyDescent="0.3">
      <c r="A2602" s="4">
        <v>1991</v>
      </c>
      <c r="B2602" t="s">
        <v>274</v>
      </c>
      <c r="C2602" s="10">
        <v>1050000</v>
      </c>
      <c r="D2602" t="s">
        <v>24</v>
      </c>
      <c r="E2602" t="s">
        <v>264</v>
      </c>
    </row>
    <row r="2603" spans="1:5" ht="18.75" customHeight="1" x14ac:dyDescent="0.3">
      <c r="A2603" s="4">
        <v>1991</v>
      </c>
      <c r="B2603" t="s">
        <v>286</v>
      </c>
      <c r="C2603" s="10">
        <v>900000</v>
      </c>
      <c r="D2603" t="s">
        <v>24</v>
      </c>
      <c r="E2603" t="s">
        <v>264</v>
      </c>
    </row>
    <row r="2604" spans="1:5" ht="18.75" customHeight="1" x14ac:dyDescent="0.3">
      <c r="A2604" s="4">
        <v>1991</v>
      </c>
      <c r="B2604" t="s">
        <v>273</v>
      </c>
      <c r="C2604" s="10">
        <v>900000</v>
      </c>
      <c r="D2604" t="s">
        <v>43</v>
      </c>
      <c r="E2604" t="s">
        <v>264</v>
      </c>
    </row>
    <row r="2605" spans="1:5" ht="18.75" customHeight="1" x14ac:dyDescent="0.3">
      <c r="A2605" s="4">
        <v>1991</v>
      </c>
      <c r="B2605" t="s">
        <v>738</v>
      </c>
      <c r="C2605" s="10">
        <v>830000</v>
      </c>
      <c r="D2605" t="s">
        <v>24</v>
      </c>
      <c r="E2605" t="s">
        <v>264</v>
      </c>
    </row>
    <row r="2606" spans="1:5" ht="18.75" customHeight="1" x14ac:dyDescent="0.3">
      <c r="A2606" s="4">
        <v>1991</v>
      </c>
      <c r="B2606" t="s">
        <v>801</v>
      </c>
      <c r="C2606" s="10">
        <v>670000</v>
      </c>
      <c r="D2606" t="s">
        <v>24</v>
      </c>
      <c r="E2606" t="s">
        <v>264</v>
      </c>
    </row>
    <row r="2607" spans="1:5" ht="18.75" customHeight="1" x14ac:dyDescent="0.3">
      <c r="A2607" s="4">
        <v>1991</v>
      </c>
      <c r="B2607" t="s">
        <v>121</v>
      </c>
      <c r="C2607" s="10">
        <v>650000</v>
      </c>
      <c r="D2607" t="s">
        <v>28</v>
      </c>
      <c r="E2607" t="s">
        <v>264</v>
      </c>
    </row>
    <row r="2608" spans="1:5" ht="18.75" customHeight="1" x14ac:dyDescent="0.3">
      <c r="A2608" s="4">
        <v>1991</v>
      </c>
      <c r="B2608" t="s">
        <v>441</v>
      </c>
      <c r="C2608" s="10">
        <v>650000</v>
      </c>
      <c r="D2608" t="s">
        <v>24</v>
      </c>
      <c r="E2608" t="s">
        <v>264</v>
      </c>
    </row>
    <row r="2609" spans="1:5" ht="18.75" customHeight="1" x14ac:dyDescent="0.3">
      <c r="A2609" s="4">
        <v>1991</v>
      </c>
      <c r="B2609" t="s">
        <v>377</v>
      </c>
      <c r="C2609" s="10">
        <v>500000</v>
      </c>
      <c r="D2609" t="s">
        <v>34</v>
      </c>
      <c r="E2609" t="s">
        <v>264</v>
      </c>
    </row>
    <row r="2610" spans="1:5" ht="18.75" customHeight="1" x14ac:dyDescent="0.3">
      <c r="A2610" s="4">
        <v>1991</v>
      </c>
      <c r="B2610" t="s">
        <v>289</v>
      </c>
      <c r="C2610" s="10">
        <v>485000</v>
      </c>
      <c r="D2610" t="s">
        <v>24</v>
      </c>
      <c r="E2610" t="s">
        <v>264</v>
      </c>
    </row>
    <row r="2611" spans="1:5" ht="18.75" customHeight="1" x14ac:dyDescent="0.3">
      <c r="A2611" s="4">
        <v>1991</v>
      </c>
      <c r="B2611" t="s">
        <v>285</v>
      </c>
      <c r="C2611" s="10">
        <v>431000</v>
      </c>
      <c r="D2611" t="s">
        <v>54</v>
      </c>
      <c r="E2611" t="s">
        <v>264</v>
      </c>
    </row>
    <row r="2612" spans="1:5" ht="18.75" customHeight="1" x14ac:dyDescent="0.3">
      <c r="A2612" s="4">
        <v>1991</v>
      </c>
      <c r="B2612" t="s">
        <v>858</v>
      </c>
      <c r="C2612" s="10">
        <v>315000</v>
      </c>
      <c r="D2612" t="s">
        <v>54</v>
      </c>
      <c r="E2612" t="s">
        <v>264</v>
      </c>
    </row>
    <row r="2613" spans="1:5" ht="18.75" customHeight="1" x14ac:dyDescent="0.3">
      <c r="A2613" s="4">
        <v>1991</v>
      </c>
      <c r="B2613" t="s">
        <v>802</v>
      </c>
      <c r="C2613" s="10">
        <v>307500</v>
      </c>
      <c r="D2613" t="s">
        <v>54</v>
      </c>
      <c r="E2613" t="s">
        <v>264</v>
      </c>
    </row>
    <row r="2614" spans="1:5" ht="18.75" customHeight="1" x14ac:dyDescent="0.3">
      <c r="A2614" s="4">
        <v>1991</v>
      </c>
      <c r="B2614" t="s">
        <v>287</v>
      </c>
      <c r="C2614" s="10">
        <v>260000</v>
      </c>
      <c r="D2614" t="s">
        <v>28</v>
      </c>
      <c r="E2614" t="s">
        <v>264</v>
      </c>
    </row>
    <row r="2615" spans="1:5" ht="18.75" customHeight="1" x14ac:dyDescent="0.3">
      <c r="A2615" s="4">
        <v>1991</v>
      </c>
      <c r="B2615" t="s">
        <v>803</v>
      </c>
      <c r="C2615" s="10">
        <v>260000</v>
      </c>
      <c r="D2615" t="s">
        <v>28</v>
      </c>
      <c r="E2615" t="s">
        <v>264</v>
      </c>
    </row>
    <row r="2616" spans="1:5" ht="18.75" customHeight="1" x14ac:dyDescent="0.3">
      <c r="A2616" s="4">
        <v>1991</v>
      </c>
      <c r="B2616" t="s">
        <v>1104</v>
      </c>
      <c r="C2616" s="10">
        <v>240000</v>
      </c>
      <c r="D2616" t="s">
        <v>24</v>
      </c>
      <c r="E2616" t="s">
        <v>264</v>
      </c>
    </row>
    <row r="2617" spans="1:5" ht="18.75" customHeight="1" x14ac:dyDescent="0.3">
      <c r="A2617" s="4">
        <v>1991</v>
      </c>
      <c r="B2617" t="s">
        <v>398</v>
      </c>
      <c r="C2617" s="10">
        <v>220000</v>
      </c>
      <c r="D2617" t="s">
        <v>34</v>
      </c>
      <c r="E2617" t="s">
        <v>264</v>
      </c>
    </row>
    <row r="2618" spans="1:5" ht="18.75" customHeight="1" x14ac:dyDescent="0.3">
      <c r="A2618" s="4">
        <v>1991</v>
      </c>
      <c r="B2618" t="s">
        <v>1002</v>
      </c>
      <c r="C2618" s="10">
        <v>165000</v>
      </c>
      <c r="D2618" t="s">
        <v>24</v>
      </c>
      <c r="E2618" t="s">
        <v>264</v>
      </c>
    </row>
    <row r="2619" spans="1:5" ht="18.75" customHeight="1" x14ac:dyDescent="0.3">
      <c r="A2619" s="4">
        <v>1991</v>
      </c>
      <c r="B2619" t="s">
        <v>1270</v>
      </c>
      <c r="C2619" s="10">
        <v>125000</v>
      </c>
      <c r="D2619" t="s">
        <v>24</v>
      </c>
      <c r="E2619" t="s">
        <v>264</v>
      </c>
    </row>
    <row r="2620" spans="1:5" ht="18.75" customHeight="1" x14ac:dyDescent="0.3">
      <c r="A2620" s="4">
        <v>1991</v>
      </c>
      <c r="B2620" t="s">
        <v>1271</v>
      </c>
      <c r="C2620" s="10">
        <v>125000</v>
      </c>
      <c r="D2620" t="s">
        <v>37</v>
      </c>
      <c r="E2620" t="s">
        <v>264</v>
      </c>
    </row>
    <row r="2621" spans="1:5" ht="18.75" customHeight="1" x14ac:dyDescent="0.3">
      <c r="A2621" s="4">
        <v>1991</v>
      </c>
      <c r="B2621" t="s">
        <v>1272</v>
      </c>
      <c r="C2621" s="10">
        <v>115000</v>
      </c>
      <c r="D2621" t="s">
        <v>34</v>
      </c>
      <c r="E2621" t="s">
        <v>264</v>
      </c>
    </row>
    <row r="2622" spans="1:5" ht="18.75" customHeight="1" x14ac:dyDescent="0.3">
      <c r="A2622" s="4">
        <v>1991</v>
      </c>
      <c r="B2622" t="s">
        <v>1004</v>
      </c>
      <c r="C2622" s="10">
        <v>115000</v>
      </c>
      <c r="D2622" t="s">
        <v>43</v>
      </c>
      <c r="E2622" t="s">
        <v>264</v>
      </c>
    </row>
    <row r="2623" spans="1:5" ht="18.75" customHeight="1" x14ac:dyDescent="0.3">
      <c r="A2623" s="4">
        <v>1991</v>
      </c>
      <c r="B2623" t="s">
        <v>1273</v>
      </c>
      <c r="C2623" s="10">
        <v>100000</v>
      </c>
      <c r="D2623" t="s">
        <v>24</v>
      </c>
      <c r="E2623" t="s">
        <v>264</v>
      </c>
    </row>
    <row r="2624" spans="1:5" ht="18.75" customHeight="1" x14ac:dyDescent="0.3">
      <c r="A2624" s="4">
        <v>1991</v>
      </c>
      <c r="B2624" t="s">
        <v>307</v>
      </c>
      <c r="C2624" s="10">
        <v>3750000</v>
      </c>
      <c r="D2624" t="s">
        <v>50</v>
      </c>
      <c r="E2624" t="s">
        <v>292</v>
      </c>
    </row>
    <row r="2625" spans="1:5" ht="18.75" customHeight="1" x14ac:dyDescent="0.3">
      <c r="A2625" s="4">
        <v>1991</v>
      </c>
      <c r="B2625" t="s">
        <v>311</v>
      </c>
      <c r="C2625" s="10">
        <v>3750000</v>
      </c>
      <c r="D2625" t="s">
        <v>28</v>
      </c>
      <c r="E2625" t="s">
        <v>292</v>
      </c>
    </row>
    <row r="2626" spans="1:5" ht="18.75" customHeight="1" x14ac:dyDescent="0.3">
      <c r="A2626" s="4">
        <v>1991</v>
      </c>
      <c r="B2626" t="s">
        <v>210</v>
      </c>
      <c r="C2626" s="10">
        <v>3562500</v>
      </c>
      <c r="D2626" t="s">
        <v>28</v>
      </c>
      <c r="E2626" t="s">
        <v>292</v>
      </c>
    </row>
    <row r="2627" spans="1:5" ht="18.75" customHeight="1" x14ac:dyDescent="0.3">
      <c r="A2627" s="4">
        <v>1991</v>
      </c>
      <c r="B2627" t="s">
        <v>733</v>
      </c>
      <c r="C2627" s="10">
        <v>2500000</v>
      </c>
      <c r="D2627" t="s">
        <v>24</v>
      </c>
      <c r="E2627" t="s">
        <v>292</v>
      </c>
    </row>
    <row r="2628" spans="1:5" ht="18.75" customHeight="1" x14ac:dyDescent="0.3">
      <c r="A2628" s="4">
        <v>1991</v>
      </c>
      <c r="B2628" t="s">
        <v>299</v>
      </c>
      <c r="C2628" s="10">
        <v>2400000</v>
      </c>
      <c r="D2628" t="s">
        <v>24</v>
      </c>
      <c r="E2628" t="s">
        <v>292</v>
      </c>
    </row>
    <row r="2629" spans="1:5" ht="18.75" customHeight="1" x14ac:dyDescent="0.3">
      <c r="A2629" s="4">
        <v>1991</v>
      </c>
      <c r="B2629" t="s">
        <v>78</v>
      </c>
      <c r="C2629" s="10">
        <v>2000000</v>
      </c>
      <c r="D2629" t="s">
        <v>28</v>
      </c>
      <c r="E2629" t="s">
        <v>292</v>
      </c>
    </row>
    <row r="2630" spans="1:5" ht="18.75" customHeight="1" x14ac:dyDescent="0.3">
      <c r="A2630" s="4">
        <v>1991</v>
      </c>
      <c r="B2630" t="s">
        <v>328</v>
      </c>
      <c r="C2630" s="10">
        <v>1750000</v>
      </c>
      <c r="D2630" t="s">
        <v>24</v>
      </c>
      <c r="E2630" t="s">
        <v>292</v>
      </c>
    </row>
    <row r="2631" spans="1:5" ht="18.75" customHeight="1" x14ac:dyDescent="0.3">
      <c r="A2631" s="4">
        <v>1991</v>
      </c>
      <c r="B2631" t="s">
        <v>310</v>
      </c>
      <c r="C2631" s="10">
        <v>1500000</v>
      </c>
      <c r="D2631" t="s">
        <v>37</v>
      </c>
      <c r="E2631" t="s">
        <v>292</v>
      </c>
    </row>
    <row r="2632" spans="1:5" ht="18.75" customHeight="1" x14ac:dyDescent="0.3">
      <c r="A2632" s="4">
        <v>1991</v>
      </c>
      <c r="B2632" t="s">
        <v>303</v>
      </c>
      <c r="C2632" s="10">
        <v>1450000</v>
      </c>
      <c r="D2632" t="s">
        <v>24</v>
      </c>
      <c r="E2632" t="s">
        <v>292</v>
      </c>
    </row>
    <row r="2633" spans="1:5" ht="18.75" customHeight="1" x14ac:dyDescent="0.3">
      <c r="A2633" s="4">
        <v>1991</v>
      </c>
      <c r="B2633" t="s">
        <v>294</v>
      </c>
      <c r="C2633" s="10">
        <v>1450000</v>
      </c>
      <c r="D2633" t="s">
        <v>24</v>
      </c>
      <c r="E2633" t="s">
        <v>292</v>
      </c>
    </row>
    <row r="2634" spans="1:5" ht="18.75" customHeight="1" x14ac:dyDescent="0.3">
      <c r="A2634" s="4">
        <v>1991</v>
      </c>
      <c r="B2634" t="s">
        <v>296</v>
      </c>
      <c r="C2634" s="10">
        <v>1350000</v>
      </c>
      <c r="D2634" t="s">
        <v>24</v>
      </c>
      <c r="E2634" t="s">
        <v>292</v>
      </c>
    </row>
    <row r="2635" spans="1:5" ht="18.75" customHeight="1" x14ac:dyDescent="0.3">
      <c r="A2635" s="4">
        <v>1991</v>
      </c>
      <c r="B2635" t="s">
        <v>302</v>
      </c>
      <c r="C2635" s="10">
        <v>1333333</v>
      </c>
      <c r="D2635" t="s">
        <v>43</v>
      </c>
      <c r="E2635" t="s">
        <v>292</v>
      </c>
    </row>
    <row r="2636" spans="1:5" ht="18.75" customHeight="1" x14ac:dyDescent="0.3">
      <c r="A2636" s="4">
        <v>1991</v>
      </c>
      <c r="B2636" t="s">
        <v>280</v>
      </c>
      <c r="C2636" s="10">
        <v>600000</v>
      </c>
      <c r="D2636" t="s">
        <v>43</v>
      </c>
      <c r="E2636" t="s">
        <v>292</v>
      </c>
    </row>
    <row r="2637" spans="1:5" ht="18.75" customHeight="1" x14ac:dyDescent="0.3">
      <c r="A2637" s="4">
        <v>1991</v>
      </c>
      <c r="B2637" t="s">
        <v>316</v>
      </c>
      <c r="C2637" s="10">
        <v>600000</v>
      </c>
      <c r="D2637" t="s">
        <v>54</v>
      </c>
      <c r="E2637" t="s">
        <v>292</v>
      </c>
    </row>
    <row r="2638" spans="1:5" ht="18.75" customHeight="1" x14ac:dyDescent="0.3">
      <c r="A2638" s="4">
        <v>1991</v>
      </c>
      <c r="B2638" t="s">
        <v>313</v>
      </c>
      <c r="C2638" s="10">
        <v>525000</v>
      </c>
      <c r="D2638" t="s">
        <v>24</v>
      </c>
      <c r="E2638" t="s">
        <v>292</v>
      </c>
    </row>
    <row r="2639" spans="1:5" ht="18.75" customHeight="1" x14ac:dyDescent="0.3">
      <c r="A2639" s="4">
        <v>1991</v>
      </c>
      <c r="B2639" t="s">
        <v>434</v>
      </c>
      <c r="C2639" s="10">
        <v>500000</v>
      </c>
      <c r="D2639" t="s">
        <v>34</v>
      </c>
      <c r="E2639" t="s">
        <v>292</v>
      </c>
    </row>
    <row r="2640" spans="1:5" ht="18.75" customHeight="1" x14ac:dyDescent="0.3">
      <c r="A2640" s="4">
        <v>1991</v>
      </c>
      <c r="B2640" t="s">
        <v>1038</v>
      </c>
      <c r="C2640" s="10">
        <v>362500</v>
      </c>
      <c r="D2640" t="s">
        <v>28</v>
      </c>
      <c r="E2640" t="s">
        <v>292</v>
      </c>
    </row>
    <row r="2641" spans="1:5" ht="18.75" customHeight="1" x14ac:dyDescent="0.3">
      <c r="A2641" s="4">
        <v>1991</v>
      </c>
      <c r="B2641" t="s">
        <v>1014</v>
      </c>
      <c r="C2641" s="10">
        <v>230000</v>
      </c>
      <c r="D2641" t="s">
        <v>24</v>
      </c>
      <c r="E2641" t="s">
        <v>292</v>
      </c>
    </row>
    <row r="2642" spans="1:5" ht="18.75" customHeight="1" x14ac:dyDescent="0.3">
      <c r="A2642" s="4">
        <v>1991</v>
      </c>
      <c r="B2642" t="s">
        <v>807</v>
      </c>
      <c r="C2642" s="10">
        <v>205000</v>
      </c>
      <c r="D2642" t="s">
        <v>24</v>
      </c>
      <c r="E2642" t="s">
        <v>292</v>
      </c>
    </row>
    <row r="2643" spans="1:5" ht="18.75" customHeight="1" x14ac:dyDescent="0.3">
      <c r="A2643" s="4">
        <v>1991</v>
      </c>
      <c r="B2643" t="s">
        <v>320</v>
      </c>
      <c r="C2643" s="10">
        <v>166000</v>
      </c>
      <c r="D2643" t="s">
        <v>24</v>
      </c>
      <c r="E2643" t="s">
        <v>292</v>
      </c>
    </row>
    <row r="2644" spans="1:5" ht="18.75" customHeight="1" x14ac:dyDescent="0.3">
      <c r="A2644" s="4">
        <v>1991</v>
      </c>
      <c r="B2644" t="s">
        <v>1009</v>
      </c>
      <c r="C2644" s="10">
        <v>165000</v>
      </c>
      <c r="D2644" t="s">
        <v>50</v>
      </c>
      <c r="E2644" t="s">
        <v>292</v>
      </c>
    </row>
    <row r="2645" spans="1:5" ht="18.75" customHeight="1" x14ac:dyDescent="0.3">
      <c r="A2645" s="4">
        <v>1991</v>
      </c>
      <c r="B2645" t="s">
        <v>806</v>
      </c>
      <c r="C2645" s="10">
        <v>150000</v>
      </c>
      <c r="D2645" t="s">
        <v>34</v>
      </c>
      <c r="E2645" t="s">
        <v>292</v>
      </c>
    </row>
    <row r="2646" spans="1:5" ht="18.75" customHeight="1" x14ac:dyDescent="0.3">
      <c r="A2646" s="4">
        <v>1991</v>
      </c>
      <c r="B2646" t="s">
        <v>1018</v>
      </c>
      <c r="C2646" s="10">
        <v>115000</v>
      </c>
      <c r="D2646" t="s">
        <v>28</v>
      </c>
      <c r="E2646" t="s">
        <v>292</v>
      </c>
    </row>
    <row r="2647" spans="1:5" ht="18.75" customHeight="1" x14ac:dyDescent="0.3">
      <c r="A2647" s="4">
        <v>1991</v>
      </c>
      <c r="B2647" t="s">
        <v>1013</v>
      </c>
      <c r="C2647" s="10">
        <v>110000</v>
      </c>
      <c r="D2647" t="s">
        <v>43</v>
      </c>
      <c r="E2647" t="s">
        <v>292</v>
      </c>
    </row>
    <row r="2648" spans="1:5" ht="18.75" customHeight="1" x14ac:dyDescent="0.3">
      <c r="A2648" s="4">
        <v>1991</v>
      </c>
      <c r="B2648" t="s">
        <v>1274</v>
      </c>
      <c r="C2648" s="10">
        <v>110000</v>
      </c>
      <c r="D2648" t="s">
        <v>28</v>
      </c>
      <c r="E2648" t="s">
        <v>292</v>
      </c>
    </row>
    <row r="2649" spans="1:5" ht="18.75" customHeight="1" x14ac:dyDescent="0.3">
      <c r="A2649" s="4">
        <v>1991</v>
      </c>
      <c r="B2649" t="s">
        <v>1016</v>
      </c>
      <c r="C2649" s="10">
        <v>105000</v>
      </c>
      <c r="D2649" t="s">
        <v>24</v>
      </c>
      <c r="E2649" t="s">
        <v>292</v>
      </c>
    </row>
    <row r="2650" spans="1:5" ht="18.75" customHeight="1" x14ac:dyDescent="0.3">
      <c r="A2650" s="4">
        <v>1991</v>
      </c>
      <c r="B2650" t="s">
        <v>1275</v>
      </c>
      <c r="C2650" s="10">
        <v>100000</v>
      </c>
      <c r="D2650" t="s">
        <v>34</v>
      </c>
      <c r="E2650" t="s">
        <v>292</v>
      </c>
    </row>
    <row r="2651" spans="1:5" ht="18.75" customHeight="1" x14ac:dyDescent="0.3">
      <c r="A2651" s="4">
        <v>1991</v>
      </c>
      <c r="B2651" t="s">
        <v>332</v>
      </c>
      <c r="C2651" s="10">
        <v>2500000</v>
      </c>
      <c r="D2651" t="s">
        <v>24</v>
      </c>
      <c r="E2651" t="s">
        <v>323</v>
      </c>
    </row>
    <row r="2652" spans="1:5" ht="18.75" customHeight="1" x14ac:dyDescent="0.3">
      <c r="A2652" s="4">
        <v>1991</v>
      </c>
      <c r="B2652" t="s">
        <v>337</v>
      </c>
      <c r="C2652" s="10">
        <v>2050000</v>
      </c>
      <c r="D2652" t="s">
        <v>24</v>
      </c>
      <c r="E2652" t="s">
        <v>323</v>
      </c>
    </row>
    <row r="2653" spans="1:5" ht="18.75" customHeight="1" x14ac:dyDescent="0.3">
      <c r="A2653" s="4">
        <v>1991</v>
      </c>
      <c r="B2653" t="s">
        <v>338</v>
      </c>
      <c r="C2653" s="10">
        <v>2025000</v>
      </c>
      <c r="D2653" t="s">
        <v>24</v>
      </c>
      <c r="E2653" t="s">
        <v>323</v>
      </c>
    </row>
    <row r="2654" spans="1:5" ht="18.75" customHeight="1" x14ac:dyDescent="0.3">
      <c r="A2654" s="4">
        <v>1991</v>
      </c>
      <c r="B2654" t="s">
        <v>379</v>
      </c>
      <c r="C2654" s="10">
        <v>1750000</v>
      </c>
      <c r="D2654" t="s">
        <v>50</v>
      </c>
      <c r="E2654" t="s">
        <v>323</v>
      </c>
    </row>
    <row r="2655" spans="1:5" ht="18.75" customHeight="1" x14ac:dyDescent="0.3">
      <c r="A2655" s="4">
        <v>1991</v>
      </c>
      <c r="B2655" t="s">
        <v>877</v>
      </c>
      <c r="C2655" s="10">
        <v>1450000</v>
      </c>
      <c r="D2655" t="s">
        <v>24</v>
      </c>
      <c r="E2655" t="s">
        <v>323</v>
      </c>
    </row>
    <row r="2656" spans="1:5" ht="18.75" customHeight="1" x14ac:dyDescent="0.3">
      <c r="A2656" s="4">
        <v>1991</v>
      </c>
      <c r="B2656" t="s">
        <v>499</v>
      </c>
      <c r="C2656" s="10">
        <v>1367500</v>
      </c>
      <c r="D2656" t="s">
        <v>28</v>
      </c>
      <c r="E2656" t="s">
        <v>323</v>
      </c>
    </row>
    <row r="2657" spans="1:5" ht="18.75" customHeight="1" x14ac:dyDescent="0.3">
      <c r="A2657" s="4">
        <v>1991</v>
      </c>
      <c r="B2657" t="s">
        <v>327</v>
      </c>
      <c r="C2657" s="10">
        <v>1150000</v>
      </c>
      <c r="D2657" t="s">
        <v>54</v>
      </c>
      <c r="E2657" t="s">
        <v>323</v>
      </c>
    </row>
    <row r="2658" spans="1:5" ht="18.75" customHeight="1" x14ac:dyDescent="0.3">
      <c r="A2658" s="4">
        <v>1991</v>
      </c>
      <c r="B2658" t="s">
        <v>268</v>
      </c>
      <c r="C2658" s="10">
        <v>900000</v>
      </c>
      <c r="D2658" t="s">
        <v>24</v>
      </c>
      <c r="E2658" t="s">
        <v>323</v>
      </c>
    </row>
    <row r="2659" spans="1:5" ht="18.75" customHeight="1" x14ac:dyDescent="0.3">
      <c r="A2659" s="4">
        <v>1991</v>
      </c>
      <c r="B2659" t="s">
        <v>808</v>
      </c>
      <c r="C2659" s="10">
        <v>800000</v>
      </c>
      <c r="D2659" t="s">
        <v>37</v>
      </c>
      <c r="E2659" t="s">
        <v>323</v>
      </c>
    </row>
    <row r="2660" spans="1:5" ht="18.75" customHeight="1" x14ac:dyDescent="0.3">
      <c r="A2660" s="4">
        <v>1991</v>
      </c>
      <c r="B2660" t="s">
        <v>243</v>
      </c>
      <c r="C2660" s="10">
        <v>750000</v>
      </c>
      <c r="D2660" t="s">
        <v>28</v>
      </c>
      <c r="E2660" t="s">
        <v>323</v>
      </c>
    </row>
    <row r="2661" spans="1:5" ht="18.75" customHeight="1" x14ac:dyDescent="0.3">
      <c r="A2661" s="4">
        <v>1991</v>
      </c>
      <c r="B2661" t="s">
        <v>531</v>
      </c>
      <c r="C2661" s="10">
        <v>575000</v>
      </c>
      <c r="D2661" t="s">
        <v>43</v>
      </c>
      <c r="E2661" t="s">
        <v>323</v>
      </c>
    </row>
    <row r="2662" spans="1:5" ht="18.75" customHeight="1" x14ac:dyDescent="0.3">
      <c r="A2662" s="4">
        <v>1991</v>
      </c>
      <c r="B2662" t="s">
        <v>753</v>
      </c>
      <c r="C2662" s="10">
        <v>550000</v>
      </c>
      <c r="D2662" t="s">
        <v>34</v>
      </c>
      <c r="E2662" t="s">
        <v>323</v>
      </c>
    </row>
    <row r="2663" spans="1:5" ht="18.75" customHeight="1" x14ac:dyDescent="0.3">
      <c r="A2663" s="4">
        <v>1991</v>
      </c>
      <c r="B2663" t="s">
        <v>345</v>
      </c>
      <c r="C2663" s="10">
        <v>410000</v>
      </c>
      <c r="D2663" t="s">
        <v>24</v>
      </c>
      <c r="E2663" t="s">
        <v>323</v>
      </c>
    </row>
    <row r="2664" spans="1:5" ht="18.75" customHeight="1" x14ac:dyDescent="0.3">
      <c r="A2664" s="4">
        <v>1991</v>
      </c>
      <c r="B2664" t="s">
        <v>1023</v>
      </c>
      <c r="C2664" s="10">
        <v>345000</v>
      </c>
      <c r="D2664" t="s">
        <v>34</v>
      </c>
      <c r="E2664" t="s">
        <v>323</v>
      </c>
    </row>
    <row r="2665" spans="1:5" ht="18.75" customHeight="1" x14ac:dyDescent="0.3">
      <c r="A2665" s="4">
        <v>1991</v>
      </c>
      <c r="B2665" t="s">
        <v>879</v>
      </c>
      <c r="C2665" s="10">
        <v>200000</v>
      </c>
      <c r="D2665" t="s">
        <v>24</v>
      </c>
      <c r="E2665" t="s">
        <v>323</v>
      </c>
    </row>
    <row r="2666" spans="1:5" ht="18.75" customHeight="1" x14ac:dyDescent="0.3">
      <c r="A2666" s="4">
        <v>1991</v>
      </c>
      <c r="B2666" t="s">
        <v>1276</v>
      </c>
      <c r="C2666" s="10">
        <v>175000</v>
      </c>
      <c r="D2666" t="s">
        <v>24</v>
      </c>
      <c r="E2666" t="s">
        <v>323</v>
      </c>
    </row>
    <row r="2667" spans="1:5" ht="18.75" customHeight="1" x14ac:dyDescent="0.3">
      <c r="A2667" s="4">
        <v>1991</v>
      </c>
      <c r="B2667" t="s">
        <v>1027</v>
      </c>
      <c r="C2667" s="10">
        <v>165000</v>
      </c>
      <c r="D2667" t="s">
        <v>37</v>
      </c>
      <c r="E2667" t="s">
        <v>323</v>
      </c>
    </row>
    <row r="2668" spans="1:5" ht="18.75" customHeight="1" x14ac:dyDescent="0.3">
      <c r="A2668" s="4">
        <v>1991</v>
      </c>
      <c r="B2668" t="s">
        <v>1277</v>
      </c>
      <c r="C2668" s="10">
        <v>155000</v>
      </c>
      <c r="D2668" t="s">
        <v>28</v>
      </c>
      <c r="E2668" t="s">
        <v>323</v>
      </c>
    </row>
    <row r="2669" spans="1:5" ht="18.75" customHeight="1" x14ac:dyDescent="0.3">
      <c r="A2669" s="4">
        <v>1991</v>
      </c>
      <c r="B2669" t="s">
        <v>347</v>
      </c>
      <c r="C2669" s="10">
        <v>125000</v>
      </c>
      <c r="D2669" t="s">
        <v>24</v>
      </c>
      <c r="E2669" t="s">
        <v>323</v>
      </c>
    </row>
    <row r="2670" spans="1:5" ht="18.75" customHeight="1" x14ac:dyDescent="0.3">
      <c r="A2670" s="4">
        <v>1991</v>
      </c>
      <c r="B2670" t="s">
        <v>1278</v>
      </c>
      <c r="C2670" s="10">
        <v>115000</v>
      </c>
      <c r="D2670" t="s">
        <v>24</v>
      </c>
      <c r="E2670" t="s">
        <v>323</v>
      </c>
    </row>
    <row r="2671" spans="1:5" ht="18.75" customHeight="1" x14ac:dyDescent="0.3">
      <c r="A2671" s="4">
        <v>1991</v>
      </c>
      <c r="B2671" t="s">
        <v>1033</v>
      </c>
      <c r="C2671" s="10">
        <v>110000</v>
      </c>
      <c r="D2671" t="s">
        <v>54</v>
      </c>
      <c r="E2671" t="s">
        <v>323</v>
      </c>
    </row>
    <row r="2672" spans="1:5" ht="18.75" customHeight="1" x14ac:dyDescent="0.3">
      <c r="A2672" s="4">
        <v>1991</v>
      </c>
      <c r="B2672" t="s">
        <v>1026</v>
      </c>
      <c r="C2672" s="10">
        <v>102500</v>
      </c>
      <c r="D2672" t="s">
        <v>28</v>
      </c>
      <c r="E2672" t="s">
        <v>323</v>
      </c>
    </row>
    <row r="2673" spans="1:5" ht="18.75" customHeight="1" x14ac:dyDescent="0.3">
      <c r="A2673" s="4">
        <v>1991</v>
      </c>
      <c r="B2673" t="s">
        <v>1022</v>
      </c>
      <c r="C2673" s="10">
        <v>100000</v>
      </c>
      <c r="D2673" t="s">
        <v>28</v>
      </c>
      <c r="E2673" t="s">
        <v>323</v>
      </c>
    </row>
    <row r="2674" spans="1:5" ht="18.75" customHeight="1" x14ac:dyDescent="0.3">
      <c r="A2674" s="4">
        <v>1991</v>
      </c>
      <c r="B2674" t="s">
        <v>1279</v>
      </c>
      <c r="C2674" s="10">
        <v>100000</v>
      </c>
      <c r="D2674" t="s">
        <v>24</v>
      </c>
      <c r="E2674" t="s">
        <v>323</v>
      </c>
    </row>
    <row r="2675" spans="1:5" ht="18.75" customHeight="1" x14ac:dyDescent="0.3">
      <c r="A2675" s="4">
        <v>1991</v>
      </c>
      <c r="B2675" t="s">
        <v>1280</v>
      </c>
      <c r="C2675" s="10">
        <v>100000</v>
      </c>
      <c r="D2675" t="s">
        <v>28</v>
      </c>
      <c r="E2675" t="s">
        <v>323</v>
      </c>
    </row>
    <row r="2676" spans="1:5" ht="18.75" customHeight="1" x14ac:dyDescent="0.3">
      <c r="A2676" s="4">
        <v>1991</v>
      </c>
      <c r="B2676" t="s">
        <v>1281</v>
      </c>
      <c r="C2676" s="10">
        <v>100000</v>
      </c>
      <c r="D2676" t="s">
        <v>34</v>
      </c>
      <c r="E2676" t="s">
        <v>323</v>
      </c>
    </row>
    <row r="2677" spans="1:5" ht="18.75" customHeight="1" x14ac:dyDescent="0.3">
      <c r="A2677" s="4">
        <v>1991</v>
      </c>
      <c r="B2677" t="s">
        <v>1282</v>
      </c>
      <c r="C2677" s="10">
        <v>100000</v>
      </c>
      <c r="D2677" t="s">
        <v>28</v>
      </c>
      <c r="E2677" t="s">
        <v>323</v>
      </c>
    </row>
    <row r="2678" spans="1:5" ht="18.75" customHeight="1" x14ac:dyDescent="0.3">
      <c r="A2678" s="4">
        <v>1991</v>
      </c>
      <c r="B2678" t="s">
        <v>536</v>
      </c>
      <c r="C2678" s="10">
        <v>2037500</v>
      </c>
      <c r="D2678" t="s">
        <v>50</v>
      </c>
      <c r="E2678" t="s">
        <v>350</v>
      </c>
    </row>
    <row r="2679" spans="1:5" ht="18.75" customHeight="1" x14ac:dyDescent="0.3">
      <c r="A2679" s="4">
        <v>1991</v>
      </c>
      <c r="B2679" t="s">
        <v>356</v>
      </c>
      <c r="C2679" s="10">
        <v>1866667</v>
      </c>
      <c r="D2679" t="s">
        <v>37</v>
      </c>
      <c r="E2679" t="s">
        <v>350</v>
      </c>
    </row>
    <row r="2680" spans="1:5" ht="18.75" customHeight="1" x14ac:dyDescent="0.3">
      <c r="A2680" s="4">
        <v>1991</v>
      </c>
      <c r="B2680" t="s">
        <v>351</v>
      </c>
      <c r="C2680" s="10">
        <v>1725000</v>
      </c>
      <c r="D2680" t="s">
        <v>50</v>
      </c>
      <c r="E2680" t="s">
        <v>350</v>
      </c>
    </row>
    <row r="2681" spans="1:5" ht="18.75" customHeight="1" x14ac:dyDescent="0.3">
      <c r="A2681" s="4">
        <v>1991</v>
      </c>
      <c r="B2681" t="s">
        <v>577</v>
      </c>
      <c r="C2681" s="10">
        <v>950000</v>
      </c>
      <c r="D2681" t="s">
        <v>24</v>
      </c>
      <c r="E2681" t="s">
        <v>350</v>
      </c>
    </row>
    <row r="2682" spans="1:5" ht="18.75" customHeight="1" x14ac:dyDescent="0.3">
      <c r="A2682" s="4">
        <v>1991</v>
      </c>
      <c r="B2682" t="s">
        <v>367</v>
      </c>
      <c r="C2682" s="10">
        <v>850000</v>
      </c>
      <c r="D2682" t="s">
        <v>24</v>
      </c>
      <c r="E2682" t="s">
        <v>350</v>
      </c>
    </row>
    <row r="2683" spans="1:5" ht="18.75" customHeight="1" x14ac:dyDescent="0.3">
      <c r="A2683" s="4">
        <v>1991</v>
      </c>
      <c r="B2683" t="s">
        <v>364</v>
      </c>
      <c r="C2683" s="10">
        <v>755000</v>
      </c>
      <c r="D2683" t="s">
        <v>24</v>
      </c>
      <c r="E2683" t="s">
        <v>350</v>
      </c>
    </row>
    <row r="2684" spans="1:5" ht="18.75" customHeight="1" x14ac:dyDescent="0.3">
      <c r="A2684" s="4">
        <v>1991</v>
      </c>
      <c r="B2684" t="s">
        <v>590</v>
      </c>
      <c r="C2684" s="10">
        <v>700000</v>
      </c>
      <c r="D2684" t="s">
        <v>28</v>
      </c>
      <c r="E2684" t="s">
        <v>350</v>
      </c>
    </row>
    <row r="2685" spans="1:5" ht="18.75" customHeight="1" x14ac:dyDescent="0.3">
      <c r="A2685" s="4">
        <v>1991</v>
      </c>
      <c r="B2685" t="s">
        <v>365</v>
      </c>
      <c r="C2685" s="10">
        <v>700000</v>
      </c>
      <c r="D2685" t="s">
        <v>24</v>
      </c>
      <c r="E2685" t="s">
        <v>350</v>
      </c>
    </row>
    <row r="2686" spans="1:5" ht="18.75" customHeight="1" x14ac:dyDescent="0.3">
      <c r="A2686" s="4">
        <v>1991</v>
      </c>
      <c r="B2686" t="s">
        <v>357</v>
      </c>
      <c r="C2686" s="10">
        <v>666667</v>
      </c>
      <c r="D2686" t="s">
        <v>34</v>
      </c>
      <c r="E2686" t="s">
        <v>350</v>
      </c>
    </row>
    <row r="2687" spans="1:5" ht="18.75" customHeight="1" x14ac:dyDescent="0.3">
      <c r="A2687" s="4">
        <v>1991</v>
      </c>
      <c r="B2687" t="s">
        <v>363</v>
      </c>
      <c r="C2687" s="10">
        <v>600000</v>
      </c>
      <c r="D2687" t="s">
        <v>28</v>
      </c>
      <c r="E2687" t="s">
        <v>350</v>
      </c>
    </row>
    <row r="2688" spans="1:5" ht="18.75" customHeight="1" x14ac:dyDescent="0.3">
      <c r="A2688" s="4">
        <v>1991</v>
      </c>
      <c r="B2688" t="s">
        <v>358</v>
      </c>
      <c r="C2688" s="10">
        <v>575000</v>
      </c>
      <c r="D2688" t="s">
        <v>34</v>
      </c>
      <c r="E2688" t="s">
        <v>350</v>
      </c>
    </row>
    <row r="2689" spans="1:5" ht="18.75" customHeight="1" x14ac:dyDescent="0.3">
      <c r="A2689" s="4">
        <v>1991</v>
      </c>
      <c r="B2689" t="s">
        <v>820</v>
      </c>
      <c r="C2689" s="10">
        <v>535000</v>
      </c>
      <c r="D2689" t="s">
        <v>28</v>
      </c>
      <c r="E2689" t="s">
        <v>350</v>
      </c>
    </row>
    <row r="2690" spans="1:5" ht="18.75" customHeight="1" x14ac:dyDescent="0.3">
      <c r="A2690" s="4">
        <v>1991</v>
      </c>
      <c r="B2690" t="s">
        <v>420</v>
      </c>
      <c r="C2690" s="10">
        <v>525000</v>
      </c>
      <c r="D2690" t="s">
        <v>28</v>
      </c>
      <c r="E2690" t="s">
        <v>350</v>
      </c>
    </row>
    <row r="2691" spans="1:5" ht="18.75" customHeight="1" x14ac:dyDescent="0.3">
      <c r="A2691" s="4">
        <v>1991</v>
      </c>
      <c r="B2691" t="s">
        <v>375</v>
      </c>
      <c r="C2691" s="10">
        <v>490000</v>
      </c>
      <c r="D2691" t="s">
        <v>24</v>
      </c>
      <c r="E2691" t="s">
        <v>350</v>
      </c>
    </row>
    <row r="2692" spans="1:5" ht="18.75" customHeight="1" x14ac:dyDescent="0.3">
      <c r="A2692" s="4">
        <v>1991</v>
      </c>
      <c r="B2692" t="s">
        <v>821</v>
      </c>
      <c r="C2692" s="10">
        <v>400000</v>
      </c>
      <c r="D2692" t="s">
        <v>24</v>
      </c>
      <c r="E2692" t="s">
        <v>350</v>
      </c>
    </row>
    <row r="2693" spans="1:5" ht="18.75" customHeight="1" x14ac:dyDescent="0.3">
      <c r="A2693" s="4">
        <v>1991</v>
      </c>
      <c r="B2693" t="s">
        <v>958</v>
      </c>
      <c r="C2693" s="10">
        <v>400000</v>
      </c>
      <c r="D2693" t="s">
        <v>24</v>
      </c>
      <c r="E2693" t="s">
        <v>350</v>
      </c>
    </row>
    <row r="2694" spans="1:5" ht="18.75" customHeight="1" x14ac:dyDescent="0.3">
      <c r="A2694" s="4">
        <v>1991</v>
      </c>
      <c r="B2694" t="s">
        <v>827</v>
      </c>
      <c r="C2694" s="10">
        <v>350000</v>
      </c>
      <c r="D2694" t="s">
        <v>24</v>
      </c>
      <c r="E2694" t="s">
        <v>350</v>
      </c>
    </row>
    <row r="2695" spans="1:5" ht="18.75" customHeight="1" x14ac:dyDescent="0.3">
      <c r="A2695" s="4">
        <v>1991</v>
      </c>
      <c r="B2695" t="s">
        <v>818</v>
      </c>
      <c r="C2695" s="10">
        <v>350000</v>
      </c>
      <c r="D2695" t="s">
        <v>54</v>
      </c>
      <c r="E2695" t="s">
        <v>350</v>
      </c>
    </row>
    <row r="2696" spans="1:5" ht="18.75" customHeight="1" x14ac:dyDescent="0.3">
      <c r="A2696" s="4">
        <v>1991</v>
      </c>
      <c r="B2696" t="s">
        <v>427</v>
      </c>
      <c r="C2696" s="10">
        <v>300000</v>
      </c>
      <c r="D2696" t="s">
        <v>24</v>
      </c>
      <c r="E2696" t="s">
        <v>350</v>
      </c>
    </row>
    <row r="2697" spans="1:5" ht="18.75" customHeight="1" x14ac:dyDescent="0.3">
      <c r="A2697" s="4">
        <v>1991</v>
      </c>
      <c r="B2697" t="s">
        <v>819</v>
      </c>
      <c r="C2697" s="10">
        <v>265000</v>
      </c>
      <c r="D2697" t="s">
        <v>28</v>
      </c>
      <c r="E2697" t="s">
        <v>350</v>
      </c>
    </row>
    <row r="2698" spans="1:5" ht="18.75" customHeight="1" x14ac:dyDescent="0.3">
      <c r="A2698" s="4">
        <v>1991</v>
      </c>
      <c r="B2698" t="s">
        <v>370</v>
      </c>
      <c r="C2698" s="10">
        <v>247500</v>
      </c>
      <c r="D2698" t="s">
        <v>28</v>
      </c>
      <c r="E2698" t="s">
        <v>350</v>
      </c>
    </row>
    <row r="2699" spans="1:5" ht="18.75" customHeight="1" x14ac:dyDescent="0.3">
      <c r="A2699" s="4">
        <v>1991</v>
      </c>
      <c r="B2699" t="s">
        <v>822</v>
      </c>
      <c r="C2699" s="10">
        <v>180000</v>
      </c>
      <c r="D2699" t="s">
        <v>43</v>
      </c>
      <c r="E2699" t="s">
        <v>350</v>
      </c>
    </row>
    <row r="2700" spans="1:5" ht="18.75" customHeight="1" x14ac:dyDescent="0.3">
      <c r="A2700" s="4">
        <v>1991</v>
      </c>
      <c r="B2700" t="s">
        <v>829</v>
      </c>
      <c r="C2700" s="10">
        <v>132500</v>
      </c>
      <c r="D2700" t="s">
        <v>24</v>
      </c>
      <c r="E2700" t="s">
        <v>350</v>
      </c>
    </row>
    <row r="2701" spans="1:5" ht="18.75" customHeight="1" x14ac:dyDescent="0.3">
      <c r="A2701" s="4">
        <v>1991</v>
      </c>
      <c r="B2701" t="s">
        <v>1283</v>
      </c>
      <c r="C2701" s="10">
        <v>110000</v>
      </c>
      <c r="D2701" t="s">
        <v>43</v>
      </c>
      <c r="E2701" t="s">
        <v>350</v>
      </c>
    </row>
    <row r="2702" spans="1:5" ht="18.75" customHeight="1" x14ac:dyDescent="0.3">
      <c r="A2702" s="4">
        <v>1991</v>
      </c>
      <c r="B2702" t="s">
        <v>817</v>
      </c>
      <c r="C2702" s="10">
        <v>108000</v>
      </c>
      <c r="D2702" t="s">
        <v>28</v>
      </c>
      <c r="E2702" t="s">
        <v>350</v>
      </c>
    </row>
    <row r="2703" spans="1:5" ht="18.75" customHeight="1" x14ac:dyDescent="0.3">
      <c r="A2703" s="4">
        <v>1991</v>
      </c>
      <c r="B2703" t="s">
        <v>1284</v>
      </c>
      <c r="C2703" s="10">
        <v>108000</v>
      </c>
      <c r="D2703" t="s">
        <v>24</v>
      </c>
      <c r="E2703" t="s">
        <v>350</v>
      </c>
    </row>
    <row r="2704" spans="1:5" ht="18.75" customHeight="1" x14ac:dyDescent="0.3">
      <c r="A2704" s="4">
        <v>1991</v>
      </c>
      <c r="B2704" t="s">
        <v>1285</v>
      </c>
      <c r="C2704" s="10">
        <v>100000</v>
      </c>
      <c r="D2704" t="s">
        <v>24</v>
      </c>
      <c r="E2704" t="s">
        <v>350</v>
      </c>
    </row>
    <row r="2705" spans="1:5" ht="18.75" customHeight="1" x14ac:dyDescent="0.3">
      <c r="A2705" s="4">
        <v>1991</v>
      </c>
      <c r="B2705" t="s">
        <v>952</v>
      </c>
      <c r="C2705" s="10">
        <v>100000</v>
      </c>
      <c r="D2705" t="s">
        <v>28</v>
      </c>
      <c r="E2705" t="s">
        <v>350</v>
      </c>
    </row>
    <row r="2706" spans="1:5" ht="18.75" customHeight="1" x14ac:dyDescent="0.3">
      <c r="A2706" s="4">
        <v>1991</v>
      </c>
      <c r="B2706" t="s">
        <v>671</v>
      </c>
      <c r="C2706" s="10">
        <v>3166667</v>
      </c>
      <c r="D2706" t="s">
        <v>24</v>
      </c>
      <c r="E2706" t="s">
        <v>378</v>
      </c>
    </row>
    <row r="2707" spans="1:5" ht="18.75" customHeight="1" x14ac:dyDescent="0.3">
      <c r="A2707" s="4">
        <v>1991</v>
      </c>
      <c r="B2707" t="s">
        <v>215</v>
      </c>
      <c r="C2707" s="10">
        <v>3112500</v>
      </c>
      <c r="D2707" t="s">
        <v>28</v>
      </c>
      <c r="E2707" t="s">
        <v>378</v>
      </c>
    </row>
    <row r="2708" spans="1:5" ht="18.75" customHeight="1" x14ac:dyDescent="0.3">
      <c r="A2708" s="4">
        <v>1991</v>
      </c>
      <c r="B2708" t="s">
        <v>567</v>
      </c>
      <c r="C2708" s="10">
        <v>2633333</v>
      </c>
      <c r="D2708" t="s">
        <v>24</v>
      </c>
      <c r="E2708" t="s">
        <v>378</v>
      </c>
    </row>
    <row r="2709" spans="1:5" ht="18.75" customHeight="1" x14ac:dyDescent="0.3">
      <c r="A2709" s="4">
        <v>1991</v>
      </c>
      <c r="B2709" t="s">
        <v>380</v>
      </c>
      <c r="C2709" s="10">
        <v>2466667</v>
      </c>
      <c r="D2709" t="s">
        <v>24</v>
      </c>
      <c r="E2709" t="s">
        <v>378</v>
      </c>
    </row>
    <row r="2710" spans="1:5" ht="18.75" customHeight="1" x14ac:dyDescent="0.3">
      <c r="A2710" s="4">
        <v>1991</v>
      </c>
      <c r="B2710" t="s">
        <v>397</v>
      </c>
      <c r="C2710" s="10">
        <v>2350000</v>
      </c>
      <c r="D2710" t="s">
        <v>24</v>
      </c>
      <c r="E2710" t="s">
        <v>378</v>
      </c>
    </row>
    <row r="2711" spans="1:5" ht="18.75" customHeight="1" x14ac:dyDescent="0.3">
      <c r="A2711" s="4">
        <v>1991</v>
      </c>
      <c r="B2711" t="s">
        <v>406</v>
      </c>
      <c r="C2711" s="10">
        <v>2316667</v>
      </c>
      <c r="D2711" t="s">
        <v>28</v>
      </c>
      <c r="E2711" t="s">
        <v>378</v>
      </c>
    </row>
    <row r="2712" spans="1:5" ht="18.75" customHeight="1" x14ac:dyDescent="0.3">
      <c r="A2712" s="4">
        <v>1991</v>
      </c>
      <c r="B2712" t="s">
        <v>383</v>
      </c>
      <c r="C2712" s="10">
        <v>2266667</v>
      </c>
      <c r="D2712" t="s">
        <v>28</v>
      </c>
      <c r="E2712" t="s">
        <v>378</v>
      </c>
    </row>
    <row r="2713" spans="1:5" ht="18.75" customHeight="1" x14ac:dyDescent="0.3">
      <c r="A2713" s="4">
        <v>1991</v>
      </c>
      <c r="B2713" t="s">
        <v>389</v>
      </c>
      <c r="C2713" s="10">
        <v>2166667</v>
      </c>
      <c r="D2713" t="s">
        <v>24</v>
      </c>
      <c r="E2713" t="s">
        <v>378</v>
      </c>
    </row>
    <row r="2714" spans="1:5" ht="18.75" customHeight="1" x14ac:dyDescent="0.3">
      <c r="A2714" s="4">
        <v>1991</v>
      </c>
      <c r="B2714" t="s">
        <v>386</v>
      </c>
      <c r="C2714" s="10">
        <v>2166667</v>
      </c>
      <c r="D2714" t="s">
        <v>54</v>
      </c>
      <c r="E2714" t="s">
        <v>378</v>
      </c>
    </row>
    <row r="2715" spans="1:5" ht="18.75" customHeight="1" x14ac:dyDescent="0.3">
      <c r="A2715" s="4">
        <v>1991</v>
      </c>
      <c r="B2715" t="s">
        <v>382</v>
      </c>
      <c r="C2715" s="10">
        <v>1966667</v>
      </c>
      <c r="D2715" t="s">
        <v>24</v>
      </c>
      <c r="E2715" t="s">
        <v>378</v>
      </c>
    </row>
    <row r="2716" spans="1:5" ht="18.75" customHeight="1" x14ac:dyDescent="0.3">
      <c r="A2716" s="4">
        <v>1991</v>
      </c>
      <c r="B2716" t="s">
        <v>678</v>
      </c>
      <c r="C2716" s="10">
        <v>1400000</v>
      </c>
      <c r="D2716" t="s">
        <v>37</v>
      </c>
      <c r="E2716" t="s">
        <v>378</v>
      </c>
    </row>
    <row r="2717" spans="1:5" ht="18.75" customHeight="1" x14ac:dyDescent="0.3">
      <c r="A2717" s="4">
        <v>1991</v>
      </c>
      <c r="B2717" t="s">
        <v>395</v>
      </c>
      <c r="C2717" s="10">
        <v>1250000</v>
      </c>
      <c r="D2717" t="s">
        <v>50</v>
      </c>
      <c r="E2717" t="s">
        <v>378</v>
      </c>
    </row>
    <row r="2718" spans="1:5" ht="18.75" customHeight="1" x14ac:dyDescent="0.3">
      <c r="A2718" s="4">
        <v>1991</v>
      </c>
      <c r="B2718" t="s">
        <v>277</v>
      </c>
      <c r="C2718" s="10">
        <v>1000000</v>
      </c>
      <c r="D2718" t="s">
        <v>24</v>
      </c>
      <c r="E2718" t="s">
        <v>378</v>
      </c>
    </row>
    <row r="2719" spans="1:5" ht="18.75" customHeight="1" x14ac:dyDescent="0.3">
      <c r="A2719" s="4">
        <v>1991</v>
      </c>
      <c r="B2719" t="s">
        <v>713</v>
      </c>
      <c r="C2719" s="10">
        <v>750000</v>
      </c>
      <c r="D2719" t="s">
        <v>28</v>
      </c>
      <c r="E2719" t="s">
        <v>378</v>
      </c>
    </row>
    <row r="2720" spans="1:5" ht="18.75" customHeight="1" x14ac:dyDescent="0.3">
      <c r="A2720" s="4">
        <v>1991</v>
      </c>
      <c r="B2720" t="s">
        <v>390</v>
      </c>
      <c r="C2720" s="10">
        <v>637500</v>
      </c>
      <c r="D2720" t="s">
        <v>37</v>
      </c>
      <c r="E2720" t="s">
        <v>378</v>
      </c>
    </row>
    <row r="2721" spans="1:5" ht="18.75" customHeight="1" x14ac:dyDescent="0.3">
      <c r="A2721" s="4">
        <v>1991</v>
      </c>
      <c r="B2721" t="s">
        <v>400</v>
      </c>
      <c r="C2721" s="10">
        <v>625000</v>
      </c>
      <c r="D2721" t="s">
        <v>43</v>
      </c>
      <c r="E2721" t="s">
        <v>378</v>
      </c>
    </row>
    <row r="2722" spans="1:5" ht="18.75" customHeight="1" x14ac:dyDescent="0.3">
      <c r="A2722" s="4">
        <v>1991</v>
      </c>
      <c r="B2722" t="s">
        <v>403</v>
      </c>
      <c r="C2722" s="10">
        <v>505000</v>
      </c>
      <c r="D2722" t="s">
        <v>34</v>
      </c>
      <c r="E2722" t="s">
        <v>378</v>
      </c>
    </row>
    <row r="2723" spans="1:5" ht="18.75" customHeight="1" x14ac:dyDescent="0.3">
      <c r="A2723" s="4">
        <v>1991</v>
      </c>
      <c r="B2723" t="s">
        <v>401</v>
      </c>
      <c r="C2723" s="10">
        <v>425000</v>
      </c>
      <c r="D2723" t="s">
        <v>54</v>
      </c>
      <c r="E2723" t="s">
        <v>378</v>
      </c>
    </row>
    <row r="2724" spans="1:5" ht="18.75" customHeight="1" x14ac:dyDescent="0.3">
      <c r="A2724" s="4">
        <v>1991</v>
      </c>
      <c r="B2724" t="s">
        <v>203</v>
      </c>
      <c r="C2724" s="10">
        <v>300000</v>
      </c>
      <c r="D2724" t="s">
        <v>34</v>
      </c>
      <c r="E2724" t="s">
        <v>378</v>
      </c>
    </row>
    <row r="2725" spans="1:5" ht="18.75" customHeight="1" x14ac:dyDescent="0.3">
      <c r="A2725" s="4">
        <v>1991</v>
      </c>
      <c r="B2725" t="s">
        <v>399</v>
      </c>
      <c r="C2725" s="10">
        <v>260000</v>
      </c>
      <c r="D2725" t="s">
        <v>28</v>
      </c>
      <c r="E2725" t="s">
        <v>378</v>
      </c>
    </row>
    <row r="2726" spans="1:5" ht="18.75" customHeight="1" x14ac:dyDescent="0.3">
      <c r="A2726" s="4">
        <v>1991</v>
      </c>
      <c r="B2726" t="s">
        <v>823</v>
      </c>
      <c r="C2726" s="10">
        <v>215000</v>
      </c>
      <c r="D2726" t="s">
        <v>28</v>
      </c>
      <c r="E2726" t="s">
        <v>378</v>
      </c>
    </row>
    <row r="2727" spans="1:5" ht="18.75" customHeight="1" x14ac:dyDescent="0.3">
      <c r="A2727" s="4">
        <v>1991</v>
      </c>
      <c r="B2727" t="s">
        <v>1046</v>
      </c>
      <c r="C2727" s="10">
        <v>155000</v>
      </c>
      <c r="D2727" t="s">
        <v>24</v>
      </c>
      <c r="E2727" t="s">
        <v>378</v>
      </c>
    </row>
    <row r="2728" spans="1:5" ht="18.75" customHeight="1" x14ac:dyDescent="0.3">
      <c r="A2728" s="4">
        <v>1991</v>
      </c>
      <c r="B2728" t="s">
        <v>1050</v>
      </c>
      <c r="C2728" s="10">
        <v>155000</v>
      </c>
      <c r="D2728" t="s">
        <v>24</v>
      </c>
      <c r="E2728" t="s">
        <v>378</v>
      </c>
    </row>
    <row r="2729" spans="1:5" ht="18.75" customHeight="1" x14ac:dyDescent="0.3">
      <c r="A2729" s="4">
        <v>1991</v>
      </c>
      <c r="B2729" t="s">
        <v>617</v>
      </c>
      <c r="C2729" s="10">
        <v>100000</v>
      </c>
      <c r="D2729" t="s">
        <v>34</v>
      </c>
      <c r="E2729" t="s">
        <v>378</v>
      </c>
    </row>
    <row r="2730" spans="1:5" ht="18.75" customHeight="1" x14ac:dyDescent="0.3">
      <c r="A2730" s="4">
        <v>1991</v>
      </c>
      <c r="B2730" t="s">
        <v>1286</v>
      </c>
      <c r="C2730" s="10">
        <v>100000</v>
      </c>
      <c r="D2730" t="s">
        <v>24</v>
      </c>
      <c r="E2730" t="s">
        <v>378</v>
      </c>
    </row>
    <row r="2731" spans="1:5" ht="18.75" customHeight="1" x14ac:dyDescent="0.3">
      <c r="A2731" s="4">
        <v>1991</v>
      </c>
      <c r="B2731" t="s">
        <v>1287</v>
      </c>
      <c r="C2731" s="10">
        <v>100000</v>
      </c>
      <c r="D2731" t="s">
        <v>24</v>
      </c>
      <c r="E2731" t="s">
        <v>378</v>
      </c>
    </row>
    <row r="2732" spans="1:5" ht="18.75" customHeight="1" x14ac:dyDescent="0.3">
      <c r="A2732" s="4">
        <v>1991</v>
      </c>
      <c r="B2732" t="s">
        <v>408</v>
      </c>
      <c r="C2732" s="10">
        <v>3333333</v>
      </c>
      <c r="D2732" t="s">
        <v>24</v>
      </c>
      <c r="E2732" t="s">
        <v>405</v>
      </c>
    </row>
    <row r="2733" spans="1:5" ht="18.75" customHeight="1" x14ac:dyDescent="0.3">
      <c r="A2733" s="4">
        <v>1991</v>
      </c>
      <c r="B2733" t="s">
        <v>415</v>
      </c>
      <c r="C2733" s="10">
        <v>2366667</v>
      </c>
      <c r="D2733" t="s">
        <v>50</v>
      </c>
      <c r="E2733" t="s">
        <v>405</v>
      </c>
    </row>
    <row r="2734" spans="1:5" ht="18.75" customHeight="1" x14ac:dyDescent="0.3">
      <c r="A2734" s="4">
        <v>1991</v>
      </c>
      <c r="B2734" t="s">
        <v>409</v>
      </c>
      <c r="C2734" s="10">
        <v>2266667</v>
      </c>
      <c r="D2734" t="s">
        <v>24</v>
      </c>
      <c r="E2734" t="s">
        <v>405</v>
      </c>
    </row>
    <row r="2735" spans="1:5" ht="18.75" customHeight="1" x14ac:dyDescent="0.3">
      <c r="A2735" s="4">
        <v>1991</v>
      </c>
      <c r="B2735" t="s">
        <v>715</v>
      </c>
      <c r="C2735" s="10">
        <v>2200000</v>
      </c>
      <c r="D2735" t="s">
        <v>28</v>
      </c>
      <c r="E2735" t="s">
        <v>405</v>
      </c>
    </row>
    <row r="2736" spans="1:5" ht="18.75" customHeight="1" x14ac:dyDescent="0.3">
      <c r="A2736" s="4">
        <v>1991</v>
      </c>
      <c r="B2736" t="s">
        <v>407</v>
      </c>
      <c r="C2736" s="10">
        <v>1906500</v>
      </c>
      <c r="D2736" t="s">
        <v>54</v>
      </c>
      <c r="E2736" t="s">
        <v>405</v>
      </c>
    </row>
    <row r="2737" spans="1:5" ht="18.75" customHeight="1" x14ac:dyDescent="0.3">
      <c r="A2737" s="4">
        <v>1991</v>
      </c>
      <c r="B2737" t="s">
        <v>603</v>
      </c>
      <c r="C2737" s="10">
        <v>1500000</v>
      </c>
      <c r="D2737" t="s">
        <v>24</v>
      </c>
      <c r="E2737" t="s">
        <v>405</v>
      </c>
    </row>
    <row r="2738" spans="1:5" ht="18.75" customHeight="1" x14ac:dyDescent="0.3">
      <c r="A2738" s="4">
        <v>1991</v>
      </c>
      <c r="B2738" t="s">
        <v>604</v>
      </c>
      <c r="C2738" s="10">
        <v>1033333</v>
      </c>
      <c r="D2738" t="s">
        <v>43</v>
      </c>
      <c r="E2738" t="s">
        <v>405</v>
      </c>
    </row>
    <row r="2739" spans="1:5" ht="18.75" customHeight="1" x14ac:dyDescent="0.3">
      <c r="A2739" s="4">
        <v>1991</v>
      </c>
      <c r="B2739" t="s">
        <v>716</v>
      </c>
      <c r="C2739" s="10">
        <v>875000</v>
      </c>
      <c r="D2739" t="s">
        <v>24</v>
      </c>
      <c r="E2739" t="s">
        <v>405</v>
      </c>
    </row>
    <row r="2740" spans="1:5" ht="18.75" customHeight="1" x14ac:dyDescent="0.3">
      <c r="A2740" s="4">
        <v>1991</v>
      </c>
      <c r="B2740" t="s">
        <v>421</v>
      </c>
      <c r="C2740" s="10">
        <v>805000</v>
      </c>
      <c r="D2740" t="s">
        <v>28</v>
      </c>
      <c r="E2740" t="s">
        <v>405</v>
      </c>
    </row>
    <row r="2741" spans="1:5" ht="18.75" customHeight="1" x14ac:dyDescent="0.3">
      <c r="A2741" s="4">
        <v>1991</v>
      </c>
      <c r="B2741" t="s">
        <v>413</v>
      </c>
      <c r="C2741" s="10">
        <v>700000</v>
      </c>
      <c r="D2741" t="s">
        <v>34</v>
      </c>
      <c r="E2741" t="s">
        <v>405</v>
      </c>
    </row>
    <row r="2742" spans="1:5" ht="18.75" customHeight="1" x14ac:dyDescent="0.3">
      <c r="A2742" s="4">
        <v>1991</v>
      </c>
      <c r="B2742" t="s">
        <v>111</v>
      </c>
      <c r="C2742" s="10">
        <v>500000</v>
      </c>
      <c r="D2742" t="s">
        <v>34</v>
      </c>
      <c r="E2742" t="s">
        <v>405</v>
      </c>
    </row>
    <row r="2743" spans="1:5" ht="18.75" customHeight="1" x14ac:dyDescent="0.3">
      <c r="A2743" s="4">
        <v>1991</v>
      </c>
      <c r="B2743" t="s">
        <v>710</v>
      </c>
      <c r="C2743" s="10">
        <v>394500</v>
      </c>
      <c r="D2743" t="s">
        <v>24</v>
      </c>
      <c r="E2743" t="s">
        <v>405</v>
      </c>
    </row>
    <row r="2744" spans="1:5" ht="18.75" customHeight="1" x14ac:dyDescent="0.3">
      <c r="A2744" s="4">
        <v>1991</v>
      </c>
      <c r="B2744" t="s">
        <v>824</v>
      </c>
      <c r="C2744" s="10">
        <v>350000</v>
      </c>
      <c r="D2744" t="s">
        <v>43</v>
      </c>
      <c r="E2744" t="s">
        <v>405</v>
      </c>
    </row>
    <row r="2745" spans="1:5" ht="18.75" customHeight="1" x14ac:dyDescent="0.3">
      <c r="A2745" s="4">
        <v>1991</v>
      </c>
      <c r="B2745" t="s">
        <v>429</v>
      </c>
      <c r="C2745" s="10">
        <v>282500</v>
      </c>
      <c r="D2745" t="s">
        <v>34</v>
      </c>
      <c r="E2745" t="s">
        <v>405</v>
      </c>
    </row>
    <row r="2746" spans="1:5" ht="18.75" customHeight="1" x14ac:dyDescent="0.3">
      <c r="A2746" s="4">
        <v>1991</v>
      </c>
      <c r="B2746" t="s">
        <v>1067</v>
      </c>
      <c r="C2746" s="10">
        <v>215000</v>
      </c>
      <c r="D2746" t="s">
        <v>37</v>
      </c>
      <c r="E2746" t="s">
        <v>405</v>
      </c>
    </row>
    <row r="2747" spans="1:5" ht="18.75" customHeight="1" x14ac:dyDescent="0.3">
      <c r="A2747" s="4">
        <v>1991</v>
      </c>
      <c r="B2747" t="s">
        <v>828</v>
      </c>
      <c r="C2747" s="10">
        <v>185000</v>
      </c>
      <c r="D2747" t="s">
        <v>24</v>
      </c>
      <c r="E2747" t="s">
        <v>405</v>
      </c>
    </row>
    <row r="2748" spans="1:5" ht="18.75" customHeight="1" x14ac:dyDescent="0.3">
      <c r="A2748" s="4">
        <v>1991</v>
      </c>
      <c r="B2748" t="s">
        <v>430</v>
      </c>
      <c r="C2748" s="10">
        <v>185000</v>
      </c>
      <c r="D2748" t="s">
        <v>28</v>
      </c>
      <c r="E2748" t="s">
        <v>405</v>
      </c>
    </row>
    <row r="2749" spans="1:5" ht="18.75" customHeight="1" x14ac:dyDescent="0.3">
      <c r="A2749" s="4">
        <v>1991</v>
      </c>
      <c r="B2749" t="s">
        <v>1069</v>
      </c>
      <c r="C2749" s="10">
        <v>166000</v>
      </c>
      <c r="D2749" t="s">
        <v>24</v>
      </c>
      <c r="E2749" t="s">
        <v>405</v>
      </c>
    </row>
    <row r="2750" spans="1:5" ht="18.75" customHeight="1" x14ac:dyDescent="0.3">
      <c r="A2750" s="4">
        <v>1991</v>
      </c>
      <c r="B2750" t="s">
        <v>1076</v>
      </c>
      <c r="C2750" s="10">
        <v>161000</v>
      </c>
      <c r="D2750" t="s">
        <v>24</v>
      </c>
      <c r="E2750" t="s">
        <v>405</v>
      </c>
    </row>
    <row r="2751" spans="1:5" ht="18.75" customHeight="1" x14ac:dyDescent="0.3">
      <c r="A2751" s="4">
        <v>1991</v>
      </c>
      <c r="B2751" t="s">
        <v>1132</v>
      </c>
      <c r="C2751" s="10">
        <v>147500</v>
      </c>
      <c r="D2751" t="s">
        <v>24</v>
      </c>
      <c r="E2751" t="s">
        <v>405</v>
      </c>
    </row>
    <row r="2752" spans="1:5" ht="18.75" customHeight="1" x14ac:dyDescent="0.3">
      <c r="A2752" s="4">
        <v>1991</v>
      </c>
      <c r="B2752" t="s">
        <v>1064</v>
      </c>
      <c r="C2752" s="10">
        <v>140000</v>
      </c>
      <c r="D2752" t="s">
        <v>28</v>
      </c>
      <c r="E2752" t="s">
        <v>405</v>
      </c>
    </row>
    <row r="2753" spans="1:5" ht="18.75" customHeight="1" x14ac:dyDescent="0.3">
      <c r="A2753" s="4">
        <v>1991</v>
      </c>
      <c r="B2753" t="s">
        <v>1071</v>
      </c>
      <c r="C2753" s="10">
        <v>140000</v>
      </c>
      <c r="D2753" t="s">
        <v>37</v>
      </c>
      <c r="E2753" t="s">
        <v>405</v>
      </c>
    </row>
    <row r="2754" spans="1:5" ht="18.75" customHeight="1" x14ac:dyDescent="0.3">
      <c r="A2754" s="4">
        <v>1991</v>
      </c>
      <c r="B2754" t="s">
        <v>1288</v>
      </c>
      <c r="C2754" s="10">
        <v>120000</v>
      </c>
      <c r="D2754" t="s">
        <v>24</v>
      </c>
      <c r="E2754" t="s">
        <v>405</v>
      </c>
    </row>
    <row r="2755" spans="1:5" ht="18.75" customHeight="1" x14ac:dyDescent="0.3">
      <c r="A2755" s="4">
        <v>1991</v>
      </c>
      <c r="B2755" t="s">
        <v>1075</v>
      </c>
      <c r="C2755" s="10">
        <v>115000</v>
      </c>
      <c r="D2755" t="s">
        <v>24</v>
      </c>
      <c r="E2755" t="s">
        <v>405</v>
      </c>
    </row>
    <row r="2756" spans="1:5" ht="18.75" customHeight="1" x14ac:dyDescent="0.3">
      <c r="A2756" s="4">
        <v>1991</v>
      </c>
      <c r="B2756" t="s">
        <v>1289</v>
      </c>
      <c r="C2756" s="10">
        <v>110000</v>
      </c>
      <c r="D2756" t="s">
        <v>28</v>
      </c>
      <c r="E2756" t="s">
        <v>405</v>
      </c>
    </row>
    <row r="2757" spans="1:5" ht="18.75" customHeight="1" x14ac:dyDescent="0.3">
      <c r="A2757" s="4">
        <v>1991</v>
      </c>
      <c r="B2757" t="s">
        <v>1290</v>
      </c>
      <c r="C2757" s="10">
        <v>105000</v>
      </c>
      <c r="D2757" t="s">
        <v>28</v>
      </c>
      <c r="E2757" t="s">
        <v>405</v>
      </c>
    </row>
    <row r="2758" spans="1:5" ht="18.75" customHeight="1" x14ac:dyDescent="0.3">
      <c r="A2758" s="4">
        <v>1991</v>
      </c>
      <c r="B2758" t="s">
        <v>1073</v>
      </c>
      <c r="C2758" s="10">
        <v>105000</v>
      </c>
      <c r="D2758" t="s">
        <v>34</v>
      </c>
      <c r="E2758" t="s">
        <v>405</v>
      </c>
    </row>
    <row r="2759" spans="1:5" ht="18.75" customHeight="1" x14ac:dyDescent="0.3">
      <c r="A2759" s="4">
        <v>1991</v>
      </c>
      <c r="B2759" t="s">
        <v>1291</v>
      </c>
      <c r="C2759" s="10">
        <v>103500</v>
      </c>
      <c r="D2759" t="s">
        <v>24</v>
      </c>
      <c r="E2759" t="s">
        <v>405</v>
      </c>
    </row>
    <row r="2760" spans="1:5" ht="18.75" customHeight="1" x14ac:dyDescent="0.3">
      <c r="A2760" s="4">
        <v>1991</v>
      </c>
      <c r="B2760" t="s">
        <v>1068</v>
      </c>
      <c r="C2760" s="10">
        <v>102000</v>
      </c>
      <c r="D2760" t="s">
        <v>24</v>
      </c>
      <c r="E2760" t="s">
        <v>405</v>
      </c>
    </row>
    <row r="2761" spans="1:5" ht="18.75" customHeight="1" x14ac:dyDescent="0.3">
      <c r="A2761" s="4">
        <v>1991</v>
      </c>
      <c r="B2761" t="s">
        <v>1292</v>
      </c>
      <c r="C2761" s="10">
        <v>100000</v>
      </c>
      <c r="D2761" t="s">
        <v>24</v>
      </c>
      <c r="E2761" t="s">
        <v>405</v>
      </c>
    </row>
    <row r="2762" spans="1:5" ht="18.75" customHeight="1" x14ac:dyDescent="0.3">
      <c r="A2762" s="4">
        <v>1991</v>
      </c>
      <c r="B2762" t="s">
        <v>1293</v>
      </c>
      <c r="C2762" s="10">
        <v>100000</v>
      </c>
      <c r="D2762" t="s">
        <v>28</v>
      </c>
      <c r="E2762" t="s">
        <v>405</v>
      </c>
    </row>
    <row r="2763" spans="1:5" ht="18.75" customHeight="1" x14ac:dyDescent="0.3">
      <c r="A2763" s="4">
        <v>1991</v>
      </c>
      <c r="B2763" t="s">
        <v>87</v>
      </c>
      <c r="C2763" s="10">
        <v>3275000</v>
      </c>
      <c r="D2763" t="s">
        <v>50</v>
      </c>
      <c r="E2763" t="s">
        <v>432</v>
      </c>
    </row>
    <row r="2764" spans="1:5" ht="18.75" customHeight="1" x14ac:dyDescent="0.3">
      <c r="A2764" s="4">
        <v>1991</v>
      </c>
      <c r="B2764" t="s">
        <v>433</v>
      </c>
      <c r="C2764" s="10">
        <v>2466667</v>
      </c>
      <c r="D2764" t="s">
        <v>43</v>
      </c>
      <c r="E2764" t="s">
        <v>432</v>
      </c>
    </row>
    <row r="2765" spans="1:5" ht="18.75" customHeight="1" x14ac:dyDescent="0.3">
      <c r="A2765" s="4">
        <v>1991</v>
      </c>
      <c r="B2765" t="s">
        <v>445</v>
      </c>
      <c r="C2765" s="10">
        <v>1100000</v>
      </c>
      <c r="D2765" t="s">
        <v>28</v>
      </c>
      <c r="E2765" t="s">
        <v>432</v>
      </c>
    </row>
    <row r="2766" spans="1:5" ht="18.75" customHeight="1" x14ac:dyDescent="0.3">
      <c r="A2766" s="4">
        <v>1991</v>
      </c>
      <c r="B2766" t="s">
        <v>595</v>
      </c>
      <c r="C2766" s="10">
        <v>800000</v>
      </c>
      <c r="D2766" t="s">
        <v>28</v>
      </c>
      <c r="E2766" t="s">
        <v>432</v>
      </c>
    </row>
    <row r="2767" spans="1:5" ht="18.75" customHeight="1" x14ac:dyDescent="0.3">
      <c r="A2767" s="4">
        <v>1991</v>
      </c>
      <c r="B2767" t="s">
        <v>448</v>
      </c>
      <c r="C2767" s="10">
        <v>700000</v>
      </c>
      <c r="D2767" t="s">
        <v>37</v>
      </c>
      <c r="E2767" t="s">
        <v>432</v>
      </c>
    </row>
    <row r="2768" spans="1:5" ht="18.75" customHeight="1" x14ac:dyDescent="0.3">
      <c r="A2768" s="4">
        <v>1991</v>
      </c>
      <c r="B2768" t="s">
        <v>446</v>
      </c>
      <c r="C2768" s="10">
        <v>685000</v>
      </c>
      <c r="D2768" t="s">
        <v>24</v>
      </c>
      <c r="E2768" t="s">
        <v>432</v>
      </c>
    </row>
    <row r="2769" spans="1:5" ht="18.75" customHeight="1" x14ac:dyDescent="0.3">
      <c r="A2769" s="4">
        <v>1991</v>
      </c>
      <c r="B2769" t="s">
        <v>314</v>
      </c>
      <c r="C2769" s="10">
        <v>650000</v>
      </c>
      <c r="D2769" t="s">
        <v>34</v>
      </c>
      <c r="E2769" t="s">
        <v>432</v>
      </c>
    </row>
    <row r="2770" spans="1:5" ht="18.75" customHeight="1" x14ac:dyDescent="0.3">
      <c r="A2770" s="4">
        <v>1991</v>
      </c>
      <c r="B2770" t="s">
        <v>667</v>
      </c>
      <c r="C2770" s="10">
        <v>575000</v>
      </c>
      <c r="D2770" t="s">
        <v>24</v>
      </c>
      <c r="E2770" t="s">
        <v>432</v>
      </c>
    </row>
    <row r="2771" spans="1:5" ht="18.75" customHeight="1" x14ac:dyDescent="0.3">
      <c r="A2771" s="4">
        <v>1991</v>
      </c>
      <c r="B2771" t="s">
        <v>838</v>
      </c>
      <c r="C2771" s="10">
        <v>505000</v>
      </c>
      <c r="D2771" t="s">
        <v>24</v>
      </c>
      <c r="E2771" t="s">
        <v>432</v>
      </c>
    </row>
    <row r="2772" spans="1:5" ht="18.75" customHeight="1" x14ac:dyDescent="0.3">
      <c r="A2772" s="4">
        <v>1991</v>
      </c>
      <c r="B2772" t="s">
        <v>451</v>
      </c>
      <c r="C2772" s="10">
        <v>465000</v>
      </c>
      <c r="D2772" t="s">
        <v>24</v>
      </c>
      <c r="E2772" t="s">
        <v>432</v>
      </c>
    </row>
    <row r="2773" spans="1:5" ht="18.75" customHeight="1" x14ac:dyDescent="0.3">
      <c r="A2773" s="4">
        <v>1991</v>
      </c>
      <c r="B2773" t="s">
        <v>1077</v>
      </c>
      <c r="C2773" s="10">
        <v>441667</v>
      </c>
      <c r="D2773" t="s">
        <v>24</v>
      </c>
      <c r="E2773" t="s">
        <v>432</v>
      </c>
    </row>
    <row r="2774" spans="1:5" ht="18.75" customHeight="1" x14ac:dyDescent="0.3">
      <c r="A2774" s="4">
        <v>1991</v>
      </c>
      <c r="B2774" t="s">
        <v>834</v>
      </c>
      <c r="C2774" s="10">
        <v>330000</v>
      </c>
      <c r="D2774" t="s">
        <v>28</v>
      </c>
      <c r="E2774" t="s">
        <v>432</v>
      </c>
    </row>
    <row r="2775" spans="1:5" ht="18.75" customHeight="1" x14ac:dyDescent="0.3">
      <c r="A2775" s="4">
        <v>1991</v>
      </c>
      <c r="B2775" t="s">
        <v>1078</v>
      </c>
      <c r="C2775" s="10">
        <v>327500</v>
      </c>
      <c r="D2775" t="s">
        <v>54</v>
      </c>
      <c r="E2775" t="s">
        <v>432</v>
      </c>
    </row>
    <row r="2776" spans="1:5" ht="18.75" customHeight="1" x14ac:dyDescent="0.3">
      <c r="A2776" s="4">
        <v>1991</v>
      </c>
      <c r="B2776" t="s">
        <v>136</v>
      </c>
      <c r="C2776" s="10">
        <v>250000</v>
      </c>
      <c r="D2776" t="s">
        <v>24</v>
      </c>
      <c r="E2776" t="s">
        <v>432</v>
      </c>
    </row>
    <row r="2777" spans="1:5" ht="18.75" customHeight="1" x14ac:dyDescent="0.3">
      <c r="A2777" s="4">
        <v>1991</v>
      </c>
      <c r="B2777" t="s">
        <v>836</v>
      </c>
      <c r="C2777" s="10">
        <v>235000</v>
      </c>
      <c r="D2777" t="s">
        <v>24</v>
      </c>
      <c r="E2777" t="s">
        <v>432</v>
      </c>
    </row>
    <row r="2778" spans="1:5" ht="18.75" customHeight="1" x14ac:dyDescent="0.3">
      <c r="A2778" s="4">
        <v>1991</v>
      </c>
      <c r="B2778" t="s">
        <v>832</v>
      </c>
      <c r="C2778" s="10">
        <v>210000</v>
      </c>
      <c r="D2778" t="s">
        <v>28</v>
      </c>
      <c r="E2778" t="s">
        <v>432</v>
      </c>
    </row>
    <row r="2779" spans="1:5" ht="18.75" customHeight="1" x14ac:dyDescent="0.3">
      <c r="A2779" s="4">
        <v>1991</v>
      </c>
      <c r="B2779" t="s">
        <v>841</v>
      </c>
      <c r="C2779" s="10">
        <v>207500</v>
      </c>
      <c r="D2779" t="s">
        <v>54</v>
      </c>
      <c r="E2779" t="s">
        <v>432</v>
      </c>
    </row>
    <row r="2780" spans="1:5" ht="18.75" customHeight="1" x14ac:dyDescent="0.3">
      <c r="A2780" s="4">
        <v>1991</v>
      </c>
      <c r="B2780" t="s">
        <v>1080</v>
      </c>
      <c r="C2780" s="10">
        <v>200000</v>
      </c>
      <c r="D2780" t="s">
        <v>24</v>
      </c>
      <c r="E2780" t="s">
        <v>432</v>
      </c>
    </row>
    <row r="2781" spans="1:5" ht="18.75" customHeight="1" x14ac:dyDescent="0.3">
      <c r="A2781" s="4">
        <v>1991</v>
      </c>
      <c r="B2781" t="s">
        <v>554</v>
      </c>
      <c r="C2781" s="10">
        <v>200000</v>
      </c>
      <c r="D2781" t="s">
        <v>24</v>
      </c>
      <c r="E2781" t="s">
        <v>432</v>
      </c>
    </row>
    <row r="2782" spans="1:5" ht="18.75" customHeight="1" x14ac:dyDescent="0.3">
      <c r="A2782" s="4">
        <v>1991</v>
      </c>
      <c r="B2782" t="s">
        <v>861</v>
      </c>
      <c r="C2782" s="10">
        <v>175000</v>
      </c>
      <c r="D2782" t="s">
        <v>50</v>
      </c>
      <c r="E2782" t="s">
        <v>432</v>
      </c>
    </row>
    <row r="2783" spans="1:5" ht="18.75" customHeight="1" x14ac:dyDescent="0.3">
      <c r="A2783" s="4">
        <v>1991</v>
      </c>
      <c r="B2783" t="s">
        <v>453</v>
      </c>
      <c r="C2783" s="10">
        <v>165000</v>
      </c>
      <c r="D2783" t="s">
        <v>28</v>
      </c>
      <c r="E2783" t="s">
        <v>432</v>
      </c>
    </row>
    <row r="2784" spans="1:5" ht="18.75" customHeight="1" x14ac:dyDescent="0.3">
      <c r="A2784" s="4">
        <v>1991</v>
      </c>
      <c r="B2784" t="s">
        <v>454</v>
      </c>
      <c r="C2784" s="10">
        <v>138000</v>
      </c>
      <c r="D2784" t="s">
        <v>24</v>
      </c>
      <c r="E2784" t="s">
        <v>432</v>
      </c>
    </row>
    <row r="2785" spans="1:5" ht="18.75" customHeight="1" x14ac:dyDescent="0.3">
      <c r="A2785" s="4">
        <v>1991</v>
      </c>
      <c r="B2785" t="s">
        <v>1084</v>
      </c>
      <c r="C2785" s="10">
        <v>107500</v>
      </c>
      <c r="D2785" t="s">
        <v>34</v>
      </c>
      <c r="E2785" t="s">
        <v>432</v>
      </c>
    </row>
    <row r="2786" spans="1:5" ht="18.75" customHeight="1" x14ac:dyDescent="0.3">
      <c r="A2786" s="4">
        <v>1991</v>
      </c>
      <c r="B2786" t="s">
        <v>1294</v>
      </c>
      <c r="C2786" s="10">
        <v>107000</v>
      </c>
      <c r="D2786" t="s">
        <v>24</v>
      </c>
      <c r="E2786" t="s">
        <v>432</v>
      </c>
    </row>
    <row r="2787" spans="1:5" ht="18.75" customHeight="1" x14ac:dyDescent="0.3">
      <c r="A2787" s="4">
        <v>1991</v>
      </c>
      <c r="B2787" t="s">
        <v>1295</v>
      </c>
      <c r="C2787" s="10">
        <v>106000</v>
      </c>
      <c r="D2787" t="s">
        <v>50</v>
      </c>
      <c r="E2787" t="s">
        <v>432</v>
      </c>
    </row>
    <row r="2788" spans="1:5" ht="18.75" customHeight="1" x14ac:dyDescent="0.3">
      <c r="A2788" s="4">
        <v>1991</v>
      </c>
      <c r="B2788" t="s">
        <v>1085</v>
      </c>
      <c r="C2788" s="10">
        <v>103000</v>
      </c>
      <c r="D2788" t="s">
        <v>43</v>
      </c>
      <c r="E2788" t="s">
        <v>432</v>
      </c>
    </row>
    <row r="2789" spans="1:5" ht="18.75" customHeight="1" x14ac:dyDescent="0.3">
      <c r="A2789" s="4">
        <v>1991</v>
      </c>
      <c r="B2789" t="s">
        <v>1087</v>
      </c>
      <c r="C2789" s="10">
        <v>102500</v>
      </c>
      <c r="D2789" t="s">
        <v>43</v>
      </c>
      <c r="E2789" t="s">
        <v>432</v>
      </c>
    </row>
    <row r="2790" spans="1:5" ht="18.75" customHeight="1" x14ac:dyDescent="0.3">
      <c r="A2790" s="4">
        <v>1991</v>
      </c>
      <c r="B2790" t="s">
        <v>141</v>
      </c>
      <c r="C2790" s="10">
        <v>2750000</v>
      </c>
      <c r="D2790" t="s">
        <v>50</v>
      </c>
      <c r="E2790" t="s">
        <v>457</v>
      </c>
    </row>
    <row r="2791" spans="1:5" ht="18.75" customHeight="1" x14ac:dyDescent="0.3">
      <c r="A2791" s="4">
        <v>1991</v>
      </c>
      <c r="B2791" t="s">
        <v>459</v>
      </c>
      <c r="C2791" s="10">
        <v>2162500</v>
      </c>
      <c r="D2791" t="s">
        <v>28</v>
      </c>
      <c r="E2791" t="s">
        <v>457</v>
      </c>
    </row>
    <row r="2792" spans="1:5" ht="18.75" customHeight="1" x14ac:dyDescent="0.3">
      <c r="A2792" s="4">
        <v>1991</v>
      </c>
      <c r="B2792" t="s">
        <v>132</v>
      </c>
      <c r="C2792" s="10">
        <v>2100000</v>
      </c>
      <c r="D2792" t="s">
        <v>43</v>
      </c>
      <c r="E2792" t="s">
        <v>457</v>
      </c>
    </row>
    <row r="2793" spans="1:5" ht="18.75" customHeight="1" x14ac:dyDescent="0.3">
      <c r="A2793" s="4">
        <v>1991</v>
      </c>
      <c r="B2793" t="s">
        <v>301</v>
      </c>
      <c r="C2793" s="10">
        <v>2041667</v>
      </c>
      <c r="D2793" t="s">
        <v>24</v>
      </c>
      <c r="E2793" t="s">
        <v>457</v>
      </c>
    </row>
    <row r="2794" spans="1:5" ht="18.75" customHeight="1" x14ac:dyDescent="0.3">
      <c r="A2794" s="4">
        <v>1991</v>
      </c>
      <c r="B2794" t="s">
        <v>85</v>
      </c>
      <c r="C2794" s="10">
        <v>2000000</v>
      </c>
      <c r="D2794" t="s">
        <v>24</v>
      </c>
      <c r="E2794" t="s">
        <v>457</v>
      </c>
    </row>
    <row r="2795" spans="1:5" ht="18.75" customHeight="1" x14ac:dyDescent="0.3">
      <c r="A2795" s="4">
        <v>1991</v>
      </c>
      <c r="B2795" t="s">
        <v>599</v>
      </c>
      <c r="C2795" s="10">
        <v>1883334</v>
      </c>
      <c r="D2795" t="s">
        <v>24</v>
      </c>
      <c r="E2795" t="s">
        <v>457</v>
      </c>
    </row>
    <row r="2796" spans="1:5" ht="18.75" customHeight="1" x14ac:dyDescent="0.3">
      <c r="A2796" s="4">
        <v>1991</v>
      </c>
      <c r="B2796" t="s">
        <v>473</v>
      </c>
      <c r="C2796" s="10">
        <v>1650000</v>
      </c>
      <c r="D2796" t="s">
        <v>34</v>
      </c>
      <c r="E2796" t="s">
        <v>457</v>
      </c>
    </row>
    <row r="2797" spans="1:5" ht="18.75" customHeight="1" x14ac:dyDescent="0.3">
      <c r="A2797" s="4">
        <v>1991</v>
      </c>
      <c r="B2797" t="s">
        <v>460</v>
      </c>
      <c r="C2797" s="10">
        <v>1325000</v>
      </c>
      <c r="D2797" t="s">
        <v>24</v>
      </c>
      <c r="E2797" t="s">
        <v>457</v>
      </c>
    </row>
    <row r="2798" spans="1:5" ht="18.75" customHeight="1" x14ac:dyDescent="0.3">
      <c r="A2798" s="4">
        <v>1991</v>
      </c>
      <c r="B2798" t="s">
        <v>845</v>
      </c>
      <c r="C2798" s="10">
        <v>1300000</v>
      </c>
      <c r="D2798" t="s">
        <v>24</v>
      </c>
      <c r="E2798" t="s">
        <v>457</v>
      </c>
    </row>
    <row r="2799" spans="1:5" ht="18.75" customHeight="1" x14ac:dyDescent="0.3">
      <c r="A2799" s="4">
        <v>1991</v>
      </c>
      <c r="B2799" t="s">
        <v>844</v>
      </c>
      <c r="C2799" s="10">
        <v>875000</v>
      </c>
      <c r="D2799" t="s">
        <v>37</v>
      </c>
      <c r="E2799" t="s">
        <v>457</v>
      </c>
    </row>
    <row r="2800" spans="1:5" ht="18.75" customHeight="1" x14ac:dyDescent="0.3">
      <c r="A2800" s="4">
        <v>1991</v>
      </c>
      <c r="B2800" t="s">
        <v>463</v>
      </c>
      <c r="C2800" s="10">
        <v>805000</v>
      </c>
      <c r="D2800" t="s">
        <v>24</v>
      </c>
      <c r="E2800" t="s">
        <v>457</v>
      </c>
    </row>
    <row r="2801" spans="1:5" ht="18.75" customHeight="1" x14ac:dyDescent="0.3">
      <c r="A2801" s="4">
        <v>1991</v>
      </c>
      <c r="B2801" t="s">
        <v>611</v>
      </c>
      <c r="C2801" s="10">
        <v>575000</v>
      </c>
      <c r="D2801" t="s">
        <v>24</v>
      </c>
      <c r="E2801" t="s">
        <v>457</v>
      </c>
    </row>
    <row r="2802" spans="1:5" ht="18.75" customHeight="1" x14ac:dyDescent="0.3">
      <c r="A2802" s="4">
        <v>1991</v>
      </c>
      <c r="B2802" t="s">
        <v>458</v>
      </c>
      <c r="C2802" s="10">
        <v>530000</v>
      </c>
      <c r="D2802" t="s">
        <v>43</v>
      </c>
      <c r="E2802" t="s">
        <v>457</v>
      </c>
    </row>
    <row r="2803" spans="1:5" ht="18.75" customHeight="1" x14ac:dyDescent="0.3">
      <c r="A2803" s="4">
        <v>1991</v>
      </c>
      <c r="B2803" t="s">
        <v>353</v>
      </c>
      <c r="C2803" s="10">
        <v>500000</v>
      </c>
      <c r="D2803" t="s">
        <v>54</v>
      </c>
      <c r="E2803" t="s">
        <v>457</v>
      </c>
    </row>
    <row r="2804" spans="1:5" ht="18.75" customHeight="1" x14ac:dyDescent="0.3">
      <c r="A2804" s="4">
        <v>1991</v>
      </c>
      <c r="B2804" t="s">
        <v>258</v>
      </c>
      <c r="C2804" s="10">
        <v>260000</v>
      </c>
      <c r="D2804" t="s">
        <v>28</v>
      </c>
      <c r="E2804" t="s">
        <v>457</v>
      </c>
    </row>
    <row r="2805" spans="1:5" ht="18.75" customHeight="1" x14ac:dyDescent="0.3">
      <c r="A2805" s="4">
        <v>1991</v>
      </c>
      <c r="B2805" t="s">
        <v>1090</v>
      </c>
      <c r="C2805" s="10">
        <v>235000</v>
      </c>
      <c r="D2805" t="s">
        <v>24</v>
      </c>
      <c r="E2805" t="s">
        <v>457</v>
      </c>
    </row>
    <row r="2806" spans="1:5" ht="18.75" customHeight="1" x14ac:dyDescent="0.3">
      <c r="A2806" s="4">
        <v>1991</v>
      </c>
      <c r="B2806" t="s">
        <v>779</v>
      </c>
      <c r="C2806" s="10">
        <v>182500</v>
      </c>
      <c r="D2806" t="s">
        <v>24</v>
      </c>
      <c r="E2806" t="s">
        <v>457</v>
      </c>
    </row>
    <row r="2807" spans="1:5" ht="18.75" customHeight="1" x14ac:dyDescent="0.3">
      <c r="A2807" s="4">
        <v>1991</v>
      </c>
      <c r="B2807" t="s">
        <v>1093</v>
      </c>
      <c r="C2807" s="10">
        <v>180000</v>
      </c>
      <c r="D2807" t="s">
        <v>28</v>
      </c>
      <c r="E2807" t="s">
        <v>457</v>
      </c>
    </row>
    <row r="2808" spans="1:5" ht="18.75" customHeight="1" x14ac:dyDescent="0.3">
      <c r="A2808" s="4">
        <v>1991</v>
      </c>
      <c r="B2808" t="s">
        <v>727</v>
      </c>
      <c r="C2808" s="10">
        <v>130000</v>
      </c>
      <c r="D2808" t="s">
        <v>24</v>
      </c>
      <c r="E2808" t="s">
        <v>457</v>
      </c>
    </row>
    <row r="2809" spans="1:5" ht="18.75" customHeight="1" x14ac:dyDescent="0.3">
      <c r="A2809" s="4">
        <v>1991</v>
      </c>
      <c r="B2809" t="s">
        <v>795</v>
      </c>
      <c r="C2809" s="10">
        <v>130000</v>
      </c>
      <c r="D2809" t="s">
        <v>50</v>
      </c>
      <c r="E2809" t="s">
        <v>457</v>
      </c>
    </row>
    <row r="2810" spans="1:5" ht="18.75" customHeight="1" x14ac:dyDescent="0.3">
      <c r="A2810" s="4">
        <v>1991</v>
      </c>
      <c r="B2810" t="s">
        <v>1091</v>
      </c>
      <c r="C2810" s="10">
        <v>127500</v>
      </c>
      <c r="D2810" t="s">
        <v>28</v>
      </c>
      <c r="E2810" t="s">
        <v>457</v>
      </c>
    </row>
    <row r="2811" spans="1:5" ht="18.75" customHeight="1" x14ac:dyDescent="0.3">
      <c r="A2811" s="4">
        <v>1991</v>
      </c>
      <c r="B2811" t="s">
        <v>1296</v>
      </c>
      <c r="C2811" s="10">
        <v>115000</v>
      </c>
      <c r="D2811" t="s">
        <v>24</v>
      </c>
      <c r="E2811" t="s">
        <v>457</v>
      </c>
    </row>
    <row r="2812" spans="1:5" ht="18.75" customHeight="1" x14ac:dyDescent="0.3">
      <c r="A2812" s="4">
        <v>1991</v>
      </c>
      <c r="B2812" t="s">
        <v>1119</v>
      </c>
      <c r="C2812" s="10">
        <v>115000</v>
      </c>
      <c r="D2812" t="s">
        <v>28</v>
      </c>
      <c r="E2812" t="s">
        <v>457</v>
      </c>
    </row>
    <row r="2813" spans="1:5" ht="18.75" customHeight="1" x14ac:dyDescent="0.3">
      <c r="A2813" s="4">
        <v>1991</v>
      </c>
      <c r="B2813" t="s">
        <v>1031</v>
      </c>
      <c r="C2813" s="10">
        <v>107500</v>
      </c>
      <c r="D2813" t="s">
        <v>34</v>
      </c>
      <c r="E2813" t="s">
        <v>457</v>
      </c>
    </row>
    <row r="2814" spans="1:5" ht="18.75" customHeight="1" x14ac:dyDescent="0.3">
      <c r="A2814" s="4">
        <v>1991</v>
      </c>
      <c r="B2814" t="s">
        <v>1098</v>
      </c>
      <c r="C2814" s="10">
        <v>105000</v>
      </c>
      <c r="D2814" t="s">
        <v>28</v>
      </c>
      <c r="E2814" t="s">
        <v>457</v>
      </c>
    </row>
    <row r="2815" spans="1:5" ht="18.75" customHeight="1" x14ac:dyDescent="0.3">
      <c r="A2815" s="4">
        <v>1991</v>
      </c>
      <c r="B2815" t="s">
        <v>1297</v>
      </c>
      <c r="C2815" s="10">
        <v>100000</v>
      </c>
      <c r="D2815" t="s">
        <v>37</v>
      </c>
      <c r="E2815" t="s">
        <v>457</v>
      </c>
    </row>
    <row r="2816" spans="1:5" ht="18.75" customHeight="1" x14ac:dyDescent="0.3">
      <c r="A2816" s="4">
        <v>1991</v>
      </c>
      <c r="B2816" t="s">
        <v>295</v>
      </c>
      <c r="C2816" s="10">
        <v>100000</v>
      </c>
      <c r="D2816" t="s">
        <v>24</v>
      </c>
      <c r="E2816" t="s">
        <v>457</v>
      </c>
    </row>
    <row r="2817" spans="1:5" ht="18.75" customHeight="1" x14ac:dyDescent="0.3">
      <c r="A2817" s="4">
        <v>1991</v>
      </c>
      <c r="B2817" t="s">
        <v>1092</v>
      </c>
      <c r="C2817" s="10">
        <v>100000</v>
      </c>
      <c r="D2817" t="s">
        <v>24</v>
      </c>
      <c r="E2817" t="s">
        <v>457</v>
      </c>
    </row>
    <row r="2818" spans="1:5" ht="18.75" customHeight="1" x14ac:dyDescent="0.3">
      <c r="A2818" s="4">
        <v>1991</v>
      </c>
      <c r="B2818" t="s">
        <v>1298</v>
      </c>
      <c r="C2818" s="10">
        <v>100000</v>
      </c>
      <c r="D2818" t="s">
        <v>24</v>
      </c>
      <c r="E2818" t="s">
        <v>457</v>
      </c>
    </row>
    <row r="2819" spans="1:5" ht="18.75" customHeight="1" x14ac:dyDescent="0.3">
      <c r="A2819" s="4">
        <v>1991</v>
      </c>
      <c r="B2819" t="s">
        <v>152</v>
      </c>
      <c r="C2819" s="10">
        <v>2500000</v>
      </c>
      <c r="D2819" t="s">
        <v>28</v>
      </c>
      <c r="E2819" t="s">
        <v>482</v>
      </c>
    </row>
    <row r="2820" spans="1:5" ht="18.75" customHeight="1" x14ac:dyDescent="0.3">
      <c r="A2820" s="4">
        <v>1991</v>
      </c>
      <c r="B2820" t="s">
        <v>392</v>
      </c>
      <c r="C2820" s="10">
        <v>2216666</v>
      </c>
      <c r="D2820" t="s">
        <v>28</v>
      </c>
      <c r="E2820" t="s">
        <v>482</v>
      </c>
    </row>
    <row r="2821" spans="1:5" ht="18.75" customHeight="1" x14ac:dyDescent="0.3">
      <c r="A2821" s="4">
        <v>1991</v>
      </c>
      <c r="B2821" t="s">
        <v>483</v>
      </c>
      <c r="C2821" s="10">
        <v>2200000</v>
      </c>
      <c r="D2821" t="s">
        <v>28</v>
      </c>
      <c r="E2821" t="s">
        <v>482</v>
      </c>
    </row>
    <row r="2822" spans="1:5" ht="18.75" customHeight="1" x14ac:dyDescent="0.3">
      <c r="A2822" s="4">
        <v>1991</v>
      </c>
      <c r="B2822" t="s">
        <v>388</v>
      </c>
      <c r="C2822" s="10">
        <v>2000000</v>
      </c>
      <c r="D2822" t="s">
        <v>24</v>
      </c>
      <c r="E2822" t="s">
        <v>482</v>
      </c>
    </row>
    <row r="2823" spans="1:5" ht="18.75" customHeight="1" x14ac:dyDescent="0.3">
      <c r="A2823" s="4">
        <v>1991</v>
      </c>
      <c r="B2823" t="s">
        <v>500</v>
      </c>
      <c r="C2823" s="10">
        <v>1916666</v>
      </c>
      <c r="D2823" t="s">
        <v>34</v>
      </c>
      <c r="E2823" t="s">
        <v>482</v>
      </c>
    </row>
    <row r="2824" spans="1:5" ht="18.75" customHeight="1" x14ac:dyDescent="0.3">
      <c r="A2824" s="4">
        <v>1991</v>
      </c>
      <c r="B2824" t="s">
        <v>847</v>
      </c>
      <c r="C2824" s="10">
        <v>1700000</v>
      </c>
      <c r="D2824" t="s">
        <v>24</v>
      </c>
      <c r="E2824" t="s">
        <v>482</v>
      </c>
    </row>
    <row r="2825" spans="1:5" ht="18.75" customHeight="1" x14ac:dyDescent="0.3">
      <c r="A2825" s="4">
        <v>1991</v>
      </c>
      <c r="B2825" t="s">
        <v>467</v>
      </c>
      <c r="C2825" s="10">
        <v>1250000</v>
      </c>
      <c r="D2825" t="s">
        <v>43</v>
      </c>
      <c r="E2825" t="s">
        <v>482</v>
      </c>
    </row>
    <row r="2826" spans="1:5" ht="18.75" customHeight="1" x14ac:dyDescent="0.3">
      <c r="A2826" s="4">
        <v>1991</v>
      </c>
      <c r="B2826" t="s">
        <v>470</v>
      </c>
      <c r="C2826" s="10">
        <v>1175000</v>
      </c>
      <c r="D2826" t="s">
        <v>50</v>
      </c>
      <c r="E2826" t="s">
        <v>482</v>
      </c>
    </row>
    <row r="2827" spans="1:5" ht="18.75" customHeight="1" x14ac:dyDescent="0.3">
      <c r="A2827" s="4">
        <v>1991</v>
      </c>
      <c r="B2827" t="s">
        <v>775</v>
      </c>
      <c r="C2827" s="10">
        <v>700000</v>
      </c>
      <c r="D2827" t="s">
        <v>24</v>
      </c>
      <c r="E2827" t="s">
        <v>482</v>
      </c>
    </row>
    <row r="2828" spans="1:5" ht="18.75" customHeight="1" x14ac:dyDescent="0.3">
      <c r="A2828" s="4">
        <v>1991</v>
      </c>
      <c r="B2828" t="s">
        <v>387</v>
      </c>
      <c r="C2828" s="10">
        <v>650000</v>
      </c>
      <c r="D2828" t="s">
        <v>37</v>
      </c>
      <c r="E2828" t="s">
        <v>482</v>
      </c>
    </row>
    <row r="2829" spans="1:5" ht="18.75" customHeight="1" x14ac:dyDescent="0.3">
      <c r="A2829" s="4">
        <v>1991</v>
      </c>
      <c r="B2829" t="s">
        <v>471</v>
      </c>
      <c r="C2829" s="10">
        <v>600000</v>
      </c>
      <c r="D2829" t="s">
        <v>37</v>
      </c>
      <c r="E2829" t="s">
        <v>482</v>
      </c>
    </row>
    <row r="2830" spans="1:5" ht="18.75" customHeight="1" x14ac:dyDescent="0.3">
      <c r="A2830" s="4">
        <v>1991</v>
      </c>
      <c r="B2830" t="s">
        <v>319</v>
      </c>
      <c r="C2830" s="10">
        <v>475000</v>
      </c>
      <c r="D2830" t="s">
        <v>24</v>
      </c>
      <c r="E2830" t="s">
        <v>482</v>
      </c>
    </row>
    <row r="2831" spans="1:5" ht="18.75" customHeight="1" x14ac:dyDescent="0.3">
      <c r="A2831" s="4">
        <v>1991</v>
      </c>
      <c r="B2831" t="s">
        <v>221</v>
      </c>
      <c r="C2831" s="10">
        <v>390000</v>
      </c>
      <c r="D2831" t="s">
        <v>34</v>
      </c>
      <c r="E2831" t="s">
        <v>482</v>
      </c>
    </row>
    <row r="2832" spans="1:5" ht="18.75" customHeight="1" x14ac:dyDescent="0.3">
      <c r="A2832" s="4">
        <v>1991</v>
      </c>
      <c r="B2832" t="s">
        <v>1105</v>
      </c>
      <c r="C2832" s="10">
        <v>280000</v>
      </c>
      <c r="D2832" t="s">
        <v>54</v>
      </c>
      <c r="E2832" t="s">
        <v>482</v>
      </c>
    </row>
    <row r="2833" spans="1:5" ht="18.75" customHeight="1" x14ac:dyDescent="0.3">
      <c r="A2833" s="4">
        <v>1991</v>
      </c>
      <c r="B2833" t="s">
        <v>505</v>
      </c>
      <c r="C2833" s="10">
        <v>250000</v>
      </c>
      <c r="D2833" t="s">
        <v>50</v>
      </c>
      <c r="E2833" t="s">
        <v>482</v>
      </c>
    </row>
    <row r="2834" spans="1:5" ht="18.75" customHeight="1" x14ac:dyDescent="0.3">
      <c r="A2834" s="4">
        <v>1991</v>
      </c>
      <c r="B2834" t="s">
        <v>228</v>
      </c>
      <c r="C2834" s="10">
        <v>225000</v>
      </c>
      <c r="D2834" t="s">
        <v>28</v>
      </c>
      <c r="E2834" t="s">
        <v>482</v>
      </c>
    </row>
    <row r="2835" spans="1:5" ht="18.75" customHeight="1" x14ac:dyDescent="0.3">
      <c r="A2835" s="4">
        <v>1991</v>
      </c>
      <c r="B2835" t="s">
        <v>1106</v>
      </c>
      <c r="C2835" s="10">
        <v>220000</v>
      </c>
      <c r="D2835" t="s">
        <v>24</v>
      </c>
      <c r="E2835" t="s">
        <v>482</v>
      </c>
    </row>
    <row r="2836" spans="1:5" ht="18.75" customHeight="1" x14ac:dyDescent="0.3">
      <c r="A2836" s="4">
        <v>1991</v>
      </c>
      <c r="B2836" t="s">
        <v>115</v>
      </c>
      <c r="C2836" s="10">
        <v>180000</v>
      </c>
      <c r="D2836" t="s">
        <v>24</v>
      </c>
      <c r="E2836" t="s">
        <v>482</v>
      </c>
    </row>
    <row r="2837" spans="1:5" ht="18.75" customHeight="1" x14ac:dyDescent="0.3">
      <c r="A2837" s="4">
        <v>1991</v>
      </c>
      <c r="B2837" t="s">
        <v>853</v>
      </c>
      <c r="C2837" s="10">
        <v>165000</v>
      </c>
      <c r="D2837" t="s">
        <v>24</v>
      </c>
      <c r="E2837" t="s">
        <v>482</v>
      </c>
    </row>
    <row r="2838" spans="1:5" ht="18.75" customHeight="1" x14ac:dyDescent="0.3">
      <c r="A2838" s="4">
        <v>1991</v>
      </c>
      <c r="B2838" t="s">
        <v>1174</v>
      </c>
      <c r="C2838" s="10">
        <v>145000</v>
      </c>
      <c r="D2838" t="s">
        <v>24</v>
      </c>
      <c r="E2838" t="s">
        <v>482</v>
      </c>
    </row>
    <row r="2839" spans="1:5" ht="18.75" customHeight="1" x14ac:dyDescent="0.3">
      <c r="A2839" s="4">
        <v>1991</v>
      </c>
      <c r="B2839" t="s">
        <v>788</v>
      </c>
      <c r="C2839" s="10">
        <v>140000</v>
      </c>
      <c r="D2839" t="s">
        <v>43</v>
      </c>
      <c r="E2839" t="s">
        <v>482</v>
      </c>
    </row>
    <row r="2840" spans="1:5" ht="18.75" customHeight="1" x14ac:dyDescent="0.3">
      <c r="A2840" s="4">
        <v>1991</v>
      </c>
      <c r="B2840" t="s">
        <v>504</v>
      </c>
      <c r="C2840" s="10">
        <v>130000</v>
      </c>
      <c r="D2840" t="s">
        <v>28</v>
      </c>
      <c r="E2840" t="s">
        <v>482</v>
      </c>
    </row>
    <row r="2841" spans="1:5" ht="18.75" customHeight="1" x14ac:dyDescent="0.3">
      <c r="A2841" s="4">
        <v>1991</v>
      </c>
      <c r="B2841" t="s">
        <v>150</v>
      </c>
      <c r="C2841" s="10">
        <v>125000</v>
      </c>
      <c r="D2841" t="s">
        <v>28</v>
      </c>
      <c r="E2841" t="s">
        <v>482</v>
      </c>
    </row>
    <row r="2842" spans="1:5" ht="18.75" customHeight="1" x14ac:dyDescent="0.3">
      <c r="A2842" s="4">
        <v>1991</v>
      </c>
      <c r="B2842" t="s">
        <v>1109</v>
      </c>
      <c r="C2842" s="10">
        <v>118000</v>
      </c>
      <c r="D2842" t="s">
        <v>24</v>
      </c>
      <c r="E2842" t="s">
        <v>482</v>
      </c>
    </row>
    <row r="2843" spans="1:5" ht="18.75" customHeight="1" x14ac:dyDescent="0.3">
      <c r="A2843" s="4">
        <v>1991</v>
      </c>
      <c r="B2843" t="s">
        <v>1114</v>
      </c>
      <c r="C2843" s="10">
        <v>116000</v>
      </c>
      <c r="D2843" t="s">
        <v>54</v>
      </c>
      <c r="E2843" t="s">
        <v>482</v>
      </c>
    </row>
    <row r="2844" spans="1:5" ht="18.75" customHeight="1" x14ac:dyDescent="0.3">
      <c r="A2844" s="4">
        <v>1991</v>
      </c>
      <c r="B2844" t="s">
        <v>951</v>
      </c>
      <c r="C2844" s="10">
        <v>115000</v>
      </c>
      <c r="D2844" t="s">
        <v>24</v>
      </c>
      <c r="E2844" t="s">
        <v>482</v>
      </c>
    </row>
    <row r="2845" spans="1:5" ht="18.75" customHeight="1" x14ac:dyDescent="0.3">
      <c r="A2845" s="4">
        <v>1991</v>
      </c>
      <c r="B2845" t="s">
        <v>1110</v>
      </c>
      <c r="C2845" s="10">
        <v>111000</v>
      </c>
      <c r="D2845" t="s">
        <v>24</v>
      </c>
      <c r="E2845" t="s">
        <v>482</v>
      </c>
    </row>
    <row r="2846" spans="1:5" ht="18.75" customHeight="1" x14ac:dyDescent="0.3">
      <c r="A2846" s="4">
        <v>1991</v>
      </c>
      <c r="B2846" t="s">
        <v>1126</v>
      </c>
      <c r="C2846" s="10">
        <v>105000</v>
      </c>
      <c r="D2846" t="s">
        <v>28</v>
      </c>
      <c r="E2846" t="s">
        <v>482</v>
      </c>
    </row>
    <row r="2847" spans="1:5" ht="18.75" customHeight="1" x14ac:dyDescent="0.3">
      <c r="A2847" s="4">
        <v>1991</v>
      </c>
      <c r="B2847" t="s">
        <v>1112</v>
      </c>
      <c r="C2847" s="10">
        <v>100000</v>
      </c>
      <c r="D2847" t="s">
        <v>43</v>
      </c>
      <c r="E2847" t="s">
        <v>482</v>
      </c>
    </row>
    <row r="2848" spans="1:5" ht="18.75" customHeight="1" x14ac:dyDescent="0.3">
      <c r="A2848" s="4">
        <v>1991</v>
      </c>
      <c r="B2848" t="s">
        <v>524</v>
      </c>
      <c r="C2848" s="10">
        <v>3350000</v>
      </c>
      <c r="D2848" t="s">
        <v>24</v>
      </c>
      <c r="E2848" t="s">
        <v>509</v>
      </c>
    </row>
    <row r="2849" spans="1:5" ht="18.75" customHeight="1" x14ac:dyDescent="0.3">
      <c r="A2849" s="4">
        <v>1991</v>
      </c>
      <c r="B2849" t="s">
        <v>521</v>
      </c>
      <c r="C2849" s="10">
        <v>2400000</v>
      </c>
      <c r="D2849" t="s">
        <v>28</v>
      </c>
      <c r="E2849" t="s">
        <v>509</v>
      </c>
    </row>
    <row r="2850" spans="1:5" ht="18.75" customHeight="1" x14ac:dyDescent="0.3">
      <c r="A2850" s="4">
        <v>1991</v>
      </c>
      <c r="B2850" t="s">
        <v>522</v>
      </c>
      <c r="C2850" s="10">
        <v>2300000</v>
      </c>
      <c r="D2850" t="s">
        <v>28</v>
      </c>
      <c r="E2850" t="s">
        <v>509</v>
      </c>
    </row>
    <row r="2851" spans="1:5" ht="18.75" customHeight="1" x14ac:dyDescent="0.3">
      <c r="A2851" s="4">
        <v>1991</v>
      </c>
      <c r="B2851" t="s">
        <v>159</v>
      </c>
      <c r="C2851" s="10">
        <v>2225000</v>
      </c>
      <c r="D2851" t="s">
        <v>24</v>
      </c>
      <c r="E2851" t="s">
        <v>509</v>
      </c>
    </row>
    <row r="2852" spans="1:5" ht="18.75" customHeight="1" x14ac:dyDescent="0.3">
      <c r="A2852" s="4">
        <v>1991</v>
      </c>
      <c r="B2852" t="s">
        <v>508</v>
      </c>
      <c r="C2852" s="10">
        <v>2150000</v>
      </c>
      <c r="D2852" t="s">
        <v>28</v>
      </c>
      <c r="E2852" t="s">
        <v>509</v>
      </c>
    </row>
    <row r="2853" spans="1:5" ht="18.75" customHeight="1" x14ac:dyDescent="0.3">
      <c r="A2853" s="4">
        <v>1991</v>
      </c>
      <c r="B2853" t="s">
        <v>529</v>
      </c>
      <c r="C2853" s="10">
        <v>1050000</v>
      </c>
      <c r="D2853" t="s">
        <v>24</v>
      </c>
      <c r="E2853" t="s">
        <v>509</v>
      </c>
    </row>
    <row r="2854" spans="1:5" ht="18.75" customHeight="1" x14ac:dyDescent="0.3">
      <c r="A2854" s="4">
        <v>1991</v>
      </c>
      <c r="B2854" t="s">
        <v>410</v>
      </c>
      <c r="C2854" s="10">
        <v>1000000</v>
      </c>
      <c r="D2854" t="s">
        <v>24</v>
      </c>
      <c r="E2854" t="s">
        <v>509</v>
      </c>
    </row>
    <row r="2855" spans="1:5" ht="18.75" customHeight="1" x14ac:dyDescent="0.3">
      <c r="A2855" s="4">
        <v>1991</v>
      </c>
      <c r="B2855" t="s">
        <v>523</v>
      </c>
      <c r="C2855" s="10">
        <v>925000</v>
      </c>
      <c r="D2855" t="s">
        <v>34</v>
      </c>
      <c r="E2855" t="s">
        <v>509</v>
      </c>
    </row>
    <row r="2856" spans="1:5" ht="18.75" customHeight="1" x14ac:dyDescent="0.3">
      <c r="A2856" s="4">
        <v>1991</v>
      </c>
      <c r="B2856" t="s">
        <v>465</v>
      </c>
      <c r="C2856" s="10">
        <v>925000</v>
      </c>
      <c r="D2856" t="s">
        <v>50</v>
      </c>
      <c r="E2856" t="s">
        <v>509</v>
      </c>
    </row>
    <row r="2857" spans="1:5" ht="18.75" customHeight="1" x14ac:dyDescent="0.3">
      <c r="A2857" s="4">
        <v>1991</v>
      </c>
      <c r="B2857" t="s">
        <v>515</v>
      </c>
      <c r="C2857" s="10">
        <v>850000</v>
      </c>
      <c r="D2857" t="s">
        <v>24</v>
      </c>
      <c r="E2857" t="s">
        <v>509</v>
      </c>
    </row>
    <row r="2858" spans="1:5" ht="18.75" customHeight="1" x14ac:dyDescent="0.3">
      <c r="A2858" s="4">
        <v>1991</v>
      </c>
      <c r="B2858" t="s">
        <v>528</v>
      </c>
      <c r="C2858" s="10">
        <v>825000</v>
      </c>
      <c r="D2858" t="s">
        <v>24</v>
      </c>
      <c r="E2858" t="s">
        <v>509</v>
      </c>
    </row>
    <row r="2859" spans="1:5" ht="18.75" customHeight="1" x14ac:dyDescent="0.3">
      <c r="A2859" s="4">
        <v>1991</v>
      </c>
      <c r="B2859" t="s">
        <v>849</v>
      </c>
      <c r="C2859" s="10">
        <v>820000</v>
      </c>
      <c r="D2859" t="s">
        <v>24</v>
      </c>
      <c r="E2859" t="s">
        <v>509</v>
      </c>
    </row>
    <row r="2860" spans="1:5" ht="18.75" customHeight="1" x14ac:dyDescent="0.3">
      <c r="A2860" s="4">
        <v>1991</v>
      </c>
      <c r="B2860" t="s">
        <v>740</v>
      </c>
      <c r="C2860" s="10">
        <v>766667</v>
      </c>
      <c r="D2860" t="s">
        <v>34</v>
      </c>
      <c r="E2860" t="s">
        <v>509</v>
      </c>
    </row>
    <row r="2861" spans="1:5" ht="18.75" customHeight="1" x14ac:dyDescent="0.3">
      <c r="A2861" s="4">
        <v>1991</v>
      </c>
      <c r="B2861" t="s">
        <v>514</v>
      </c>
      <c r="C2861" s="10">
        <v>600000</v>
      </c>
      <c r="D2861" t="s">
        <v>28</v>
      </c>
      <c r="E2861" t="s">
        <v>509</v>
      </c>
    </row>
    <row r="2862" spans="1:5" ht="18.75" customHeight="1" x14ac:dyDescent="0.3">
      <c r="A2862" s="4">
        <v>1991</v>
      </c>
      <c r="B2862" t="s">
        <v>530</v>
      </c>
      <c r="C2862" s="10">
        <v>575000</v>
      </c>
      <c r="D2862" t="s">
        <v>37</v>
      </c>
      <c r="E2862" t="s">
        <v>509</v>
      </c>
    </row>
    <row r="2863" spans="1:5" ht="18.75" customHeight="1" x14ac:dyDescent="0.3">
      <c r="A2863" s="4">
        <v>1991</v>
      </c>
      <c r="B2863" t="s">
        <v>540</v>
      </c>
      <c r="C2863" s="10">
        <v>450000</v>
      </c>
      <c r="D2863" t="s">
        <v>37</v>
      </c>
      <c r="E2863" t="s">
        <v>509</v>
      </c>
    </row>
    <row r="2864" spans="1:5" ht="18.75" customHeight="1" x14ac:dyDescent="0.3">
      <c r="A2864" s="4">
        <v>1991</v>
      </c>
      <c r="B2864" t="s">
        <v>850</v>
      </c>
      <c r="C2864" s="10">
        <v>360000</v>
      </c>
      <c r="D2864" t="s">
        <v>43</v>
      </c>
      <c r="E2864" t="s">
        <v>509</v>
      </c>
    </row>
    <row r="2865" spans="1:5" ht="18.75" customHeight="1" x14ac:dyDescent="0.3">
      <c r="A2865" s="4">
        <v>1991</v>
      </c>
      <c r="B2865" t="s">
        <v>1121</v>
      </c>
      <c r="C2865" s="10">
        <v>325000</v>
      </c>
      <c r="D2865" t="s">
        <v>24</v>
      </c>
      <c r="E2865" t="s">
        <v>509</v>
      </c>
    </row>
    <row r="2866" spans="1:5" ht="18.75" customHeight="1" x14ac:dyDescent="0.3">
      <c r="A2866" s="4">
        <v>1991</v>
      </c>
      <c r="B2866" t="s">
        <v>584</v>
      </c>
      <c r="C2866" s="10">
        <v>260000</v>
      </c>
      <c r="D2866" t="s">
        <v>28</v>
      </c>
      <c r="E2866" t="s">
        <v>509</v>
      </c>
    </row>
    <row r="2867" spans="1:5" ht="18.75" customHeight="1" x14ac:dyDescent="0.3">
      <c r="A2867" s="4">
        <v>1991</v>
      </c>
      <c r="B2867" t="s">
        <v>1122</v>
      </c>
      <c r="C2867" s="10">
        <v>215000</v>
      </c>
      <c r="D2867" t="s">
        <v>54</v>
      </c>
      <c r="E2867" t="s">
        <v>509</v>
      </c>
    </row>
    <row r="2868" spans="1:5" ht="18.75" customHeight="1" x14ac:dyDescent="0.3">
      <c r="A2868" s="4">
        <v>1991</v>
      </c>
      <c r="B2868" t="s">
        <v>1125</v>
      </c>
      <c r="C2868" s="10">
        <v>175000</v>
      </c>
      <c r="D2868" t="s">
        <v>24</v>
      </c>
      <c r="E2868" t="s">
        <v>509</v>
      </c>
    </row>
    <row r="2869" spans="1:5" ht="18.75" customHeight="1" x14ac:dyDescent="0.3">
      <c r="A2869" s="4">
        <v>1991</v>
      </c>
      <c r="B2869" t="s">
        <v>262</v>
      </c>
      <c r="C2869" s="10">
        <v>155000</v>
      </c>
      <c r="D2869" t="s">
        <v>28</v>
      </c>
      <c r="E2869" t="s">
        <v>509</v>
      </c>
    </row>
    <row r="2870" spans="1:5" ht="18.75" customHeight="1" x14ac:dyDescent="0.3">
      <c r="A2870" s="4">
        <v>1991</v>
      </c>
      <c r="B2870" t="s">
        <v>1299</v>
      </c>
      <c r="C2870" s="10">
        <v>125000</v>
      </c>
      <c r="D2870" t="s">
        <v>24</v>
      </c>
      <c r="E2870" t="s">
        <v>509</v>
      </c>
    </row>
    <row r="2871" spans="1:5" ht="18.75" customHeight="1" x14ac:dyDescent="0.3">
      <c r="A2871" s="4">
        <v>1991</v>
      </c>
      <c r="B2871" t="s">
        <v>1300</v>
      </c>
      <c r="C2871" s="10">
        <v>120000</v>
      </c>
      <c r="D2871" t="s">
        <v>24</v>
      </c>
      <c r="E2871" t="s">
        <v>509</v>
      </c>
    </row>
    <row r="2872" spans="1:5" ht="18.75" customHeight="1" x14ac:dyDescent="0.3">
      <c r="A2872" s="4">
        <v>1991</v>
      </c>
      <c r="B2872" t="s">
        <v>533</v>
      </c>
      <c r="C2872" s="10">
        <v>118000</v>
      </c>
      <c r="D2872" t="s">
        <v>34</v>
      </c>
      <c r="E2872" t="s">
        <v>509</v>
      </c>
    </row>
    <row r="2873" spans="1:5" ht="18.75" customHeight="1" x14ac:dyDescent="0.3">
      <c r="A2873" s="4">
        <v>1991</v>
      </c>
      <c r="B2873" t="s">
        <v>71</v>
      </c>
      <c r="C2873" s="10">
        <v>3300000</v>
      </c>
      <c r="D2873" t="s">
        <v>24</v>
      </c>
      <c r="E2873" t="s">
        <v>535</v>
      </c>
    </row>
    <row r="2874" spans="1:5" ht="18.75" customHeight="1" x14ac:dyDescent="0.3">
      <c r="A2874" s="4">
        <v>1991</v>
      </c>
      <c r="B2874" t="s">
        <v>542</v>
      </c>
      <c r="C2874" s="10">
        <v>2625000</v>
      </c>
      <c r="D2874" t="s">
        <v>28</v>
      </c>
      <c r="E2874" t="s">
        <v>535</v>
      </c>
    </row>
    <row r="2875" spans="1:5" ht="18.75" customHeight="1" x14ac:dyDescent="0.3">
      <c r="A2875" s="4">
        <v>1991</v>
      </c>
      <c r="B2875" t="s">
        <v>545</v>
      </c>
      <c r="C2875" s="10">
        <v>2450000</v>
      </c>
      <c r="D2875" t="s">
        <v>24</v>
      </c>
      <c r="E2875" t="s">
        <v>535</v>
      </c>
    </row>
    <row r="2876" spans="1:5" ht="18.75" customHeight="1" x14ac:dyDescent="0.3">
      <c r="A2876" s="4">
        <v>1991</v>
      </c>
      <c r="B2876" t="s">
        <v>774</v>
      </c>
      <c r="C2876" s="10">
        <v>2450000</v>
      </c>
      <c r="D2876" t="s">
        <v>34</v>
      </c>
      <c r="E2876" t="s">
        <v>535</v>
      </c>
    </row>
    <row r="2877" spans="1:5" ht="18.75" customHeight="1" x14ac:dyDescent="0.3">
      <c r="A2877" s="4">
        <v>1991</v>
      </c>
      <c r="B2877" t="s">
        <v>322</v>
      </c>
      <c r="C2877" s="10">
        <v>2350000</v>
      </c>
      <c r="D2877" t="s">
        <v>37</v>
      </c>
      <c r="E2877" t="s">
        <v>535</v>
      </c>
    </row>
    <row r="2878" spans="1:5" ht="18.75" customHeight="1" x14ac:dyDescent="0.3">
      <c r="A2878" s="4">
        <v>1991</v>
      </c>
      <c r="B2878" t="s">
        <v>552</v>
      </c>
      <c r="C2878" s="10">
        <v>1516667</v>
      </c>
      <c r="D2878" t="s">
        <v>24</v>
      </c>
      <c r="E2878" t="s">
        <v>535</v>
      </c>
    </row>
    <row r="2879" spans="1:5" ht="18.75" customHeight="1" x14ac:dyDescent="0.3">
      <c r="A2879" s="4">
        <v>1991</v>
      </c>
      <c r="B2879" t="s">
        <v>255</v>
      </c>
      <c r="C2879" s="10">
        <v>1475000</v>
      </c>
      <c r="D2879" t="s">
        <v>50</v>
      </c>
      <c r="E2879" t="s">
        <v>535</v>
      </c>
    </row>
    <row r="2880" spans="1:5" ht="18.75" customHeight="1" x14ac:dyDescent="0.3">
      <c r="A2880" s="4">
        <v>1991</v>
      </c>
      <c r="B2880" t="s">
        <v>659</v>
      </c>
      <c r="C2880" s="10">
        <v>903333</v>
      </c>
      <c r="D2880" t="s">
        <v>28</v>
      </c>
      <c r="E2880" t="s">
        <v>535</v>
      </c>
    </row>
    <row r="2881" spans="1:5" ht="18.75" customHeight="1" x14ac:dyDescent="0.3">
      <c r="A2881" s="4">
        <v>1991</v>
      </c>
      <c r="B2881" t="s">
        <v>547</v>
      </c>
      <c r="C2881" s="10">
        <v>775000</v>
      </c>
      <c r="D2881" t="s">
        <v>54</v>
      </c>
      <c r="E2881" t="s">
        <v>535</v>
      </c>
    </row>
    <row r="2882" spans="1:5" ht="18.75" customHeight="1" x14ac:dyDescent="0.3">
      <c r="A2882" s="4">
        <v>1991</v>
      </c>
      <c r="B2882" t="s">
        <v>550</v>
      </c>
      <c r="C2882" s="10">
        <v>662500</v>
      </c>
      <c r="D2882" t="s">
        <v>34</v>
      </c>
      <c r="E2882" t="s">
        <v>535</v>
      </c>
    </row>
    <row r="2883" spans="1:5" ht="18.75" customHeight="1" x14ac:dyDescent="0.3">
      <c r="A2883" s="4">
        <v>1991</v>
      </c>
      <c r="B2883" t="s">
        <v>1133</v>
      </c>
      <c r="C2883" s="10">
        <v>390000</v>
      </c>
      <c r="D2883" t="s">
        <v>24</v>
      </c>
      <c r="E2883" t="s">
        <v>535</v>
      </c>
    </row>
    <row r="2884" spans="1:5" ht="18.75" customHeight="1" x14ac:dyDescent="0.3">
      <c r="A2884" s="4">
        <v>1991</v>
      </c>
      <c r="B2884" t="s">
        <v>239</v>
      </c>
      <c r="C2884" s="10">
        <v>325000</v>
      </c>
      <c r="D2884" t="s">
        <v>24</v>
      </c>
      <c r="E2884" t="s">
        <v>535</v>
      </c>
    </row>
    <row r="2885" spans="1:5" ht="18.75" customHeight="1" x14ac:dyDescent="0.3">
      <c r="A2885" s="4">
        <v>1991</v>
      </c>
      <c r="B2885" t="s">
        <v>854</v>
      </c>
      <c r="C2885" s="10">
        <v>320000</v>
      </c>
      <c r="D2885" t="s">
        <v>24</v>
      </c>
      <c r="E2885" t="s">
        <v>535</v>
      </c>
    </row>
    <row r="2886" spans="1:5" ht="18.75" customHeight="1" x14ac:dyDescent="0.3">
      <c r="A2886" s="4">
        <v>1991</v>
      </c>
      <c r="B2886" t="s">
        <v>557</v>
      </c>
      <c r="C2886" s="10">
        <v>287500</v>
      </c>
      <c r="D2886" t="s">
        <v>24</v>
      </c>
      <c r="E2886" t="s">
        <v>535</v>
      </c>
    </row>
    <row r="2887" spans="1:5" ht="18.75" customHeight="1" x14ac:dyDescent="0.3">
      <c r="A2887" s="4">
        <v>1991</v>
      </c>
      <c r="B2887" t="s">
        <v>856</v>
      </c>
      <c r="C2887" s="10">
        <v>287500</v>
      </c>
      <c r="D2887" t="s">
        <v>24</v>
      </c>
      <c r="E2887" t="s">
        <v>535</v>
      </c>
    </row>
    <row r="2888" spans="1:5" ht="18.75" customHeight="1" x14ac:dyDescent="0.3">
      <c r="A2888" s="4">
        <v>1991</v>
      </c>
      <c r="B2888" t="s">
        <v>479</v>
      </c>
      <c r="C2888" s="10">
        <v>280000</v>
      </c>
      <c r="D2888" t="s">
        <v>34</v>
      </c>
      <c r="E2888" t="s">
        <v>535</v>
      </c>
    </row>
    <row r="2889" spans="1:5" ht="18.75" customHeight="1" x14ac:dyDescent="0.3">
      <c r="A2889" s="4">
        <v>1991</v>
      </c>
      <c r="B2889" t="s">
        <v>1135</v>
      </c>
      <c r="C2889" s="10">
        <v>205000</v>
      </c>
      <c r="D2889" t="s">
        <v>50</v>
      </c>
      <c r="E2889" t="s">
        <v>535</v>
      </c>
    </row>
    <row r="2890" spans="1:5" ht="18.75" customHeight="1" x14ac:dyDescent="0.3">
      <c r="A2890" s="4">
        <v>1991</v>
      </c>
      <c r="B2890" t="s">
        <v>558</v>
      </c>
      <c r="C2890" s="10">
        <v>200000</v>
      </c>
      <c r="D2890" t="s">
        <v>43</v>
      </c>
      <c r="E2890" t="s">
        <v>535</v>
      </c>
    </row>
    <row r="2891" spans="1:5" ht="18.75" customHeight="1" x14ac:dyDescent="0.3">
      <c r="A2891" s="4">
        <v>1991</v>
      </c>
      <c r="B2891" t="s">
        <v>826</v>
      </c>
      <c r="C2891" s="10">
        <v>160000</v>
      </c>
      <c r="D2891" t="s">
        <v>43</v>
      </c>
      <c r="E2891" t="s">
        <v>535</v>
      </c>
    </row>
    <row r="2892" spans="1:5" ht="18.75" customHeight="1" x14ac:dyDescent="0.3">
      <c r="A2892" s="4">
        <v>1991</v>
      </c>
      <c r="B2892" t="s">
        <v>555</v>
      </c>
      <c r="C2892" s="10">
        <v>145000</v>
      </c>
      <c r="D2892" t="s">
        <v>34</v>
      </c>
      <c r="E2892" t="s">
        <v>535</v>
      </c>
    </row>
    <row r="2893" spans="1:5" ht="18.75" customHeight="1" x14ac:dyDescent="0.3">
      <c r="A2893" s="4">
        <v>1991</v>
      </c>
      <c r="B2893" t="s">
        <v>1301</v>
      </c>
      <c r="C2893" s="10">
        <v>125000</v>
      </c>
      <c r="D2893" t="s">
        <v>43</v>
      </c>
      <c r="E2893" t="s">
        <v>535</v>
      </c>
    </row>
    <row r="2894" spans="1:5" ht="18.75" customHeight="1" x14ac:dyDescent="0.3">
      <c r="A2894" s="4">
        <v>1991</v>
      </c>
      <c r="B2894" t="s">
        <v>372</v>
      </c>
      <c r="C2894" s="10">
        <v>120000</v>
      </c>
      <c r="D2894" t="s">
        <v>43</v>
      </c>
      <c r="E2894" t="s">
        <v>535</v>
      </c>
    </row>
    <row r="2895" spans="1:5" ht="18.75" customHeight="1" x14ac:dyDescent="0.3">
      <c r="A2895" s="4">
        <v>1991</v>
      </c>
      <c r="B2895" t="s">
        <v>1140</v>
      </c>
      <c r="C2895" s="10">
        <v>120000</v>
      </c>
      <c r="D2895" t="s">
        <v>28</v>
      </c>
      <c r="E2895" t="s">
        <v>535</v>
      </c>
    </row>
    <row r="2896" spans="1:5" ht="18.75" customHeight="1" x14ac:dyDescent="0.3">
      <c r="A2896" s="4">
        <v>1991</v>
      </c>
      <c r="B2896" t="s">
        <v>1302</v>
      </c>
      <c r="C2896" s="10">
        <v>115000</v>
      </c>
      <c r="D2896" t="s">
        <v>28</v>
      </c>
      <c r="E2896" t="s">
        <v>535</v>
      </c>
    </row>
    <row r="2897" spans="1:5" ht="18.75" customHeight="1" x14ac:dyDescent="0.3">
      <c r="A2897" s="4">
        <v>1991</v>
      </c>
      <c r="B2897" t="s">
        <v>915</v>
      </c>
      <c r="C2897" s="10">
        <v>112000</v>
      </c>
      <c r="D2897" t="s">
        <v>24</v>
      </c>
      <c r="E2897" t="s">
        <v>535</v>
      </c>
    </row>
    <row r="2898" spans="1:5" ht="18.75" customHeight="1" x14ac:dyDescent="0.3">
      <c r="A2898" s="4">
        <v>1991</v>
      </c>
      <c r="B2898" t="s">
        <v>1136</v>
      </c>
      <c r="C2898" s="10">
        <v>110000</v>
      </c>
      <c r="D2898" t="s">
        <v>24</v>
      </c>
      <c r="E2898" t="s">
        <v>535</v>
      </c>
    </row>
    <row r="2899" spans="1:5" ht="18.75" customHeight="1" x14ac:dyDescent="0.3">
      <c r="A2899" s="4">
        <v>1991</v>
      </c>
      <c r="B2899" t="s">
        <v>855</v>
      </c>
      <c r="C2899" s="10">
        <v>110000</v>
      </c>
      <c r="D2899" t="s">
        <v>34</v>
      </c>
      <c r="E2899" t="s">
        <v>535</v>
      </c>
    </row>
    <row r="2900" spans="1:5" ht="18.75" customHeight="1" x14ac:dyDescent="0.3">
      <c r="A2900" s="4">
        <v>1991</v>
      </c>
      <c r="B2900" t="s">
        <v>1138</v>
      </c>
      <c r="C2900" s="10">
        <v>105000</v>
      </c>
      <c r="D2900" t="s">
        <v>24</v>
      </c>
      <c r="E2900" t="s">
        <v>535</v>
      </c>
    </row>
    <row r="2901" spans="1:5" ht="18.75" customHeight="1" x14ac:dyDescent="0.3">
      <c r="A2901" s="4">
        <v>1991</v>
      </c>
      <c r="B2901" t="s">
        <v>1303</v>
      </c>
      <c r="C2901" s="10">
        <v>100000</v>
      </c>
      <c r="D2901" t="s">
        <v>43</v>
      </c>
      <c r="E2901" t="s">
        <v>535</v>
      </c>
    </row>
    <row r="2902" spans="1:5" ht="18.75" customHeight="1" x14ac:dyDescent="0.3">
      <c r="A2902" s="4">
        <v>1991</v>
      </c>
      <c r="B2902" t="s">
        <v>1304</v>
      </c>
      <c r="C2902" s="10">
        <v>100000</v>
      </c>
      <c r="D2902" t="s">
        <v>28</v>
      </c>
      <c r="E2902" t="s">
        <v>535</v>
      </c>
    </row>
    <row r="2903" spans="1:5" ht="18.75" customHeight="1" x14ac:dyDescent="0.3">
      <c r="A2903" s="4">
        <v>1991</v>
      </c>
      <c r="B2903" t="s">
        <v>565</v>
      </c>
      <c r="C2903" s="10">
        <v>3600000</v>
      </c>
      <c r="D2903" t="s">
        <v>28</v>
      </c>
      <c r="E2903" t="s">
        <v>564</v>
      </c>
    </row>
    <row r="2904" spans="1:5" ht="18.75" customHeight="1" x14ac:dyDescent="0.3">
      <c r="A2904" s="4">
        <v>1991</v>
      </c>
      <c r="B2904" t="s">
        <v>77</v>
      </c>
      <c r="C2904" s="10">
        <v>2833333</v>
      </c>
      <c r="D2904" t="s">
        <v>37</v>
      </c>
      <c r="E2904" t="s">
        <v>564</v>
      </c>
    </row>
    <row r="2905" spans="1:5" ht="18.75" customHeight="1" x14ac:dyDescent="0.3">
      <c r="A2905" s="4">
        <v>1991</v>
      </c>
      <c r="B2905" t="s">
        <v>569</v>
      </c>
      <c r="C2905" s="10">
        <v>2425000</v>
      </c>
      <c r="D2905" t="s">
        <v>24</v>
      </c>
      <c r="E2905" t="s">
        <v>564</v>
      </c>
    </row>
    <row r="2906" spans="1:5" ht="18.75" customHeight="1" x14ac:dyDescent="0.3">
      <c r="A2906" s="4">
        <v>1991</v>
      </c>
      <c r="B2906" t="s">
        <v>580</v>
      </c>
      <c r="C2906" s="10">
        <v>2333333</v>
      </c>
      <c r="D2906" t="s">
        <v>24</v>
      </c>
      <c r="E2906" t="s">
        <v>564</v>
      </c>
    </row>
    <row r="2907" spans="1:5" ht="18.75" customHeight="1" x14ac:dyDescent="0.3">
      <c r="A2907" s="4">
        <v>1991</v>
      </c>
      <c r="B2907" t="s">
        <v>578</v>
      </c>
      <c r="C2907" s="10">
        <v>2100000</v>
      </c>
      <c r="D2907" t="s">
        <v>43</v>
      </c>
      <c r="E2907" t="s">
        <v>564</v>
      </c>
    </row>
    <row r="2908" spans="1:5" ht="18.75" customHeight="1" x14ac:dyDescent="0.3">
      <c r="A2908" s="4">
        <v>1991</v>
      </c>
      <c r="B2908" t="s">
        <v>396</v>
      </c>
      <c r="C2908" s="10">
        <v>2000000</v>
      </c>
      <c r="D2908" t="s">
        <v>24</v>
      </c>
      <c r="E2908" t="s">
        <v>564</v>
      </c>
    </row>
    <row r="2909" spans="1:5" ht="18.75" customHeight="1" x14ac:dyDescent="0.3">
      <c r="A2909" s="4">
        <v>1991</v>
      </c>
      <c r="B2909" t="s">
        <v>591</v>
      </c>
      <c r="C2909" s="10">
        <v>1250000</v>
      </c>
      <c r="D2909" t="s">
        <v>54</v>
      </c>
      <c r="E2909" t="s">
        <v>564</v>
      </c>
    </row>
    <row r="2910" spans="1:5" ht="18.75" customHeight="1" x14ac:dyDescent="0.3">
      <c r="A2910" s="4">
        <v>1991</v>
      </c>
      <c r="B2910" t="s">
        <v>88</v>
      </c>
      <c r="C2910" s="10">
        <v>1200000</v>
      </c>
      <c r="D2910" t="s">
        <v>28</v>
      </c>
      <c r="E2910" t="s">
        <v>564</v>
      </c>
    </row>
    <row r="2911" spans="1:5" ht="18.75" customHeight="1" x14ac:dyDescent="0.3">
      <c r="A2911" s="4">
        <v>1991</v>
      </c>
      <c r="B2911" t="s">
        <v>582</v>
      </c>
      <c r="C2911" s="10">
        <v>975000</v>
      </c>
      <c r="D2911" t="s">
        <v>28</v>
      </c>
      <c r="E2911" t="s">
        <v>564</v>
      </c>
    </row>
    <row r="2912" spans="1:5" ht="18.75" customHeight="1" x14ac:dyDescent="0.3">
      <c r="A2912" s="4">
        <v>1991</v>
      </c>
      <c r="B2912" t="s">
        <v>799</v>
      </c>
      <c r="C2912" s="10">
        <v>925000</v>
      </c>
      <c r="D2912" t="s">
        <v>37</v>
      </c>
      <c r="E2912" t="s">
        <v>564</v>
      </c>
    </row>
    <row r="2913" spans="1:5" ht="18.75" customHeight="1" x14ac:dyDescent="0.3">
      <c r="A2913" s="4">
        <v>1991</v>
      </c>
      <c r="B2913" t="s">
        <v>195</v>
      </c>
      <c r="C2913" s="10">
        <v>825000</v>
      </c>
      <c r="D2913" t="s">
        <v>28</v>
      </c>
      <c r="E2913" t="s">
        <v>564</v>
      </c>
    </row>
    <row r="2914" spans="1:5" ht="18.75" customHeight="1" x14ac:dyDescent="0.3">
      <c r="A2914" s="4">
        <v>1991</v>
      </c>
      <c r="B2914" t="s">
        <v>612</v>
      </c>
      <c r="C2914" s="10">
        <v>705000</v>
      </c>
      <c r="D2914" t="s">
        <v>50</v>
      </c>
      <c r="E2914" t="s">
        <v>564</v>
      </c>
    </row>
    <row r="2915" spans="1:5" ht="18.75" customHeight="1" x14ac:dyDescent="0.3">
      <c r="A2915" s="4">
        <v>1991</v>
      </c>
      <c r="B2915" t="s">
        <v>588</v>
      </c>
      <c r="C2915" s="10">
        <v>625000</v>
      </c>
      <c r="D2915" t="s">
        <v>24</v>
      </c>
      <c r="E2915" t="s">
        <v>564</v>
      </c>
    </row>
    <row r="2916" spans="1:5" ht="18.75" customHeight="1" x14ac:dyDescent="0.3">
      <c r="A2916" s="4">
        <v>1991</v>
      </c>
      <c r="B2916" t="s">
        <v>583</v>
      </c>
      <c r="C2916" s="10">
        <v>600000</v>
      </c>
      <c r="D2916" t="s">
        <v>34</v>
      </c>
      <c r="E2916" t="s">
        <v>564</v>
      </c>
    </row>
    <row r="2917" spans="1:5" ht="18.75" customHeight="1" x14ac:dyDescent="0.3">
      <c r="A2917" s="4">
        <v>1991</v>
      </c>
      <c r="B2917" t="s">
        <v>655</v>
      </c>
      <c r="C2917" s="10">
        <v>500000</v>
      </c>
      <c r="D2917" t="s">
        <v>24</v>
      </c>
      <c r="E2917" t="s">
        <v>564</v>
      </c>
    </row>
    <row r="2918" spans="1:5" ht="18.75" customHeight="1" x14ac:dyDescent="0.3">
      <c r="A2918" s="4">
        <v>1991</v>
      </c>
      <c r="B2918" t="s">
        <v>589</v>
      </c>
      <c r="C2918" s="10">
        <v>475000</v>
      </c>
      <c r="D2918" t="s">
        <v>24</v>
      </c>
      <c r="E2918" t="s">
        <v>564</v>
      </c>
    </row>
    <row r="2919" spans="1:5" ht="18.75" customHeight="1" x14ac:dyDescent="0.3">
      <c r="A2919" s="4">
        <v>1991</v>
      </c>
      <c r="B2919" t="s">
        <v>579</v>
      </c>
      <c r="C2919" s="10">
        <v>437500</v>
      </c>
      <c r="D2919" t="s">
        <v>28</v>
      </c>
      <c r="E2919" t="s">
        <v>564</v>
      </c>
    </row>
    <row r="2920" spans="1:5" ht="18.75" customHeight="1" x14ac:dyDescent="0.3">
      <c r="A2920" s="4">
        <v>1991</v>
      </c>
      <c r="B2920" t="s">
        <v>585</v>
      </c>
      <c r="C2920" s="10">
        <v>300000</v>
      </c>
      <c r="D2920" t="s">
        <v>37</v>
      </c>
      <c r="E2920" t="s">
        <v>564</v>
      </c>
    </row>
    <row r="2921" spans="1:5" ht="18.75" customHeight="1" x14ac:dyDescent="0.3">
      <c r="A2921" s="4">
        <v>1991</v>
      </c>
      <c r="B2921" t="s">
        <v>1149</v>
      </c>
      <c r="C2921" s="10">
        <v>215000</v>
      </c>
      <c r="D2921" t="s">
        <v>24</v>
      </c>
      <c r="E2921" t="s">
        <v>564</v>
      </c>
    </row>
    <row r="2922" spans="1:5" ht="18.75" customHeight="1" x14ac:dyDescent="0.3">
      <c r="A2922" s="4">
        <v>1991</v>
      </c>
      <c r="B2922" t="s">
        <v>1150</v>
      </c>
      <c r="C2922" s="10">
        <v>185000</v>
      </c>
      <c r="D2922" t="s">
        <v>34</v>
      </c>
      <c r="E2922" t="s">
        <v>564</v>
      </c>
    </row>
    <row r="2923" spans="1:5" ht="18.75" customHeight="1" x14ac:dyDescent="0.3">
      <c r="A2923" s="4">
        <v>1991</v>
      </c>
      <c r="B2923" t="s">
        <v>1148</v>
      </c>
      <c r="C2923" s="10">
        <v>180000</v>
      </c>
      <c r="D2923" t="s">
        <v>50</v>
      </c>
      <c r="E2923" t="s">
        <v>564</v>
      </c>
    </row>
    <row r="2924" spans="1:5" ht="18.75" customHeight="1" x14ac:dyDescent="0.3">
      <c r="A2924" s="4">
        <v>1991</v>
      </c>
      <c r="B2924" t="s">
        <v>1158</v>
      </c>
      <c r="C2924" s="10">
        <v>140000</v>
      </c>
      <c r="D2924" t="s">
        <v>24</v>
      </c>
      <c r="E2924" t="s">
        <v>564</v>
      </c>
    </row>
    <row r="2925" spans="1:5" ht="18.75" customHeight="1" x14ac:dyDescent="0.3">
      <c r="A2925" s="4">
        <v>1991</v>
      </c>
      <c r="B2925" t="s">
        <v>859</v>
      </c>
      <c r="C2925" s="10">
        <v>140000</v>
      </c>
      <c r="D2925" t="s">
        <v>24</v>
      </c>
      <c r="E2925" t="s">
        <v>564</v>
      </c>
    </row>
    <row r="2926" spans="1:5" ht="18.75" customHeight="1" x14ac:dyDescent="0.3">
      <c r="A2926" s="4">
        <v>1991</v>
      </c>
      <c r="B2926" t="s">
        <v>1305</v>
      </c>
      <c r="C2926" s="10">
        <v>100000</v>
      </c>
      <c r="D2926" t="s">
        <v>24</v>
      </c>
      <c r="E2926" t="s">
        <v>564</v>
      </c>
    </row>
    <row r="2927" spans="1:5" ht="18.75" customHeight="1" x14ac:dyDescent="0.3">
      <c r="A2927" s="4">
        <v>1991</v>
      </c>
      <c r="B2927" t="s">
        <v>1306</v>
      </c>
      <c r="C2927" s="10">
        <v>100000</v>
      </c>
      <c r="D2927" t="s">
        <v>24</v>
      </c>
      <c r="E2927" t="s">
        <v>564</v>
      </c>
    </row>
    <row r="2928" spans="1:5" ht="18.75" customHeight="1" x14ac:dyDescent="0.3">
      <c r="A2928" s="4">
        <v>1991</v>
      </c>
      <c r="B2928" t="s">
        <v>1152</v>
      </c>
      <c r="C2928" s="10">
        <v>100000</v>
      </c>
      <c r="D2928" t="s">
        <v>50</v>
      </c>
      <c r="E2928" t="s">
        <v>564</v>
      </c>
    </row>
    <row r="2929" spans="1:5" ht="18.75" customHeight="1" x14ac:dyDescent="0.3">
      <c r="A2929" s="4">
        <v>1991</v>
      </c>
      <c r="B2929" t="s">
        <v>1307</v>
      </c>
      <c r="C2929" s="10">
        <v>100000</v>
      </c>
      <c r="D2929" t="s">
        <v>24</v>
      </c>
      <c r="E2929" t="s">
        <v>564</v>
      </c>
    </row>
    <row r="2930" spans="1:5" ht="18.75" customHeight="1" x14ac:dyDescent="0.3">
      <c r="A2930" s="4">
        <v>1991</v>
      </c>
      <c r="B2930" t="s">
        <v>79</v>
      </c>
      <c r="C2930" s="10">
        <v>3250000</v>
      </c>
      <c r="D2930" t="s">
        <v>24</v>
      </c>
      <c r="E2930" t="s">
        <v>593</v>
      </c>
    </row>
    <row r="2931" spans="1:5" ht="18.75" customHeight="1" x14ac:dyDescent="0.3">
      <c r="A2931" s="4">
        <v>1991</v>
      </c>
      <c r="B2931" t="s">
        <v>728</v>
      </c>
      <c r="C2931" s="10">
        <v>2900000</v>
      </c>
      <c r="D2931" t="s">
        <v>50</v>
      </c>
      <c r="E2931" t="s">
        <v>593</v>
      </c>
    </row>
    <row r="2932" spans="1:5" ht="18.75" customHeight="1" x14ac:dyDescent="0.3">
      <c r="A2932" s="4">
        <v>1991</v>
      </c>
      <c r="B2932" t="s">
        <v>594</v>
      </c>
      <c r="C2932" s="10">
        <v>2700000</v>
      </c>
      <c r="D2932" t="s">
        <v>54</v>
      </c>
      <c r="E2932" t="s">
        <v>593</v>
      </c>
    </row>
    <row r="2933" spans="1:5" ht="18.75" customHeight="1" x14ac:dyDescent="0.3">
      <c r="A2933" s="4">
        <v>1991</v>
      </c>
      <c r="B2933" t="s">
        <v>596</v>
      </c>
      <c r="C2933" s="10">
        <v>2600000</v>
      </c>
      <c r="D2933" t="s">
        <v>24</v>
      </c>
      <c r="E2933" t="s">
        <v>593</v>
      </c>
    </row>
    <row r="2934" spans="1:5" ht="18.75" customHeight="1" x14ac:dyDescent="0.3">
      <c r="A2934" s="4">
        <v>1991</v>
      </c>
      <c r="B2934" t="s">
        <v>608</v>
      </c>
      <c r="C2934" s="10">
        <v>2550000</v>
      </c>
      <c r="D2934" t="s">
        <v>28</v>
      </c>
      <c r="E2934" t="s">
        <v>593</v>
      </c>
    </row>
    <row r="2935" spans="1:5" ht="18.75" customHeight="1" x14ac:dyDescent="0.3">
      <c r="A2935" s="4">
        <v>1991</v>
      </c>
      <c r="B2935" t="s">
        <v>677</v>
      </c>
      <c r="C2935" s="10">
        <v>2533333</v>
      </c>
      <c r="D2935" t="s">
        <v>24</v>
      </c>
      <c r="E2935" t="s">
        <v>593</v>
      </c>
    </row>
    <row r="2936" spans="1:5" ht="18.75" customHeight="1" x14ac:dyDescent="0.3">
      <c r="A2936" s="4">
        <v>1991</v>
      </c>
      <c r="B2936" t="s">
        <v>212</v>
      </c>
      <c r="C2936" s="10">
        <v>2500000</v>
      </c>
      <c r="D2936" t="s">
        <v>28</v>
      </c>
      <c r="E2936" t="s">
        <v>593</v>
      </c>
    </row>
    <row r="2937" spans="1:5" ht="18.75" customHeight="1" x14ac:dyDescent="0.3">
      <c r="A2937" s="4">
        <v>1991</v>
      </c>
      <c r="B2937" t="s">
        <v>211</v>
      </c>
      <c r="C2937" s="10">
        <v>2300000</v>
      </c>
      <c r="D2937" t="s">
        <v>34</v>
      </c>
      <c r="E2937" t="s">
        <v>593</v>
      </c>
    </row>
    <row r="2938" spans="1:5" ht="18.75" customHeight="1" x14ac:dyDescent="0.3">
      <c r="A2938" s="4">
        <v>1991</v>
      </c>
      <c r="B2938" t="s">
        <v>109</v>
      </c>
      <c r="C2938" s="10">
        <v>2266667</v>
      </c>
      <c r="D2938" t="s">
        <v>24</v>
      </c>
      <c r="E2938" t="s">
        <v>593</v>
      </c>
    </row>
    <row r="2939" spans="1:5" ht="18.75" customHeight="1" x14ac:dyDescent="0.3">
      <c r="A2939" s="4">
        <v>1991</v>
      </c>
      <c r="B2939" t="s">
        <v>610</v>
      </c>
      <c r="C2939" s="10">
        <v>1825000</v>
      </c>
      <c r="D2939" t="s">
        <v>28</v>
      </c>
      <c r="E2939" t="s">
        <v>593</v>
      </c>
    </row>
    <row r="2940" spans="1:5" ht="18.75" customHeight="1" x14ac:dyDescent="0.3">
      <c r="A2940" s="4">
        <v>1991</v>
      </c>
      <c r="B2940" t="s">
        <v>497</v>
      </c>
      <c r="C2940" s="10">
        <v>1300000</v>
      </c>
      <c r="D2940" t="s">
        <v>24</v>
      </c>
      <c r="E2940" t="s">
        <v>593</v>
      </c>
    </row>
    <row r="2941" spans="1:5" ht="18.75" customHeight="1" x14ac:dyDescent="0.3">
      <c r="A2941" s="4">
        <v>1991</v>
      </c>
      <c r="B2941" t="s">
        <v>272</v>
      </c>
      <c r="C2941" s="10">
        <v>1300000</v>
      </c>
      <c r="D2941" t="s">
        <v>50</v>
      </c>
      <c r="E2941" t="s">
        <v>593</v>
      </c>
    </row>
    <row r="2942" spans="1:5" ht="18.75" customHeight="1" x14ac:dyDescent="0.3">
      <c r="A2942" s="4">
        <v>1991</v>
      </c>
      <c r="B2942" t="s">
        <v>616</v>
      </c>
      <c r="C2942" s="10">
        <v>800000</v>
      </c>
      <c r="D2942" t="s">
        <v>37</v>
      </c>
      <c r="E2942" t="s">
        <v>593</v>
      </c>
    </row>
    <row r="2943" spans="1:5" ht="18.75" customHeight="1" x14ac:dyDescent="0.3">
      <c r="A2943" s="4">
        <v>1991</v>
      </c>
      <c r="B2943" t="s">
        <v>607</v>
      </c>
      <c r="C2943" s="10">
        <v>750000</v>
      </c>
      <c r="D2943" t="s">
        <v>24</v>
      </c>
      <c r="E2943" t="s">
        <v>593</v>
      </c>
    </row>
    <row r="2944" spans="1:5" ht="18.75" customHeight="1" x14ac:dyDescent="0.3">
      <c r="A2944" s="4">
        <v>1991</v>
      </c>
      <c r="B2944" t="s">
        <v>424</v>
      </c>
      <c r="C2944" s="10">
        <v>565000</v>
      </c>
      <c r="D2944" t="s">
        <v>43</v>
      </c>
      <c r="E2944" t="s">
        <v>593</v>
      </c>
    </row>
    <row r="2945" spans="1:5" ht="18.75" customHeight="1" x14ac:dyDescent="0.3">
      <c r="A2945" s="4">
        <v>1991</v>
      </c>
      <c r="B2945" t="s">
        <v>417</v>
      </c>
      <c r="C2945" s="10">
        <v>465000</v>
      </c>
      <c r="D2945" t="s">
        <v>24</v>
      </c>
      <c r="E2945" t="s">
        <v>593</v>
      </c>
    </row>
    <row r="2946" spans="1:5" ht="18.75" customHeight="1" x14ac:dyDescent="0.3">
      <c r="A2946" s="4">
        <v>1991</v>
      </c>
      <c r="B2946" t="s">
        <v>614</v>
      </c>
      <c r="C2946" s="10">
        <v>355000</v>
      </c>
      <c r="D2946" t="s">
        <v>28</v>
      </c>
      <c r="E2946" t="s">
        <v>593</v>
      </c>
    </row>
    <row r="2947" spans="1:5" ht="18.75" customHeight="1" x14ac:dyDescent="0.3">
      <c r="A2947" s="4">
        <v>1991</v>
      </c>
      <c r="B2947" t="s">
        <v>863</v>
      </c>
      <c r="C2947" s="10">
        <v>285000</v>
      </c>
      <c r="D2947" t="s">
        <v>50</v>
      </c>
      <c r="E2947" t="s">
        <v>593</v>
      </c>
    </row>
    <row r="2948" spans="1:5" ht="18.75" customHeight="1" x14ac:dyDescent="0.3">
      <c r="A2948" s="4">
        <v>1991</v>
      </c>
      <c r="B2948" t="s">
        <v>615</v>
      </c>
      <c r="C2948" s="10">
        <v>270000</v>
      </c>
      <c r="D2948" t="s">
        <v>24</v>
      </c>
      <c r="E2948" t="s">
        <v>593</v>
      </c>
    </row>
    <row r="2949" spans="1:5" ht="18.75" customHeight="1" x14ac:dyDescent="0.3">
      <c r="A2949" s="4">
        <v>1991</v>
      </c>
      <c r="B2949" t="s">
        <v>426</v>
      </c>
      <c r="C2949" s="10">
        <v>265000</v>
      </c>
      <c r="D2949" t="s">
        <v>24</v>
      </c>
      <c r="E2949" t="s">
        <v>593</v>
      </c>
    </row>
    <row r="2950" spans="1:5" ht="18.75" customHeight="1" x14ac:dyDescent="0.3">
      <c r="A2950" s="4">
        <v>1991</v>
      </c>
      <c r="B2950" t="s">
        <v>860</v>
      </c>
      <c r="C2950" s="10">
        <v>250000</v>
      </c>
      <c r="D2950" t="s">
        <v>28</v>
      </c>
      <c r="E2950" t="s">
        <v>593</v>
      </c>
    </row>
    <row r="2951" spans="1:5" ht="18.75" customHeight="1" x14ac:dyDescent="0.3">
      <c r="A2951" s="4">
        <v>1991</v>
      </c>
      <c r="B2951" t="s">
        <v>1161</v>
      </c>
      <c r="C2951" s="10">
        <v>190000</v>
      </c>
      <c r="D2951" t="s">
        <v>34</v>
      </c>
      <c r="E2951" t="s">
        <v>593</v>
      </c>
    </row>
    <row r="2952" spans="1:5" ht="18.75" customHeight="1" x14ac:dyDescent="0.3">
      <c r="A2952" s="4">
        <v>1991</v>
      </c>
      <c r="B2952" t="s">
        <v>1308</v>
      </c>
      <c r="C2952" s="10">
        <v>167500</v>
      </c>
      <c r="D2952" t="s">
        <v>24</v>
      </c>
      <c r="E2952" t="s">
        <v>593</v>
      </c>
    </row>
    <row r="2953" spans="1:5" ht="18.75" customHeight="1" x14ac:dyDescent="0.3">
      <c r="A2953" s="4">
        <v>1991</v>
      </c>
      <c r="B2953" t="s">
        <v>1309</v>
      </c>
      <c r="C2953" s="10">
        <v>155000</v>
      </c>
      <c r="D2953" t="s">
        <v>24</v>
      </c>
      <c r="E2953" t="s">
        <v>593</v>
      </c>
    </row>
    <row r="2954" spans="1:5" ht="18.75" customHeight="1" x14ac:dyDescent="0.3">
      <c r="A2954" s="4">
        <v>1991</v>
      </c>
      <c r="B2954" t="s">
        <v>1310</v>
      </c>
      <c r="C2954" s="10">
        <v>125000</v>
      </c>
      <c r="D2954" t="s">
        <v>54</v>
      </c>
      <c r="E2954" t="s">
        <v>593</v>
      </c>
    </row>
    <row r="2955" spans="1:5" ht="18.75" customHeight="1" x14ac:dyDescent="0.3">
      <c r="A2955" s="4">
        <v>1991</v>
      </c>
      <c r="B2955" t="s">
        <v>962</v>
      </c>
      <c r="C2955" s="10">
        <v>100000</v>
      </c>
      <c r="D2955" t="s">
        <v>24</v>
      </c>
      <c r="E2955" t="s">
        <v>593</v>
      </c>
    </row>
    <row r="2956" spans="1:5" ht="18.75" customHeight="1" x14ac:dyDescent="0.3">
      <c r="A2956" s="4">
        <v>1991</v>
      </c>
      <c r="B2956" t="s">
        <v>462</v>
      </c>
      <c r="C2956" s="10">
        <v>3625000</v>
      </c>
      <c r="D2956" t="s">
        <v>24</v>
      </c>
      <c r="E2956" t="s">
        <v>620</v>
      </c>
    </row>
    <row r="2957" spans="1:5" ht="18.75" customHeight="1" x14ac:dyDescent="0.3">
      <c r="A2957" s="4">
        <v>1991</v>
      </c>
      <c r="B2957" t="s">
        <v>600</v>
      </c>
      <c r="C2957" s="10">
        <v>3166667</v>
      </c>
      <c r="D2957" t="s">
        <v>24</v>
      </c>
      <c r="E2957" t="s">
        <v>620</v>
      </c>
    </row>
    <row r="2958" spans="1:5" ht="18.75" customHeight="1" x14ac:dyDescent="0.3">
      <c r="A2958" s="4">
        <v>1991</v>
      </c>
      <c r="B2958" t="s">
        <v>623</v>
      </c>
      <c r="C2958" s="10">
        <v>2950000</v>
      </c>
      <c r="D2958" t="s">
        <v>24</v>
      </c>
      <c r="E2958" t="s">
        <v>620</v>
      </c>
    </row>
    <row r="2959" spans="1:5" ht="18.75" customHeight="1" x14ac:dyDescent="0.3">
      <c r="A2959" s="4">
        <v>1991</v>
      </c>
      <c r="B2959" t="s">
        <v>627</v>
      </c>
      <c r="C2959" s="10">
        <v>2666667</v>
      </c>
      <c r="D2959" t="s">
        <v>24</v>
      </c>
      <c r="E2959" t="s">
        <v>620</v>
      </c>
    </row>
    <row r="2960" spans="1:5" ht="18.75" customHeight="1" x14ac:dyDescent="0.3">
      <c r="A2960" s="4">
        <v>1991</v>
      </c>
      <c r="B2960" t="s">
        <v>104</v>
      </c>
      <c r="C2960" s="10">
        <v>2366667</v>
      </c>
      <c r="D2960" t="s">
        <v>24</v>
      </c>
      <c r="E2960" t="s">
        <v>620</v>
      </c>
    </row>
    <row r="2961" spans="1:5" ht="18.75" customHeight="1" x14ac:dyDescent="0.3">
      <c r="A2961" s="4">
        <v>1991</v>
      </c>
      <c r="B2961" t="s">
        <v>630</v>
      </c>
      <c r="C2961" s="10">
        <v>2225000</v>
      </c>
      <c r="D2961" t="s">
        <v>28</v>
      </c>
      <c r="E2961" t="s">
        <v>620</v>
      </c>
    </row>
    <row r="2962" spans="1:5" ht="18.75" customHeight="1" x14ac:dyDescent="0.3">
      <c r="A2962" s="4">
        <v>1991</v>
      </c>
      <c r="B2962" t="s">
        <v>619</v>
      </c>
      <c r="C2962" s="10">
        <v>1838661</v>
      </c>
      <c r="D2962" t="s">
        <v>50</v>
      </c>
      <c r="E2962" t="s">
        <v>620</v>
      </c>
    </row>
    <row r="2963" spans="1:5" ht="18.75" customHeight="1" x14ac:dyDescent="0.3">
      <c r="A2963" s="4">
        <v>1991</v>
      </c>
      <c r="B2963" t="s">
        <v>265</v>
      </c>
      <c r="C2963" s="10">
        <v>1700000</v>
      </c>
      <c r="D2963" t="s">
        <v>28</v>
      </c>
      <c r="E2963" t="s">
        <v>620</v>
      </c>
    </row>
    <row r="2964" spans="1:5" ht="18.75" customHeight="1" x14ac:dyDescent="0.3">
      <c r="A2964" s="4">
        <v>1991</v>
      </c>
      <c r="B2964" t="s">
        <v>864</v>
      </c>
      <c r="C2964" s="10">
        <v>1625000</v>
      </c>
      <c r="D2964" t="s">
        <v>54</v>
      </c>
      <c r="E2964" t="s">
        <v>620</v>
      </c>
    </row>
    <row r="2965" spans="1:5" ht="18.75" customHeight="1" x14ac:dyDescent="0.3">
      <c r="A2965" s="4">
        <v>1991</v>
      </c>
      <c r="B2965" t="s">
        <v>633</v>
      </c>
      <c r="C2965" s="10">
        <v>1280000</v>
      </c>
      <c r="D2965" t="s">
        <v>43</v>
      </c>
      <c r="E2965" t="s">
        <v>620</v>
      </c>
    </row>
    <row r="2966" spans="1:5" ht="18.75" customHeight="1" x14ac:dyDescent="0.3">
      <c r="A2966" s="4">
        <v>1991</v>
      </c>
      <c r="B2966" t="s">
        <v>640</v>
      </c>
      <c r="C2966" s="10">
        <v>1085000</v>
      </c>
      <c r="D2966" t="s">
        <v>24</v>
      </c>
      <c r="E2966" t="s">
        <v>620</v>
      </c>
    </row>
    <row r="2967" spans="1:5" ht="18.75" customHeight="1" x14ac:dyDescent="0.3">
      <c r="A2967" s="4">
        <v>1991</v>
      </c>
      <c r="B2967" t="s">
        <v>637</v>
      </c>
      <c r="C2967" s="10">
        <v>950000</v>
      </c>
      <c r="D2967" t="s">
        <v>28</v>
      </c>
      <c r="E2967" t="s">
        <v>620</v>
      </c>
    </row>
    <row r="2968" spans="1:5" ht="18.75" customHeight="1" x14ac:dyDescent="0.3">
      <c r="A2968" s="4">
        <v>1991</v>
      </c>
      <c r="B2968" t="s">
        <v>761</v>
      </c>
      <c r="C2968" s="10">
        <v>700000</v>
      </c>
      <c r="D2968" t="s">
        <v>24</v>
      </c>
      <c r="E2968" t="s">
        <v>620</v>
      </c>
    </row>
    <row r="2969" spans="1:5" ht="18.75" customHeight="1" x14ac:dyDescent="0.3">
      <c r="A2969" s="4">
        <v>1991</v>
      </c>
      <c r="B2969" t="s">
        <v>1171</v>
      </c>
      <c r="C2969" s="10">
        <v>500000</v>
      </c>
      <c r="D2969" t="s">
        <v>24</v>
      </c>
      <c r="E2969" t="s">
        <v>620</v>
      </c>
    </row>
    <row r="2970" spans="1:5" ht="18.75" customHeight="1" x14ac:dyDescent="0.3">
      <c r="A2970" s="4">
        <v>1991</v>
      </c>
      <c r="B2970" t="s">
        <v>867</v>
      </c>
      <c r="C2970" s="10">
        <v>325000</v>
      </c>
      <c r="D2970" t="s">
        <v>24</v>
      </c>
      <c r="E2970" t="s">
        <v>620</v>
      </c>
    </row>
    <row r="2971" spans="1:5" ht="18.75" customHeight="1" x14ac:dyDescent="0.3">
      <c r="A2971" s="4">
        <v>1991</v>
      </c>
      <c r="B2971" t="s">
        <v>639</v>
      </c>
      <c r="C2971" s="10">
        <v>307500</v>
      </c>
      <c r="D2971" t="s">
        <v>54</v>
      </c>
      <c r="E2971" t="s">
        <v>620</v>
      </c>
    </row>
    <row r="2972" spans="1:5" ht="18.75" customHeight="1" x14ac:dyDescent="0.3">
      <c r="A2972" s="4">
        <v>1991</v>
      </c>
      <c r="B2972" t="s">
        <v>866</v>
      </c>
      <c r="C2972" s="10">
        <v>260000</v>
      </c>
      <c r="D2972" t="s">
        <v>34</v>
      </c>
      <c r="E2972" t="s">
        <v>620</v>
      </c>
    </row>
    <row r="2973" spans="1:5" ht="18.75" customHeight="1" x14ac:dyDescent="0.3">
      <c r="A2973" s="4">
        <v>1991</v>
      </c>
      <c r="B2973" t="s">
        <v>1172</v>
      </c>
      <c r="C2973" s="10">
        <v>215000</v>
      </c>
      <c r="D2973" t="s">
        <v>24</v>
      </c>
      <c r="E2973" t="s">
        <v>620</v>
      </c>
    </row>
    <row r="2974" spans="1:5" ht="18.75" customHeight="1" x14ac:dyDescent="0.3">
      <c r="A2974" s="4">
        <v>1991</v>
      </c>
      <c r="B2974" t="s">
        <v>641</v>
      </c>
      <c r="C2974" s="10">
        <v>160000</v>
      </c>
      <c r="D2974" t="s">
        <v>24</v>
      </c>
      <c r="E2974" t="s">
        <v>620</v>
      </c>
    </row>
    <row r="2975" spans="1:5" ht="18.75" customHeight="1" x14ac:dyDescent="0.3">
      <c r="A2975" s="4">
        <v>1991</v>
      </c>
      <c r="B2975" t="s">
        <v>869</v>
      </c>
      <c r="C2975" s="10">
        <v>127500</v>
      </c>
      <c r="D2975" t="s">
        <v>28</v>
      </c>
      <c r="E2975" t="s">
        <v>620</v>
      </c>
    </row>
    <row r="2976" spans="1:5" ht="18.75" customHeight="1" x14ac:dyDescent="0.3">
      <c r="A2976" s="4">
        <v>1991</v>
      </c>
      <c r="B2976" t="s">
        <v>1177</v>
      </c>
      <c r="C2976" s="10">
        <v>124000</v>
      </c>
      <c r="D2976" t="s">
        <v>28</v>
      </c>
      <c r="E2976" t="s">
        <v>620</v>
      </c>
    </row>
    <row r="2977" spans="1:5" ht="18.75" customHeight="1" x14ac:dyDescent="0.3">
      <c r="A2977" s="4">
        <v>1991</v>
      </c>
      <c r="B2977" t="s">
        <v>723</v>
      </c>
      <c r="C2977" s="10">
        <v>115000</v>
      </c>
      <c r="D2977" t="s">
        <v>28</v>
      </c>
      <c r="E2977" t="s">
        <v>620</v>
      </c>
    </row>
    <row r="2978" spans="1:5" ht="18.75" customHeight="1" x14ac:dyDescent="0.3">
      <c r="A2978" s="4">
        <v>1991</v>
      </c>
      <c r="B2978" t="s">
        <v>1181</v>
      </c>
      <c r="C2978" s="10">
        <v>110000</v>
      </c>
      <c r="D2978" t="s">
        <v>37</v>
      </c>
      <c r="E2978" t="s">
        <v>620</v>
      </c>
    </row>
    <row r="2979" spans="1:5" ht="18.75" customHeight="1" x14ac:dyDescent="0.3">
      <c r="A2979" s="4">
        <v>1991</v>
      </c>
      <c r="B2979" t="s">
        <v>1311</v>
      </c>
      <c r="C2979" s="10">
        <v>100000</v>
      </c>
      <c r="D2979" t="s">
        <v>28</v>
      </c>
      <c r="E2979" t="s">
        <v>620</v>
      </c>
    </row>
    <row r="2980" spans="1:5" ht="18.75" customHeight="1" x14ac:dyDescent="0.3">
      <c r="A2980" s="4">
        <v>1991</v>
      </c>
      <c r="B2980" t="s">
        <v>1312</v>
      </c>
      <c r="C2980" s="10">
        <v>100000</v>
      </c>
      <c r="D2980" t="s">
        <v>43</v>
      </c>
      <c r="E2980" t="s">
        <v>620</v>
      </c>
    </row>
    <row r="2981" spans="1:5" ht="18.75" customHeight="1" x14ac:dyDescent="0.3">
      <c r="A2981" s="4">
        <v>1991</v>
      </c>
      <c r="B2981" t="s">
        <v>1313</v>
      </c>
      <c r="C2981" s="10">
        <v>100000</v>
      </c>
      <c r="D2981" t="s">
        <v>34</v>
      </c>
      <c r="E2981" t="s">
        <v>620</v>
      </c>
    </row>
    <row r="2982" spans="1:5" ht="18.75" customHeight="1" x14ac:dyDescent="0.3">
      <c r="A2982" s="4">
        <v>1991</v>
      </c>
      <c r="B2982" t="s">
        <v>649</v>
      </c>
      <c r="C2982" s="10">
        <v>2200000</v>
      </c>
      <c r="D2982" t="s">
        <v>43</v>
      </c>
      <c r="E2982" t="s">
        <v>645</v>
      </c>
    </row>
    <row r="2983" spans="1:5" ht="18.75" customHeight="1" x14ac:dyDescent="0.3">
      <c r="A2983" s="4">
        <v>1991</v>
      </c>
      <c r="B2983" t="s">
        <v>650</v>
      </c>
      <c r="C2983" s="10">
        <v>2000000</v>
      </c>
      <c r="D2983" t="s">
        <v>37</v>
      </c>
      <c r="E2983" t="s">
        <v>645</v>
      </c>
    </row>
    <row r="2984" spans="1:5" ht="18.75" customHeight="1" x14ac:dyDescent="0.3">
      <c r="A2984" s="4">
        <v>1991</v>
      </c>
      <c r="B2984" t="s">
        <v>187</v>
      </c>
      <c r="C2984" s="10">
        <v>1966667</v>
      </c>
      <c r="D2984" t="s">
        <v>28</v>
      </c>
      <c r="E2984" t="s">
        <v>645</v>
      </c>
    </row>
    <row r="2985" spans="1:5" ht="18.75" customHeight="1" x14ac:dyDescent="0.3">
      <c r="A2985" s="4">
        <v>1991</v>
      </c>
      <c r="B2985" t="s">
        <v>648</v>
      </c>
      <c r="C2985" s="10">
        <v>1900000</v>
      </c>
      <c r="D2985" t="s">
        <v>24</v>
      </c>
      <c r="E2985" t="s">
        <v>645</v>
      </c>
    </row>
    <row r="2986" spans="1:5" ht="18.75" customHeight="1" x14ac:dyDescent="0.3">
      <c r="A2986" s="4">
        <v>1991</v>
      </c>
      <c r="B2986" t="s">
        <v>898</v>
      </c>
      <c r="C2986" s="10">
        <v>1825000</v>
      </c>
      <c r="D2986" t="s">
        <v>24</v>
      </c>
      <c r="E2986" t="s">
        <v>645</v>
      </c>
    </row>
    <row r="2987" spans="1:5" ht="18.75" customHeight="1" x14ac:dyDescent="0.3">
      <c r="A2987" s="4">
        <v>1991</v>
      </c>
      <c r="B2987" t="s">
        <v>143</v>
      </c>
      <c r="C2987" s="10">
        <v>1750000</v>
      </c>
      <c r="D2987" t="s">
        <v>50</v>
      </c>
      <c r="E2987" t="s">
        <v>645</v>
      </c>
    </row>
    <row r="2988" spans="1:5" ht="18.75" customHeight="1" x14ac:dyDescent="0.3">
      <c r="A2988" s="4">
        <v>1991</v>
      </c>
      <c r="B2988" t="s">
        <v>131</v>
      </c>
      <c r="C2988" s="10">
        <v>1600000</v>
      </c>
      <c r="D2988" t="s">
        <v>28</v>
      </c>
      <c r="E2988" t="s">
        <v>645</v>
      </c>
    </row>
    <row r="2989" spans="1:5" ht="18.75" customHeight="1" x14ac:dyDescent="0.3">
      <c r="A2989" s="4">
        <v>1991</v>
      </c>
      <c r="B2989" t="s">
        <v>444</v>
      </c>
      <c r="C2989" s="10">
        <v>1600000</v>
      </c>
      <c r="D2989" t="s">
        <v>34</v>
      </c>
      <c r="E2989" t="s">
        <v>645</v>
      </c>
    </row>
    <row r="2990" spans="1:5" ht="18.75" customHeight="1" x14ac:dyDescent="0.3">
      <c r="A2990" s="4">
        <v>1991</v>
      </c>
      <c r="B2990" t="s">
        <v>114</v>
      </c>
      <c r="C2990" s="10">
        <v>1566667</v>
      </c>
      <c r="D2990" t="s">
        <v>28</v>
      </c>
      <c r="E2990" t="s">
        <v>645</v>
      </c>
    </row>
    <row r="2991" spans="1:5" ht="18.75" customHeight="1" x14ac:dyDescent="0.3">
      <c r="A2991" s="4">
        <v>1991</v>
      </c>
      <c r="B2991" t="s">
        <v>666</v>
      </c>
      <c r="C2991" s="10">
        <v>1100000</v>
      </c>
      <c r="D2991" t="s">
        <v>24</v>
      </c>
      <c r="E2991" t="s">
        <v>645</v>
      </c>
    </row>
    <row r="2992" spans="1:5" ht="18.75" customHeight="1" x14ac:dyDescent="0.3">
      <c r="A2992" s="4">
        <v>1991</v>
      </c>
      <c r="B2992" t="s">
        <v>652</v>
      </c>
      <c r="C2992" s="10">
        <v>828000</v>
      </c>
      <c r="D2992" t="s">
        <v>28</v>
      </c>
      <c r="E2992" t="s">
        <v>645</v>
      </c>
    </row>
    <row r="2993" spans="1:5" ht="18.75" customHeight="1" x14ac:dyDescent="0.3">
      <c r="A2993" s="4">
        <v>1991</v>
      </c>
      <c r="B2993" t="s">
        <v>139</v>
      </c>
      <c r="C2993" s="10">
        <v>800000</v>
      </c>
      <c r="D2993" t="s">
        <v>24</v>
      </c>
      <c r="E2993" t="s">
        <v>645</v>
      </c>
    </row>
    <row r="2994" spans="1:5" ht="18.75" customHeight="1" x14ac:dyDescent="0.3">
      <c r="A2994" s="4">
        <v>1991</v>
      </c>
      <c r="B2994" t="s">
        <v>39</v>
      </c>
      <c r="C2994" s="10">
        <v>650000</v>
      </c>
      <c r="D2994" t="s">
        <v>24</v>
      </c>
      <c r="E2994" t="s">
        <v>645</v>
      </c>
    </row>
    <row r="2995" spans="1:5" ht="18.75" customHeight="1" x14ac:dyDescent="0.3">
      <c r="A2995" s="4">
        <v>1991</v>
      </c>
      <c r="B2995" t="s">
        <v>662</v>
      </c>
      <c r="C2995" s="10">
        <v>575000</v>
      </c>
      <c r="D2995" t="s">
        <v>50</v>
      </c>
      <c r="E2995" t="s">
        <v>645</v>
      </c>
    </row>
    <row r="2996" spans="1:5" ht="18.75" customHeight="1" x14ac:dyDescent="0.3">
      <c r="A2996" s="4">
        <v>1991</v>
      </c>
      <c r="B2996" t="s">
        <v>668</v>
      </c>
      <c r="C2996" s="10">
        <v>565000</v>
      </c>
      <c r="D2996" t="s">
        <v>24</v>
      </c>
      <c r="E2996" t="s">
        <v>645</v>
      </c>
    </row>
    <row r="2997" spans="1:5" ht="18.75" customHeight="1" x14ac:dyDescent="0.3">
      <c r="A2997" s="4">
        <v>1991</v>
      </c>
      <c r="B2997" t="s">
        <v>1314</v>
      </c>
      <c r="C2997" s="10">
        <v>525000</v>
      </c>
      <c r="D2997" t="s">
        <v>37</v>
      </c>
      <c r="E2997" t="s">
        <v>645</v>
      </c>
    </row>
    <row r="2998" spans="1:5" ht="18.75" customHeight="1" x14ac:dyDescent="0.3">
      <c r="A2998" s="4">
        <v>1991</v>
      </c>
      <c r="B2998" t="s">
        <v>276</v>
      </c>
      <c r="C2998" s="10">
        <v>525000</v>
      </c>
      <c r="D2998" t="s">
        <v>28</v>
      </c>
      <c r="E2998" t="s">
        <v>645</v>
      </c>
    </row>
    <row r="2999" spans="1:5" ht="18.75" customHeight="1" x14ac:dyDescent="0.3">
      <c r="A2999" s="4">
        <v>1991</v>
      </c>
      <c r="B2999" t="s">
        <v>635</v>
      </c>
      <c r="C2999" s="10">
        <v>510000</v>
      </c>
      <c r="D2999" t="s">
        <v>24</v>
      </c>
      <c r="E2999" t="s">
        <v>645</v>
      </c>
    </row>
    <row r="3000" spans="1:5" ht="18.75" customHeight="1" x14ac:dyDescent="0.3">
      <c r="A3000" s="4">
        <v>1991</v>
      </c>
      <c r="B3000" t="s">
        <v>709</v>
      </c>
      <c r="C3000" s="10">
        <v>450000</v>
      </c>
      <c r="D3000" t="s">
        <v>34</v>
      </c>
      <c r="E3000" t="s">
        <v>645</v>
      </c>
    </row>
    <row r="3001" spans="1:5" ht="18.75" customHeight="1" x14ac:dyDescent="0.3">
      <c r="A3001" s="4">
        <v>1991</v>
      </c>
      <c r="B3001" t="s">
        <v>1193</v>
      </c>
      <c r="C3001" s="10">
        <v>150000</v>
      </c>
      <c r="D3001" t="s">
        <v>54</v>
      </c>
      <c r="E3001" t="s">
        <v>645</v>
      </c>
    </row>
    <row r="3002" spans="1:5" ht="18.75" customHeight="1" x14ac:dyDescent="0.3">
      <c r="A3002" s="4">
        <v>1991</v>
      </c>
      <c r="B3002" t="s">
        <v>1315</v>
      </c>
      <c r="C3002" s="10">
        <v>125000</v>
      </c>
      <c r="D3002" t="s">
        <v>24</v>
      </c>
      <c r="E3002" t="s">
        <v>645</v>
      </c>
    </row>
    <row r="3003" spans="1:5" ht="18.75" customHeight="1" x14ac:dyDescent="0.3">
      <c r="A3003" s="4">
        <v>1991</v>
      </c>
      <c r="B3003" t="s">
        <v>670</v>
      </c>
      <c r="C3003" s="10">
        <v>125000</v>
      </c>
      <c r="D3003" t="s">
        <v>24</v>
      </c>
      <c r="E3003" t="s">
        <v>645</v>
      </c>
    </row>
    <row r="3004" spans="1:5" ht="18.75" customHeight="1" x14ac:dyDescent="0.3">
      <c r="A3004" s="4">
        <v>1991</v>
      </c>
      <c r="B3004" t="s">
        <v>339</v>
      </c>
      <c r="C3004" s="10">
        <v>100000</v>
      </c>
      <c r="D3004" t="s">
        <v>34</v>
      </c>
      <c r="E3004" t="s">
        <v>645</v>
      </c>
    </row>
    <row r="3005" spans="1:5" ht="18.75" customHeight="1" x14ac:dyDescent="0.3">
      <c r="A3005" s="4">
        <v>1991</v>
      </c>
      <c r="B3005" t="s">
        <v>1191</v>
      </c>
      <c r="C3005" s="10">
        <v>100000</v>
      </c>
      <c r="D3005" t="s">
        <v>28</v>
      </c>
      <c r="E3005" t="s">
        <v>645</v>
      </c>
    </row>
    <row r="3006" spans="1:5" ht="18.75" customHeight="1" x14ac:dyDescent="0.3">
      <c r="A3006" s="4">
        <v>1991</v>
      </c>
      <c r="B3006" t="s">
        <v>1316</v>
      </c>
      <c r="C3006" s="10">
        <v>100000</v>
      </c>
      <c r="D3006" t="s">
        <v>24</v>
      </c>
      <c r="E3006" t="s">
        <v>645</v>
      </c>
    </row>
    <row r="3007" spans="1:5" ht="18.75" customHeight="1" x14ac:dyDescent="0.3">
      <c r="A3007" s="4">
        <v>1991</v>
      </c>
      <c r="B3007" t="s">
        <v>654</v>
      </c>
      <c r="C3007" s="10">
        <v>100000</v>
      </c>
      <c r="D3007" t="s">
        <v>24</v>
      </c>
      <c r="E3007" t="s">
        <v>645</v>
      </c>
    </row>
    <row r="3008" spans="1:5" ht="18.75" customHeight="1" x14ac:dyDescent="0.3">
      <c r="A3008" s="4">
        <v>1991</v>
      </c>
      <c r="B3008" t="s">
        <v>675</v>
      </c>
      <c r="C3008" s="10">
        <v>3166667</v>
      </c>
      <c r="D3008" t="s">
        <v>28</v>
      </c>
      <c r="E3008" t="s">
        <v>672</v>
      </c>
    </row>
    <row r="3009" spans="1:5" ht="18.75" customHeight="1" x14ac:dyDescent="0.3">
      <c r="A3009" s="4">
        <v>1991</v>
      </c>
      <c r="B3009" t="s">
        <v>644</v>
      </c>
      <c r="C3009" s="10">
        <v>2666667</v>
      </c>
      <c r="D3009" t="s">
        <v>24</v>
      </c>
      <c r="E3009" t="s">
        <v>672</v>
      </c>
    </row>
    <row r="3010" spans="1:5" ht="18.75" customHeight="1" x14ac:dyDescent="0.3">
      <c r="A3010" s="4">
        <v>1991</v>
      </c>
      <c r="B3010" t="s">
        <v>674</v>
      </c>
      <c r="C3010" s="10">
        <v>2600000</v>
      </c>
      <c r="D3010" t="s">
        <v>50</v>
      </c>
      <c r="E3010" t="s">
        <v>672</v>
      </c>
    </row>
    <row r="3011" spans="1:5" ht="18.75" customHeight="1" x14ac:dyDescent="0.3">
      <c r="A3011" s="4">
        <v>1991</v>
      </c>
      <c r="B3011" t="s">
        <v>680</v>
      </c>
      <c r="C3011" s="10">
        <v>1733333</v>
      </c>
      <c r="D3011" t="s">
        <v>43</v>
      </c>
      <c r="E3011" t="s">
        <v>672</v>
      </c>
    </row>
    <row r="3012" spans="1:5" ht="18.75" customHeight="1" x14ac:dyDescent="0.3">
      <c r="A3012" s="4">
        <v>1991</v>
      </c>
      <c r="B3012" t="s">
        <v>29</v>
      </c>
      <c r="C3012" s="10">
        <v>1700000</v>
      </c>
      <c r="D3012" t="s">
        <v>28</v>
      </c>
      <c r="E3012" t="s">
        <v>672</v>
      </c>
    </row>
    <row r="3013" spans="1:5" ht="18.75" customHeight="1" x14ac:dyDescent="0.3">
      <c r="A3013" s="4">
        <v>1991</v>
      </c>
      <c r="B3013" t="s">
        <v>393</v>
      </c>
      <c r="C3013" s="10">
        <v>1533333</v>
      </c>
      <c r="D3013" t="s">
        <v>24</v>
      </c>
      <c r="E3013" t="s">
        <v>672</v>
      </c>
    </row>
    <row r="3014" spans="1:5" ht="18.75" customHeight="1" x14ac:dyDescent="0.3">
      <c r="A3014" s="4">
        <v>1991</v>
      </c>
      <c r="B3014" t="s">
        <v>486</v>
      </c>
      <c r="C3014" s="10">
        <v>1450000</v>
      </c>
      <c r="D3014" t="s">
        <v>24</v>
      </c>
      <c r="E3014" t="s">
        <v>672</v>
      </c>
    </row>
    <row r="3015" spans="1:5" ht="18.75" customHeight="1" x14ac:dyDescent="0.3">
      <c r="A3015" s="4">
        <v>1991</v>
      </c>
      <c r="B3015" t="s">
        <v>681</v>
      </c>
      <c r="C3015" s="10">
        <v>1100000</v>
      </c>
      <c r="D3015" t="s">
        <v>28</v>
      </c>
      <c r="E3015" t="s">
        <v>672</v>
      </c>
    </row>
    <row r="3016" spans="1:5" ht="18.75" customHeight="1" x14ac:dyDescent="0.3">
      <c r="A3016" s="4">
        <v>1991</v>
      </c>
      <c r="B3016" t="s">
        <v>694</v>
      </c>
      <c r="C3016" s="10">
        <v>785000</v>
      </c>
      <c r="D3016" t="s">
        <v>24</v>
      </c>
      <c r="E3016" t="s">
        <v>672</v>
      </c>
    </row>
    <row r="3017" spans="1:5" ht="18.75" customHeight="1" x14ac:dyDescent="0.3">
      <c r="A3017" s="4">
        <v>1991</v>
      </c>
      <c r="B3017" t="s">
        <v>693</v>
      </c>
      <c r="C3017" s="10">
        <v>725000</v>
      </c>
      <c r="D3017" t="s">
        <v>50</v>
      </c>
      <c r="E3017" t="s">
        <v>672</v>
      </c>
    </row>
    <row r="3018" spans="1:5" ht="18.75" customHeight="1" x14ac:dyDescent="0.3">
      <c r="A3018" s="4">
        <v>1991</v>
      </c>
      <c r="B3018" t="s">
        <v>692</v>
      </c>
      <c r="C3018" s="10">
        <v>625000</v>
      </c>
      <c r="D3018" t="s">
        <v>34</v>
      </c>
      <c r="E3018" t="s">
        <v>672</v>
      </c>
    </row>
    <row r="3019" spans="1:5" ht="18.75" customHeight="1" x14ac:dyDescent="0.3">
      <c r="A3019" s="4">
        <v>1991</v>
      </c>
      <c r="B3019" t="s">
        <v>741</v>
      </c>
      <c r="C3019" s="10">
        <v>605000</v>
      </c>
      <c r="D3019" t="s">
        <v>54</v>
      </c>
      <c r="E3019" t="s">
        <v>672</v>
      </c>
    </row>
    <row r="3020" spans="1:5" ht="18.75" customHeight="1" x14ac:dyDescent="0.3">
      <c r="A3020" s="4">
        <v>1991</v>
      </c>
      <c r="B3020" t="s">
        <v>330</v>
      </c>
      <c r="C3020" s="10">
        <v>600000</v>
      </c>
      <c r="D3020" t="s">
        <v>28</v>
      </c>
      <c r="E3020" t="s">
        <v>672</v>
      </c>
    </row>
    <row r="3021" spans="1:5" ht="18.75" customHeight="1" x14ac:dyDescent="0.3">
      <c r="A3021" s="4">
        <v>1991</v>
      </c>
      <c r="B3021" t="s">
        <v>682</v>
      </c>
      <c r="C3021" s="10">
        <v>500000</v>
      </c>
      <c r="D3021" t="s">
        <v>28</v>
      </c>
      <c r="E3021" t="s">
        <v>672</v>
      </c>
    </row>
    <row r="3022" spans="1:5" ht="18.75" customHeight="1" x14ac:dyDescent="0.3">
      <c r="A3022" s="4">
        <v>1991</v>
      </c>
      <c r="B3022" t="s">
        <v>394</v>
      </c>
      <c r="C3022" s="10">
        <v>500000</v>
      </c>
      <c r="D3022" t="s">
        <v>24</v>
      </c>
      <c r="E3022" t="s">
        <v>672</v>
      </c>
    </row>
    <row r="3023" spans="1:5" ht="18.75" customHeight="1" x14ac:dyDescent="0.3">
      <c r="A3023" s="4">
        <v>1991</v>
      </c>
      <c r="B3023" t="s">
        <v>690</v>
      </c>
      <c r="C3023" s="10">
        <v>450000</v>
      </c>
      <c r="D3023" t="s">
        <v>37</v>
      </c>
      <c r="E3023" t="s">
        <v>672</v>
      </c>
    </row>
    <row r="3024" spans="1:5" ht="18.75" customHeight="1" x14ac:dyDescent="0.3">
      <c r="A3024" s="4">
        <v>1991</v>
      </c>
      <c r="B3024" t="s">
        <v>520</v>
      </c>
      <c r="C3024" s="10">
        <v>450000</v>
      </c>
      <c r="D3024" t="s">
        <v>34</v>
      </c>
      <c r="E3024" t="s">
        <v>672</v>
      </c>
    </row>
    <row r="3025" spans="1:5" ht="18.75" customHeight="1" x14ac:dyDescent="0.3">
      <c r="A3025" s="4">
        <v>1991</v>
      </c>
      <c r="B3025" t="s">
        <v>843</v>
      </c>
      <c r="C3025" s="10">
        <v>270000</v>
      </c>
      <c r="D3025" t="s">
        <v>28</v>
      </c>
      <c r="E3025" t="s">
        <v>672</v>
      </c>
    </row>
    <row r="3026" spans="1:5" ht="18.75" customHeight="1" x14ac:dyDescent="0.3">
      <c r="A3026" s="4">
        <v>1991</v>
      </c>
      <c r="B3026" t="s">
        <v>1203</v>
      </c>
      <c r="C3026" s="10">
        <v>197500</v>
      </c>
      <c r="D3026" t="s">
        <v>24</v>
      </c>
      <c r="E3026" t="s">
        <v>672</v>
      </c>
    </row>
    <row r="3027" spans="1:5" ht="18.75" customHeight="1" x14ac:dyDescent="0.3">
      <c r="A3027" s="4">
        <v>1991</v>
      </c>
      <c r="B3027" t="s">
        <v>1202</v>
      </c>
      <c r="C3027" s="10">
        <v>160000</v>
      </c>
      <c r="D3027" t="s">
        <v>24</v>
      </c>
      <c r="E3027" t="s">
        <v>672</v>
      </c>
    </row>
    <row r="3028" spans="1:5" ht="18.75" customHeight="1" x14ac:dyDescent="0.3">
      <c r="A3028" s="4">
        <v>1991</v>
      </c>
      <c r="B3028" t="s">
        <v>1217</v>
      </c>
      <c r="C3028" s="10">
        <v>160000</v>
      </c>
      <c r="D3028" t="s">
        <v>24</v>
      </c>
      <c r="E3028" t="s">
        <v>672</v>
      </c>
    </row>
    <row r="3029" spans="1:5" ht="18.75" customHeight="1" x14ac:dyDescent="0.3">
      <c r="A3029" s="4">
        <v>1991</v>
      </c>
      <c r="B3029" t="s">
        <v>1317</v>
      </c>
      <c r="C3029" s="10">
        <v>143500</v>
      </c>
      <c r="D3029" t="s">
        <v>24</v>
      </c>
      <c r="E3029" t="s">
        <v>672</v>
      </c>
    </row>
    <row r="3030" spans="1:5" ht="18.75" customHeight="1" x14ac:dyDescent="0.3">
      <c r="A3030" s="4">
        <v>1991</v>
      </c>
      <c r="B3030" t="s">
        <v>1207</v>
      </c>
      <c r="C3030" s="10">
        <v>105000</v>
      </c>
      <c r="D3030" t="s">
        <v>24</v>
      </c>
      <c r="E3030" t="s">
        <v>672</v>
      </c>
    </row>
    <row r="3031" spans="1:5" ht="18.75" customHeight="1" x14ac:dyDescent="0.3">
      <c r="A3031" s="4">
        <v>1991</v>
      </c>
      <c r="B3031" t="s">
        <v>1211</v>
      </c>
      <c r="C3031" s="10">
        <v>105000</v>
      </c>
      <c r="D3031" t="s">
        <v>54</v>
      </c>
      <c r="E3031" t="s">
        <v>672</v>
      </c>
    </row>
    <row r="3032" spans="1:5" ht="18.75" customHeight="1" x14ac:dyDescent="0.3">
      <c r="A3032" s="4">
        <v>1991</v>
      </c>
      <c r="B3032" t="s">
        <v>1318</v>
      </c>
      <c r="C3032" s="10">
        <v>100000</v>
      </c>
      <c r="D3032" t="s">
        <v>37</v>
      </c>
      <c r="E3032" t="s">
        <v>672</v>
      </c>
    </row>
    <row r="3033" spans="1:5" ht="18.75" customHeight="1" x14ac:dyDescent="0.3">
      <c r="A3033" s="4">
        <v>1991</v>
      </c>
      <c r="B3033" t="s">
        <v>404</v>
      </c>
      <c r="C3033" s="10">
        <v>3500000</v>
      </c>
      <c r="D3033" t="s">
        <v>28</v>
      </c>
      <c r="E3033" t="s">
        <v>701</v>
      </c>
    </row>
    <row r="3034" spans="1:5" ht="18.75" customHeight="1" x14ac:dyDescent="0.3">
      <c r="A3034" s="4">
        <v>1991</v>
      </c>
      <c r="B3034" t="s">
        <v>717</v>
      </c>
      <c r="C3034" s="10">
        <v>2416667</v>
      </c>
      <c r="D3034" t="s">
        <v>24</v>
      </c>
      <c r="E3034" t="s">
        <v>701</v>
      </c>
    </row>
    <row r="3035" spans="1:5" ht="18.75" customHeight="1" x14ac:dyDescent="0.3">
      <c r="A3035" s="4">
        <v>1991</v>
      </c>
      <c r="B3035" t="s">
        <v>704</v>
      </c>
      <c r="C3035" s="10">
        <v>1386270</v>
      </c>
      <c r="D3035" t="s">
        <v>43</v>
      </c>
      <c r="E3035" t="s">
        <v>701</v>
      </c>
    </row>
    <row r="3036" spans="1:5" ht="18.75" customHeight="1" x14ac:dyDescent="0.3">
      <c r="A3036" s="4">
        <v>1991</v>
      </c>
      <c r="B3036" t="s">
        <v>537</v>
      </c>
      <c r="C3036" s="10">
        <v>1300000</v>
      </c>
      <c r="D3036" t="s">
        <v>37</v>
      </c>
      <c r="E3036" t="s">
        <v>701</v>
      </c>
    </row>
    <row r="3037" spans="1:5" ht="18.75" customHeight="1" x14ac:dyDescent="0.3">
      <c r="A3037" s="4">
        <v>1991</v>
      </c>
      <c r="B3037" t="s">
        <v>702</v>
      </c>
      <c r="C3037" s="10">
        <v>1250000</v>
      </c>
      <c r="D3037" t="s">
        <v>34</v>
      </c>
      <c r="E3037" t="s">
        <v>701</v>
      </c>
    </row>
    <row r="3038" spans="1:5" ht="18.75" customHeight="1" x14ac:dyDescent="0.3">
      <c r="A3038" s="4">
        <v>1991</v>
      </c>
      <c r="B3038" t="s">
        <v>534</v>
      </c>
      <c r="C3038" s="10">
        <v>800000</v>
      </c>
      <c r="D3038" t="s">
        <v>24</v>
      </c>
      <c r="E3038" t="s">
        <v>701</v>
      </c>
    </row>
    <row r="3039" spans="1:5" ht="18.75" customHeight="1" x14ac:dyDescent="0.3">
      <c r="A3039" s="4">
        <v>1991</v>
      </c>
      <c r="B3039" t="s">
        <v>708</v>
      </c>
      <c r="C3039" s="10">
        <v>800000</v>
      </c>
      <c r="D3039" t="s">
        <v>28</v>
      </c>
      <c r="E3039" t="s">
        <v>701</v>
      </c>
    </row>
    <row r="3040" spans="1:5" ht="18.75" customHeight="1" x14ac:dyDescent="0.3">
      <c r="A3040" s="4">
        <v>1991</v>
      </c>
      <c r="B3040" t="s">
        <v>333</v>
      </c>
      <c r="C3040" s="10">
        <v>800000</v>
      </c>
      <c r="D3040" t="s">
        <v>28</v>
      </c>
      <c r="E3040" t="s">
        <v>701</v>
      </c>
    </row>
    <row r="3041" spans="1:5" ht="18.75" customHeight="1" x14ac:dyDescent="0.3">
      <c r="A3041" s="4">
        <v>1991</v>
      </c>
      <c r="B3041" t="s">
        <v>628</v>
      </c>
      <c r="C3041" s="10">
        <v>700000</v>
      </c>
      <c r="D3041" t="s">
        <v>28</v>
      </c>
      <c r="E3041" t="s">
        <v>701</v>
      </c>
    </row>
    <row r="3042" spans="1:5" ht="18.75" customHeight="1" x14ac:dyDescent="0.3">
      <c r="A3042" s="4">
        <v>1991</v>
      </c>
      <c r="B3042" t="s">
        <v>707</v>
      </c>
      <c r="C3042" s="10">
        <v>650000</v>
      </c>
      <c r="D3042" t="s">
        <v>28</v>
      </c>
      <c r="E3042" t="s">
        <v>701</v>
      </c>
    </row>
    <row r="3043" spans="1:5" ht="18.75" customHeight="1" x14ac:dyDescent="0.3">
      <c r="A3043" s="4">
        <v>1991</v>
      </c>
      <c r="B3043" t="s">
        <v>724</v>
      </c>
      <c r="C3043" s="10">
        <v>448000</v>
      </c>
      <c r="D3043" t="s">
        <v>24</v>
      </c>
      <c r="E3043" t="s">
        <v>701</v>
      </c>
    </row>
    <row r="3044" spans="1:5" ht="18.75" customHeight="1" x14ac:dyDescent="0.3">
      <c r="A3044" s="4">
        <v>1991</v>
      </c>
      <c r="B3044" t="s">
        <v>726</v>
      </c>
      <c r="C3044" s="10">
        <v>343000</v>
      </c>
      <c r="D3044" t="s">
        <v>24</v>
      </c>
      <c r="E3044" t="s">
        <v>701</v>
      </c>
    </row>
    <row r="3045" spans="1:5" ht="18.75" customHeight="1" x14ac:dyDescent="0.3">
      <c r="A3045" s="4">
        <v>1991</v>
      </c>
      <c r="B3045" t="s">
        <v>882</v>
      </c>
      <c r="C3045" s="10">
        <v>265000</v>
      </c>
      <c r="D3045" t="s">
        <v>28</v>
      </c>
      <c r="E3045" t="s">
        <v>701</v>
      </c>
    </row>
    <row r="3046" spans="1:5" ht="18.75" customHeight="1" x14ac:dyDescent="0.3">
      <c r="A3046" s="4">
        <v>1991</v>
      </c>
      <c r="B3046" t="s">
        <v>722</v>
      </c>
      <c r="C3046" s="10">
        <v>175000</v>
      </c>
      <c r="D3046" t="s">
        <v>24</v>
      </c>
      <c r="E3046" t="s">
        <v>701</v>
      </c>
    </row>
    <row r="3047" spans="1:5" ht="18.75" customHeight="1" x14ac:dyDescent="0.3">
      <c r="A3047" s="4">
        <v>1991</v>
      </c>
      <c r="B3047" t="s">
        <v>880</v>
      </c>
      <c r="C3047" s="10">
        <v>160000</v>
      </c>
      <c r="D3047" t="s">
        <v>24</v>
      </c>
      <c r="E3047" t="s">
        <v>701</v>
      </c>
    </row>
    <row r="3048" spans="1:5" ht="18.75" customHeight="1" x14ac:dyDescent="0.3">
      <c r="A3048" s="4">
        <v>1991</v>
      </c>
      <c r="B3048" t="s">
        <v>1222</v>
      </c>
      <c r="C3048" s="10">
        <v>150000</v>
      </c>
      <c r="D3048" t="s">
        <v>24</v>
      </c>
      <c r="E3048" t="s">
        <v>701</v>
      </c>
    </row>
    <row r="3049" spans="1:5" ht="18.75" customHeight="1" x14ac:dyDescent="0.3">
      <c r="A3049" s="4">
        <v>1991</v>
      </c>
      <c r="B3049" t="s">
        <v>1227</v>
      </c>
      <c r="C3049" s="10">
        <v>150000</v>
      </c>
      <c r="D3049" t="s">
        <v>28</v>
      </c>
      <c r="E3049" t="s">
        <v>701</v>
      </c>
    </row>
    <row r="3050" spans="1:5" ht="18.75" customHeight="1" x14ac:dyDescent="0.3">
      <c r="A3050" s="4">
        <v>1991</v>
      </c>
      <c r="B3050" t="s">
        <v>1228</v>
      </c>
      <c r="C3050" s="10">
        <v>150000</v>
      </c>
      <c r="D3050" t="s">
        <v>54</v>
      </c>
      <c r="E3050" t="s">
        <v>701</v>
      </c>
    </row>
    <row r="3051" spans="1:5" ht="18.75" customHeight="1" x14ac:dyDescent="0.3">
      <c r="A3051" s="4">
        <v>1991</v>
      </c>
      <c r="B3051" t="s">
        <v>1319</v>
      </c>
      <c r="C3051" s="10">
        <v>140000</v>
      </c>
      <c r="D3051" t="s">
        <v>24</v>
      </c>
      <c r="E3051" t="s">
        <v>701</v>
      </c>
    </row>
    <row r="3052" spans="1:5" ht="18.75" customHeight="1" x14ac:dyDescent="0.3">
      <c r="A3052" s="4">
        <v>1991</v>
      </c>
      <c r="B3052" t="s">
        <v>1225</v>
      </c>
      <c r="C3052" s="10">
        <v>130000</v>
      </c>
      <c r="D3052" t="s">
        <v>24</v>
      </c>
      <c r="E3052" t="s">
        <v>701</v>
      </c>
    </row>
    <row r="3053" spans="1:5" ht="18.75" customHeight="1" x14ac:dyDescent="0.3">
      <c r="A3053" s="4">
        <v>1991</v>
      </c>
      <c r="B3053" t="s">
        <v>1219</v>
      </c>
      <c r="C3053" s="10">
        <v>125000</v>
      </c>
      <c r="D3053" t="s">
        <v>54</v>
      </c>
      <c r="E3053" t="s">
        <v>701</v>
      </c>
    </row>
    <row r="3054" spans="1:5" ht="18.75" customHeight="1" x14ac:dyDescent="0.3">
      <c r="A3054" s="4">
        <v>1991</v>
      </c>
      <c r="B3054" t="s">
        <v>878</v>
      </c>
      <c r="C3054" s="10">
        <v>123000</v>
      </c>
      <c r="D3054" t="s">
        <v>34</v>
      </c>
      <c r="E3054" t="s">
        <v>701</v>
      </c>
    </row>
    <row r="3055" spans="1:5" ht="18.75" customHeight="1" x14ac:dyDescent="0.3">
      <c r="A3055" s="4">
        <v>1991</v>
      </c>
      <c r="B3055" t="s">
        <v>1095</v>
      </c>
      <c r="C3055" s="10">
        <v>120000</v>
      </c>
      <c r="D3055" t="s">
        <v>37</v>
      </c>
      <c r="E3055" t="s">
        <v>701</v>
      </c>
    </row>
    <row r="3056" spans="1:5" ht="18.75" customHeight="1" x14ac:dyDescent="0.3">
      <c r="A3056" s="4">
        <v>1991</v>
      </c>
      <c r="B3056" t="s">
        <v>1320</v>
      </c>
      <c r="C3056" s="10">
        <v>120000</v>
      </c>
      <c r="D3056" t="s">
        <v>24</v>
      </c>
      <c r="E3056" t="s">
        <v>701</v>
      </c>
    </row>
    <row r="3057" spans="1:5" ht="18.75" customHeight="1" x14ac:dyDescent="0.3">
      <c r="A3057" s="4">
        <v>1991</v>
      </c>
      <c r="B3057" t="s">
        <v>1321</v>
      </c>
      <c r="C3057" s="10">
        <v>120000</v>
      </c>
      <c r="D3057" t="s">
        <v>50</v>
      </c>
      <c r="E3057" t="s">
        <v>701</v>
      </c>
    </row>
    <row r="3058" spans="1:5" ht="18.75" customHeight="1" x14ac:dyDescent="0.3">
      <c r="A3058" s="4">
        <v>1991</v>
      </c>
      <c r="B3058" t="s">
        <v>1322</v>
      </c>
      <c r="C3058" s="10">
        <v>108500</v>
      </c>
      <c r="D3058" t="s">
        <v>34</v>
      </c>
      <c r="E3058" t="s">
        <v>701</v>
      </c>
    </row>
    <row r="3059" spans="1:5" ht="18.75" customHeight="1" x14ac:dyDescent="0.3">
      <c r="A3059" s="4">
        <v>1991</v>
      </c>
      <c r="B3059" t="s">
        <v>1323</v>
      </c>
      <c r="C3059" s="10">
        <v>100000</v>
      </c>
      <c r="D3059" t="s">
        <v>24</v>
      </c>
      <c r="E3059" t="s">
        <v>701</v>
      </c>
    </row>
    <row r="3060" spans="1:5" ht="18.75" customHeight="1" x14ac:dyDescent="0.3">
      <c r="A3060" s="4">
        <v>1991</v>
      </c>
      <c r="B3060" t="s">
        <v>1096</v>
      </c>
      <c r="C3060" s="10">
        <v>100000</v>
      </c>
      <c r="D3060" t="s">
        <v>50</v>
      </c>
      <c r="E3060" t="s">
        <v>701</v>
      </c>
    </row>
    <row r="3061" spans="1:5" ht="18.75" customHeight="1" x14ac:dyDescent="0.3">
      <c r="A3061" s="4">
        <v>1991</v>
      </c>
      <c r="B3061" t="s">
        <v>1221</v>
      </c>
      <c r="C3061" s="10">
        <v>100000</v>
      </c>
      <c r="D3061" t="s">
        <v>24</v>
      </c>
      <c r="E3061" t="s">
        <v>701</v>
      </c>
    </row>
    <row r="3062" spans="1:5" ht="18.75" customHeight="1" x14ac:dyDescent="0.3">
      <c r="A3062" s="4">
        <v>1991</v>
      </c>
      <c r="B3062" t="s">
        <v>1324</v>
      </c>
      <c r="C3062" s="10">
        <v>100000</v>
      </c>
      <c r="D3062" t="s">
        <v>28</v>
      </c>
      <c r="E3062" t="s">
        <v>701</v>
      </c>
    </row>
    <row r="3063" spans="1:5" ht="18.75" customHeight="1" x14ac:dyDescent="0.3">
      <c r="A3063" s="4">
        <v>1991</v>
      </c>
      <c r="B3063" t="s">
        <v>730</v>
      </c>
      <c r="C3063" s="10">
        <v>3420000</v>
      </c>
      <c r="D3063" t="s">
        <v>50</v>
      </c>
      <c r="E3063" t="s">
        <v>729</v>
      </c>
    </row>
    <row r="3064" spans="1:5" ht="18.75" customHeight="1" x14ac:dyDescent="0.3">
      <c r="A3064" s="4">
        <v>1991</v>
      </c>
      <c r="B3064" t="s">
        <v>23</v>
      </c>
      <c r="C3064" s="10">
        <v>2416667</v>
      </c>
      <c r="D3064" t="s">
        <v>24</v>
      </c>
      <c r="E3064" t="s">
        <v>729</v>
      </c>
    </row>
    <row r="3065" spans="1:5" ht="18.75" customHeight="1" x14ac:dyDescent="0.3">
      <c r="A3065" s="4">
        <v>1991</v>
      </c>
      <c r="B3065" t="s">
        <v>631</v>
      </c>
      <c r="C3065" s="10">
        <v>2400000</v>
      </c>
      <c r="D3065" t="s">
        <v>24</v>
      </c>
      <c r="E3065" t="s">
        <v>729</v>
      </c>
    </row>
    <row r="3066" spans="1:5" ht="18.75" customHeight="1" x14ac:dyDescent="0.3">
      <c r="A3066" s="4">
        <v>1991</v>
      </c>
      <c r="B3066" t="s">
        <v>418</v>
      </c>
      <c r="C3066" s="10">
        <v>2133333</v>
      </c>
      <c r="D3066" t="s">
        <v>24</v>
      </c>
      <c r="E3066" t="s">
        <v>729</v>
      </c>
    </row>
    <row r="3067" spans="1:5" ht="18.75" customHeight="1" x14ac:dyDescent="0.3">
      <c r="A3067" s="4">
        <v>1991</v>
      </c>
      <c r="B3067" t="s">
        <v>240</v>
      </c>
      <c r="C3067" s="10">
        <v>2125000</v>
      </c>
      <c r="D3067" t="s">
        <v>24</v>
      </c>
      <c r="E3067" t="s">
        <v>729</v>
      </c>
    </row>
    <row r="3068" spans="1:5" ht="18.75" customHeight="1" x14ac:dyDescent="0.3">
      <c r="A3068" s="4">
        <v>1991</v>
      </c>
      <c r="B3068" t="s">
        <v>283</v>
      </c>
      <c r="C3068" s="10">
        <v>1975000</v>
      </c>
      <c r="D3068" t="s">
        <v>24</v>
      </c>
      <c r="E3068" t="s">
        <v>729</v>
      </c>
    </row>
    <row r="3069" spans="1:5" ht="18.75" customHeight="1" x14ac:dyDescent="0.3">
      <c r="A3069" s="4">
        <v>1991</v>
      </c>
      <c r="B3069" t="s">
        <v>128</v>
      </c>
      <c r="C3069" s="10">
        <v>1966667</v>
      </c>
      <c r="D3069" t="s">
        <v>28</v>
      </c>
      <c r="E3069" t="s">
        <v>729</v>
      </c>
    </row>
    <row r="3070" spans="1:5" ht="18.75" customHeight="1" x14ac:dyDescent="0.3">
      <c r="A3070" s="4">
        <v>1991</v>
      </c>
      <c r="B3070" t="s">
        <v>271</v>
      </c>
      <c r="C3070" s="10">
        <v>1633334</v>
      </c>
      <c r="D3070" t="s">
        <v>37</v>
      </c>
      <c r="E3070" t="s">
        <v>729</v>
      </c>
    </row>
    <row r="3071" spans="1:5" ht="18.75" customHeight="1" x14ac:dyDescent="0.3">
      <c r="A3071" s="4">
        <v>1991</v>
      </c>
      <c r="B3071" t="s">
        <v>464</v>
      </c>
      <c r="C3071" s="10">
        <v>1533334</v>
      </c>
      <c r="D3071" t="s">
        <v>24</v>
      </c>
      <c r="E3071" t="s">
        <v>729</v>
      </c>
    </row>
    <row r="3072" spans="1:5" ht="18.75" customHeight="1" x14ac:dyDescent="0.3">
      <c r="A3072" s="4">
        <v>1991</v>
      </c>
      <c r="B3072" t="s">
        <v>326</v>
      </c>
      <c r="C3072" s="10">
        <v>1100000</v>
      </c>
      <c r="D3072" t="s">
        <v>28</v>
      </c>
      <c r="E3072" t="s">
        <v>729</v>
      </c>
    </row>
    <row r="3073" spans="1:5" ht="18.75" customHeight="1" x14ac:dyDescent="0.3">
      <c r="A3073" s="4">
        <v>1991</v>
      </c>
      <c r="B3073" t="s">
        <v>884</v>
      </c>
      <c r="C3073" s="10">
        <v>1050000</v>
      </c>
      <c r="D3073" t="s">
        <v>24</v>
      </c>
      <c r="E3073" t="s">
        <v>729</v>
      </c>
    </row>
    <row r="3074" spans="1:5" ht="18.75" customHeight="1" x14ac:dyDescent="0.3">
      <c r="A3074" s="4">
        <v>1991</v>
      </c>
      <c r="B3074" t="s">
        <v>119</v>
      </c>
      <c r="C3074" s="10">
        <v>950000</v>
      </c>
      <c r="D3074" t="s">
        <v>24</v>
      </c>
      <c r="E3074" t="s">
        <v>729</v>
      </c>
    </row>
    <row r="3075" spans="1:5" ht="18.75" customHeight="1" x14ac:dyDescent="0.3">
      <c r="A3075" s="4">
        <v>1991</v>
      </c>
      <c r="B3075" t="s">
        <v>754</v>
      </c>
      <c r="C3075" s="10">
        <v>900000</v>
      </c>
      <c r="D3075" t="s">
        <v>28</v>
      </c>
      <c r="E3075" t="s">
        <v>729</v>
      </c>
    </row>
    <row r="3076" spans="1:5" ht="18.75" customHeight="1" x14ac:dyDescent="0.3">
      <c r="A3076" s="4">
        <v>1991</v>
      </c>
      <c r="B3076" t="s">
        <v>664</v>
      </c>
      <c r="C3076" s="10">
        <v>887500</v>
      </c>
      <c r="D3076" t="s">
        <v>34</v>
      </c>
      <c r="E3076" t="s">
        <v>729</v>
      </c>
    </row>
    <row r="3077" spans="1:5" ht="18.75" customHeight="1" x14ac:dyDescent="0.3">
      <c r="A3077" s="4">
        <v>1991</v>
      </c>
      <c r="B3077" t="s">
        <v>120</v>
      </c>
      <c r="C3077" s="10">
        <v>620000</v>
      </c>
      <c r="D3077" t="s">
        <v>24</v>
      </c>
      <c r="E3077" t="s">
        <v>729</v>
      </c>
    </row>
    <row r="3078" spans="1:5" ht="18.75" customHeight="1" x14ac:dyDescent="0.3">
      <c r="A3078" s="4">
        <v>1991</v>
      </c>
      <c r="B3078" t="s">
        <v>886</v>
      </c>
      <c r="C3078" s="10">
        <v>610000</v>
      </c>
      <c r="D3078" t="s">
        <v>43</v>
      </c>
      <c r="E3078" t="s">
        <v>729</v>
      </c>
    </row>
    <row r="3079" spans="1:5" ht="18.75" customHeight="1" x14ac:dyDescent="0.3">
      <c r="A3079" s="4">
        <v>1991</v>
      </c>
      <c r="B3079" t="s">
        <v>1230</v>
      </c>
      <c r="C3079" s="10">
        <v>570000</v>
      </c>
      <c r="D3079" t="s">
        <v>24</v>
      </c>
      <c r="E3079" t="s">
        <v>729</v>
      </c>
    </row>
    <row r="3080" spans="1:5" ht="18.75" customHeight="1" x14ac:dyDescent="0.3">
      <c r="A3080" s="4">
        <v>1991</v>
      </c>
      <c r="B3080" t="s">
        <v>1325</v>
      </c>
      <c r="C3080" s="10">
        <v>250000</v>
      </c>
      <c r="D3080" t="s">
        <v>50</v>
      </c>
      <c r="E3080" t="s">
        <v>729</v>
      </c>
    </row>
    <row r="3081" spans="1:5" ht="18.75" customHeight="1" x14ac:dyDescent="0.3">
      <c r="A3081" s="4">
        <v>1991</v>
      </c>
      <c r="B3081" t="s">
        <v>1231</v>
      </c>
      <c r="C3081" s="10">
        <v>230000</v>
      </c>
      <c r="D3081" t="s">
        <v>34</v>
      </c>
      <c r="E3081" t="s">
        <v>729</v>
      </c>
    </row>
    <row r="3082" spans="1:5" ht="18.75" customHeight="1" x14ac:dyDescent="0.3">
      <c r="A3082" s="4">
        <v>1991</v>
      </c>
      <c r="B3082" t="s">
        <v>663</v>
      </c>
      <c r="C3082" s="10">
        <v>200000</v>
      </c>
      <c r="D3082" t="s">
        <v>28</v>
      </c>
      <c r="E3082" t="s">
        <v>729</v>
      </c>
    </row>
    <row r="3083" spans="1:5" ht="18.75" customHeight="1" x14ac:dyDescent="0.3">
      <c r="A3083" s="4">
        <v>1991</v>
      </c>
      <c r="B3083" t="s">
        <v>885</v>
      </c>
      <c r="C3083" s="10">
        <v>145000</v>
      </c>
      <c r="D3083" t="s">
        <v>37</v>
      </c>
      <c r="E3083" t="s">
        <v>729</v>
      </c>
    </row>
    <row r="3084" spans="1:5" ht="18.75" customHeight="1" x14ac:dyDescent="0.3">
      <c r="A3084" s="4">
        <v>1991</v>
      </c>
      <c r="B3084" t="s">
        <v>1326</v>
      </c>
      <c r="C3084" s="10">
        <v>135000</v>
      </c>
      <c r="D3084" t="s">
        <v>34</v>
      </c>
      <c r="E3084" t="s">
        <v>729</v>
      </c>
    </row>
    <row r="3085" spans="1:5" ht="18.75" customHeight="1" x14ac:dyDescent="0.3">
      <c r="A3085" s="4">
        <v>1991</v>
      </c>
      <c r="B3085" t="s">
        <v>1233</v>
      </c>
      <c r="C3085" s="10">
        <v>130000</v>
      </c>
      <c r="D3085" t="s">
        <v>54</v>
      </c>
      <c r="E3085" t="s">
        <v>729</v>
      </c>
    </row>
    <row r="3086" spans="1:5" ht="18.75" customHeight="1" x14ac:dyDescent="0.3">
      <c r="A3086" s="4">
        <v>1991</v>
      </c>
      <c r="B3086" t="s">
        <v>1327</v>
      </c>
      <c r="C3086" s="10">
        <v>120000</v>
      </c>
      <c r="D3086" t="s">
        <v>28</v>
      </c>
      <c r="E3086" t="s">
        <v>729</v>
      </c>
    </row>
    <row r="3087" spans="1:5" ht="18.75" customHeight="1" x14ac:dyDescent="0.3">
      <c r="A3087" s="4">
        <v>1991</v>
      </c>
      <c r="B3087" t="s">
        <v>1235</v>
      </c>
      <c r="C3087" s="10">
        <v>110000</v>
      </c>
      <c r="D3087" t="s">
        <v>24</v>
      </c>
      <c r="E3087" t="s">
        <v>729</v>
      </c>
    </row>
    <row r="3088" spans="1:5" ht="18.75" customHeight="1" x14ac:dyDescent="0.3">
      <c r="A3088" s="4">
        <v>1991</v>
      </c>
      <c r="B3088" t="s">
        <v>831</v>
      </c>
      <c r="C3088" s="10">
        <v>105000</v>
      </c>
      <c r="D3088" t="s">
        <v>24</v>
      </c>
      <c r="E3088" t="s">
        <v>729</v>
      </c>
    </row>
    <row r="3089" spans="1:5" ht="18.75" customHeight="1" x14ac:dyDescent="0.3">
      <c r="A3089" s="4">
        <v>1991</v>
      </c>
      <c r="B3089" t="s">
        <v>873</v>
      </c>
      <c r="C3089" s="10">
        <v>100000</v>
      </c>
      <c r="D3089" t="s">
        <v>54</v>
      </c>
      <c r="E3089" t="s">
        <v>729</v>
      </c>
    </row>
    <row r="3090" spans="1:5" ht="18.75" customHeight="1" x14ac:dyDescent="0.3">
      <c r="A3090" s="4">
        <v>1992</v>
      </c>
      <c r="B3090" t="s">
        <v>61</v>
      </c>
      <c r="C3090" s="10">
        <v>4375000</v>
      </c>
      <c r="D3090" t="s">
        <v>24</v>
      </c>
      <c r="E3090" t="s">
        <v>25</v>
      </c>
    </row>
    <row r="3091" spans="1:5" ht="18.75" customHeight="1" x14ac:dyDescent="0.3">
      <c r="A3091" s="4">
        <v>1992</v>
      </c>
      <c r="B3091" t="s">
        <v>352</v>
      </c>
      <c r="C3091" s="10">
        <v>3550000</v>
      </c>
      <c r="D3091" t="s">
        <v>24</v>
      </c>
      <c r="E3091" t="s">
        <v>25</v>
      </c>
    </row>
    <row r="3092" spans="1:5" ht="18.75" customHeight="1" x14ac:dyDescent="0.3">
      <c r="A3092" s="4">
        <v>1992</v>
      </c>
      <c r="B3092" t="s">
        <v>70</v>
      </c>
      <c r="C3092" s="10">
        <v>3125000</v>
      </c>
      <c r="D3092" t="s">
        <v>24</v>
      </c>
      <c r="E3092" t="s">
        <v>25</v>
      </c>
    </row>
    <row r="3093" spans="1:5" ht="18.75" customHeight="1" x14ac:dyDescent="0.3">
      <c r="A3093" s="4">
        <v>1992</v>
      </c>
      <c r="B3093" t="s">
        <v>673</v>
      </c>
      <c r="C3093" s="10">
        <v>2700000</v>
      </c>
      <c r="D3093" t="s">
        <v>54</v>
      </c>
      <c r="E3093" t="s">
        <v>25</v>
      </c>
    </row>
    <row r="3094" spans="1:5" ht="18.75" customHeight="1" x14ac:dyDescent="0.3">
      <c r="A3094" s="4">
        <v>1992</v>
      </c>
      <c r="B3094" t="s">
        <v>485</v>
      </c>
      <c r="C3094" s="10">
        <v>2416667</v>
      </c>
      <c r="D3094" t="s">
        <v>34</v>
      </c>
      <c r="E3094" t="s">
        <v>25</v>
      </c>
    </row>
    <row r="3095" spans="1:5" ht="18.75" customHeight="1" x14ac:dyDescent="0.3">
      <c r="A3095" s="4">
        <v>1992</v>
      </c>
      <c r="B3095" t="s">
        <v>406</v>
      </c>
      <c r="C3095" s="10">
        <v>2316687</v>
      </c>
      <c r="D3095" t="s">
        <v>28</v>
      </c>
      <c r="E3095" t="s">
        <v>25</v>
      </c>
    </row>
    <row r="3096" spans="1:5" ht="18.75" customHeight="1" x14ac:dyDescent="0.3">
      <c r="A3096" s="4">
        <v>1992</v>
      </c>
      <c r="B3096" t="s">
        <v>483</v>
      </c>
      <c r="C3096" s="10">
        <v>2200000</v>
      </c>
      <c r="D3096" t="s">
        <v>28</v>
      </c>
      <c r="E3096" t="s">
        <v>25</v>
      </c>
    </row>
    <row r="3097" spans="1:5" ht="18.75" customHeight="1" x14ac:dyDescent="0.3">
      <c r="A3097" s="4">
        <v>1992</v>
      </c>
      <c r="B3097" t="s">
        <v>757</v>
      </c>
      <c r="C3097" s="10">
        <v>1850000</v>
      </c>
      <c r="D3097" t="s">
        <v>24</v>
      </c>
      <c r="E3097" t="s">
        <v>25</v>
      </c>
    </row>
    <row r="3098" spans="1:5" ht="18.75" customHeight="1" x14ac:dyDescent="0.3">
      <c r="A3098" s="4">
        <v>1992</v>
      </c>
      <c r="B3098" t="s">
        <v>773</v>
      </c>
      <c r="C3098" s="10">
        <v>1750000</v>
      </c>
      <c r="D3098" t="s">
        <v>24</v>
      </c>
      <c r="E3098" t="s">
        <v>25</v>
      </c>
    </row>
    <row r="3099" spans="1:5" ht="18.75" customHeight="1" x14ac:dyDescent="0.3">
      <c r="A3099" s="4">
        <v>1992</v>
      </c>
      <c r="B3099" t="s">
        <v>117</v>
      </c>
      <c r="C3099" s="10">
        <v>1650000</v>
      </c>
      <c r="D3099" t="s">
        <v>28</v>
      </c>
      <c r="E3099" t="s">
        <v>25</v>
      </c>
    </row>
    <row r="3100" spans="1:5" ht="18.75" customHeight="1" x14ac:dyDescent="0.3">
      <c r="A3100" s="4">
        <v>1992</v>
      </c>
      <c r="B3100" t="s">
        <v>42</v>
      </c>
      <c r="C3100" s="10">
        <v>1500000</v>
      </c>
      <c r="D3100" t="s">
        <v>43</v>
      </c>
      <c r="E3100" t="s">
        <v>25</v>
      </c>
    </row>
    <row r="3101" spans="1:5" ht="18.75" customHeight="1" x14ac:dyDescent="0.3">
      <c r="A3101" s="4">
        <v>1992</v>
      </c>
      <c r="B3101" t="s">
        <v>198</v>
      </c>
      <c r="C3101" s="10">
        <v>1100000</v>
      </c>
      <c r="D3101" t="s">
        <v>24</v>
      </c>
      <c r="E3101" t="s">
        <v>25</v>
      </c>
    </row>
    <row r="3102" spans="1:5" ht="18.75" customHeight="1" x14ac:dyDescent="0.3">
      <c r="A3102" s="4">
        <v>1992</v>
      </c>
      <c r="B3102" t="s">
        <v>294</v>
      </c>
      <c r="C3102" s="10">
        <v>900000</v>
      </c>
      <c r="D3102" t="s">
        <v>24</v>
      </c>
      <c r="E3102" t="s">
        <v>25</v>
      </c>
    </row>
    <row r="3103" spans="1:5" ht="18.75" customHeight="1" x14ac:dyDescent="0.3">
      <c r="A3103" s="4">
        <v>1992</v>
      </c>
      <c r="B3103" t="s">
        <v>351</v>
      </c>
      <c r="C3103" s="10">
        <v>800000</v>
      </c>
      <c r="D3103" t="s">
        <v>50</v>
      </c>
      <c r="E3103" t="s">
        <v>25</v>
      </c>
    </row>
    <row r="3104" spans="1:5" ht="18.75" customHeight="1" x14ac:dyDescent="0.3">
      <c r="A3104" s="4">
        <v>1992</v>
      </c>
      <c r="B3104" t="s">
        <v>334</v>
      </c>
      <c r="C3104" s="10">
        <v>600000</v>
      </c>
      <c r="D3104" t="s">
        <v>24</v>
      </c>
      <c r="E3104" t="s">
        <v>25</v>
      </c>
    </row>
    <row r="3105" spans="1:5" ht="18.75" customHeight="1" x14ac:dyDescent="0.3">
      <c r="A3105" s="4">
        <v>1992</v>
      </c>
      <c r="B3105" t="s">
        <v>924</v>
      </c>
      <c r="C3105" s="10">
        <v>590000</v>
      </c>
      <c r="D3105" t="s">
        <v>28</v>
      </c>
      <c r="E3105" t="s">
        <v>25</v>
      </c>
    </row>
    <row r="3106" spans="1:5" ht="18.75" customHeight="1" x14ac:dyDescent="0.3">
      <c r="A3106" s="4">
        <v>1992</v>
      </c>
      <c r="B3106" t="s">
        <v>413</v>
      </c>
      <c r="C3106" s="10">
        <v>350000</v>
      </c>
      <c r="D3106" t="s">
        <v>34</v>
      </c>
      <c r="E3106" t="s">
        <v>25</v>
      </c>
    </row>
    <row r="3107" spans="1:5" ht="18.75" customHeight="1" x14ac:dyDescent="0.3">
      <c r="A3107" s="4">
        <v>1992</v>
      </c>
      <c r="B3107" t="s">
        <v>450</v>
      </c>
      <c r="C3107" s="10">
        <v>225000</v>
      </c>
      <c r="D3107" t="s">
        <v>54</v>
      </c>
      <c r="E3107" t="s">
        <v>25</v>
      </c>
    </row>
    <row r="3108" spans="1:5" ht="18.75" customHeight="1" x14ac:dyDescent="0.3">
      <c r="A3108" s="4">
        <v>1992</v>
      </c>
      <c r="B3108" t="s">
        <v>228</v>
      </c>
      <c r="C3108" s="10">
        <v>200000</v>
      </c>
      <c r="D3108" t="s">
        <v>28</v>
      </c>
      <c r="E3108" t="s">
        <v>25</v>
      </c>
    </row>
    <row r="3109" spans="1:5" ht="18.75" customHeight="1" x14ac:dyDescent="0.3">
      <c r="A3109" s="4">
        <v>1992</v>
      </c>
      <c r="B3109" t="s">
        <v>939</v>
      </c>
      <c r="C3109" s="10">
        <v>180000</v>
      </c>
      <c r="D3109" t="s">
        <v>37</v>
      </c>
      <c r="E3109" t="s">
        <v>25</v>
      </c>
    </row>
    <row r="3110" spans="1:5" ht="18.75" customHeight="1" x14ac:dyDescent="0.3">
      <c r="A3110" s="4">
        <v>1992</v>
      </c>
      <c r="B3110" t="s">
        <v>348</v>
      </c>
      <c r="C3110" s="10">
        <v>170000</v>
      </c>
      <c r="D3110" t="s">
        <v>34</v>
      </c>
      <c r="E3110" t="s">
        <v>25</v>
      </c>
    </row>
    <row r="3111" spans="1:5" ht="18.75" customHeight="1" x14ac:dyDescent="0.3">
      <c r="A3111" s="4">
        <v>1992</v>
      </c>
      <c r="B3111" t="s">
        <v>893</v>
      </c>
      <c r="C3111" s="10">
        <v>130000</v>
      </c>
      <c r="D3111" t="s">
        <v>34</v>
      </c>
      <c r="E3111" t="s">
        <v>25</v>
      </c>
    </row>
    <row r="3112" spans="1:5" ht="18.75" customHeight="1" x14ac:dyDescent="0.3">
      <c r="A3112" s="4">
        <v>1992</v>
      </c>
      <c r="B3112" t="s">
        <v>896</v>
      </c>
      <c r="C3112" s="10">
        <v>130000</v>
      </c>
      <c r="D3112" t="s">
        <v>50</v>
      </c>
      <c r="E3112" t="s">
        <v>25</v>
      </c>
    </row>
    <row r="3113" spans="1:5" ht="18.75" customHeight="1" x14ac:dyDescent="0.3">
      <c r="A3113" s="4">
        <v>1992</v>
      </c>
      <c r="B3113" t="s">
        <v>1328</v>
      </c>
      <c r="C3113" s="10">
        <v>125000</v>
      </c>
      <c r="D3113" t="s">
        <v>24</v>
      </c>
      <c r="E3113" t="s">
        <v>25</v>
      </c>
    </row>
    <row r="3114" spans="1:5" ht="18.75" customHeight="1" x14ac:dyDescent="0.3">
      <c r="A3114" s="4">
        <v>1992</v>
      </c>
      <c r="B3114" t="s">
        <v>1329</v>
      </c>
      <c r="C3114" s="10">
        <v>125000</v>
      </c>
      <c r="D3114" t="s">
        <v>24</v>
      </c>
      <c r="E3114" t="s">
        <v>25</v>
      </c>
    </row>
    <row r="3115" spans="1:5" ht="18.75" customHeight="1" x14ac:dyDescent="0.3">
      <c r="A3115" s="4">
        <v>1992</v>
      </c>
      <c r="B3115" t="s">
        <v>895</v>
      </c>
      <c r="C3115" s="10">
        <v>125000</v>
      </c>
      <c r="D3115" t="s">
        <v>37</v>
      </c>
      <c r="E3115" t="s">
        <v>25</v>
      </c>
    </row>
    <row r="3116" spans="1:5" ht="18.75" customHeight="1" x14ac:dyDescent="0.3">
      <c r="A3116" s="4">
        <v>1992</v>
      </c>
      <c r="B3116" t="s">
        <v>1239</v>
      </c>
      <c r="C3116" s="10">
        <v>120000</v>
      </c>
      <c r="D3116" t="s">
        <v>24</v>
      </c>
      <c r="E3116" t="s">
        <v>25</v>
      </c>
    </row>
    <row r="3117" spans="1:5" ht="18.75" customHeight="1" x14ac:dyDescent="0.3">
      <c r="A3117" s="4">
        <v>1992</v>
      </c>
      <c r="B3117" t="s">
        <v>889</v>
      </c>
      <c r="C3117" s="10">
        <v>117500</v>
      </c>
      <c r="D3117" t="s">
        <v>43</v>
      </c>
      <c r="E3117" t="s">
        <v>25</v>
      </c>
    </row>
    <row r="3118" spans="1:5" ht="18.75" customHeight="1" x14ac:dyDescent="0.3">
      <c r="A3118" s="4">
        <v>1992</v>
      </c>
      <c r="B3118" t="s">
        <v>1330</v>
      </c>
      <c r="C3118" s="10">
        <v>109000</v>
      </c>
      <c r="D3118" t="s">
        <v>28</v>
      </c>
      <c r="E3118" t="s">
        <v>25</v>
      </c>
    </row>
    <row r="3119" spans="1:5" ht="18.75" customHeight="1" x14ac:dyDescent="0.3">
      <c r="A3119" s="4">
        <v>1992</v>
      </c>
      <c r="B3119" t="s">
        <v>93</v>
      </c>
      <c r="C3119" s="10">
        <v>1500000</v>
      </c>
      <c r="D3119" t="s">
        <v>54</v>
      </c>
      <c r="E3119" t="s">
        <v>72</v>
      </c>
    </row>
    <row r="3120" spans="1:5" ht="18.75" customHeight="1" x14ac:dyDescent="0.3">
      <c r="A3120" s="4">
        <v>1992</v>
      </c>
      <c r="B3120" t="s">
        <v>764</v>
      </c>
      <c r="C3120" s="10">
        <v>1375000</v>
      </c>
      <c r="D3120" t="s">
        <v>37</v>
      </c>
      <c r="E3120" t="s">
        <v>72</v>
      </c>
    </row>
    <row r="3121" spans="1:5" ht="18.75" customHeight="1" x14ac:dyDescent="0.3">
      <c r="A3121" s="4">
        <v>1992</v>
      </c>
      <c r="B3121" t="s">
        <v>696</v>
      </c>
      <c r="C3121" s="10">
        <v>1250000</v>
      </c>
      <c r="D3121" t="s">
        <v>24</v>
      </c>
      <c r="E3121" t="s">
        <v>72</v>
      </c>
    </row>
    <row r="3122" spans="1:5" ht="18.75" customHeight="1" x14ac:dyDescent="0.3">
      <c r="A3122" s="4">
        <v>1992</v>
      </c>
      <c r="B3122" t="s">
        <v>839</v>
      </c>
      <c r="C3122" s="10">
        <v>1120000</v>
      </c>
      <c r="D3122" t="s">
        <v>28</v>
      </c>
      <c r="E3122" t="s">
        <v>72</v>
      </c>
    </row>
    <row r="3123" spans="1:5" ht="18.75" customHeight="1" x14ac:dyDescent="0.3">
      <c r="A3123" s="4">
        <v>1992</v>
      </c>
      <c r="B3123" t="s">
        <v>1240</v>
      </c>
      <c r="C3123" s="10">
        <v>905000</v>
      </c>
      <c r="D3123" t="s">
        <v>43</v>
      </c>
      <c r="E3123" t="s">
        <v>72</v>
      </c>
    </row>
    <row r="3124" spans="1:5" ht="18.75" customHeight="1" x14ac:dyDescent="0.3">
      <c r="A3124" s="4">
        <v>1992</v>
      </c>
      <c r="B3124" t="s">
        <v>337</v>
      </c>
      <c r="C3124" s="10">
        <v>750000</v>
      </c>
      <c r="D3124" t="s">
        <v>24</v>
      </c>
      <c r="E3124" t="s">
        <v>72</v>
      </c>
    </row>
    <row r="3125" spans="1:5" ht="18.75" customHeight="1" x14ac:dyDescent="0.3">
      <c r="A3125" s="4">
        <v>1992</v>
      </c>
      <c r="B3125" t="s">
        <v>539</v>
      </c>
      <c r="C3125" s="10">
        <v>700000</v>
      </c>
      <c r="D3125" t="s">
        <v>28</v>
      </c>
      <c r="E3125" t="s">
        <v>72</v>
      </c>
    </row>
    <row r="3126" spans="1:5" ht="18.75" customHeight="1" x14ac:dyDescent="0.3">
      <c r="A3126" s="4">
        <v>1992</v>
      </c>
      <c r="B3126" t="s">
        <v>577</v>
      </c>
      <c r="C3126" s="10">
        <v>600000</v>
      </c>
      <c r="D3126" t="s">
        <v>24</v>
      </c>
      <c r="E3126" t="s">
        <v>72</v>
      </c>
    </row>
    <row r="3127" spans="1:5" ht="18.75" customHeight="1" x14ac:dyDescent="0.3">
      <c r="A3127" s="4">
        <v>1992</v>
      </c>
      <c r="B3127" t="s">
        <v>837</v>
      </c>
      <c r="C3127" s="10">
        <v>455000</v>
      </c>
      <c r="D3127" t="s">
        <v>24</v>
      </c>
      <c r="E3127" t="s">
        <v>72</v>
      </c>
    </row>
    <row r="3128" spans="1:5" ht="18.75" customHeight="1" x14ac:dyDescent="0.3">
      <c r="A3128" s="4">
        <v>1992</v>
      </c>
      <c r="B3128" t="s">
        <v>775</v>
      </c>
      <c r="C3128" s="10">
        <v>450000</v>
      </c>
      <c r="D3128" t="s">
        <v>24</v>
      </c>
      <c r="E3128" t="s">
        <v>72</v>
      </c>
    </row>
    <row r="3129" spans="1:5" ht="18.75" customHeight="1" x14ac:dyDescent="0.3">
      <c r="A3129" s="4">
        <v>1992</v>
      </c>
      <c r="B3129" t="s">
        <v>475</v>
      </c>
      <c r="C3129" s="10">
        <v>450000</v>
      </c>
      <c r="D3129" t="s">
        <v>24</v>
      </c>
      <c r="E3129" t="s">
        <v>72</v>
      </c>
    </row>
    <row r="3130" spans="1:5" ht="18.75" customHeight="1" x14ac:dyDescent="0.3">
      <c r="A3130" s="4">
        <v>1992</v>
      </c>
      <c r="B3130" t="s">
        <v>76</v>
      </c>
      <c r="C3130" s="10">
        <v>400000</v>
      </c>
      <c r="D3130" t="s">
        <v>43</v>
      </c>
      <c r="E3130" t="s">
        <v>72</v>
      </c>
    </row>
    <row r="3131" spans="1:5" ht="18.75" customHeight="1" x14ac:dyDescent="0.3">
      <c r="A3131" s="4">
        <v>1992</v>
      </c>
      <c r="B3131" t="s">
        <v>309</v>
      </c>
      <c r="C3131" s="10">
        <v>400000</v>
      </c>
      <c r="D3131" t="s">
        <v>43</v>
      </c>
      <c r="E3131" t="s">
        <v>72</v>
      </c>
    </row>
    <row r="3132" spans="1:5" ht="18.75" customHeight="1" x14ac:dyDescent="0.3">
      <c r="A3132" s="4">
        <v>1992</v>
      </c>
      <c r="B3132" t="s">
        <v>1246</v>
      </c>
      <c r="C3132" s="10">
        <v>350000</v>
      </c>
      <c r="D3132" t="s">
        <v>50</v>
      </c>
      <c r="E3132" t="s">
        <v>72</v>
      </c>
    </row>
    <row r="3133" spans="1:5" ht="18.75" customHeight="1" x14ac:dyDescent="0.3">
      <c r="A3133" s="4">
        <v>1992</v>
      </c>
      <c r="B3133" t="s">
        <v>92</v>
      </c>
      <c r="C3133" s="10">
        <v>310000</v>
      </c>
      <c r="D3133" t="s">
        <v>28</v>
      </c>
      <c r="E3133" t="s">
        <v>72</v>
      </c>
    </row>
    <row r="3134" spans="1:5" ht="18.75" customHeight="1" x14ac:dyDescent="0.3">
      <c r="A3134" s="4">
        <v>1992</v>
      </c>
      <c r="B3134" t="s">
        <v>218</v>
      </c>
      <c r="C3134" s="10">
        <v>300000</v>
      </c>
      <c r="D3134" t="s">
        <v>37</v>
      </c>
      <c r="E3134" t="s">
        <v>72</v>
      </c>
    </row>
    <row r="3135" spans="1:5" ht="18.75" customHeight="1" x14ac:dyDescent="0.3">
      <c r="A3135" s="4">
        <v>1992</v>
      </c>
      <c r="B3135" t="s">
        <v>1245</v>
      </c>
      <c r="C3135" s="10">
        <v>285000</v>
      </c>
      <c r="D3135" t="s">
        <v>28</v>
      </c>
      <c r="E3135" t="s">
        <v>72</v>
      </c>
    </row>
    <row r="3136" spans="1:5" ht="18.75" customHeight="1" x14ac:dyDescent="0.3">
      <c r="A3136" s="4">
        <v>1992</v>
      </c>
      <c r="B3136" t="s">
        <v>1244</v>
      </c>
      <c r="C3136" s="10">
        <v>235000</v>
      </c>
      <c r="D3136" t="s">
        <v>24</v>
      </c>
      <c r="E3136" t="s">
        <v>72</v>
      </c>
    </row>
    <row r="3137" spans="1:5" ht="18.75" customHeight="1" x14ac:dyDescent="0.3">
      <c r="A3137" s="4">
        <v>1992</v>
      </c>
      <c r="B3137" t="s">
        <v>1083</v>
      </c>
      <c r="C3137" s="10">
        <v>205000</v>
      </c>
      <c r="D3137" t="s">
        <v>24</v>
      </c>
      <c r="E3137" t="s">
        <v>72</v>
      </c>
    </row>
    <row r="3138" spans="1:5" ht="18.75" customHeight="1" x14ac:dyDescent="0.3">
      <c r="A3138" s="4">
        <v>1992</v>
      </c>
      <c r="B3138" t="s">
        <v>1247</v>
      </c>
      <c r="C3138" s="10">
        <v>190000</v>
      </c>
      <c r="D3138" t="s">
        <v>24</v>
      </c>
      <c r="E3138" t="s">
        <v>72</v>
      </c>
    </row>
    <row r="3139" spans="1:5" ht="18.75" customHeight="1" x14ac:dyDescent="0.3">
      <c r="A3139" s="4">
        <v>1992</v>
      </c>
      <c r="B3139" t="s">
        <v>901</v>
      </c>
      <c r="C3139" s="10">
        <v>175000</v>
      </c>
      <c r="D3139" t="s">
        <v>24</v>
      </c>
      <c r="E3139" t="s">
        <v>72</v>
      </c>
    </row>
    <row r="3140" spans="1:5" ht="18.75" customHeight="1" x14ac:dyDescent="0.3">
      <c r="A3140" s="4">
        <v>1992</v>
      </c>
      <c r="B3140" t="s">
        <v>906</v>
      </c>
      <c r="C3140" s="10">
        <v>132000</v>
      </c>
      <c r="D3140" t="s">
        <v>43</v>
      </c>
      <c r="E3140" t="s">
        <v>72</v>
      </c>
    </row>
    <row r="3141" spans="1:5" ht="18.75" customHeight="1" x14ac:dyDescent="0.3">
      <c r="A3141" s="4">
        <v>1992</v>
      </c>
      <c r="B3141" t="s">
        <v>903</v>
      </c>
      <c r="C3141" s="10">
        <v>125000</v>
      </c>
      <c r="D3141" t="s">
        <v>24</v>
      </c>
      <c r="E3141" t="s">
        <v>72</v>
      </c>
    </row>
    <row r="3142" spans="1:5" ht="18.75" customHeight="1" x14ac:dyDescent="0.3">
      <c r="A3142" s="4">
        <v>1992</v>
      </c>
      <c r="B3142" t="s">
        <v>1281</v>
      </c>
      <c r="C3142" s="10">
        <v>122000</v>
      </c>
      <c r="D3142" t="s">
        <v>34</v>
      </c>
      <c r="E3142" t="s">
        <v>72</v>
      </c>
    </row>
    <row r="3143" spans="1:5" ht="18.75" customHeight="1" x14ac:dyDescent="0.3">
      <c r="A3143" s="4">
        <v>1992</v>
      </c>
      <c r="B3143" t="s">
        <v>1331</v>
      </c>
      <c r="C3143" s="10">
        <v>120000</v>
      </c>
      <c r="D3143" t="s">
        <v>34</v>
      </c>
      <c r="E3143" t="s">
        <v>72</v>
      </c>
    </row>
    <row r="3144" spans="1:5" ht="18.75" customHeight="1" x14ac:dyDescent="0.3">
      <c r="A3144" s="4">
        <v>1992</v>
      </c>
      <c r="B3144" t="s">
        <v>1241</v>
      </c>
      <c r="C3144" s="10">
        <v>115000</v>
      </c>
      <c r="D3144" t="s">
        <v>28</v>
      </c>
      <c r="E3144" t="s">
        <v>72</v>
      </c>
    </row>
    <row r="3145" spans="1:5" ht="18.75" customHeight="1" x14ac:dyDescent="0.3">
      <c r="A3145" s="4">
        <v>1992</v>
      </c>
      <c r="B3145" t="s">
        <v>910</v>
      </c>
      <c r="C3145" s="10">
        <v>115000</v>
      </c>
      <c r="D3145" t="s">
        <v>28</v>
      </c>
      <c r="E3145" t="s">
        <v>72</v>
      </c>
    </row>
    <row r="3146" spans="1:5" ht="18.75" customHeight="1" x14ac:dyDescent="0.3">
      <c r="A3146" s="4">
        <v>1992</v>
      </c>
      <c r="B3146" t="s">
        <v>1332</v>
      </c>
      <c r="C3146" s="10">
        <v>109000</v>
      </c>
      <c r="D3146" t="s">
        <v>43</v>
      </c>
      <c r="E3146" t="s">
        <v>72</v>
      </c>
    </row>
    <row r="3147" spans="1:5" ht="18.75" customHeight="1" x14ac:dyDescent="0.3">
      <c r="A3147" s="4">
        <v>1992</v>
      </c>
      <c r="B3147" t="s">
        <v>1155</v>
      </c>
      <c r="C3147" s="10">
        <v>109000</v>
      </c>
      <c r="D3147" t="s">
        <v>24</v>
      </c>
      <c r="E3147" t="s">
        <v>72</v>
      </c>
    </row>
    <row r="3148" spans="1:5" ht="18.75" customHeight="1" x14ac:dyDescent="0.3">
      <c r="A3148" s="4">
        <v>1992</v>
      </c>
      <c r="B3148" t="s">
        <v>112</v>
      </c>
      <c r="C3148" s="10">
        <v>4300000</v>
      </c>
      <c r="D3148" t="s">
        <v>28</v>
      </c>
      <c r="E3148" t="s">
        <v>98</v>
      </c>
    </row>
    <row r="3149" spans="1:5" ht="18.75" customHeight="1" x14ac:dyDescent="0.3">
      <c r="A3149" s="4">
        <v>1992</v>
      </c>
      <c r="B3149" t="s">
        <v>354</v>
      </c>
      <c r="C3149" s="10">
        <v>3500000</v>
      </c>
      <c r="D3149" t="s">
        <v>24</v>
      </c>
      <c r="E3149" t="s">
        <v>98</v>
      </c>
    </row>
    <row r="3150" spans="1:5" ht="18.75" customHeight="1" x14ac:dyDescent="0.3">
      <c r="A3150" s="4">
        <v>1992</v>
      </c>
      <c r="B3150" t="s">
        <v>103</v>
      </c>
      <c r="C3150" s="10">
        <v>3500000</v>
      </c>
      <c r="D3150" t="s">
        <v>24</v>
      </c>
      <c r="E3150" t="s">
        <v>98</v>
      </c>
    </row>
    <row r="3151" spans="1:5" ht="18.75" customHeight="1" x14ac:dyDescent="0.3">
      <c r="A3151" s="4">
        <v>1992</v>
      </c>
      <c r="B3151" t="s">
        <v>100</v>
      </c>
      <c r="C3151" s="10">
        <v>3450000</v>
      </c>
      <c r="D3151" t="s">
        <v>24</v>
      </c>
      <c r="E3151" t="s">
        <v>98</v>
      </c>
    </row>
    <row r="3152" spans="1:5" ht="18.75" customHeight="1" x14ac:dyDescent="0.3">
      <c r="A3152" s="4">
        <v>1992</v>
      </c>
      <c r="B3152" t="s">
        <v>732</v>
      </c>
      <c r="C3152" s="10">
        <v>3250000</v>
      </c>
      <c r="D3152" t="s">
        <v>28</v>
      </c>
      <c r="E3152" t="s">
        <v>98</v>
      </c>
    </row>
    <row r="3153" spans="1:5" ht="18.75" customHeight="1" x14ac:dyDescent="0.3">
      <c r="A3153" s="4">
        <v>1992</v>
      </c>
      <c r="B3153" t="s">
        <v>102</v>
      </c>
      <c r="C3153" s="10">
        <v>3000000</v>
      </c>
      <c r="D3153" t="s">
        <v>24</v>
      </c>
      <c r="E3153" t="s">
        <v>98</v>
      </c>
    </row>
    <row r="3154" spans="1:5" ht="18.75" customHeight="1" x14ac:dyDescent="0.3">
      <c r="A3154" s="4">
        <v>1992</v>
      </c>
      <c r="B3154" t="s">
        <v>113</v>
      </c>
      <c r="C3154" s="10">
        <v>2650000</v>
      </c>
      <c r="D3154" t="s">
        <v>50</v>
      </c>
      <c r="E3154" t="s">
        <v>98</v>
      </c>
    </row>
    <row r="3155" spans="1:5" ht="18.75" customHeight="1" x14ac:dyDescent="0.3">
      <c r="A3155" s="4">
        <v>1992</v>
      </c>
      <c r="B3155" t="s">
        <v>107</v>
      </c>
      <c r="C3155" s="10">
        <v>2600000</v>
      </c>
      <c r="D3155" t="s">
        <v>28</v>
      </c>
      <c r="E3155" t="s">
        <v>98</v>
      </c>
    </row>
    <row r="3156" spans="1:5" ht="18.75" customHeight="1" x14ac:dyDescent="0.3">
      <c r="A3156" s="4">
        <v>1992</v>
      </c>
      <c r="B3156" t="s">
        <v>382</v>
      </c>
      <c r="C3156" s="10">
        <v>2100000</v>
      </c>
      <c r="D3156" t="s">
        <v>24</v>
      </c>
      <c r="E3156" t="s">
        <v>98</v>
      </c>
    </row>
    <row r="3157" spans="1:5" ht="18.75" customHeight="1" x14ac:dyDescent="0.3">
      <c r="A3157" s="4">
        <v>1992</v>
      </c>
      <c r="B3157" t="s">
        <v>116</v>
      </c>
      <c r="C3157" s="10">
        <v>2050000</v>
      </c>
      <c r="D3157" t="s">
        <v>34</v>
      </c>
      <c r="E3157" t="s">
        <v>98</v>
      </c>
    </row>
    <row r="3158" spans="1:5" ht="18.75" customHeight="1" x14ac:dyDescent="0.3">
      <c r="A3158" s="4">
        <v>1992</v>
      </c>
      <c r="B3158" t="s">
        <v>700</v>
      </c>
      <c r="C3158" s="10">
        <v>1583334</v>
      </c>
      <c r="D3158" t="s">
        <v>28</v>
      </c>
      <c r="E3158" t="s">
        <v>98</v>
      </c>
    </row>
    <row r="3159" spans="1:5" ht="18.75" customHeight="1" x14ac:dyDescent="0.3">
      <c r="A3159" s="4">
        <v>1992</v>
      </c>
      <c r="B3159" t="s">
        <v>101</v>
      </c>
      <c r="C3159" s="10">
        <v>1400000</v>
      </c>
      <c r="D3159" t="s">
        <v>24</v>
      </c>
      <c r="E3159" t="s">
        <v>98</v>
      </c>
    </row>
    <row r="3160" spans="1:5" ht="18.75" customHeight="1" x14ac:dyDescent="0.3">
      <c r="A3160" s="4">
        <v>1992</v>
      </c>
      <c r="B3160" t="s">
        <v>106</v>
      </c>
      <c r="C3160" s="10">
        <v>1250000</v>
      </c>
      <c r="D3160" t="s">
        <v>24</v>
      </c>
      <c r="E3160" t="s">
        <v>98</v>
      </c>
    </row>
    <row r="3161" spans="1:5" ht="18.75" customHeight="1" x14ac:dyDescent="0.3">
      <c r="A3161" s="4">
        <v>1992</v>
      </c>
      <c r="B3161" t="s">
        <v>621</v>
      </c>
      <c r="C3161" s="10">
        <v>1000000</v>
      </c>
      <c r="D3161" t="s">
        <v>28</v>
      </c>
      <c r="E3161" t="s">
        <v>98</v>
      </c>
    </row>
    <row r="3162" spans="1:5" ht="18.75" customHeight="1" x14ac:dyDescent="0.3">
      <c r="A3162" s="4">
        <v>1992</v>
      </c>
      <c r="B3162" t="s">
        <v>123</v>
      </c>
      <c r="C3162" s="10">
        <v>760000</v>
      </c>
      <c r="D3162" t="s">
        <v>43</v>
      </c>
      <c r="E3162" t="s">
        <v>98</v>
      </c>
    </row>
    <row r="3163" spans="1:5" ht="18.75" customHeight="1" x14ac:dyDescent="0.3">
      <c r="A3163" s="4">
        <v>1992</v>
      </c>
      <c r="B3163" t="s">
        <v>97</v>
      </c>
      <c r="C3163" s="10">
        <v>600000</v>
      </c>
      <c r="D3163" t="s">
        <v>54</v>
      </c>
      <c r="E3163" t="s">
        <v>98</v>
      </c>
    </row>
    <row r="3164" spans="1:5" ht="18.75" customHeight="1" x14ac:dyDescent="0.3">
      <c r="A3164" s="4">
        <v>1992</v>
      </c>
      <c r="B3164" t="s">
        <v>629</v>
      </c>
      <c r="C3164" s="10">
        <v>500000</v>
      </c>
      <c r="D3164" t="s">
        <v>34</v>
      </c>
      <c r="E3164" t="s">
        <v>98</v>
      </c>
    </row>
    <row r="3165" spans="1:5" ht="18.75" customHeight="1" x14ac:dyDescent="0.3">
      <c r="A3165" s="4">
        <v>1992</v>
      </c>
      <c r="B3165" t="s">
        <v>471</v>
      </c>
      <c r="C3165" s="10">
        <v>500000</v>
      </c>
      <c r="D3165" t="s">
        <v>28</v>
      </c>
      <c r="E3165" t="s">
        <v>98</v>
      </c>
    </row>
    <row r="3166" spans="1:5" ht="18.75" customHeight="1" x14ac:dyDescent="0.3">
      <c r="A3166" s="4">
        <v>1992</v>
      </c>
      <c r="B3166" t="s">
        <v>239</v>
      </c>
      <c r="C3166" s="10">
        <v>300000</v>
      </c>
      <c r="D3166" t="s">
        <v>24</v>
      </c>
      <c r="E3166" t="s">
        <v>98</v>
      </c>
    </row>
    <row r="3167" spans="1:5" ht="18.75" customHeight="1" x14ac:dyDescent="0.3">
      <c r="A3167" s="4">
        <v>1992</v>
      </c>
      <c r="B3167" t="s">
        <v>423</v>
      </c>
      <c r="C3167" s="10">
        <v>300000</v>
      </c>
      <c r="D3167" t="s">
        <v>24</v>
      </c>
      <c r="E3167" t="s">
        <v>98</v>
      </c>
    </row>
    <row r="3168" spans="1:5" ht="18.75" customHeight="1" x14ac:dyDescent="0.3">
      <c r="A3168" s="4">
        <v>1992</v>
      </c>
      <c r="B3168" t="s">
        <v>1249</v>
      </c>
      <c r="C3168" s="10">
        <v>235000</v>
      </c>
      <c r="D3168" t="s">
        <v>24</v>
      </c>
      <c r="E3168" t="s">
        <v>98</v>
      </c>
    </row>
    <row r="3169" spans="1:5" ht="18.75" customHeight="1" x14ac:dyDescent="0.3">
      <c r="A3169" s="4">
        <v>1992</v>
      </c>
      <c r="B3169" t="s">
        <v>912</v>
      </c>
      <c r="C3169" s="10">
        <v>165000</v>
      </c>
      <c r="D3169" t="s">
        <v>37</v>
      </c>
      <c r="E3169" t="s">
        <v>98</v>
      </c>
    </row>
    <row r="3170" spans="1:5" ht="18.75" customHeight="1" x14ac:dyDescent="0.3">
      <c r="A3170" s="4">
        <v>1992</v>
      </c>
      <c r="B3170" t="s">
        <v>1333</v>
      </c>
      <c r="C3170" s="10">
        <v>160000</v>
      </c>
      <c r="D3170" t="s">
        <v>43</v>
      </c>
      <c r="E3170" t="s">
        <v>98</v>
      </c>
    </row>
    <row r="3171" spans="1:5" ht="18.75" customHeight="1" x14ac:dyDescent="0.3">
      <c r="A3171" s="4">
        <v>1992</v>
      </c>
      <c r="B3171" t="s">
        <v>1334</v>
      </c>
      <c r="C3171" s="10">
        <v>125000</v>
      </c>
      <c r="D3171" t="s">
        <v>24</v>
      </c>
      <c r="E3171" t="s">
        <v>98</v>
      </c>
    </row>
    <row r="3172" spans="1:5" ht="18.75" customHeight="1" x14ac:dyDescent="0.3">
      <c r="A3172" s="4">
        <v>1992</v>
      </c>
      <c r="B3172" t="s">
        <v>917</v>
      </c>
      <c r="C3172" s="10">
        <v>120000</v>
      </c>
      <c r="D3172" t="s">
        <v>34</v>
      </c>
      <c r="E3172" t="s">
        <v>98</v>
      </c>
    </row>
    <row r="3173" spans="1:5" ht="18.75" customHeight="1" x14ac:dyDescent="0.3">
      <c r="A3173" s="4">
        <v>1992</v>
      </c>
      <c r="B3173" t="s">
        <v>1335</v>
      </c>
      <c r="C3173" s="10">
        <v>117500</v>
      </c>
      <c r="D3173" t="s">
        <v>24</v>
      </c>
      <c r="E3173" t="s">
        <v>98</v>
      </c>
    </row>
    <row r="3174" spans="1:5" ht="18.75" customHeight="1" x14ac:dyDescent="0.3">
      <c r="A3174" s="4">
        <v>1992</v>
      </c>
      <c r="B3174" t="s">
        <v>1336</v>
      </c>
      <c r="C3174" s="10">
        <v>113000</v>
      </c>
      <c r="D3174" t="s">
        <v>54</v>
      </c>
      <c r="E3174" t="s">
        <v>98</v>
      </c>
    </row>
    <row r="3175" spans="1:5" ht="18.75" customHeight="1" x14ac:dyDescent="0.3">
      <c r="A3175" s="4">
        <v>1992</v>
      </c>
      <c r="B3175" t="s">
        <v>1337</v>
      </c>
      <c r="C3175" s="10">
        <v>111000</v>
      </c>
      <c r="D3175" t="s">
        <v>24</v>
      </c>
      <c r="E3175" t="s">
        <v>98</v>
      </c>
    </row>
    <row r="3176" spans="1:5" ht="18.75" customHeight="1" x14ac:dyDescent="0.3">
      <c r="A3176" s="4">
        <v>1992</v>
      </c>
      <c r="B3176" t="s">
        <v>1338</v>
      </c>
      <c r="C3176" s="10">
        <v>109000</v>
      </c>
      <c r="D3176" t="s">
        <v>24</v>
      </c>
      <c r="E3176" t="s">
        <v>98</v>
      </c>
    </row>
    <row r="3177" spans="1:5" ht="18.75" customHeight="1" x14ac:dyDescent="0.3">
      <c r="A3177" s="4">
        <v>1992</v>
      </c>
      <c r="B3177" t="s">
        <v>1339</v>
      </c>
      <c r="C3177" s="10">
        <v>109000</v>
      </c>
      <c r="D3177" t="s">
        <v>24</v>
      </c>
      <c r="E3177" t="s">
        <v>98</v>
      </c>
    </row>
    <row r="3178" spans="1:5" ht="18.75" customHeight="1" x14ac:dyDescent="0.3">
      <c r="A3178" s="4">
        <v>1992</v>
      </c>
      <c r="B3178" t="s">
        <v>644</v>
      </c>
      <c r="C3178" s="10">
        <v>4425000</v>
      </c>
      <c r="D3178" t="s">
        <v>24</v>
      </c>
      <c r="E3178" t="s">
        <v>127</v>
      </c>
    </row>
    <row r="3179" spans="1:5" ht="18.75" customHeight="1" x14ac:dyDescent="0.3">
      <c r="A3179" s="4">
        <v>1992</v>
      </c>
      <c r="B3179" t="s">
        <v>325</v>
      </c>
      <c r="C3179" s="10">
        <v>3666667</v>
      </c>
      <c r="D3179" t="s">
        <v>28</v>
      </c>
      <c r="E3179" t="s">
        <v>127</v>
      </c>
    </row>
    <row r="3180" spans="1:5" ht="18.75" customHeight="1" x14ac:dyDescent="0.3">
      <c r="A3180" s="4">
        <v>1992</v>
      </c>
      <c r="B3180" t="s">
        <v>140</v>
      </c>
      <c r="C3180" s="10">
        <v>3633333</v>
      </c>
      <c r="D3180" t="s">
        <v>54</v>
      </c>
      <c r="E3180" t="s">
        <v>127</v>
      </c>
    </row>
    <row r="3181" spans="1:5" ht="18.75" customHeight="1" x14ac:dyDescent="0.3">
      <c r="A3181" s="4">
        <v>1992</v>
      </c>
      <c r="B3181" t="s">
        <v>134</v>
      </c>
      <c r="C3181" s="10">
        <v>3366667</v>
      </c>
      <c r="D3181" t="s">
        <v>24</v>
      </c>
      <c r="E3181" t="s">
        <v>127</v>
      </c>
    </row>
    <row r="3182" spans="1:5" ht="18.75" customHeight="1" x14ac:dyDescent="0.3">
      <c r="A3182" s="4">
        <v>1992</v>
      </c>
      <c r="B3182" t="s">
        <v>129</v>
      </c>
      <c r="C3182" s="10">
        <v>3250000</v>
      </c>
      <c r="D3182" t="s">
        <v>24</v>
      </c>
      <c r="E3182" t="s">
        <v>127</v>
      </c>
    </row>
    <row r="3183" spans="1:5" ht="18.75" customHeight="1" x14ac:dyDescent="0.3">
      <c r="A3183" s="4">
        <v>1992</v>
      </c>
      <c r="B3183" t="s">
        <v>480</v>
      </c>
      <c r="C3183" s="10">
        <v>2833333</v>
      </c>
      <c r="D3183" t="s">
        <v>37</v>
      </c>
      <c r="E3183" t="s">
        <v>127</v>
      </c>
    </row>
    <row r="3184" spans="1:5" ht="18.75" customHeight="1" x14ac:dyDescent="0.3">
      <c r="A3184" s="4">
        <v>1992</v>
      </c>
      <c r="B3184" t="s">
        <v>147</v>
      </c>
      <c r="C3184" s="10">
        <v>2425000</v>
      </c>
      <c r="D3184" t="s">
        <v>24</v>
      </c>
      <c r="E3184" t="s">
        <v>127</v>
      </c>
    </row>
    <row r="3185" spans="1:5" ht="18.75" customHeight="1" x14ac:dyDescent="0.3">
      <c r="A3185" s="4">
        <v>1992</v>
      </c>
      <c r="B3185" t="s">
        <v>55</v>
      </c>
      <c r="C3185" s="10">
        <v>2333333</v>
      </c>
      <c r="D3185" t="s">
        <v>28</v>
      </c>
      <c r="E3185" t="s">
        <v>127</v>
      </c>
    </row>
    <row r="3186" spans="1:5" ht="18.75" customHeight="1" x14ac:dyDescent="0.3">
      <c r="A3186" s="4">
        <v>1992</v>
      </c>
      <c r="B3186" t="s">
        <v>731</v>
      </c>
      <c r="C3186" s="10">
        <v>2300000</v>
      </c>
      <c r="D3186" t="s">
        <v>28</v>
      </c>
      <c r="E3186" t="s">
        <v>127</v>
      </c>
    </row>
    <row r="3187" spans="1:5" ht="18.75" customHeight="1" x14ac:dyDescent="0.3">
      <c r="A3187" s="4">
        <v>1992</v>
      </c>
      <c r="B3187" t="s">
        <v>137</v>
      </c>
      <c r="C3187" s="10">
        <v>2275000</v>
      </c>
      <c r="D3187" t="s">
        <v>24</v>
      </c>
      <c r="E3187" t="s">
        <v>127</v>
      </c>
    </row>
    <row r="3188" spans="1:5" ht="18.75" customHeight="1" x14ac:dyDescent="0.3">
      <c r="A3188" s="4">
        <v>1992</v>
      </c>
      <c r="B3188" t="s">
        <v>146</v>
      </c>
      <c r="C3188" s="10">
        <v>2063000</v>
      </c>
      <c r="D3188" t="s">
        <v>24</v>
      </c>
      <c r="E3188" t="s">
        <v>127</v>
      </c>
    </row>
    <row r="3189" spans="1:5" ht="18.75" customHeight="1" x14ac:dyDescent="0.3">
      <c r="A3189" s="4">
        <v>1992</v>
      </c>
      <c r="B3189" t="s">
        <v>217</v>
      </c>
      <c r="C3189" s="10">
        <v>1983333</v>
      </c>
      <c r="D3189" t="s">
        <v>24</v>
      </c>
      <c r="E3189" t="s">
        <v>127</v>
      </c>
    </row>
    <row r="3190" spans="1:5" ht="18.75" customHeight="1" x14ac:dyDescent="0.3">
      <c r="A3190" s="4">
        <v>1992</v>
      </c>
      <c r="B3190" t="s">
        <v>297</v>
      </c>
      <c r="C3190" s="10">
        <v>1250000</v>
      </c>
      <c r="D3190" t="s">
        <v>28</v>
      </c>
      <c r="E3190" t="s">
        <v>127</v>
      </c>
    </row>
    <row r="3191" spans="1:5" ht="18.75" customHeight="1" x14ac:dyDescent="0.3">
      <c r="A3191" s="4">
        <v>1992</v>
      </c>
      <c r="B3191" t="s">
        <v>772</v>
      </c>
      <c r="C3191" s="10">
        <v>1200000</v>
      </c>
      <c r="D3191" t="s">
        <v>24</v>
      </c>
      <c r="E3191" t="s">
        <v>127</v>
      </c>
    </row>
    <row r="3192" spans="1:5" ht="18.75" customHeight="1" x14ac:dyDescent="0.3">
      <c r="A3192" s="4">
        <v>1992</v>
      </c>
      <c r="B3192" t="s">
        <v>144</v>
      </c>
      <c r="C3192" s="10">
        <v>1000000</v>
      </c>
      <c r="D3192" t="s">
        <v>43</v>
      </c>
      <c r="E3192" t="s">
        <v>127</v>
      </c>
    </row>
    <row r="3193" spans="1:5" ht="18.75" customHeight="1" x14ac:dyDescent="0.3">
      <c r="A3193" s="4">
        <v>1992</v>
      </c>
      <c r="B3193" t="s">
        <v>770</v>
      </c>
      <c r="C3193" s="10">
        <v>950000</v>
      </c>
      <c r="D3193" t="s">
        <v>34</v>
      </c>
      <c r="E3193" t="s">
        <v>127</v>
      </c>
    </row>
    <row r="3194" spans="1:5" ht="18.75" customHeight="1" x14ac:dyDescent="0.3">
      <c r="A3194" s="4">
        <v>1992</v>
      </c>
      <c r="B3194" t="s">
        <v>626</v>
      </c>
      <c r="C3194" s="10">
        <v>900000</v>
      </c>
      <c r="D3194" t="s">
        <v>50</v>
      </c>
      <c r="E3194" t="s">
        <v>127</v>
      </c>
    </row>
    <row r="3195" spans="1:5" ht="18.75" customHeight="1" x14ac:dyDescent="0.3">
      <c r="A3195" s="4">
        <v>1992</v>
      </c>
      <c r="B3195" t="s">
        <v>135</v>
      </c>
      <c r="C3195" s="10">
        <v>775000</v>
      </c>
      <c r="D3195" t="s">
        <v>31</v>
      </c>
      <c r="E3195" t="s">
        <v>127</v>
      </c>
    </row>
    <row r="3196" spans="1:5" ht="18.75" customHeight="1" x14ac:dyDescent="0.3">
      <c r="A3196" s="4">
        <v>1992</v>
      </c>
      <c r="B3196" t="s">
        <v>925</v>
      </c>
      <c r="C3196" s="10">
        <v>525000</v>
      </c>
      <c r="D3196" t="s">
        <v>34</v>
      </c>
      <c r="E3196" t="s">
        <v>127</v>
      </c>
    </row>
    <row r="3197" spans="1:5" ht="18.75" customHeight="1" x14ac:dyDescent="0.3">
      <c r="A3197" s="4">
        <v>1992</v>
      </c>
      <c r="B3197" t="s">
        <v>273</v>
      </c>
      <c r="C3197" s="10">
        <v>500000</v>
      </c>
      <c r="D3197" t="s">
        <v>43</v>
      </c>
      <c r="E3197" t="s">
        <v>127</v>
      </c>
    </row>
    <row r="3198" spans="1:5" ht="18.75" customHeight="1" x14ac:dyDescent="0.3">
      <c r="A3198" s="4">
        <v>1992</v>
      </c>
      <c r="B3198" t="s">
        <v>936</v>
      </c>
      <c r="C3198" s="10">
        <v>387500</v>
      </c>
      <c r="D3198" t="s">
        <v>50</v>
      </c>
      <c r="E3198" t="s">
        <v>127</v>
      </c>
    </row>
    <row r="3199" spans="1:5" ht="18.75" customHeight="1" x14ac:dyDescent="0.3">
      <c r="A3199" s="4">
        <v>1992</v>
      </c>
      <c r="B3199" t="s">
        <v>1254</v>
      </c>
      <c r="C3199" s="10">
        <v>222000</v>
      </c>
      <c r="D3199" t="s">
        <v>24</v>
      </c>
      <c r="E3199" t="s">
        <v>127</v>
      </c>
    </row>
    <row r="3200" spans="1:5" ht="18.75" customHeight="1" x14ac:dyDescent="0.3">
      <c r="A3200" s="4">
        <v>1992</v>
      </c>
      <c r="B3200" t="s">
        <v>1340</v>
      </c>
      <c r="C3200" s="10">
        <v>220000</v>
      </c>
      <c r="D3200" t="s">
        <v>24</v>
      </c>
      <c r="E3200" t="s">
        <v>127</v>
      </c>
    </row>
    <row r="3201" spans="1:5" ht="18.75" customHeight="1" x14ac:dyDescent="0.3">
      <c r="A3201" s="4">
        <v>1992</v>
      </c>
      <c r="B3201" t="s">
        <v>149</v>
      </c>
      <c r="C3201" s="10">
        <v>200000</v>
      </c>
      <c r="D3201" t="s">
        <v>28</v>
      </c>
      <c r="E3201" t="s">
        <v>127</v>
      </c>
    </row>
    <row r="3202" spans="1:5" ht="18.75" customHeight="1" x14ac:dyDescent="0.3">
      <c r="A3202" s="4">
        <v>1992</v>
      </c>
      <c r="B3202" t="s">
        <v>934</v>
      </c>
      <c r="C3202" s="10">
        <v>182500</v>
      </c>
      <c r="D3202" t="s">
        <v>24</v>
      </c>
      <c r="E3202" t="s">
        <v>127</v>
      </c>
    </row>
    <row r="3203" spans="1:5" ht="18.75" customHeight="1" x14ac:dyDescent="0.3">
      <c r="A3203" s="4">
        <v>1992</v>
      </c>
      <c r="B3203" t="s">
        <v>1282</v>
      </c>
      <c r="C3203" s="10">
        <v>127500</v>
      </c>
      <c r="D3203" t="s">
        <v>28</v>
      </c>
      <c r="E3203" t="s">
        <v>127</v>
      </c>
    </row>
    <row r="3204" spans="1:5" ht="18.75" customHeight="1" x14ac:dyDescent="0.3">
      <c r="A3204" s="4">
        <v>1992</v>
      </c>
      <c r="B3204" t="s">
        <v>1341</v>
      </c>
      <c r="C3204" s="10">
        <v>121000</v>
      </c>
      <c r="D3204" t="s">
        <v>24</v>
      </c>
      <c r="E3204" t="s">
        <v>127</v>
      </c>
    </row>
    <row r="3205" spans="1:5" ht="18.75" customHeight="1" x14ac:dyDescent="0.3">
      <c r="A3205" s="4">
        <v>1992</v>
      </c>
      <c r="B3205" t="s">
        <v>928</v>
      </c>
      <c r="C3205" s="10">
        <v>112500</v>
      </c>
      <c r="D3205" t="s">
        <v>28</v>
      </c>
      <c r="E3205" t="s">
        <v>127</v>
      </c>
    </row>
    <row r="3206" spans="1:5" ht="18.75" customHeight="1" x14ac:dyDescent="0.3">
      <c r="A3206" s="4">
        <v>1992</v>
      </c>
      <c r="B3206" t="s">
        <v>931</v>
      </c>
      <c r="C3206" s="10">
        <v>109000</v>
      </c>
      <c r="D3206" t="s">
        <v>24</v>
      </c>
      <c r="E3206" t="s">
        <v>127</v>
      </c>
    </row>
    <row r="3207" spans="1:5" ht="18.75" customHeight="1" x14ac:dyDescent="0.3">
      <c r="A3207" s="4">
        <v>1992</v>
      </c>
      <c r="B3207" t="s">
        <v>1342</v>
      </c>
      <c r="C3207" s="10">
        <v>109000</v>
      </c>
      <c r="D3207" t="s">
        <v>37</v>
      </c>
      <c r="E3207" t="s">
        <v>127</v>
      </c>
    </row>
    <row r="3208" spans="1:5" ht="18.75" customHeight="1" x14ac:dyDescent="0.3">
      <c r="A3208" s="4">
        <v>1992</v>
      </c>
      <c r="B3208" t="s">
        <v>940</v>
      </c>
      <c r="C3208" s="10">
        <v>109000</v>
      </c>
      <c r="D3208" t="s">
        <v>24</v>
      </c>
      <c r="E3208" t="s">
        <v>127</v>
      </c>
    </row>
    <row r="3209" spans="1:5" ht="18.75" customHeight="1" x14ac:dyDescent="0.3">
      <c r="A3209" s="4">
        <v>1992</v>
      </c>
      <c r="B3209" t="s">
        <v>1343</v>
      </c>
      <c r="C3209" s="10">
        <v>109000</v>
      </c>
      <c r="D3209" t="s">
        <v>43</v>
      </c>
      <c r="E3209" t="s">
        <v>127</v>
      </c>
    </row>
    <row r="3210" spans="1:5" ht="18.75" customHeight="1" x14ac:dyDescent="0.3">
      <c r="A3210" s="4">
        <v>1992</v>
      </c>
      <c r="B3210" t="s">
        <v>216</v>
      </c>
      <c r="C3210" s="10">
        <v>3000000</v>
      </c>
      <c r="D3210" t="s">
        <v>54</v>
      </c>
      <c r="E3210" t="s">
        <v>153</v>
      </c>
    </row>
    <row r="3211" spans="1:5" ht="18.75" customHeight="1" x14ac:dyDescent="0.3">
      <c r="A3211" s="4">
        <v>1992</v>
      </c>
      <c r="B3211" t="s">
        <v>172</v>
      </c>
      <c r="C3211" s="10">
        <v>2925000</v>
      </c>
      <c r="D3211" t="s">
        <v>24</v>
      </c>
      <c r="E3211" t="s">
        <v>153</v>
      </c>
    </row>
    <row r="3212" spans="1:5" ht="18.75" customHeight="1" x14ac:dyDescent="0.3">
      <c r="A3212" s="4">
        <v>1992</v>
      </c>
      <c r="B3212" t="s">
        <v>622</v>
      </c>
      <c r="C3212" s="10">
        <v>2833333</v>
      </c>
      <c r="D3212" t="s">
        <v>24</v>
      </c>
      <c r="E3212" t="s">
        <v>153</v>
      </c>
    </row>
    <row r="3213" spans="1:5" ht="18.75" customHeight="1" x14ac:dyDescent="0.3">
      <c r="A3213" s="4">
        <v>1992</v>
      </c>
      <c r="B3213" t="s">
        <v>171</v>
      </c>
      <c r="C3213" s="10">
        <v>2650000</v>
      </c>
      <c r="D3213" t="s">
        <v>28</v>
      </c>
      <c r="E3213" t="s">
        <v>153</v>
      </c>
    </row>
    <row r="3214" spans="1:5" ht="18.75" customHeight="1" x14ac:dyDescent="0.3">
      <c r="A3214" s="4">
        <v>1992</v>
      </c>
      <c r="B3214" t="s">
        <v>277</v>
      </c>
      <c r="C3214" s="10">
        <v>2650000</v>
      </c>
      <c r="D3214" t="s">
        <v>24</v>
      </c>
      <c r="E3214" t="s">
        <v>153</v>
      </c>
    </row>
    <row r="3215" spans="1:5" ht="18.75" customHeight="1" x14ac:dyDescent="0.3">
      <c r="A3215" s="4">
        <v>1992</v>
      </c>
      <c r="B3215" t="s">
        <v>517</v>
      </c>
      <c r="C3215" s="10">
        <v>2400000</v>
      </c>
      <c r="D3215" t="s">
        <v>50</v>
      </c>
      <c r="E3215" t="s">
        <v>153</v>
      </c>
    </row>
    <row r="3216" spans="1:5" ht="18.75" customHeight="1" x14ac:dyDescent="0.3">
      <c r="A3216" s="4">
        <v>1992</v>
      </c>
      <c r="B3216" t="s">
        <v>568</v>
      </c>
      <c r="C3216" s="10">
        <v>2150000</v>
      </c>
      <c r="D3216" t="s">
        <v>50</v>
      </c>
      <c r="E3216" t="s">
        <v>153</v>
      </c>
    </row>
    <row r="3217" spans="1:5" ht="18.75" customHeight="1" x14ac:dyDescent="0.3">
      <c r="A3217" s="4">
        <v>1992</v>
      </c>
      <c r="B3217" t="s">
        <v>165</v>
      </c>
      <c r="C3217" s="10">
        <v>1750000</v>
      </c>
      <c r="D3217" t="s">
        <v>28</v>
      </c>
      <c r="E3217" t="s">
        <v>153</v>
      </c>
    </row>
    <row r="3218" spans="1:5" ht="18.75" customHeight="1" x14ac:dyDescent="0.3">
      <c r="A3218" s="4">
        <v>1992</v>
      </c>
      <c r="B3218" t="s">
        <v>178</v>
      </c>
      <c r="C3218" s="10">
        <v>1525000</v>
      </c>
      <c r="D3218" t="s">
        <v>24</v>
      </c>
      <c r="E3218" t="s">
        <v>153</v>
      </c>
    </row>
    <row r="3219" spans="1:5" ht="18.75" customHeight="1" x14ac:dyDescent="0.3">
      <c r="A3219" s="4">
        <v>1992</v>
      </c>
      <c r="B3219" t="s">
        <v>252</v>
      </c>
      <c r="C3219" s="10">
        <v>1325000</v>
      </c>
      <c r="D3219" t="s">
        <v>24</v>
      </c>
      <c r="E3219" t="s">
        <v>153</v>
      </c>
    </row>
    <row r="3220" spans="1:5" ht="18.75" customHeight="1" x14ac:dyDescent="0.3">
      <c r="A3220" s="4">
        <v>1992</v>
      </c>
      <c r="B3220" t="s">
        <v>587</v>
      </c>
      <c r="C3220" s="10">
        <v>1262000</v>
      </c>
      <c r="D3220" t="s">
        <v>37</v>
      </c>
      <c r="E3220" t="s">
        <v>153</v>
      </c>
    </row>
    <row r="3221" spans="1:5" ht="18.75" customHeight="1" x14ac:dyDescent="0.3">
      <c r="A3221" s="4">
        <v>1992</v>
      </c>
      <c r="B3221" t="s">
        <v>679</v>
      </c>
      <c r="C3221" s="10">
        <v>1200000</v>
      </c>
      <c r="D3221" t="s">
        <v>24</v>
      </c>
      <c r="E3221" t="s">
        <v>153</v>
      </c>
    </row>
    <row r="3222" spans="1:5" ht="18.75" customHeight="1" x14ac:dyDescent="0.3">
      <c r="A3222" s="4">
        <v>1992</v>
      </c>
      <c r="B3222" t="s">
        <v>170</v>
      </c>
      <c r="C3222" s="10">
        <v>925000</v>
      </c>
      <c r="D3222" t="s">
        <v>43</v>
      </c>
      <c r="E3222" t="s">
        <v>153</v>
      </c>
    </row>
    <row r="3223" spans="1:5" ht="18.75" customHeight="1" x14ac:dyDescent="0.3">
      <c r="A3223" s="4">
        <v>1992</v>
      </c>
      <c r="B3223" t="s">
        <v>428</v>
      </c>
      <c r="C3223" s="10">
        <v>735000</v>
      </c>
      <c r="D3223" t="s">
        <v>28</v>
      </c>
      <c r="E3223" t="s">
        <v>153</v>
      </c>
    </row>
    <row r="3224" spans="1:5" ht="18.75" customHeight="1" x14ac:dyDescent="0.3">
      <c r="A3224" s="4">
        <v>1992</v>
      </c>
      <c r="B3224" t="s">
        <v>707</v>
      </c>
      <c r="C3224" s="10">
        <v>650000</v>
      </c>
      <c r="D3224" t="s">
        <v>28</v>
      </c>
      <c r="E3224" t="s">
        <v>153</v>
      </c>
    </row>
    <row r="3225" spans="1:5" ht="18.75" customHeight="1" x14ac:dyDescent="0.3">
      <c r="A3225" s="4">
        <v>1992</v>
      </c>
      <c r="B3225" t="s">
        <v>1255</v>
      </c>
      <c r="C3225" s="10">
        <v>600000</v>
      </c>
      <c r="D3225" t="s">
        <v>28</v>
      </c>
      <c r="E3225" t="s">
        <v>153</v>
      </c>
    </row>
    <row r="3226" spans="1:5" ht="18.75" customHeight="1" x14ac:dyDescent="0.3">
      <c r="A3226" s="4">
        <v>1992</v>
      </c>
      <c r="B3226" t="s">
        <v>1256</v>
      </c>
      <c r="C3226" s="10">
        <v>555000</v>
      </c>
      <c r="D3226" t="s">
        <v>28</v>
      </c>
      <c r="E3226" t="s">
        <v>153</v>
      </c>
    </row>
    <row r="3227" spans="1:5" ht="18.75" customHeight="1" x14ac:dyDescent="0.3">
      <c r="A3227" s="4">
        <v>1992</v>
      </c>
      <c r="B3227" t="s">
        <v>526</v>
      </c>
      <c r="C3227" s="10">
        <v>500000</v>
      </c>
      <c r="D3227" t="s">
        <v>43</v>
      </c>
      <c r="E3227" t="s">
        <v>153</v>
      </c>
    </row>
    <row r="3228" spans="1:5" ht="18.75" customHeight="1" x14ac:dyDescent="0.3">
      <c r="A3228" s="4">
        <v>1992</v>
      </c>
      <c r="B3228" t="s">
        <v>174</v>
      </c>
      <c r="C3228" s="10">
        <v>385000</v>
      </c>
      <c r="D3228" t="s">
        <v>24</v>
      </c>
      <c r="E3228" t="s">
        <v>153</v>
      </c>
    </row>
    <row r="3229" spans="1:5" ht="18.75" customHeight="1" x14ac:dyDescent="0.3">
      <c r="A3229" s="4">
        <v>1992</v>
      </c>
      <c r="B3229" t="s">
        <v>503</v>
      </c>
      <c r="C3229" s="10">
        <v>360000</v>
      </c>
      <c r="D3229" t="s">
        <v>24</v>
      </c>
      <c r="E3229" t="s">
        <v>153</v>
      </c>
    </row>
    <row r="3230" spans="1:5" ht="18.75" customHeight="1" x14ac:dyDescent="0.3">
      <c r="A3230" s="4">
        <v>1992</v>
      </c>
      <c r="B3230" t="s">
        <v>1259</v>
      </c>
      <c r="C3230" s="10">
        <v>355000</v>
      </c>
      <c r="D3230" t="s">
        <v>24</v>
      </c>
      <c r="E3230" t="s">
        <v>153</v>
      </c>
    </row>
    <row r="3231" spans="1:5" ht="18.75" customHeight="1" x14ac:dyDescent="0.3">
      <c r="A3231" s="4">
        <v>1992</v>
      </c>
      <c r="B3231" t="s">
        <v>1257</v>
      </c>
      <c r="C3231" s="10">
        <v>350000</v>
      </c>
      <c r="D3231" t="s">
        <v>34</v>
      </c>
      <c r="E3231" t="s">
        <v>153</v>
      </c>
    </row>
    <row r="3232" spans="1:5" ht="18.75" customHeight="1" x14ac:dyDescent="0.3">
      <c r="A3232" s="4">
        <v>1992</v>
      </c>
      <c r="B3232" t="s">
        <v>776</v>
      </c>
      <c r="C3232" s="10">
        <v>347500</v>
      </c>
      <c r="D3232" t="s">
        <v>28</v>
      </c>
      <c r="E3232" t="s">
        <v>153</v>
      </c>
    </row>
    <row r="3233" spans="1:5" ht="18.75" customHeight="1" x14ac:dyDescent="0.3">
      <c r="A3233" s="4">
        <v>1992</v>
      </c>
      <c r="B3233" t="s">
        <v>259</v>
      </c>
      <c r="C3233" s="10">
        <v>325000</v>
      </c>
      <c r="D3233" t="s">
        <v>34</v>
      </c>
      <c r="E3233" t="s">
        <v>153</v>
      </c>
    </row>
    <row r="3234" spans="1:5" ht="18.75" customHeight="1" x14ac:dyDescent="0.3">
      <c r="A3234" s="4">
        <v>1992</v>
      </c>
      <c r="B3234" t="s">
        <v>944</v>
      </c>
      <c r="C3234" s="10">
        <v>265000</v>
      </c>
      <c r="D3234" t="s">
        <v>24</v>
      </c>
      <c r="E3234" t="s">
        <v>153</v>
      </c>
    </row>
    <row r="3235" spans="1:5" ht="18.75" customHeight="1" x14ac:dyDescent="0.3">
      <c r="A3235" s="4">
        <v>1992</v>
      </c>
      <c r="B3235" t="s">
        <v>1258</v>
      </c>
      <c r="C3235" s="10">
        <v>250000</v>
      </c>
      <c r="D3235" t="s">
        <v>37</v>
      </c>
      <c r="E3235" t="s">
        <v>153</v>
      </c>
    </row>
    <row r="3236" spans="1:5" ht="18.75" customHeight="1" x14ac:dyDescent="0.3">
      <c r="A3236" s="4">
        <v>1992</v>
      </c>
      <c r="B3236" t="s">
        <v>947</v>
      </c>
      <c r="C3236" s="10">
        <v>190000</v>
      </c>
      <c r="D3236" t="s">
        <v>24</v>
      </c>
      <c r="E3236" t="s">
        <v>153</v>
      </c>
    </row>
    <row r="3237" spans="1:5" ht="18.75" customHeight="1" x14ac:dyDescent="0.3">
      <c r="A3237" s="4">
        <v>1992</v>
      </c>
      <c r="B3237" t="s">
        <v>1260</v>
      </c>
      <c r="C3237" s="10">
        <v>148000</v>
      </c>
      <c r="D3237" t="s">
        <v>34</v>
      </c>
      <c r="E3237" t="s">
        <v>153</v>
      </c>
    </row>
    <row r="3238" spans="1:5" ht="18.75" customHeight="1" x14ac:dyDescent="0.3">
      <c r="A3238" s="4">
        <v>1992</v>
      </c>
      <c r="B3238" t="s">
        <v>953</v>
      </c>
      <c r="C3238" s="10">
        <v>146500</v>
      </c>
      <c r="D3238" t="s">
        <v>50</v>
      </c>
      <c r="E3238" t="s">
        <v>153</v>
      </c>
    </row>
    <row r="3239" spans="1:5" ht="18.75" customHeight="1" x14ac:dyDescent="0.3">
      <c r="A3239" s="4">
        <v>1992</v>
      </c>
      <c r="B3239" t="s">
        <v>1344</v>
      </c>
      <c r="C3239" s="10">
        <v>109000</v>
      </c>
      <c r="D3239" t="s">
        <v>43</v>
      </c>
      <c r="E3239" t="s">
        <v>153</v>
      </c>
    </row>
    <row r="3240" spans="1:5" ht="18.75" customHeight="1" x14ac:dyDescent="0.3">
      <c r="A3240" s="4">
        <v>1992</v>
      </c>
      <c r="B3240" t="s">
        <v>957</v>
      </c>
      <c r="C3240" s="10">
        <v>109000</v>
      </c>
      <c r="D3240" t="s">
        <v>24</v>
      </c>
      <c r="E3240" t="s">
        <v>153</v>
      </c>
    </row>
    <row r="3241" spans="1:5" ht="18.75" customHeight="1" x14ac:dyDescent="0.3">
      <c r="A3241" s="4">
        <v>1992</v>
      </c>
      <c r="B3241" t="s">
        <v>182</v>
      </c>
      <c r="C3241" s="10">
        <v>3500000</v>
      </c>
      <c r="D3241" t="s">
        <v>24</v>
      </c>
      <c r="E3241" t="s">
        <v>180</v>
      </c>
    </row>
    <row r="3242" spans="1:5" ht="18.75" customHeight="1" x14ac:dyDescent="0.3">
      <c r="A3242" s="4">
        <v>1992</v>
      </c>
      <c r="B3242" t="s">
        <v>179</v>
      </c>
      <c r="C3242" s="10">
        <v>3433334</v>
      </c>
      <c r="D3242" t="s">
        <v>31</v>
      </c>
      <c r="E3242" t="s">
        <v>180</v>
      </c>
    </row>
    <row r="3243" spans="1:5" ht="18.75" customHeight="1" x14ac:dyDescent="0.3">
      <c r="A3243" s="4">
        <v>1992</v>
      </c>
      <c r="B3243" t="s">
        <v>181</v>
      </c>
      <c r="C3243" s="10">
        <v>3200000</v>
      </c>
      <c r="D3243" t="s">
        <v>28</v>
      </c>
      <c r="E3243" t="s">
        <v>180</v>
      </c>
    </row>
    <row r="3244" spans="1:5" ht="18.75" customHeight="1" x14ac:dyDescent="0.3">
      <c r="A3244" s="4">
        <v>1992</v>
      </c>
      <c r="B3244" t="s">
        <v>190</v>
      </c>
      <c r="C3244" s="10">
        <v>2766667</v>
      </c>
      <c r="D3244" t="s">
        <v>24</v>
      </c>
      <c r="E3244" t="s">
        <v>180</v>
      </c>
    </row>
    <row r="3245" spans="1:5" ht="18.75" customHeight="1" x14ac:dyDescent="0.3">
      <c r="A3245" s="4">
        <v>1992</v>
      </c>
      <c r="B3245" t="s">
        <v>194</v>
      </c>
      <c r="C3245" s="10">
        <v>2500000</v>
      </c>
      <c r="D3245" t="s">
        <v>34</v>
      </c>
      <c r="E3245" t="s">
        <v>180</v>
      </c>
    </row>
    <row r="3246" spans="1:5" ht="18.75" customHeight="1" x14ac:dyDescent="0.3">
      <c r="A3246" s="4">
        <v>1992</v>
      </c>
      <c r="B3246" t="s">
        <v>193</v>
      </c>
      <c r="C3246" s="10">
        <v>2375000</v>
      </c>
      <c r="D3246" t="s">
        <v>24</v>
      </c>
      <c r="E3246" t="s">
        <v>180</v>
      </c>
    </row>
    <row r="3247" spans="1:5" ht="18.75" customHeight="1" x14ac:dyDescent="0.3">
      <c r="A3247" s="4">
        <v>1992</v>
      </c>
      <c r="B3247" t="s">
        <v>196</v>
      </c>
      <c r="C3247" s="10">
        <v>2287000</v>
      </c>
      <c r="D3247" t="s">
        <v>24</v>
      </c>
      <c r="E3247" t="s">
        <v>180</v>
      </c>
    </row>
    <row r="3248" spans="1:5" ht="18.75" customHeight="1" x14ac:dyDescent="0.3">
      <c r="A3248" s="4">
        <v>1992</v>
      </c>
      <c r="B3248" t="s">
        <v>282</v>
      </c>
      <c r="C3248" s="10">
        <v>2166667</v>
      </c>
      <c r="D3248" t="s">
        <v>50</v>
      </c>
      <c r="E3248" t="s">
        <v>180</v>
      </c>
    </row>
    <row r="3249" spans="1:5" ht="18.75" customHeight="1" x14ac:dyDescent="0.3">
      <c r="A3249" s="4">
        <v>1992</v>
      </c>
      <c r="B3249" t="s">
        <v>572</v>
      </c>
      <c r="C3249" s="10">
        <v>1100000</v>
      </c>
      <c r="D3249" t="s">
        <v>24</v>
      </c>
      <c r="E3249" t="s">
        <v>180</v>
      </c>
    </row>
    <row r="3250" spans="1:5" ht="18.75" customHeight="1" x14ac:dyDescent="0.3">
      <c r="A3250" s="4">
        <v>1992</v>
      </c>
      <c r="B3250" t="s">
        <v>1182</v>
      </c>
      <c r="C3250" s="10">
        <v>1075000</v>
      </c>
      <c r="D3250" t="s">
        <v>24</v>
      </c>
      <c r="E3250" t="s">
        <v>180</v>
      </c>
    </row>
    <row r="3251" spans="1:5" ht="18.75" customHeight="1" x14ac:dyDescent="0.3">
      <c r="A3251" s="4">
        <v>1992</v>
      </c>
      <c r="B3251" t="s">
        <v>268</v>
      </c>
      <c r="C3251" s="10">
        <v>1075000</v>
      </c>
      <c r="D3251" t="s">
        <v>24</v>
      </c>
      <c r="E3251" t="s">
        <v>180</v>
      </c>
    </row>
    <row r="3252" spans="1:5" ht="18.75" customHeight="1" x14ac:dyDescent="0.3">
      <c r="A3252" s="4">
        <v>1992</v>
      </c>
      <c r="B3252" t="s">
        <v>183</v>
      </c>
      <c r="C3252" s="10">
        <v>1000000</v>
      </c>
      <c r="D3252" t="s">
        <v>37</v>
      </c>
      <c r="E3252" t="s">
        <v>180</v>
      </c>
    </row>
    <row r="3253" spans="1:5" ht="18.75" customHeight="1" x14ac:dyDescent="0.3">
      <c r="A3253" s="4">
        <v>1992</v>
      </c>
      <c r="B3253" t="s">
        <v>960</v>
      </c>
      <c r="C3253" s="10">
        <v>750000</v>
      </c>
      <c r="D3253" t="s">
        <v>43</v>
      </c>
      <c r="E3253" t="s">
        <v>180</v>
      </c>
    </row>
    <row r="3254" spans="1:5" ht="18.75" customHeight="1" x14ac:dyDescent="0.3">
      <c r="A3254" s="4">
        <v>1992</v>
      </c>
      <c r="B3254" t="s">
        <v>498</v>
      </c>
      <c r="C3254" s="10">
        <v>525000</v>
      </c>
      <c r="D3254" t="s">
        <v>24</v>
      </c>
      <c r="E3254" t="s">
        <v>180</v>
      </c>
    </row>
    <row r="3255" spans="1:5" ht="18.75" customHeight="1" x14ac:dyDescent="0.3">
      <c r="A3255" s="4">
        <v>1992</v>
      </c>
      <c r="B3255" t="s">
        <v>973</v>
      </c>
      <c r="C3255" s="10">
        <v>500000</v>
      </c>
      <c r="D3255" t="s">
        <v>28</v>
      </c>
      <c r="E3255" t="s">
        <v>180</v>
      </c>
    </row>
    <row r="3256" spans="1:5" ht="18.75" customHeight="1" x14ac:dyDescent="0.3">
      <c r="A3256" s="4">
        <v>1992</v>
      </c>
      <c r="B3256" t="s">
        <v>961</v>
      </c>
      <c r="C3256" s="10">
        <v>400000</v>
      </c>
      <c r="D3256" t="s">
        <v>24</v>
      </c>
      <c r="E3256" t="s">
        <v>180</v>
      </c>
    </row>
    <row r="3257" spans="1:5" ht="18.75" customHeight="1" x14ac:dyDescent="0.3">
      <c r="A3257" s="4">
        <v>1992</v>
      </c>
      <c r="B3257" t="s">
        <v>968</v>
      </c>
      <c r="C3257" s="10">
        <v>375000</v>
      </c>
      <c r="D3257" t="s">
        <v>28</v>
      </c>
      <c r="E3257" t="s">
        <v>180</v>
      </c>
    </row>
    <row r="3258" spans="1:5" ht="18.75" customHeight="1" x14ac:dyDescent="0.3">
      <c r="A3258" s="4">
        <v>1992</v>
      </c>
      <c r="B3258" t="s">
        <v>759</v>
      </c>
      <c r="C3258" s="10">
        <v>230000</v>
      </c>
      <c r="D3258" t="s">
        <v>28</v>
      </c>
      <c r="E3258" t="s">
        <v>180</v>
      </c>
    </row>
    <row r="3259" spans="1:5" ht="18.75" customHeight="1" x14ac:dyDescent="0.3">
      <c r="A3259" s="4">
        <v>1992</v>
      </c>
      <c r="B3259" t="s">
        <v>537</v>
      </c>
      <c r="C3259" s="10">
        <v>200000</v>
      </c>
      <c r="D3259" t="s">
        <v>37</v>
      </c>
      <c r="E3259" t="s">
        <v>180</v>
      </c>
    </row>
    <row r="3260" spans="1:5" ht="18.75" customHeight="1" x14ac:dyDescent="0.3">
      <c r="A3260" s="4">
        <v>1992</v>
      </c>
      <c r="B3260" t="s">
        <v>891</v>
      </c>
      <c r="C3260" s="10">
        <v>125000</v>
      </c>
      <c r="D3260" t="s">
        <v>24</v>
      </c>
      <c r="E3260" t="s">
        <v>180</v>
      </c>
    </row>
    <row r="3261" spans="1:5" ht="18.75" customHeight="1" x14ac:dyDescent="0.3">
      <c r="A3261" s="4">
        <v>1992</v>
      </c>
      <c r="B3261" t="s">
        <v>1345</v>
      </c>
      <c r="C3261" s="10">
        <v>125000</v>
      </c>
      <c r="D3261" t="s">
        <v>24</v>
      </c>
      <c r="E3261" t="s">
        <v>180</v>
      </c>
    </row>
    <row r="3262" spans="1:5" ht="18.75" customHeight="1" x14ac:dyDescent="0.3">
      <c r="A3262" s="4">
        <v>1992</v>
      </c>
      <c r="B3262" t="s">
        <v>1346</v>
      </c>
      <c r="C3262" s="10">
        <v>109000</v>
      </c>
      <c r="D3262" t="s">
        <v>24</v>
      </c>
      <c r="E3262" t="s">
        <v>180</v>
      </c>
    </row>
    <row r="3263" spans="1:5" ht="18.75" customHeight="1" x14ac:dyDescent="0.3">
      <c r="A3263" s="4">
        <v>1992</v>
      </c>
      <c r="B3263" t="s">
        <v>1094</v>
      </c>
      <c r="C3263" s="10">
        <v>109000</v>
      </c>
      <c r="D3263" t="s">
        <v>24</v>
      </c>
      <c r="E3263" t="s">
        <v>180</v>
      </c>
    </row>
    <row r="3264" spans="1:5" ht="18.75" customHeight="1" x14ac:dyDescent="0.3">
      <c r="A3264" s="4">
        <v>1992</v>
      </c>
      <c r="B3264" t="s">
        <v>969</v>
      </c>
      <c r="C3264" s="10">
        <v>109000</v>
      </c>
      <c r="D3264" t="s">
        <v>34</v>
      </c>
      <c r="E3264" t="s">
        <v>180</v>
      </c>
    </row>
    <row r="3265" spans="1:5" ht="18.75" customHeight="1" x14ac:dyDescent="0.3">
      <c r="A3265" s="4">
        <v>1992</v>
      </c>
      <c r="B3265" t="s">
        <v>864</v>
      </c>
      <c r="C3265" s="10">
        <v>109000</v>
      </c>
      <c r="D3265" t="s">
        <v>54</v>
      </c>
      <c r="E3265" t="s">
        <v>180</v>
      </c>
    </row>
    <row r="3266" spans="1:5" ht="18.75" customHeight="1" x14ac:dyDescent="0.3">
      <c r="A3266" s="4">
        <v>1992</v>
      </c>
      <c r="B3266" t="s">
        <v>1347</v>
      </c>
      <c r="C3266" s="10">
        <v>109000</v>
      </c>
      <c r="D3266" t="s">
        <v>37</v>
      </c>
      <c r="E3266" t="s">
        <v>180</v>
      </c>
    </row>
    <row r="3267" spans="1:5" ht="18.75" customHeight="1" x14ac:dyDescent="0.3">
      <c r="A3267" s="4">
        <v>1992</v>
      </c>
      <c r="B3267" t="s">
        <v>601</v>
      </c>
      <c r="C3267" s="10">
        <v>2666667</v>
      </c>
      <c r="D3267" t="s">
        <v>24</v>
      </c>
      <c r="E3267" t="s">
        <v>208</v>
      </c>
    </row>
    <row r="3268" spans="1:5" ht="18.75" customHeight="1" x14ac:dyDescent="0.3">
      <c r="A3268" s="4">
        <v>1992</v>
      </c>
      <c r="B3268" t="s">
        <v>219</v>
      </c>
      <c r="C3268" s="10">
        <v>2466667</v>
      </c>
      <c r="D3268" t="s">
        <v>24</v>
      </c>
      <c r="E3268" t="s">
        <v>208</v>
      </c>
    </row>
    <row r="3269" spans="1:5" ht="18.75" customHeight="1" x14ac:dyDescent="0.3">
      <c r="A3269" s="4">
        <v>1992</v>
      </c>
      <c r="B3269" t="s">
        <v>209</v>
      </c>
      <c r="C3269" s="10">
        <v>2425000</v>
      </c>
      <c r="D3269" t="s">
        <v>28</v>
      </c>
      <c r="E3269" t="s">
        <v>208</v>
      </c>
    </row>
    <row r="3270" spans="1:5" ht="18.75" customHeight="1" x14ac:dyDescent="0.3">
      <c r="A3270" s="4">
        <v>1992</v>
      </c>
      <c r="B3270" t="s">
        <v>415</v>
      </c>
      <c r="C3270" s="10">
        <v>2366667</v>
      </c>
      <c r="D3270" t="s">
        <v>50</v>
      </c>
      <c r="E3270" t="s">
        <v>208</v>
      </c>
    </row>
    <row r="3271" spans="1:5" ht="18.75" customHeight="1" x14ac:dyDescent="0.3">
      <c r="A3271" s="4">
        <v>1992</v>
      </c>
      <c r="B3271" t="s">
        <v>411</v>
      </c>
      <c r="C3271" s="10">
        <v>2233334</v>
      </c>
      <c r="D3271" t="s">
        <v>24</v>
      </c>
      <c r="E3271" t="s">
        <v>208</v>
      </c>
    </row>
    <row r="3272" spans="1:5" ht="18.75" customHeight="1" x14ac:dyDescent="0.3">
      <c r="A3272" s="4">
        <v>1992</v>
      </c>
      <c r="B3272" t="s">
        <v>220</v>
      </c>
      <c r="C3272" s="10">
        <v>2050000</v>
      </c>
      <c r="D3272" t="s">
        <v>37</v>
      </c>
      <c r="E3272" t="s">
        <v>208</v>
      </c>
    </row>
    <row r="3273" spans="1:5" ht="18.75" customHeight="1" x14ac:dyDescent="0.3">
      <c r="A3273" s="4">
        <v>1992</v>
      </c>
      <c r="B3273" t="s">
        <v>207</v>
      </c>
      <c r="C3273" s="10">
        <v>2000000</v>
      </c>
      <c r="D3273" t="s">
        <v>43</v>
      </c>
      <c r="E3273" t="s">
        <v>208</v>
      </c>
    </row>
    <row r="3274" spans="1:5" ht="18.75" customHeight="1" x14ac:dyDescent="0.3">
      <c r="A3274" s="4">
        <v>1992</v>
      </c>
      <c r="B3274" t="s">
        <v>90</v>
      </c>
      <c r="C3274" s="10">
        <v>1666667</v>
      </c>
      <c r="D3274" t="s">
        <v>24</v>
      </c>
      <c r="E3274" t="s">
        <v>208</v>
      </c>
    </row>
    <row r="3275" spans="1:5" ht="18.75" customHeight="1" x14ac:dyDescent="0.3">
      <c r="A3275" s="4">
        <v>1992</v>
      </c>
      <c r="B3275" t="s">
        <v>495</v>
      </c>
      <c r="C3275" s="10">
        <v>1616667</v>
      </c>
      <c r="D3275" t="s">
        <v>28</v>
      </c>
      <c r="E3275" t="s">
        <v>208</v>
      </c>
    </row>
    <row r="3276" spans="1:5" ht="18.75" customHeight="1" x14ac:dyDescent="0.3">
      <c r="A3276" s="4">
        <v>1992</v>
      </c>
      <c r="B3276" t="s">
        <v>161</v>
      </c>
      <c r="C3276" s="10">
        <v>1166667</v>
      </c>
      <c r="D3276" t="s">
        <v>50</v>
      </c>
      <c r="E3276" t="s">
        <v>208</v>
      </c>
    </row>
    <row r="3277" spans="1:5" ht="18.75" customHeight="1" x14ac:dyDescent="0.3">
      <c r="A3277" s="4">
        <v>1992</v>
      </c>
      <c r="B3277" t="s">
        <v>230</v>
      </c>
      <c r="C3277" s="10">
        <v>967500</v>
      </c>
      <c r="D3277" t="s">
        <v>34</v>
      </c>
      <c r="E3277" t="s">
        <v>208</v>
      </c>
    </row>
    <row r="3278" spans="1:5" ht="18.75" customHeight="1" x14ac:dyDescent="0.3">
      <c r="A3278" s="4">
        <v>1992</v>
      </c>
      <c r="B3278" t="s">
        <v>226</v>
      </c>
      <c r="C3278" s="10">
        <v>820000</v>
      </c>
      <c r="D3278" t="s">
        <v>24</v>
      </c>
      <c r="E3278" t="s">
        <v>208</v>
      </c>
    </row>
    <row r="3279" spans="1:5" ht="18.75" customHeight="1" x14ac:dyDescent="0.3">
      <c r="A3279" s="4">
        <v>1992</v>
      </c>
      <c r="B3279" t="s">
        <v>986</v>
      </c>
      <c r="C3279" s="10">
        <v>800000</v>
      </c>
      <c r="D3279" t="s">
        <v>24</v>
      </c>
      <c r="E3279" t="s">
        <v>208</v>
      </c>
    </row>
    <row r="3280" spans="1:5" ht="18.75" customHeight="1" x14ac:dyDescent="0.3">
      <c r="A3280" s="4">
        <v>1992</v>
      </c>
      <c r="B3280" t="s">
        <v>222</v>
      </c>
      <c r="C3280" s="10">
        <v>600000</v>
      </c>
      <c r="D3280" t="s">
        <v>24</v>
      </c>
      <c r="E3280" t="s">
        <v>208</v>
      </c>
    </row>
    <row r="3281" spans="1:5" ht="18.75" customHeight="1" x14ac:dyDescent="0.3">
      <c r="A3281" s="4">
        <v>1992</v>
      </c>
      <c r="B3281" t="s">
        <v>425</v>
      </c>
      <c r="C3281" s="10">
        <v>400000</v>
      </c>
      <c r="D3281" t="s">
        <v>37</v>
      </c>
      <c r="E3281" t="s">
        <v>208</v>
      </c>
    </row>
    <row r="3282" spans="1:5" ht="18.75" customHeight="1" x14ac:dyDescent="0.3">
      <c r="A3282" s="4">
        <v>1992</v>
      </c>
      <c r="B3282" t="s">
        <v>769</v>
      </c>
      <c r="C3282" s="10">
        <v>300000</v>
      </c>
      <c r="D3282" t="s">
        <v>28</v>
      </c>
      <c r="E3282" t="s">
        <v>208</v>
      </c>
    </row>
    <row r="3283" spans="1:5" ht="18.75" customHeight="1" x14ac:dyDescent="0.3">
      <c r="A3283" s="4">
        <v>1992</v>
      </c>
      <c r="B3283" t="s">
        <v>229</v>
      </c>
      <c r="C3283" s="10">
        <v>300000</v>
      </c>
      <c r="D3283" t="s">
        <v>24</v>
      </c>
      <c r="E3283" t="s">
        <v>208</v>
      </c>
    </row>
    <row r="3284" spans="1:5" ht="18.75" customHeight="1" x14ac:dyDescent="0.3">
      <c r="A3284" s="4">
        <v>1992</v>
      </c>
      <c r="B3284" t="s">
        <v>791</v>
      </c>
      <c r="C3284" s="10">
        <v>300000</v>
      </c>
      <c r="D3284" t="s">
        <v>54</v>
      </c>
      <c r="E3284" t="s">
        <v>208</v>
      </c>
    </row>
    <row r="3285" spans="1:5" ht="18.75" customHeight="1" x14ac:dyDescent="0.3">
      <c r="A3285" s="4">
        <v>1992</v>
      </c>
      <c r="B3285" t="s">
        <v>402</v>
      </c>
      <c r="C3285" s="10">
        <v>250000</v>
      </c>
      <c r="D3285" t="s">
        <v>24</v>
      </c>
      <c r="E3285" t="s">
        <v>208</v>
      </c>
    </row>
    <row r="3286" spans="1:5" ht="18.75" customHeight="1" x14ac:dyDescent="0.3">
      <c r="A3286" s="4">
        <v>1992</v>
      </c>
      <c r="B3286" t="s">
        <v>981</v>
      </c>
      <c r="C3286" s="10">
        <v>160000</v>
      </c>
      <c r="D3286" t="s">
        <v>28</v>
      </c>
      <c r="E3286" t="s">
        <v>208</v>
      </c>
    </row>
    <row r="3287" spans="1:5" ht="18.75" customHeight="1" x14ac:dyDescent="0.3">
      <c r="A3287" s="4">
        <v>1992</v>
      </c>
      <c r="B3287" t="s">
        <v>789</v>
      </c>
      <c r="C3287" s="10">
        <v>150000</v>
      </c>
      <c r="D3287" t="s">
        <v>24</v>
      </c>
      <c r="E3287" t="s">
        <v>208</v>
      </c>
    </row>
    <row r="3288" spans="1:5" ht="18.75" customHeight="1" x14ac:dyDescent="0.3">
      <c r="A3288" s="4">
        <v>1992</v>
      </c>
      <c r="B3288" t="s">
        <v>598</v>
      </c>
      <c r="C3288" s="10">
        <v>150000</v>
      </c>
      <c r="D3288" t="s">
        <v>34</v>
      </c>
      <c r="E3288" t="s">
        <v>208</v>
      </c>
    </row>
    <row r="3289" spans="1:5" ht="18.75" customHeight="1" x14ac:dyDescent="0.3">
      <c r="A3289" s="4">
        <v>1992</v>
      </c>
      <c r="B3289" t="s">
        <v>1101</v>
      </c>
      <c r="C3289" s="10">
        <v>145000</v>
      </c>
      <c r="D3289" t="s">
        <v>24</v>
      </c>
      <c r="E3289" t="s">
        <v>208</v>
      </c>
    </row>
    <row r="3290" spans="1:5" ht="18.75" customHeight="1" x14ac:dyDescent="0.3">
      <c r="A3290" s="4">
        <v>1992</v>
      </c>
      <c r="B3290" t="s">
        <v>978</v>
      </c>
      <c r="C3290" s="10">
        <v>135000</v>
      </c>
      <c r="D3290" t="s">
        <v>28</v>
      </c>
      <c r="E3290" t="s">
        <v>208</v>
      </c>
    </row>
    <row r="3291" spans="1:5" ht="18.75" customHeight="1" x14ac:dyDescent="0.3">
      <c r="A3291" s="4">
        <v>1992</v>
      </c>
      <c r="B3291" t="s">
        <v>232</v>
      </c>
      <c r="C3291" s="10">
        <v>135000</v>
      </c>
      <c r="D3291" t="s">
        <v>43</v>
      </c>
      <c r="E3291" t="s">
        <v>208</v>
      </c>
    </row>
    <row r="3292" spans="1:5" ht="18.75" customHeight="1" x14ac:dyDescent="0.3">
      <c r="A3292" s="4">
        <v>1992</v>
      </c>
      <c r="B3292" t="s">
        <v>987</v>
      </c>
      <c r="C3292" s="10">
        <v>135000</v>
      </c>
      <c r="D3292" t="s">
        <v>54</v>
      </c>
      <c r="E3292" t="s">
        <v>208</v>
      </c>
    </row>
    <row r="3293" spans="1:5" ht="18.75" customHeight="1" x14ac:dyDescent="0.3">
      <c r="A3293" s="4">
        <v>1992</v>
      </c>
      <c r="B3293" t="s">
        <v>288</v>
      </c>
      <c r="C3293" s="10">
        <v>135000</v>
      </c>
      <c r="D3293" t="s">
        <v>54</v>
      </c>
      <c r="E3293" t="s">
        <v>208</v>
      </c>
    </row>
    <row r="3294" spans="1:5" ht="18.75" customHeight="1" x14ac:dyDescent="0.3">
      <c r="A3294" s="4">
        <v>1992</v>
      </c>
      <c r="B3294" t="s">
        <v>1348</v>
      </c>
      <c r="C3294" s="10">
        <v>120000</v>
      </c>
      <c r="D3294" t="s">
        <v>24</v>
      </c>
      <c r="E3294" t="s">
        <v>208</v>
      </c>
    </row>
    <row r="3295" spans="1:5" ht="18.75" customHeight="1" x14ac:dyDescent="0.3">
      <c r="A3295" s="4">
        <v>1992</v>
      </c>
      <c r="B3295" t="s">
        <v>984</v>
      </c>
      <c r="C3295" s="10">
        <v>120000</v>
      </c>
      <c r="D3295" t="s">
        <v>24</v>
      </c>
      <c r="E3295" t="s">
        <v>208</v>
      </c>
    </row>
    <row r="3296" spans="1:5" ht="18.75" customHeight="1" x14ac:dyDescent="0.3">
      <c r="A3296" s="4">
        <v>1992</v>
      </c>
      <c r="B3296" t="s">
        <v>1349</v>
      </c>
      <c r="C3296" s="10">
        <v>109000</v>
      </c>
      <c r="D3296" t="s">
        <v>28</v>
      </c>
      <c r="E3296" t="s">
        <v>208</v>
      </c>
    </row>
    <row r="3297" spans="1:5" ht="18.75" customHeight="1" x14ac:dyDescent="0.3">
      <c r="A3297" s="4">
        <v>1992</v>
      </c>
      <c r="B3297" t="s">
        <v>256</v>
      </c>
      <c r="C3297" s="10">
        <v>4200000</v>
      </c>
      <c r="D3297" t="s">
        <v>24</v>
      </c>
      <c r="E3297" t="s">
        <v>236</v>
      </c>
    </row>
    <row r="3298" spans="1:5" ht="18.75" customHeight="1" x14ac:dyDescent="0.3">
      <c r="A3298" s="4">
        <v>1992</v>
      </c>
      <c r="B3298" t="s">
        <v>237</v>
      </c>
      <c r="C3298" s="10">
        <v>3300000</v>
      </c>
      <c r="D3298" t="s">
        <v>28</v>
      </c>
      <c r="E3298" t="s">
        <v>236</v>
      </c>
    </row>
    <row r="3299" spans="1:5" ht="18.75" customHeight="1" x14ac:dyDescent="0.3">
      <c r="A3299" s="4">
        <v>1992</v>
      </c>
      <c r="B3299" t="s">
        <v>441</v>
      </c>
      <c r="C3299" s="10">
        <v>2875000</v>
      </c>
      <c r="D3299" t="s">
        <v>24</v>
      </c>
      <c r="E3299" t="s">
        <v>236</v>
      </c>
    </row>
    <row r="3300" spans="1:5" ht="18.75" customHeight="1" x14ac:dyDescent="0.3">
      <c r="A3300" s="4">
        <v>1992</v>
      </c>
      <c r="B3300" t="s">
        <v>571</v>
      </c>
      <c r="C3300" s="10">
        <v>2625000</v>
      </c>
      <c r="D3300" t="s">
        <v>24</v>
      </c>
      <c r="E3300" t="s">
        <v>236</v>
      </c>
    </row>
    <row r="3301" spans="1:5" ht="18.75" customHeight="1" x14ac:dyDescent="0.3">
      <c r="A3301" s="4">
        <v>1992</v>
      </c>
      <c r="B3301" t="s">
        <v>73</v>
      </c>
      <c r="C3301" s="10">
        <v>2500000</v>
      </c>
      <c r="D3301" t="s">
        <v>24</v>
      </c>
      <c r="E3301" t="s">
        <v>236</v>
      </c>
    </row>
    <row r="3302" spans="1:5" ht="18.75" customHeight="1" x14ac:dyDescent="0.3">
      <c r="A3302" s="4">
        <v>1992</v>
      </c>
      <c r="B3302" t="s">
        <v>248</v>
      </c>
      <c r="C3302" s="10">
        <v>2475000</v>
      </c>
      <c r="D3302" t="s">
        <v>43</v>
      </c>
      <c r="E3302" t="s">
        <v>236</v>
      </c>
    </row>
    <row r="3303" spans="1:5" ht="18.75" customHeight="1" x14ac:dyDescent="0.3">
      <c r="A3303" s="4">
        <v>1992</v>
      </c>
      <c r="B3303" t="s">
        <v>260</v>
      </c>
      <c r="C3303" s="10">
        <v>2262500</v>
      </c>
      <c r="D3303" t="s">
        <v>50</v>
      </c>
      <c r="E3303" t="s">
        <v>236</v>
      </c>
    </row>
    <row r="3304" spans="1:5" ht="18.75" customHeight="1" x14ac:dyDescent="0.3">
      <c r="A3304" s="4">
        <v>1992</v>
      </c>
      <c r="B3304" t="s">
        <v>241</v>
      </c>
      <c r="C3304" s="10">
        <v>2100000</v>
      </c>
      <c r="D3304" t="s">
        <v>37</v>
      </c>
      <c r="E3304" t="s">
        <v>236</v>
      </c>
    </row>
    <row r="3305" spans="1:5" ht="18.75" customHeight="1" x14ac:dyDescent="0.3">
      <c r="A3305" s="4">
        <v>1992</v>
      </c>
      <c r="B3305" t="s">
        <v>168</v>
      </c>
      <c r="C3305" s="10">
        <v>1833333</v>
      </c>
      <c r="D3305" t="s">
        <v>24</v>
      </c>
      <c r="E3305" t="s">
        <v>236</v>
      </c>
    </row>
    <row r="3306" spans="1:5" ht="18.75" customHeight="1" x14ac:dyDescent="0.3">
      <c r="A3306" s="4">
        <v>1992</v>
      </c>
      <c r="B3306" t="s">
        <v>880</v>
      </c>
      <c r="C3306" s="10">
        <v>640000</v>
      </c>
      <c r="D3306" t="s">
        <v>24</v>
      </c>
      <c r="E3306" t="s">
        <v>236</v>
      </c>
    </row>
    <row r="3307" spans="1:5" ht="18.75" customHeight="1" x14ac:dyDescent="0.3">
      <c r="A3307" s="4">
        <v>1992</v>
      </c>
      <c r="B3307" t="s">
        <v>665</v>
      </c>
      <c r="C3307" s="10">
        <v>600000</v>
      </c>
      <c r="D3307" t="s">
        <v>54</v>
      </c>
      <c r="E3307" t="s">
        <v>236</v>
      </c>
    </row>
    <row r="3308" spans="1:5" ht="18.75" customHeight="1" x14ac:dyDescent="0.3">
      <c r="A3308" s="4">
        <v>1992</v>
      </c>
      <c r="B3308" t="s">
        <v>796</v>
      </c>
      <c r="C3308" s="10">
        <v>525000</v>
      </c>
      <c r="D3308" t="s">
        <v>28</v>
      </c>
      <c r="E3308" t="s">
        <v>236</v>
      </c>
    </row>
    <row r="3309" spans="1:5" ht="18.75" customHeight="1" x14ac:dyDescent="0.3">
      <c r="A3309" s="4">
        <v>1992</v>
      </c>
      <c r="B3309" t="s">
        <v>988</v>
      </c>
      <c r="C3309" s="10">
        <v>450000</v>
      </c>
      <c r="D3309" t="s">
        <v>28</v>
      </c>
      <c r="E3309" t="s">
        <v>236</v>
      </c>
    </row>
    <row r="3310" spans="1:5" ht="18.75" customHeight="1" x14ac:dyDescent="0.3">
      <c r="A3310" s="4">
        <v>1992</v>
      </c>
      <c r="B3310" t="s">
        <v>794</v>
      </c>
      <c r="C3310" s="10">
        <v>300000</v>
      </c>
      <c r="D3310" t="s">
        <v>34</v>
      </c>
      <c r="E3310" t="s">
        <v>236</v>
      </c>
    </row>
    <row r="3311" spans="1:5" ht="18.75" customHeight="1" x14ac:dyDescent="0.3">
      <c r="A3311" s="4">
        <v>1992</v>
      </c>
      <c r="B3311" t="s">
        <v>1267</v>
      </c>
      <c r="C3311" s="10">
        <v>275000</v>
      </c>
      <c r="D3311" t="s">
        <v>28</v>
      </c>
      <c r="E3311" t="s">
        <v>236</v>
      </c>
    </row>
    <row r="3312" spans="1:5" ht="18.75" customHeight="1" x14ac:dyDescent="0.3">
      <c r="A3312" s="4">
        <v>1992</v>
      </c>
      <c r="B3312" t="s">
        <v>994</v>
      </c>
      <c r="C3312" s="10">
        <v>240000</v>
      </c>
      <c r="D3312" t="s">
        <v>28</v>
      </c>
      <c r="E3312" t="s">
        <v>236</v>
      </c>
    </row>
    <row r="3313" spans="1:5" ht="18.75" customHeight="1" x14ac:dyDescent="0.3">
      <c r="A3313" s="4">
        <v>1992</v>
      </c>
      <c r="B3313" t="s">
        <v>1110</v>
      </c>
      <c r="C3313" s="10">
        <v>222000</v>
      </c>
      <c r="D3313" t="s">
        <v>24</v>
      </c>
      <c r="E3313" t="s">
        <v>236</v>
      </c>
    </row>
    <row r="3314" spans="1:5" ht="18.75" customHeight="1" x14ac:dyDescent="0.3">
      <c r="A3314" s="4">
        <v>1992</v>
      </c>
      <c r="B3314" t="s">
        <v>1265</v>
      </c>
      <c r="C3314" s="10">
        <v>200000</v>
      </c>
      <c r="D3314" t="s">
        <v>34</v>
      </c>
      <c r="E3314" t="s">
        <v>236</v>
      </c>
    </row>
    <row r="3315" spans="1:5" ht="18.75" customHeight="1" x14ac:dyDescent="0.3">
      <c r="A3315" s="4">
        <v>1992</v>
      </c>
      <c r="B3315" t="s">
        <v>989</v>
      </c>
      <c r="C3315" s="10">
        <v>190000</v>
      </c>
      <c r="D3315" t="s">
        <v>24</v>
      </c>
      <c r="E3315" t="s">
        <v>236</v>
      </c>
    </row>
    <row r="3316" spans="1:5" ht="18.75" customHeight="1" x14ac:dyDescent="0.3">
      <c r="A3316" s="4">
        <v>1992</v>
      </c>
      <c r="B3316" t="s">
        <v>1264</v>
      </c>
      <c r="C3316" s="10">
        <v>185000</v>
      </c>
      <c r="D3316" t="s">
        <v>24</v>
      </c>
      <c r="E3316" t="s">
        <v>236</v>
      </c>
    </row>
    <row r="3317" spans="1:5" ht="18.75" customHeight="1" x14ac:dyDescent="0.3">
      <c r="A3317" s="4">
        <v>1992</v>
      </c>
      <c r="B3317" t="s">
        <v>1227</v>
      </c>
      <c r="C3317" s="10">
        <v>180000</v>
      </c>
      <c r="D3317" t="s">
        <v>28</v>
      </c>
      <c r="E3317" t="s">
        <v>236</v>
      </c>
    </row>
    <row r="3318" spans="1:5" ht="18.75" customHeight="1" x14ac:dyDescent="0.3">
      <c r="A3318" s="4">
        <v>1992</v>
      </c>
      <c r="B3318" t="s">
        <v>1266</v>
      </c>
      <c r="C3318" s="10">
        <v>177000</v>
      </c>
      <c r="D3318" t="s">
        <v>43</v>
      </c>
      <c r="E3318" t="s">
        <v>236</v>
      </c>
    </row>
    <row r="3319" spans="1:5" ht="18.75" customHeight="1" x14ac:dyDescent="0.3">
      <c r="A3319" s="4">
        <v>1992</v>
      </c>
      <c r="B3319" t="s">
        <v>992</v>
      </c>
      <c r="C3319" s="10">
        <v>150000</v>
      </c>
      <c r="D3319" t="s">
        <v>24</v>
      </c>
      <c r="E3319" t="s">
        <v>236</v>
      </c>
    </row>
    <row r="3320" spans="1:5" ht="18.75" customHeight="1" x14ac:dyDescent="0.3">
      <c r="A3320" s="4">
        <v>1992</v>
      </c>
      <c r="B3320" t="s">
        <v>1350</v>
      </c>
      <c r="C3320" s="10">
        <v>150000</v>
      </c>
      <c r="D3320" t="s">
        <v>24</v>
      </c>
      <c r="E3320" t="s">
        <v>236</v>
      </c>
    </row>
    <row r="3321" spans="1:5" ht="18.75" customHeight="1" x14ac:dyDescent="0.3">
      <c r="A3321" s="4">
        <v>1992</v>
      </c>
      <c r="B3321" t="s">
        <v>1269</v>
      </c>
      <c r="C3321" s="10">
        <v>150000</v>
      </c>
      <c r="D3321" t="s">
        <v>24</v>
      </c>
      <c r="E3321" t="s">
        <v>236</v>
      </c>
    </row>
    <row r="3322" spans="1:5" ht="18.75" customHeight="1" x14ac:dyDescent="0.3">
      <c r="A3322" s="4">
        <v>1992</v>
      </c>
      <c r="B3322" t="s">
        <v>996</v>
      </c>
      <c r="C3322" s="10">
        <v>140000</v>
      </c>
      <c r="D3322" t="s">
        <v>34</v>
      </c>
      <c r="E3322" t="s">
        <v>236</v>
      </c>
    </row>
    <row r="3323" spans="1:5" ht="18.75" customHeight="1" x14ac:dyDescent="0.3">
      <c r="A3323" s="4">
        <v>1992</v>
      </c>
      <c r="B3323" t="s">
        <v>1351</v>
      </c>
      <c r="C3323" s="10">
        <v>116000</v>
      </c>
      <c r="D3323" t="s">
        <v>54</v>
      </c>
      <c r="E3323" t="s">
        <v>236</v>
      </c>
    </row>
    <row r="3324" spans="1:5" ht="18.75" customHeight="1" x14ac:dyDescent="0.3">
      <c r="A3324" s="4">
        <v>1992</v>
      </c>
      <c r="B3324" t="s">
        <v>381</v>
      </c>
      <c r="C3324" s="10">
        <v>4050000</v>
      </c>
      <c r="D3324" t="s">
        <v>28</v>
      </c>
      <c r="E3324" t="s">
        <v>264</v>
      </c>
    </row>
    <row r="3325" spans="1:5" ht="18.75" customHeight="1" x14ac:dyDescent="0.3">
      <c r="A3325" s="4">
        <v>1992</v>
      </c>
      <c r="B3325" t="s">
        <v>332</v>
      </c>
      <c r="C3325" s="10">
        <v>3750000</v>
      </c>
      <c r="D3325" t="s">
        <v>24</v>
      </c>
      <c r="E3325" t="s">
        <v>264</v>
      </c>
    </row>
    <row r="3326" spans="1:5" ht="18.75" customHeight="1" x14ac:dyDescent="0.3">
      <c r="A3326" s="4">
        <v>1992</v>
      </c>
      <c r="B3326" t="s">
        <v>565</v>
      </c>
      <c r="C3326" s="10">
        <v>3600000</v>
      </c>
      <c r="D3326" t="s">
        <v>28</v>
      </c>
      <c r="E3326" t="s">
        <v>264</v>
      </c>
    </row>
    <row r="3327" spans="1:5" ht="18.75" customHeight="1" x14ac:dyDescent="0.3">
      <c r="A3327" s="4">
        <v>1992</v>
      </c>
      <c r="B3327" t="s">
        <v>291</v>
      </c>
      <c r="C3327" s="10">
        <v>3333333</v>
      </c>
      <c r="D3327" t="s">
        <v>28</v>
      </c>
      <c r="E3327" t="s">
        <v>264</v>
      </c>
    </row>
    <row r="3328" spans="1:5" ht="18.75" customHeight="1" x14ac:dyDescent="0.3">
      <c r="A3328" s="4">
        <v>1992</v>
      </c>
      <c r="B3328" t="s">
        <v>266</v>
      </c>
      <c r="C3328" s="10">
        <v>3333333</v>
      </c>
      <c r="D3328" t="s">
        <v>24</v>
      </c>
      <c r="E3328" t="s">
        <v>264</v>
      </c>
    </row>
    <row r="3329" spans="1:5" ht="18.75" customHeight="1" x14ac:dyDescent="0.3">
      <c r="A3329" s="4">
        <v>1992</v>
      </c>
      <c r="B3329" t="s">
        <v>274</v>
      </c>
      <c r="C3329" s="10">
        <v>2575000</v>
      </c>
      <c r="D3329" t="s">
        <v>24</v>
      </c>
      <c r="E3329" t="s">
        <v>264</v>
      </c>
    </row>
    <row r="3330" spans="1:5" ht="18.75" customHeight="1" x14ac:dyDescent="0.3">
      <c r="A3330" s="4">
        <v>1992</v>
      </c>
      <c r="B3330" t="s">
        <v>575</v>
      </c>
      <c r="C3330" s="10">
        <v>2500000</v>
      </c>
      <c r="D3330" t="s">
        <v>28</v>
      </c>
      <c r="E3330" t="s">
        <v>264</v>
      </c>
    </row>
    <row r="3331" spans="1:5" ht="18.75" customHeight="1" x14ac:dyDescent="0.3">
      <c r="A3331" s="4">
        <v>1992</v>
      </c>
      <c r="B3331" t="s">
        <v>484</v>
      </c>
      <c r="C3331" s="10">
        <v>2325000</v>
      </c>
      <c r="D3331" t="s">
        <v>37</v>
      </c>
      <c r="E3331" t="s">
        <v>264</v>
      </c>
    </row>
    <row r="3332" spans="1:5" ht="18.75" customHeight="1" x14ac:dyDescent="0.3">
      <c r="A3332" s="4">
        <v>1992</v>
      </c>
      <c r="B3332" t="s">
        <v>492</v>
      </c>
      <c r="C3332" s="10">
        <v>2216667</v>
      </c>
      <c r="D3332" t="s">
        <v>24</v>
      </c>
      <c r="E3332" t="s">
        <v>264</v>
      </c>
    </row>
    <row r="3333" spans="1:5" ht="18.75" customHeight="1" x14ac:dyDescent="0.3">
      <c r="A3333" s="4">
        <v>1992</v>
      </c>
      <c r="B3333" t="s">
        <v>388</v>
      </c>
      <c r="C3333" s="10">
        <v>2200000</v>
      </c>
      <c r="D3333" t="s">
        <v>24</v>
      </c>
      <c r="E3333" t="s">
        <v>264</v>
      </c>
    </row>
    <row r="3334" spans="1:5" ht="18.75" customHeight="1" x14ac:dyDescent="0.3">
      <c r="A3334" s="4">
        <v>1992</v>
      </c>
      <c r="B3334" t="s">
        <v>269</v>
      </c>
      <c r="C3334" s="10">
        <v>2183333</v>
      </c>
      <c r="D3334" t="s">
        <v>34</v>
      </c>
      <c r="E3334" t="s">
        <v>264</v>
      </c>
    </row>
    <row r="3335" spans="1:5" ht="18.75" customHeight="1" x14ac:dyDescent="0.3">
      <c r="A3335" s="4">
        <v>1992</v>
      </c>
      <c r="B3335" t="s">
        <v>512</v>
      </c>
      <c r="C3335" s="10">
        <v>2125000</v>
      </c>
      <c r="D3335" t="s">
        <v>24</v>
      </c>
      <c r="E3335" t="s">
        <v>264</v>
      </c>
    </row>
    <row r="3336" spans="1:5" ht="18.75" customHeight="1" x14ac:dyDescent="0.3">
      <c r="A3336" s="4">
        <v>1992</v>
      </c>
      <c r="B3336" t="s">
        <v>385</v>
      </c>
      <c r="C3336" s="10">
        <v>1600000</v>
      </c>
      <c r="D3336" t="s">
        <v>24</v>
      </c>
      <c r="E3336" t="s">
        <v>264</v>
      </c>
    </row>
    <row r="3337" spans="1:5" ht="18.75" customHeight="1" x14ac:dyDescent="0.3">
      <c r="A3337" s="4">
        <v>1992</v>
      </c>
      <c r="B3337" t="s">
        <v>738</v>
      </c>
      <c r="C3337" s="10">
        <v>1250000</v>
      </c>
      <c r="D3337" t="s">
        <v>24</v>
      </c>
      <c r="E3337" t="s">
        <v>264</v>
      </c>
    </row>
    <row r="3338" spans="1:5" ht="18.75" customHeight="1" x14ac:dyDescent="0.3">
      <c r="A3338" s="4">
        <v>1992</v>
      </c>
      <c r="B3338" t="s">
        <v>801</v>
      </c>
      <c r="C3338" s="10">
        <v>1175000</v>
      </c>
      <c r="D3338" t="s">
        <v>24</v>
      </c>
      <c r="E3338" t="s">
        <v>264</v>
      </c>
    </row>
    <row r="3339" spans="1:5" ht="18.75" customHeight="1" x14ac:dyDescent="0.3">
      <c r="A3339" s="4">
        <v>1992</v>
      </c>
      <c r="B3339" t="s">
        <v>612</v>
      </c>
      <c r="C3339" s="10">
        <v>1150000</v>
      </c>
      <c r="D3339" t="s">
        <v>28</v>
      </c>
      <c r="E3339" t="s">
        <v>264</v>
      </c>
    </row>
    <row r="3340" spans="1:5" ht="18.75" customHeight="1" x14ac:dyDescent="0.3">
      <c r="A3340" s="4">
        <v>1992</v>
      </c>
      <c r="B3340" t="s">
        <v>858</v>
      </c>
      <c r="C3340" s="10">
        <v>840000</v>
      </c>
      <c r="D3340" t="s">
        <v>37</v>
      </c>
      <c r="E3340" t="s">
        <v>264</v>
      </c>
    </row>
    <row r="3341" spans="1:5" ht="18.75" customHeight="1" x14ac:dyDescent="0.3">
      <c r="A3341" s="4">
        <v>1992</v>
      </c>
      <c r="B3341" t="s">
        <v>289</v>
      </c>
      <c r="C3341" s="10">
        <v>725000</v>
      </c>
      <c r="D3341" t="s">
        <v>24</v>
      </c>
      <c r="E3341" t="s">
        <v>264</v>
      </c>
    </row>
    <row r="3342" spans="1:5" ht="18.75" customHeight="1" x14ac:dyDescent="0.3">
      <c r="A3342" s="4">
        <v>1992</v>
      </c>
      <c r="B3342" t="s">
        <v>121</v>
      </c>
      <c r="C3342" s="10">
        <v>715000</v>
      </c>
      <c r="D3342" t="s">
        <v>28</v>
      </c>
      <c r="E3342" t="s">
        <v>264</v>
      </c>
    </row>
    <row r="3343" spans="1:5" ht="18.75" customHeight="1" x14ac:dyDescent="0.3">
      <c r="A3343" s="4">
        <v>1992</v>
      </c>
      <c r="B3343" t="s">
        <v>802</v>
      </c>
      <c r="C3343" s="10">
        <v>587500</v>
      </c>
      <c r="D3343" t="s">
        <v>37</v>
      </c>
      <c r="E3343" t="s">
        <v>264</v>
      </c>
    </row>
    <row r="3344" spans="1:5" ht="18.75" customHeight="1" x14ac:dyDescent="0.3">
      <c r="A3344" s="4">
        <v>1992</v>
      </c>
      <c r="B3344" t="s">
        <v>280</v>
      </c>
      <c r="C3344" s="10">
        <v>350000</v>
      </c>
      <c r="D3344" t="s">
        <v>43</v>
      </c>
      <c r="E3344" t="s">
        <v>264</v>
      </c>
    </row>
    <row r="3345" spans="1:5" ht="18.75" customHeight="1" x14ac:dyDescent="0.3">
      <c r="A3345" s="4">
        <v>1992</v>
      </c>
      <c r="B3345" t="s">
        <v>797</v>
      </c>
      <c r="C3345" s="10">
        <v>275000</v>
      </c>
      <c r="D3345" t="s">
        <v>24</v>
      </c>
      <c r="E3345" t="s">
        <v>264</v>
      </c>
    </row>
    <row r="3346" spans="1:5" ht="18.75" customHeight="1" x14ac:dyDescent="0.3">
      <c r="A3346" s="4">
        <v>1992</v>
      </c>
      <c r="B3346" t="s">
        <v>1305</v>
      </c>
      <c r="C3346" s="10">
        <v>150000</v>
      </c>
      <c r="D3346" t="s">
        <v>24</v>
      </c>
      <c r="E3346" t="s">
        <v>264</v>
      </c>
    </row>
    <row r="3347" spans="1:5" ht="18.75" customHeight="1" x14ac:dyDescent="0.3">
      <c r="A3347" s="4">
        <v>1992</v>
      </c>
      <c r="B3347" t="s">
        <v>1001</v>
      </c>
      <c r="C3347" s="10">
        <v>135000</v>
      </c>
      <c r="D3347" t="s">
        <v>54</v>
      </c>
      <c r="E3347" t="s">
        <v>264</v>
      </c>
    </row>
    <row r="3348" spans="1:5" ht="18.75" customHeight="1" x14ac:dyDescent="0.3">
      <c r="A3348" s="4">
        <v>1992</v>
      </c>
      <c r="B3348" t="s">
        <v>1272</v>
      </c>
      <c r="C3348" s="10">
        <v>135000</v>
      </c>
      <c r="D3348" t="s">
        <v>34</v>
      </c>
      <c r="E3348" t="s">
        <v>264</v>
      </c>
    </row>
    <row r="3349" spans="1:5" ht="18.75" customHeight="1" x14ac:dyDescent="0.3">
      <c r="A3349" s="4">
        <v>1992</v>
      </c>
      <c r="B3349" t="s">
        <v>1004</v>
      </c>
      <c r="C3349" s="10">
        <v>135000</v>
      </c>
      <c r="D3349" t="s">
        <v>43</v>
      </c>
      <c r="E3349" t="s">
        <v>264</v>
      </c>
    </row>
    <row r="3350" spans="1:5" ht="18.75" customHeight="1" x14ac:dyDescent="0.3">
      <c r="A3350" s="4">
        <v>1992</v>
      </c>
      <c r="B3350" t="s">
        <v>1352</v>
      </c>
      <c r="C3350" s="10">
        <v>135000</v>
      </c>
      <c r="D3350" t="s">
        <v>24</v>
      </c>
      <c r="E3350" t="s">
        <v>264</v>
      </c>
    </row>
    <row r="3351" spans="1:5" ht="18.75" customHeight="1" x14ac:dyDescent="0.3">
      <c r="A3351" s="4">
        <v>1992</v>
      </c>
      <c r="B3351" t="s">
        <v>1353</v>
      </c>
      <c r="C3351" s="10">
        <v>124000</v>
      </c>
      <c r="D3351" t="s">
        <v>50</v>
      </c>
      <c r="E3351" t="s">
        <v>264</v>
      </c>
    </row>
    <row r="3352" spans="1:5" ht="18.75" customHeight="1" x14ac:dyDescent="0.3">
      <c r="A3352" s="4">
        <v>1992</v>
      </c>
      <c r="B3352" t="s">
        <v>243</v>
      </c>
      <c r="C3352" s="10">
        <v>115000</v>
      </c>
      <c r="D3352" t="s">
        <v>28</v>
      </c>
      <c r="E3352" t="s">
        <v>264</v>
      </c>
    </row>
    <row r="3353" spans="1:5" ht="18.75" customHeight="1" x14ac:dyDescent="0.3">
      <c r="A3353" s="4">
        <v>1992</v>
      </c>
      <c r="B3353" t="s">
        <v>307</v>
      </c>
      <c r="C3353" s="10">
        <v>4250000</v>
      </c>
      <c r="D3353" t="s">
        <v>50</v>
      </c>
      <c r="E3353" t="s">
        <v>292</v>
      </c>
    </row>
    <row r="3354" spans="1:5" ht="18.75" customHeight="1" x14ac:dyDescent="0.3">
      <c r="A3354" s="4">
        <v>1992</v>
      </c>
      <c r="B3354" t="s">
        <v>210</v>
      </c>
      <c r="C3354" s="10">
        <v>3562500</v>
      </c>
      <c r="D3354" t="s">
        <v>28</v>
      </c>
      <c r="E3354" t="s">
        <v>292</v>
      </c>
    </row>
    <row r="3355" spans="1:5" ht="18.75" customHeight="1" x14ac:dyDescent="0.3">
      <c r="A3355" s="4">
        <v>1992</v>
      </c>
      <c r="B3355" t="s">
        <v>733</v>
      </c>
      <c r="C3355" s="10">
        <v>3500000</v>
      </c>
      <c r="D3355" t="s">
        <v>24</v>
      </c>
      <c r="E3355" t="s">
        <v>292</v>
      </c>
    </row>
    <row r="3356" spans="1:5" ht="18.75" customHeight="1" x14ac:dyDescent="0.3">
      <c r="A3356" s="4">
        <v>1992</v>
      </c>
      <c r="B3356" t="s">
        <v>328</v>
      </c>
      <c r="C3356" s="10">
        <v>2750000</v>
      </c>
      <c r="D3356" t="s">
        <v>24</v>
      </c>
      <c r="E3356" t="s">
        <v>292</v>
      </c>
    </row>
    <row r="3357" spans="1:5" ht="18.75" customHeight="1" x14ac:dyDescent="0.3">
      <c r="A3357" s="4">
        <v>1992</v>
      </c>
      <c r="B3357" t="s">
        <v>299</v>
      </c>
      <c r="C3357" s="10">
        <v>2400000</v>
      </c>
      <c r="D3357" t="s">
        <v>24</v>
      </c>
      <c r="E3357" t="s">
        <v>292</v>
      </c>
    </row>
    <row r="3358" spans="1:5" ht="18.75" customHeight="1" x14ac:dyDescent="0.3">
      <c r="A3358" s="4">
        <v>1992</v>
      </c>
      <c r="B3358" t="s">
        <v>367</v>
      </c>
      <c r="C3358" s="10">
        <v>2316667</v>
      </c>
      <c r="D3358" t="s">
        <v>24</v>
      </c>
      <c r="E3358" t="s">
        <v>292</v>
      </c>
    </row>
    <row r="3359" spans="1:5" ht="18.75" customHeight="1" x14ac:dyDescent="0.3">
      <c r="A3359" s="4">
        <v>1992</v>
      </c>
      <c r="B3359" t="s">
        <v>78</v>
      </c>
      <c r="C3359" s="10">
        <v>2000000</v>
      </c>
      <c r="D3359" t="s">
        <v>28</v>
      </c>
      <c r="E3359" t="s">
        <v>292</v>
      </c>
    </row>
    <row r="3360" spans="1:5" ht="18.75" customHeight="1" x14ac:dyDescent="0.3">
      <c r="A3360" s="4">
        <v>1992</v>
      </c>
      <c r="B3360" t="s">
        <v>316</v>
      </c>
      <c r="C3360" s="10">
        <v>2000000</v>
      </c>
      <c r="D3360" t="s">
        <v>54</v>
      </c>
      <c r="E3360" t="s">
        <v>292</v>
      </c>
    </row>
    <row r="3361" spans="1:5" ht="18.75" customHeight="1" x14ac:dyDescent="0.3">
      <c r="A3361" s="4">
        <v>1992</v>
      </c>
      <c r="B3361" t="s">
        <v>365</v>
      </c>
      <c r="C3361" s="10">
        <v>1666667</v>
      </c>
      <c r="D3361" t="s">
        <v>24</v>
      </c>
      <c r="E3361" t="s">
        <v>292</v>
      </c>
    </row>
    <row r="3362" spans="1:5" ht="18.75" customHeight="1" x14ac:dyDescent="0.3">
      <c r="A3362" s="4">
        <v>1992</v>
      </c>
      <c r="B3362" t="s">
        <v>310</v>
      </c>
      <c r="C3362" s="10">
        <v>1600000</v>
      </c>
      <c r="D3362" t="s">
        <v>37</v>
      </c>
      <c r="E3362" t="s">
        <v>292</v>
      </c>
    </row>
    <row r="3363" spans="1:5" ht="18.75" customHeight="1" x14ac:dyDescent="0.3">
      <c r="A3363" s="4">
        <v>1992</v>
      </c>
      <c r="B3363" t="s">
        <v>302</v>
      </c>
      <c r="C3363" s="10">
        <v>1533334</v>
      </c>
      <c r="D3363" t="s">
        <v>43</v>
      </c>
      <c r="E3363" t="s">
        <v>292</v>
      </c>
    </row>
    <row r="3364" spans="1:5" ht="18.75" customHeight="1" x14ac:dyDescent="0.3">
      <c r="A3364" s="4">
        <v>1992</v>
      </c>
      <c r="B3364" t="s">
        <v>320</v>
      </c>
      <c r="C3364" s="10">
        <v>1125000</v>
      </c>
      <c r="D3364" t="s">
        <v>24</v>
      </c>
      <c r="E3364" t="s">
        <v>292</v>
      </c>
    </row>
    <row r="3365" spans="1:5" ht="18.75" customHeight="1" x14ac:dyDescent="0.3">
      <c r="A3365" s="4">
        <v>1992</v>
      </c>
      <c r="B3365" t="s">
        <v>313</v>
      </c>
      <c r="C3365" s="10">
        <v>925000</v>
      </c>
      <c r="D3365" t="s">
        <v>24</v>
      </c>
      <c r="E3365" t="s">
        <v>292</v>
      </c>
    </row>
    <row r="3366" spans="1:5" ht="18.75" customHeight="1" x14ac:dyDescent="0.3">
      <c r="A3366" s="4">
        <v>1992</v>
      </c>
      <c r="B3366" t="s">
        <v>782</v>
      </c>
      <c r="C3366" s="10">
        <v>600000</v>
      </c>
      <c r="D3366" t="s">
        <v>28</v>
      </c>
      <c r="E3366" t="s">
        <v>292</v>
      </c>
    </row>
    <row r="3367" spans="1:5" ht="18.75" customHeight="1" x14ac:dyDescent="0.3">
      <c r="A3367" s="4">
        <v>1992</v>
      </c>
      <c r="B3367" t="s">
        <v>499</v>
      </c>
      <c r="C3367" s="10">
        <v>500000</v>
      </c>
      <c r="D3367" t="s">
        <v>28</v>
      </c>
      <c r="E3367" t="s">
        <v>292</v>
      </c>
    </row>
    <row r="3368" spans="1:5" ht="18.75" customHeight="1" x14ac:dyDescent="0.3">
      <c r="A3368" s="4">
        <v>1992</v>
      </c>
      <c r="B3368" t="s">
        <v>807</v>
      </c>
      <c r="C3368" s="10">
        <v>400000</v>
      </c>
      <c r="D3368" t="s">
        <v>24</v>
      </c>
      <c r="E3368" t="s">
        <v>292</v>
      </c>
    </row>
    <row r="3369" spans="1:5" ht="18.75" customHeight="1" x14ac:dyDescent="0.3">
      <c r="A3369" s="4">
        <v>1992</v>
      </c>
      <c r="B3369" t="s">
        <v>1014</v>
      </c>
      <c r="C3369" s="10">
        <v>375000</v>
      </c>
      <c r="D3369" t="s">
        <v>24</v>
      </c>
      <c r="E3369" t="s">
        <v>292</v>
      </c>
    </row>
    <row r="3370" spans="1:5" ht="18.75" customHeight="1" x14ac:dyDescent="0.3">
      <c r="A3370" s="4">
        <v>1992</v>
      </c>
      <c r="B3370" t="s">
        <v>806</v>
      </c>
      <c r="C3370" s="10">
        <v>360000</v>
      </c>
      <c r="D3370" t="s">
        <v>34</v>
      </c>
      <c r="E3370" t="s">
        <v>292</v>
      </c>
    </row>
    <row r="3371" spans="1:5" ht="18.75" customHeight="1" x14ac:dyDescent="0.3">
      <c r="A3371" s="4">
        <v>1992</v>
      </c>
      <c r="B3371" t="s">
        <v>1013</v>
      </c>
      <c r="C3371" s="10">
        <v>150000</v>
      </c>
      <c r="D3371" t="s">
        <v>43</v>
      </c>
      <c r="E3371" t="s">
        <v>292</v>
      </c>
    </row>
    <row r="3372" spans="1:5" ht="18.75" customHeight="1" x14ac:dyDescent="0.3">
      <c r="A3372" s="4">
        <v>1992</v>
      </c>
      <c r="B3372" t="s">
        <v>1354</v>
      </c>
      <c r="C3372" s="10">
        <v>145000</v>
      </c>
      <c r="D3372" t="s">
        <v>28</v>
      </c>
      <c r="E3372" t="s">
        <v>292</v>
      </c>
    </row>
    <row r="3373" spans="1:5" ht="18.75" customHeight="1" x14ac:dyDescent="0.3">
      <c r="A3373" s="4">
        <v>1992</v>
      </c>
      <c r="B3373" t="s">
        <v>1274</v>
      </c>
      <c r="C3373" s="10">
        <v>140000</v>
      </c>
      <c r="D3373" t="s">
        <v>28</v>
      </c>
      <c r="E3373" t="s">
        <v>292</v>
      </c>
    </row>
    <row r="3374" spans="1:5" ht="18.75" customHeight="1" x14ac:dyDescent="0.3">
      <c r="A3374" s="4">
        <v>1992</v>
      </c>
      <c r="B3374" t="s">
        <v>333</v>
      </c>
      <c r="C3374" s="10">
        <v>135000</v>
      </c>
      <c r="D3374" t="s">
        <v>28</v>
      </c>
      <c r="E3374" t="s">
        <v>292</v>
      </c>
    </row>
    <row r="3375" spans="1:5" ht="18.75" customHeight="1" x14ac:dyDescent="0.3">
      <c r="A3375" s="4">
        <v>1992</v>
      </c>
      <c r="B3375" t="s">
        <v>1041</v>
      </c>
      <c r="C3375" s="10">
        <v>130000</v>
      </c>
      <c r="D3375" t="s">
        <v>24</v>
      </c>
      <c r="E3375" t="s">
        <v>292</v>
      </c>
    </row>
    <row r="3376" spans="1:5" ht="18.75" customHeight="1" x14ac:dyDescent="0.3">
      <c r="A3376" s="4">
        <v>1992</v>
      </c>
      <c r="B3376" t="s">
        <v>1355</v>
      </c>
      <c r="C3376" s="10">
        <v>120000</v>
      </c>
      <c r="D3376" t="s">
        <v>24</v>
      </c>
      <c r="E3376" t="s">
        <v>292</v>
      </c>
    </row>
    <row r="3377" spans="1:5" ht="18.75" customHeight="1" x14ac:dyDescent="0.3">
      <c r="A3377" s="4">
        <v>1992</v>
      </c>
      <c r="B3377" t="s">
        <v>1356</v>
      </c>
      <c r="C3377" s="10">
        <v>115000</v>
      </c>
      <c r="D3377" t="s">
        <v>24</v>
      </c>
      <c r="E3377" t="s">
        <v>292</v>
      </c>
    </row>
    <row r="3378" spans="1:5" ht="18.75" customHeight="1" x14ac:dyDescent="0.3">
      <c r="A3378" s="4">
        <v>1992</v>
      </c>
      <c r="B3378" t="s">
        <v>1357</v>
      </c>
      <c r="C3378" s="10">
        <v>109000</v>
      </c>
      <c r="D3378" t="s">
        <v>43</v>
      </c>
      <c r="E3378" t="s">
        <v>292</v>
      </c>
    </row>
    <row r="3379" spans="1:5" ht="18.75" customHeight="1" x14ac:dyDescent="0.3">
      <c r="A3379" s="4">
        <v>1992</v>
      </c>
      <c r="B3379" t="s">
        <v>1358</v>
      </c>
      <c r="C3379" s="10">
        <v>109000</v>
      </c>
      <c r="D3379" t="s">
        <v>34</v>
      </c>
      <c r="E3379" t="s">
        <v>292</v>
      </c>
    </row>
    <row r="3380" spans="1:5" ht="18.75" customHeight="1" x14ac:dyDescent="0.3">
      <c r="A3380" s="4">
        <v>1992</v>
      </c>
      <c r="B3380" t="s">
        <v>1359</v>
      </c>
      <c r="C3380" s="10">
        <v>109000</v>
      </c>
      <c r="D3380" t="s">
        <v>34</v>
      </c>
      <c r="E3380" t="s">
        <v>292</v>
      </c>
    </row>
    <row r="3381" spans="1:5" ht="18.75" customHeight="1" x14ac:dyDescent="0.3">
      <c r="A3381" s="4">
        <v>1992</v>
      </c>
      <c r="B3381" t="s">
        <v>531</v>
      </c>
      <c r="C3381" s="10">
        <v>950000</v>
      </c>
      <c r="D3381" t="s">
        <v>43</v>
      </c>
      <c r="E3381" t="s">
        <v>323</v>
      </c>
    </row>
    <row r="3382" spans="1:5" ht="18.75" customHeight="1" x14ac:dyDescent="0.3">
      <c r="A3382" s="4">
        <v>1992</v>
      </c>
      <c r="B3382" t="s">
        <v>753</v>
      </c>
      <c r="C3382" s="10">
        <v>700000</v>
      </c>
      <c r="D3382" t="s">
        <v>34</v>
      </c>
      <c r="E3382" t="s">
        <v>323</v>
      </c>
    </row>
    <row r="3383" spans="1:5" ht="18.75" customHeight="1" x14ac:dyDescent="0.3">
      <c r="A3383" s="4">
        <v>1992</v>
      </c>
      <c r="B3383" t="s">
        <v>1023</v>
      </c>
      <c r="C3383" s="10">
        <v>500000</v>
      </c>
      <c r="D3383" t="s">
        <v>34</v>
      </c>
      <c r="E3383" t="s">
        <v>323</v>
      </c>
    </row>
    <row r="3384" spans="1:5" ht="18.75" customHeight="1" x14ac:dyDescent="0.3">
      <c r="A3384" s="4">
        <v>1992</v>
      </c>
      <c r="B3384" t="s">
        <v>1027</v>
      </c>
      <c r="C3384" s="10">
        <v>500000</v>
      </c>
      <c r="D3384" t="s">
        <v>37</v>
      </c>
      <c r="E3384" t="s">
        <v>323</v>
      </c>
    </row>
    <row r="3385" spans="1:5" ht="18.75" customHeight="1" x14ac:dyDescent="0.3">
      <c r="A3385" s="4">
        <v>1992</v>
      </c>
      <c r="B3385" t="s">
        <v>1104</v>
      </c>
      <c r="C3385" s="10">
        <v>375000</v>
      </c>
      <c r="D3385" t="s">
        <v>24</v>
      </c>
      <c r="E3385" t="s">
        <v>323</v>
      </c>
    </row>
    <row r="3386" spans="1:5" ht="18.75" customHeight="1" x14ac:dyDescent="0.3">
      <c r="A3386" s="4">
        <v>1992</v>
      </c>
      <c r="B3386" t="s">
        <v>1278</v>
      </c>
      <c r="C3386" s="10">
        <v>358333</v>
      </c>
      <c r="D3386" t="s">
        <v>24</v>
      </c>
      <c r="E3386" t="s">
        <v>323</v>
      </c>
    </row>
    <row r="3387" spans="1:5" ht="18.75" customHeight="1" x14ac:dyDescent="0.3">
      <c r="A3387" s="4">
        <v>1992</v>
      </c>
      <c r="B3387" t="s">
        <v>327</v>
      </c>
      <c r="C3387" s="10">
        <v>350000</v>
      </c>
      <c r="D3387" t="s">
        <v>54</v>
      </c>
      <c r="E3387" t="s">
        <v>323</v>
      </c>
    </row>
    <row r="3388" spans="1:5" ht="18.75" customHeight="1" x14ac:dyDescent="0.3">
      <c r="A3388" s="4">
        <v>1992</v>
      </c>
      <c r="B3388" t="s">
        <v>941</v>
      </c>
      <c r="C3388" s="10">
        <v>333333</v>
      </c>
      <c r="D3388" t="s">
        <v>28</v>
      </c>
      <c r="E3388" t="s">
        <v>323</v>
      </c>
    </row>
    <row r="3389" spans="1:5" ht="18.75" customHeight="1" x14ac:dyDescent="0.3">
      <c r="A3389" s="4">
        <v>1992</v>
      </c>
      <c r="B3389" t="s">
        <v>932</v>
      </c>
      <c r="C3389" s="10">
        <v>325000</v>
      </c>
      <c r="D3389" t="s">
        <v>28</v>
      </c>
      <c r="E3389" t="s">
        <v>323</v>
      </c>
    </row>
    <row r="3390" spans="1:5" ht="18.75" customHeight="1" x14ac:dyDescent="0.3">
      <c r="A3390" s="4">
        <v>1992</v>
      </c>
      <c r="B3390" t="s">
        <v>1276</v>
      </c>
      <c r="C3390" s="10">
        <v>300000</v>
      </c>
      <c r="D3390" t="s">
        <v>24</v>
      </c>
      <c r="E3390" t="s">
        <v>323</v>
      </c>
    </row>
    <row r="3391" spans="1:5" ht="18.75" customHeight="1" x14ac:dyDescent="0.3">
      <c r="A3391" s="4">
        <v>1992</v>
      </c>
      <c r="B3391" t="s">
        <v>913</v>
      </c>
      <c r="C3391" s="10">
        <v>300000</v>
      </c>
      <c r="D3391" t="s">
        <v>24</v>
      </c>
      <c r="E3391" t="s">
        <v>323</v>
      </c>
    </row>
    <row r="3392" spans="1:5" ht="18.75" customHeight="1" x14ac:dyDescent="0.3">
      <c r="A3392" s="4">
        <v>1992</v>
      </c>
      <c r="B3392" t="s">
        <v>520</v>
      </c>
      <c r="C3392" s="10">
        <v>275000</v>
      </c>
      <c r="D3392" t="s">
        <v>34</v>
      </c>
      <c r="E3392" t="s">
        <v>323</v>
      </c>
    </row>
    <row r="3393" spans="1:5" ht="18.75" customHeight="1" x14ac:dyDescent="0.3">
      <c r="A3393" s="4">
        <v>1992</v>
      </c>
      <c r="B3393" t="s">
        <v>347</v>
      </c>
      <c r="C3393" s="10">
        <v>250000</v>
      </c>
      <c r="D3393" t="s">
        <v>24</v>
      </c>
      <c r="E3393" t="s">
        <v>323</v>
      </c>
    </row>
    <row r="3394" spans="1:5" ht="18.75" customHeight="1" x14ac:dyDescent="0.3">
      <c r="A3394" s="4">
        <v>1992</v>
      </c>
      <c r="B3394" t="s">
        <v>1149</v>
      </c>
      <c r="C3394" s="10">
        <v>237000</v>
      </c>
      <c r="D3394" t="s">
        <v>24</v>
      </c>
      <c r="E3394" t="s">
        <v>323</v>
      </c>
    </row>
    <row r="3395" spans="1:5" ht="18.75" customHeight="1" x14ac:dyDescent="0.3">
      <c r="A3395" s="4">
        <v>1992</v>
      </c>
      <c r="B3395" t="s">
        <v>779</v>
      </c>
      <c r="C3395" s="10">
        <v>190000</v>
      </c>
      <c r="D3395" t="s">
        <v>24</v>
      </c>
      <c r="E3395" t="s">
        <v>323</v>
      </c>
    </row>
    <row r="3396" spans="1:5" ht="18.75" customHeight="1" x14ac:dyDescent="0.3">
      <c r="A3396" s="4">
        <v>1992</v>
      </c>
      <c r="B3396" t="s">
        <v>1022</v>
      </c>
      <c r="C3396" s="10">
        <v>175000</v>
      </c>
      <c r="D3396" t="s">
        <v>28</v>
      </c>
      <c r="E3396" t="s">
        <v>323</v>
      </c>
    </row>
    <row r="3397" spans="1:5" ht="18.75" customHeight="1" x14ac:dyDescent="0.3">
      <c r="A3397" s="4">
        <v>1992</v>
      </c>
      <c r="B3397" t="s">
        <v>859</v>
      </c>
      <c r="C3397" s="10">
        <v>170000</v>
      </c>
      <c r="D3397" t="s">
        <v>24</v>
      </c>
      <c r="E3397" t="s">
        <v>323</v>
      </c>
    </row>
    <row r="3398" spans="1:5" ht="18.75" customHeight="1" x14ac:dyDescent="0.3">
      <c r="A3398" s="4">
        <v>1992</v>
      </c>
      <c r="B3398" t="s">
        <v>1277</v>
      </c>
      <c r="C3398" s="10">
        <v>163500</v>
      </c>
      <c r="D3398" t="s">
        <v>28</v>
      </c>
      <c r="E3398" t="s">
        <v>323</v>
      </c>
    </row>
    <row r="3399" spans="1:5" ht="18.75" customHeight="1" x14ac:dyDescent="0.3">
      <c r="A3399" s="4">
        <v>1992</v>
      </c>
      <c r="B3399" t="s">
        <v>1079</v>
      </c>
      <c r="C3399" s="10">
        <v>157500</v>
      </c>
      <c r="D3399" t="s">
        <v>24</v>
      </c>
      <c r="E3399" t="s">
        <v>323</v>
      </c>
    </row>
    <row r="3400" spans="1:5" ht="18.75" customHeight="1" x14ac:dyDescent="0.3">
      <c r="A3400" s="4">
        <v>1992</v>
      </c>
      <c r="B3400" t="s">
        <v>557</v>
      </c>
      <c r="C3400" s="10">
        <v>150000</v>
      </c>
      <c r="D3400" t="s">
        <v>24</v>
      </c>
      <c r="E3400" t="s">
        <v>323</v>
      </c>
    </row>
    <row r="3401" spans="1:5" ht="18.75" customHeight="1" x14ac:dyDescent="0.3">
      <c r="A3401" s="4">
        <v>1992</v>
      </c>
      <c r="B3401" t="s">
        <v>1360</v>
      </c>
      <c r="C3401" s="10">
        <v>145000</v>
      </c>
      <c r="D3401" t="s">
        <v>54</v>
      </c>
      <c r="E3401" t="s">
        <v>323</v>
      </c>
    </row>
    <row r="3402" spans="1:5" ht="18.75" customHeight="1" x14ac:dyDescent="0.3">
      <c r="A3402" s="4">
        <v>1992</v>
      </c>
      <c r="B3402" t="s">
        <v>1035</v>
      </c>
      <c r="C3402" s="10">
        <v>140000</v>
      </c>
      <c r="D3402" t="s">
        <v>24</v>
      </c>
      <c r="E3402" t="s">
        <v>323</v>
      </c>
    </row>
    <row r="3403" spans="1:5" ht="18.75" customHeight="1" x14ac:dyDescent="0.3">
      <c r="A3403" s="4">
        <v>1992</v>
      </c>
      <c r="B3403" t="s">
        <v>1215</v>
      </c>
      <c r="C3403" s="10">
        <v>137500</v>
      </c>
      <c r="D3403" t="s">
        <v>50</v>
      </c>
      <c r="E3403" t="s">
        <v>323</v>
      </c>
    </row>
    <row r="3404" spans="1:5" ht="18.75" customHeight="1" x14ac:dyDescent="0.3">
      <c r="A3404" s="4">
        <v>1992</v>
      </c>
      <c r="B3404" t="s">
        <v>1361</v>
      </c>
      <c r="C3404" s="10">
        <v>127500</v>
      </c>
      <c r="D3404" t="s">
        <v>43</v>
      </c>
      <c r="E3404" t="s">
        <v>323</v>
      </c>
    </row>
    <row r="3405" spans="1:5" ht="18.75" customHeight="1" x14ac:dyDescent="0.3">
      <c r="A3405" s="4">
        <v>1992</v>
      </c>
      <c r="B3405" t="s">
        <v>655</v>
      </c>
      <c r="C3405" s="10">
        <v>125000</v>
      </c>
      <c r="D3405" t="s">
        <v>24</v>
      </c>
      <c r="E3405" t="s">
        <v>323</v>
      </c>
    </row>
    <row r="3406" spans="1:5" ht="18.75" customHeight="1" x14ac:dyDescent="0.3">
      <c r="A3406" s="4">
        <v>1992</v>
      </c>
      <c r="B3406" t="s">
        <v>909</v>
      </c>
      <c r="C3406" s="10">
        <v>125000</v>
      </c>
      <c r="D3406" t="s">
        <v>54</v>
      </c>
      <c r="E3406" t="s">
        <v>323</v>
      </c>
    </row>
    <row r="3407" spans="1:5" ht="18.75" customHeight="1" x14ac:dyDescent="0.3">
      <c r="A3407" s="4">
        <v>1992</v>
      </c>
      <c r="B3407" t="s">
        <v>1152</v>
      </c>
      <c r="C3407" s="10">
        <v>120000</v>
      </c>
      <c r="D3407" t="s">
        <v>50</v>
      </c>
      <c r="E3407" t="s">
        <v>323</v>
      </c>
    </row>
    <row r="3408" spans="1:5" ht="18.75" customHeight="1" x14ac:dyDescent="0.3">
      <c r="A3408" s="4">
        <v>1992</v>
      </c>
      <c r="B3408" t="s">
        <v>1252</v>
      </c>
      <c r="C3408" s="10">
        <v>116000</v>
      </c>
      <c r="D3408" t="s">
        <v>24</v>
      </c>
      <c r="E3408" t="s">
        <v>323</v>
      </c>
    </row>
    <row r="3409" spans="1:5" ht="18.75" customHeight="1" x14ac:dyDescent="0.3">
      <c r="A3409" s="4">
        <v>1992</v>
      </c>
      <c r="B3409" t="s">
        <v>1279</v>
      </c>
      <c r="C3409" s="10">
        <v>112500</v>
      </c>
      <c r="D3409" t="s">
        <v>24</v>
      </c>
      <c r="E3409" t="s">
        <v>323</v>
      </c>
    </row>
    <row r="3410" spans="1:5" ht="18.75" customHeight="1" x14ac:dyDescent="0.3">
      <c r="A3410" s="4">
        <v>1992</v>
      </c>
      <c r="B3410" t="s">
        <v>1362</v>
      </c>
      <c r="C3410" s="10">
        <v>110000</v>
      </c>
      <c r="D3410" t="s">
        <v>28</v>
      </c>
      <c r="E3410" t="s">
        <v>323</v>
      </c>
    </row>
    <row r="3411" spans="1:5" ht="18.75" customHeight="1" x14ac:dyDescent="0.3">
      <c r="A3411" s="4">
        <v>1992</v>
      </c>
      <c r="B3411" t="s">
        <v>1363</v>
      </c>
      <c r="C3411" s="10">
        <v>110000</v>
      </c>
      <c r="D3411" t="s">
        <v>50</v>
      </c>
      <c r="E3411" t="s">
        <v>323</v>
      </c>
    </row>
    <row r="3412" spans="1:5" ht="18.75" customHeight="1" x14ac:dyDescent="0.3">
      <c r="A3412" s="4">
        <v>1992</v>
      </c>
      <c r="B3412" t="s">
        <v>1364</v>
      </c>
      <c r="C3412" s="10">
        <v>109000</v>
      </c>
      <c r="D3412" t="s">
        <v>24</v>
      </c>
      <c r="E3412" t="s">
        <v>323</v>
      </c>
    </row>
    <row r="3413" spans="1:5" ht="18.75" customHeight="1" x14ac:dyDescent="0.3">
      <c r="A3413" s="4">
        <v>1992</v>
      </c>
      <c r="B3413" t="s">
        <v>311</v>
      </c>
      <c r="C3413" s="10">
        <v>3750000</v>
      </c>
      <c r="D3413" t="s">
        <v>28</v>
      </c>
      <c r="E3413" t="s">
        <v>350</v>
      </c>
    </row>
    <row r="3414" spans="1:5" ht="18.75" customHeight="1" x14ac:dyDescent="0.3">
      <c r="A3414" s="4">
        <v>1992</v>
      </c>
      <c r="B3414" t="s">
        <v>536</v>
      </c>
      <c r="C3414" s="10">
        <v>2187500</v>
      </c>
      <c r="D3414" t="s">
        <v>50</v>
      </c>
      <c r="E3414" t="s">
        <v>350</v>
      </c>
    </row>
    <row r="3415" spans="1:5" ht="18.75" customHeight="1" x14ac:dyDescent="0.3">
      <c r="A3415" s="4">
        <v>1992</v>
      </c>
      <c r="B3415" t="s">
        <v>356</v>
      </c>
      <c r="C3415" s="10">
        <v>2166667</v>
      </c>
      <c r="D3415" t="s">
        <v>37</v>
      </c>
      <c r="E3415" t="s">
        <v>350</v>
      </c>
    </row>
    <row r="3416" spans="1:5" ht="18.75" customHeight="1" x14ac:dyDescent="0.3">
      <c r="A3416" s="4">
        <v>1992</v>
      </c>
      <c r="B3416" t="s">
        <v>820</v>
      </c>
      <c r="C3416" s="10">
        <v>2000000</v>
      </c>
      <c r="D3416" t="s">
        <v>28</v>
      </c>
      <c r="E3416" t="s">
        <v>350</v>
      </c>
    </row>
    <row r="3417" spans="1:5" ht="18.75" customHeight="1" x14ac:dyDescent="0.3">
      <c r="A3417" s="4">
        <v>1992</v>
      </c>
      <c r="B3417" t="s">
        <v>370</v>
      </c>
      <c r="C3417" s="10">
        <v>1445000</v>
      </c>
      <c r="D3417" t="s">
        <v>28</v>
      </c>
      <c r="E3417" t="s">
        <v>350</v>
      </c>
    </row>
    <row r="3418" spans="1:5" ht="18.75" customHeight="1" x14ac:dyDescent="0.3">
      <c r="A3418" s="4">
        <v>1992</v>
      </c>
      <c r="B3418" t="s">
        <v>827</v>
      </c>
      <c r="C3418" s="10">
        <v>1392500</v>
      </c>
      <c r="D3418" t="s">
        <v>24</v>
      </c>
      <c r="E3418" t="s">
        <v>350</v>
      </c>
    </row>
    <row r="3419" spans="1:5" ht="18.75" customHeight="1" x14ac:dyDescent="0.3">
      <c r="A3419" s="4">
        <v>1992</v>
      </c>
      <c r="B3419" t="s">
        <v>357</v>
      </c>
      <c r="C3419" s="10">
        <v>1366667</v>
      </c>
      <c r="D3419" t="s">
        <v>34</v>
      </c>
      <c r="E3419" t="s">
        <v>350</v>
      </c>
    </row>
    <row r="3420" spans="1:5" ht="18.75" customHeight="1" x14ac:dyDescent="0.3">
      <c r="A3420" s="4">
        <v>1992</v>
      </c>
      <c r="B3420" t="s">
        <v>821</v>
      </c>
      <c r="C3420" s="10">
        <v>1345000</v>
      </c>
      <c r="D3420" t="s">
        <v>24</v>
      </c>
      <c r="E3420" t="s">
        <v>350</v>
      </c>
    </row>
    <row r="3421" spans="1:5" ht="18.75" customHeight="1" x14ac:dyDescent="0.3">
      <c r="A3421" s="4">
        <v>1992</v>
      </c>
      <c r="B3421" t="s">
        <v>363</v>
      </c>
      <c r="C3421" s="10">
        <v>875000</v>
      </c>
      <c r="D3421" t="s">
        <v>28</v>
      </c>
      <c r="E3421" t="s">
        <v>350</v>
      </c>
    </row>
    <row r="3422" spans="1:5" ht="18.75" customHeight="1" x14ac:dyDescent="0.3">
      <c r="A3422" s="4">
        <v>1992</v>
      </c>
      <c r="B3422" t="s">
        <v>358</v>
      </c>
      <c r="C3422" s="10">
        <v>837500</v>
      </c>
      <c r="D3422" t="s">
        <v>34</v>
      </c>
      <c r="E3422" t="s">
        <v>350</v>
      </c>
    </row>
    <row r="3423" spans="1:5" ht="18.75" customHeight="1" x14ac:dyDescent="0.3">
      <c r="A3423" s="4">
        <v>1992</v>
      </c>
      <c r="B3423" t="s">
        <v>375</v>
      </c>
      <c r="C3423" s="10">
        <v>800000</v>
      </c>
      <c r="D3423" t="s">
        <v>24</v>
      </c>
      <c r="E3423" t="s">
        <v>350</v>
      </c>
    </row>
    <row r="3424" spans="1:5" ht="18.75" customHeight="1" x14ac:dyDescent="0.3">
      <c r="A3424" s="4">
        <v>1992</v>
      </c>
      <c r="B3424" t="s">
        <v>427</v>
      </c>
      <c r="C3424" s="10">
        <v>600000</v>
      </c>
      <c r="D3424" t="s">
        <v>24</v>
      </c>
      <c r="E3424" t="s">
        <v>350</v>
      </c>
    </row>
    <row r="3425" spans="1:5" ht="18.75" customHeight="1" x14ac:dyDescent="0.3">
      <c r="A3425" s="4">
        <v>1992</v>
      </c>
      <c r="B3425" t="s">
        <v>819</v>
      </c>
      <c r="C3425" s="10">
        <v>570000</v>
      </c>
      <c r="D3425" t="s">
        <v>28</v>
      </c>
      <c r="E3425" t="s">
        <v>350</v>
      </c>
    </row>
    <row r="3426" spans="1:5" ht="18.75" customHeight="1" x14ac:dyDescent="0.3">
      <c r="A3426" s="4">
        <v>1992</v>
      </c>
      <c r="B3426" t="s">
        <v>818</v>
      </c>
      <c r="C3426" s="10">
        <v>500000</v>
      </c>
      <c r="D3426" t="s">
        <v>54</v>
      </c>
      <c r="E3426" t="s">
        <v>350</v>
      </c>
    </row>
    <row r="3427" spans="1:5" ht="18.75" customHeight="1" x14ac:dyDescent="0.3">
      <c r="A3427" s="4">
        <v>1992</v>
      </c>
      <c r="B3427" t="s">
        <v>822</v>
      </c>
      <c r="C3427" s="10">
        <v>360000</v>
      </c>
      <c r="D3427" t="s">
        <v>43</v>
      </c>
      <c r="E3427" t="s">
        <v>350</v>
      </c>
    </row>
    <row r="3428" spans="1:5" ht="18.75" customHeight="1" x14ac:dyDescent="0.3">
      <c r="A3428" s="4">
        <v>1992</v>
      </c>
      <c r="B3428" t="s">
        <v>160</v>
      </c>
      <c r="C3428" s="10">
        <v>275000</v>
      </c>
      <c r="D3428" t="s">
        <v>24</v>
      </c>
      <c r="E3428" t="s">
        <v>350</v>
      </c>
    </row>
    <row r="3429" spans="1:5" ht="18.75" customHeight="1" x14ac:dyDescent="0.3">
      <c r="A3429" s="4">
        <v>1992</v>
      </c>
      <c r="B3429" t="s">
        <v>1285</v>
      </c>
      <c r="C3429" s="10">
        <v>210000</v>
      </c>
      <c r="D3429" t="s">
        <v>24</v>
      </c>
      <c r="E3429" t="s">
        <v>350</v>
      </c>
    </row>
    <row r="3430" spans="1:5" ht="18.75" customHeight="1" x14ac:dyDescent="0.3">
      <c r="A3430" s="4">
        <v>1992</v>
      </c>
      <c r="B3430" t="s">
        <v>1284</v>
      </c>
      <c r="C3430" s="10">
        <v>195000</v>
      </c>
      <c r="D3430" t="s">
        <v>24</v>
      </c>
      <c r="E3430" t="s">
        <v>350</v>
      </c>
    </row>
    <row r="3431" spans="1:5" ht="18.75" customHeight="1" x14ac:dyDescent="0.3">
      <c r="A3431" s="4">
        <v>1992</v>
      </c>
      <c r="B3431" t="s">
        <v>1283</v>
      </c>
      <c r="C3431" s="10">
        <v>165000</v>
      </c>
      <c r="D3431" t="s">
        <v>43</v>
      </c>
      <c r="E3431" t="s">
        <v>350</v>
      </c>
    </row>
    <row r="3432" spans="1:5" ht="18.75" customHeight="1" x14ac:dyDescent="0.3">
      <c r="A3432" s="4">
        <v>1992</v>
      </c>
      <c r="B3432" t="s">
        <v>817</v>
      </c>
      <c r="C3432" s="10">
        <v>162000</v>
      </c>
      <c r="D3432" t="s">
        <v>28</v>
      </c>
      <c r="E3432" t="s">
        <v>350</v>
      </c>
    </row>
    <row r="3433" spans="1:5" ht="18.75" customHeight="1" x14ac:dyDescent="0.3">
      <c r="A3433" s="4">
        <v>1992</v>
      </c>
      <c r="B3433" t="s">
        <v>122</v>
      </c>
      <c r="C3433" s="10">
        <v>150000</v>
      </c>
      <c r="D3433" t="s">
        <v>34</v>
      </c>
      <c r="E3433" t="s">
        <v>350</v>
      </c>
    </row>
    <row r="3434" spans="1:5" ht="18.75" customHeight="1" x14ac:dyDescent="0.3">
      <c r="A3434" s="4">
        <v>1992</v>
      </c>
      <c r="B3434" t="s">
        <v>1039</v>
      </c>
      <c r="C3434" s="10">
        <v>140000</v>
      </c>
      <c r="D3434" t="s">
        <v>24</v>
      </c>
      <c r="E3434" t="s">
        <v>350</v>
      </c>
    </row>
    <row r="3435" spans="1:5" ht="18.75" customHeight="1" x14ac:dyDescent="0.3">
      <c r="A3435" s="4">
        <v>1992</v>
      </c>
      <c r="B3435" t="s">
        <v>1232</v>
      </c>
      <c r="C3435" s="10">
        <v>139000</v>
      </c>
      <c r="D3435" t="s">
        <v>24</v>
      </c>
      <c r="E3435" t="s">
        <v>350</v>
      </c>
    </row>
    <row r="3436" spans="1:5" ht="18.75" customHeight="1" x14ac:dyDescent="0.3">
      <c r="A3436" s="4">
        <v>1992</v>
      </c>
      <c r="B3436" t="s">
        <v>1365</v>
      </c>
      <c r="C3436" s="10">
        <v>132500</v>
      </c>
      <c r="D3436" t="s">
        <v>24</v>
      </c>
      <c r="E3436" t="s">
        <v>350</v>
      </c>
    </row>
    <row r="3437" spans="1:5" ht="18.75" customHeight="1" x14ac:dyDescent="0.3">
      <c r="A3437" s="4">
        <v>1992</v>
      </c>
      <c r="B3437" t="s">
        <v>1366</v>
      </c>
      <c r="C3437" s="10">
        <v>132500</v>
      </c>
      <c r="D3437" t="s">
        <v>50</v>
      </c>
      <c r="E3437" t="s">
        <v>350</v>
      </c>
    </row>
    <row r="3438" spans="1:5" ht="18.75" customHeight="1" x14ac:dyDescent="0.3">
      <c r="A3438" s="4">
        <v>1992</v>
      </c>
      <c r="B3438" t="s">
        <v>829</v>
      </c>
      <c r="C3438" s="10">
        <v>130000</v>
      </c>
      <c r="D3438" t="s">
        <v>24</v>
      </c>
      <c r="E3438" t="s">
        <v>350</v>
      </c>
    </row>
    <row r="3439" spans="1:5" ht="18.75" customHeight="1" x14ac:dyDescent="0.3">
      <c r="A3439" s="4">
        <v>1992</v>
      </c>
      <c r="B3439" t="s">
        <v>1214</v>
      </c>
      <c r="C3439" s="10">
        <v>125000</v>
      </c>
      <c r="D3439" t="s">
        <v>28</v>
      </c>
      <c r="E3439" t="s">
        <v>350</v>
      </c>
    </row>
    <row r="3440" spans="1:5" ht="18.75" customHeight="1" x14ac:dyDescent="0.3">
      <c r="A3440" s="4">
        <v>1992</v>
      </c>
      <c r="B3440" t="s">
        <v>1056</v>
      </c>
      <c r="C3440" s="10">
        <v>114000</v>
      </c>
      <c r="D3440" t="s">
        <v>24</v>
      </c>
      <c r="E3440" t="s">
        <v>350</v>
      </c>
    </row>
    <row r="3441" spans="1:5" ht="18.75" customHeight="1" x14ac:dyDescent="0.3">
      <c r="A3441" s="4">
        <v>1992</v>
      </c>
      <c r="B3441" t="s">
        <v>1367</v>
      </c>
      <c r="C3441" s="10">
        <v>109000</v>
      </c>
      <c r="D3441" t="s">
        <v>24</v>
      </c>
      <c r="E3441" t="s">
        <v>350</v>
      </c>
    </row>
    <row r="3442" spans="1:5" ht="18.75" customHeight="1" x14ac:dyDescent="0.3">
      <c r="A3442" s="4">
        <v>1992</v>
      </c>
      <c r="B3442" t="s">
        <v>1043</v>
      </c>
      <c r="C3442" s="10">
        <v>109000</v>
      </c>
      <c r="D3442" t="s">
        <v>28</v>
      </c>
      <c r="E3442" t="s">
        <v>350</v>
      </c>
    </row>
    <row r="3443" spans="1:5" ht="18.75" customHeight="1" x14ac:dyDescent="0.3">
      <c r="A3443" s="4">
        <v>1992</v>
      </c>
      <c r="B3443" t="s">
        <v>521</v>
      </c>
      <c r="C3443" s="10">
        <v>6100000</v>
      </c>
      <c r="D3443" t="s">
        <v>28</v>
      </c>
      <c r="E3443" t="s">
        <v>378</v>
      </c>
    </row>
    <row r="3444" spans="1:5" ht="18.75" customHeight="1" x14ac:dyDescent="0.3">
      <c r="A3444" s="4">
        <v>1992</v>
      </c>
      <c r="B3444" t="s">
        <v>380</v>
      </c>
      <c r="C3444" s="10">
        <v>4916667</v>
      </c>
      <c r="D3444" t="s">
        <v>24</v>
      </c>
      <c r="E3444" t="s">
        <v>378</v>
      </c>
    </row>
    <row r="3445" spans="1:5" ht="18.75" customHeight="1" x14ac:dyDescent="0.3">
      <c r="A3445" s="4">
        <v>1992</v>
      </c>
      <c r="B3445" t="s">
        <v>397</v>
      </c>
      <c r="C3445" s="10">
        <v>4250000</v>
      </c>
      <c r="D3445" t="s">
        <v>24</v>
      </c>
      <c r="E3445" t="s">
        <v>378</v>
      </c>
    </row>
    <row r="3446" spans="1:5" ht="18.75" customHeight="1" x14ac:dyDescent="0.3">
      <c r="A3446" s="4">
        <v>1992</v>
      </c>
      <c r="B3446" t="s">
        <v>431</v>
      </c>
      <c r="C3446" s="10">
        <v>4125000</v>
      </c>
      <c r="D3446" t="s">
        <v>50</v>
      </c>
      <c r="E3446" t="s">
        <v>378</v>
      </c>
    </row>
    <row r="3447" spans="1:5" ht="18.75" customHeight="1" x14ac:dyDescent="0.3">
      <c r="A3447" s="4">
        <v>1992</v>
      </c>
      <c r="B3447" t="s">
        <v>567</v>
      </c>
      <c r="C3447" s="10">
        <v>3333334</v>
      </c>
      <c r="D3447" t="s">
        <v>24</v>
      </c>
      <c r="E3447" t="s">
        <v>378</v>
      </c>
    </row>
    <row r="3448" spans="1:5" ht="18.75" customHeight="1" x14ac:dyDescent="0.3">
      <c r="A3448" s="4">
        <v>1992</v>
      </c>
      <c r="B3448" t="s">
        <v>215</v>
      </c>
      <c r="C3448" s="10">
        <v>3212500</v>
      </c>
      <c r="D3448" t="s">
        <v>28</v>
      </c>
      <c r="E3448" t="s">
        <v>378</v>
      </c>
    </row>
    <row r="3449" spans="1:5" ht="18.75" customHeight="1" x14ac:dyDescent="0.3">
      <c r="A3449" s="4">
        <v>1992</v>
      </c>
      <c r="B3449" t="s">
        <v>623</v>
      </c>
      <c r="C3449" s="10">
        <v>2950000</v>
      </c>
      <c r="D3449" t="s">
        <v>24</v>
      </c>
      <c r="E3449" t="s">
        <v>378</v>
      </c>
    </row>
    <row r="3450" spans="1:5" ht="18.75" customHeight="1" x14ac:dyDescent="0.3">
      <c r="A3450" s="4">
        <v>1992</v>
      </c>
      <c r="B3450" t="s">
        <v>409</v>
      </c>
      <c r="C3450" s="10">
        <v>2266667</v>
      </c>
      <c r="D3450" t="s">
        <v>24</v>
      </c>
      <c r="E3450" t="s">
        <v>378</v>
      </c>
    </row>
    <row r="3451" spans="1:5" ht="18.75" customHeight="1" x14ac:dyDescent="0.3">
      <c r="A3451" s="4">
        <v>1992</v>
      </c>
      <c r="B3451" t="s">
        <v>386</v>
      </c>
      <c r="C3451" s="10">
        <v>2266667</v>
      </c>
      <c r="D3451" t="s">
        <v>28</v>
      </c>
      <c r="E3451" t="s">
        <v>378</v>
      </c>
    </row>
    <row r="3452" spans="1:5" ht="18.75" customHeight="1" x14ac:dyDescent="0.3">
      <c r="A3452" s="4">
        <v>1992</v>
      </c>
      <c r="B3452" t="s">
        <v>389</v>
      </c>
      <c r="C3452" s="10">
        <v>2216667</v>
      </c>
      <c r="D3452" t="s">
        <v>24</v>
      </c>
      <c r="E3452" t="s">
        <v>378</v>
      </c>
    </row>
    <row r="3453" spans="1:5" ht="18.75" customHeight="1" x14ac:dyDescent="0.3">
      <c r="A3453" s="4">
        <v>1992</v>
      </c>
      <c r="B3453" t="s">
        <v>395</v>
      </c>
      <c r="C3453" s="10">
        <v>1393750</v>
      </c>
      <c r="D3453" t="s">
        <v>54</v>
      </c>
      <c r="E3453" t="s">
        <v>378</v>
      </c>
    </row>
    <row r="3454" spans="1:5" ht="18.75" customHeight="1" x14ac:dyDescent="0.3">
      <c r="A3454" s="4">
        <v>1992</v>
      </c>
      <c r="B3454" t="s">
        <v>713</v>
      </c>
      <c r="C3454" s="10">
        <v>935000</v>
      </c>
      <c r="D3454" t="s">
        <v>28</v>
      </c>
      <c r="E3454" t="s">
        <v>378</v>
      </c>
    </row>
    <row r="3455" spans="1:5" ht="18.75" customHeight="1" x14ac:dyDescent="0.3">
      <c r="A3455" s="4">
        <v>1992</v>
      </c>
      <c r="B3455" t="s">
        <v>736</v>
      </c>
      <c r="C3455" s="10">
        <v>850000</v>
      </c>
      <c r="D3455" t="s">
        <v>37</v>
      </c>
      <c r="E3455" t="s">
        <v>378</v>
      </c>
    </row>
    <row r="3456" spans="1:5" ht="18.75" customHeight="1" x14ac:dyDescent="0.3">
      <c r="A3456" s="4">
        <v>1992</v>
      </c>
      <c r="B3456" t="s">
        <v>668</v>
      </c>
      <c r="C3456" s="10">
        <v>830000</v>
      </c>
      <c r="D3456" t="s">
        <v>24</v>
      </c>
      <c r="E3456" t="s">
        <v>378</v>
      </c>
    </row>
    <row r="3457" spans="1:5" ht="18.75" customHeight="1" x14ac:dyDescent="0.3">
      <c r="A3457" s="4">
        <v>1992</v>
      </c>
      <c r="B3457" t="s">
        <v>639</v>
      </c>
      <c r="C3457" s="10">
        <v>785000</v>
      </c>
      <c r="D3457" t="s">
        <v>54</v>
      </c>
      <c r="E3457" t="s">
        <v>378</v>
      </c>
    </row>
    <row r="3458" spans="1:5" ht="18.75" customHeight="1" x14ac:dyDescent="0.3">
      <c r="A3458" s="4">
        <v>1992</v>
      </c>
      <c r="B3458" t="s">
        <v>403</v>
      </c>
      <c r="C3458" s="10">
        <v>775000</v>
      </c>
      <c r="D3458" t="s">
        <v>34</v>
      </c>
      <c r="E3458" t="s">
        <v>378</v>
      </c>
    </row>
    <row r="3459" spans="1:5" ht="18.75" customHeight="1" x14ac:dyDescent="0.3">
      <c r="A3459" s="4">
        <v>1992</v>
      </c>
      <c r="B3459" t="s">
        <v>400</v>
      </c>
      <c r="C3459" s="10">
        <v>760000</v>
      </c>
      <c r="D3459" t="s">
        <v>43</v>
      </c>
      <c r="E3459" t="s">
        <v>378</v>
      </c>
    </row>
    <row r="3460" spans="1:5" ht="18.75" customHeight="1" x14ac:dyDescent="0.3">
      <c r="A3460" s="4">
        <v>1992</v>
      </c>
      <c r="B3460" t="s">
        <v>720</v>
      </c>
      <c r="C3460" s="10">
        <v>628750</v>
      </c>
      <c r="D3460" t="s">
        <v>28</v>
      </c>
      <c r="E3460" t="s">
        <v>378</v>
      </c>
    </row>
    <row r="3461" spans="1:5" ht="18.75" customHeight="1" x14ac:dyDescent="0.3">
      <c r="A3461" s="4">
        <v>1992</v>
      </c>
      <c r="B3461" t="s">
        <v>203</v>
      </c>
      <c r="C3461" s="10">
        <v>370000</v>
      </c>
      <c r="D3461" t="s">
        <v>34</v>
      </c>
      <c r="E3461" t="s">
        <v>378</v>
      </c>
    </row>
    <row r="3462" spans="1:5" ht="18.75" customHeight="1" x14ac:dyDescent="0.3">
      <c r="A3462" s="4">
        <v>1992</v>
      </c>
      <c r="B3462" t="s">
        <v>1046</v>
      </c>
      <c r="C3462" s="10">
        <v>355000</v>
      </c>
      <c r="D3462" t="s">
        <v>24</v>
      </c>
      <c r="E3462" t="s">
        <v>378</v>
      </c>
    </row>
    <row r="3463" spans="1:5" ht="18.75" customHeight="1" x14ac:dyDescent="0.3">
      <c r="A3463" s="4">
        <v>1992</v>
      </c>
      <c r="B3463" t="s">
        <v>1071</v>
      </c>
      <c r="C3463" s="10">
        <v>272000</v>
      </c>
      <c r="D3463" t="s">
        <v>37</v>
      </c>
      <c r="E3463" t="s">
        <v>378</v>
      </c>
    </row>
    <row r="3464" spans="1:5" ht="18.75" customHeight="1" x14ac:dyDescent="0.3">
      <c r="A3464" s="4">
        <v>1992</v>
      </c>
      <c r="B3464" t="s">
        <v>1050</v>
      </c>
      <c r="C3464" s="10">
        <v>235000</v>
      </c>
      <c r="D3464" t="s">
        <v>24</v>
      </c>
      <c r="E3464" t="s">
        <v>378</v>
      </c>
    </row>
    <row r="3465" spans="1:5" ht="18.75" customHeight="1" x14ac:dyDescent="0.3">
      <c r="A3465" s="4">
        <v>1992</v>
      </c>
      <c r="B3465" t="s">
        <v>727</v>
      </c>
      <c r="C3465" s="10">
        <v>155000</v>
      </c>
      <c r="D3465" t="s">
        <v>24</v>
      </c>
      <c r="E3465" t="s">
        <v>378</v>
      </c>
    </row>
    <row r="3466" spans="1:5" ht="18.75" customHeight="1" x14ac:dyDescent="0.3">
      <c r="A3466" s="4">
        <v>1992</v>
      </c>
      <c r="B3466" t="s">
        <v>1286</v>
      </c>
      <c r="C3466" s="10">
        <v>135000</v>
      </c>
      <c r="D3466" t="s">
        <v>24</v>
      </c>
      <c r="E3466" t="s">
        <v>378</v>
      </c>
    </row>
    <row r="3467" spans="1:5" ht="18.75" customHeight="1" x14ac:dyDescent="0.3">
      <c r="A3467" s="4">
        <v>1992</v>
      </c>
      <c r="B3467" t="s">
        <v>1055</v>
      </c>
      <c r="C3467" s="10">
        <v>120000</v>
      </c>
      <c r="D3467" t="s">
        <v>34</v>
      </c>
      <c r="E3467" t="s">
        <v>378</v>
      </c>
    </row>
    <row r="3468" spans="1:5" ht="18.75" customHeight="1" x14ac:dyDescent="0.3">
      <c r="A3468" s="4">
        <v>1992</v>
      </c>
      <c r="B3468" t="s">
        <v>1368</v>
      </c>
      <c r="C3468" s="10">
        <v>115000</v>
      </c>
      <c r="D3468" t="s">
        <v>24</v>
      </c>
      <c r="E3468" t="s">
        <v>378</v>
      </c>
    </row>
    <row r="3469" spans="1:5" ht="18.75" customHeight="1" x14ac:dyDescent="0.3">
      <c r="A3469" s="4">
        <v>1992</v>
      </c>
      <c r="B3469" t="s">
        <v>408</v>
      </c>
      <c r="C3469" s="10">
        <v>3333333</v>
      </c>
      <c r="D3469" t="s">
        <v>24</v>
      </c>
      <c r="E3469" t="s">
        <v>405</v>
      </c>
    </row>
    <row r="3470" spans="1:5" ht="18.75" customHeight="1" x14ac:dyDescent="0.3">
      <c r="A3470" s="4">
        <v>1992</v>
      </c>
      <c r="B3470" t="s">
        <v>715</v>
      </c>
      <c r="C3470" s="10">
        <v>2600000</v>
      </c>
      <c r="D3470" t="s">
        <v>28</v>
      </c>
      <c r="E3470" t="s">
        <v>405</v>
      </c>
    </row>
    <row r="3471" spans="1:5" ht="18.75" customHeight="1" x14ac:dyDescent="0.3">
      <c r="A3471" s="4">
        <v>1992</v>
      </c>
      <c r="B3471" t="s">
        <v>407</v>
      </c>
      <c r="C3471" s="10">
        <v>1906500</v>
      </c>
      <c r="D3471" t="s">
        <v>54</v>
      </c>
      <c r="E3471" t="s">
        <v>405</v>
      </c>
    </row>
    <row r="3472" spans="1:5" ht="18.75" customHeight="1" x14ac:dyDescent="0.3">
      <c r="A3472" s="4">
        <v>1992</v>
      </c>
      <c r="B3472" t="s">
        <v>604</v>
      </c>
      <c r="C3472" s="10">
        <v>1133334</v>
      </c>
      <c r="D3472" t="s">
        <v>43</v>
      </c>
      <c r="E3472" t="s">
        <v>405</v>
      </c>
    </row>
    <row r="3473" spans="1:5" ht="18.75" customHeight="1" x14ac:dyDescent="0.3">
      <c r="A3473" s="4">
        <v>1992</v>
      </c>
      <c r="B3473" t="s">
        <v>430</v>
      </c>
      <c r="C3473" s="10">
        <v>975000</v>
      </c>
      <c r="D3473" t="s">
        <v>28</v>
      </c>
      <c r="E3473" t="s">
        <v>405</v>
      </c>
    </row>
    <row r="3474" spans="1:5" ht="18.75" customHeight="1" x14ac:dyDescent="0.3">
      <c r="A3474" s="4">
        <v>1992</v>
      </c>
      <c r="B3474" t="s">
        <v>849</v>
      </c>
      <c r="C3474" s="10">
        <v>950000</v>
      </c>
      <c r="D3474" t="s">
        <v>24</v>
      </c>
      <c r="E3474" t="s">
        <v>405</v>
      </c>
    </row>
    <row r="3475" spans="1:5" ht="18.75" customHeight="1" x14ac:dyDescent="0.3">
      <c r="A3475" s="4">
        <v>1992</v>
      </c>
      <c r="B3475" t="s">
        <v>979</v>
      </c>
      <c r="C3475" s="10">
        <v>620000</v>
      </c>
      <c r="D3475" t="s">
        <v>24</v>
      </c>
      <c r="E3475" t="s">
        <v>405</v>
      </c>
    </row>
    <row r="3476" spans="1:5" ht="18.75" customHeight="1" x14ac:dyDescent="0.3">
      <c r="A3476" s="4">
        <v>1992</v>
      </c>
      <c r="B3476" t="s">
        <v>377</v>
      </c>
      <c r="C3476" s="10">
        <v>500000</v>
      </c>
      <c r="D3476" t="s">
        <v>34</v>
      </c>
      <c r="E3476" t="s">
        <v>405</v>
      </c>
    </row>
    <row r="3477" spans="1:5" ht="18.75" customHeight="1" x14ac:dyDescent="0.3">
      <c r="A3477" s="4">
        <v>1992</v>
      </c>
      <c r="B3477" t="s">
        <v>824</v>
      </c>
      <c r="C3477" s="10">
        <v>365000</v>
      </c>
      <c r="D3477" t="s">
        <v>43</v>
      </c>
      <c r="E3477" t="s">
        <v>405</v>
      </c>
    </row>
    <row r="3478" spans="1:5" ht="18.75" customHeight="1" x14ac:dyDescent="0.3">
      <c r="A3478" s="4">
        <v>1992</v>
      </c>
      <c r="B3478" t="s">
        <v>394</v>
      </c>
      <c r="C3478" s="10">
        <v>350000</v>
      </c>
      <c r="D3478" t="s">
        <v>24</v>
      </c>
      <c r="E3478" t="s">
        <v>405</v>
      </c>
    </row>
    <row r="3479" spans="1:5" ht="18.75" customHeight="1" x14ac:dyDescent="0.3">
      <c r="A3479" s="4">
        <v>1992</v>
      </c>
      <c r="B3479" t="s">
        <v>1067</v>
      </c>
      <c r="C3479" s="10">
        <v>302500</v>
      </c>
      <c r="D3479" t="s">
        <v>37</v>
      </c>
      <c r="E3479" t="s">
        <v>405</v>
      </c>
    </row>
    <row r="3480" spans="1:5" ht="18.75" customHeight="1" x14ac:dyDescent="0.3">
      <c r="A3480" s="4">
        <v>1992</v>
      </c>
      <c r="B3480" t="s">
        <v>828</v>
      </c>
      <c r="C3480" s="10">
        <v>300000</v>
      </c>
      <c r="D3480" t="s">
        <v>24</v>
      </c>
      <c r="E3480" t="s">
        <v>405</v>
      </c>
    </row>
    <row r="3481" spans="1:5" ht="18.75" customHeight="1" x14ac:dyDescent="0.3">
      <c r="A3481" s="4">
        <v>1992</v>
      </c>
      <c r="B3481" t="s">
        <v>1064</v>
      </c>
      <c r="C3481" s="10">
        <v>300000</v>
      </c>
      <c r="D3481" t="s">
        <v>28</v>
      </c>
      <c r="E3481" t="s">
        <v>405</v>
      </c>
    </row>
    <row r="3482" spans="1:5" ht="18.75" customHeight="1" x14ac:dyDescent="0.3">
      <c r="A3482" s="4">
        <v>1992</v>
      </c>
      <c r="B3482" t="s">
        <v>617</v>
      </c>
      <c r="C3482" s="10">
        <v>230000</v>
      </c>
      <c r="D3482" t="s">
        <v>34</v>
      </c>
      <c r="E3482" t="s">
        <v>405</v>
      </c>
    </row>
    <row r="3483" spans="1:5" ht="18.75" customHeight="1" x14ac:dyDescent="0.3">
      <c r="A3483" s="4">
        <v>1992</v>
      </c>
      <c r="B3483" t="s">
        <v>487</v>
      </c>
      <c r="C3483" s="10">
        <v>200000</v>
      </c>
      <c r="D3483" t="s">
        <v>28</v>
      </c>
      <c r="E3483" t="s">
        <v>405</v>
      </c>
    </row>
    <row r="3484" spans="1:5" ht="18.75" customHeight="1" x14ac:dyDescent="0.3">
      <c r="A3484" s="4">
        <v>1992</v>
      </c>
      <c r="B3484" t="s">
        <v>1288</v>
      </c>
      <c r="C3484" s="10">
        <v>195000</v>
      </c>
      <c r="D3484" t="s">
        <v>24</v>
      </c>
      <c r="E3484" t="s">
        <v>405</v>
      </c>
    </row>
    <row r="3485" spans="1:5" ht="18.75" customHeight="1" x14ac:dyDescent="0.3">
      <c r="A3485" s="4">
        <v>1992</v>
      </c>
      <c r="B3485" t="s">
        <v>1076</v>
      </c>
      <c r="C3485" s="10">
        <v>175000</v>
      </c>
      <c r="D3485" t="s">
        <v>24</v>
      </c>
      <c r="E3485" t="s">
        <v>405</v>
      </c>
    </row>
    <row r="3486" spans="1:5" ht="18.75" customHeight="1" x14ac:dyDescent="0.3">
      <c r="A3486" s="4">
        <v>1992</v>
      </c>
      <c r="B3486" t="s">
        <v>998</v>
      </c>
      <c r="C3486" s="10">
        <v>156000</v>
      </c>
      <c r="D3486" t="s">
        <v>24</v>
      </c>
      <c r="E3486" t="s">
        <v>405</v>
      </c>
    </row>
    <row r="3487" spans="1:5" ht="18.75" customHeight="1" x14ac:dyDescent="0.3">
      <c r="A3487" s="4">
        <v>1992</v>
      </c>
      <c r="B3487" t="s">
        <v>1369</v>
      </c>
      <c r="C3487" s="10">
        <v>129000</v>
      </c>
      <c r="D3487" t="s">
        <v>54</v>
      </c>
      <c r="E3487" t="s">
        <v>405</v>
      </c>
    </row>
    <row r="3488" spans="1:5" ht="18.75" customHeight="1" x14ac:dyDescent="0.3">
      <c r="A3488" s="4">
        <v>1992</v>
      </c>
      <c r="B3488" t="s">
        <v>1370</v>
      </c>
      <c r="C3488" s="10">
        <v>129000</v>
      </c>
      <c r="D3488" t="s">
        <v>24</v>
      </c>
      <c r="E3488" t="s">
        <v>405</v>
      </c>
    </row>
    <row r="3489" spans="1:5" ht="18.75" customHeight="1" x14ac:dyDescent="0.3">
      <c r="A3489" s="4">
        <v>1992</v>
      </c>
      <c r="B3489" t="s">
        <v>1000</v>
      </c>
      <c r="C3489" s="10">
        <v>125000</v>
      </c>
      <c r="D3489" t="s">
        <v>34</v>
      </c>
      <c r="E3489" t="s">
        <v>405</v>
      </c>
    </row>
    <row r="3490" spans="1:5" ht="18.75" customHeight="1" x14ac:dyDescent="0.3">
      <c r="A3490" s="4">
        <v>1992</v>
      </c>
      <c r="B3490" t="s">
        <v>1289</v>
      </c>
      <c r="C3490" s="10">
        <v>119000</v>
      </c>
      <c r="D3490" t="s">
        <v>28</v>
      </c>
      <c r="E3490" t="s">
        <v>405</v>
      </c>
    </row>
    <row r="3491" spans="1:5" ht="18.75" customHeight="1" x14ac:dyDescent="0.3">
      <c r="A3491" s="4">
        <v>1992</v>
      </c>
      <c r="B3491" t="s">
        <v>1371</v>
      </c>
      <c r="C3491" s="10">
        <v>118000</v>
      </c>
      <c r="D3491" t="s">
        <v>24</v>
      </c>
      <c r="E3491" t="s">
        <v>405</v>
      </c>
    </row>
    <row r="3492" spans="1:5" ht="18.75" customHeight="1" x14ac:dyDescent="0.3">
      <c r="A3492" s="4">
        <v>1992</v>
      </c>
      <c r="B3492" t="s">
        <v>1124</v>
      </c>
      <c r="C3492" s="10">
        <v>110500</v>
      </c>
      <c r="D3492" t="s">
        <v>28</v>
      </c>
      <c r="E3492" t="s">
        <v>405</v>
      </c>
    </row>
    <row r="3493" spans="1:5" ht="18.75" customHeight="1" x14ac:dyDescent="0.3">
      <c r="A3493" s="4">
        <v>1992</v>
      </c>
      <c r="B3493" t="s">
        <v>1372</v>
      </c>
      <c r="C3493" s="10">
        <v>110500</v>
      </c>
      <c r="D3493" t="s">
        <v>28</v>
      </c>
      <c r="E3493" t="s">
        <v>405</v>
      </c>
    </row>
    <row r="3494" spans="1:5" ht="18.75" customHeight="1" x14ac:dyDescent="0.3">
      <c r="A3494" s="4">
        <v>1992</v>
      </c>
      <c r="B3494" t="s">
        <v>830</v>
      </c>
      <c r="C3494" s="10">
        <v>110000</v>
      </c>
      <c r="D3494" t="s">
        <v>24</v>
      </c>
      <c r="E3494" t="s">
        <v>405</v>
      </c>
    </row>
    <row r="3495" spans="1:5" ht="18.75" customHeight="1" x14ac:dyDescent="0.3">
      <c r="A3495" s="4">
        <v>1992</v>
      </c>
      <c r="B3495" t="s">
        <v>1373</v>
      </c>
      <c r="C3495" s="10">
        <v>109000</v>
      </c>
      <c r="D3495" t="s">
        <v>24</v>
      </c>
      <c r="E3495" t="s">
        <v>405</v>
      </c>
    </row>
    <row r="3496" spans="1:5" ht="18.75" customHeight="1" x14ac:dyDescent="0.3">
      <c r="A3496" s="4">
        <v>1992</v>
      </c>
      <c r="B3496" t="s">
        <v>1374</v>
      </c>
      <c r="C3496" s="10">
        <v>109000</v>
      </c>
      <c r="D3496" t="s">
        <v>24</v>
      </c>
      <c r="E3496" t="s">
        <v>405</v>
      </c>
    </row>
    <row r="3497" spans="1:5" ht="18.75" customHeight="1" x14ac:dyDescent="0.3">
      <c r="A3497" s="4">
        <v>1992</v>
      </c>
      <c r="B3497" t="s">
        <v>1073</v>
      </c>
      <c r="C3497" s="10">
        <v>109000</v>
      </c>
      <c r="D3497" t="s">
        <v>34</v>
      </c>
      <c r="E3497" t="s">
        <v>405</v>
      </c>
    </row>
    <row r="3498" spans="1:5" ht="18.75" customHeight="1" x14ac:dyDescent="0.3">
      <c r="A3498" s="4">
        <v>1992</v>
      </c>
      <c r="B3498" t="s">
        <v>87</v>
      </c>
      <c r="C3498" s="10">
        <v>2865000</v>
      </c>
      <c r="D3498" t="s">
        <v>50</v>
      </c>
      <c r="E3498" t="s">
        <v>432</v>
      </c>
    </row>
    <row r="3499" spans="1:5" ht="18.75" customHeight="1" x14ac:dyDescent="0.3">
      <c r="A3499" s="4">
        <v>1992</v>
      </c>
      <c r="B3499" t="s">
        <v>104</v>
      </c>
      <c r="C3499" s="10">
        <v>2466667</v>
      </c>
      <c r="D3499" t="s">
        <v>24</v>
      </c>
      <c r="E3499" t="s">
        <v>432</v>
      </c>
    </row>
    <row r="3500" spans="1:5" ht="18.75" customHeight="1" x14ac:dyDescent="0.3">
      <c r="A3500" s="4">
        <v>1992</v>
      </c>
      <c r="B3500" t="s">
        <v>433</v>
      </c>
      <c r="C3500" s="10">
        <v>2100000</v>
      </c>
      <c r="D3500" t="s">
        <v>43</v>
      </c>
      <c r="E3500" t="s">
        <v>432</v>
      </c>
    </row>
    <row r="3501" spans="1:5" ht="18.75" customHeight="1" x14ac:dyDescent="0.3">
      <c r="A3501" s="4">
        <v>1992</v>
      </c>
      <c r="B3501" t="s">
        <v>838</v>
      </c>
      <c r="C3501" s="10">
        <v>1450000</v>
      </c>
      <c r="D3501" t="s">
        <v>24</v>
      </c>
      <c r="E3501" t="s">
        <v>432</v>
      </c>
    </row>
    <row r="3502" spans="1:5" ht="18.75" customHeight="1" x14ac:dyDescent="0.3">
      <c r="A3502" s="4">
        <v>1992</v>
      </c>
      <c r="B3502" t="s">
        <v>445</v>
      </c>
      <c r="C3502" s="10">
        <v>1300000</v>
      </c>
      <c r="D3502" t="s">
        <v>28</v>
      </c>
      <c r="E3502" t="s">
        <v>432</v>
      </c>
    </row>
    <row r="3503" spans="1:5" ht="18.75" customHeight="1" x14ac:dyDescent="0.3">
      <c r="A3503" s="4">
        <v>1992</v>
      </c>
      <c r="B3503" t="s">
        <v>235</v>
      </c>
      <c r="C3503" s="10">
        <v>1200000</v>
      </c>
      <c r="D3503" t="s">
        <v>24</v>
      </c>
      <c r="E3503" t="s">
        <v>432</v>
      </c>
    </row>
    <row r="3504" spans="1:5" ht="18.75" customHeight="1" x14ac:dyDescent="0.3">
      <c r="A3504" s="4">
        <v>1992</v>
      </c>
      <c r="B3504" t="s">
        <v>836</v>
      </c>
      <c r="C3504" s="10">
        <v>1180000</v>
      </c>
      <c r="D3504" t="s">
        <v>24</v>
      </c>
      <c r="E3504" t="s">
        <v>432</v>
      </c>
    </row>
    <row r="3505" spans="1:5" ht="18.75" customHeight="1" x14ac:dyDescent="0.3">
      <c r="A3505" s="4">
        <v>1992</v>
      </c>
      <c r="B3505" t="s">
        <v>834</v>
      </c>
      <c r="C3505" s="10">
        <v>1050000</v>
      </c>
      <c r="D3505" t="s">
        <v>50</v>
      </c>
      <c r="E3505" t="s">
        <v>432</v>
      </c>
    </row>
    <row r="3506" spans="1:5" ht="18.75" customHeight="1" x14ac:dyDescent="0.3">
      <c r="A3506" s="4">
        <v>1992</v>
      </c>
      <c r="B3506" t="s">
        <v>832</v>
      </c>
      <c r="C3506" s="10">
        <v>1000000</v>
      </c>
      <c r="D3506" t="s">
        <v>28</v>
      </c>
      <c r="E3506" t="s">
        <v>432</v>
      </c>
    </row>
    <row r="3507" spans="1:5" ht="18.75" customHeight="1" x14ac:dyDescent="0.3">
      <c r="A3507" s="4">
        <v>1992</v>
      </c>
      <c r="B3507" t="s">
        <v>446</v>
      </c>
      <c r="C3507" s="10">
        <v>900000</v>
      </c>
      <c r="D3507" t="s">
        <v>24</v>
      </c>
      <c r="E3507" t="s">
        <v>432</v>
      </c>
    </row>
    <row r="3508" spans="1:5" ht="18.75" customHeight="1" x14ac:dyDescent="0.3">
      <c r="A3508" s="4">
        <v>1992</v>
      </c>
      <c r="B3508" t="s">
        <v>861</v>
      </c>
      <c r="C3508" s="10">
        <v>687500</v>
      </c>
      <c r="D3508" t="s">
        <v>50</v>
      </c>
      <c r="E3508" t="s">
        <v>432</v>
      </c>
    </row>
    <row r="3509" spans="1:5" ht="18.75" customHeight="1" x14ac:dyDescent="0.3">
      <c r="A3509" s="4">
        <v>1992</v>
      </c>
      <c r="B3509" t="s">
        <v>448</v>
      </c>
      <c r="C3509" s="10">
        <v>685000</v>
      </c>
      <c r="D3509" t="s">
        <v>37</v>
      </c>
      <c r="E3509" t="s">
        <v>432</v>
      </c>
    </row>
    <row r="3510" spans="1:5" ht="18.75" customHeight="1" x14ac:dyDescent="0.3">
      <c r="A3510" s="4">
        <v>1992</v>
      </c>
      <c r="B3510" t="s">
        <v>136</v>
      </c>
      <c r="C3510" s="10">
        <v>600000</v>
      </c>
      <c r="D3510" t="s">
        <v>24</v>
      </c>
      <c r="E3510" t="s">
        <v>432</v>
      </c>
    </row>
    <row r="3511" spans="1:5" ht="18.75" customHeight="1" x14ac:dyDescent="0.3">
      <c r="A3511" s="4">
        <v>1992</v>
      </c>
      <c r="B3511" t="s">
        <v>281</v>
      </c>
      <c r="C3511" s="10">
        <v>450000</v>
      </c>
      <c r="D3511" t="s">
        <v>34</v>
      </c>
      <c r="E3511" t="s">
        <v>432</v>
      </c>
    </row>
    <row r="3512" spans="1:5" ht="18.75" customHeight="1" x14ac:dyDescent="0.3">
      <c r="A3512" s="4">
        <v>1992</v>
      </c>
      <c r="B3512" t="s">
        <v>1078</v>
      </c>
      <c r="C3512" s="10">
        <v>380000</v>
      </c>
      <c r="D3512" t="s">
        <v>54</v>
      </c>
      <c r="E3512" t="s">
        <v>432</v>
      </c>
    </row>
    <row r="3513" spans="1:5" ht="18.75" customHeight="1" x14ac:dyDescent="0.3">
      <c r="A3513" s="4">
        <v>1992</v>
      </c>
      <c r="B3513" t="s">
        <v>1077</v>
      </c>
      <c r="C3513" s="10">
        <v>355000</v>
      </c>
      <c r="D3513" t="s">
        <v>24</v>
      </c>
      <c r="E3513" t="s">
        <v>432</v>
      </c>
    </row>
    <row r="3514" spans="1:5" ht="18.75" customHeight="1" x14ac:dyDescent="0.3">
      <c r="A3514" s="4">
        <v>1992</v>
      </c>
      <c r="B3514" t="s">
        <v>453</v>
      </c>
      <c r="C3514" s="10">
        <v>345000</v>
      </c>
      <c r="D3514" t="s">
        <v>28</v>
      </c>
      <c r="E3514" t="s">
        <v>432</v>
      </c>
    </row>
    <row r="3515" spans="1:5" ht="18.75" customHeight="1" x14ac:dyDescent="0.3">
      <c r="A3515" s="4">
        <v>1992</v>
      </c>
      <c r="B3515" t="s">
        <v>1107</v>
      </c>
      <c r="C3515" s="10">
        <v>265000</v>
      </c>
      <c r="D3515" t="s">
        <v>24</v>
      </c>
      <c r="E3515" t="s">
        <v>432</v>
      </c>
    </row>
    <row r="3516" spans="1:5" ht="18.75" customHeight="1" x14ac:dyDescent="0.3">
      <c r="A3516" s="4">
        <v>1992</v>
      </c>
      <c r="B3516" t="s">
        <v>59</v>
      </c>
      <c r="C3516" s="10">
        <v>250000</v>
      </c>
      <c r="D3516" t="s">
        <v>37</v>
      </c>
      <c r="E3516" t="s">
        <v>432</v>
      </c>
    </row>
    <row r="3517" spans="1:5" ht="18.75" customHeight="1" x14ac:dyDescent="0.3">
      <c r="A3517" s="4">
        <v>1992</v>
      </c>
      <c r="B3517" t="s">
        <v>1084</v>
      </c>
      <c r="C3517" s="10">
        <v>175000</v>
      </c>
      <c r="D3517" t="s">
        <v>34</v>
      </c>
      <c r="E3517" t="s">
        <v>432</v>
      </c>
    </row>
    <row r="3518" spans="1:5" ht="18.75" customHeight="1" x14ac:dyDescent="0.3">
      <c r="A3518" s="4">
        <v>1992</v>
      </c>
      <c r="B3518" t="s">
        <v>1295</v>
      </c>
      <c r="C3518" s="10">
        <v>150000</v>
      </c>
      <c r="D3518" t="s">
        <v>28</v>
      </c>
      <c r="E3518" t="s">
        <v>432</v>
      </c>
    </row>
    <row r="3519" spans="1:5" ht="18.75" customHeight="1" x14ac:dyDescent="0.3">
      <c r="A3519" s="4">
        <v>1992</v>
      </c>
      <c r="B3519" t="s">
        <v>1375</v>
      </c>
      <c r="C3519" s="10">
        <v>140000</v>
      </c>
      <c r="D3519" t="s">
        <v>28</v>
      </c>
      <c r="E3519" t="s">
        <v>432</v>
      </c>
    </row>
    <row r="3520" spans="1:5" ht="18.75" customHeight="1" x14ac:dyDescent="0.3">
      <c r="A3520" s="4">
        <v>1992</v>
      </c>
      <c r="B3520" t="s">
        <v>1376</v>
      </c>
      <c r="C3520" s="10">
        <v>140000</v>
      </c>
      <c r="D3520" t="s">
        <v>24</v>
      </c>
      <c r="E3520" t="s">
        <v>432</v>
      </c>
    </row>
    <row r="3521" spans="1:5" ht="18.75" customHeight="1" x14ac:dyDescent="0.3">
      <c r="A3521" s="4">
        <v>1992</v>
      </c>
      <c r="B3521" t="s">
        <v>1377</v>
      </c>
      <c r="C3521" s="10">
        <v>137500</v>
      </c>
      <c r="D3521" t="s">
        <v>24</v>
      </c>
      <c r="E3521" t="s">
        <v>432</v>
      </c>
    </row>
    <row r="3522" spans="1:5" ht="18.75" customHeight="1" x14ac:dyDescent="0.3">
      <c r="A3522" s="4">
        <v>1992</v>
      </c>
      <c r="B3522" t="s">
        <v>1237</v>
      </c>
      <c r="C3522" s="10">
        <v>137000</v>
      </c>
      <c r="D3522" t="s">
        <v>24</v>
      </c>
      <c r="E3522" t="s">
        <v>432</v>
      </c>
    </row>
    <row r="3523" spans="1:5" ht="18.75" customHeight="1" x14ac:dyDescent="0.3">
      <c r="A3523" s="4">
        <v>1992</v>
      </c>
      <c r="B3523" t="s">
        <v>1294</v>
      </c>
      <c r="C3523" s="10">
        <v>135000</v>
      </c>
      <c r="D3523" t="s">
        <v>24</v>
      </c>
      <c r="E3523" t="s">
        <v>432</v>
      </c>
    </row>
    <row r="3524" spans="1:5" ht="18.75" customHeight="1" x14ac:dyDescent="0.3">
      <c r="A3524" s="4">
        <v>1992</v>
      </c>
      <c r="B3524" t="s">
        <v>1085</v>
      </c>
      <c r="C3524" s="10">
        <v>125000</v>
      </c>
      <c r="D3524" t="s">
        <v>43</v>
      </c>
      <c r="E3524" t="s">
        <v>432</v>
      </c>
    </row>
    <row r="3525" spans="1:5" ht="18.75" customHeight="1" x14ac:dyDescent="0.3">
      <c r="A3525" s="4">
        <v>1992</v>
      </c>
      <c r="B3525" t="s">
        <v>1378</v>
      </c>
      <c r="C3525" s="10">
        <v>111000</v>
      </c>
      <c r="D3525" t="s">
        <v>24</v>
      </c>
      <c r="E3525" t="s">
        <v>432</v>
      </c>
    </row>
    <row r="3526" spans="1:5" ht="18.75" customHeight="1" x14ac:dyDescent="0.3">
      <c r="A3526" s="4">
        <v>1992</v>
      </c>
      <c r="B3526" t="s">
        <v>1379</v>
      </c>
      <c r="C3526" s="10">
        <v>109000</v>
      </c>
      <c r="D3526" t="s">
        <v>28</v>
      </c>
      <c r="E3526" t="s">
        <v>432</v>
      </c>
    </row>
    <row r="3527" spans="1:5" ht="18.75" customHeight="1" x14ac:dyDescent="0.3">
      <c r="A3527" s="4">
        <v>1992</v>
      </c>
      <c r="B3527" t="s">
        <v>1380</v>
      </c>
      <c r="C3527" s="10">
        <v>109000</v>
      </c>
      <c r="D3527" t="s">
        <v>34</v>
      </c>
      <c r="E3527" t="s">
        <v>432</v>
      </c>
    </row>
    <row r="3528" spans="1:5" ht="18.75" customHeight="1" x14ac:dyDescent="0.3">
      <c r="A3528" s="4">
        <v>1992</v>
      </c>
      <c r="B3528" t="s">
        <v>141</v>
      </c>
      <c r="C3528" s="10">
        <v>4000000</v>
      </c>
      <c r="D3528" t="s">
        <v>50</v>
      </c>
      <c r="E3528" t="s">
        <v>457</v>
      </c>
    </row>
    <row r="3529" spans="1:5" ht="18.75" customHeight="1" x14ac:dyDescent="0.3">
      <c r="A3529" s="4">
        <v>1992</v>
      </c>
      <c r="B3529" t="s">
        <v>473</v>
      </c>
      <c r="C3529" s="10">
        <v>3300000</v>
      </c>
      <c r="D3529" t="s">
        <v>34</v>
      </c>
      <c r="E3529" t="s">
        <v>457</v>
      </c>
    </row>
    <row r="3530" spans="1:5" ht="18.75" customHeight="1" x14ac:dyDescent="0.3">
      <c r="A3530" s="4">
        <v>1992</v>
      </c>
      <c r="B3530" t="s">
        <v>599</v>
      </c>
      <c r="C3530" s="10">
        <v>3000000</v>
      </c>
      <c r="D3530" t="s">
        <v>24</v>
      </c>
      <c r="E3530" t="s">
        <v>457</v>
      </c>
    </row>
    <row r="3531" spans="1:5" ht="18.75" customHeight="1" x14ac:dyDescent="0.3">
      <c r="A3531" s="4">
        <v>1992</v>
      </c>
      <c r="B3531" t="s">
        <v>132</v>
      </c>
      <c r="C3531" s="10">
        <v>2100000</v>
      </c>
      <c r="D3531" t="s">
        <v>43</v>
      </c>
      <c r="E3531" t="s">
        <v>457</v>
      </c>
    </row>
    <row r="3532" spans="1:5" ht="18.75" customHeight="1" x14ac:dyDescent="0.3">
      <c r="A3532" s="4">
        <v>1992</v>
      </c>
      <c r="B3532" t="s">
        <v>301</v>
      </c>
      <c r="C3532" s="10">
        <v>2041667</v>
      </c>
      <c r="D3532" t="s">
        <v>24</v>
      </c>
      <c r="E3532" t="s">
        <v>457</v>
      </c>
    </row>
    <row r="3533" spans="1:5" ht="18.75" customHeight="1" x14ac:dyDescent="0.3">
      <c r="A3533" s="4">
        <v>1992</v>
      </c>
      <c r="B3533" t="s">
        <v>85</v>
      </c>
      <c r="C3533" s="10">
        <v>2000000</v>
      </c>
      <c r="D3533" t="s">
        <v>24</v>
      </c>
      <c r="E3533" t="s">
        <v>457</v>
      </c>
    </row>
    <row r="3534" spans="1:5" ht="18.75" customHeight="1" x14ac:dyDescent="0.3">
      <c r="A3534" s="4">
        <v>1992</v>
      </c>
      <c r="B3534" t="s">
        <v>459</v>
      </c>
      <c r="C3534" s="10">
        <v>2000000</v>
      </c>
      <c r="D3534" t="s">
        <v>28</v>
      </c>
      <c r="E3534" t="s">
        <v>457</v>
      </c>
    </row>
    <row r="3535" spans="1:5" ht="18.75" customHeight="1" x14ac:dyDescent="0.3">
      <c r="A3535" s="4">
        <v>1992</v>
      </c>
      <c r="B3535" t="s">
        <v>633</v>
      </c>
      <c r="C3535" s="10">
        <v>1750000</v>
      </c>
      <c r="D3535" t="s">
        <v>37</v>
      </c>
      <c r="E3535" t="s">
        <v>457</v>
      </c>
    </row>
    <row r="3536" spans="1:5" ht="18.75" customHeight="1" x14ac:dyDescent="0.3">
      <c r="A3536" s="4">
        <v>1992</v>
      </c>
      <c r="B3536" t="s">
        <v>845</v>
      </c>
      <c r="C3536" s="10">
        <v>1025000</v>
      </c>
      <c r="D3536" t="s">
        <v>24</v>
      </c>
      <c r="E3536" t="s">
        <v>457</v>
      </c>
    </row>
    <row r="3537" spans="1:5" ht="18.75" customHeight="1" x14ac:dyDescent="0.3">
      <c r="A3537" s="4">
        <v>1992</v>
      </c>
      <c r="B3537" t="s">
        <v>460</v>
      </c>
      <c r="C3537" s="10">
        <v>1000000</v>
      </c>
      <c r="D3537" t="s">
        <v>24</v>
      </c>
      <c r="E3537" t="s">
        <v>457</v>
      </c>
    </row>
    <row r="3538" spans="1:5" ht="18.75" customHeight="1" x14ac:dyDescent="0.3">
      <c r="A3538" s="4">
        <v>1992</v>
      </c>
      <c r="B3538" t="s">
        <v>258</v>
      </c>
      <c r="C3538" s="10">
        <v>805000</v>
      </c>
      <c r="D3538" t="s">
        <v>28</v>
      </c>
      <c r="E3538" t="s">
        <v>457</v>
      </c>
    </row>
    <row r="3539" spans="1:5" ht="18.75" customHeight="1" x14ac:dyDescent="0.3">
      <c r="A3539" s="4">
        <v>1992</v>
      </c>
      <c r="B3539" t="s">
        <v>390</v>
      </c>
      <c r="C3539" s="10">
        <v>687500</v>
      </c>
      <c r="D3539" t="s">
        <v>37</v>
      </c>
      <c r="E3539" t="s">
        <v>457</v>
      </c>
    </row>
    <row r="3540" spans="1:5" ht="18.75" customHeight="1" x14ac:dyDescent="0.3">
      <c r="A3540" s="4">
        <v>1992</v>
      </c>
      <c r="B3540" t="s">
        <v>396</v>
      </c>
      <c r="C3540" s="10">
        <v>525000</v>
      </c>
      <c r="D3540" t="s">
        <v>24</v>
      </c>
      <c r="E3540" t="s">
        <v>457</v>
      </c>
    </row>
    <row r="3541" spans="1:5" ht="18.75" customHeight="1" x14ac:dyDescent="0.3">
      <c r="A3541" s="4">
        <v>1992</v>
      </c>
      <c r="B3541" t="s">
        <v>502</v>
      </c>
      <c r="C3541" s="10">
        <v>510000</v>
      </c>
      <c r="D3541" t="s">
        <v>24</v>
      </c>
      <c r="E3541" t="s">
        <v>457</v>
      </c>
    </row>
    <row r="3542" spans="1:5" ht="18.75" customHeight="1" x14ac:dyDescent="0.3">
      <c r="A3542" s="4">
        <v>1992</v>
      </c>
      <c r="B3542" t="s">
        <v>1090</v>
      </c>
      <c r="C3542" s="10">
        <v>475000</v>
      </c>
      <c r="D3542" t="s">
        <v>24</v>
      </c>
      <c r="E3542" t="s">
        <v>457</v>
      </c>
    </row>
    <row r="3543" spans="1:5" ht="18.75" customHeight="1" x14ac:dyDescent="0.3">
      <c r="A3543" s="4">
        <v>1992</v>
      </c>
      <c r="B3543" t="s">
        <v>784</v>
      </c>
      <c r="C3543" s="10">
        <v>450000</v>
      </c>
      <c r="D3543" t="s">
        <v>54</v>
      </c>
      <c r="E3543" t="s">
        <v>457</v>
      </c>
    </row>
    <row r="3544" spans="1:5" ht="18.75" customHeight="1" x14ac:dyDescent="0.3">
      <c r="A3544" s="4">
        <v>1992</v>
      </c>
      <c r="B3544" t="s">
        <v>1091</v>
      </c>
      <c r="C3544" s="10">
        <v>200000</v>
      </c>
      <c r="D3544" t="s">
        <v>28</v>
      </c>
      <c r="E3544" t="s">
        <v>457</v>
      </c>
    </row>
    <row r="3545" spans="1:5" ht="18.75" customHeight="1" x14ac:dyDescent="0.3">
      <c r="A3545" s="4">
        <v>1992</v>
      </c>
      <c r="B3545" t="s">
        <v>1296</v>
      </c>
      <c r="C3545" s="10">
        <v>172500</v>
      </c>
      <c r="D3545" t="s">
        <v>24</v>
      </c>
      <c r="E3545" t="s">
        <v>457</v>
      </c>
    </row>
    <row r="3546" spans="1:5" ht="18.75" customHeight="1" x14ac:dyDescent="0.3">
      <c r="A3546" s="4">
        <v>1992</v>
      </c>
      <c r="B3546" t="s">
        <v>1098</v>
      </c>
      <c r="C3546" s="10">
        <v>158000</v>
      </c>
      <c r="D3546" t="s">
        <v>28</v>
      </c>
      <c r="E3546" t="s">
        <v>457</v>
      </c>
    </row>
    <row r="3547" spans="1:5" ht="18.75" customHeight="1" x14ac:dyDescent="0.3">
      <c r="A3547" s="4">
        <v>1992</v>
      </c>
      <c r="B3547" t="s">
        <v>1381</v>
      </c>
      <c r="C3547" s="10">
        <v>150000</v>
      </c>
      <c r="D3547" t="s">
        <v>24</v>
      </c>
      <c r="E3547" t="s">
        <v>457</v>
      </c>
    </row>
    <row r="3548" spans="1:5" ht="18.75" customHeight="1" x14ac:dyDescent="0.3">
      <c r="A3548" s="4">
        <v>1992</v>
      </c>
      <c r="B3548" t="s">
        <v>842</v>
      </c>
      <c r="C3548" s="10">
        <v>145000</v>
      </c>
      <c r="D3548" t="s">
        <v>24</v>
      </c>
      <c r="E3548" t="s">
        <v>457</v>
      </c>
    </row>
    <row r="3549" spans="1:5" ht="18.75" customHeight="1" x14ac:dyDescent="0.3">
      <c r="A3549" s="4">
        <v>1992</v>
      </c>
      <c r="B3549" t="s">
        <v>1235</v>
      </c>
      <c r="C3549" s="10">
        <v>135000</v>
      </c>
      <c r="D3549" t="s">
        <v>24</v>
      </c>
      <c r="E3549" t="s">
        <v>457</v>
      </c>
    </row>
    <row r="3550" spans="1:5" ht="18.75" customHeight="1" x14ac:dyDescent="0.3">
      <c r="A3550" s="4">
        <v>1992</v>
      </c>
      <c r="B3550" t="s">
        <v>795</v>
      </c>
      <c r="C3550" s="10">
        <v>130000</v>
      </c>
      <c r="D3550" t="s">
        <v>28</v>
      </c>
      <c r="E3550" t="s">
        <v>457</v>
      </c>
    </row>
    <row r="3551" spans="1:5" ht="18.75" customHeight="1" x14ac:dyDescent="0.3">
      <c r="A3551" s="4">
        <v>1992</v>
      </c>
      <c r="B3551" t="s">
        <v>1382</v>
      </c>
      <c r="C3551" s="10">
        <v>125000</v>
      </c>
      <c r="D3551" t="s">
        <v>34</v>
      </c>
      <c r="E3551" t="s">
        <v>457</v>
      </c>
    </row>
    <row r="3552" spans="1:5" ht="18.75" customHeight="1" x14ac:dyDescent="0.3">
      <c r="A3552" s="4">
        <v>1992</v>
      </c>
      <c r="B3552" t="s">
        <v>1297</v>
      </c>
      <c r="C3552" s="10">
        <v>122500</v>
      </c>
      <c r="D3552" t="s">
        <v>37</v>
      </c>
      <c r="E3552" t="s">
        <v>457</v>
      </c>
    </row>
    <row r="3553" spans="1:5" ht="18.75" customHeight="1" x14ac:dyDescent="0.3">
      <c r="A3553" s="4">
        <v>1992</v>
      </c>
      <c r="B3553" t="s">
        <v>1383</v>
      </c>
      <c r="C3553" s="10">
        <v>120000</v>
      </c>
      <c r="D3553" t="s">
        <v>28</v>
      </c>
      <c r="E3553" t="s">
        <v>457</v>
      </c>
    </row>
    <row r="3554" spans="1:5" ht="18.75" customHeight="1" x14ac:dyDescent="0.3">
      <c r="A3554" s="4">
        <v>1992</v>
      </c>
      <c r="B3554" t="s">
        <v>1384</v>
      </c>
      <c r="C3554" s="10">
        <v>117500</v>
      </c>
      <c r="D3554" t="s">
        <v>43</v>
      </c>
      <c r="E3554" t="s">
        <v>457</v>
      </c>
    </row>
    <row r="3555" spans="1:5" ht="18.75" customHeight="1" x14ac:dyDescent="0.3">
      <c r="A3555" s="4">
        <v>1992</v>
      </c>
      <c r="B3555" t="s">
        <v>1031</v>
      </c>
      <c r="C3555" s="10">
        <v>116500</v>
      </c>
      <c r="D3555" t="s">
        <v>34</v>
      </c>
      <c r="E3555" t="s">
        <v>457</v>
      </c>
    </row>
    <row r="3556" spans="1:5" ht="18.75" customHeight="1" x14ac:dyDescent="0.3">
      <c r="A3556" s="4">
        <v>1992</v>
      </c>
      <c r="B3556" t="s">
        <v>1385</v>
      </c>
      <c r="C3556" s="10">
        <v>114000</v>
      </c>
      <c r="D3556" t="s">
        <v>28</v>
      </c>
      <c r="E3556" t="s">
        <v>457</v>
      </c>
    </row>
    <row r="3557" spans="1:5" ht="18.75" customHeight="1" x14ac:dyDescent="0.3">
      <c r="A3557" s="4">
        <v>1992</v>
      </c>
      <c r="B3557" t="s">
        <v>1097</v>
      </c>
      <c r="C3557" s="10">
        <v>109000</v>
      </c>
      <c r="D3557" t="s">
        <v>24</v>
      </c>
      <c r="E3557" t="s">
        <v>457</v>
      </c>
    </row>
    <row r="3558" spans="1:5" ht="18.75" customHeight="1" x14ac:dyDescent="0.3">
      <c r="A3558" s="4">
        <v>1992</v>
      </c>
      <c r="B3558" t="s">
        <v>543</v>
      </c>
      <c r="C3558" s="10">
        <v>3200000</v>
      </c>
      <c r="D3558" t="s">
        <v>24</v>
      </c>
      <c r="E3558" t="s">
        <v>482</v>
      </c>
    </row>
    <row r="3559" spans="1:5" ht="18.75" customHeight="1" x14ac:dyDescent="0.3">
      <c r="A3559" s="4">
        <v>1992</v>
      </c>
      <c r="B3559" t="s">
        <v>152</v>
      </c>
      <c r="C3559" s="10">
        <v>2500000</v>
      </c>
      <c r="D3559" t="s">
        <v>28</v>
      </c>
      <c r="E3559" t="s">
        <v>482</v>
      </c>
    </row>
    <row r="3560" spans="1:5" ht="18.75" customHeight="1" x14ac:dyDescent="0.3">
      <c r="A3560" s="4">
        <v>1992</v>
      </c>
      <c r="B3560" t="s">
        <v>500</v>
      </c>
      <c r="C3560" s="10">
        <v>2416667</v>
      </c>
      <c r="D3560" t="s">
        <v>34</v>
      </c>
      <c r="E3560" t="s">
        <v>482</v>
      </c>
    </row>
    <row r="3561" spans="1:5" ht="18.75" customHeight="1" x14ac:dyDescent="0.3">
      <c r="A3561" s="4">
        <v>1992</v>
      </c>
      <c r="B3561" t="s">
        <v>392</v>
      </c>
      <c r="C3561" s="10">
        <v>2316667</v>
      </c>
      <c r="D3561" t="s">
        <v>28</v>
      </c>
      <c r="E3561" t="s">
        <v>482</v>
      </c>
    </row>
    <row r="3562" spans="1:5" ht="18.75" customHeight="1" x14ac:dyDescent="0.3">
      <c r="A3562" s="4">
        <v>1992</v>
      </c>
      <c r="B3562" t="s">
        <v>470</v>
      </c>
      <c r="C3562" s="10">
        <v>2300000</v>
      </c>
      <c r="D3562" t="s">
        <v>50</v>
      </c>
      <c r="E3562" t="s">
        <v>482</v>
      </c>
    </row>
    <row r="3563" spans="1:5" ht="18.75" customHeight="1" x14ac:dyDescent="0.3">
      <c r="A3563" s="4">
        <v>1992</v>
      </c>
      <c r="B3563" t="s">
        <v>799</v>
      </c>
      <c r="C3563" s="10">
        <v>2000000</v>
      </c>
      <c r="D3563" t="s">
        <v>28</v>
      </c>
      <c r="E3563" t="s">
        <v>482</v>
      </c>
    </row>
    <row r="3564" spans="1:5" ht="18.75" customHeight="1" x14ac:dyDescent="0.3">
      <c r="A3564" s="4">
        <v>1992</v>
      </c>
      <c r="B3564" t="s">
        <v>847</v>
      </c>
      <c r="C3564" s="10">
        <v>2000000</v>
      </c>
      <c r="D3564" t="s">
        <v>24</v>
      </c>
      <c r="E3564" t="s">
        <v>482</v>
      </c>
    </row>
    <row r="3565" spans="1:5" ht="18.75" customHeight="1" x14ac:dyDescent="0.3">
      <c r="A3565" s="4">
        <v>1992</v>
      </c>
      <c r="B3565" t="s">
        <v>319</v>
      </c>
      <c r="C3565" s="10">
        <v>1250000</v>
      </c>
      <c r="D3565" t="s">
        <v>24</v>
      </c>
      <c r="E3565" t="s">
        <v>482</v>
      </c>
    </row>
    <row r="3566" spans="1:5" ht="18.75" customHeight="1" x14ac:dyDescent="0.3">
      <c r="A3566" s="4">
        <v>1992</v>
      </c>
      <c r="B3566" t="s">
        <v>716</v>
      </c>
      <c r="C3566" s="10">
        <v>1025000</v>
      </c>
      <c r="D3566" t="s">
        <v>24</v>
      </c>
      <c r="E3566" t="s">
        <v>482</v>
      </c>
    </row>
    <row r="3567" spans="1:5" ht="18.75" customHeight="1" x14ac:dyDescent="0.3">
      <c r="A3567" s="4">
        <v>1992</v>
      </c>
      <c r="B3567" t="s">
        <v>505</v>
      </c>
      <c r="C3567" s="10">
        <v>660000</v>
      </c>
      <c r="D3567" t="s">
        <v>50</v>
      </c>
      <c r="E3567" t="s">
        <v>482</v>
      </c>
    </row>
    <row r="3568" spans="1:5" ht="18.75" customHeight="1" x14ac:dyDescent="0.3">
      <c r="A3568" s="4">
        <v>1992</v>
      </c>
      <c r="B3568" t="s">
        <v>387</v>
      </c>
      <c r="C3568" s="10">
        <v>650000</v>
      </c>
      <c r="D3568" t="s">
        <v>37</v>
      </c>
      <c r="E3568" t="s">
        <v>482</v>
      </c>
    </row>
    <row r="3569" spans="1:5" ht="18.75" customHeight="1" x14ac:dyDescent="0.3">
      <c r="A3569" s="4">
        <v>1992</v>
      </c>
      <c r="B3569" t="s">
        <v>214</v>
      </c>
      <c r="C3569" s="10">
        <v>500000</v>
      </c>
      <c r="D3569" t="s">
        <v>24</v>
      </c>
      <c r="E3569" t="s">
        <v>482</v>
      </c>
    </row>
    <row r="3570" spans="1:5" ht="18.75" customHeight="1" x14ac:dyDescent="0.3">
      <c r="A3570" s="4">
        <v>1992</v>
      </c>
      <c r="B3570" t="s">
        <v>192</v>
      </c>
      <c r="C3570" s="10">
        <v>375000</v>
      </c>
      <c r="D3570" t="s">
        <v>43</v>
      </c>
      <c r="E3570" t="s">
        <v>482</v>
      </c>
    </row>
    <row r="3571" spans="1:5" ht="18.75" customHeight="1" x14ac:dyDescent="0.3">
      <c r="A3571" s="4">
        <v>1992</v>
      </c>
      <c r="B3571" t="s">
        <v>1386</v>
      </c>
      <c r="C3571" s="10">
        <v>260000</v>
      </c>
      <c r="D3571" t="s">
        <v>28</v>
      </c>
      <c r="E3571" t="s">
        <v>482</v>
      </c>
    </row>
    <row r="3572" spans="1:5" ht="18.75" customHeight="1" x14ac:dyDescent="0.3">
      <c r="A3572" s="4">
        <v>1992</v>
      </c>
      <c r="B3572" t="s">
        <v>951</v>
      </c>
      <c r="C3572" s="10">
        <v>255000</v>
      </c>
      <c r="D3572" t="s">
        <v>24</v>
      </c>
      <c r="E3572" t="s">
        <v>482</v>
      </c>
    </row>
    <row r="3573" spans="1:5" ht="18.75" customHeight="1" x14ac:dyDescent="0.3">
      <c r="A3573" s="4">
        <v>1992</v>
      </c>
      <c r="B3573" t="s">
        <v>1174</v>
      </c>
      <c r="C3573" s="10">
        <v>247500</v>
      </c>
      <c r="D3573" t="s">
        <v>24</v>
      </c>
      <c r="E3573" t="s">
        <v>482</v>
      </c>
    </row>
    <row r="3574" spans="1:5" ht="18.75" customHeight="1" x14ac:dyDescent="0.3">
      <c r="A3574" s="4">
        <v>1992</v>
      </c>
      <c r="B3574" t="s">
        <v>1002</v>
      </c>
      <c r="C3574" s="10">
        <v>225000</v>
      </c>
      <c r="D3574" t="s">
        <v>24</v>
      </c>
      <c r="E3574" t="s">
        <v>482</v>
      </c>
    </row>
    <row r="3575" spans="1:5" ht="18.75" customHeight="1" x14ac:dyDescent="0.3">
      <c r="A3575" s="4">
        <v>1992</v>
      </c>
      <c r="B3575" t="s">
        <v>1126</v>
      </c>
      <c r="C3575" s="10">
        <v>200000</v>
      </c>
      <c r="D3575" t="s">
        <v>28</v>
      </c>
      <c r="E3575" t="s">
        <v>482</v>
      </c>
    </row>
    <row r="3576" spans="1:5" ht="18.75" customHeight="1" x14ac:dyDescent="0.3">
      <c r="A3576" s="4">
        <v>1992</v>
      </c>
      <c r="B3576" t="s">
        <v>1114</v>
      </c>
      <c r="C3576" s="10">
        <v>180000</v>
      </c>
      <c r="D3576" t="s">
        <v>54</v>
      </c>
      <c r="E3576" t="s">
        <v>482</v>
      </c>
    </row>
    <row r="3577" spans="1:5" ht="18.75" customHeight="1" x14ac:dyDescent="0.3">
      <c r="A3577" s="4">
        <v>1992</v>
      </c>
      <c r="B3577" t="s">
        <v>1387</v>
      </c>
      <c r="C3577" s="10">
        <v>180000</v>
      </c>
      <c r="D3577" t="s">
        <v>37</v>
      </c>
      <c r="E3577" t="s">
        <v>482</v>
      </c>
    </row>
    <row r="3578" spans="1:5" ht="18.75" customHeight="1" x14ac:dyDescent="0.3">
      <c r="A3578" s="4">
        <v>1992</v>
      </c>
      <c r="B3578" t="s">
        <v>985</v>
      </c>
      <c r="C3578" s="10">
        <v>179000</v>
      </c>
      <c r="D3578" t="s">
        <v>34</v>
      </c>
      <c r="E3578" t="s">
        <v>482</v>
      </c>
    </row>
    <row r="3579" spans="1:5" ht="18.75" customHeight="1" x14ac:dyDescent="0.3">
      <c r="A3579" s="4">
        <v>1992</v>
      </c>
      <c r="B3579" t="s">
        <v>670</v>
      </c>
      <c r="C3579" s="10">
        <v>175000</v>
      </c>
      <c r="D3579" t="s">
        <v>24</v>
      </c>
      <c r="E3579" t="s">
        <v>482</v>
      </c>
    </row>
    <row r="3580" spans="1:5" ht="18.75" customHeight="1" x14ac:dyDescent="0.3">
      <c r="A3580" s="4">
        <v>1992</v>
      </c>
      <c r="B3580" t="s">
        <v>1388</v>
      </c>
      <c r="C3580" s="10">
        <v>165000</v>
      </c>
      <c r="D3580" t="s">
        <v>24</v>
      </c>
      <c r="E3580" t="s">
        <v>482</v>
      </c>
    </row>
    <row r="3581" spans="1:5" ht="18.75" customHeight="1" x14ac:dyDescent="0.3">
      <c r="A3581" s="4">
        <v>1992</v>
      </c>
      <c r="B3581" t="s">
        <v>1389</v>
      </c>
      <c r="C3581" s="10">
        <v>109000</v>
      </c>
      <c r="D3581" t="s">
        <v>24</v>
      </c>
      <c r="E3581" t="s">
        <v>482</v>
      </c>
    </row>
    <row r="3582" spans="1:5" ht="18.75" customHeight="1" x14ac:dyDescent="0.3">
      <c r="A3582" s="4">
        <v>1992</v>
      </c>
      <c r="B3582" t="s">
        <v>1390</v>
      </c>
      <c r="C3582" s="10">
        <v>109000</v>
      </c>
      <c r="D3582" t="s">
        <v>28</v>
      </c>
      <c r="E3582" t="s">
        <v>482</v>
      </c>
    </row>
    <row r="3583" spans="1:5" ht="18.75" customHeight="1" x14ac:dyDescent="0.3">
      <c r="A3583" s="4">
        <v>1992</v>
      </c>
      <c r="B3583" t="s">
        <v>1111</v>
      </c>
      <c r="C3583" s="10">
        <v>109000</v>
      </c>
      <c r="D3583" t="s">
        <v>24</v>
      </c>
      <c r="E3583" t="s">
        <v>482</v>
      </c>
    </row>
    <row r="3584" spans="1:5" ht="18.75" customHeight="1" x14ac:dyDescent="0.3">
      <c r="A3584" s="4">
        <v>1992</v>
      </c>
      <c r="B3584" t="s">
        <v>1112</v>
      </c>
      <c r="C3584" s="10">
        <v>109000</v>
      </c>
      <c r="D3584" t="s">
        <v>43</v>
      </c>
      <c r="E3584" t="s">
        <v>482</v>
      </c>
    </row>
    <row r="3585" spans="1:5" ht="18.75" customHeight="1" x14ac:dyDescent="0.3">
      <c r="A3585" s="4">
        <v>1992</v>
      </c>
      <c r="B3585" t="s">
        <v>1391</v>
      </c>
      <c r="C3585" s="10">
        <v>109000</v>
      </c>
      <c r="D3585" t="s">
        <v>24</v>
      </c>
      <c r="E3585" t="s">
        <v>482</v>
      </c>
    </row>
    <row r="3586" spans="1:5" ht="18.75" customHeight="1" x14ac:dyDescent="0.3">
      <c r="A3586" s="4">
        <v>1992</v>
      </c>
      <c r="B3586" t="s">
        <v>522</v>
      </c>
      <c r="C3586" s="10">
        <v>4700000</v>
      </c>
      <c r="D3586" t="s">
        <v>28</v>
      </c>
      <c r="E3586" t="s">
        <v>509</v>
      </c>
    </row>
    <row r="3587" spans="1:5" ht="18.75" customHeight="1" x14ac:dyDescent="0.3">
      <c r="A3587" s="4">
        <v>1992</v>
      </c>
      <c r="B3587" t="s">
        <v>524</v>
      </c>
      <c r="C3587" s="10">
        <v>4500000</v>
      </c>
      <c r="D3587" t="s">
        <v>24</v>
      </c>
      <c r="E3587" t="s">
        <v>509</v>
      </c>
    </row>
    <row r="3588" spans="1:5" ht="18.75" customHeight="1" x14ac:dyDescent="0.3">
      <c r="A3588" s="4">
        <v>1992</v>
      </c>
      <c r="B3588" t="s">
        <v>508</v>
      </c>
      <c r="C3588" s="10">
        <v>4250000</v>
      </c>
      <c r="D3588" t="s">
        <v>28</v>
      </c>
      <c r="E3588" t="s">
        <v>509</v>
      </c>
    </row>
    <row r="3589" spans="1:5" ht="18.75" customHeight="1" x14ac:dyDescent="0.3">
      <c r="A3589" s="4">
        <v>1992</v>
      </c>
      <c r="B3589" t="s">
        <v>547</v>
      </c>
      <c r="C3589" s="10">
        <v>2600000</v>
      </c>
      <c r="D3589" t="s">
        <v>54</v>
      </c>
      <c r="E3589" t="s">
        <v>509</v>
      </c>
    </row>
    <row r="3590" spans="1:5" ht="18.75" customHeight="1" x14ac:dyDescent="0.3">
      <c r="A3590" s="4">
        <v>1992</v>
      </c>
      <c r="B3590" t="s">
        <v>159</v>
      </c>
      <c r="C3590" s="10">
        <v>2525000</v>
      </c>
      <c r="D3590" t="s">
        <v>24</v>
      </c>
      <c r="E3590" t="s">
        <v>509</v>
      </c>
    </row>
    <row r="3591" spans="1:5" ht="18.75" customHeight="1" x14ac:dyDescent="0.3">
      <c r="A3591" s="4">
        <v>1992</v>
      </c>
      <c r="B3591" t="s">
        <v>530</v>
      </c>
      <c r="C3591" s="10">
        <v>2000000</v>
      </c>
      <c r="D3591" t="s">
        <v>37</v>
      </c>
      <c r="E3591" t="s">
        <v>509</v>
      </c>
    </row>
    <row r="3592" spans="1:5" ht="18.75" customHeight="1" x14ac:dyDescent="0.3">
      <c r="A3592" s="4">
        <v>1992</v>
      </c>
      <c r="B3592" t="s">
        <v>265</v>
      </c>
      <c r="C3592" s="10">
        <v>1950000</v>
      </c>
      <c r="D3592" t="s">
        <v>28</v>
      </c>
      <c r="E3592" t="s">
        <v>509</v>
      </c>
    </row>
    <row r="3593" spans="1:5" ht="18.75" customHeight="1" x14ac:dyDescent="0.3">
      <c r="A3593" s="4">
        <v>1992</v>
      </c>
      <c r="B3593" t="s">
        <v>523</v>
      </c>
      <c r="C3593" s="10">
        <v>1850000</v>
      </c>
      <c r="D3593" t="s">
        <v>34</v>
      </c>
      <c r="E3593" t="s">
        <v>509</v>
      </c>
    </row>
    <row r="3594" spans="1:5" ht="18.75" customHeight="1" x14ac:dyDescent="0.3">
      <c r="A3594" s="4">
        <v>1992</v>
      </c>
      <c r="B3594" t="s">
        <v>740</v>
      </c>
      <c r="C3594" s="10">
        <v>1666667</v>
      </c>
      <c r="D3594" t="s">
        <v>34</v>
      </c>
      <c r="E3594" t="s">
        <v>509</v>
      </c>
    </row>
    <row r="3595" spans="1:5" ht="18.75" customHeight="1" x14ac:dyDescent="0.3">
      <c r="A3595" s="4">
        <v>1992</v>
      </c>
      <c r="B3595" t="s">
        <v>515</v>
      </c>
      <c r="C3595" s="10">
        <v>1225000</v>
      </c>
      <c r="D3595" t="s">
        <v>24</v>
      </c>
      <c r="E3595" t="s">
        <v>509</v>
      </c>
    </row>
    <row r="3596" spans="1:5" ht="18.75" customHeight="1" x14ac:dyDescent="0.3">
      <c r="A3596" s="4">
        <v>1992</v>
      </c>
      <c r="B3596" t="s">
        <v>850</v>
      </c>
      <c r="C3596" s="10">
        <v>875000</v>
      </c>
      <c r="D3596" t="s">
        <v>43</v>
      </c>
      <c r="E3596" t="s">
        <v>509</v>
      </c>
    </row>
    <row r="3597" spans="1:5" ht="18.75" customHeight="1" x14ac:dyDescent="0.3">
      <c r="A3597" s="4">
        <v>1992</v>
      </c>
      <c r="B3597" t="s">
        <v>514</v>
      </c>
      <c r="C3597" s="10">
        <v>825000</v>
      </c>
      <c r="D3597" t="s">
        <v>50</v>
      </c>
      <c r="E3597" t="s">
        <v>509</v>
      </c>
    </row>
    <row r="3598" spans="1:5" ht="18.75" customHeight="1" x14ac:dyDescent="0.3">
      <c r="A3598" s="4">
        <v>1992</v>
      </c>
      <c r="B3598" t="s">
        <v>1121</v>
      </c>
      <c r="C3598" s="10">
        <v>650000</v>
      </c>
      <c r="D3598" t="s">
        <v>24</v>
      </c>
      <c r="E3598" t="s">
        <v>509</v>
      </c>
    </row>
    <row r="3599" spans="1:5" ht="18.75" customHeight="1" x14ac:dyDescent="0.3">
      <c r="A3599" s="4">
        <v>1992</v>
      </c>
      <c r="B3599" t="s">
        <v>584</v>
      </c>
      <c r="C3599" s="10">
        <v>465000</v>
      </c>
      <c r="D3599" t="s">
        <v>28</v>
      </c>
      <c r="E3599" t="s">
        <v>509</v>
      </c>
    </row>
    <row r="3600" spans="1:5" ht="18.75" customHeight="1" x14ac:dyDescent="0.3">
      <c r="A3600" s="4">
        <v>1992</v>
      </c>
      <c r="B3600" t="s">
        <v>262</v>
      </c>
      <c r="C3600" s="10">
        <v>332500</v>
      </c>
      <c r="D3600" t="s">
        <v>28</v>
      </c>
      <c r="E3600" t="s">
        <v>509</v>
      </c>
    </row>
    <row r="3601" spans="1:5" ht="18.75" customHeight="1" x14ac:dyDescent="0.3">
      <c r="A3601" s="4">
        <v>1992</v>
      </c>
      <c r="B3601" t="s">
        <v>1125</v>
      </c>
      <c r="C3601" s="10">
        <v>280000</v>
      </c>
      <c r="D3601" t="s">
        <v>24</v>
      </c>
      <c r="E3601" t="s">
        <v>509</v>
      </c>
    </row>
    <row r="3602" spans="1:5" ht="18.75" customHeight="1" x14ac:dyDescent="0.3">
      <c r="A3602" s="4">
        <v>1992</v>
      </c>
      <c r="B3602" t="s">
        <v>561</v>
      </c>
      <c r="C3602" s="10">
        <v>250000</v>
      </c>
      <c r="D3602" t="s">
        <v>28</v>
      </c>
      <c r="E3602" t="s">
        <v>509</v>
      </c>
    </row>
    <row r="3603" spans="1:5" ht="18.75" customHeight="1" x14ac:dyDescent="0.3">
      <c r="A3603" s="4">
        <v>1992</v>
      </c>
      <c r="B3603" t="s">
        <v>1122</v>
      </c>
      <c r="C3603" s="10">
        <v>225000</v>
      </c>
      <c r="D3603" t="s">
        <v>54</v>
      </c>
      <c r="E3603" t="s">
        <v>509</v>
      </c>
    </row>
    <row r="3604" spans="1:5" ht="18.75" customHeight="1" x14ac:dyDescent="0.3">
      <c r="A3604" s="4">
        <v>1992</v>
      </c>
      <c r="B3604" t="s">
        <v>908</v>
      </c>
      <c r="C3604" s="10">
        <v>225000</v>
      </c>
      <c r="D3604" t="s">
        <v>24</v>
      </c>
      <c r="E3604" t="s">
        <v>509</v>
      </c>
    </row>
    <row r="3605" spans="1:5" ht="18.75" customHeight="1" x14ac:dyDescent="0.3">
      <c r="A3605" s="4">
        <v>1992</v>
      </c>
      <c r="B3605" t="s">
        <v>1300</v>
      </c>
      <c r="C3605" s="10">
        <v>180000</v>
      </c>
      <c r="D3605" t="s">
        <v>24</v>
      </c>
      <c r="E3605" t="s">
        <v>509</v>
      </c>
    </row>
    <row r="3606" spans="1:5" ht="18.75" customHeight="1" x14ac:dyDescent="0.3">
      <c r="A3606" s="4">
        <v>1992</v>
      </c>
      <c r="B3606" t="s">
        <v>1299</v>
      </c>
      <c r="C3606" s="10">
        <v>170000</v>
      </c>
      <c r="D3606" t="s">
        <v>24</v>
      </c>
      <c r="E3606" t="s">
        <v>509</v>
      </c>
    </row>
    <row r="3607" spans="1:5" ht="18.75" customHeight="1" x14ac:dyDescent="0.3">
      <c r="A3607" s="4">
        <v>1992</v>
      </c>
      <c r="B3607" t="s">
        <v>1130</v>
      </c>
      <c r="C3607" s="10">
        <v>150000</v>
      </c>
      <c r="D3607" t="s">
        <v>50</v>
      </c>
      <c r="E3607" t="s">
        <v>509</v>
      </c>
    </row>
    <row r="3608" spans="1:5" ht="18.75" customHeight="1" x14ac:dyDescent="0.3">
      <c r="A3608" s="4">
        <v>1992</v>
      </c>
      <c r="B3608" t="s">
        <v>533</v>
      </c>
      <c r="C3608" s="10">
        <v>140000</v>
      </c>
      <c r="D3608" t="s">
        <v>34</v>
      </c>
      <c r="E3608" t="s">
        <v>509</v>
      </c>
    </row>
    <row r="3609" spans="1:5" ht="18.75" customHeight="1" x14ac:dyDescent="0.3">
      <c r="A3609" s="4">
        <v>1992</v>
      </c>
      <c r="B3609" t="s">
        <v>1160</v>
      </c>
      <c r="C3609" s="10">
        <v>114000</v>
      </c>
      <c r="D3609" t="s">
        <v>24</v>
      </c>
      <c r="E3609" t="s">
        <v>509</v>
      </c>
    </row>
    <row r="3610" spans="1:5" ht="18.75" customHeight="1" x14ac:dyDescent="0.3">
      <c r="A3610" s="4">
        <v>1992</v>
      </c>
      <c r="B3610" t="s">
        <v>1127</v>
      </c>
      <c r="C3610" s="10">
        <v>113000</v>
      </c>
      <c r="D3610" t="s">
        <v>37</v>
      </c>
      <c r="E3610" t="s">
        <v>509</v>
      </c>
    </row>
    <row r="3611" spans="1:5" ht="18.75" customHeight="1" x14ac:dyDescent="0.3">
      <c r="A3611" s="4">
        <v>1992</v>
      </c>
      <c r="B3611" t="s">
        <v>1392</v>
      </c>
      <c r="C3611" s="10">
        <v>110000</v>
      </c>
      <c r="D3611" t="s">
        <v>24</v>
      </c>
      <c r="E3611" t="s">
        <v>509</v>
      </c>
    </row>
    <row r="3612" spans="1:5" ht="18.75" customHeight="1" x14ac:dyDescent="0.3">
      <c r="A3612" s="4">
        <v>1992</v>
      </c>
      <c r="B3612" t="s">
        <v>1393</v>
      </c>
      <c r="C3612" s="10">
        <v>109000</v>
      </c>
      <c r="D3612" t="s">
        <v>24</v>
      </c>
      <c r="E3612" t="s">
        <v>509</v>
      </c>
    </row>
    <row r="3613" spans="1:5" ht="18.75" customHeight="1" x14ac:dyDescent="0.3">
      <c r="A3613" s="4">
        <v>1992</v>
      </c>
      <c r="B3613" t="s">
        <v>1394</v>
      </c>
      <c r="C3613" s="10">
        <v>109000</v>
      </c>
      <c r="D3613" t="s">
        <v>24</v>
      </c>
      <c r="E3613" t="s">
        <v>509</v>
      </c>
    </row>
    <row r="3614" spans="1:5" ht="18.75" customHeight="1" x14ac:dyDescent="0.3">
      <c r="A3614" s="4">
        <v>1992</v>
      </c>
      <c r="B3614" t="s">
        <v>542</v>
      </c>
      <c r="C3614" s="10">
        <v>5000000</v>
      </c>
      <c r="D3614" t="s">
        <v>28</v>
      </c>
      <c r="E3614" t="s">
        <v>535</v>
      </c>
    </row>
    <row r="3615" spans="1:5" ht="18.75" customHeight="1" x14ac:dyDescent="0.3">
      <c r="A3615" s="4">
        <v>1992</v>
      </c>
      <c r="B3615" t="s">
        <v>71</v>
      </c>
      <c r="C3615" s="10">
        <v>4200000</v>
      </c>
      <c r="D3615" t="s">
        <v>24</v>
      </c>
      <c r="E3615" t="s">
        <v>535</v>
      </c>
    </row>
    <row r="3616" spans="1:5" ht="18.75" customHeight="1" x14ac:dyDescent="0.3">
      <c r="A3616" s="4">
        <v>1992</v>
      </c>
      <c r="B3616" t="s">
        <v>255</v>
      </c>
      <c r="C3616" s="10">
        <v>3850000</v>
      </c>
      <c r="D3616" t="s">
        <v>50</v>
      </c>
      <c r="E3616" t="s">
        <v>535</v>
      </c>
    </row>
    <row r="3617" spans="1:5" ht="18.75" customHeight="1" x14ac:dyDescent="0.3">
      <c r="A3617" s="4">
        <v>1992</v>
      </c>
      <c r="B3617" t="s">
        <v>545</v>
      </c>
      <c r="C3617" s="10">
        <v>2600000</v>
      </c>
      <c r="D3617" t="s">
        <v>24</v>
      </c>
      <c r="E3617" t="s">
        <v>535</v>
      </c>
    </row>
    <row r="3618" spans="1:5" ht="18.75" customHeight="1" x14ac:dyDescent="0.3">
      <c r="A3618" s="4">
        <v>1992</v>
      </c>
      <c r="B3618" t="s">
        <v>322</v>
      </c>
      <c r="C3618" s="10">
        <v>2450000</v>
      </c>
      <c r="D3618" t="s">
        <v>37</v>
      </c>
      <c r="E3618" t="s">
        <v>535</v>
      </c>
    </row>
    <row r="3619" spans="1:5" ht="18.75" customHeight="1" x14ac:dyDescent="0.3">
      <c r="A3619" s="4">
        <v>1992</v>
      </c>
      <c r="B3619" t="s">
        <v>552</v>
      </c>
      <c r="C3619" s="10">
        <v>2383333</v>
      </c>
      <c r="D3619" t="s">
        <v>24</v>
      </c>
      <c r="E3619" t="s">
        <v>535</v>
      </c>
    </row>
    <row r="3620" spans="1:5" ht="18.75" customHeight="1" x14ac:dyDescent="0.3">
      <c r="A3620" s="4">
        <v>1992</v>
      </c>
      <c r="B3620" t="s">
        <v>548</v>
      </c>
      <c r="C3620" s="10">
        <v>1365000</v>
      </c>
      <c r="D3620" t="s">
        <v>24</v>
      </c>
      <c r="E3620" t="s">
        <v>535</v>
      </c>
    </row>
    <row r="3621" spans="1:5" ht="18.75" customHeight="1" x14ac:dyDescent="0.3">
      <c r="A3621" s="4">
        <v>1992</v>
      </c>
      <c r="B3621" t="s">
        <v>854</v>
      </c>
      <c r="C3621" s="10">
        <v>1200000</v>
      </c>
      <c r="D3621" t="s">
        <v>24</v>
      </c>
      <c r="E3621" t="s">
        <v>535</v>
      </c>
    </row>
    <row r="3622" spans="1:5" ht="18.75" customHeight="1" x14ac:dyDescent="0.3">
      <c r="A3622" s="4">
        <v>1992</v>
      </c>
      <c r="B3622" t="s">
        <v>659</v>
      </c>
      <c r="C3622" s="10">
        <v>1053334</v>
      </c>
      <c r="D3622" t="s">
        <v>28</v>
      </c>
      <c r="E3622" t="s">
        <v>535</v>
      </c>
    </row>
    <row r="3623" spans="1:5" ht="18.75" customHeight="1" x14ac:dyDescent="0.3">
      <c r="A3623" s="4">
        <v>1992</v>
      </c>
      <c r="B3623" t="s">
        <v>30</v>
      </c>
      <c r="C3623" s="10">
        <v>800000</v>
      </c>
      <c r="D3623" t="s">
        <v>28</v>
      </c>
      <c r="E3623" t="s">
        <v>535</v>
      </c>
    </row>
    <row r="3624" spans="1:5" ht="18.75" customHeight="1" x14ac:dyDescent="0.3">
      <c r="A3624" s="4">
        <v>1992</v>
      </c>
      <c r="B3624" t="s">
        <v>550</v>
      </c>
      <c r="C3624" s="10">
        <v>650000</v>
      </c>
      <c r="D3624" t="s">
        <v>34</v>
      </c>
      <c r="E3624" t="s">
        <v>535</v>
      </c>
    </row>
    <row r="3625" spans="1:5" ht="18.75" customHeight="1" x14ac:dyDescent="0.3">
      <c r="A3625" s="4">
        <v>1992</v>
      </c>
      <c r="B3625" t="s">
        <v>856</v>
      </c>
      <c r="C3625" s="10">
        <v>620000</v>
      </c>
      <c r="D3625" t="s">
        <v>24</v>
      </c>
      <c r="E3625" t="s">
        <v>535</v>
      </c>
    </row>
    <row r="3626" spans="1:5" ht="18.75" customHeight="1" x14ac:dyDescent="0.3">
      <c r="A3626" s="4">
        <v>1992</v>
      </c>
      <c r="B3626" t="s">
        <v>467</v>
      </c>
      <c r="C3626" s="10">
        <v>600000</v>
      </c>
      <c r="D3626" t="s">
        <v>37</v>
      </c>
      <c r="E3626" t="s">
        <v>535</v>
      </c>
    </row>
    <row r="3627" spans="1:5" ht="18.75" customHeight="1" x14ac:dyDescent="0.3">
      <c r="A3627" s="4">
        <v>1992</v>
      </c>
      <c r="B3627" t="s">
        <v>124</v>
      </c>
      <c r="C3627" s="10">
        <v>325000</v>
      </c>
      <c r="D3627" t="s">
        <v>24</v>
      </c>
      <c r="E3627" t="s">
        <v>535</v>
      </c>
    </row>
    <row r="3628" spans="1:5" ht="18.75" customHeight="1" x14ac:dyDescent="0.3">
      <c r="A3628" s="4">
        <v>1992</v>
      </c>
      <c r="B3628" t="s">
        <v>1140</v>
      </c>
      <c r="C3628" s="10">
        <v>280000</v>
      </c>
      <c r="D3628" t="s">
        <v>28</v>
      </c>
      <c r="E3628" t="s">
        <v>535</v>
      </c>
    </row>
    <row r="3629" spans="1:5" ht="18.75" customHeight="1" x14ac:dyDescent="0.3">
      <c r="A3629" s="4">
        <v>1992</v>
      </c>
      <c r="B3629" t="s">
        <v>624</v>
      </c>
      <c r="C3629" s="10">
        <v>225000</v>
      </c>
      <c r="D3629" t="s">
        <v>24</v>
      </c>
      <c r="E3629" t="s">
        <v>535</v>
      </c>
    </row>
    <row r="3630" spans="1:5" ht="18.75" customHeight="1" x14ac:dyDescent="0.3">
      <c r="A3630" s="4">
        <v>1992</v>
      </c>
      <c r="B3630" t="s">
        <v>1135</v>
      </c>
      <c r="C3630" s="10">
        <v>215000</v>
      </c>
      <c r="D3630" t="s">
        <v>28</v>
      </c>
      <c r="E3630" t="s">
        <v>535</v>
      </c>
    </row>
    <row r="3631" spans="1:5" ht="18.75" customHeight="1" x14ac:dyDescent="0.3">
      <c r="A3631" s="4">
        <v>1992</v>
      </c>
      <c r="B3631" t="s">
        <v>1302</v>
      </c>
      <c r="C3631" s="10">
        <v>210000</v>
      </c>
      <c r="D3631" t="s">
        <v>28</v>
      </c>
      <c r="E3631" t="s">
        <v>535</v>
      </c>
    </row>
    <row r="3632" spans="1:5" ht="18.75" customHeight="1" x14ac:dyDescent="0.3">
      <c r="A3632" s="4">
        <v>1992</v>
      </c>
      <c r="B3632" t="s">
        <v>667</v>
      </c>
      <c r="C3632" s="10">
        <v>200000</v>
      </c>
      <c r="D3632" t="s">
        <v>24</v>
      </c>
      <c r="E3632" t="s">
        <v>535</v>
      </c>
    </row>
    <row r="3633" spans="1:5" ht="18.75" customHeight="1" x14ac:dyDescent="0.3">
      <c r="A3633" s="4">
        <v>1992</v>
      </c>
      <c r="B3633" t="s">
        <v>826</v>
      </c>
      <c r="C3633" s="10">
        <v>182500</v>
      </c>
      <c r="D3633" t="s">
        <v>43</v>
      </c>
      <c r="E3633" t="s">
        <v>535</v>
      </c>
    </row>
    <row r="3634" spans="1:5" ht="18.75" customHeight="1" x14ac:dyDescent="0.3">
      <c r="A3634" s="4">
        <v>1992</v>
      </c>
      <c r="B3634" t="s">
        <v>1395</v>
      </c>
      <c r="C3634" s="10">
        <v>140000</v>
      </c>
      <c r="D3634" t="s">
        <v>24</v>
      </c>
      <c r="E3634" t="s">
        <v>535</v>
      </c>
    </row>
    <row r="3635" spans="1:5" ht="18.75" customHeight="1" x14ac:dyDescent="0.3">
      <c r="A3635" s="4">
        <v>1992</v>
      </c>
      <c r="B3635" t="s">
        <v>1145</v>
      </c>
      <c r="C3635" s="10">
        <v>135000</v>
      </c>
      <c r="D3635" t="s">
        <v>54</v>
      </c>
      <c r="E3635" t="s">
        <v>535</v>
      </c>
    </row>
    <row r="3636" spans="1:5" ht="18.75" customHeight="1" x14ac:dyDescent="0.3">
      <c r="A3636" s="4">
        <v>1992</v>
      </c>
      <c r="B3636" t="s">
        <v>1396</v>
      </c>
      <c r="C3636" s="10">
        <v>135000</v>
      </c>
      <c r="D3636" t="s">
        <v>34</v>
      </c>
      <c r="E3636" t="s">
        <v>535</v>
      </c>
    </row>
    <row r="3637" spans="1:5" ht="18.75" customHeight="1" x14ac:dyDescent="0.3">
      <c r="A3637" s="4">
        <v>1992</v>
      </c>
      <c r="B3637" t="s">
        <v>1136</v>
      </c>
      <c r="C3637" s="10">
        <v>127500</v>
      </c>
      <c r="D3637" t="s">
        <v>24</v>
      </c>
      <c r="E3637" t="s">
        <v>535</v>
      </c>
    </row>
    <row r="3638" spans="1:5" ht="18.75" customHeight="1" x14ac:dyDescent="0.3">
      <c r="A3638" s="4">
        <v>1992</v>
      </c>
      <c r="B3638" t="s">
        <v>1397</v>
      </c>
      <c r="C3638" s="10">
        <v>125000</v>
      </c>
      <c r="D3638" t="s">
        <v>24</v>
      </c>
      <c r="E3638" t="s">
        <v>535</v>
      </c>
    </row>
    <row r="3639" spans="1:5" ht="18.75" customHeight="1" x14ac:dyDescent="0.3">
      <c r="A3639" s="4">
        <v>1992</v>
      </c>
      <c r="B3639" t="s">
        <v>1398</v>
      </c>
      <c r="C3639" s="10">
        <v>120000</v>
      </c>
      <c r="D3639" t="s">
        <v>24</v>
      </c>
      <c r="E3639" t="s">
        <v>535</v>
      </c>
    </row>
    <row r="3640" spans="1:5" ht="18.75" customHeight="1" x14ac:dyDescent="0.3">
      <c r="A3640" s="4">
        <v>1992</v>
      </c>
      <c r="B3640" t="s">
        <v>915</v>
      </c>
      <c r="C3640" s="10">
        <v>112000</v>
      </c>
      <c r="D3640" t="s">
        <v>24</v>
      </c>
      <c r="E3640" t="s">
        <v>535</v>
      </c>
    </row>
    <row r="3641" spans="1:5" ht="18.75" customHeight="1" x14ac:dyDescent="0.3">
      <c r="A3641" s="4">
        <v>1992</v>
      </c>
      <c r="B3641" t="s">
        <v>1399</v>
      </c>
      <c r="C3641" s="10">
        <v>110000</v>
      </c>
      <c r="D3641" t="s">
        <v>24</v>
      </c>
      <c r="E3641" t="s">
        <v>535</v>
      </c>
    </row>
    <row r="3642" spans="1:5" ht="18.75" customHeight="1" x14ac:dyDescent="0.3">
      <c r="A3642" s="4">
        <v>1992</v>
      </c>
      <c r="B3642" t="s">
        <v>1400</v>
      </c>
      <c r="C3642" s="10">
        <v>109000</v>
      </c>
      <c r="D3642" t="s">
        <v>28</v>
      </c>
      <c r="E3642" t="s">
        <v>535</v>
      </c>
    </row>
    <row r="3643" spans="1:5" ht="18.75" customHeight="1" x14ac:dyDescent="0.3">
      <c r="A3643" s="4">
        <v>1992</v>
      </c>
      <c r="B3643" t="s">
        <v>1401</v>
      </c>
      <c r="C3643" s="10">
        <v>109000</v>
      </c>
      <c r="D3643" t="s">
        <v>37</v>
      </c>
      <c r="E3643" t="s">
        <v>535</v>
      </c>
    </row>
    <row r="3644" spans="1:5" ht="18.75" customHeight="1" x14ac:dyDescent="0.3">
      <c r="A3644" s="4">
        <v>1992</v>
      </c>
      <c r="B3644" t="s">
        <v>1141</v>
      </c>
      <c r="C3644" s="10">
        <v>109000</v>
      </c>
      <c r="D3644" t="s">
        <v>34</v>
      </c>
      <c r="E3644" t="s">
        <v>535</v>
      </c>
    </row>
    <row r="3645" spans="1:5" ht="18.75" customHeight="1" x14ac:dyDescent="0.3">
      <c r="A3645" s="4">
        <v>1992</v>
      </c>
      <c r="B3645" t="s">
        <v>578</v>
      </c>
      <c r="C3645" s="10">
        <v>4300000</v>
      </c>
      <c r="D3645" t="s">
        <v>43</v>
      </c>
      <c r="E3645" t="s">
        <v>564</v>
      </c>
    </row>
    <row r="3646" spans="1:5" ht="18.75" customHeight="1" x14ac:dyDescent="0.3">
      <c r="A3646" s="4">
        <v>1992</v>
      </c>
      <c r="B3646" t="s">
        <v>569</v>
      </c>
      <c r="C3646" s="10">
        <v>3250000</v>
      </c>
      <c r="D3646" t="s">
        <v>24</v>
      </c>
      <c r="E3646" t="s">
        <v>564</v>
      </c>
    </row>
    <row r="3647" spans="1:5" ht="18.75" customHeight="1" x14ac:dyDescent="0.3">
      <c r="A3647" s="4">
        <v>1992</v>
      </c>
      <c r="B3647" t="s">
        <v>580</v>
      </c>
      <c r="C3647" s="10">
        <v>3083333</v>
      </c>
      <c r="D3647" t="s">
        <v>24</v>
      </c>
      <c r="E3647" t="s">
        <v>564</v>
      </c>
    </row>
    <row r="3648" spans="1:5" ht="18.75" customHeight="1" x14ac:dyDescent="0.3">
      <c r="A3648" s="4">
        <v>1992</v>
      </c>
      <c r="B3648" t="s">
        <v>77</v>
      </c>
      <c r="C3648" s="10">
        <v>2833333</v>
      </c>
      <c r="D3648" t="s">
        <v>37</v>
      </c>
      <c r="E3648" t="s">
        <v>564</v>
      </c>
    </row>
    <row r="3649" spans="1:5" ht="18.75" customHeight="1" x14ac:dyDescent="0.3">
      <c r="A3649" s="4">
        <v>1992</v>
      </c>
      <c r="B3649" t="s">
        <v>582</v>
      </c>
      <c r="C3649" s="10">
        <v>2833333</v>
      </c>
      <c r="D3649" t="s">
        <v>28</v>
      </c>
      <c r="E3649" t="s">
        <v>564</v>
      </c>
    </row>
    <row r="3650" spans="1:5" ht="18.75" customHeight="1" x14ac:dyDescent="0.3">
      <c r="A3650" s="4">
        <v>1992</v>
      </c>
      <c r="B3650" t="s">
        <v>591</v>
      </c>
      <c r="C3650" s="10">
        <v>2750000</v>
      </c>
      <c r="D3650" t="s">
        <v>54</v>
      </c>
      <c r="E3650" t="s">
        <v>564</v>
      </c>
    </row>
    <row r="3651" spans="1:5" ht="18.75" customHeight="1" x14ac:dyDescent="0.3">
      <c r="A3651" s="4">
        <v>1992</v>
      </c>
      <c r="B3651" t="s">
        <v>338</v>
      </c>
      <c r="C3651" s="10">
        <v>2500000</v>
      </c>
      <c r="D3651" t="s">
        <v>24</v>
      </c>
      <c r="E3651" t="s">
        <v>564</v>
      </c>
    </row>
    <row r="3652" spans="1:5" ht="18.75" customHeight="1" x14ac:dyDescent="0.3">
      <c r="A3652" s="4">
        <v>1992</v>
      </c>
      <c r="B3652" t="s">
        <v>286</v>
      </c>
      <c r="C3652" s="10">
        <v>2100000</v>
      </c>
      <c r="D3652" t="s">
        <v>24</v>
      </c>
      <c r="E3652" t="s">
        <v>564</v>
      </c>
    </row>
    <row r="3653" spans="1:5" ht="18.75" customHeight="1" x14ac:dyDescent="0.3">
      <c r="A3653" s="4">
        <v>1992</v>
      </c>
      <c r="B3653" t="s">
        <v>88</v>
      </c>
      <c r="C3653" s="10">
        <v>1600000</v>
      </c>
      <c r="D3653" t="s">
        <v>28</v>
      </c>
      <c r="E3653" t="s">
        <v>564</v>
      </c>
    </row>
    <row r="3654" spans="1:5" ht="18.75" customHeight="1" x14ac:dyDescent="0.3">
      <c r="A3654" s="4">
        <v>1992</v>
      </c>
      <c r="B3654" t="s">
        <v>844</v>
      </c>
      <c r="C3654" s="10">
        <v>1500000</v>
      </c>
      <c r="D3654" t="s">
        <v>28</v>
      </c>
      <c r="E3654" t="s">
        <v>564</v>
      </c>
    </row>
    <row r="3655" spans="1:5" ht="18.75" customHeight="1" x14ac:dyDescent="0.3">
      <c r="A3655" s="4">
        <v>1992</v>
      </c>
      <c r="B3655" t="s">
        <v>589</v>
      </c>
      <c r="C3655" s="10">
        <v>1400000</v>
      </c>
      <c r="D3655" t="s">
        <v>24</v>
      </c>
      <c r="E3655" t="s">
        <v>564</v>
      </c>
    </row>
    <row r="3656" spans="1:5" ht="18.75" customHeight="1" x14ac:dyDescent="0.3">
      <c r="A3656" s="4">
        <v>1992</v>
      </c>
      <c r="B3656" t="s">
        <v>421</v>
      </c>
      <c r="C3656" s="10">
        <v>1300000</v>
      </c>
      <c r="D3656" t="s">
        <v>28</v>
      </c>
      <c r="E3656" t="s">
        <v>564</v>
      </c>
    </row>
    <row r="3657" spans="1:5" ht="18.75" customHeight="1" x14ac:dyDescent="0.3">
      <c r="A3657" s="4">
        <v>1992</v>
      </c>
      <c r="B3657" t="s">
        <v>588</v>
      </c>
      <c r="C3657" s="10">
        <v>1100000</v>
      </c>
      <c r="D3657" t="s">
        <v>24</v>
      </c>
      <c r="E3657" t="s">
        <v>564</v>
      </c>
    </row>
    <row r="3658" spans="1:5" ht="18.75" customHeight="1" x14ac:dyDescent="0.3">
      <c r="A3658" s="4">
        <v>1992</v>
      </c>
      <c r="B3658" t="s">
        <v>195</v>
      </c>
      <c r="C3658" s="10">
        <v>1000000</v>
      </c>
      <c r="D3658" t="s">
        <v>28</v>
      </c>
      <c r="E3658" t="s">
        <v>564</v>
      </c>
    </row>
    <row r="3659" spans="1:5" ht="18.75" customHeight="1" x14ac:dyDescent="0.3">
      <c r="A3659" s="4">
        <v>1992</v>
      </c>
      <c r="B3659" t="s">
        <v>583</v>
      </c>
      <c r="C3659" s="10">
        <v>750000</v>
      </c>
      <c r="D3659" t="s">
        <v>34</v>
      </c>
      <c r="E3659" t="s">
        <v>564</v>
      </c>
    </row>
    <row r="3660" spans="1:5" ht="18.75" customHeight="1" x14ac:dyDescent="0.3">
      <c r="A3660" s="4">
        <v>1992</v>
      </c>
      <c r="B3660" t="s">
        <v>1148</v>
      </c>
      <c r="C3660" s="10">
        <v>430000</v>
      </c>
      <c r="D3660" t="s">
        <v>50</v>
      </c>
      <c r="E3660" t="s">
        <v>564</v>
      </c>
    </row>
    <row r="3661" spans="1:5" ht="18.75" customHeight="1" x14ac:dyDescent="0.3">
      <c r="A3661" s="4">
        <v>1992</v>
      </c>
      <c r="B3661" t="s">
        <v>364</v>
      </c>
      <c r="C3661" s="10">
        <v>400000</v>
      </c>
      <c r="D3661" t="s">
        <v>24</v>
      </c>
      <c r="E3661" t="s">
        <v>564</v>
      </c>
    </row>
    <row r="3662" spans="1:5" ht="18.75" customHeight="1" x14ac:dyDescent="0.3">
      <c r="A3662" s="4">
        <v>1992</v>
      </c>
      <c r="B3662" t="s">
        <v>690</v>
      </c>
      <c r="C3662" s="10">
        <v>400000</v>
      </c>
      <c r="D3662" t="s">
        <v>43</v>
      </c>
      <c r="E3662" t="s">
        <v>564</v>
      </c>
    </row>
    <row r="3663" spans="1:5" ht="18.75" customHeight="1" x14ac:dyDescent="0.3">
      <c r="A3663" s="4">
        <v>1992</v>
      </c>
      <c r="B3663" t="s">
        <v>852</v>
      </c>
      <c r="C3663" s="10">
        <v>350000</v>
      </c>
      <c r="D3663" t="s">
        <v>24</v>
      </c>
      <c r="E3663" t="s">
        <v>564</v>
      </c>
    </row>
    <row r="3664" spans="1:5" ht="18.75" customHeight="1" x14ac:dyDescent="0.3">
      <c r="A3664" s="4">
        <v>1992</v>
      </c>
      <c r="B3664" t="s">
        <v>1150</v>
      </c>
      <c r="C3664" s="10">
        <v>260000</v>
      </c>
      <c r="D3664" t="s">
        <v>34</v>
      </c>
      <c r="E3664" t="s">
        <v>564</v>
      </c>
    </row>
    <row r="3665" spans="1:5" ht="18.75" customHeight="1" x14ac:dyDescent="0.3">
      <c r="A3665" s="4">
        <v>1992</v>
      </c>
      <c r="B3665" t="s">
        <v>1132</v>
      </c>
      <c r="C3665" s="10">
        <v>235000</v>
      </c>
      <c r="D3665" t="s">
        <v>24</v>
      </c>
      <c r="E3665" t="s">
        <v>564</v>
      </c>
    </row>
    <row r="3666" spans="1:5" ht="18.75" customHeight="1" x14ac:dyDescent="0.3">
      <c r="A3666" s="4">
        <v>1992</v>
      </c>
      <c r="B3666" t="s">
        <v>914</v>
      </c>
      <c r="C3666" s="10">
        <v>130000</v>
      </c>
      <c r="D3666" t="s">
        <v>34</v>
      </c>
      <c r="E3666" t="s">
        <v>564</v>
      </c>
    </row>
    <row r="3667" spans="1:5" ht="18.75" customHeight="1" x14ac:dyDescent="0.3">
      <c r="A3667" s="4">
        <v>1992</v>
      </c>
      <c r="B3667" t="s">
        <v>1306</v>
      </c>
      <c r="C3667" s="10">
        <v>130000</v>
      </c>
      <c r="D3667" t="s">
        <v>24</v>
      </c>
      <c r="E3667" t="s">
        <v>564</v>
      </c>
    </row>
    <row r="3668" spans="1:5" ht="18.75" customHeight="1" x14ac:dyDescent="0.3">
      <c r="A3668" s="4">
        <v>1992</v>
      </c>
      <c r="B3668" t="s">
        <v>1153</v>
      </c>
      <c r="C3668" s="10">
        <v>120000</v>
      </c>
      <c r="D3668" t="s">
        <v>37</v>
      </c>
      <c r="E3668" t="s">
        <v>564</v>
      </c>
    </row>
    <row r="3669" spans="1:5" ht="18.75" customHeight="1" x14ac:dyDescent="0.3">
      <c r="A3669" s="4">
        <v>1992</v>
      </c>
      <c r="B3669" t="s">
        <v>1402</v>
      </c>
      <c r="C3669" s="10">
        <v>117000</v>
      </c>
      <c r="D3669" t="s">
        <v>24</v>
      </c>
      <c r="E3669" t="s">
        <v>564</v>
      </c>
    </row>
    <row r="3670" spans="1:5" ht="18.75" customHeight="1" x14ac:dyDescent="0.3">
      <c r="A3670" s="4">
        <v>1992</v>
      </c>
      <c r="B3670" t="s">
        <v>1403</v>
      </c>
      <c r="C3670" s="10">
        <v>114000</v>
      </c>
      <c r="D3670" t="s">
        <v>24</v>
      </c>
      <c r="E3670" t="s">
        <v>564</v>
      </c>
    </row>
    <row r="3671" spans="1:5" ht="18.75" customHeight="1" x14ac:dyDescent="0.3">
      <c r="A3671" s="4">
        <v>1992</v>
      </c>
      <c r="B3671" t="s">
        <v>1404</v>
      </c>
      <c r="C3671" s="10">
        <v>109000</v>
      </c>
      <c r="D3671" t="s">
        <v>28</v>
      </c>
      <c r="E3671" t="s">
        <v>564</v>
      </c>
    </row>
    <row r="3672" spans="1:5" ht="18.75" customHeight="1" x14ac:dyDescent="0.3">
      <c r="A3672" s="4">
        <v>1992</v>
      </c>
      <c r="B3672" t="s">
        <v>1405</v>
      </c>
      <c r="C3672" s="10">
        <v>109000</v>
      </c>
      <c r="D3672" t="s">
        <v>28</v>
      </c>
      <c r="E3672" t="s">
        <v>564</v>
      </c>
    </row>
    <row r="3673" spans="1:5" ht="18.75" customHeight="1" x14ac:dyDescent="0.3">
      <c r="A3673" s="4">
        <v>1992</v>
      </c>
      <c r="B3673" t="s">
        <v>671</v>
      </c>
      <c r="C3673" s="10">
        <v>4733333</v>
      </c>
      <c r="D3673" t="s">
        <v>24</v>
      </c>
      <c r="E3673" t="s">
        <v>593</v>
      </c>
    </row>
    <row r="3674" spans="1:5" ht="18.75" customHeight="1" x14ac:dyDescent="0.3">
      <c r="A3674" s="4">
        <v>1992</v>
      </c>
      <c r="B3674" t="s">
        <v>596</v>
      </c>
      <c r="C3674" s="10">
        <v>4555250</v>
      </c>
      <c r="D3674" t="s">
        <v>24</v>
      </c>
      <c r="E3674" t="s">
        <v>593</v>
      </c>
    </row>
    <row r="3675" spans="1:5" ht="18.75" customHeight="1" x14ac:dyDescent="0.3">
      <c r="A3675" s="4">
        <v>1992</v>
      </c>
      <c r="B3675" t="s">
        <v>79</v>
      </c>
      <c r="C3675" s="10">
        <v>3250000</v>
      </c>
      <c r="D3675" t="s">
        <v>24</v>
      </c>
      <c r="E3675" t="s">
        <v>593</v>
      </c>
    </row>
    <row r="3676" spans="1:5" ht="18.75" customHeight="1" x14ac:dyDescent="0.3">
      <c r="A3676" s="4">
        <v>1992</v>
      </c>
      <c r="B3676" t="s">
        <v>608</v>
      </c>
      <c r="C3676" s="10">
        <v>3050000</v>
      </c>
      <c r="D3676" t="s">
        <v>28</v>
      </c>
      <c r="E3676" t="s">
        <v>593</v>
      </c>
    </row>
    <row r="3677" spans="1:5" ht="18.75" customHeight="1" x14ac:dyDescent="0.3">
      <c r="A3677" s="4">
        <v>1992</v>
      </c>
      <c r="B3677" t="s">
        <v>728</v>
      </c>
      <c r="C3677" s="10">
        <v>2900000</v>
      </c>
      <c r="D3677" t="s">
        <v>50</v>
      </c>
      <c r="E3677" t="s">
        <v>593</v>
      </c>
    </row>
    <row r="3678" spans="1:5" ht="18.75" customHeight="1" x14ac:dyDescent="0.3">
      <c r="A3678" s="4">
        <v>1992</v>
      </c>
      <c r="B3678" t="s">
        <v>594</v>
      </c>
      <c r="C3678" s="10">
        <v>2700000</v>
      </c>
      <c r="D3678" t="s">
        <v>54</v>
      </c>
      <c r="E3678" t="s">
        <v>593</v>
      </c>
    </row>
    <row r="3679" spans="1:5" ht="18.75" customHeight="1" x14ac:dyDescent="0.3">
      <c r="A3679" s="4">
        <v>1992</v>
      </c>
      <c r="B3679" t="s">
        <v>212</v>
      </c>
      <c r="C3679" s="10">
        <v>2700000</v>
      </c>
      <c r="D3679" t="s">
        <v>28</v>
      </c>
      <c r="E3679" t="s">
        <v>593</v>
      </c>
    </row>
    <row r="3680" spans="1:5" ht="18.75" customHeight="1" x14ac:dyDescent="0.3">
      <c r="A3680" s="4">
        <v>1992</v>
      </c>
      <c r="B3680" t="s">
        <v>677</v>
      </c>
      <c r="C3680" s="10">
        <v>2633334</v>
      </c>
      <c r="D3680" t="s">
        <v>24</v>
      </c>
      <c r="E3680" t="s">
        <v>593</v>
      </c>
    </row>
    <row r="3681" spans="1:5" ht="18.75" customHeight="1" x14ac:dyDescent="0.3">
      <c r="A3681" s="4">
        <v>1992</v>
      </c>
      <c r="B3681" t="s">
        <v>211</v>
      </c>
      <c r="C3681" s="10">
        <v>2400000</v>
      </c>
      <c r="D3681" t="s">
        <v>34</v>
      </c>
      <c r="E3681" t="s">
        <v>593</v>
      </c>
    </row>
    <row r="3682" spans="1:5" ht="18.75" customHeight="1" x14ac:dyDescent="0.3">
      <c r="A3682" s="4">
        <v>1992</v>
      </c>
      <c r="B3682" t="s">
        <v>610</v>
      </c>
      <c r="C3682" s="10">
        <v>2300000</v>
      </c>
      <c r="D3682" t="s">
        <v>28</v>
      </c>
      <c r="E3682" t="s">
        <v>593</v>
      </c>
    </row>
    <row r="3683" spans="1:5" ht="18.75" customHeight="1" x14ac:dyDescent="0.3">
      <c r="A3683" s="4">
        <v>1992</v>
      </c>
      <c r="B3683" t="s">
        <v>109</v>
      </c>
      <c r="C3683" s="10">
        <v>2266667</v>
      </c>
      <c r="D3683" t="s">
        <v>24</v>
      </c>
      <c r="E3683" t="s">
        <v>593</v>
      </c>
    </row>
    <row r="3684" spans="1:5" ht="18.75" customHeight="1" x14ac:dyDescent="0.3">
      <c r="A3684" s="4">
        <v>1992</v>
      </c>
      <c r="B3684" t="s">
        <v>417</v>
      </c>
      <c r="C3684" s="10">
        <v>1775000</v>
      </c>
      <c r="D3684" t="s">
        <v>24</v>
      </c>
      <c r="E3684" t="s">
        <v>593</v>
      </c>
    </row>
    <row r="3685" spans="1:5" ht="18.75" customHeight="1" x14ac:dyDescent="0.3">
      <c r="A3685" s="4">
        <v>1992</v>
      </c>
      <c r="B3685" t="s">
        <v>616</v>
      </c>
      <c r="C3685" s="10">
        <v>1600000</v>
      </c>
      <c r="D3685" t="s">
        <v>37</v>
      </c>
      <c r="E3685" t="s">
        <v>593</v>
      </c>
    </row>
    <row r="3686" spans="1:5" ht="18.75" customHeight="1" x14ac:dyDescent="0.3">
      <c r="A3686" s="4">
        <v>1992</v>
      </c>
      <c r="B3686" t="s">
        <v>497</v>
      </c>
      <c r="C3686" s="10">
        <v>1400000</v>
      </c>
      <c r="D3686" t="s">
        <v>24</v>
      </c>
      <c r="E3686" t="s">
        <v>593</v>
      </c>
    </row>
    <row r="3687" spans="1:5" ht="18.75" customHeight="1" x14ac:dyDescent="0.3">
      <c r="A3687" s="4">
        <v>1992</v>
      </c>
      <c r="B3687" t="s">
        <v>424</v>
      </c>
      <c r="C3687" s="10">
        <v>1075000</v>
      </c>
      <c r="D3687" t="s">
        <v>43</v>
      </c>
      <c r="E3687" t="s">
        <v>593</v>
      </c>
    </row>
    <row r="3688" spans="1:5" ht="18.75" customHeight="1" x14ac:dyDescent="0.3">
      <c r="A3688" s="4">
        <v>1992</v>
      </c>
      <c r="B3688" t="s">
        <v>615</v>
      </c>
      <c r="C3688" s="10">
        <v>470000</v>
      </c>
      <c r="D3688" t="s">
        <v>24</v>
      </c>
      <c r="E3688" t="s">
        <v>593</v>
      </c>
    </row>
    <row r="3689" spans="1:5" ht="18.75" customHeight="1" x14ac:dyDescent="0.3">
      <c r="A3689" s="4">
        <v>1992</v>
      </c>
      <c r="B3689" t="s">
        <v>579</v>
      </c>
      <c r="C3689" s="10">
        <v>450000</v>
      </c>
      <c r="D3689" t="s">
        <v>28</v>
      </c>
      <c r="E3689" t="s">
        <v>593</v>
      </c>
    </row>
    <row r="3690" spans="1:5" ht="18.75" customHeight="1" x14ac:dyDescent="0.3">
      <c r="A3690" s="4">
        <v>1992</v>
      </c>
      <c r="B3690" t="s">
        <v>962</v>
      </c>
      <c r="C3690" s="10">
        <v>350000</v>
      </c>
      <c r="D3690" t="s">
        <v>24</v>
      </c>
      <c r="E3690" t="s">
        <v>593</v>
      </c>
    </row>
    <row r="3691" spans="1:5" ht="18.75" customHeight="1" x14ac:dyDescent="0.3">
      <c r="A3691" s="4">
        <v>1992</v>
      </c>
      <c r="B3691" t="s">
        <v>1161</v>
      </c>
      <c r="C3691" s="10">
        <v>350000</v>
      </c>
      <c r="D3691" t="s">
        <v>34</v>
      </c>
      <c r="E3691" t="s">
        <v>593</v>
      </c>
    </row>
    <row r="3692" spans="1:5" ht="18.75" customHeight="1" x14ac:dyDescent="0.3">
      <c r="A3692" s="4">
        <v>1992</v>
      </c>
      <c r="B3692" t="s">
        <v>426</v>
      </c>
      <c r="C3692" s="10">
        <v>265000</v>
      </c>
      <c r="D3692" t="s">
        <v>24</v>
      </c>
      <c r="E3692" t="s">
        <v>593</v>
      </c>
    </row>
    <row r="3693" spans="1:5" ht="18.75" customHeight="1" x14ac:dyDescent="0.3">
      <c r="A3693" s="4">
        <v>1992</v>
      </c>
      <c r="B3693" t="s">
        <v>1170</v>
      </c>
      <c r="C3693" s="10">
        <v>185000</v>
      </c>
      <c r="D3693" t="s">
        <v>28</v>
      </c>
      <c r="E3693" t="s">
        <v>593</v>
      </c>
    </row>
    <row r="3694" spans="1:5" ht="18.75" customHeight="1" x14ac:dyDescent="0.3">
      <c r="A3694" s="4">
        <v>1992</v>
      </c>
      <c r="B3694" t="s">
        <v>1406</v>
      </c>
      <c r="C3694" s="10">
        <v>167000</v>
      </c>
      <c r="D3694" t="s">
        <v>24</v>
      </c>
      <c r="E3694" t="s">
        <v>593</v>
      </c>
    </row>
    <row r="3695" spans="1:5" ht="18.75" customHeight="1" x14ac:dyDescent="0.3">
      <c r="A3695" s="4">
        <v>1992</v>
      </c>
      <c r="B3695" t="s">
        <v>1407</v>
      </c>
      <c r="C3695" s="10">
        <v>155000</v>
      </c>
      <c r="D3695" t="s">
        <v>50</v>
      </c>
      <c r="E3695" t="s">
        <v>593</v>
      </c>
    </row>
    <row r="3696" spans="1:5" ht="18.75" customHeight="1" x14ac:dyDescent="0.3">
      <c r="A3696" s="4">
        <v>1992</v>
      </c>
      <c r="B3696" t="s">
        <v>1310</v>
      </c>
      <c r="C3696" s="10">
        <v>130000</v>
      </c>
      <c r="D3696" t="s">
        <v>54</v>
      </c>
      <c r="E3696" t="s">
        <v>593</v>
      </c>
    </row>
    <row r="3697" spans="1:5" ht="18.75" customHeight="1" x14ac:dyDescent="0.3">
      <c r="A3697" s="4">
        <v>1992</v>
      </c>
      <c r="B3697" t="s">
        <v>1164</v>
      </c>
      <c r="C3697" s="10">
        <v>125000</v>
      </c>
      <c r="D3697" t="s">
        <v>54</v>
      </c>
      <c r="E3697" t="s">
        <v>593</v>
      </c>
    </row>
    <row r="3698" spans="1:5" ht="18.75" customHeight="1" x14ac:dyDescent="0.3">
      <c r="A3698" s="4">
        <v>1992</v>
      </c>
      <c r="B3698" t="s">
        <v>1408</v>
      </c>
      <c r="C3698" s="10">
        <v>109000</v>
      </c>
      <c r="D3698" t="s">
        <v>24</v>
      </c>
      <c r="E3698" t="s">
        <v>593</v>
      </c>
    </row>
    <row r="3699" spans="1:5" ht="18.75" customHeight="1" x14ac:dyDescent="0.3">
      <c r="A3699" s="4">
        <v>1992</v>
      </c>
      <c r="B3699" t="s">
        <v>1409</v>
      </c>
      <c r="C3699" s="10">
        <v>109000</v>
      </c>
      <c r="D3699" t="s">
        <v>54</v>
      </c>
      <c r="E3699" t="s">
        <v>593</v>
      </c>
    </row>
    <row r="3700" spans="1:5" ht="18.75" customHeight="1" x14ac:dyDescent="0.3">
      <c r="A3700" s="4">
        <v>1992</v>
      </c>
      <c r="B3700" t="s">
        <v>49</v>
      </c>
      <c r="C3700" s="10">
        <v>4200000</v>
      </c>
      <c r="D3700" t="s">
        <v>50</v>
      </c>
      <c r="E3700" t="s">
        <v>620</v>
      </c>
    </row>
    <row r="3701" spans="1:5" ht="18.75" customHeight="1" x14ac:dyDescent="0.3">
      <c r="A3701" s="4">
        <v>1992</v>
      </c>
      <c r="B3701" t="s">
        <v>462</v>
      </c>
      <c r="C3701" s="10">
        <v>3625000</v>
      </c>
      <c r="D3701" t="s">
        <v>24</v>
      </c>
      <c r="E3701" t="s">
        <v>620</v>
      </c>
    </row>
    <row r="3702" spans="1:5" ht="18.75" customHeight="1" x14ac:dyDescent="0.3">
      <c r="A3702" s="4">
        <v>1992</v>
      </c>
      <c r="B3702" t="s">
        <v>383</v>
      </c>
      <c r="C3702" s="10">
        <v>3416667</v>
      </c>
      <c r="D3702" t="s">
        <v>28</v>
      </c>
      <c r="E3702" t="s">
        <v>620</v>
      </c>
    </row>
    <row r="3703" spans="1:5" ht="18.75" customHeight="1" x14ac:dyDescent="0.3">
      <c r="A3703" s="4">
        <v>1992</v>
      </c>
      <c r="B3703" t="s">
        <v>600</v>
      </c>
      <c r="C3703" s="10">
        <v>3116667</v>
      </c>
      <c r="D3703" t="s">
        <v>24</v>
      </c>
      <c r="E3703" t="s">
        <v>620</v>
      </c>
    </row>
    <row r="3704" spans="1:5" ht="18.75" customHeight="1" x14ac:dyDescent="0.3">
      <c r="A3704" s="4">
        <v>1992</v>
      </c>
      <c r="B3704" t="s">
        <v>619</v>
      </c>
      <c r="C3704" s="10">
        <v>3100000</v>
      </c>
      <c r="D3704" t="s">
        <v>50</v>
      </c>
      <c r="E3704" t="s">
        <v>620</v>
      </c>
    </row>
    <row r="3705" spans="1:5" ht="18.75" customHeight="1" x14ac:dyDescent="0.3">
      <c r="A3705" s="4">
        <v>1992</v>
      </c>
      <c r="B3705" t="s">
        <v>627</v>
      </c>
      <c r="C3705" s="10">
        <v>2950000</v>
      </c>
      <c r="D3705" t="s">
        <v>24</v>
      </c>
      <c r="E3705" t="s">
        <v>620</v>
      </c>
    </row>
    <row r="3706" spans="1:5" ht="18.75" customHeight="1" x14ac:dyDescent="0.3">
      <c r="A3706" s="4">
        <v>1992</v>
      </c>
      <c r="B3706" t="s">
        <v>640</v>
      </c>
      <c r="C3706" s="10">
        <v>2410000</v>
      </c>
      <c r="D3706" t="s">
        <v>24</v>
      </c>
      <c r="E3706" t="s">
        <v>620</v>
      </c>
    </row>
    <row r="3707" spans="1:5" ht="18.75" customHeight="1" x14ac:dyDescent="0.3">
      <c r="A3707" s="4">
        <v>1992</v>
      </c>
      <c r="B3707" t="s">
        <v>637</v>
      </c>
      <c r="C3707" s="10">
        <v>1650000</v>
      </c>
      <c r="D3707" t="s">
        <v>28</v>
      </c>
      <c r="E3707" t="s">
        <v>620</v>
      </c>
    </row>
    <row r="3708" spans="1:5" ht="18.75" customHeight="1" x14ac:dyDescent="0.3">
      <c r="A3708" s="4">
        <v>1992</v>
      </c>
      <c r="B3708" t="s">
        <v>401</v>
      </c>
      <c r="C3708" s="10">
        <v>1150000</v>
      </c>
      <c r="D3708" t="s">
        <v>43</v>
      </c>
      <c r="E3708" t="s">
        <v>620</v>
      </c>
    </row>
    <row r="3709" spans="1:5" ht="18.75" customHeight="1" x14ac:dyDescent="0.3">
      <c r="A3709" s="4">
        <v>1992</v>
      </c>
      <c r="B3709" t="s">
        <v>410</v>
      </c>
      <c r="C3709" s="10">
        <v>1100000</v>
      </c>
      <c r="D3709" t="s">
        <v>24</v>
      </c>
      <c r="E3709" t="s">
        <v>620</v>
      </c>
    </row>
    <row r="3710" spans="1:5" ht="18.75" customHeight="1" x14ac:dyDescent="0.3">
      <c r="A3710" s="4">
        <v>1992</v>
      </c>
      <c r="B3710" t="s">
        <v>314</v>
      </c>
      <c r="C3710" s="10">
        <v>900000</v>
      </c>
      <c r="D3710" t="s">
        <v>34</v>
      </c>
      <c r="E3710" t="s">
        <v>620</v>
      </c>
    </row>
    <row r="3711" spans="1:5" ht="18.75" customHeight="1" x14ac:dyDescent="0.3">
      <c r="A3711" s="4">
        <v>1992</v>
      </c>
      <c r="B3711" t="s">
        <v>867</v>
      </c>
      <c r="C3711" s="10">
        <v>815000</v>
      </c>
      <c r="D3711" t="s">
        <v>24</v>
      </c>
      <c r="E3711" t="s">
        <v>620</v>
      </c>
    </row>
    <row r="3712" spans="1:5" ht="18.75" customHeight="1" x14ac:dyDescent="0.3">
      <c r="A3712" s="4">
        <v>1992</v>
      </c>
      <c r="B3712" t="s">
        <v>866</v>
      </c>
      <c r="C3712" s="10">
        <v>740000</v>
      </c>
      <c r="D3712" t="s">
        <v>34</v>
      </c>
      <c r="E3712" t="s">
        <v>620</v>
      </c>
    </row>
    <row r="3713" spans="1:5" ht="18.75" customHeight="1" x14ac:dyDescent="0.3">
      <c r="A3713" s="4">
        <v>1992</v>
      </c>
      <c r="B3713" t="s">
        <v>641</v>
      </c>
      <c r="C3713" s="10">
        <v>650000</v>
      </c>
      <c r="D3713" t="s">
        <v>24</v>
      </c>
      <c r="E3713" t="s">
        <v>620</v>
      </c>
    </row>
    <row r="3714" spans="1:5" ht="18.75" customHeight="1" x14ac:dyDescent="0.3">
      <c r="A3714" s="4">
        <v>1992</v>
      </c>
      <c r="B3714" t="s">
        <v>399</v>
      </c>
      <c r="C3714" s="10">
        <v>575000</v>
      </c>
      <c r="D3714" t="s">
        <v>28</v>
      </c>
      <c r="E3714" t="s">
        <v>620</v>
      </c>
    </row>
    <row r="3715" spans="1:5" ht="18.75" customHeight="1" x14ac:dyDescent="0.3">
      <c r="A3715" s="4">
        <v>1992</v>
      </c>
      <c r="B3715" t="s">
        <v>803</v>
      </c>
      <c r="C3715" s="10">
        <v>425000</v>
      </c>
      <c r="D3715" t="s">
        <v>28</v>
      </c>
      <c r="E3715" t="s">
        <v>620</v>
      </c>
    </row>
    <row r="3716" spans="1:5" ht="18.75" customHeight="1" x14ac:dyDescent="0.3">
      <c r="A3716" s="4">
        <v>1992</v>
      </c>
      <c r="B3716" t="s">
        <v>635</v>
      </c>
      <c r="C3716" s="10">
        <v>400000</v>
      </c>
      <c r="D3716" t="s">
        <v>24</v>
      </c>
      <c r="E3716" t="s">
        <v>620</v>
      </c>
    </row>
    <row r="3717" spans="1:5" ht="18.75" customHeight="1" x14ac:dyDescent="0.3">
      <c r="A3717" s="4">
        <v>1992</v>
      </c>
      <c r="B3717" t="s">
        <v>110</v>
      </c>
      <c r="C3717" s="10">
        <v>400000</v>
      </c>
      <c r="D3717" t="s">
        <v>24</v>
      </c>
      <c r="E3717" t="s">
        <v>620</v>
      </c>
    </row>
    <row r="3718" spans="1:5" ht="18.75" customHeight="1" x14ac:dyDescent="0.3">
      <c r="A3718" s="4">
        <v>1992</v>
      </c>
      <c r="B3718" t="s">
        <v>1172</v>
      </c>
      <c r="C3718" s="10">
        <v>390000</v>
      </c>
      <c r="D3718" t="s">
        <v>24</v>
      </c>
      <c r="E3718" t="s">
        <v>620</v>
      </c>
    </row>
    <row r="3719" spans="1:5" ht="18.75" customHeight="1" x14ac:dyDescent="0.3">
      <c r="A3719" s="4">
        <v>1992</v>
      </c>
      <c r="B3719" t="s">
        <v>869</v>
      </c>
      <c r="C3719" s="10">
        <v>287500</v>
      </c>
      <c r="D3719" t="s">
        <v>28</v>
      </c>
      <c r="E3719" t="s">
        <v>620</v>
      </c>
    </row>
    <row r="3720" spans="1:5" ht="18.75" customHeight="1" x14ac:dyDescent="0.3">
      <c r="A3720" s="4">
        <v>1992</v>
      </c>
      <c r="B3720" t="s">
        <v>1177</v>
      </c>
      <c r="C3720" s="10">
        <v>275000</v>
      </c>
      <c r="D3720" t="s">
        <v>28</v>
      </c>
      <c r="E3720" t="s">
        <v>620</v>
      </c>
    </row>
    <row r="3721" spans="1:5" ht="18.75" customHeight="1" x14ac:dyDescent="0.3">
      <c r="A3721" s="4">
        <v>1992</v>
      </c>
      <c r="B3721" t="s">
        <v>540</v>
      </c>
      <c r="C3721" s="10">
        <v>200000</v>
      </c>
      <c r="D3721" t="s">
        <v>43</v>
      </c>
      <c r="E3721" t="s">
        <v>620</v>
      </c>
    </row>
    <row r="3722" spans="1:5" ht="18.75" customHeight="1" x14ac:dyDescent="0.3">
      <c r="A3722" s="4">
        <v>1992</v>
      </c>
      <c r="B3722" t="s">
        <v>1181</v>
      </c>
      <c r="C3722" s="10">
        <v>183000</v>
      </c>
      <c r="D3722" t="s">
        <v>37</v>
      </c>
      <c r="E3722" t="s">
        <v>620</v>
      </c>
    </row>
    <row r="3723" spans="1:5" ht="18.75" customHeight="1" x14ac:dyDescent="0.3">
      <c r="A3723" s="4">
        <v>1992</v>
      </c>
      <c r="B3723" t="s">
        <v>1313</v>
      </c>
      <c r="C3723" s="10">
        <v>170000</v>
      </c>
      <c r="D3723" t="s">
        <v>34</v>
      </c>
      <c r="E3723" t="s">
        <v>620</v>
      </c>
    </row>
    <row r="3724" spans="1:5" ht="18.75" customHeight="1" x14ac:dyDescent="0.3">
      <c r="A3724" s="4">
        <v>1992</v>
      </c>
      <c r="B3724" t="s">
        <v>1312</v>
      </c>
      <c r="C3724" s="10">
        <v>152500</v>
      </c>
      <c r="D3724" t="s">
        <v>43</v>
      </c>
      <c r="E3724" t="s">
        <v>620</v>
      </c>
    </row>
    <row r="3725" spans="1:5" ht="18.75" customHeight="1" x14ac:dyDescent="0.3">
      <c r="A3725" s="4">
        <v>1992</v>
      </c>
      <c r="B3725" t="s">
        <v>1410</v>
      </c>
      <c r="C3725" s="10">
        <v>140000</v>
      </c>
      <c r="D3725" t="s">
        <v>24</v>
      </c>
      <c r="E3725" t="s">
        <v>620</v>
      </c>
    </row>
    <row r="3726" spans="1:5" ht="18.75" customHeight="1" x14ac:dyDescent="0.3">
      <c r="A3726" s="4">
        <v>1992</v>
      </c>
      <c r="B3726" t="s">
        <v>1411</v>
      </c>
      <c r="C3726" s="10">
        <v>113500</v>
      </c>
      <c r="D3726" t="s">
        <v>24</v>
      </c>
      <c r="E3726" t="s">
        <v>620</v>
      </c>
    </row>
    <row r="3727" spans="1:5" ht="18.75" customHeight="1" x14ac:dyDescent="0.3">
      <c r="A3727" s="4">
        <v>1992</v>
      </c>
      <c r="B3727" t="s">
        <v>1412</v>
      </c>
      <c r="C3727" s="10">
        <v>109000</v>
      </c>
      <c r="D3727" t="s">
        <v>37</v>
      </c>
      <c r="E3727" t="s">
        <v>620</v>
      </c>
    </row>
    <row r="3728" spans="1:5" ht="18.75" customHeight="1" x14ac:dyDescent="0.3">
      <c r="A3728" s="4">
        <v>1992</v>
      </c>
      <c r="B3728" t="s">
        <v>143</v>
      </c>
      <c r="C3728" s="10">
        <v>4500000</v>
      </c>
      <c r="D3728" t="s">
        <v>50</v>
      </c>
      <c r="E3728" t="s">
        <v>645</v>
      </c>
    </row>
    <row r="3729" spans="1:5" ht="18.75" customHeight="1" x14ac:dyDescent="0.3">
      <c r="A3729" s="4">
        <v>1992</v>
      </c>
      <c r="B3729" t="s">
        <v>444</v>
      </c>
      <c r="C3729" s="10">
        <v>3300000</v>
      </c>
      <c r="D3729" t="s">
        <v>34</v>
      </c>
      <c r="E3729" t="s">
        <v>645</v>
      </c>
    </row>
    <row r="3730" spans="1:5" ht="18.75" customHeight="1" x14ac:dyDescent="0.3">
      <c r="A3730" s="4">
        <v>1992</v>
      </c>
      <c r="B3730" t="s">
        <v>666</v>
      </c>
      <c r="C3730" s="10">
        <v>2437500</v>
      </c>
      <c r="D3730" t="s">
        <v>24</v>
      </c>
      <c r="E3730" t="s">
        <v>645</v>
      </c>
    </row>
    <row r="3731" spans="1:5" ht="18.75" customHeight="1" x14ac:dyDescent="0.3">
      <c r="A3731" s="4">
        <v>1992</v>
      </c>
      <c r="B3731" t="s">
        <v>649</v>
      </c>
      <c r="C3731" s="10">
        <v>2400000</v>
      </c>
      <c r="D3731" t="s">
        <v>43</v>
      </c>
      <c r="E3731" t="s">
        <v>645</v>
      </c>
    </row>
    <row r="3732" spans="1:5" ht="18.75" customHeight="1" x14ac:dyDescent="0.3">
      <c r="A3732" s="4">
        <v>1992</v>
      </c>
      <c r="B3732" t="s">
        <v>650</v>
      </c>
      <c r="C3732" s="10">
        <v>2200000</v>
      </c>
      <c r="D3732" t="s">
        <v>37</v>
      </c>
      <c r="E3732" t="s">
        <v>645</v>
      </c>
    </row>
    <row r="3733" spans="1:5" ht="18.75" customHeight="1" x14ac:dyDescent="0.3">
      <c r="A3733" s="4">
        <v>1992</v>
      </c>
      <c r="B3733" t="s">
        <v>187</v>
      </c>
      <c r="C3733" s="10">
        <v>2016667</v>
      </c>
      <c r="D3733" t="s">
        <v>28</v>
      </c>
      <c r="E3733" t="s">
        <v>645</v>
      </c>
    </row>
    <row r="3734" spans="1:5" ht="18.75" customHeight="1" x14ac:dyDescent="0.3">
      <c r="A3734" s="4">
        <v>1992</v>
      </c>
      <c r="B3734" t="s">
        <v>898</v>
      </c>
      <c r="C3734" s="10">
        <v>1925000</v>
      </c>
      <c r="D3734" t="s">
        <v>24</v>
      </c>
      <c r="E3734" t="s">
        <v>645</v>
      </c>
    </row>
    <row r="3735" spans="1:5" ht="18.75" customHeight="1" x14ac:dyDescent="0.3">
      <c r="A3735" s="4">
        <v>1992</v>
      </c>
      <c r="B3735" t="s">
        <v>648</v>
      </c>
      <c r="C3735" s="10">
        <v>1700000</v>
      </c>
      <c r="D3735" t="s">
        <v>24</v>
      </c>
      <c r="E3735" t="s">
        <v>645</v>
      </c>
    </row>
    <row r="3736" spans="1:5" ht="18.75" customHeight="1" x14ac:dyDescent="0.3">
      <c r="A3736" s="4">
        <v>1992</v>
      </c>
      <c r="B3736" t="s">
        <v>114</v>
      </c>
      <c r="C3736" s="10">
        <v>1566667</v>
      </c>
      <c r="D3736" t="s">
        <v>28</v>
      </c>
      <c r="E3736" t="s">
        <v>645</v>
      </c>
    </row>
    <row r="3737" spans="1:5" ht="18.75" customHeight="1" x14ac:dyDescent="0.3">
      <c r="A3737" s="4">
        <v>1992</v>
      </c>
      <c r="B3737" t="s">
        <v>654</v>
      </c>
      <c r="C3737" s="10">
        <v>1400000</v>
      </c>
      <c r="D3737" t="s">
        <v>24</v>
      </c>
      <c r="E3737" t="s">
        <v>645</v>
      </c>
    </row>
    <row r="3738" spans="1:5" ht="18.75" customHeight="1" x14ac:dyDescent="0.3">
      <c r="A3738" s="4">
        <v>1992</v>
      </c>
      <c r="B3738" t="s">
        <v>877</v>
      </c>
      <c r="C3738" s="10">
        <v>1200000</v>
      </c>
      <c r="D3738" t="s">
        <v>24</v>
      </c>
      <c r="E3738" t="s">
        <v>645</v>
      </c>
    </row>
    <row r="3739" spans="1:5" ht="18.75" customHeight="1" x14ac:dyDescent="0.3">
      <c r="A3739" s="4">
        <v>1992</v>
      </c>
      <c r="B3739" t="s">
        <v>681</v>
      </c>
      <c r="C3739" s="10">
        <v>1050000</v>
      </c>
      <c r="D3739" t="s">
        <v>28</v>
      </c>
      <c r="E3739" t="s">
        <v>645</v>
      </c>
    </row>
    <row r="3740" spans="1:5" ht="18.75" customHeight="1" x14ac:dyDescent="0.3">
      <c r="A3740" s="4">
        <v>1992</v>
      </c>
      <c r="B3740" t="s">
        <v>662</v>
      </c>
      <c r="C3740" s="10">
        <v>375000</v>
      </c>
      <c r="D3740" t="s">
        <v>50</v>
      </c>
      <c r="E3740" t="s">
        <v>645</v>
      </c>
    </row>
    <row r="3741" spans="1:5" ht="18.75" customHeight="1" x14ac:dyDescent="0.3">
      <c r="A3741" s="4">
        <v>1992</v>
      </c>
      <c r="B3741" t="s">
        <v>823</v>
      </c>
      <c r="C3741" s="10">
        <v>355000</v>
      </c>
      <c r="D3741" t="s">
        <v>28</v>
      </c>
      <c r="E3741" t="s">
        <v>645</v>
      </c>
    </row>
    <row r="3742" spans="1:5" ht="18.75" customHeight="1" x14ac:dyDescent="0.3">
      <c r="A3742" s="4">
        <v>1992</v>
      </c>
      <c r="B3742" t="s">
        <v>1193</v>
      </c>
      <c r="C3742" s="10">
        <v>300000</v>
      </c>
      <c r="D3742" t="s">
        <v>54</v>
      </c>
      <c r="E3742" t="s">
        <v>645</v>
      </c>
    </row>
    <row r="3743" spans="1:5" ht="18.75" customHeight="1" x14ac:dyDescent="0.3">
      <c r="A3743" s="4">
        <v>1992</v>
      </c>
      <c r="B3743" t="s">
        <v>1191</v>
      </c>
      <c r="C3743" s="10">
        <v>230000</v>
      </c>
      <c r="D3743" t="s">
        <v>28</v>
      </c>
      <c r="E3743" t="s">
        <v>645</v>
      </c>
    </row>
    <row r="3744" spans="1:5" ht="18.75" customHeight="1" x14ac:dyDescent="0.3">
      <c r="A3744" s="4">
        <v>1992</v>
      </c>
      <c r="B3744" t="s">
        <v>1316</v>
      </c>
      <c r="C3744" s="10">
        <v>230000</v>
      </c>
      <c r="D3744" t="s">
        <v>24</v>
      </c>
      <c r="E3744" t="s">
        <v>645</v>
      </c>
    </row>
    <row r="3745" spans="1:5" ht="18.75" customHeight="1" x14ac:dyDescent="0.3">
      <c r="A3745" s="4">
        <v>1992</v>
      </c>
      <c r="B3745" t="s">
        <v>151</v>
      </c>
      <c r="C3745" s="10">
        <v>185000</v>
      </c>
      <c r="D3745" t="s">
        <v>24</v>
      </c>
      <c r="E3745" t="s">
        <v>645</v>
      </c>
    </row>
    <row r="3746" spans="1:5" ht="18.75" customHeight="1" x14ac:dyDescent="0.3">
      <c r="A3746" s="4">
        <v>1992</v>
      </c>
      <c r="B3746" t="s">
        <v>855</v>
      </c>
      <c r="C3746" s="10">
        <v>155000</v>
      </c>
      <c r="D3746" t="s">
        <v>34</v>
      </c>
      <c r="E3746" t="s">
        <v>645</v>
      </c>
    </row>
    <row r="3747" spans="1:5" ht="18.75" customHeight="1" x14ac:dyDescent="0.3">
      <c r="A3747" s="4">
        <v>1992</v>
      </c>
      <c r="B3747" t="s">
        <v>1413</v>
      </c>
      <c r="C3747" s="10">
        <v>150000</v>
      </c>
      <c r="D3747" t="s">
        <v>28</v>
      </c>
      <c r="E3747" t="s">
        <v>645</v>
      </c>
    </row>
    <row r="3748" spans="1:5" ht="18.75" customHeight="1" x14ac:dyDescent="0.3">
      <c r="A3748" s="4">
        <v>1992</v>
      </c>
      <c r="B3748" t="s">
        <v>1315</v>
      </c>
      <c r="C3748" s="10">
        <v>150000</v>
      </c>
      <c r="D3748" t="s">
        <v>24</v>
      </c>
      <c r="E3748" t="s">
        <v>645</v>
      </c>
    </row>
    <row r="3749" spans="1:5" ht="18.75" customHeight="1" x14ac:dyDescent="0.3">
      <c r="A3749" s="4">
        <v>1992</v>
      </c>
      <c r="B3749" t="s">
        <v>1188</v>
      </c>
      <c r="C3749" s="10">
        <v>130000</v>
      </c>
      <c r="D3749" t="s">
        <v>24</v>
      </c>
      <c r="E3749" t="s">
        <v>645</v>
      </c>
    </row>
    <row r="3750" spans="1:5" ht="18.75" customHeight="1" x14ac:dyDescent="0.3">
      <c r="A3750" s="4">
        <v>1992</v>
      </c>
      <c r="B3750" t="s">
        <v>1183</v>
      </c>
      <c r="C3750" s="10">
        <v>125000</v>
      </c>
      <c r="D3750" t="s">
        <v>24</v>
      </c>
      <c r="E3750" t="s">
        <v>645</v>
      </c>
    </row>
    <row r="3751" spans="1:5" ht="18.75" customHeight="1" x14ac:dyDescent="0.3">
      <c r="A3751" s="4">
        <v>1992</v>
      </c>
      <c r="B3751" t="s">
        <v>926</v>
      </c>
      <c r="C3751" s="10">
        <v>120000</v>
      </c>
      <c r="D3751" t="s">
        <v>24</v>
      </c>
      <c r="E3751" t="s">
        <v>645</v>
      </c>
    </row>
    <row r="3752" spans="1:5" ht="18.75" customHeight="1" x14ac:dyDescent="0.3">
      <c r="A3752" s="4">
        <v>1992</v>
      </c>
      <c r="B3752" t="s">
        <v>1414</v>
      </c>
      <c r="C3752" s="10">
        <v>120000</v>
      </c>
      <c r="D3752" t="s">
        <v>54</v>
      </c>
      <c r="E3752" t="s">
        <v>645</v>
      </c>
    </row>
    <row r="3753" spans="1:5" ht="18.75" customHeight="1" x14ac:dyDescent="0.3">
      <c r="A3753" s="4">
        <v>1992</v>
      </c>
      <c r="B3753" t="s">
        <v>1415</v>
      </c>
      <c r="C3753" s="10">
        <v>120000</v>
      </c>
      <c r="D3753" t="s">
        <v>34</v>
      </c>
      <c r="E3753" t="s">
        <v>645</v>
      </c>
    </row>
    <row r="3754" spans="1:5" ht="18.75" customHeight="1" x14ac:dyDescent="0.3">
      <c r="A3754" s="4">
        <v>1992</v>
      </c>
      <c r="B3754" t="s">
        <v>1416</v>
      </c>
      <c r="C3754" s="10">
        <v>115000</v>
      </c>
      <c r="D3754" t="s">
        <v>24</v>
      </c>
      <c r="E3754" t="s">
        <v>645</v>
      </c>
    </row>
    <row r="3755" spans="1:5" ht="18.75" customHeight="1" x14ac:dyDescent="0.3">
      <c r="A3755" s="4">
        <v>1992</v>
      </c>
      <c r="B3755" t="s">
        <v>1417</v>
      </c>
      <c r="C3755" s="10">
        <v>109000</v>
      </c>
      <c r="D3755" t="s">
        <v>24</v>
      </c>
      <c r="E3755" t="s">
        <v>645</v>
      </c>
    </row>
    <row r="3756" spans="1:5" ht="18.75" customHeight="1" x14ac:dyDescent="0.3">
      <c r="A3756" s="4">
        <v>1992</v>
      </c>
      <c r="B3756" t="s">
        <v>1418</v>
      </c>
      <c r="C3756" s="10">
        <v>109000</v>
      </c>
      <c r="D3756" t="s">
        <v>24</v>
      </c>
      <c r="E3756" t="s">
        <v>645</v>
      </c>
    </row>
    <row r="3757" spans="1:5" ht="18.75" customHeight="1" x14ac:dyDescent="0.3">
      <c r="A3757" s="4">
        <v>1992</v>
      </c>
      <c r="B3757" t="s">
        <v>529</v>
      </c>
      <c r="C3757" s="10">
        <v>3400000</v>
      </c>
      <c r="D3757" t="s">
        <v>24</v>
      </c>
      <c r="E3757" t="s">
        <v>672</v>
      </c>
    </row>
    <row r="3758" spans="1:5" ht="18.75" customHeight="1" x14ac:dyDescent="0.3">
      <c r="A3758" s="4">
        <v>1992</v>
      </c>
      <c r="B3758" t="s">
        <v>674</v>
      </c>
      <c r="C3758" s="10">
        <v>3100000</v>
      </c>
      <c r="D3758" t="s">
        <v>50</v>
      </c>
      <c r="E3758" t="s">
        <v>672</v>
      </c>
    </row>
    <row r="3759" spans="1:5" ht="18.75" customHeight="1" x14ac:dyDescent="0.3">
      <c r="A3759" s="4">
        <v>1992</v>
      </c>
      <c r="B3759" t="s">
        <v>675</v>
      </c>
      <c r="C3759" s="10">
        <v>2966667</v>
      </c>
      <c r="D3759" t="s">
        <v>28</v>
      </c>
      <c r="E3759" t="s">
        <v>672</v>
      </c>
    </row>
    <row r="3760" spans="1:5" ht="18.75" customHeight="1" x14ac:dyDescent="0.3">
      <c r="A3760" s="4">
        <v>1992</v>
      </c>
      <c r="B3760" t="s">
        <v>29</v>
      </c>
      <c r="C3760" s="10">
        <v>2800000</v>
      </c>
      <c r="D3760" t="s">
        <v>28</v>
      </c>
      <c r="E3760" t="s">
        <v>672</v>
      </c>
    </row>
    <row r="3761" spans="1:5" ht="18.75" customHeight="1" x14ac:dyDescent="0.3">
      <c r="A3761" s="4">
        <v>1992</v>
      </c>
      <c r="B3761" t="s">
        <v>692</v>
      </c>
      <c r="C3761" s="10">
        <v>2500000</v>
      </c>
      <c r="D3761" t="s">
        <v>34</v>
      </c>
      <c r="E3761" t="s">
        <v>672</v>
      </c>
    </row>
    <row r="3762" spans="1:5" ht="18.75" customHeight="1" x14ac:dyDescent="0.3">
      <c r="A3762" s="4">
        <v>1992</v>
      </c>
      <c r="B3762" t="s">
        <v>393</v>
      </c>
      <c r="C3762" s="10">
        <v>2133333</v>
      </c>
      <c r="D3762" t="s">
        <v>24</v>
      </c>
      <c r="E3762" t="s">
        <v>672</v>
      </c>
    </row>
    <row r="3763" spans="1:5" ht="18.75" customHeight="1" x14ac:dyDescent="0.3">
      <c r="A3763" s="4">
        <v>1992</v>
      </c>
      <c r="B3763" t="s">
        <v>680</v>
      </c>
      <c r="C3763" s="10">
        <v>1933334</v>
      </c>
      <c r="D3763" t="s">
        <v>43</v>
      </c>
      <c r="E3763" t="s">
        <v>672</v>
      </c>
    </row>
    <row r="3764" spans="1:5" ht="18.75" customHeight="1" x14ac:dyDescent="0.3">
      <c r="A3764" s="4">
        <v>1992</v>
      </c>
      <c r="B3764" t="s">
        <v>741</v>
      </c>
      <c r="C3764" s="10">
        <v>1200000</v>
      </c>
      <c r="D3764" t="s">
        <v>54</v>
      </c>
      <c r="E3764" t="s">
        <v>672</v>
      </c>
    </row>
    <row r="3765" spans="1:5" ht="18.75" customHeight="1" x14ac:dyDescent="0.3">
      <c r="A3765" s="4">
        <v>1992</v>
      </c>
      <c r="B3765" t="s">
        <v>843</v>
      </c>
      <c r="C3765" s="10">
        <v>1075000</v>
      </c>
      <c r="D3765" t="s">
        <v>28</v>
      </c>
      <c r="E3765" t="s">
        <v>672</v>
      </c>
    </row>
    <row r="3766" spans="1:5" ht="18.75" customHeight="1" x14ac:dyDescent="0.3">
      <c r="A3766" s="4">
        <v>1992</v>
      </c>
      <c r="B3766" t="s">
        <v>528</v>
      </c>
      <c r="C3766" s="10">
        <v>1000000</v>
      </c>
      <c r="D3766" t="s">
        <v>24</v>
      </c>
      <c r="E3766" t="s">
        <v>672</v>
      </c>
    </row>
    <row r="3767" spans="1:5" ht="18.75" customHeight="1" x14ac:dyDescent="0.3">
      <c r="A3767" s="4">
        <v>1992</v>
      </c>
      <c r="B3767" t="s">
        <v>693</v>
      </c>
      <c r="C3767" s="10">
        <v>950000</v>
      </c>
      <c r="D3767" t="s">
        <v>50</v>
      </c>
      <c r="E3767" t="s">
        <v>672</v>
      </c>
    </row>
    <row r="3768" spans="1:5" ht="18.75" customHeight="1" x14ac:dyDescent="0.3">
      <c r="A3768" s="4">
        <v>1992</v>
      </c>
      <c r="B3768" t="s">
        <v>958</v>
      </c>
      <c r="C3768" s="10">
        <v>550000</v>
      </c>
      <c r="D3768" t="s">
        <v>24</v>
      </c>
      <c r="E3768" t="s">
        <v>672</v>
      </c>
    </row>
    <row r="3769" spans="1:5" ht="18.75" customHeight="1" x14ac:dyDescent="0.3">
      <c r="A3769" s="4">
        <v>1992</v>
      </c>
      <c r="B3769" t="s">
        <v>1203</v>
      </c>
      <c r="C3769" s="10">
        <v>485000</v>
      </c>
      <c r="D3769" t="s">
        <v>24</v>
      </c>
      <c r="E3769" t="s">
        <v>672</v>
      </c>
    </row>
    <row r="3770" spans="1:5" ht="18.75" customHeight="1" x14ac:dyDescent="0.3">
      <c r="A3770" s="4">
        <v>1992</v>
      </c>
      <c r="B3770" t="s">
        <v>1317</v>
      </c>
      <c r="C3770" s="10">
        <v>425000</v>
      </c>
      <c r="D3770" t="s">
        <v>24</v>
      </c>
      <c r="E3770" t="s">
        <v>672</v>
      </c>
    </row>
    <row r="3771" spans="1:5" ht="18.75" customHeight="1" x14ac:dyDescent="0.3">
      <c r="A3771" s="4">
        <v>1992</v>
      </c>
      <c r="B3771" t="s">
        <v>682</v>
      </c>
      <c r="C3771" s="10">
        <v>400000</v>
      </c>
      <c r="D3771" t="s">
        <v>28</v>
      </c>
      <c r="E3771" t="s">
        <v>672</v>
      </c>
    </row>
    <row r="3772" spans="1:5" ht="18.75" customHeight="1" x14ac:dyDescent="0.3">
      <c r="A3772" s="4">
        <v>1992</v>
      </c>
      <c r="B3772" t="s">
        <v>706</v>
      </c>
      <c r="C3772" s="10">
        <v>400000</v>
      </c>
      <c r="D3772" t="s">
        <v>43</v>
      </c>
      <c r="E3772" t="s">
        <v>672</v>
      </c>
    </row>
    <row r="3773" spans="1:5" ht="18.75" customHeight="1" x14ac:dyDescent="0.3">
      <c r="A3773" s="4">
        <v>1992</v>
      </c>
      <c r="B3773" t="s">
        <v>1318</v>
      </c>
      <c r="C3773" s="10">
        <v>325000</v>
      </c>
      <c r="D3773" t="s">
        <v>37</v>
      </c>
      <c r="E3773" t="s">
        <v>672</v>
      </c>
    </row>
    <row r="3774" spans="1:5" ht="18.75" customHeight="1" x14ac:dyDescent="0.3">
      <c r="A3774" s="4">
        <v>1992</v>
      </c>
      <c r="B3774" t="s">
        <v>1419</v>
      </c>
      <c r="C3774" s="10">
        <v>325000</v>
      </c>
      <c r="D3774" t="s">
        <v>24</v>
      </c>
      <c r="E3774" t="s">
        <v>672</v>
      </c>
    </row>
    <row r="3775" spans="1:5" ht="18.75" customHeight="1" x14ac:dyDescent="0.3">
      <c r="A3775" s="4">
        <v>1992</v>
      </c>
      <c r="B3775" t="s">
        <v>1202</v>
      </c>
      <c r="C3775" s="10">
        <v>270000</v>
      </c>
      <c r="D3775" t="s">
        <v>24</v>
      </c>
      <c r="E3775" t="s">
        <v>672</v>
      </c>
    </row>
    <row r="3776" spans="1:5" ht="18.75" customHeight="1" x14ac:dyDescent="0.3">
      <c r="A3776" s="4">
        <v>1992</v>
      </c>
      <c r="B3776" t="s">
        <v>1211</v>
      </c>
      <c r="C3776" s="10">
        <v>175000</v>
      </c>
      <c r="D3776" t="s">
        <v>54</v>
      </c>
      <c r="E3776" t="s">
        <v>672</v>
      </c>
    </row>
    <row r="3777" spans="1:5" ht="18.75" customHeight="1" x14ac:dyDescent="0.3">
      <c r="A3777" s="4">
        <v>1992</v>
      </c>
      <c r="B3777" t="s">
        <v>935</v>
      </c>
      <c r="C3777" s="10">
        <v>155000</v>
      </c>
      <c r="D3777" t="s">
        <v>28</v>
      </c>
      <c r="E3777" t="s">
        <v>672</v>
      </c>
    </row>
    <row r="3778" spans="1:5" ht="18.75" customHeight="1" x14ac:dyDescent="0.3">
      <c r="A3778" s="4">
        <v>1992</v>
      </c>
      <c r="B3778" t="s">
        <v>876</v>
      </c>
      <c r="C3778" s="10">
        <v>155000</v>
      </c>
      <c r="D3778" t="s">
        <v>24</v>
      </c>
      <c r="E3778" t="s">
        <v>672</v>
      </c>
    </row>
    <row r="3779" spans="1:5" ht="18.75" customHeight="1" x14ac:dyDescent="0.3">
      <c r="A3779" s="4">
        <v>1992</v>
      </c>
      <c r="B3779" t="s">
        <v>1420</v>
      </c>
      <c r="C3779" s="10">
        <v>137500</v>
      </c>
      <c r="D3779" t="s">
        <v>24</v>
      </c>
      <c r="E3779" t="s">
        <v>672</v>
      </c>
    </row>
    <row r="3780" spans="1:5" ht="18.75" customHeight="1" x14ac:dyDescent="0.3">
      <c r="A3780" s="4">
        <v>1992</v>
      </c>
      <c r="B3780" t="s">
        <v>1204</v>
      </c>
      <c r="C3780" s="10">
        <v>126000</v>
      </c>
      <c r="D3780" t="s">
        <v>24</v>
      </c>
      <c r="E3780" t="s">
        <v>672</v>
      </c>
    </row>
    <row r="3781" spans="1:5" ht="18.75" customHeight="1" x14ac:dyDescent="0.3">
      <c r="A3781" s="4">
        <v>1992</v>
      </c>
      <c r="B3781" t="s">
        <v>1216</v>
      </c>
      <c r="C3781" s="10">
        <v>115000</v>
      </c>
      <c r="D3781" t="s">
        <v>34</v>
      </c>
      <c r="E3781" t="s">
        <v>672</v>
      </c>
    </row>
    <row r="3782" spans="1:5" ht="18.75" customHeight="1" x14ac:dyDescent="0.3">
      <c r="A3782" s="4">
        <v>1992</v>
      </c>
      <c r="B3782" t="s">
        <v>1206</v>
      </c>
      <c r="C3782" s="10">
        <v>112000</v>
      </c>
      <c r="D3782" t="s">
        <v>28</v>
      </c>
      <c r="E3782" t="s">
        <v>672</v>
      </c>
    </row>
    <row r="3783" spans="1:5" ht="18.75" customHeight="1" x14ac:dyDescent="0.3">
      <c r="A3783" s="4">
        <v>1992</v>
      </c>
      <c r="B3783" t="s">
        <v>1205</v>
      </c>
      <c r="C3783" s="10">
        <v>110000</v>
      </c>
      <c r="D3783" t="s">
        <v>24</v>
      </c>
      <c r="E3783" t="s">
        <v>672</v>
      </c>
    </row>
    <row r="3784" spans="1:5" ht="18.75" customHeight="1" x14ac:dyDescent="0.3">
      <c r="A3784" s="4">
        <v>1992</v>
      </c>
      <c r="B3784" t="s">
        <v>1421</v>
      </c>
      <c r="C3784" s="10">
        <v>109000</v>
      </c>
      <c r="D3784" t="s">
        <v>24</v>
      </c>
      <c r="E3784" t="s">
        <v>672</v>
      </c>
    </row>
    <row r="3785" spans="1:5" ht="18.75" customHeight="1" x14ac:dyDescent="0.3">
      <c r="A3785" s="4">
        <v>1992</v>
      </c>
      <c r="B3785" t="s">
        <v>126</v>
      </c>
      <c r="C3785" s="10">
        <v>3600000</v>
      </c>
      <c r="D3785" t="s">
        <v>28</v>
      </c>
      <c r="E3785" t="s">
        <v>701</v>
      </c>
    </row>
    <row r="3786" spans="1:5" ht="18.75" customHeight="1" x14ac:dyDescent="0.3">
      <c r="A3786" s="4">
        <v>1992</v>
      </c>
      <c r="B3786" t="s">
        <v>271</v>
      </c>
      <c r="C3786" s="10">
        <v>3575000</v>
      </c>
      <c r="D3786" t="s">
        <v>37</v>
      </c>
      <c r="E3786" t="s">
        <v>701</v>
      </c>
    </row>
    <row r="3787" spans="1:5" ht="18.75" customHeight="1" x14ac:dyDescent="0.3">
      <c r="A3787" s="4">
        <v>1992</v>
      </c>
      <c r="B3787" t="s">
        <v>404</v>
      </c>
      <c r="C3787" s="10">
        <v>3500000</v>
      </c>
      <c r="D3787" t="s">
        <v>28</v>
      </c>
      <c r="E3787" t="s">
        <v>701</v>
      </c>
    </row>
    <row r="3788" spans="1:5" ht="18.75" customHeight="1" x14ac:dyDescent="0.3">
      <c r="A3788" s="4">
        <v>1992</v>
      </c>
      <c r="B3788" t="s">
        <v>717</v>
      </c>
      <c r="C3788" s="10">
        <v>3166667</v>
      </c>
      <c r="D3788" t="s">
        <v>24</v>
      </c>
      <c r="E3788" t="s">
        <v>701</v>
      </c>
    </row>
    <row r="3789" spans="1:5" ht="18.75" customHeight="1" x14ac:dyDescent="0.3">
      <c r="A3789" s="4">
        <v>1992</v>
      </c>
      <c r="B3789" t="s">
        <v>708</v>
      </c>
      <c r="C3789" s="10">
        <v>2500000</v>
      </c>
      <c r="D3789" t="s">
        <v>28</v>
      </c>
      <c r="E3789" t="s">
        <v>701</v>
      </c>
    </row>
    <row r="3790" spans="1:5" ht="18.75" customHeight="1" x14ac:dyDescent="0.3">
      <c r="A3790" s="4">
        <v>1992</v>
      </c>
      <c r="B3790" t="s">
        <v>52</v>
      </c>
      <c r="C3790" s="10">
        <v>2333333</v>
      </c>
      <c r="D3790" t="s">
        <v>24</v>
      </c>
      <c r="E3790" t="s">
        <v>701</v>
      </c>
    </row>
    <row r="3791" spans="1:5" ht="18.75" customHeight="1" x14ac:dyDescent="0.3">
      <c r="A3791" s="4">
        <v>1992</v>
      </c>
      <c r="B3791" t="s">
        <v>704</v>
      </c>
      <c r="C3791" s="10">
        <v>1900000</v>
      </c>
      <c r="D3791" t="s">
        <v>43</v>
      </c>
      <c r="E3791" t="s">
        <v>701</v>
      </c>
    </row>
    <row r="3792" spans="1:5" ht="18.75" customHeight="1" x14ac:dyDescent="0.3">
      <c r="A3792" s="4">
        <v>1992</v>
      </c>
      <c r="B3792" t="s">
        <v>722</v>
      </c>
      <c r="C3792" s="10">
        <v>1600000</v>
      </c>
      <c r="D3792" t="s">
        <v>24</v>
      </c>
      <c r="E3792" t="s">
        <v>701</v>
      </c>
    </row>
    <row r="3793" spans="1:5" ht="18.75" customHeight="1" x14ac:dyDescent="0.3">
      <c r="A3793" s="4">
        <v>1992</v>
      </c>
      <c r="B3793" t="s">
        <v>702</v>
      </c>
      <c r="C3793" s="10">
        <v>1000000</v>
      </c>
      <c r="D3793" t="s">
        <v>34</v>
      </c>
      <c r="E3793" t="s">
        <v>701</v>
      </c>
    </row>
    <row r="3794" spans="1:5" ht="18.75" customHeight="1" x14ac:dyDescent="0.3">
      <c r="A3794" s="4">
        <v>1992</v>
      </c>
      <c r="B3794" t="s">
        <v>534</v>
      </c>
      <c r="C3794" s="10">
        <v>970000</v>
      </c>
      <c r="D3794" t="s">
        <v>24</v>
      </c>
      <c r="E3794" t="s">
        <v>701</v>
      </c>
    </row>
    <row r="3795" spans="1:5" ht="18.75" customHeight="1" x14ac:dyDescent="0.3">
      <c r="A3795" s="4">
        <v>1992</v>
      </c>
      <c r="B3795" t="s">
        <v>1321</v>
      </c>
      <c r="C3795" s="10">
        <v>600000</v>
      </c>
      <c r="D3795" t="s">
        <v>50</v>
      </c>
      <c r="E3795" t="s">
        <v>701</v>
      </c>
    </row>
    <row r="3796" spans="1:5" ht="18.75" customHeight="1" x14ac:dyDescent="0.3">
      <c r="A3796" s="4">
        <v>1992</v>
      </c>
      <c r="B3796" t="s">
        <v>1228</v>
      </c>
      <c r="C3796" s="10">
        <v>600000</v>
      </c>
      <c r="D3796" t="s">
        <v>54</v>
      </c>
      <c r="E3796" t="s">
        <v>701</v>
      </c>
    </row>
    <row r="3797" spans="1:5" ht="18.75" customHeight="1" x14ac:dyDescent="0.3">
      <c r="A3797" s="4">
        <v>1992</v>
      </c>
      <c r="B3797" t="s">
        <v>878</v>
      </c>
      <c r="C3797" s="10">
        <v>500000</v>
      </c>
      <c r="D3797" t="s">
        <v>34</v>
      </c>
      <c r="E3797" t="s">
        <v>701</v>
      </c>
    </row>
    <row r="3798" spans="1:5" ht="18.75" customHeight="1" x14ac:dyDescent="0.3">
      <c r="A3798" s="4">
        <v>1992</v>
      </c>
      <c r="B3798" t="s">
        <v>724</v>
      </c>
      <c r="C3798" s="10">
        <v>339000</v>
      </c>
      <c r="D3798" t="s">
        <v>24</v>
      </c>
      <c r="E3798" t="s">
        <v>701</v>
      </c>
    </row>
    <row r="3799" spans="1:5" ht="18.75" customHeight="1" x14ac:dyDescent="0.3">
      <c r="A3799" s="4">
        <v>1992</v>
      </c>
      <c r="B3799" t="s">
        <v>882</v>
      </c>
      <c r="C3799" s="10">
        <v>325000</v>
      </c>
      <c r="D3799" t="s">
        <v>28</v>
      </c>
      <c r="E3799" t="s">
        <v>701</v>
      </c>
    </row>
    <row r="3800" spans="1:5" ht="18.75" customHeight="1" x14ac:dyDescent="0.3">
      <c r="A3800" s="4">
        <v>1992</v>
      </c>
      <c r="B3800" t="s">
        <v>1095</v>
      </c>
      <c r="C3800" s="10">
        <v>235000</v>
      </c>
      <c r="D3800" t="s">
        <v>37</v>
      </c>
      <c r="E3800" t="s">
        <v>701</v>
      </c>
    </row>
    <row r="3801" spans="1:5" ht="18.75" customHeight="1" x14ac:dyDescent="0.3">
      <c r="A3801" s="4">
        <v>1992</v>
      </c>
      <c r="B3801" t="s">
        <v>1222</v>
      </c>
      <c r="C3801" s="10">
        <v>210000</v>
      </c>
      <c r="D3801" t="s">
        <v>24</v>
      </c>
      <c r="E3801" t="s">
        <v>701</v>
      </c>
    </row>
    <row r="3802" spans="1:5" ht="18.75" customHeight="1" x14ac:dyDescent="0.3">
      <c r="A3802" s="4">
        <v>1992</v>
      </c>
      <c r="B3802" t="s">
        <v>1219</v>
      </c>
      <c r="C3802" s="10">
        <v>200000</v>
      </c>
      <c r="D3802" t="s">
        <v>43</v>
      </c>
      <c r="E3802" t="s">
        <v>701</v>
      </c>
    </row>
    <row r="3803" spans="1:5" ht="18.75" customHeight="1" x14ac:dyDescent="0.3">
      <c r="A3803" s="4">
        <v>1992</v>
      </c>
      <c r="B3803" t="s">
        <v>1225</v>
      </c>
      <c r="C3803" s="10">
        <v>190000</v>
      </c>
      <c r="D3803" t="s">
        <v>24</v>
      </c>
      <c r="E3803" t="s">
        <v>701</v>
      </c>
    </row>
    <row r="3804" spans="1:5" ht="18.75" customHeight="1" x14ac:dyDescent="0.3">
      <c r="A3804" s="4">
        <v>1992</v>
      </c>
      <c r="B3804" t="s">
        <v>1320</v>
      </c>
      <c r="C3804" s="10">
        <v>160000</v>
      </c>
      <c r="D3804" t="s">
        <v>24</v>
      </c>
      <c r="E3804" t="s">
        <v>701</v>
      </c>
    </row>
    <row r="3805" spans="1:5" ht="18.75" customHeight="1" x14ac:dyDescent="0.3">
      <c r="A3805" s="4">
        <v>1992</v>
      </c>
      <c r="B3805" t="s">
        <v>1280</v>
      </c>
      <c r="C3805" s="10">
        <v>145000</v>
      </c>
      <c r="D3805" t="s">
        <v>28</v>
      </c>
      <c r="E3805" t="s">
        <v>701</v>
      </c>
    </row>
    <row r="3806" spans="1:5" ht="18.75" customHeight="1" x14ac:dyDescent="0.3">
      <c r="A3806" s="4">
        <v>1992</v>
      </c>
      <c r="B3806" t="s">
        <v>1322</v>
      </c>
      <c r="C3806" s="10">
        <v>140000</v>
      </c>
      <c r="D3806" t="s">
        <v>34</v>
      </c>
      <c r="E3806" t="s">
        <v>701</v>
      </c>
    </row>
    <row r="3807" spans="1:5" ht="18.75" customHeight="1" x14ac:dyDescent="0.3">
      <c r="A3807" s="4">
        <v>1992</v>
      </c>
      <c r="B3807" t="s">
        <v>1324</v>
      </c>
      <c r="C3807" s="10">
        <v>135000</v>
      </c>
      <c r="D3807" t="s">
        <v>28</v>
      </c>
      <c r="E3807" t="s">
        <v>701</v>
      </c>
    </row>
    <row r="3808" spans="1:5" ht="18.75" customHeight="1" x14ac:dyDescent="0.3">
      <c r="A3808" s="4">
        <v>1992</v>
      </c>
      <c r="B3808" t="s">
        <v>1422</v>
      </c>
      <c r="C3808" s="10">
        <v>130000</v>
      </c>
      <c r="D3808" t="s">
        <v>24</v>
      </c>
      <c r="E3808" t="s">
        <v>701</v>
      </c>
    </row>
    <row r="3809" spans="1:5" ht="18.75" customHeight="1" x14ac:dyDescent="0.3">
      <c r="A3809" s="4">
        <v>1992</v>
      </c>
      <c r="B3809" t="s">
        <v>1323</v>
      </c>
      <c r="C3809" s="10">
        <v>130000</v>
      </c>
      <c r="D3809" t="s">
        <v>24</v>
      </c>
      <c r="E3809" t="s">
        <v>701</v>
      </c>
    </row>
    <row r="3810" spans="1:5" ht="18.75" customHeight="1" x14ac:dyDescent="0.3">
      <c r="A3810" s="4">
        <v>1992</v>
      </c>
      <c r="B3810" t="s">
        <v>1199</v>
      </c>
      <c r="C3810" s="10">
        <v>117500</v>
      </c>
      <c r="D3810" t="s">
        <v>24</v>
      </c>
      <c r="E3810" t="s">
        <v>701</v>
      </c>
    </row>
    <row r="3811" spans="1:5" ht="18.75" customHeight="1" x14ac:dyDescent="0.3">
      <c r="A3811" s="4">
        <v>1992</v>
      </c>
      <c r="B3811" t="s">
        <v>1221</v>
      </c>
      <c r="C3811" s="10">
        <v>112000</v>
      </c>
      <c r="D3811" t="s">
        <v>24</v>
      </c>
      <c r="E3811" t="s">
        <v>701</v>
      </c>
    </row>
    <row r="3812" spans="1:5" ht="18.75" customHeight="1" x14ac:dyDescent="0.3">
      <c r="A3812" s="4">
        <v>1992</v>
      </c>
      <c r="B3812" t="s">
        <v>630</v>
      </c>
      <c r="C3812" s="10">
        <v>5300000</v>
      </c>
      <c r="D3812" t="s">
        <v>28</v>
      </c>
      <c r="E3812" t="s">
        <v>729</v>
      </c>
    </row>
    <row r="3813" spans="1:5" ht="18.75" customHeight="1" x14ac:dyDescent="0.3">
      <c r="A3813" s="4">
        <v>1992</v>
      </c>
      <c r="B3813" t="s">
        <v>730</v>
      </c>
      <c r="C3813" s="10">
        <v>3620000</v>
      </c>
      <c r="D3813" t="s">
        <v>50</v>
      </c>
      <c r="E3813" t="s">
        <v>729</v>
      </c>
    </row>
    <row r="3814" spans="1:5" ht="18.75" customHeight="1" x14ac:dyDescent="0.3">
      <c r="A3814" s="4">
        <v>1992</v>
      </c>
      <c r="B3814" t="s">
        <v>23</v>
      </c>
      <c r="C3814" s="10">
        <v>2916667</v>
      </c>
      <c r="D3814" t="s">
        <v>24</v>
      </c>
      <c r="E3814" t="s">
        <v>729</v>
      </c>
    </row>
    <row r="3815" spans="1:5" ht="18.75" customHeight="1" x14ac:dyDescent="0.3">
      <c r="A3815" s="4">
        <v>1992</v>
      </c>
      <c r="B3815" t="s">
        <v>664</v>
      </c>
      <c r="C3815" s="10">
        <v>2500000</v>
      </c>
      <c r="D3815" t="s">
        <v>34</v>
      </c>
      <c r="E3815" t="s">
        <v>729</v>
      </c>
    </row>
    <row r="3816" spans="1:5" ht="18.75" customHeight="1" x14ac:dyDescent="0.3">
      <c r="A3816" s="4">
        <v>1992</v>
      </c>
      <c r="B3816" t="s">
        <v>631</v>
      </c>
      <c r="C3816" s="10">
        <v>2400000</v>
      </c>
      <c r="D3816" t="s">
        <v>24</v>
      </c>
      <c r="E3816" t="s">
        <v>729</v>
      </c>
    </row>
    <row r="3817" spans="1:5" ht="18.75" customHeight="1" x14ac:dyDescent="0.3">
      <c r="A3817" s="4">
        <v>1992</v>
      </c>
      <c r="B3817" t="s">
        <v>283</v>
      </c>
      <c r="C3817" s="10">
        <v>2175000</v>
      </c>
      <c r="D3817" t="s">
        <v>24</v>
      </c>
      <c r="E3817" t="s">
        <v>729</v>
      </c>
    </row>
    <row r="3818" spans="1:5" ht="18.75" customHeight="1" x14ac:dyDescent="0.3">
      <c r="A3818" s="4">
        <v>1992</v>
      </c>
      <c r="B3818" t="s">
        <v>128</v>
      </c>
      <c r="C3818" s="10">
        <v>2166667</v>
      </c>
      <c r="D3818" t="s">
        <v>28</v>
      </c>
      <c r="E3818" t="s">
        <v>729</v>
      </c>
    </row>
    <row r="3819" spans="1:5" ht="18.75" customHeight="1" x14ac:dyDescent="0.3">
      <c r="A3819" s="4">
        <v>1992</v>
      </c>
      <c r="B3819" t="s">
        <v>754</v>
      </c>
      <c r="C3819" s="10">
        <v>2150000</v>
      </c>
      <c r="D3819" t="s">
        <v>28</v>
      </c>
      <c r="E3819" t="s">
        <v>729</v>
      </c>
    </row>
    <row r="3820" spans="1:5" ht="18.75" customHeight="1" x14ac:dyDescent="0.3">
      <c r="A3820" s="4">
        <v>1992</v>
      </c>
      <c r="B3820" t="s">
        <v>240</v>
      </c>
      <c r="C3820" s="10">
        <v>2125000</v>
      </c>
      <c r="D3820" t="s">
        <v>24</v>
      </c>
      <c r="E3820" t="s">
        <v>729</v>
      </c>
    </row>
    <row r="3821" spans="1:5" ht="18.75" customHeight="1" x14ac:dyDescent="0.3">
      <c r="A3821" s="4">
        <v>1992</v>
      </c>
      <c r="B3821" t="s">
        <v>118</v>
      </c>
      <c r="C3821" s="10">
        <v>1950000</v>
      </c>
      <c r="D3821" t="s">
        <v>37</v>
      </c>
      <c r="E3821" t="s">
        <v>729</v>
      </c>
    </row>
    <row r="3822" spans="1:5" ht="18.75" customHeight="1" x14ac:dyDescent="0.3">
      <c r="A3822" s="4">
        <v>1992</v>
      </c>
      <c r="B3822" t="s">
        <v>884</v>
      </c>
      <c r="C3822" s="10">
        <v>1600000</v>
      </c>
      <c r="D3822" t="s">
        <v>24</v>
      </c>
      <c r="E3822" t="s">
        <v>729</v>
      </c>
    </row>
    <row r="3823" spans="1:5" ht="18.75" customHeight="1" x14ac:dyDescent="0.3">
      <c r="A3823" s="4">
        <v>1992</v>
      </c>
      <c r="B3823" t="s">
        <v>120</v>
      </c>
      <c r="C3823" s="10">
        <v>1190000</v>
      </c>
      <c r="D3823" t="s">
        <v>24</v>
      </c>
      <c r="E3823" t="s">
        <v>729</v>
      </c>
    </row>
    <row r="3824" spans="1:5" ht="18.75" customHeight="1" x14ac:dyDescent="0.3">
      <c r="A3824" s="4">
        <v>1992</v>
      </c>
      <c r="B3824" t="s">
        <v>726</v>
      </c>
      <c r="C3824" s="10">
        <v>1165000</v>
      </c>
      <c r="D3824" t="s">
        <v>24</v>
      </c>
      <c r="E3824" t="s">
        <v>729</v>
      </c>
    </row>
    <row r="3825" spans="1:5" ht="18.75" customHeight="1" x14ac:dyDescent="0.3">
      <c r="A3825" s="4">
        <v>1992</v>
      </c>
      <c r="B3825" t="s">
        <v>326</v>
      </c>
      <c r="C3825" s="10">
        <v>1100000</v>
      </c>
      <c r="D3825" t="s">
        <v>28</v>
      </c>
      <c r="E3825" t="s">
        <v>729</v>
      </c>
    </row>
    <row r="3826" spans="1:5" ht="18.75" customHeight="1" x14ac:dyDescent="0.3">
      <c r="A3826" s="4">
        <v>1992</v>
      </c>
      <c r="B3826" t="s">
        <v>1423</v>
      </c>
      <c r="C3826" s="10">
        <v>600000</v>
      </c>
      <c r="D3826" t="s">
        <v>24</v>
      </c>
      <c r="E3826" t="s">
        <v>729</v>
      </c>
    </row>
    <row r="3827" spans="1:5" ht="18.75" customHeight="1" x14ac:dyDescent="0.3">
      <c r="A3827" s="4">
        <v>1992</v>
      </c>
      <c r="B3827" t="s">
        <v>831</v>
      </c>
      <c r="C3827" s="10">
        <v>500000</v>
      </c>
      <c r="D3827" t="s">
        <v>24</v>
      </c>
      <c r="E3827" t="s">
        <v>729</v>
      </c>
    </row>
    <row r="3828" spans="1:5" ht="18.75" customHeight="1" x14ac:dyDescent="0.3">
      <c r="A3828" s="4">
        <v>1992</v>
      </c>
      <c r="B3828" t="s">
        <v>885</v>
      </c>
      <c r="C3828" s="10">
        <v>360000</v>
      </c>
      <c r="D3828" t="s">
        <v>37</v>
      </c>
      <c r="E3828" t="s">
        <v>729</v>
      </c>
    </row>
    <row r="3829" spans="1:5" ht="18.75" customHeight="1" x14ac:dyDescent="0.3">
      <c r="A3829" s="4">
        <v>1992</v>
      </c>
      <c r="B3829" t="s">
        <v>1105</v>
      </c>
      <c r="C3829" s="10">
        <v>280000</v>
      </c>
      <c r="D3829" t="s">
        <v>54</v>
      </c>
      <c r="E3829" t="s">
        <v>729</v>
      </c>
    </row>
    <row r="3830" spans="1:5" ht="18.75" customHeight="1" x14ac:dyDescent="0.3">
      <c r="A3830" s="4">
        <v>1992</v>
      </c>
      <c r="B3830" t="s">
        <v>1325</v>
      </c>
      <c r="C3830" s="10">
        <v>255000</v>
      </c>
      <c r="D3830" t="s">
        <v>50</v>
      </c>
      <c r="E3830" t="s">
        <v>729</v>
      </c>
    </row>
    <row r="3831" spans="1:5" ht="18.75" customHeight="1" x14ac:dyDescent="0.3">
      <c r="A3831" s="4">
        <v>1992</v>
      </c>
      <c r="B3831" t="s">
        <v>162</v>
      </c>
      <c r="C3831" s="10">
        <v>250000</v>
      </c>
      <c r="D3831" t="s">
        <v>28</v>
      </c>
      <c r="E3831" t="s">
        <v>729</v>
      </c>
    </row>
    <row r="3832" spans="1:5" ht="18.75" customHeight="1" x14ac:dyDescent="0.3">
      <c r="A3832" s="4">
        <v>1992</v>
      </c>
      <c r="B3832" t="s">
        <v>1424</v>
      </c>
      <c r="C3832" s="10">
        <v>147500</v>
      </c>
      <c r="D3832" t="s">
        <v>37</v>
      </c>
      <c r="E3832" t="s">
        <v>729</v>
      </c>
    </row>
    <row r="3833" spans="1:5" ht="18.75" customHeight="1" x14ac:dyDescent="0.3">
      <c r="A3833" s="4">
        <v>1992</v>
      </c>
      <c r="B3833" t="s">
        <v>555</v>
      </c>
      <c r="C3833" s="10">
        <v>145000</v>
      </c>
      <c r="D3833" t="s">
        <v>34</v>
      </c>
      <c r="E3833" t="s">
        <v>729</v>
      </c>
    </row>
    <row r="3834" spans="1:5" ht="18.75" customHeight="1" x14ac:dyDescent="0.3">
      <c r="A3834" s="4">
        <v>1992</v>
      </c>
      <c r="B3834" t="s">
        <v>1327</v>
      </c>
      <c r="C3834" s="10">
        <v>132500</v>
      </c>
      <c r="D3834" t="s">
        <v>54</v>
      </c>
      <c r="E3834" t="s">
        <v>729</v>
      </c>
    </row>
    <row r="3835" spans="1:5" ht="18.75" customHeight="1" x14ac:dyDescent="0.3">
      <c r="A3835" s="4">
        <v>1992</v>
      </c>
      <c r="B3835" t="s">
        <v>1326</v>
      </c>
      <c r="C3835" s="10">
        <v>126500</v>
      </c>
      <c r="D3835" t="s">
        <v>34</v>
      </c>
      <c r="E3835" t="s">
        <v>729</v>
      </c>
    </row>
    <row r="3836" spans="1:5" ht="18.75" customHeight="1" x14ac:dyDescent="0.3">
      <c r="A3836" s="4">
        <v>1992</v>
      </c>
      <c r="B3836" t="s">
        <v>892</v>
      </c>
      <c r="C3836" s="10">
        <v>125000</v>
      </c>
      <c r="D3836" t="s">
        <v>24</v>
      </c>
      <c r="E3836" t="s">
        <v>729</v>
      </c>
    </row>
    <row r="3837" spans="1:5" ht="18.75" customHeight="1" x14ac:dyDescent="0.3">
      <c r="A3837" s="4">
        <v>1992</v>
      </c>
      <c r="B3837" t="s">
        <v>887</v>
      </c>
      <c r="C3837" s="10">
        <v>125000</v>
      </c>
      <c r="D3837" t="s">
        <v>28</v>
      </c>
      <c r="E3837" t="s">
        <v>729</v>
      </c>
    </row>
    <row r="3838" spans="1:5" ht="18.75" customHeight="1" x14ac:dyDescent="0.3">
      <c r="A3838" s="4">
        <v>1992</v>
      </c>
      <c r="B3838" t="s">
        <v>1425</v>
      </c>
      <c r="C3838" s="10">
        <v>120000</v>
      </c>
      <c r="D3838" t="s">
        <v>24</v>
      </c>
      <c r="E3838" t="s">
        <v>729</v>
      </c>
    </row>
    <row r="3839" spans="1:5" ht="18.75" customHeight="1" x14ac:dyDescent="0.3">
      <c r="A3839" s="4">
        <v>1992</v>
      </c>
      <c r="B3839" t="s">
        <v>1426</v>
      </c>
      <c r="C3839" s="10">
        <v>115000</v>
      </c>
      <c r="D3839" t="s">
        <v>24</v>
      </c>
      <c r="E3839" t="s">
        <v>729</v>
      </c>
    </row>
    <row r="3840" spans="1:5" ht="18.75" customHeight="1" x14ac:dyDescent="0.3">
      <c r="A3840" s="4">
        <v>1992</v>
      </c>
      <c r="B3840" t="s">
        <v>1427</v>
      </c>
      <c r="C3840" s="10">
        <v>109000</v>
      </c>
      <c r="D3840" t="s">
        <v>34</v>
      </c>
      <c r="E3840" t="s">
        <v>729</v>
      </c>
    </row>
    <row r="3841" spans="1:5" ht="18.75" customHeight="1" x14ac:dyDescent="0.3">
      <c r="A3841" s="4">
        <v>1992</v>
      </c>
      <c r="B3841" t="s">
        <v>1238</v>
      </c>
      <c r="C3841" s="10">
        <v>109000</v>
      </c>
      <c r="D3841" t="s">
        <v>24</v>
      </c>
      <c r="E3841" t="s">
        <v>729</v>
      </c>
    </row>
    <row r="3842" spans="1:5" ht="18.75" customHeight="1" x14ac:dyDescent="0.3">
      <c r="A3842" s="4">
        <v>1992</v>
      </c>
      <c r="B3842" t="s">
        <v>1428</v>
      </c>
      <c r="C3842" s="10">
        <v>109000</v>
      </c>
      <c r="D3842" t="s">
        <v>37</v>
      </c>
      <c r="E3842" t="s">
        <v>729</v>
      </c>
    </row>
    <row r="3843" spans="1:5" ht="18.75" customHeight="1" x14ac:dyDescent="0.3">
      <c r="A3843" s="4">
        <v>1993</v>
      </c>
      <c r="B3843" t="s">
        <v>61</v>
      </c>
      <c r="C3843" s="10">
        <v>5375000</v>
      </c>
      <c r="D3843" t="s">
        <v>24</v>
      </c>
      <c r="E3843" t="s">
        <v>25</v>
      </c>
    </row>
    <row r="3844" spans="1:5" ht="18.75" customHeight="1" x14ac:dyDescent="0.3">
      <c r="A3844" s="4">
        <v>1993</v>
      </c>
      <c r="B3844" t="s">
        <v>140</v>
      </c>
      <c r="C3844" s="10">
        <v>4333334</v>
      </c>
      <c r="D3844" t="s">
        <v>54</v>
      </c>
      <c r="E3844" t="s">
        <v>25</v>
      </c>
    </row>
    <row r="3845" spans="1:5" ht="18.75" customHeight="1" x14ac:dyDescent="0.3">
      <c r="A3845" s="4">
        <v>1993</v>
      </c>
      <c r="B3845" t="s">
        <v>352</v>
      </c>
      <c r="C3845" s="10">
        <v>3550000</v>
      </c>
      <c r="D3845" t="s">
        <v>24</v>
      </c>
      <c r="E3845" t="s">
        <v>25</v>
      </c>
    </row>
    <row r="3846" spans="1:5" ht="18.75" customHeight="1" x14ac:dyDescent="0.3">
      <c r="A3846" s="4">
        <v>1993</v>
      </c>
      <c r="B3846" t="s">
        <v>673</v>
      </c>
      <c r="C3846" s="10">
        <v>3000000</v>
      </c>
      <c r="D3846" t="s">
        <v>54</v>
      </c>
      <c r="E3846" t="s">
        <v>25</v>
      </c>
    </row>
    <row r="3847" spans="1:5" ht="18.75" customHeight="1" x14ac:dyDescent="0.3">
      <c r="A3847" s="4">
        <v>1993</v>
      </c>
      <c r="B3847" t="s">
        <v>117</v>
      </c>
      <c r="C3847" s="10">
        <v>2475000</v>
      </c>
      <c r="D3847" t="s">
        <v>28</v>
      </c>
      <c r="E3847" t="s">
        <v>25</v>
      </c>
    </row>
    <row r="3848" spans="1:5" ht="18.75" customHeight="1" x14ac:dyDescent="0.3">
      <c r="A3848" s="4">
        <v>1993</v>
      </c>
      <c r="B3848" t="s">
        <v>29</v>
      </c>
      <c r="C3848" s="10">
        <v>1750000</v>
      </c>
      <c r="D3848" t="s">
        <v>28</v>
      </c>
      <c r="E3848" t="s">
        <v>25</v>
      </c>
    </row>
    <row r="3849" spans="1:5" ht="18.75" customHeight="1" x14ac:dyDescent="0.3">
      <c r="A3849" s="4">
        <v>1993</v>
      </c>
      <c r="B3849" t="s">
        <v>198</v>
      </c>
      <c r="C3849" s="10">
        <v>1100000</v>
      </c>
      <c r="D3849" t="s">
        <v>24</v>
      </c>
      <c r="E3849" t="s">
        <v>25</v>
      </c>
    </row>
    <row r="3850" spans="1:5" ht="18.75" customHeight="1" x14ac:dyDescent="0.3">
      <c r="A3850" s="4">
        <v>1993</v>
      </c>
      <c r="B3850" t="s">
        <v>450</v>
      </c>
      <c r="C3850" s="10">
        <v>600000</v>
      </c>
      <c r="D3850" t="s">
        <v>54</v>
      </c>
      <c r="E3850" t="s">
        <v>25</v>
      </c>
    </row>
    <row r="3851" spans="1:5" ht="18.75" customHeight="1" x14ac:dyDescent="0.3">
      <c r="A3851" s="4">
        <v>1993</v>
      </c>
      <c r="B3851" t="s">
        <v>121</v>
      </c>
      <c r="C3851" s="10">
        <v>600000</v>
      </c>
      <c r="D3851" t="s">
        <v>28</v>
      </c>
      <c r="E3851" t="s">
        <v>25</v>
      </c>
    </row>
    <row r="3852" spans="1:5" ht="18.75" customHeight="1" x14ac:dyDescent="0.3">
      <c r="A3852" s="4">
        <v>1993</v>
      </c>
      <c r="B3852" t="s">
        <v>1069</v>
      </c>
      <c r="C3852" s="10">
        <v>525000</v>
      </c>
      <c r="D3852" t="s">
        <v>24</v>
      </c>
      <c r="E3852" t="s">
        <v>25</v>
      </c>
    </row>
    <row r="3853" spans="1:5" ht="18.75" customHeight="1" x14ac:dyDescent="0.3">
      <c r="A3853" s="4">
        <v>1993</v>
      </c>
      <c r="B3853" t="s">
        <v>925</v>
      </c>
      <c r="C3853" s="10">
        <v>525000</v>
      </c>
      <c r="D3853" t="s">
        <v>34</v>
      </c>
      <c r="E3853" t="s">
        <v>25</v>
      </c>
    </row>
    <row r="3854" spans="1:5" ht="18.75" customHeight="1" x14ac:dyDescent="0.3">
      <c r="A3854" s="4">
        <v>1993</v>
      </c>
      <c r="B3854" t="s">
        <v>240</v>
      </c>
      <c r="C3854" s="10">
        <v>500000</v>
      </c>
      <c r="D3854" t="s">
        <v>24</v>
      </c>
      <c r="E3854" t="s">
        <v>25</v>
      </c>
    </row>
    <row r="3855" spans="1:5" ht="18.75" customHeight="1" x14ac:dyDescent="0.3">
      <c r="A3855" s="4">
        <v>1993</v>
      </c>
      <c r="B3855" t="s">
        <v>796</v>
      </c>
      <c r="C3855" s="10">
        <v>450000</v>
      </c>
      <c r="D3855" t="s">
        <v>28</v>
      </c>
      <c r="E3855" t="s">
        <v>25</v>
      </c>
    </row>
    <row r="3856" spans="1:5" ht="18.75" customHeight="1" x14ac:dyDescent="0.3">
      <c r="A3856" s="4">
        <v>1993</v>
      </c>
      <c r="B3856" t="s">
        <v>889</v>
      </c>
      <c r="C3856" s="10">
        <v>265000</v>
      </c>
      <c r="D3856" t="s">
        <v>43</v>
      </c>
      <c r="E3856" t="s">
        <v>25</v>
      </c>
    </row>
    <row r="3857" spans="1:5" ht="18.75" customHeight="1" x14ac:dyDescent="0.3">
      <c r="A3857" s="4">
        <v>1993</v>
      </c>
      <c r="B3857" t="s">
        <v>348</v>
      </c>
      <c r="C3857" s="10">
        <v>262500</v>
      </c>
      <c r="D3857" t="s">
        <v>34</v>
      </c>
      <c r="E3857" t="s">
        <v>25</v>
      </c>
    </row>
    <row r="3858" spans="1:5" ht="18.75" customHeight="1" x14ac:dyDescent="0.3">
      <c r="A3858" s="4">
        <v>1993</v>
      </c>
      <c r="B3858" t="s">
        <v>1329</v>
      </c>
      <c r="C3858" s="10">
        <v>230000</v>
      </c>
      <c r="D3858" t="s">
        <v>24</v>
      </c>
      <c r="E3858" t="s">
        <v>25</v>
      </c>
    </row>
    <row r="3859" spans="1:5" ht="18.75" customHeight="1" x14ac:dyDescent="0.3">
      <c r="A3859" s="4">
        <v>1993</v>
      </c>
      <c r="B3859" t="s">
        <v>1330</v>
      </c>
      <c r="C3859" s="10">
        <v>220000</v>
      </c>
      <c r="D3859" t="s">
        <v>28</v>
      </c>
      <c r="E3859" t="s">
        <v>25</v>
      </c>
    </row>
    <row r="3860" spans="1:5" ht="18.75" customHeight="1" x14ac:dyDescent="0.3">
      <c r="A3860" s="4">
        <v>1993</v>
      </c>
      <c r="B3860" t="s">
        <v>345</v>
      </c>
      <c r="C3860" s="10">
        <v>200000</v>
      </c>
      <c r="D3860" t="s">
        <v>24</v>
      </c>
      <c r="E3860" t="s">
        <v>25</v>
      </c>
    </row>
    <row r="3861" spans="1:5" ht="18.75" customHeight="1" x14ac:dyDescent="0.3">
      <c r="A3861" s="4">
        <v>1993</v>
      </c>
      <c r="B3861" t="s">
        <v>1062</v>
      </c>
      <c r="C3861" s="10">
        <v>190000</v>
      </c>
      <c r="D3861" t="s">
        <v>24</v>
      </c>
      <c r="E3861" t="s">
        <v>25</v>
      </c>
    </row>
    <row r="3862" spans="1:5" ht="18.75" customHeight="1" x14ac:dyDescent="0.3">
      <c r="A3862" s="4">
        <v>1993</v>
      </c>
      <c r="B3862" t="s">
        <v>893</v>
      </c>
      <c r="C3862" s="10">
        <v>160000</v>
      </c>
      <c r="D3862" t="s">
        <v>34</v>
      </c>
      <c r="E3862" t="s">
        <v>25</v>
      </c>
    </row>
    <row r="3863" spans="1:5" ht="18.75" customHeight="1" x14ac:dyDescent="0.3">
      <c r="A3863" s="4">
        <v>1993</v>
      </c>
      <c r="B3863" t="s">
        <v>1239</v>
      </c>
      <c r="C3863" s="10">
        <v>140000</v>
      </c>
      <c r="D3863" t="s">
        <v>24</v>
      </c>
      <c r="E3863" t="s">
        <v>25</v>
      </c>
    </row>
    <row r="3864" spans="1:5" ht="18.75" customHeight="1" x14ac:dyDescent="0.3">
      <c r="A3864" s="4">
        <v>1993</v>
      </c>
      <c r="B3864" t="s">
        <v>1429</v>
      </c>
      <c r="C3864" s="10">
        <v>115000</v>
      </c>
      <c r="D3864" t="s">
        <v>24</v>
      </c>
      <c r="E3864" t="s">
        <v>25</v>
      </c>
    </row>
    <row r="3865" spans="1:5" ht="18.75" customHeight="1" x14ac:dyDescent="0.3">
      <c r="A3865" s="4">
        <v>1993</v>
      </c>
      <c r="B3865" t="s">
        <v>1430</v>
      </c>
      <c r="C3865" s="10">
        <v>115000</v>
      </c>
      <c r="D3865" t="s">
        <v>28</v>
      </c>
      <c r="E3865" t="s">
        <v>25</v>
      </c>
    </row>
    <row r="3866" spans="1:5" ht="18.75" customHeight="1" x14ac:dyDescent="0.3">
      <c r="A3866" s="4">
        <v>1993</v>
      </c>
      <c r="B3866" t="s">
        <v>1431</v>
      </c>
      <c r="C3866" s="10">
        <v>112500</v>
      </c>
      <c r="D3866" t="s">
        <v>37</v>
      </c>
      <c r="E3866" t="s">
        <v>25</v>
      </c>
    </row>
    <row r="3867" spans="1:5" ht="18.75" customHeight="1" x14ac:dyDescent="0.3">
      <c r="A3867" s="4">
        <v>1993</v>
      </c>
      <c r="B3867" t="s">
        <v>1432</v>
      </c>
      <c r="C3867" s="10">
        <v>110000</v>
      </c>
      <c r="D3867" t="s">
        <v>50</v>
      </c>
      <c r="E3867" t="s">
        <v>25</v>
      </c>
    </row>
    <row r="3868" spans="1:5" ht="18.75" customHeight="1" x14ac:dyDescent="0.3">
      <c r="A3868" s="4">
        <v>1993</v>
      </c>
      <c r="B3868" t="s">
        <v>1433</v>
      </c>
      <c r="C3868" s="10">
        <v>109000</v>
      </c>
      <c r="D3868" t="s">
        <v>24</v>
      </c>
      <c r="E3868" t="s">
        <v>25</v>
      </c>
    </row>
    <row r="3869" spans="1:5" ht="18.75" customHeight="1" x14ac:dyDescent="0.3">
      <c r="A3869" s="4">
        <v>1993</v>
      </c>
      <c r="B3869" t="s">
        <v>873</v>
      </c>
      <c r="C3869" s="10">
        <v>109000</v>
      </c>
      <c r="D3869" t="s">
        <v>37</v>
      </c>
      <c r="E3869" t="s">
        <v>25</v>
      </c>
    </row>
    <row r="3870" spans="1:5" ht="18.75" customHeight="1" x14ac:dyDescent="0.3">
      <c r="A3870" s="4">
        <v>1993</v>
      </c>
      <c r="B3870" t="s">
        <v>1434</v>
      </c>
      <c r="C3870" s="10">
        <v>109000</v>
      </c>
      <c r="D3870" t="s">
        <v>28</v>
      </c>
      <c r="E3870" t="s">
        <v>25</v>
      </c>
    </row>
    <row r="3871" spans="1:5" ht="18.75" customHeight="1" x14ac:dyDescent="0.3">
      <c r="A3871" s="4">
        <v>1993</v>
      </c>
      <c r="B3871" t="s">
        <v>524</v>
      </c>
      <c r="C3871" s="10">
        <v>4250000</v>
      </c>
      <c r="D3871" t="s">
        <v>24</v>
      </c>
      <c r="E3871" t="s">
        <v>72</v>
      </c>
    </row>
    <row r="3872" spans="1:5" ht="18.75" customHeight="1" x14ac:dyDescent="0.3">
      <c r="A3872" s="4">
        <v>1993</v>
      </c>
      <c r="B3872" t="s">
        <v>338</v>
      </c>
      <c r="C3872" s="10">
        <v>3750000</v>
      </c>
      <c r="D3872" t="s">
        <v>24</v>
      </c>
      <c r="E3872" t="s">
        <v>72</v>
      </c>
    </row>
    <row r="3873" spans="1:5" ht="18.75" customHeight="1" x14ac:dyDescent="0.3">
      <c r="A3873" s="4">
        <v>1993</v>
      </c>
      <c r="B3873" t="s">
        <v>93</v>
      </c>
      <c r="C3873" s="10">
        <v>3150000</v>
      </c>
      <c r="D3873" t="s">
        <v>54</v>
      </c>
      <c r="E3873" t="s">
        <v>72</v>
      </c>
    </row>
    <row r="3874" spans="1:5" ht="18.75" customHeight="1" x14ac:dyDescent="0.3">
      <c r="A3874" s="4">
        <v>1993</v>
      </c>
      <c r="B3874" t="s">
        <v>764</v>
      </c>
      <c r="C3874" s="10">
        <v>3050000</v>
      </c>
      <c r="D3874" t="s">
        <v>37</v>
      </c>
      <c r="E3874" t="s">
        <v>72</v>
      </c>
    </row>
    <row r="3875" spans="1:5" ht="18.75" customHeight="1" x14ac:dyDescent="0.3">
      <c r="A3875" s="4">
        <v>1993</v>
      </c>
      <c r="B3875" t="s">
        <v>839</v>
      </c>
      <c r="C3875" s="10">
        <v>2900000</v>
      </c>
      <c r="D3875" t="s">
        <v>28</v>
      </c>
      <c r="E3875" t="s">
        <v>72</v>
      </c>
    </row>
    <row r="3876" spans="1:5" ht="18.75" customHeight="1" x14ac:dyDescent="0.3">
      <c r="A3876" s="4">
        <v>1993</v>
      </c>
      <c r="B3876" t="s">
        <v>337</v>
      </c>
      <c r="C3876" s="10">
        <v>2050000</v>
      </c>
      <c r="D3876" t="s">
        <v>24</v>
      </c>
      <c r="E3876" t="s">
        <v>72</v>
      </c>
    </row>
    <row r="3877" spans="1:5" ht="18.75" customHeight="1" x14ac:dyDescent="0.3">
      <c r="A3877" s="4">
        <v>1993</v>
      </c>
      <c r="B3877" t="s">
        <v>696</v>
      </c>
      <c r="C3877" s="10">
        <v>1875000</v>
      </c>
      <c r="D3877" t="s">
        <v>24</v>
      </c>
      <c r="E3877" t="s">
        <v>72</v>
      </c>
    </row>
    <row r="3878" spans="1:5" ht="18.75" customHeight="1" x14ac:dyDescent="0.3">
      <c r="A3878" s="4">
        <v>1993</v>
      </c>
      <c r="B3878" t="s">
        <v>837</v>
      </c>
      <c r="C3878" s="10">
        <v>1725000</v>
      </c>
      <c r="D3878" t="s">
        <v>24</v>
      </c>
      <c r="E3878" t="s">
        <v>72</v>
      </c>
    </row>
    <row r="3879" spans="1:5" ht="18.75" customHeight="1" x14ac:dyDescent="0.3">
      <c r="A3879" s="4">
        <v>1993</v>
      </c>
      <c r="B3879" t="s">
        <v>901</v>
      </c>
      <c r="C3879" s="10">
        <v>900000</v>
      </c>
      <c r="D3879" t="s">
        <v>24</v>
      </c>
      <c r="E3879" t="s">
        <v>72</v>
      </c>
    </row>
    <row r="3880" spans="1:5" ht="18.75" customHeight="1" x14ac:dyDescent="0.3">
      <c r="A3880" s="4">
        <v>1993</v>
      </c>
      <c r="B3880" t="s">
        <v>1240</v>
      </c>
      <c r="C3880" s="10">
        <v>775000</v>
      </c>
      <c r="D3880" t="s">
        <v>37</v>
      </c>
      <c r="E3880" t="s">
        <v>72</v>
      </c>
    </row>
    <row r="3881" spans="1:5" ht="18.75" customHeight="1" x14ac:dyDescent="0.3">
      <c r="A3881" s="4">
        <v>1993</v>
      </c>
      <c r="B3881" t="s">
        <v>1246</v>
      </c>
      <c r="C3881" s="10">
        <v>655000</v>
      </c>
      <c r="D3881" t="s">
        <v>50</v>
      </c>
      <c r="E3881" t="s">
        <v>72</v>
      </c>
    </row>
    <row r="3882" spans="1:5" ht="18.75" customHeight="1" x14ac:dyDescent="0.3">
      <c r="A3882" s="4">
        <v>1993</v>
      </c>
      <c r="B3882" t="s">
        <v>78</v>
      </c>
      <c r="C3882" s="10">
        <v>500000</v>
      </c>
      <c r="D3882" t="s">
        <v>28</v>
      </c>
      <c r="E3882" t="s">
        <v>72</v>
      </c>
    </row>
    <row r="3883" spans="1:5" ht="18.75" customHeight="1" x14ac:dyDescent="0.3">
      <c r="A3883" s="4">
        <v>1993</v>
      </c>
      <c r="B3883" t="s">
        <v>499</v>
      </c>
      <c r="C3883" s="10">
        <v>500000</v>
      </c>
      <c r="D3883" t="s">
        <v>28</v>
      </c>
      <c r="E3883" t="s">
        <v>72</v>
      </c>
    </row>
    <row r="3884" spans="1:5" ht="18.75" customHeight="1" x14ac:dyDescent="0.3">
      <c r="A3884" s="4">
        <v>1993</v>
      </c>
      <c r="B3884" t="s">
        <v>302</v>
      </c>
      <c r="C3884" s="10">
        <v>400000</v>
      </c>
      <c r="D3884" t="s">
        <v>43</v>
      </c>
      <c r="E3884" t="s">
        <v>72</v>
      </c>
    </row>
    <row r="3885" spans="1:5" ht="18.75" customHeight="1" x14ac:dyDescent="0.3">
      <c r="A3885" s="4">
        <v>1993</v>
      </c>
      <c r="B3885" t="s">
        <v>1241</v>
      </c>
      <c r="C3885" s="10">
        <v>350000</v>
      </c>
      <c r="D3885" t="s">
        <v>28</v>
      </c>
      <c r="E3885" t="s">
        <v>72</v>
      </c>
    </row>
    <row r="3886" spans="1:5" ht="18.75" customHeight="1" x14ac:dyDescent="0.3">
      <c r="A3886" s="4">
        <v>1993</v>
      </c>
      <c r="B3886" t="s">
        <v>1420</v>
      </c>
      <c r="C3886" s="10">
        <v>325000</v>
      </c>
      <c r="D3886" t="s">
        <v>24</v>
      </c>
      <c r="E3886" t="s">
        <v>72</v>
      </c>
    </row>
    <row r="3887" spans="1:5" ht="18.75" customHeight="1" x14ac:dyDescent="0.3">
      <c r="A3887" s="4">
        <v>1993</v>
      </c>
      <c r="B3887" t="s">
        <v>1245</v>
      </c>
      <c r="C3887" s="10">
        <v>325000</v>
      </c>
      <c r="D3887" t="s">
        <v>28</v>
      </c>
      <c r="E3887" t="s">
        <v>72</v>
      </c>
    </row>
    <row r="3888" spans="1:5" ht="18.75" customHeight="1" x14ac:dyDescent="0.3">
      <c r="A3888" s="4">
        <v>1993</v>
      </c>
      <c r="B3888" t="s">
        <v>1247</v>
      </c>
      <c r="C3888" s="10">
        <v>247500</v>
      </c>
      <c r="D3888" t="s">
        <v>24</v>
      </c>
      <c r="E3888" t="s">
        <v>72</v>
      </c>
    </row>
    <row r="3889" spans="1:5" ht="18.75" customHeight="1" x14ac:dyDescent="0.3">
      <c r="A3889" s="4">
        <v>1993</v>
      </c>
      <c r="B3889" t="s">
        <v>1281</v>
      </c>
      <c r="C3889" s="10">
        <v>162500</v>
      </c>
      <c r="D3889" t="s">
        <v>34</v>
      </c>
      <c r="E3889" t="s">
        <v>72</v>
      </c>
    </row>
    <row r="3890" spans="1:5" ht="18.75" customHeight="1" x14ac:dyDescent="0.3">
      <c r="A3890" s="4">
        <v>1993</v>
      </c>
      <c r="B3890" t="s">
        <v>1331</v>
      </c>
      <c r="C3890" s="10">
        <v>156500</v>
      </c>
      <c r="D3890" t="s">
        <v>34</v>
      </c>
      <c r="E3890" t="s">
        <v>72</v>
      </c>
    </row>
    <row r="3891" spans="1:5" ht="18.75" customHeight="1" x14ac:dyDescent="0.3">
      <c r="A3891" s="4">
        <v>1993</v>
      </c>
      <c r="B3891" t="s">
        <v>1079</v>
      </c>
      <c r="C3891" s="10">
        <v>145000</v>
      </c>
      <c r="D3891" t="s">
        <v>24</v>
      </c>
      <c r="E3891" t="s">
        <v>72</v>
      </c>
    </row>
    <row r="3892" spans="1:5" ht="18.75" customHeight="1" x14ac:dyDescent="0.3">
      <c r="A3892" s="4">
        <v>1993</v>
      </c>
      <c r="B3892" t="s">
        <v>1018</v>
      </c>
      <c r="C3892" s="10">
        <v>140000</v>
      </c>
      <c r="D3892" t="s">
        <v>28</v>
      </c>
      <c r="E3892" t="s">
        <v>72</v>
      </c>
    </row>
    <row r="3893" spans="1:5" ht="18.75" customHeight="1" x14ac:dyDescent="0.3">
      <c r="A3893" s="4">
        <v>1993</v>
      </c>
      <c r="B3893" t="s">
        <v>1435</v>
      </c>
      <c r="C3893" s="10">
        <v>140000</v>
      </c>
      <c r="D3893" t="s">
        <v>24</v>
      </c>
      <c r="E3893" t="s">
        <v>72</v>
      </c>
    </row>
    <row r="3894" spans="1:5" ht="18.75" customHeight="1" x14ac:dyDescent="0.3">
      <c r="A3894" s="4">
        <v>1993</v>
      </c>
      <c r="B3894" t="s">
        <v>906</v>
      </c>
      <c r="C3894" s="10">
        <v>135000</v>
      </c>
      <c r="D3894" t="s">
        <v>43</v>
      </c>
      <c r="E3894" t="s">
        <v>72</v>
      </c>
    </row>
    <row r="3895" spans="1:5" ht="18.75" customHeight="1" x14ac:dyDescent="0.3">
      <c r="A3895" s="4">
        <v>1993</v>
      </c>
      <c r="B3895" t="s">
        <v>1054</v>
      </c>
      <c r="C3895" s="10">
        <v>130000</v>
      </c>
      <c r="D3895" t="s">
        <v>54</v>
      </c>
      <c r="E3895" t="s">
        <v>72</v>
      </c>
    </row>
    <row r="3896" spans="1:5" ht="18.75" customHeight="1" x14ac:dyDescent="0.3">
      <c r="A3896" s="4">
        <v>1993</v>
      </c>
      <c r="B3896" t="s">
        <v>1243</v>
      </c>
      <c r="C3896" s="10">
        <v>118000</v>
      </c>
      <c r="D3896" t="s">
        <v>28</v>
      </c>
      <c r="E3896" t="s">
        <v>72</v>
      </c>
    </row>
    <row r="3897" spans="1:5" ht="18.75" customHeight="1" x14ac:dyDescent="0.3">
      <c r="A3897" s="4">
        <v>1993</v>
      </c>
      <c r="B3897" t="s">
        <v>542</v>
      </c>
      <c r="C3897" s="10">
        <v>4200000</v>
      </c>
      <c r="D3897" t="s">
        <v>28</v>
      </c>
      <c r="E3897" t="s">
        <v>98</v>
      </c>
    </row>
    <row r="3898" spans="1:5" ht="18.75" customHeight="1" x14ac:dyDescent="0.3">
      <c r="A3898" s="4">
        <v>1993</v>
      </c>
      <c r="B3898" t="s">
        <v>113</v>
      </c>
      <c r="C3898" s="10">
        <v>4000000</v>
      </c>
      <c r="D3898" t="s">
        <v>50</v>
      </c>
      <c r="E3898" t="s">
        <v>98</v>
      </c>
    </row>
    <row r="3899" spans="1:5" ht="18.75" customHeight="1" x14ac:dyDescent="0.3">
      <c r="A3899" s="4">
        <v>1993</v>
      </c>
      <c r="B3899" t="s">
        <v>102</v>
      </c>
      <c r="C3899" s="10">
        <v>3750000</v>
      </c>
      <c r="D3899" t="s">
        <v>24</v>
      </c>
      <c r="E3899" t="s">
        <v>98</v>
      </c>
    </row>
    <row r="3900" spans="1:5" ht="18.75" customHeight="1" x14ac:dyDescent="0.3">
      <c r="A3900" s="4">
        <v>1993</v>
      </c>
      <c r="B3900" t="s">
        <v>100</v>
      </c>
      <c r="C3900" s="10">
        <v>3450000</v>
      </c>
      <c r="D3900" t="s">
        <v>24</v>
      </c>
      <c r="E3900" t="s">
        <v>98</v>
      </c>
    </row>
    <row r="3901" spans="1:5" ht="18.75" customHeight="1" x14ac:dyDescent="0.3">
      <c r="A3901" s="4">
        <v>1993</v>
      </c>
      <c r="B3901" t="s">
        <v>732</v>
      </c>
      <c r="C3901" s="10">
        <v>3250000</v>
      </c>
      <c r="D3901" t="s">
        <v>28</v>
      </c>
      <c r="E3901" t="s">
        <v>98</v>
      </c>
    </row>
    <row r="3902" spans="1:5" ht="18.75" customHeight="1" x14ac:dyDescent="0.3">
      <c r="A3902" s="4">
        <v>1993</v>
      </c>
      <c r="B3902" t="s">
        <v>552</v>
      </c>
      <c r="C3902" s="10">
        <v>3033334</v>
      </c>
      <c r="D3902" t="s">
        <v>24</v>
      </c>
      <c r="E3902" t="s">
        <v>98</v>
      </c>
    </row>
    <row r="3903" spans="1:5" ht="18.75" customHeight="1" x14ac:dyDescent="0.3">
      <c r="A3903" s="4">
        <v>1993</v>
      </c>
      <c r="B3903" t="s">
        <v>116</v>
      </c>
      <c r="C3903" s="10">
        <v>2800000</v>
      </c>
      <c r="D3903" t="s">
        <v>34</v>
      </c>
      <c r="E3903" t="s">
        <v>98</v>
      </c>
    </row>
    <row r="3904" spans="1:5" ht="18.75" customHeight="1" x14ac:dyDescent="0.3">
      <c r="A3904" s="4">
        <v>1993</v>
      </c>
      <c r="B3904" t="s">
        <v>382</v>
      </c>
      <c r="C3904" s="10">
        <v>2250000</v>
      </c>
      <c r="D3904" t="s">
        <v>24</v>
      </c>
      <c r="E3904" t="s">
        <v>98</v>
      </c>
    </row>
    <row r="3905" spans="1:5" ht="18.75" customHeight="1" x14ac:dyDescent="0.3">
      <c r="A3905" s="4">
        <v>1993</v>
      </c>
      <c r="B3905" t="s">
        <v>107</v>
      </c>
      <c r="C3905" s="10">
        <v>2250000</v>
      </c>
      <c r="D3905" t="s">
        <v>28</v>
      </c>
      <c r="E3905" t="s">
        <v>98</v>
      </c>
    </row>
    <row r="3906" spans="1:5" ht="18.75" customHeight="1" x14ac:dyDescent="0.3">
      <c r="A3906" s="4">
        <v>1993</v>
      </c>
      <c r="B3906" t="s">
        <v>104</v>
      </c>
      <c r="C3906" s="10">
        <v>900000</v>
      </c>
      <c r="D3906" t="s">
        <v>24</v>
      </c>
      <c r="E3906" t="s">
        <v>98</v>
      </c>
    </row>
    <row r="3907" spans="1:5" ht="18.75" customHeight="1" x14ac:dyDescent="0.3">
      <c r="A3907" s="4">
        <v>1993</v>
      </c>
      <c r="B3907" t="s">
        <v>101</v>
      </c>
      <c r="C3907" s="10">
        <v>725000</v>
      </c>
      <c r="D3907" t="s">
        <v>24</v>
      </c>
      <c r="E3907" t="s">
        <v>98</v>
      </c>
    </row>
    <row r="3908" spans="1:5" ht="18.75" customHeight="1" x14ac:dyDescent="0.3">
      <c r="A3908" s="4">
        <v>1993</v>
      </c>
      <c r="B3908" t="s">
        <v>313</v>
      </c>
      <c r="C3908" s="10">
        <v>675000</v>
      </c>
      <c r="D3908" t="s">
        <v>24</v>
      </c>
      <c r="E3908" t="s">
        <v>98</v>
      </c>
    </row>
    <row r="3909" spans="1:5" ht="18.75" customHeight="1" x14ac:dyDescent="0.3">
      <c r="A3909" s="4">
        <v>1993</v>
      </c>
      <c r="B3909" t="s">
        <v>912</v>
      </c>
      <c r="C3909" s="10">
        <v>627000</v>
      </c>
      <c r="D3909" t="s">
        <v>37</v>
      </c>
      <c r="E3909" t="s">
        <v>98</v>
      </c>
    </row>
    <row r="3910" spans="1:5" ht="18.75" customHeight="1" x14ac:dyDescent="0.3">
      <c r="A3910" s="4">
        <v>1993</v>
      </c>
      <c r="B3910" t="s">
        <v>808</v>
      </c>
      <c r="C3910" s="10">
        <v>625000</v>
      </c>
      <c r="D3910" t="s">
        <v>28</v>
      </c>
      <c r="E3910" t="s">
        <v>98</v>
      </c>
    </row>
    <row r="3911" spans="1:5" ht="18.75" customHeight="1" x14ac:dyDescent="0.3">
      <c r="A3911" s="4">
        <v>1993</v>
      </c>
      <c r="B3911" t="s">
        <v>775</v>
      </c>
      <c r="C3911" s="10">
        <v>525000</v>
      </c>
      <c r="D3911" t="s">
        <v>24</v>
      </c>
      <c r="E3911" t="s">
        <v>98</v>
      </c>
    </row>
    <row r="3912" spans="1:5" ht="18.75" customHeight="1" x14ac:dyDescent="0.3">
      <c r="A3912" s="4">
        <v>1993</v>
      </c>
      <c r="B3912" t="s">
        <v>1333</v>
      </c>
      <c r="C3912" s="10">
        <v>400000</v>
      </c>
      <c r="D3912" t="s">
        <v>43</v>
      </c>
      <c r="E3912" t="s">
        <v>98</v>
      </c>
    </row>
    <row r="3913" spans="1:5" ht="18.75" customHeight="1" x14ac:dyDescent="0.3">
      <c r="A3913" s="4">
        <v>1993</v>
      </c>
      <c r="B3913" t="s">
        <v>239</v>
      </c>
      <c r="C3913" s="10">
        <v>325000</v>
      </c>
      <c r="D3913" t="s">
        <v>24</v>
      </c>
      <c r="E3913" t="s">
        <v>98</v>
      </c>
    </row>
    <row r="3914" spans="1:5" ht="18.75" customHeight="1" x14ac:dyDescent="0.3">
      <c r="A3914" s="4">
        <v>1993</v>
      </c>
      <c r="B3914" t="s">
        <v>110</v>
      </c>
      <c r="C3914" s="10">
        <v>325000</v>
      </c>
      <c r="D3914" t="s">
        <v>24</v>
      </c>
      <c r="E3914" t="s">
        <v>98</v>
      </c>
    </row>
    <row r="3915" spans="1:5" ht="18.75" customHeight="1" x14ac:dyDescent="0.3">
      <c r="A3915" s="4">
        <v>1993</v>
      </c>
      <c r="B3915" t="s">
        <v>659</v>
      </c>
      <c r="C3915" s="10">
        <v>300000</v>
      </c>
      <c r="D3915" t="s">
        <v>28</v>
      </c>
      <c r="E3915" t="s">
        <v>98</v>
      </c>
    </row>
    <row r="3916" spans="1:5" ht="18.75" customHeight="1" x14ac:dyDescent="0.3">
      <c r="A3916" s="4">
        <v>1993</v>
      </c>
      <c r="B3916" t="s">
        <v>879</v>
      </c>
      <c r="C3916" s="10">
        <v>210000</v>
      </c>
      <c r="D3916" t="s">
        <v>24</v>
      </c>
      <c r="E3916" t="s">
        <v>98</v>
      </c>
    </row>
    <row r="3917" spans="1:5" ht="18.75" customHeight="1" x14ac:dyDescent="0.3">
      <c r="A3917" s="4">
        <v>1993</v>
      </c>
      <c r="B3917" t="s">
        <v>917</v>
      </c>
      <c r="C3917" s="10">
        <v>132500</v>
      </c>
      <c r="D3917" t="s">
        <v>34</v>
      </c>
      <c r="E3917" t="s">
        <v>98</v>
      </c>
    </row>
    <row r="3918" spans="1:5" ht="18.75" customHeight="1" x14ac:dyDescent="0.3">
      <c r="A3918" s="4">
        <v>1993</v>
      </c>
      <c r="B3918" t="s">
        <v>1336</v>
      </c>
      <c r="C3918" s="10">
        <v>130000</v>
      </c>
      <c r="D3918" t="s">
        <v>28</v>
      </c>
      <c r="E3918" t="s">
        <v>98</v>
      </c>
    </row>
    <row r="3919" spans="1:5" ht="18.75" customHeight="1" x14ac:dyDescent="0.3">
      <c r="A3919" s="4">
        <v>1993</v>
      </c>
      <c r="B3919" t="s">
        <v>1436</v>
      </c>
      <c r="C3919" s="10">
        <v>125000</v>
      </c>
      <c r="D3919" t="s">
        <v>28</v>
      </c>
      <c r="E3919" t="s">
        <v>98</v>
      </c>
    </row>
    <row r="3920" spans="1:5" ht="18.75" customHeight="1" x14ac:dyDescent="0.3">
      <c r="A3920" s="4">
        <v>1993</v>
      </c>
      <c r="B3920" t="s">
        <v>1437</v>
      </c>
      <c r="C3920" s="10">
        <v>120000</v>
      </c>
      <c r="D3920" t="s">
        <v>28</v>
      </c>
      <c r="E3920" t="s">
        <v>98</v>
      </c>
    </row>
    <row r="3921" spans="1:5" ht="18.75" customHeight="1" x14ac:dyDescent="0.3">
      <c r="A3921" s="4">
        <v>1993</v>
      </c>
      <c r="B3921" t="s">
        <v>1438</v>
      </c>
      <c r="C3921" s="10">
        <v>111000</v>
      </c>
      <c r="D3921" t="s">
        <v>34</v>
      </c>
      <c r="E3921" t="s">
        <v>98</v>
      </c>
    </row>
    <row r="3922" spans="1:5" ht="18.75" customHeight="1" x14ac:dyDescent="0.3">
      <c r="A3922" s="4">
        <v>1993</v>
      </c>
      <c r="B3922" t="s">
        <v>1439</v>
      </c>
      <c r="C3922" s="10">
        <v>109000</v>
      </c>
      <c r="D3922" t="s">
        <v>24</v>
      </c>
      <c r="E3922" t="s">
        <v>98</v>
      </c>
    </row>
    <row r="3923" spans="1:5" ht="18.75" customHeight="1" x14ac:dyDescent="0.3">
      <c r="A3923" s="4">
        <v>1993</v>
      </c>
      <c r="B3923" t="s">
        <v>1440</v>
      </c>
      <c r="C3923" s="10">
        <v>109000</v>
      </c>
      <c r="D3923" t="s">
        <v>54</v>
      </c>
      <c r="E3923" t="s">
        <v>98</v>
      </c>
    </row>
    <row r="3924" spans="1:5" ht="18.75" customHeight="1" x14ac:dyDescent="0.3">
      <c r="A3924" s="4">
        <v>1993</v>
      </c>
      <c r="B3924" t="s">
        <v>864</v>
      </c>
      <c r="C3924" s="10">
        <v>109000</v>
      </c>
      <c r="D3924" t="s">
        <v>54</v>
      </c>
      <c r="E3924" t="s">
        <v>98</v>
      </c>
    </row>
    <row r="3925" spans="1:5" ht="18.75" customHeight="1" x14ac:dyDescent="0.3">
      <c r="A3925" s="4">
        <v>1993</v>
      </c>
      <c r="B3925" t="s">
        <v>325</v>
      </c>
      <c r="C3925" s="10">
        <v>5500000</v>
      </c>
      <c r="D3925" t="s">
        <v>28</v>
      </c>
      <c r="E3925" t="s">
        <v>127</v>
      </c>
    </row>
    <row r="3926" spans="1:5" ht="18.75" customHeight="1" x14ac:dyDescent="0.3">
      <c r="A3926" s="4">
        <v>1993</v>
      </c>
      <c r="B3926" t="s">
        <v>644</v>
      </c>
      <c r="C3926" s="10">
        <v>5425000</v>
      </c>
      <c r="D3926" t="s">
        <v>24</v>
      </c>
      <c r="E3926" t="s">
        <v>127</v>
      </c>
    </row>
    <row r="3927" spans="1:5" ht="18.75" customHeight="1" x14ac:dyDescent="0.3">
      <c r="A3927" s="4">
        <v>1993</v>
      </c>
      <c r="B3927" t="s">
        <v>480</v>
      </c>
      <c r="C3927" s="10">
        <v>4833333</v>
      </c>
      <c r="D3927" t="s">
        <v>37</v>
      </c>
      <c r="E3927" t="s">
        <v>127</v>
      </c>
    </row>
    <row r="3928" spans="1:5" ht="18.75" customHeight="1" x14ac:dyDescent="0.3">
      <c r="A3928" s="4">
        <v>1993</v>
      </c>
      <c r="B3928" t="s">
        <v>103</v>
      </c>
      <c r="C3928" s="10">
        <v>4250000</v>
      </c>
      <c r="D3928" t="s">
        <v>24</v>
      </c>
      <c r="E3928" t="s">
        <v>127</v>
      </c>
    </row>
    <row r="3929" spans="1:5" ht="18.75" customHeight="1" x14ac:dyDescent="0.3">
      <c r="A3929" s="4">
        <v>1993</v>
      </c>
      <c r="B3929" t="s">
        <v>55</v>
      </c>
      <c r="C3929" s="10">
        <v>3583333</v>
      </c>
      <c r="D3929" t="s">
        <v>28</v>
      </c>
      <c r="E3929" t="s">
        <v>127</v>
      </c>
    </row>
    <row r="3930" spans="1:5" ht="18.75" customHeight="1" x14ac:dyDescent="0.3">
      <c r="A3930" s="4">
        <v>1993</v>
      </c>
      <c r="B3930" t="s">
        <v>179</v>
      </c>
      <c r="C3930" s="10">
        <v>3500000</v>
      </c>
      <c r="D3930" t="s">
        <v>31</v>
      </c>
      <c r="E3930" t="s">
        <v>127</v>
      </c>
    </row>
    <row r="3931" spans="1:5" ht="18.75" customHeight="1" x14ac:dyDescent="0.3">
      <c r="A3931" s="4">
        <v>1993</v>
      </c>
      <c r="B3931" t="s">
        <v>147</v>
      </c>
      <c r="C3931" s="10">
        <v>3250000</v>
      </c>
      <c r="D3931" t="s">
        <v>24</v>
      </c>
      <c r="E3931" t="s">
        <v>127</v>
      </c>
    </row>
    <row r="3932" spans="1:5" ht="18.75" customHeight="1" x14ac:dyDescent="0.3">
      <c r="A3932" s="4">
        <v>1993</v>
      </c>
      <c r="B3932" t="s">
        <v>770</v>
      </c>
      <c r="C3932" s="10">
        <v>2500000</v>
      </c>
      <c r="D3932" t="s">
        <v>34</v>
      </c>
      <c r="E3932" t="s">
        <v>127</v>
      </c>
    </row>
    <row r="3933" spans="1:5" ht="18.75" customHeight="1" x14ac:dyDescent="0.3">
      <c r="A3933" s="4">
        <v>1993</v>
      </c>
      <c r="B3933" t="s">
        <v>772</v>
      </c>
      <c r="C3933" s="10">
        <v>2325000</v>
      </c>
      <c r="D3933" t="s">
        <v>24</v>
      </c>
      <c r="E3933" t="s">
        <v>127</v>
      </c>
    </row>
    <row r="3934" spans="1:5" ht="18.75" customHeight="1" x14ac:dyDescent="0.3">
      <c r="A3934" s="4">
        <v>1993</v>
      </c>
      <c r="B3934" t="s">
        <v>258</v>
      </c>
      <c r="C3934" s="10">
        <v>2100000</v>
      </c>
      <c r="D3934" t="s">
        <v>28</v>
      </c>
      <c r="E3934" t="s">
        <v>127</v>
      </c>
    </row>
    <row r="3935" spans="1:5" ht="18.75" customHeight="1" x14ac:dyDescent="0.3">
      <c r="A3935" s="4">
        <v>1993</v>
      </c>
      <c r="B3935" t="s">
        <v>217</v>
      </c>
      <c r="C3935" s="10">
        <v>1800000</v>
      </c>
      <c r="D3935" t="s">
        <v>24</v>
      </c>
      <c r="E3935" t="s">
        <v>127</v>
      </c>
    </row>
    <row r="3936" spans="1:5" ht="18.75" customHeight="1" x14ac:dyDescent="0.3">
      <c r="A3936" s="4">
        <v>1993</v>
      </c>
      <c r="B3936" t="s">
        <v>936</v>
      </c>
      <c r="C3936" s="10">
        <v>1487500</v>
      </c>
      <c r="D3936" t="s">
        <v>50</v>
      </c>
      <c r="E3936" t="s">
        <v>127</v>
      </c>
    </row>
    <row r="3937" spans="1:5" ht="18.75" customHeight="1" x14ac:dyDescent="0.3">
      <c r="A3937" s="4">
        <v>1993</v>
      </c>
      <c r="B3937" t="s">
        <v>42</v>
      </c>
      <c r="C3937" s="10">
        <v>800000</v>
      </c>
      <c r="D3937" t="s">
        <v>43</v>
      </c>
      <c r="E3937" t="s">
        <v>127</v>
      </c>
    </row>
    <row r="3938" spans="1:5" ht="18.75" customHeight="1" x14ac:dyDescent="0.3">
      <c r="A3938" s="4">
        <v>1993</v>
      </c>
      <c r="B3938" t="s">
        <v>773</v>
      </c>
      <c r="C3938" s="10">
        <v>700000</v>
      </c>
      <c r="D3938" t="s">
        <v>24</v>
      </c>
      <c r="E3938" t="s">
        <v>127</v>
      </c>
    </row>
    <row r="3939" spans="1:5" ht="18.75" customHeight="1" x14ac:dyDescent="0.3">
      <c r="A3939" s="4">
        <v>1993</v>
      </c>
      <c r="B3939" t="s">
        <v>214</v>
      </c>
      <c r="C3939" s="10">
        <v>625000</v>
      </c>
      <c r="D3939" t="s">
        <v>24</v>
      </c>
      <c r="E3939" t="s">
        <v>127</v>
      </c>
    </row>
    <row r="3940" spans="1:5" ht="18.75" customHeight="1" x14ac:dyDescent="0.3">
      <c r="A3940" s="4">
        <v>1993</v>
      </c>
      <c r="B3940" t="s">
        <v>355</v>
      </c>
      <c r="C3940" s="10">
        <v>500000</v>
      </c>
      <c r="D3940" t="s">
        <v>28</v>
      </c>
      <c r="E3940" t="s">
        <v>127</v>
      </c>
    </row>
    <row r="3941" spans="1:5" ht="18.75" customHeight="1" x14ac:dyDescent="0.3">
      <c r="A3941" s="4">
        <v>1993</v>
      </c>
      <c r="B3941" t="s">
        <v>273</v>
      </c>
      <c r="C3941" s="10">
        <v>500000</v>
      </c>
      <c r="D3941" t="s">
        <v>43</v>
      </c>
      <c r="E3941" t="s">
        <v>127</v>
      </c>
    </row>
    <row r="3942" spans="1:5" ht="18.75" customHeight="1" x14ac:dyDescent="0.3">
      <c r="A3942" s="4">
        <v>1993</v>
      </c>
      <c r="B3942" t="s">
        <v>1340</v>
      </c>
      <c r="C3942" s="10">
        <v>500000</v>
      </c>
      <c r="D3942" t="s">
        <v>24</v>
      </c>
      <c r="E3942" t="s">
        <v>127</v>
      </c>
    </row>
    <row r="3943" spans="1:5" ht="18.75" customHeight="1" x14ac:dyDescent="0.3">
      <c r="A3943" s="4">
        <v>1993</v>
      </c>
      <c r="B3943" t="s">
        <v>939</v>
      </c>
      <c r="C3943" s="10">
        <v>290000</v>
      </c>
      <c r="D3943" t="s">
        <v>37</v>
      </c>
      <c r="E3943" t="s">
        <v>127</v>
      </c>
    </row>
    <row r="3944" spans="1:5" ht="18.75" customHeight="1" x14ac:dyDescent="0.3">
      <c r="A3944" s="4">
        <v>1993</v>
      </c>
      <c r="B3944" t="s">
        <v>1254</v>
      </c>
      <c r="C3944" s="10">
        <v>262000</v>
      </c>
      <c r="D3944" t="s">
        <v>24</v>
      </c>
      <c r="E3944" t="s">
        <v>127</v>
      </c>
    </row>
    <row r="3945" spans="1:5" ht="18.75" customHeight="1" x14ac:dyDescent="0.3">
      <c r="A3945" s="4">
        <v>1993</v>
      </c>
      <c r="B3945" t="s">
        <v>1441</v>
      </c>
      <c r="C3945" s="10">
        <v>182500</v>
      </c>
      <c r="D3945" t="s">
        <v>54</v>
      </c>
      <c r="E3945" t="s">
        <v>127</v>
      </c>
    </row>
    <row r="3946" spans="1:5" ht="18.75" customHeight="1" x14ac:dyDescent="0.3">
      <c r="A3946" s="4">
        <v>1993</v>
      </c>
      <c r="B3946" t="s">
        <v>755</v>
      </c>
      <c r="C3946" s="10">
        <v>180000</v>
      </c>
      <c r="D3946" t="s">
        <v>24</v>
      </c>
      <c r="E3946" t="s">
        <v>127</v>
      </c>
    </row>
    <row r="3947" spans="1:5" ht="18.75" customHeight="1" x14ac:dyDescent="0.3">
      <c r="A3947" s="4">
        <v>1993</v>
      </c>
      <c r="B3947" t="s">
        <v>1282</v>
      </c>
      <c r="C3947" s="10">
        <v>160000</v>
      </c>
      <c r="D3947" t="s">
        <v>28</v>
      </c>
      <c r="E3947" t="s">
        <v>127</v>
      </c>
    </row>
    <row r="3948" spans="1:5" ht="18.75" customHeight="1" x14ac:dyDescent="0.3">
      <c r="A3948" s="4">
        <v>1993</v>
      </c>
      <c r="B3948" t="s">
        <v>931</v>
      </c>
      <c r="C3948" s="10">
        <v>157500</v>
      </c>
      <c r="D3948" t="s">
        <v>24</v>
      </c>
      <c r="E3948" t="s">
        <v>127</v>
      </c>
    </row>
    <row r="3949" spans="1:5" ht="18.75" customHeight="1" x14ac:dyDescent="0.3">
      <c r="A3949" s="4">
        <v>1993</v>
      </c>
      <c r="B3949" t="s">
        <v>1343</v>
      </c>
      <c r="C3949" s="10">
        <v>115000</v>
      </c>
      <c r="D3949" t="s">
        <v>43</v>
      </c>
      <c r="E3949" t="s">
        <v>127</v>
      </c>
    </row>
    <row r="3950" spans="1:5" ht="18.75" customHeight="1" x14ac:dyDescent="0.3">
      <c r="A3950" s="4">
        <v>1993</v>
      </c>
      <c r="B3950" t="s">
        <v>933</v>
      </c>
      <c r="C3950" s="10">
        <v>112500</v>
      </c>
      <c r="D3950" t="s">
        <v>34</v>
      </c>
      <c r="E3950" t="s">
        <v>127</v>
      </c>
    </row>
    <row r="3951" spans="1:5" ht="18.75" customHeight="1" x14ac:dyDescent="0.3">
      <c r="A3951" s="4">
        <v>1993</v>
      </c>
      <c r="B3951" t="s">
        <v>1442</v>
      </c>
      <c r="C3951" s="10">
        <v>109000</v>
      </c>
      <c r="D3951" t="s">
        <v>50</v>
      </c>
      <c r="E3951" t="s">
        <v>127</v>
      </c>
    </row>
    <row r="3952" spans="1:5" ht="18.75" customHeight="1" x14ac:dyDescent="0.3">
      <c r="A3952" s="4">
        <v>1993</v>
      </c>
      <c r="B3952" t="s">
        <v>256</v>
      </c>
      <c r="C3952" s="10">
        <v>5500000</v>
      </c>
      <c r="D3952" t="s">
        <v>24</v>
      </c>
      <c r="E3952" t="s">
        <v>153</v>
      </c>
    </row>
    <row r="3953" spans="1:5" ht="18.75" customHeight="1" x14ac:dyDescent="0.3">
      <c r="A3953" s="4">
        <v>1993</v>
      </c>
      <c r="B3953" t="s">
        <v>172</v>
      </c>
      <c r="C3953" s="10">
        <v>4750000</v>
      </c>
      <c r="D3953" t="s">
        <v>24</v>
      </c>
      <c r="E3953" t="s">
        <v>153</v>
      </c>
    </row>
    <row r="3954" spans="1:5" ht="18.75" customHeight="1" x14ac:dyDescent="0.3">
      <c r="A3954" s="4">
        <v>1993</v>
      </c>
      <c r="B3954" t="s">
        <v>171</v>
      </c>
      <c r="C3954" s="10">
        <v>3700000</v>
      </c>
      <c r="D3954" t="s">
        <v>28</v>
      </c>
      <c r="E3954" t="s">
        <v>153</v>
      </c>
    </row>
    <row r="3955" spans="1:5" ht="18.75" customHeight="1" x14ac:dyDescent="0.3">
      <c r="A3955" s="4">
        <v>1993</v>
      </c>
      <c r="B3955" t="s">
        <v>428</v>
      </c>
      <c r="C3955" s="10">
        <v>2815000</v>
      </c>
      <c r="D3955" t="s">
        <v>28</v>
      </c>
      <c r="E3955" t="s">
        <v>153</v>
      </c>
    </row>
    <row r="3956" spans="1:5" ht="18.75" customHeight="1" x14ac:dyDescent="0.3">
      <c r="A3956" s="4">
        <v>1993</v>
      </c>
      <c r="B3956" t="s">
        <v>178</v>
      </c>
      <c r="C3956" s="10">
        <v>2500000</v>
      </c>
      <c r="D3956" t="s">
        <v>24</v>
      </c>
      <c r="E3956" t="s">
        <v>153</v>
      </c>
    </row>
    <row r="3957" spans="1:5" ht="18.75" customHeight="1" x14ac:dyDescent="0.3">
      <c r="A3957" s="4">
        <v>1993</v>
      </c>
      <c r="B3957" t="s">
        <v>216</v>
      </c>
      <c r="C3957" s="10">
        <v>2250000</v>
      </c>
      <c r="D3957" t="s">
        <v>54</v>
      </c>
      <c r="E3957" t="s">
        <v>153</v>
      </c>
    </row>
    <row r="3958" spans="1:5" ht="18.75" customHeight="1" x14ac:dyDescent="0.3">
      <c r="A3958" s="4">
        <v>1993</v>
      </c>
      <c r="B3958" t="s">
        <v>170</v>
      </c>
      <c r="C3958" s="10">
        <v>2000000</v>
      </c>
      <c r="D3958" t="s">
        <v>43</v>
      </c>
      <c r="E3958" t="s">
        <v>153</v>
      </c>
    </row>
    <row r="3959" spans="1:5" ht="18.75" customHeight="1" x14ac:dyDescent="0.3">
      <c r="A3959" s="4">
        <v>1993</v>
      </c>
      <c r="B3959" t="s">
        <v>1256</v>
      </c>
      <c r="C3959" s="10">
        <v>1775000</v>
      </c>
      <c r="D3959" t="s">
        <v>28</v>
      </c>
      <c r="E3959" t="s">
        <v>153</v>
      </c>
    </row>
    <row r="3960" spans="1:5" ht="18.75" customHeight="1" x14ac:dyDescent="0.3">
      <c r="A3960" s="4">
        <v>1993</v>
      </c>
      <c r="B3960" t="s">
        <v>517</v>
      </c>
      <c r="C3960" s="10">
        <v>1600000</v>
      </c>
      <c r="D3960" t="s">
        <v>50</v>
      </c>
      <c r="E3960" t="s">
        <v>153</v>
      </c>
    </row>
    <row r="3961" spans="1:5" ht="18.75" customHeight="1" x14ac:dyDescent="0.3">
      <c r="A3961" s="4">
        <v>1993</v>
      </c>
      <c r="B3961" t="s">
        <v>174</v>
      </c>
      <c r="C3961" s="10">
        <v>1025000</v>
      </c>
      <c r="D3961" t="s">
        <v>24</v>
      </c>
      <c r="E3961" t="s">
        <v>153</v>
      </c>
    </row>
    <row r="3962" spans="1:5" ht="18.75" customHeight="1" x14ac:dyDescent="0.3">
      <c r="A3962" s="4">
        <v>1993</v>
      </c>
      <c r="B3962" t="s">
        <v>274</v>
      </c>
      <c r="C3962" s="10">
        <v>1000000</v>
      </c>
      <c r="D3962" t="s">
        <v>24</v>
      </c>
      <c r="E3962" t="s">
        <v>153</v>
      </c>
    </row>
    <row r="3963" spans="1:5" ht="18.75" customHeight="1" x14ac:dyDescent="0.3">
      <c r="A3963" s="4">
        <v>1993</v>
      </c>
      <c r="B3963" t="s">
        <v>1255</v>
      </c>
      <c r="C3963" s="10">
        <v>1000000</v>
      </c>
      <c r="D3963" t="s">
        <v>28</v>
      </c>
      <c r="E3963" t="s">
        <v>153</v>
      </c>
    </row>
    <row r="3964" spans="1:5" ht="18.75" customHeight="1" x14ac:dyDescent="0.3">
      <c r="A3964" s="4">
        <v>1993</v>
      </c>
      <c r="B3964" t="s">
        <v>259</v>
      </c>
      <c r="C3964" s="10">
        <v>975000</v>
      </c>
      <c r="D3964" t="s">
        <v>34</v>
      </c>
      <c r="E3964" t="s">
        <v>153</v>
      </c>
    </row>
    <row r="3965" spans="1:5" ht="18.75" customHeight="1" x14ac:dyDescent="0.3">
      <c r="A3965" s="4">
        <v>1993</v>
      </c>
      <c r="B3965" t="s">
        <v>1257</v>
      </c>
      <c r="C3965" s="10">
        <v>925000</v>
      </c>
      <c r="D3965" t="s">
        <v>34</v>
      </c>
      <c r="E3965" t="s">
        <v>153</v>
      </c>
    </row>
    <row r="3966" spans="1:5" ht="18.75" customHeight="1" x14ac:dyDescent="0.3">
      <c r="A3966" s="4">
        <v>1993</v>
      </c>
      <c r="B3966" t="s">
        <v>944</v>
      </c>
      <c r="C3966" s="10">
        <v>850000</v>
      </c>
      <c r="D3966" t="s">
        <v>24</v>
      </c>
      <c r="E3966" t="s">
        <v>153</v>
      </c>
    </row>
    <row r="3967" spans="1:5" ht="18.75" customHeight="1" x14ac:dyDescent="0.3">
      <c r="A3967" s="4">
        <v>1993</v>
      </c>
      <c r="B3967" t="s">
        <v>526</v>
      </c>
      <c r="C3967" s="10">
        <v>800000</v>
      </c>
      <c r="D3967" t="s">
        <v>43</v>
      </c>
      <c r="E3967" t="s">
        <v>153</v>
      </c>
    </row>
    <row r="3968" spans="1:5" ht="18.75" customHeight="1" x14ac:dyDescent="0.3">
      <c r="A3968" s="4">
        <v>1993</v>
      </c>
      <c r="B3968" t="s">
        <v>503</v>
      </c>
      <c r="C3968" s="10">
        <v>725000</v>
      </c>
      <c r="D3968" t="s">
        <v>24</v>
      </c>
      <c r="E3968" t="s">
        <v>153</v>
      </c>
    </row>
    <row r="3969" spans="1:5" ht="18.75" customHeight="1" x14ac:dyDescent="0.3">
      <c r="A3969" s="4">
        <v>1993</v>
      </c>
      <c r="B3969" t="s">
        <v>947</v>
      </c>
      <c r="C3969" s="10">
        <v>712500</v>
      </c>
      <c r="D3969" t="s">
        <v>24</v>
      </c>
      <c r="E3969" t="s">
        <v>153</v>
      </c>
    </row>
    <row r="3970" spans="1:5" ht="18.75" customHeight="1" x14ac:dyDescent="0.3">
      <c r="A3970" s="4">
        <v>1993</v>
      </c>
      <c r="B3970" t="s">
        <v>639</v>
      </c>
      <c r="C3970" s="10">
        <v>675000</v>
      </c>
      <c r="D3970" t="s">
        <v>54</v>
      </c>
      <c r="E3970" t="s">
        <v>153</v>
      </c>
    </row>
    <row r="3971" spans="1:5" ht="18.75" customHeight="1" x14ac:dyDescent="0.3">
      <c r="A3971" s="4">
        <v>1993</v>
      </c>
      <c r="B3971" t="s">
        <v>1259</v>
      </c>
      <c r="C3971" s="10">
        <v>560000</v>
      </c>
      <c r="D3971" t="s">
        <v>24</v>
      </c>
      <c r="E3971" t="s">
        <v>153</v>
      </c>
    </row>
    <row r="3972" spans="1:5" ht="18.75" customHeight="1" x14ac:dyDescent="0.3">
      <c r="A3972" s="4">
        <v>1993</v>
      </c>
      <c r="B3972" t="s">
        <v>1258</v>
      </c>
      <c r="C3972" s="10">
        <v>550000</v>
      </c>
      <c r="D3972" t="s">
        <v>37</v>
      </c>
      <c r="E3972" t="s">
        <v>153</v>
      </c>
    </row>
    <row r="3973" spans="1:5" ht="18.75" customHeight="1" x14ac:dyDescent="0.3">
      <c r="A3973" s="4">
        <v>1993</v>
      </c>
      <c r="B3973" t="s">
        <v>486</v>
      </c>
      <c r="C3973" s="10">
        <v>500000</v>
      </c>
      <c r="D3973" t="s">
        <v>24</v>
      </c>
      <c r="E3973" t="s">
        <v>153</v>
      </c>
    </row>
    <row r="3974" spans="1:5" ht="18.75" customHeight="1" x14ac:dyDescent="0.3">
      <c r="A3974" s="4">
        <v>1993</v>
      </c>
      <c r="B3974" t="s">
        <v>1229</v>
      </c>
      <c r="C3974" s="10">
        <v>225000</v>
      </c>
      <c r="D3974" t="s">
        <v>34</v>
      </c>
      <c r="E3974" t="s">
        <v>153</v>
      </c>
    </row>
    <row r="3975" spans="1:5" ht="18.75" customHeight="1" x14ac:dyDescent="0.3">
      <c r="A3975" s="4">
        <v>1993</v>
      </c>
      <c r="B3975" t="s">
        <v>953</v>
      </c>
      <c r="C3975" s="10">
        <v>205000</v>
      </c>
      <c r="D3975" t="s">
        <v>50</v>
      </c>
      <c r="E3975" t="s">
        <v>153</v>
      </c>
    </row>
    <row r="3976" spans="1:5" ht="18.75" customHeight="1" x14ac:dyDescent="0.3">
      <c r="A3976" s="4">
        <v>1993</v>
      </c>
      <c r="B3976" t="s">
        <v>1260</v>
      </c>
      <c r="C3976" s="10">
        <v>181500</v>
      </c>
      <c r="D3976" t="s">
        <v>50</v>
      </c>
      <c r="E3976" t="s">
        <v>153</v>
      </c>
    </row>
    <row r="3977" spans="1:5" ht="18.75" customHeight="1" x14ac:dyDescent="0.3">
      <c r="A3977" s="4">
        <v>1993</v>
      </c>
      <c r="B3977" t="s">
        <v>954</v>
      </c>
      <c r="C3977" s="10">
        <v>114000</v>
      </c>
      <c r="D3977" t="s">
        <v>28</v>
      </c>
      <c r="E3977" t="s">
        <v>153</v>
      </c>
    </row>
    <row r="3978" spans="1:5" ht="18.75" customHeight="1" x14ac:dyDescent="0.3">
      <c r="A3978" s="4">
        <v>1993</v>
      </c>
      <c r="B3978" t="s">
        <v>1443</v>
      </c>
      <c r="C3978" s="10">
        <v>109000</v>
      </c>
      <c r="D3978" t="s">
        <v>37</v>
      </c>
      <c r="E3978" t="s">
        <v>153</v>
      </c>
    </row>
    <row r="3979" spans="1:5" ht="18.75" customHeight="1" x14ac:dyDescent="0.3">
      <c r="A3979" s="4">
        <v>1993</v>
      </c>
      <c r="B3979" t="s">
        <v>1444</v>
      </c>
      <c r="C3979" s="10">
        <v>109000</v>
      </c>
      <c r="D3979" t="s">
        <v>24</v>
      </c>
      <c r="E3979" t="s">
        <v>153</v>
      </c>
    </row>
    <row r="3980" spans="1:5" ht="18.75" customHeight="1" x14ac:dyDescent="0.3">
      <c r="A3980" s="4">
        <v>1993</v>
      </c>
      <c r="B3980" t="s">
        <v>182</v>
      </c>
      <c r="C3980" s="10">
        <v>3250000</v>
      </c>
      <c r="D3980" t="s">
        <v>24</v>
      </c>
      <c r="E3980" t="s">
        <v>180</v>
      </c>
    </row>
    <row r="3981" spans="1:5" ht="18.75" customHeight="1" x14ac:dyDescent="0.3">
      <c r="A3981" s="4">
        <v>1993</v>
      </c>
      <c r="B3981" t="s">
        <v>181</v>
      </c>
      <c r="C3981" s="10">
        <v>2700000</v>
      </c>
      <c r="D3981" t="s">
        <v>28</v>
      </c>
      <c r="E3981" t="s">
        <v>180</v>
      </c>
    </row>
    <row r="3982" spans="1:5" ht="18.75" customHeight="1" x14ac:dyDescent="0.3">
      <c r="A3982" s="4">
        <v>1993</v>
      </c>
      <c r="B3982" t="s">
        <v>194</v>
      </c>
      <c r="C3982" s="10">
        <v>2500000</v>
      </c>
      <c r="D3982" t="s">
        <v>54</v>
      </c>
      <c r="E3982" t="s">
        <v>180</v>
      </c>
    </row>
    <row r="3983" spans="1:5" ht="18.75" customHeight="1" x14ac:dyDescent="0.3">
      <c r="A3983" s="4">
        <v>1993</v>
      </c>
      <c r="B3983" t="s">
        <v>193</v>
      </c>
      <c r="C3983" s="10">
        <v>2375000</v>
      </c>
      <c r="D3983" t="s">
        <v>24</v>
      </c>
      <c r="E3983" t="s">
        <v>180</v>
      </c>
    </row>
    <row r="3984" spans="1:5" ht="18.75" customHeight="1" x14ac:dyDescent="0.3">
      <c r="A3984" s="4">
        <v>1993</v>
      </c>
      <c r="B3984" t="s">
        <v>961</v>
      </c>
      <c r="C3984" s="10">
        <v>2100000</v>
      </c>
      <c r="D3984" t="s">
        <v>24</v>
      </c>
      <c r="E3984" t="s">
        <v>180</v>
      </c>
    </row>
    <row r="3985" spans="1:5" ht="18.75" customHeight="1" x14ac:dyDescent="0.3">
      <c r="A3985" s="4">
        <v>1993</v>
      </c>
      <c r="B3985" t="s">
        <v>973</v>
      </c>
      <c r="C3985" s="10">
        <v>1640000</v>
      </c>
      <c r="D3985" t="s">
        <v>28</v>
      </c>
      <c r="E3985" t="s">
        <v>180</v>
      </c>
    </row>
    <row r="3986" spans="1:5" ht="18.75" customHeight="1" x14ac:dyDescent="0.3">
      <c r="A3986" s="4">
        <v>1993</v>
      </c>
      <c r="B3986" t="s">
        <v>77</v>
      </c>
      <c r="C3986" s="10">
        <v>1333334</v>
      </c>
      <c r="D3986" t="s">
        <v>37</v>
      </c>
      <c r="E3986" t="s">
        <v>180</v>
      </c>
    </row>
    <row r="3987" spans="1:5" ht="18.75" customHeight="1" x14ac:dyDescent="0.3">
      <c r="A3987" s="4">
        <v>1993</v>
      </c>
      <c r="B3987" t="s">
        <v>212</v>
      </c>
      <c r="C3987" s="10">
        <v>1100000</v>
      </c>
      <c r="D3987" t="s">
        <v>28</v>
      </c>
      <c r="E3987" t="s">
        <v>180</v>
      </c>
    </row>
    <row r="3988" spans="1:5" ht="18.75" customHeight="1" x14ac:dyDescent="0.3">
      <c r="A3988" s="4">
        <v>1993</v>
      </c>
      <c r="B3988" t="s">
        <v>968</v>
      </c>
      <c r="C3988" s="10">
        <v>1000000</v>
      </c>
      <c r="D3988" t="s">
        <v>28</v>
      </c>
      <c r="E3988" t="s">
        <v>180</v>
      </c>
    </row>
    <row r="3989" spans="1:5" ht="18.75" customHeight="1" x14ac:dyDescent="0.3">
      <c r="A3989" s="4">
        <v>1993</v>
      </c>
      <c r="B3989" t="s">
        <v>960</v>
      </c>
      <c r="C3989" s="10">
        <v>750000</v>
      </c>
      <c r="D3989" t="s">
        <v>37</v>
      </c>
      <c r="E3989" t="s">
        <v>180</v>
      </c>
    </row>
    <row r="3990" spans="1:5" ht="18.75" customHeight="1" x14ac:dyDescent="0.3">
      <c r="A3990" s="4">
        <v>1993</v>
      </c>
      <c r="B3990" t="s">
        <v>1302</v>
      </c>
      <c r="C3990" s="10">
        <v>725000</v>
      </c>
      <c r="D3990" t="s">
        <v>28</v>
      </c>
      <c r="E3990" t="s">
        <v>180</v>
      </c>
    </row>
    <row r="3991" spans="1:5" ht="18.75" customHeight="1" x14ac:dyDescent="0.3">
      <c r="A3991" s="4">
        <v>1993</v>
      </c>
      <c r="B3991" t="s">
        <v>268</v>
      </c>
      <c r="C3991" s="10">
        <v>700000</v>
      </c>
      <c r="D3991" t="s">
        <v>24</v>
      </c>
      <c r="E3991" t="s">
        <v>180</v>
      </c>
    </row>
    <row r="3992" spans="1:5" ht="18.75" customHeight="1" x14ac:dyDescent="0.3">
      <c r="A3992" s="4">
        <v>1993</v>
      </c>
      <c r="B3992" t="s">
        <v>1445</v>
      </c>
      <c r="C3992" s="10">
        <v>350000</v>
      </c>
      <c r="D3992" t="s">
        <v>43</v>
      </c>
      <c r="E3992" t="s">
        <v>180</v>
      </c>
    </row>
    <row r="3993" spans="1:5" ht="18.75" customHeight="1" x14ac:dyDescent="0.3">
      <c r="A3993" s="4">
        <v>1993</v>
      </c>
      <c r="B3993" t="s">
        <v>467</v>
      </c>
      <c r="C3993" s="10">
        <v>250000</v>
      </c>
      <c r="D3993" t="s">
        <v>43</v>
      </c>
      <c r="E3993" t="s">
        <v>180</v>
      </c>
    </row>
    <row r="3994" spans="1:5" ht="18.75" customHeight="1" x14ac:dyDescent="0.3">
      <c r="A3994" s="4">
        <v>1993</v>
      </c>
      <c r="B3994" t="s">
        <v>891</v>
      </c>
      <c r="C3994" s="10">
        <v>235000</v>
      </c>
      <c r="D3994" t="s">
        <v>24</v>
      </c>
      <c r="E3994" t="s">
        <v>180</v>
      </c>
    </row>
    <row r="3995" spans="1:5" ht="18.75" customHeight="1" x14ac:dyDescent="0.3">
      <c r="A3995" s="4">
        <v>1993</v>
      </c>
      <c r="B3995" t="s">
        <v>1345</v>
      </c>
      <c r="C3995" s="10">
        <v>212500</v>
      </c>
      <c r="D3995" t="s">
        <v>24</v>
      </c>
      <c r="E3995" t="s">
        <v>180</v>
      </c>
    </row>
    <row r="3996" spans="1:5" ht="18.75" customHeight="1" x14ac:dyDescent="0.3">
      <c r="A3996" s="4">
        <v>1993</v>
      </c>
      <c r="B3996" t="s">
        <v>1446</v>
      </c>
      <c r="C3996" s="10">
        <v>175000</v>
      </c>
      <c r="D3996" t="s">
        <v>24</v>
      </c>
      <c r="E3996" t="s">
        <v>180</v>
      </c>
    </row>
    <row r="3997" spans="1:5" ht="18.75" customHeight="1" x14ac:dyDescent="0.3">
      <c r="A3997" s="4">
        <v>1993</v>
      </c>
      <c r="B3997" t="s">
        <v>1094</v>
      </c>
      <c r="C3997" s="10">
        <v>170000</v>
      </c>
      <c r="D3997" t="s">
        <v>24</v>
      </c>
      <c r="E3997" t="s">
        <v>180</v>
      </c>
    </row>
    <row r="3998" spans="1:5" ht="18.75" customHeight="1" x14ac:dyDescent="0.3">
      <c r="A3998" s="4">
        <v>1993</v>
      </c>
      <c r="B3998" t="s">
        <v>1346</v>
      </c>
      <c r="C3998" s="10">
        <v>150000</v>
      </c>
      <c r="D3998" t="s">
        <v>24</v>
      </c>
      <c r="E3998" t="s">
        <v>180</v>
      </c>
    </row>
    <row r="3999" spans="1:5" ht="18.75" customHeight="1" x14ac:dyDescent="0.3">
      <c r="A3999" s="4">
        <v>1993</v>
      </c>
      <c r="B3999" t="s">
        <v>969</v>
      </c>
      <c r="C3999" s="10">
        <v>120000</v>
      </c>
      <c r="D3999" t="s">
        <v>34</v>
      </c>
      <c r="E3999" t="s">
        <v>180</v>
      </c>
    </row>
    <row r="4000" spans="1:5" ht="18.75" customHeight="1" x14ac:dyDescent="0.3">
      <c r="A4000" s="4">
        <v>1993</v>
      </c>
      <c r="B4000" t="s">
        <v>1447</v>
      </c>
      <c r="C4000" s="10">
        <v>120000</v>
      </c>
      <c r="D4000" t="s">
        <v>34</v>
      </c>
      <c r="E4000" t="s">
        <v>180</v>
      </c>
    </row>
    <row r="4001" spans="1:5" ht="18.75" customHeight="1" x14ac:dyDescent="0.3">
      <c r="A4001" s="4">
        <v>1993</v>
      </c>
      <c r="B4001" t="s">
        <v>1448</v>
      </c>
      <c r="C4001" s="10">
        <v>118000</v>
      </c>
      <c r="D4001" t="s">
        <v>50</v>
      </c>
      <c r="E4001" t="s">
        <v>180</v>
      </c>
    </row>
    <row r="4002" spans="1:5" ht="18.75" customHeight="1" x14ac:dyDescent="0.3">
      <c r="A4002" s="4">
        <v>1993</v>
      </c>
      <c r="B4002" t="s">
        <v>1449</v>
      </c>
      <c r="C4002" s="10">
        <v>110000</v>
      </c>
      <c r="D4002" t="s">
        <v>28</v>
      </c>
      <c r="E4002" t="s">
        <v>180</v>
      </c>
    </row>
    <row r="4003" spans="1:5" ht="18.75" customHeight="1" x14ac:dyDescent="0.3">
      <c r="A4003" s="4">
        <v>1993</v>
      </c>
      <c r="B4003" t="s">
        <v>1176</v>
      </c>
      <c r="C4003" s="10">
        <v>110000</v>
      </c>
      <c r="D4003" t="s">
        <v>24</v>
      </c>
      <c r="E4003" t="s">
        <v>180</v>
      </c>
    </row>
    <row r="4004" spans="1:5" ht="18.75" customHeight="1" x14ac:dyDescent="0.3">
      <c r="A4004" s="4">
        <v>1993</v>
      </c>
      <c r="B4004" t="s">
        <v>1347</v>
      </c>
      <c r="C4004" s="10">
        <v>110000</v>
      </c>
      <c r="D4004" t="s">
        <v>37</v>
      </c>
      <c r="E4004" t="s">
        <v>180</v>
      </c>
    </row>
    <row r="4005" spans="1:5" ht="18.75" customHeight="1" x14ac:dyDescent="0.3">
      <c r="A4005" s="4">
        <v>1993</v>
      </c>
      <c r="B4005" t="s">
        <v>1450</v>
      </c>
      <c r="C4005" s="10">
        <v>109000</v>
      </c>
      <c r="D4005" t="s">
        <v>24</v>
      </c>
      <c r="E4005" t="s">
        <v>180</v>
      </c>
    </row>
    <row r="4006" spans="1:5" ht="18.75" customHeight="1" x14ac:dyDescent="0.3">
      <c r="A4006" s="4">
        <v>1993</v>
      </c>
      <c r="B4006" t="s">
        <v>1451</v>
      </c>
      <c r="C4006" s="10">
        <v>109000</v>
      </c>
      <c r="D4006" t="s">
        <v>34</v>
      </c>
      <c r="E4006" t="s">
        <v>180</v>
      </c>
    </row>
    <row r="4007" spans="1:5" ht="18.75" customHeight="1" x14ac:dyDescent="0.3">
      <c r="A4007" s="4">
        <v>1993</v>
      </c>
      <c r="B4007" t="s">
        <v>1452</v>
      </c>
      <c r="C4007" s="10">
        <v>109000</v>
      </c>
      <c r="D4007" t="s">
        <v>24</v>
      </c>
      <c r="E4007" t="s">
        <v>180</v>
      </c>
    </row>
    <row r="4008" spans="1:5" ht="18.75" customHeight="1" x14ac:dyDescent="0.3">
      <c r="A4008" s="4">
        <v>1993</v>
      </c>
      <c r="B4008" t="s">
        <v>1167</v>
      </c>
      <c r="C4008" s="10">
        <v>109000</v>
      </c>
      <c r="D4008" t="s">
        <v>24</v>
      </c>
      <c r="E4008" t="s">
        <v>180</v>
      </c>
    </row>
    <row r="4009" spans="1:5" ht="18.75" customHeight="1" x14ac:dyDescent="0.3">
      <c r="A4009" s="4">
        <v>1993</v>
      </c>
      <c r="B4009" t="s">
        <v>970</v>
      </c>
      <c r="C4009" s="10">
        <v>109000</v>
      </c>
      <c r="D4009" t="s">
        <v>24</v>
      </c>
      <c r="E4009" t="s">
        <v>180</v>
      </c>
    </row>
    <row r="4010" spans="1:5" ht="18.75" customHeight="1" x14ac:dyDescent="0.3">
      <c r="A4010" s="4">
        <v>1993</v>
      </c>
      <c r="B4010" t="s">
        <v>207</v>
      </c>
      <c r="C4010" s="10">
        <v>3000000</v>
      </c>
      <c r="D4010" t="s">
        <v>43</v>
      </c>
      <c r="E4010" t="s">
        <v>208</v>
      </c>
    </row>
    <row r="4011" spans="1:5" ht="18.75" customHeight="1" x14ac:dyDescent="0.3">
      <c r="A4011" s="4">
        <v>1993</v>
      </c>
      <c r="B4011" t="s">
        <v>601</v>
      </c>
      <c r="C4011" s="10">
        <v>2666667</v>
      </c>
      <c r="D4011" t="s">
        <v>24</v>
      </c>
      <c r="E4011" t="s">
        <v>208</v>
      </c>
    </row>
    <row r="4012" spans="1:5" ht="18.75" customHeight="1" x14ac:dyDescent="0.3">
      <c r="A4012" s="4">
        <v>1993</v>
      </c>
      <c r="B4012" t="s">
        <v>401</v>
      </c>
      <c r="C4012" s="10">
        <v>2650000</v>
      </c>
      <c r="D4012" t="s">
        <v>50</v>
      </c>
      <c r="E4012" t="s">
        <v>208</v>
      </c>
    </row>
    <row r="4013" spans="1:5" ht="18.75" customHeight="1" x14ac:dyDescent="0.3">
      <c r="A4013" s="4">
        <v>1993</v>
      </c>
      <c r="B4013" t="s">
        <v>986</v>
      </c>
      <c r="C4013" s="10">
        <v>2625000</v>
      </c>
      <c r="D4013" t="s">
        <v>24</v>
      </c>
      <c r="E4013" t="s">
        <v>208</v>
      </c>
    </row>
    <row r="4014" spans="1:5" ht="18.75" customHeight="1" x14ac:dyDescent="0.3">
      <c r="A4014" s="4">
        <v>1993</v>
      </c>
      <c r="B4014" t="s">
        <v>230</v>
      </c>
      <c r="C4014" s="10">
        <v>2575000</v>
      </c>
      <c r="D4014" t="s">
        <v>34</v>
      </c>
      <c r="E4014" t="s">
        <v>208</v>
      </c>
    </row>
    <row r="4015" spans="1:5" ht="18.75" customHeight="1" x14ac:dyDescent="0.3">
      <c r="A4015" s="4">
        <v>1993</v>
      </c>
      <c r="B4015" t="s">
        <v>220</v>
      </c>
      <c r="C4015" s="10">
        <v>2050000</v>
      </c>
      <c r="D4015" t="s">
        <v>43</v>
      </c>
      <c r="E4015" t="s">
        <v>208</v>
      </c>
    </row>
    <row r="4016" spans="1:5" ht="18.75" customHeight="1" x14ac:dyDescent="0.3">
      <c r="A4016" s="4">
        <v>1993</v>
      </c>
      <c r="B4016" t="s">
        <v>791</v>
      </c>
      <c r="C4016" s="10">
        <v>1025000</v>
      </c>
      <c r="D4016" t="s">
        <v>54</v>
      </c>
      <c r="E4016" t="s">
        <v>208</v>
      </c>
    </row>
    <row r="4017" spans="1:5" ht="18.75" customHeight="1" x14ac:dyDescent="0.3">
      <c r="A4017" s="4">
        <v>1993</v>
      </c>
      <c r="B4017" t="s">
        <v>161</v>
      </c>
      <c r="C4017" s="10">
        <v>966667</v>
      </c>
      <c r="D4017" t="s">
        <v>50</v>
      </c>
      <c r="E4017" t="s">
        <v>208</v>
      </c>
    </row>
    <row r="4018" spans="1:5" ht="18.75" customHeight="1" x14ac:dyDescent="0.3">
      <c r="A4018" s="4">
        <v>1993</v>
      </c>
      <c r="B4018" t="s">
        <v>226</v>
      </c>
      <c r="C4018" s="10">
        <v>738000</v>
      </c>
      <c r="D4018" t="s">
        <v>24</v>
      </c>
      <c r="E4018" t="s">
        <v>208</v>
      </c>
    </row>
    <row r="4019" spans="1:5" ht="18.75" customHeight="1" x14ac:dyDescent="0.3">
      <c r="A4019" s="4">
        <v>1993</v>
      </c>
      <c r="B4019" t="s">
        <v>1349</v>
      </c>
      <c r="C4019" s="10">
        <v>706667</v>
      </c>
      <c r="D4019" t="s">
        <v>28</v>
      </c>
      <c r="E4019" t="s">
        <v>208</v>
      </c>
    </row>
    <row r="4020" spans="1:5" ht="18.75" customHeight="1" x14ac:dyDescent="0.3">
      <c r="A4020" s="4">
        <v>1993</v>
      </c>
      <c r="B4020" t="s">
        <v>577</v>
      </c>
      <c r="C4020" s="10">
        <v>600000</v>
      </c>
      <c r="D4020" t="s">
        <v>24</v>
      </c>
      <c r="E4020" t="s">
        <v>208</v>
      </c>
    </row>
    <row r="4021" spans="1:5" ht="18.75" customHeight="1" x14ac:dyDescent="0.3">
      <c r="A4021" s="4">
        <v>1993</v>
      </c>
      <c r="B4021" t="s">
        <v>941</v>
      </c>
      <c r="C4021" s="10">
        <v>508333</v>
      </c>
      <c r="D4021" t="s">
        <v>28</v>
      </c>
      <c r="E4021" t="s">
        <v>208</v>
      </c>
    </row>
    <row r="4022" spans="1:5" ht="18.75" customHeight="1" x14ac:dyDescent="0.3">
      <c r="A4022" s="4">
        <v>1993</v>
      </c>
      <c r="B4022" t="s">
        <v>254</v>
      </c>
      <c r="C4022" s="10">
        <v>350000</v>
      </c>
      <c r="D4022" t="s">
        <v>24</v>
      </c>
      <c r="E4022" t="s">
        <v>208</v>
      </c>
    </row>
    <row r="4023" spans="1:5" ht="18.75" customHeight="1" x14ac:dyDescent="0.3">
      <c r="A4023" s="4">
        <v>1993</v>
      </c>
      <c r="B4023" t="s">
        <v>981</v>
      </c>
      <c r="C4023" s="10">
        <v>290000</v>
      </c>
      <c r="D4023" t="s">
        <v>28</v>
      </c>
      <c r="E4023" t="s">
        <v>208</v>
      </c>
    </row>
    <row r="4024" spans="1:5" ht="18.75" customHeight="1" x14ac:dyDescent="0.3">
      <c r="A4024" s="4">
        <v>1993</v>
      </c>
      <c r="B4024" t="s">
        <v>1265</v>
      </c>
      <c r="C4024" s="10">
        <v>225000</v>
      </c>
      <c r="D4024" t="s">
        <v>34</v>
      </c>
      <c r="E4024" t="s">
        <v>208</v>
      </c>
    </row>
    <row r="4025" spans="1:5" ht="18.75" customHeight="1" x14ac:dyDescent="0.3">
      <c r="A4025" s="4">
        <v>1993</v>
      </c>
      <c r="B4025" t="s">
        <v>1101</v>
      </c>
      <c r="C4025" s="10">
        <v>190000</v>
      </c>
      <c r="D4025" t="s">
        <v>24</v>
      </c>
      <c r="E4025" t="s">
        <v>208</v>
      </c>
    </row>
    <row r="4026" spans="1:5" ht="18.75" customHeight="1" x14ac:dyDescent="0.3">
      <c r="A4026" s="4">
        <v>1993</v>
      </c>
      <c r="B4026" t="s">
        <v>978</v>
      </c>
      <c r="C4026" s="10">
        <v>175000</v>
      </c>
      <c r="D4026" t="s">
        <v>28</v>
      </c>
      <c r="E4026" t="s">
        <v>208</v>
      </c>
    </row>
    <row r="4027" spans="1:5" ht="18.75" customHeight="1" x14ac:dyDescent="0.3">
      <c r="A4027" s="4">
        <v>1993</v>
      </c>
      <c r="B4027" t="s">
        <v>983</v>
      </c>
      <c r="C4027" s="10">
        <v>170000</v>
      </c>
      <c r="D4027" t="s">
        <v>43</v>
      </c>
      <c r="E4027" t="s">
        <v>208</v>
      </c>
    </row>
    <row r="4028" spans="1:5" ht="18.75" customHeight="1" x14ac:dyDescent="0.3">
      <c r="A4028" s="4">
        <v>1993</v>
      </c>
      <c r="B4028" t="s">
        <v>1453</v>
      </c>
      <c r="C4028" s="10">
        <v>160000</v>
      </c>
      <c r="D4028" t="s">
        <v>37</v>
      </c>
      <c r="E4028" t="s">
        <v>208</v>
      </c>
    </row>
    <row r="4029" spans="1:5" ht="18.75" customHeight="1" x14ac:dyDescent="0.3">
      <c r="A4029" s="4">
        <v>1993</v>
      </c>
      <c r="B4029" t="s">
        <v>984</v>
      </c>
      <c r="C4029" s="10">
        <v>150000</v>
      </c>
      <c r="D4029" t="s">
        <v>24</v>
      </c>
      <c r="E4029" t="s">
        <v>208</v>
      </c>
    </row>
    <row r="4030" spans="1:5" ht="18.75" customHeight="1" x14ac:dyDescent="0.3">
      <c r="A4030" s="4">
        <v>1993</v>
      </c>
      <c r="B4030" t="s">
        <v>288</v>
      </c>
      <c r="C4030" s="10">
        <v>150000</v>
      </c>
      <c r="D4030" t="s">
        <v>54</v>
      </c>
      <c r="E4030" t="s">
        <v>208</v>
      </c>
    </row>
    <row r="4031" spans="1:5" ht="18.75" customHeight="1" x14ac:dyDescent="0.3">
      <c r="A4031" s="4">
        <v>1993</v>
      </c>
      <c r="B4031" t="s">
        <v>1348</v>
      </c>
      <c r="C4031" s="10">
        <v>145000</v>
      </c>
      <c r="D4031" t="s">
        <v>24</v>
      </c>
      <c r="E4031" t="s">
        <v>208</v>
      </c>
    </row>
    <row r="4032" spans="1:5" ht="18.75" customHeight="1" x14ac:dyDescent="0.3">
      <c r="A4032" s="4">
        <v>1993</v>
      </c>
      <c r="B4032" t="s">
        <v>1454</v>
      </c>
      <c r="C4032" s="10">
        <v>140000</v>
      </c>
      <c r="D4032" t="s">
        <v>24</v>
      </c>
      <c r="E4032" t="s">
        <v>208</v>
      </c>
    </row>
    <row r="4033" spans="1:5" ht="18.75" customHeight="1" x14ac:dyDescent="0.3">
      <c r="A4033" s="4">
        <v>1993</v>
      </c>
      <c r="B4033" t="s">
        <v>976</v>
      </c>
      <c r="C4033" s="10">
        <v>125000</v>
      </c>
      <c r="D4033" t="s">
        <v>50</v>
      </c>
      <c r="E4033" t="s">
        <v>208</v>
      </c>
    </row>
    <row r="4034" spans="1:5" ht="18.75" customHeight="1" x14ac:dyDescent="0.3">
      <c r="A4034" s="4">
        <v>1993</v>
      </c>
      <c r="B4034" t="s">
        <v>768</v>
      </c>
      <c r="C4034" s="10">
        <v>125000</v>
      </c>
      <c r="D4034" t="s">
        <v>28</v>
      </c>
      <c r="E4034" t="s">
        <v>208</v>
      </c>
    </row>
    <row r="4035" spans="1:5" ht="18.75" customHeight="1" x14ac:dyDescent="0.3">
      <c r="A4035" s="4">
        <v>1993</v>
      </c>
      <c r="B4035" t="s">
        <v>1455</v>
      </c>
      <c r="C4035" s="10">
        <v>109000</v>
      </c>
      <c r="D4035" t="s">
        <v>24</v>
      </c>
      <c r="E4035" t="s">
        <v>208</v>
      </c>
    </row>
    <row r="4036" spans="1:5" ht="18.75" customHeight="1" x14ac:dyDescent="0.3">
      <c r="A4036" s="4">
        <v>1993</v>
      </c>
      <c r="B4036" t="s">
        <v>241</v>
      </c>
      <c r="C4036" s="10">
        <v>5975000</v>
      </c>
      <c r="D4036" t="s">
        <v>37</v>
      </c>
      <c r="E4036" t="s">
        <v>236</v>
      </c>
    </row>
    <row r="4037" spans="1:5" ht="18.75" customHeight="1" x14ac:dyDescent="0.3">
      <c r="A4037" s="4">
        <v>1993</v>
      </c>
      <c r="B4037" t="s">
        <v>396</v>
      </c>
      <c r="C4037" s="10">
        <v>3583333</v>
      </c>
      <c r="D4037" t="s">
        <v>24</v>
      </c>
      <c r="E4037" t="s">
        <v>236</v>
      </c>
    </row>
    <row r="4038" spans="1:5" ht="18.75" customHeight="1" x14ac:dyDescent="0.3">
      <c r="A4038" s="4">
        <v>1993</v>
      </c>
      <c r="B4038" t="s">
        <v>548</v>
      </c>
      <c r="C4038" s="10">
        <v>3500000</v>
      </c>
      <c r="D4038" t="s">
        <v>24</v>
      </c>
      <c r="E4038" t="s">
        <v>236</v>
      </c>
    </row>
    <row r="4039" spans="1:5" ht="18.75" customHeight="1" x14ac:dyDescent="0.3">
      <c r="A4039" s="4">
        <v>1993</v>
      </c>
      <c r="B4039" t="s">
        <v>248</v>
      </c>
      <c r="C4039" s="10">
        <v>3375000</v>
      </c>
      <c r="D4039" t="s">
        <v>43</v>
      </c>
      <c r="E4039" t="s">
        <v>236</v>
      </c>
    </row>
    <row r="4040" spans="1:5" ht="18.75" customHeight="1" x14ac:dyDescent="0.3">
      <c r="A4040" s="4">
        <v>1993</v>
      </c>
      <c r="B4040" t="s">
        <v>441</v>
      </c>
      <c r="C4040" s="10">
        <v>3375000</v>
      </c>
      <c r="D4040" t="s">
        <v>24</v>
      </c>
      <c r="E4040" t="s">
        <v>236</v>
      </c>
    </row>
    <row r="4041" spans="1:5" ht="18.75" customHeight="1" x14ac:dyDescent="0.3">
      <c r="A4041" s="4">
        <v>1993</v>
      </c>
      <c r="B4041" t="s">
        <v>260</v>
      </c>
      <c r="C4041" s="10">
        <v>3100000</v>
      </c>
      <c r="D4041" t="s">
        <v>50</v>
      </c>
      <c r="E4041" t="s">
        <v>236</v>
      </c>
    </row>
    <row r="4042" spans="1:5" ht="18.75" customHeight="1" x14ac:dyDescent="0.3">
      <c r="A4042" s="4">
        <v>1993</v>
      </c>
      <c r="B4042" t="s">
        <v>547</v>
      </c>
      <c r="C4042" s="10">
        <v>2900000</v>
      </c>
      <c r="D4042" t="s">
        <v>54</v>
      </c>
      <c r="E4042" t="s">
        <v>236</v>
      </c>
    </row>
    <row r="4043" spans="1:5" ht="18.75" customHeight="1" x14ac:dyDescent="0.3">
      <c r="A4043" s="4">
        <v>1993</v>
      </c>
      <c r="B4043" t="s">
        <v>168</v>
      </c>
      <c r="C4043" s="10">
        <v>2583333</v>
      </c>
      <c r="D4043" t="s">
        <v>24</v>
      </c>
      <c r="E4043" t="s">
        <v>236</v>
      </c>
    </row>
    <row r="4044" spans="1:5" ht="18.75" customHeight="1" x14ac:dyDescent="0.3">
      <c r="A4044" s="4">
        <v>1993</v>
      </c>
      <c r="B4044" t="s">
        <v>297</v>
      </c>
      <c r="C4044" s="10">
        <v>1650000</v>
      </c>
      <c r="D4044" t="s">
        <v>28</v>
      </c>
      <c r="E4044" t="s">
        <v>236</v>
      </c>
    </row>
    <row r="4045" spans="1:5" ht="18.75" customHeight="1" x14ac:dyDescent="0.3">
      <c r="A4045" s="4">
        <v>1993</v>
      </c>
      <c r="B4045" t="s">
        <v>190</v>
      </c>
      <c r="C4045" s="10">
        <v>1600000</v>
      </c>
      <c r="D4045" t="s">
        <v>24</v>
      </c>
      <c r="E4045" t="s">
        <v>236</v>
      </c>
    </row>
    <row r="4046" spans="1:5" ht="18.75" customHeight="1" x14ac:dyDescent="0.3">
      <c r="A4046" s="4">
        <v>1993</v>
      </c>
      <c r="B4046" t="s">
        <v>1222</v>
      </c>
      <c r="C4046" s="10">
        <v>1375000</v>
      </c>
      <c r="D4046" t="s">
        <v>24</v>
      </c>
      <c r="E4046" t="s">
        <v>236</v>
      </c>
    </row>
    <row r="4047" spans="1:5" ht="18.75" customHeight="1" x14ac:dyDescent="0.3">
      <c r="A4047" s="4">
        <v>1993</v>
      </c>
      <c r="B4047" t="s">
        <v>621</v>
      </c>
      <c r="C4047" s="10">
        <v>700000</v>
      </c>
      <c r="D4047" t="s">
        <v>28</v>
      </c>
      <c r="E4047" t="s">
        <v>236</v>
      </c>
    </row>
    <row r="4048" spans="1:5" ht="18.75" customHeight="1" x14ac:dyDescent="0.3">
      <c r="A4048" s="4">
        <v>1993</v>
      </c>
      <c r="B4048" t="s">
        <v>1227</v>
      </c>
      <c r="C4048" s="10">
        <v>695000</v>
      </c>
      <c r="D4048" t="s">
        <v>28</v>
      </c>
      <c r="E4048" t="s">
        <v>236</v>
      </c>
    </row>
    <row r="4049" spans="1:5" ht="18.75" customHeight="1" x14ac:dyDescent="0.3">
      <c r="A4049" s="4">
        <v>1993</v>
      </c>
      <c r="B4049" t="s">
        <v>988</v>
      </c>
      <c r="C4049" s="10">
        <v>630000</v>
      </c>
      <c r="D4049" t="s">
        <v>28</v>
      </c>
      <c r="E4049" t="s">
        <v>236</v>
      </c>
    </row>
    <row r="4050" spans="1:5" ht="18.75" customHeight="1" x14ac:dyDescent="0.3">
      <c r="A4050" s="4">
        <v>1993</v>
      </c>
      <c r="B4050" t="s">
        <v>1110</v>
      </c>
      <c r="C4050" s="10">
        <v>312500</v>
      </c>
      <c r="D4050" t="s">
        <v>24</v>
      </c>
      <c r="E4050" t="s">
        <v>236</v>
      </c>
    </row>
    <row r="4051" spans="1:5" ht="18.75" customHeight="1" x14ac:dyDescent="0.3">
      <c r="A4051" s="4">
        <v>1993</v>
      </c>
      <c r="B4051" t="s">
        <v>989</v>
      </c>
      <c r="C4051" s="10">
        <v>275000</v>
      </c>
      <c r="D4051" t="s">
        <v>24</v>
      </c>
      <c r="E4051" t="s">
        <v>236</v>
      </c>
    </row>
    <row r="4052" spans="1:5" ht="18.75" customHeight="1" x14ac:dyDescent="0.3">
      <c r="A4052" s="4">
        <v>1993</v>
      </c>
      <c r="B4052" t="s">
        <v>221</v>
      </c>
      <c r="C4052" s="10">
        <v>275000</v>
      </c>
      <c r="D4052" t="s">
        <v>34</v>
      </c>
      <c r="E4052" t="s">
        <v>236</v>
      </c>
    </row>
    <row r="4053" spans="1:5" ht="18.75" customHeight="1" x14ac:dyDescent="0.3">
      <c r="A4053" s="4">
        <v>1993</v>
      </c>
      <c r="B4053" t="s">
        <v>992</v>
      </c>
      <c r="C4053" s="10">
        <v>250000</v>
      </c>
      <c r="D4053" t="s">
        <v>24</v>
      </c>
      <c r="E4053" t="s">
        <v>236</v>
      </c>
    </row>
    <row r="4054" spans="1:5" ht="18.75" customHeight="1" x14ac:dyDescent="0.3">
      <c r="A4054" s="4">
        <v>1993</v>
      </c>
      <c r="B4054" t="s">
        <v>73</v>
      </c>
      <c r="C4054" s="10">
        <v>250000</v>
      </c>
      <c r="D4054" t="s">
        <v>24</v>
      </c>
      <c r="E4054" t="s">
        <v>236</v>
      </c>
    </row>
    <row r="4055" spans="1:5" ht="18.75" customHeight="1" x14ac:dyDescent="0.3">
      <c r="A4055" s="4">
        <v>1993</v>
      </c>
      <c r="B4055" t="s">
        <v>1350</v>
      </c>
      <c r="C4055" s="10">
        <v>245000</v>
      </c>
      <c r="D4055" t="s">
        <v>24</v>
      </c>
      <c r="E4055" t="s">
        <v>236</v>
      </c>
    </row>
    <row r="4056" spans="1:5" ht="18.75" customHeight="1" x14ac:dyDescent="0.3">
      <c r="A4056" s="4">
        <v>1993</v>
      </c>
      <c r="B4056" t="s">
        <v>1266</v>
      </c>
      <c r="C4056" s="10">
        <v>235000</v>
      </c>
      <c r="D4056" t="s">
        <v>43</v>
      </c>
      <c r="E4056" t="s">
        <v>236</v>
      </c>
    </row>
    <row r="4057" spans="1:5" ht="18.75" customHeight="1" x14ac:dyDescent="0.3">
      <c r="A4057" s="4">
        <v>1993</v>
      </c>
      <c r="B4057" t="s">
        <v>798</v>
      </c>
      <c r="C4057" s="10">
        <v>225000</v>
      </c>
      <c r="D4057" t="s">
        <v>37</v>
      </c>
      <c r="E4057" t="s">
        <v>236</v>
      </c>
    </row>
    <row r="4058" spans="1:5" ht="18.75" customHeight="1" x14ac:dyDescent="0.3">
      <c r="A4058" s="4">
        <v>1993</v>
      </c>
      <c r="B4058" t="s">
        <v>1456</v>
      </c>
      <c r="C4058" s="10">
        <v>212500</v>
      </c>
      <c r="D4058" t="s">
        <v>28</v>
      </c>
      <c r="E4058" t="s">
        <v>236</v>
      </c>
    </row>
    <row r="4059" spans="1:5" ht="18.75" customHeight="1" x14ac:dyDescent="0.3">
      <c r="A4059" s="4">
        <v>1993</v>
      </c>
      <c r="B4059" t="s">
        <v>996</v>
      </c>
      <c r="C4059" s="10">
        <v>212500</v>
      </c>
      <c r="D4059" t="s">
        <v>34</v>
      </c>
      <c r="E4059" t="s">
        <v>236</v>
      </c>
    </row>
    <row r="4060" spans="1:5" ht="18.75" customHeight="1" x14ac:dyDescent="0.3">
      <c r="A4060" s="4">
        <v>1993</v>
      </c>
      <c r="B4060" t="s">
        <v>1264</v>
      </c>
      <c r="C4060" s="10">
        <v>210000</v>
      </c>
      <c r="D4060" t="s">
        <v>24</v>
      </c>
      <c r="E4060" t="s">
        <v>236</v>
      </c>
    </row>
    <row r="4061" spans="1:5" ht="18.75" customHeight="1" x14ac:dyDescent="0.3">
      <c r="A4061" s="4">
        <v>1993</v>
      </c>
      <c r="B4061" t="s">
        <v>1457</v>
      </c>
      <c r="C4061" s="10">
        <v>180000</v>
      </c>
      <c r="D4061" t="s">
        <v>43</v>
      </c>
      <c r="E4061" t="s">
        <v>236</v>
      </c>
    </row>
    <row r="4062" spans="1:5" ht="18.75" customHeight="1" x14ac:dyDescent="0.3">
      <c r="A4062" s="4">
        <v>1993</v>
      </c>
      <c r="B4062" t="s">
        <v>454</v>
      </c>
      <c r="C4062" s="10">
        <v>140000</v>
      </c>
      <c r="D4062" t="s">
        <v>24</v>
      </c>
      <c r="E4062" t="s">
        <v>236</v>
      </c>
    </row>
    <row r="4063" spans="1:5" ht="18.75" customHeight="1" x14ac:dyDescent="0.3">
      <c r="A4063" s="4">
        <v>1993</v>
      </c>
      <c r="B4063" t="s">
        <v>1458</v>
      </c>
      <c r="C4063" s="10">
        <v>130000</v>
      </c>
      <c r="D4063" t="s">
        <v>54</v>
      </c>
      <c r="E4063" t="s">
        <v>236</v>
      </c>
    </row>
    <row r="4064" spans="1:5" ht="18.75" customHeight="1" x14ac:dyDescent="0.3">
      <c r="A4064" s="4">
        <v>1993</v>
      </c>
      <c r="B4064" t="s">
        <v>1459</v>
      </c>
      <c r="C4064" s="10">
        <v>109000</v>
      </c>
      <c r="D4064" t="s">
        <v>34</v>
      </c>
      <c r="E4064" t="s">
        <v>236</v>
      </c>
    </row>
    <row r="4065" spans="1:5" ht="18.75" customHeight="1" x14ac:dyDescent="0.3">
      <c r="A4065" s="4">
        <v>1993</v>
      </c>
      <c r="B4065" t="s">
        <v>381</v>
      </c>
      <c r="C4065" s="10">
        <v>3800000</v>
      </c>
      <c r="D4065" t="s">
        <v>28</v>
      </c>
      <c r="E4065" t="s">
        <v>264</v>
      </c>
    </row>
    <row r="4066" spans="1:5" ht="18.75" customHeight="1" x14ac:dyDescent="0.3">
      <c r="A4066" s="4">
        <v>1993</v>
      </c>
      <c r="B4066" t="s">
        <v>332</v>
      </c>
      <c r="C4066" s="10">
        <v>3650000</v>
      </c>
      <c r="D4066" t="s">
        <v>24</v>
      </c>
      <c r="E4066" t="s">
        <v>264</v>
      </c>
    </row>
    <row r="4067" spans="1:5" ht="18.75" customHeight="1" x14ac:dyDescent="0.3">
      <c r="A4067" s="4">
        <v>1993</v>
      </c>
      <c r="B4067" t="s">
        <v>407</v>
      </c>
      <c r="C4067" s="10">
        <v>3362500</v>
      </c>
      <c r="D4067" t="s">
        <v>54</v>
      </c>
      <c r="E4067" t="s">
        <v>264</v>
      </c>
    </row>
    <row r="4068" spans="1:5" ht="18.75" customHeight="1" x14ac:dyDescent="0.3">
      <c r="A4068" s="4">
        <v>1993</v>
      </c>
      <c r="B4068" t="s">
        <v>291</v>
      </c>
      <c r="C4068" s="10">
        <v>3333334</v>
      </c>
      <c r="D4068" t="s">
        <v>28</v>
      </c>
      <c r="E4068" t="s">
        <v>264</v>
      </c>
    </row>
    <row r="4069" spans="1:5" ht="18.75" customHeight="1" x14ac:dyDescent="0.3">
      <c r="A4069" s="4">
        <v>1993</v>
      </c>
      <c r="B4069" t="s">
        <v>266</v>
      </c>
      <c r="C4069" s="10">
        <v>3333333</v>
      </c>
      <c r="D4069" t="s">
        <v>24</v>
      </c>
      <c r="E4069" t="s">
        <v>264</v>
      </c>
    </row>
    <row r="4070" spans="1:5" ht="18.75" customHeight="1" x14ac:dyDescent="0.3">
      <c r="A4070" s="4">
        <v>1993</v>
      </c>
      <c r="B4070" t="s">
        <v>616</v>
      </c>
      <c r="C4070" s="10">
        <v>2500000</v>
      </c>
      <c r="D4070" t="s">
        <v>37</v>
      </c>
      <c r="E4070" t="s">
        <v>264</v>
      </c>
    </row>
    <row r="4071" spans="1:5" ht="18.75" customHeight="1" x14ac:dyDescent="0.3">
      <c r="A4071" s="4">
        <v>1993</v>
      </c>
      <c r="B4071" t="s">
        <v>222</v>
      </c>
      <c r="C4071" s="10">
        <v>2416666</v>
      </c>
      <c r="D4071" t="s">
        <v>24</v>
      </c>
      <c r="E4071" t="s">
        <v>264</v>
      </c>
    </row>
    <row r="4072" spans="1:5" ht="18.75" customHeight="1" x14ac:dyDescent="0.3">
      <c r="A4072" s="4">
        <v>1993</v>
      </c>
      <c r="B4072" t="s">
        <v>492</v>
      </c>
      <c r="C4072" s="10">
        <v>1966667</v>
      </c>
      <c r="D4072" t="s">
        <v>24</v>
      </c>
      <c r="E4072" t="s">
        <v>264</v>
      </c>
    </row>
    <row r="4073" spans="1:5" ht="18.75" customHeight="1" x14ac:dyDescent="0.3">
      <c r="A4073" s="4">
        <v>1993</v>
      </c>
      <c r="B4073" t="s">
        <v>512</v>
      </c>
      <c r="C4073" s="10">
        <v>1800000</v>
      </c>
      <c r="D4073" t="s">
        <v>24</v>
      </c>
      <c r="E4073" t="s">
        <v>264</v>
      </c>
    </row>
    <row r="4074" spans="1:5" ht="18.75" customHeight="1" x14ac:dyDescent="0.3">
      <c r="A4074" s="4">
        <v>1993</v>
      </c>
      <c r="B4074" t="s">
        <v>289</v>
      </c>
      <c r="C4074" s="10">
        <v>1775000</v>
      </c>
      <c r="D4074" t="s">
        <v>24</v>
      </c>
      <c r="E4074" t="s">
        <v>264</v>
      </c>
    </row>
    <row r="4075" spans="1:5" ht="18.75" customHeight="1" x14ac:dyDescent="0.3">
      <c r="A4075" s="4">
        <v>1993</v>
      </c>
      <c r="B4075" t="s">
        <v>333</v>
      </c>
      <c r="C4075" s="10">
        <v>1500000</v>
      </c>
      <c r="D4075" t="s">
        <v>28</v>
      </c>
      <c r="E4075" t="s">
        <v>264</v>
      </c>
    </row>
    <row r="4076" spans="1:5" ht="18.75" customHeight="1" x14ac:dyDescent="0.3">
      <c r="A4076" s="4">
        <v>1993</v>
      </c>
      <c r="B4076" t="s">
        <v>388</v>
      </c>
      <c r="C4076" s="10">
        <v>1350000</v>
      </c>
      <c r="D4076" t="s">
        <v>24</v>
      </c>
      <c r="E4076" t="s">
        <v>264</v>
      </c>
    </row>
    <row r="4077" spans="1:5" ht="18.75" customHeight="1" x14ac:dyDescent="0.3">
      <c r="A4077" s="4">
        <v>1993</v>
      </c>
      <c r="B4077" t="s">
        <v>565</v>
      </c>
      <c r="C4077" s="10">
        <v>1000000</v>
      </c>
      <c r="D4077" t="s">
        <v>28</v>
      </c>
      <c r="E4077" t="s">
        <v>264</v>
      </c>
    </row>
    <row r="4078" spans="1:5" ht="18.75" customHeight="1" x14ac:dyDescent="0.3">
      <c r="A4078" s="4">
        <v>1993</v>
      </c>
      <c r="B4078" t="s">
        <v>802</v>
      </c>
      <c r="C4078" s="10">
        <v>970000</v>
      </c>
      <c r="D4078" t="s">
        <v>37</v>
      </c>
      <c r="E4078" t="s">
        <v>264</v>
      </c>
    </row>
    <row r="4079" spans="1:5" ht="18.75" customHeight="1" x14ac:dyDescent="0.3">
      <c r="A4079" s="4">
        <v>1993</v>
      </c>
      <c r="B4079" t="s">
        <v>858</v>
      </c>
      <c r="C4079" s="10">
        <v>900000</v>
      </c>
      <c r="D4079" t="s">
        <v>54</v>
      </c>
      <c r="E4079" t="s">
        <v>264</v>
      </c>
    </row>
    <row r="4080" spans="1:5" ht="18.75" customHeight="1" x14ac:dyDescent="0.3">
      <c r="A4080" s="4">
        <v>1993</v>
      </c>
      <c r="B4080" t="s">
        <v>243</v>
      </c>
      <c r="C4080" s="10">
        <v>600000</v>
      </c>
      <c r="D4080" t="s">
        <v>28</v>
      </c>
      <c r="E4080" t="s">
        <v>264</v>
      </c>
    </row>
    <row r="4081" spans="1:5" ht="18.75" customHeight="1" x14ac:dyDescent="0.3">
      <c r="A4081" s="4">
        <v>1993</v>
      </c>
      <c r="B4081" t="s">
        <v>400</v>
      </c>
      <c r="C4081" s="10">
        <v>500000</v>
      </c>
      <c r="D4081" t="s">
        <v>43</v>
      </c>
      <c r="E4081" t="s">
        <v>264</v>
      </c>
    </row>
    <row r="4082" spans="1:5" ht="18.75" customHeight="1" x14ac:dyDescent="0.3">
      <c r="A4082" s="4">
        <v>1993</v>
      </c>
      <c r="B4082" t="s">
        <v>1353</v>
      </c>
      <c r="C4082" s="10">
        <v>435000</v>
      </c>
      <c r="D4082" t="s">
        <v>50</v>
      </c>
      <c r="E4082" t="s">
        <v>264</v>
      </c>
    </row>
    <row r="4083" spans="1:5" ht="18.75" customHeight="1" x14ac:dyDescent="0.3">
      <c r="A4083" s="4">
        <v>1993</v>
      </c>
      <c r="B4083" t="s">
        <v>347</v>
      </c>
      <c r="C4083" s="10">
        <v>350000</v>
      </c>
      <c r="D4083" t="s">
        <v>24</v>
      </c>
      <c r="E4083" t="s">
        <v>264</v>
      </c>
    </row>
    <row r="4084" spans="1:5" ht="18.75" customHeight="1" x14ac:dyDescent="0.3">
      <c r="A4084" s="4">
        <v>1993</v>
      </c>
      <c r="B4084" t="s">
        <v>797</v>
      </c>
      <c r="C4084" s="10">
        <v>350000</v>
      </c>
      <c r="D4084" t="s">
        <v>24</v>
      </c>
      <c r="E4084" t="s">
        <v>264</v>
      </c>
    </row>
    <row r="4085" spans="1:5" ht="18.75" customHeight="1" x14ac:dyDescent="0.3">
      <c r="A4085" s="4">
        <v>1993</v>
      </c>
      <c r="B4085" t="s">
        <v>1004</v>
      </c>
      <c r="C4085" s="10">
        <v>300000</v>
      </c>
      <c r="D4085" t="s">
        <v>43</v>
      </c>
      <c r="E4085" t="s">
        <v>264</v>
      </c>
    </row>
    <row r="4086" spans="1:5" ht="18.75" customHeight="1" x14ac:dyDescent="0.3">
      <c r="A4086" s="4">
        <v>1993</v>
      </c>
      <c r="B4086" t="s">
        <v>1272</v>
      </c>
      <c r="C4086" s="10">
        <v>175000</v>
      </c>
      <c r="D4086" t="s">
        <v>34</v>
      </c>
      <c r="E4086" t="s">
        <v>264</v>
      </c>
    </row>
    <row r="4087" spans="1:5" ht="18.75" customHeight="1" x14ac:dyDescent="0.3">
      <c r="A4087" s="4">
        <v>1993</v>
      </c>
      <c r="B4087" t="s">
        <v>1001</v>
      </c>
      <c r="C4087" s="10">
        <v>173000</v>
      </c>
      <c r="D4087" t="s">
        <v>54</v>
      </c>
      <c r="E4087" t="s">
        <v>264</v>
      </c>
    </row>
    <row r="4088" spans="1:5" ht="18.75" customHeight="1" x14ac:dyDescent="0.3">
      <c r="A4088" s="4">
        <v>1993</v>
      </c>
      <c r="B4088" t="s">
        <v>1305</v>
      </c>
      <c r="C4088" s="10">
        <v>165000</v>
      </c>
      <c r="D4088" t="s">
        <v>24</v>
      </c>
      <c r="E4088" t="s">
        <v>264</v>
      </c>
    </row>
    <row r="4089" spans="1:5" ht="18.75" customHeight="1" x14ac:dyDescent="0.3">
      <c r="A4089" s="4">
        <v>1993</v>
      </c>
      <c r="B4089" t="s">
        <v>1460</v>
      </c>
      <c r="C4089" s="10">
        <v>140000</v>
      </c>
      <c r="D4089" t="s">
        <v>28</v>
      </c>
      <c r="E4089" t="s">
        <v>264</v>
      </c>
    </row>
    <row r="4090" spans="1:5" ht="18.75" customHeight="1" x14ac:dyDescent="0.3">
      <c r="A4090" s="4">
        <v>1993</v>
      </c>
      <c r="B4090" t="s">
        <v>1461</v>
      </c>
      <c r="C4090" s="10">
        <v>136000</v>
      </c>
      <c r="D4090" t="s">
        <v>24</v>
      </c>
      <c r="E4090" t="s">
        <v>264</v>
      </c>
    </row>
    <row r="4091" spans="1:5" ht="18.75" customHeight="1" x14ac:dyDescent="0.3">
      <c r="A4091" s="4">
        <v>1993</v>
      </c>
      <c r="B4091" t="s">
        <v>1462</v>
      </c>
      <c r="C4091" s="10">
        <v>136000</v>
      </c>
      <c r="D4091" t="s">
        <v>28</v>
      </c>
      <c r="E4091" t="s">
        <v>264</v>
      </c>
    </row>
    <row r="4092" spans="1:5" ht="18.75" customHeight="1" x14ac:dyDescent="0.3">
      <c r="A4092" s="4">
        <v>1993</v>
      </c>
      <c r="B4092" t="s">
        <v>1463</v>
      </c>
      <c r="C4092" s="10">
        <v>135000</v>
      </c>
      <c r="D4092" t="s">
        <v>34</v>
      </c>
      <c r="E4092" t="s">
        <v>264</v>
      </c>
    </row>
    <row r="4093" spans="1:5" ht="18.75" customHeight="1" x14ac:dyDescent="0.3">
      <c r="A4093" s="4">
        <v>1993</v>
      </c>
      <c r="B4093" t="s">
        <v>1464</v>
      </c>
      <c r="C4093" s="10">
        <v>126000</v>
      </c>
      <c r="D4093" t="s">
        <v>34</v>
      </c>
      <c r="E4093" t="s">
        <v>264</v>
      </c>
    </row>
    <row r="4094" spans="1:5" ht="18.75" customHeight="1" x14ac:dyDescent="0.3">
      <c r="A4094" s="4">
        <v>1993</v>
      </c>
      <c r="B4094" t="s">
        <v>1465</v>
      </c>
      <c r="C4094" s="10">
        <v>124000</v>
      </c>
      <c r="D4094" t="s">
        <v>43</v>
      </c>
      <c r="E4094" t="s">
        <v>264</v>
      </c>
    </row>
    <row r="4095" spans="1:5" ht="18.75" customHeight="1" x14ac:dyDescent="0.3">
      <c r="A4095" s="4">
        <v>1993</v>
      </c>
      <c r="B4095" t="s">
        <v>940</v>
      </c>
      <c r="C4095" s="10">
        <v>112500</v>
      </c>
      <c r="D4095" t="s">
        <v>24</v>
      </c>
      <c r="E4095" t="s">
        <v>264</v>
      </c>
    </row>
    <row r="4096" spans="1:5" ht="18.75" customHeight="1" x14ac:dyDescent="0.3">
      <c r="A4096" s="4">
        <v>1993</v>
      </c>
      <c r="B4096" t="s">
        <v>1466</v>
      </c>
      <c r="C4096" s="10">
        <v>109000</v>
      </c>
      <c r="D4096" t="s">
        <v>54</v>
      </c>
      <c r="E4096" t="s">
        <v>264</v>
      </c>
    </row>
    <row r="4097" spans="1:5" ht="18.75" customHeight="1" x14ac:dyDescent="0.3">
      <c r="A4097" s="4">
        <v>1993</v>
      </c>
      <c r="B4097" t="s">
        <v>1467</v>
      </c>
      <c r="C4097" s="10">
        <v>109000</v>
      </c>
      <c r="D4097" t="s">
        <v>28</v>
      </c>
      <c r="E4097" t="s">
        <v>264</v>
      </c>
    </row>
    <row r="4098" spans="1:5" ht="18.75" customHeight="1" x14ac:dyDescent="0.3">
      <c r="A4098" s="4">
        <v>1993</v>
      </c>
      <c r="B4098" t="s">
        <v>307</v>
      </c>
      <c r="C4098" s="10">
        <v>4750000</v>
      </c>
      <c r="D4098" t="s">
        <v>50</v>
      </c>
      <c r="E4098" t="s">
        <v>292</v>
      </c>
    </row>
    <row r="4099" spans="1:5" ht="18.75" customHeight="1" x14ac:dyDescent="0.3">
      <c r="A4099" s="4">
        <v>1993</v>
      </c>
      <c r="B4099" t="s">
        <v>522</v>
      </c>
      <c r="C4099" s="10">
        <v>4416666</v>
      </c>
      <c r="D4099" t="s">
        <v>28</v>
      </c>
      <c r="E4099" t="s">
        <v>292</v>
      </c>
    </row>
    <row r="4100" spans="1:5" ht="18.75" customHeight="1" x14ac:dyDescent="0.3">
      <c r="A4100" s="4">
        <v>1993</v>
      </c>
      <c r="B4100" t="s">
        <v>367</v>
      </c>
      <c r="C4100" s="10">
        <v>3316667</v>
      </c>
      <c r="D4100" t="s">
        <v>24</v>
      </c>
      <c r="E4100" t="s">
        <v>292</v>
      </c>
    </row>
    <row r="4101" spans="1:5" ht="18.75" customHeight="1" x14ac:dyDescent="0.3">
      <c r="A4101" s="4">
        <v>1993</v>
      </c>
      <c r="B4101" t="s">
        <v>210</v>
      </c>
      <c r="C4101" s="10">
        <v>2312500</v>
      </c>
      <c r="D4101" t="s">
        <v>28</v>
      </c>
      <c r="E4101" t="s">
        <v>292</v>
      </c>
    </row>
    <row r="4102" spans="1:5" ht="18.75" customHeight="1" x14ac:dyDescent="0.3">
      <c r="A4102" s="4">
        <v>1993</v>
      </c>
      <c r="B4102" t="s">
        <v>365</v>
      </c>
      <c r="C4102" s="10">
        <v>2266667</v>
      </c>
      <c r="D4102" t="s">
        <v>24</v>
      </c>
      <c r="E4102" t="s">
        <v>292</v>
      </c>
    </row>
    <row r="4103" spans="1:5" ht="18.75" customHeight="1" x14ac:dyDescent="0.3">
      <c r="A4103" s="4">
        <v>1993</v>
      </c>
      <c r="B4103" t="s">
        <v>328</v>
      </c>
      <c r="C4103" s="10">
        <v>2250000</v>
      </c>
      <c r="D4103" t="s">
        <v>24</v>
      </c>
      <c r="E4103" t="s">
        <v>292</v>
      </c>
    </row>
    <row r="4104" spans="1:5" ht="18.75" customHeight="1" x14ac:dyDescent="0.3">
      <c r="A4104" s="4">
        <v>1993</v>
      </c>
      <c r="B4104" t="s">
        <v>733</v>
      </c>
      <c r="C4104" s="10">
        <v>2250000</v>
      </c>
      <c r="D4104" t="s">
        <v>24</v>
      </c>
      <c r="E4104" t="s">
        <v>292</v>
      </c>
    </row>
    <row r="4105" spans="1:5" ht="18.75" customHeight="1" x14ac:dyDescent="0.3">
      <c r="A4105" s="4">
        <v>1993</v>
      </c>
      <c r="B4105" t="s">
        <v>316</v>
      </c>
      <c r="C4105" s="10">
        <v>2250000</v>
      </c>
      <c r="D4105" t="s">
        <v>54</v>
      </c>
      <c r="E4105" t="s">
        <v>292</v>
      </c>
    </row>
    <row r="4106" spans="1:5" ht="18.75" customHeight="1" x14ac:dyDescent="0.3">
      <c r="A4106" s="4">
        <v>1993</v>
      </c>
      <c r="B4106" t="s">
        <v>310</v>
      </c>
      <c r="C4106" s="10">
        <v>1900000</v>
      </c>
      <c r="D4106" t="s">
        <v>37</v>
      </c>
      <c r="E4106" t="s">
        <v>292</v>
      </c>
    </row>
    <row r="4107" spans="1:5" ht="18.75" customHeight="1" x14ac:dyDescent="0.3">
      <c r="A4107" s="4">
        <v>1993</v>
      </c>
      <c r="B4107" t="s">
        <v>1014</v>
      </c>
      <c r="C4107" s="10">
        <v>1550000</v>
      </c>
      <c r="D4107" t="s">
        <v>24</v>
      </c>
      <c r="E4107" t="s">
        <v>292</v>
      </c>
    </row>
    <row r="4108" spans="1:5" ht="18.75" customHeight="1" x14ac:dyDescent="0.3">
      <c r="A4108" s="4">
        <v>1993</v>
      </c>
      <c r="B4108" t="s">
        <v>320</v>
      </c>
      <c r="C4108" s="10">
        <v>1500000</v>
      </c>
      <c r="D4108" t="s">
        <v>24</v>
      </c>
      <c r="E4108" t="s">
        <v>292</v>
      </c>
    </row>
    <row r="4109" spans="1:5" ht="18.75" customHeight="1" x14ac:dyDescent="0.3">
      <c r="A4109" s="4">
        <v>1993</v>
      </c>
      <c r="B4109" t="s">
        <v>421</v>
      </c>
      <c r="C4109" s="10">
        <v>1100000</v>
      </c>
      <c r="D4109" t="s">
        <v>28</v>
      </c>
      <c r="E4109" t="s">
        <v>292</v>
      </c>
    </row>
    <row r="4110" spans="1:5" ht="18.75" customHeight="1" x14ac:dyDescent="0.3">
      <c r="A4110" s="4">
        <v>1993</v>
      </c>
      <c r="B4110" t="s">
        <v>807</v>
      </c>
      <c r="C4110" s="10">
        <v>900000</v>
      </c>
      <c r="D4110" t="s">
        <v>24</v>
      </c>
      <c r="E4110" t="s">
        <v>292</v>
      </c>
    </row>
    <row r="4111" spans="1:5" ht="18.75" customHeight="1" x14ac:dyDescent="0.3">
      <c r="A4111" s="4">
        <v>1993</v>
      </c>
      <c r="B4111" t="s">
        <v>806</v>
      </c>
      <c r="C4111" s="10">
        <v>735000</v>
      </c>
      <c r="D4111" t="s">
        <v>34</v>
      </c>
      <c r="E4111" t="s">
        <v>292</v>
      </c>
    </row>
    <row r="4112" spans="1:5" ht="18.75" customHeight="1" x14ac:dyDescent="0.3">
      <c r="A4112" s="4">
        <v>1993</v>
      </c>
      <c r="B4112" t="s">
        <v>612</v>
      </c>
      <c r="C4112" s="10">
        <v>500000</v>
      </c>
      <c r="D4112" t="s">
        <v>50</v>
      </c>
      <c r="E4112" t="s">
        <v>292</v>
      </c>
    </row>
    <row r="4113" spans="1:5" ht="18.75" customHeight="1" x14ac:dyDescent="0.3">
      <c r="A4113" s="4">
        <v>1993</v>
      </c>
      <c r="B4113" t="s">
        <v>583</v>
      </c>
      <c r="C4113" s="10">
        <v>325000</v>
      </c>
      <c r="D4113" t="s">
        <v>34</v>
      </c>
      <c r="E4113" t="s">
        <v>292</v>
      </c>
    </row>
    <row r="4114" spans="1:5" ht="18.75" customHeight="1" x14ac:dyDescent="0.3">
      <c r="A4114" s="4">
        <v>1993</v>
      </c>
      <c r="B4114" t="s">
        <v>823</v>
      </c>
      <c r="C4114" s="10">
        <v>300000</v>
      </c>
      <c r="D4114" t="s">
        <v>28</v>
      </c>
      <c r="E4114" t="s">
        <v>292</v>
      </c>
    </row>
    <row r="4115" spans="1:5" ht="18.75" customHeight="1" x14ac:dyDescent="0.3">
      <c r="A4115" s="4">
        <v>1993</v>
      </c>
      <c r="B4115" t="s">
        <v>1355</v>
      </c>
      <c r="C4115" s="10">
        <v>250000</v>
      </c>
      <c r="D4115" t="s">
        <v>24</v>
      </c>
      <c r="E4115" t="s">
        <v>292</v>
      </c>
    </row>
    <row r="4116" spans="1:5" ht="18.75" customHeight="1" x14ac:dyDescent="0.3">
      <c r="A4116" s="4">
        <v>1993</v>
      </c>
      <c r="B4116" t="s">
        <v>1468</v>
      </c>
      <c r="C4116" s="10">
        <v>187500</v>
      </c>
      <c r="D4116" t="s">
        <v>24</v>
      </c>
      <c r="E4116" t="s">
        <v>292</v>
      </c>
    </row>
    <row r="4117" spans="1:5" ht="18.75" customHeight="1" x14ac:dyDescent="0.3">
      <c r="A4117" s="4">
        <v>1993</v>
      </c>
      <c r="B4117" t="s">
        <v>1354</v>
      </c>
      <c r="C4117" s="10">
        <v>172500</v>
      </c>
      <c r="D4117" t="s">
        <v>28</v>
      </c>
      <c r="E4117" t="s">
        <v>292</v>
      </c>
    </row>
    <row r="4118" spans="1:5" ht="18.75" customHeight="1" x14ac:dyDescent="0.3">
      <c r="A4118" s="4">
        <v>1993</v>
      </c>
      <c r="B4118" t="s">
        <v>1357</v>
      </c>
      <c r="C4118" s="10">
        <v>155000</v>
      </c>
      <c r="D4118" t="s">
        <v>43</v>
      </c>
      <c r="E4118" t="s">
        <v>292</v>
      </c>
    </row>
    <row r="4119" spans="1:5" ht="18.75" customHeight="1" x14ac:dyDescent="0.3">
      <c r="A4119" s="4">
        <v>1993</v>
      </c>
      <c r="B4119" t="s">
        <v>1013</v>
      </c>
      <c r="C4119" s="10">
        <v>140000</v>
      </c>
      <c r="D4119" t="s">
        <v>43</v>
      </c>
      <c r="E4119" t="s">
        <v>292</v>
      </c>
    </row>
    <row r="4120" spans="1:5" ht="18.75" customHeight="1" x14ac:dyDescent="0.3">
      <c r="A4120" s="4">
        <v>1993</v>
      </c>
      <c r="B4120" t="s">
        <v>1041</v>
      </c>
      <c r="C4120" s="10">
        <v>140000</v>
      </c>
      <c r="D4120" t="s">
        <v>24</v>
      </c>
      <c r="E4120" t="s">
        <v>292</v>
      </c>
    </row>
    <row r="4121" spans="1:5" ht="18.75" customHeight="1" x14ac:dyDescent="0.3">
      <c r="A4121" s="4">
        <v>1993</v>
      </c>
      <c r="B4121" t="s">
        <v>339</v>
      </c>
      <c r="C4121" s="10">
        <v>120000</v>
      </c>
      <c r="D4121" t="s">
        <v>34</v>
      </c>
      <c r="E4121" t="s">
        <v>292</v>
      </c>
    </row>
    <row r="4122" spans="1:5" ht="18.75" customHeight="1" x14ac:dyDescent="0.3">
      <c r="A4122" s="4">
        <v>1993</v>
      </c>
      <c r="B4122" t="s">
        <v>1469</v>
      </c>
      <c r="C4122" s="10">
        <v>115000</v>
      </c>
      <c r="D4122" t="s">
        <v>37</v>
      </c>
      <c r="E4122" t="s">
        <v>292</v>
      </c>
    </row>
    <row r="4123" spans="1:5" ht="18.75" customHeight="1" x14ac:dyDescent="0.3">
      <c r="A4123" s="4">
        <v>1993</v>
      </c>
      <c r="B4123" t="s">
        <v>1470</v>
      </c>
      <c r="C4123" s="10">
        <v>115000</v>
      </c>
      <c r="D4123" t="s">
        <v>37</v>
      </c>
      <c r="E4123" t="s">
        <v>292</v>
      </c>
    </row>
    <row r="4124" spans="1:5" ht="18.75" customHeight="1" x14ac:dyDescent="0.3">
      <c r="A4124" s="4">
        <v>1993</v>
      </c>
      <c r="B4124" t="s">
        <v>1471</v>
      </c>
      <c r="C4124" s="10">
        <v>114000</v>
      </c>
      <c r="D4124" t="s">
        <v>24</v>
      </c>
      <c r="E4124" t="s">
        <v>292</v>
      </c>
    </row>
    <row r="4125" spans="1:5" ht="18.75" customHeight="1" x14ac:dyDescent="0.3">
      <c r="A4125" s="4">
        <v>1993</v>
      </c>
      <c r="B4125" t="s">
        <v>1472</v>
      </c>
      <c r="C4125" s="10">
        <v>109000</v>
      </c>
      <c r="D4125" t="s">
        <v>24</v>
      </c>
      <c r="E4125" t="s">
        <v>292</v>
      </c>
    </row>
    <row r="4126" spans="1:5" ht="18.75" customHeight="1" x14ac:dyDescent="0.3">
      <c r="A4126" s="4">
        <v>1993</v>
      </c>
      <c r="B4126" t="s">
        <v>1473</v>
      </c>
      <c r="C4126" s="10">
        <v>109000</v>
      </c>
      <c r="D4126" t="s">
        <v>34</v>
      </c>
      <c r="E4126" t="s">
        <v>292</v>
      </c>
    </row>
    <row r="4127" spans="1:5" ht="18.75" customHeight="1" x14ac:dyDescent="0.3">
      <c r="A4127" s="4">
        <v>1993</v>
      </c>
      <c r="B4127" t="s">
        <v>1474</v>
      </c>
      <c r="C4127" s="10">
        <v>109000</v>
      </c>
      <c r="D4127" t="s">
        <v>24</v>
      </c>
      <c r="E4127" t="s">
        <v>292</v>
      </c>
    </row>
    <row r="4128" spans="1:5" ht="18.75" customHeight="1" x14ac:dyDescent="0.3">
      <c r="A4128" s="4">
        <v>1993</v>
      </c>
      <c r="B4128" t="s">
        <v>1307</v>
      </c>
      <c r="C4128" s="10">
        <v>109000</v>
      </c>
      <c r="D4128" t="s">
        <v>24</v>
      </c>
      <c r="E4128" t="s">
        <v>292</v>
      </c>
    </row>
    <row r="4129" spans="1:5" ht="18.75" customHeight="1" x14ac:dyDescent="0.3">
      <c r="A4129" s="4">
        <v>1993</v>
      </c>
      <c r="B4129" t="s">
        <v>385</v>
      </c>
      <c r="C4129" s="10">
        <v>1700000</v>
      </c>
      <c r="D4129" t="s">
        <v>24</v>
      </c>
      <c r="E4129" t="s">
        <v>323</v>
      </c>
    </row>
    <row r="4130" spans="1:5" ht="18.75" customHeight="1" x14ac:dyDescent="0.3">
      <c r="A4130" s="4">
        <v>1993</v>
      </c>
      <c r="B4130" t="s">
        <v>1022</v>
      </c>
      <c r="C4130" s="10">
        <v>1600000</v>
      </c>
      <c r="D4130" t="s">
        <v>28</v>
      </c>
      <c r="E4130" t="s">
        <v>323</v>
      </c>
    </row>
    <row r="4131" spans="1:5" ht="18.75" customHeight="1" x14ac:dyDescent="0.3">
      <c r="A4131" s="4">
        <v>1993</v>
      </c>
      <c r="B4131" t="s">
        <v>1023</v>
      </c>
      <c r="C4131" s="10">
        <v>1300000</v>
      </c>
      <c r="D4131" t="s">
        <v>34</v>
      </c>
      <c r="E4131" t="s">
        <v>323</v>
      </c>
    </row>
    <row r="4132" spans="1:5" ht="18.75" customHeight="1" x14ac:dyDescent="0.3">
      <c r="A4132" s="4">
        <v>1993</v>
      </c>
      <c r="B4132" t="s">
        <v>1027</v>
      </c>
      <c r="C4132" s="10">
        <v>1200000</v>
      </c>
      <c r="D4132" t="s">
        <v>37</v>
      </c>
      <c r="E4132" t="s">
        <v>323</v>
      </c>
    </row>
    <row r="4133" spans="1:5" ht="18.75" customHeight="1" x14ac:dyDescent="0.3">
      <c r="A4133" s="4">
        <v>1993</v>
      </c>
      <c r="B4133" t="s">
        <v>932</v>
      </c>
      <c r="C4133" s="10">
        <v>975000</v>
      </c>
      <c r="D4133" t="s">
        <v>28</v>
      </c>
      <c r="E4133" t="s">
        <v>323</v>
      </c>
    </row>
    <row r="4134" spans="1:5" ht="18.75" customHeight="1" x14ac:dyDescent="0.3">
      <c r="A4134" s="4">
        <v>1993</v>
      </c>
      <c r="B4134" t="s">
        <v>531</v>
      </c>
      <c r="C4134" s="10">
        <v>950000</v>
      </c>
      <c r="D4134" t="s">
        <v>43</v>
      </c>
      <c r="E4134" t="s">
        <v>323</v>
      </c>
    </row>
    <row r="4135" spans="1:5" ht="18.75" customHeight="1" x14ac:dyDescent="0.3">
      <c r="A4135" s="4">
        <v>1993</v>
      </c>
      <c r="B4135" t="s">
        <v>859</v>
      </c>
      <c r="C4135" s="10">
        <v>750000</v>
      </c>
      <c r="D4135" t="s">
        <v>24</v>
      </c>
      <c r="E4135" t="s">
        <v>323</v>
      </c>
    </row>
    <row r="4136" spans="1:5" ht="18.75" customHeight="1" x14ac:dyDescent="0.3">
      <c r="A4136" s="4">
        <v>1993</v>
      </c>
      <c r="B4136" t="s">
        <v>779</v>
      </c>
      <c r="C4136" s="10">
        <v>725000</v>
      </c>
      <c r="D4136" t="s">
        <v>24</v>
      </c>
      <c r="E4136" t="s">
        <v>323</v>
      </c>
    </row>
    <row r="4137" spans="1:5" ht="18.75" customHeight="1" x14ac:dyDescent="0.3">
      <c r="A4137" s="4">
        <v>1993</v>
      </c>
      <c r="B4137" t="s">
        <v>119</v>
      </c>
      <c r="C4137" s="10">
        <v>625000</v>
      </c>
      <c r="D4137" t="s">
        <v>24</v>
      </c>
      <c r="E4137" t="s">
        <v>323</v>
      </c>
    </row>
    <row r="4138" spans="1:5" ht="18.75" customHeight="1" x14ac:dyDescent="0.3">
      <c r="A4138" s="4">
        <v>1993</v>
      </c>
      <c r="B4138" t="s">
        <v>1104</v>
      </c>
      <c r="C4138" s="10">
        <v>610000</v>
      </c>
      <c r="D4138" t="s">
        <v>24</v>
      </c>
      <c r="E4138" t="s">
        <v>323</v>
      </c>
    </row>
    <row r="4139" spans="1:5" ht="18.75" customHeight="1" x14ac:dyDescent="0.3">
      <c r="A4139" s="4">
        <v>1993</v>
      </c>
      <c r="B4139" t="s">
        <v>1278</v>
      </c>
      <c r="C4139" s="10">
        <v>541667</v>
      </c>
      <c r="D4139" t="s">
        <v>24</v>
      </c>
      <c r="E4139" t="s">
        <v>323</v>
      </c>
    </row>
    <row r="4140" spans="1:5" ht="18.75" customHeight="1" x14ac:dyDescent="0.3">
      <c r="A4140" s="4">
        <v>1993</v>
      </c>
      <c r="B4140" t="s">
        <v>1224</v>
      </c>
      <c r="C4140" s="10">
        <v>500000</v>
      </c>
      <c r="D4140" t="s">
        <v>54</v>
      </c>
      <c r="E4140" t="s">
        <v>323</v>
      </c>
    </row>
    <row r="4141" spans="1:5" ht="18.75" customHeight="1" x14ac:dyDescent="0.3">
      <c r="A4141" s="4">
        <v>1993</v>
      </c>
      <c r="B4141" t="s">
        <v>655</v>
      </c>
      <c r="C4141" s="10">
        <v>450000</v>
      </c>
      <c r="D4141" t="s">
        <v>24</v>
      </c>
      <c r="E4141" t="s">
        <v>323</v>
      </c>
    </row>
    <row r="4142" spans="1:5" ht="18.75" customHeight="1" x14ac:dyDescent="0.3">
      <c r="A4142" s="4">
        <v>1993</v>
      </c>
      <c r="B4142" t="s">
        <v>1362</v>
      </c>
      <c r="C4142" s="10">
        <v>425000</v>
      </c>
      <c r="D4142" t="s">
        <v>28</v>
      </c>
      <c r="E4142" t="s">
        <v>323</v>
      </c>
    </row>
    <row r="4143" spans="1:5" ht="18.75" customHeight="1" x14ac:dyDescent="0.3">
      <c r="A4143" s="4">
        <v>1993</v>
      </c>
      <c r="B4143" t="s">
        <v>886</v>
      </c>
      <c r="C4143" s="10">
        <v>400000</v>
      </c>
      <c r="D4143" t="s">
        <v>43</v>
      </c>
      <c r="E4143" t="s">
        <v>323</v>
      </c>
    </row>
    <row r="4144" spans="1:5" ht="18.75" customHeight="1" x14ac:dyDescent="0.3">
      <c r="A4144" s="4">
        <v>1993</v>
      </c>
      <c r="B4144" t="s">
        <v>252</v>
      </c>
      <c r="C4144" s="10">
        <v>350000</v>
      </c>
      <c r="D4144" t="s">
        <v>24</v>
      </c>
      <c r="E4144" t="s">
        <v>323</v>
      </c>
    </row>
    <row r="4145" spans="1:5" ht="18.75" customHeight="1" x14ac:dyDescent="0.3">
      <c r="A4145" s="4">
        <v>1993</v>
      </c>
      <c r="B4145" t="s">
        <v>1215</v>
      </c>
      <c r="C4145" s="10">
        <v>350000</v>
      </c>
      <c r="D4145" t="s">
        <v>50</v>
      </c>
      <c r="E4145" t="s">
        <v>323</v>
      </c>
    </row>
    <row r="4146" spans="1:5" ht="18.75" customHeight="1" x14ac:dyDescent="0.3">
      <c r="A4146" s="4">
        <v>1993</v>
      </c>
      <c r="B4146" t="s">
        <v>520</v>
      </c>
      <c r="C4146" s="10">
        <v>335000</v>
      </c>
      <c r="D4146" t="s">
        <v>34</v>
      </c>
      <c r="E4146" t="s">
        <v>323</v>
      </c>
    </row>
    <row r="4147" spans="1:5" ht="18.75" customHeight="1" x14ac:dyDescent="0.3">
      <c r="A4147" s="4">
        <v>1993</v>
      </c>
      <c r="B4147" t="s">
        <v>1098</v>
      </c>
      <c r="C4147" s="10">
        <v>325000</v>
      </c>
      <c r="D4147" t="s">
        <v>28</v>
      </c>
      <c r="E4147" t="s">
        <v>323</v>
      </c>
    </row>
    <row r="4148" spans="1:5" ht="18.75" customHeight="1" x14ac:dyDescent="0.3">
      <c r="A4148" s="4">
        <v>1993</v>
      </c>
      <c r="B4148" t="s">
        <v>1294</v>
      </c>
      <c r="C4148" s="10">
        <v>325000</v>
      </c>
      <c r="D4148" t="s">
        <v>24</v>
      </c>
      <c r="E4148" t="s">
        <v>323</v>
      </c>
    </row>
    <row r="4149" spans="1:5" ht="18.75" customHeight="1" x14ac:dyDescent="0.3">
      <c r="A4149" s="4">
        <v>1993</v>
      </c>
      <c r="B4149" t="s">
        <v>587</v>
      </c>
      <c r="C4149" s="10">
        <v>300000</v>
      </c>
      <c r="D4149" t="s">
        <v>54</v>
      </c>
      <c r="E4149" t="s">
        <v>323</v>
      </c>
    </row>
    <row r="4150" spans="1:5" ht="18.75" customHeight="1" x14ac:dyDescent="0.3">
      <c r="A4150" s="4">
        <v>1993</v>
      </c>
      <c r="B4150" t="s">
        <v>1037</v>
      </c>
      <c r="C4150" s="10">
        <v>145000</v>
      </c>
      <c r="D4150" t="s">
        <v>24</v>
      </c>
      <c r="E4150" t="s">
        <v>323</v>
      </c>
    </row>
    <row r="4151" spans="1:5" ht="18.75" customHeight="1" x14ac:dyDescent="0.3">
      <c r="A4151" s="4">
        <v>1993</v>
      </c>
      <c r="B4151" t="s">
        <v>1152</v>
      </c>
      <c r="C4151" s="10">
        <v>142500</v>
      </c>
      <c r="D4151" t="s">
        <v>50</v>
      </c>
      <c r="E4151" t="s">
        <v>323</v>
      </c>
    </row>
    <row r="4152" spans="1:5" ht="18.75" customHeight="1" x14ac:dyDescent="0.3">
      <c r="A4152" s="4">
        <v>1993</v>
      </c>
      <c r="B4152" t="s">
        <v>1475</v>
      </c>
      <c r="C4152" s="10">
        <v>130000</v>
      </c>
      <c r="D4152" t="s">
        <v>24</v>
      </c>
      <c r="E4152" t="s">
        <v>323</v>
      </c>
    </row>
    <row r="4153" spans="1:5" ht="18.75" customHeight="1" x14ac:dyDescent="0.3">
      <c r="A4153" s="4">
        <v>1993</v>
      </c>
      <c r="B4153" t="s">
        <v>1476</v>
      </c>
      <c r="C4153" s="10">
        <v>123000</v>
      </c>
      <c r="D4153" t="s">
        <v>24</v>
      </c>
      <c r="E4153" t="s">
        <v>323</v>
      </c>
    </row>
    <row r="4154" spans="1:5" ht="18.75" customHeight="1" x14ac:dyDescent="0.3">
      <c r="A4154" s="4">
        <v>1993</v>
      </c>
      <c r="B4154" t="s">
        <v>1477</v>
      </c>
      <c r="C4154" s="10">
        <v>113500</v>
      </c>
      <c r="D4154" t="s">
        <v>24</v>
      </c>
      <c r="E4154" t="s">
        <v>323</v>
      </c>
    </row>
    <row r="4155" spans="1:5" ht="18.75" customHeight="1" x14ac:dyDescent="0.3">
      <c r="A4155" s="4">
        <v>1993</v>
      </c>
      <c r="B4155" t="s">
        <v>1478</v>
      </c>
      <c r="C4155" s="10">
        <v>109000</v>
      </c>
      <c r="D4155" t="s">
        <v>24</v>
      </c>
      <c r="E4155" t="s">
        <v>323</v>
      </c>
    </row>
    <row r="4156" spans="1:5" ht="18.75" customHeight="1" x14ac:dyDescent="0.3">
      <c r="A4156" s="4">
        <v>1993</v>
      </c>
      <c r="B4156" t="s">
        <v>1479</v>
      </c>
      <c r="C4156" s="10">
        <v>109000</v>
      </c>
      <c r="D4156" t="s">
        <v>24</v>
      </c>
      <c r="E4156" t="s">
        <v>323</v>
      </c>
    </row>
    <row r="4157" spans="1:5" ht="18.75" customHeight="1" x14ac:dyDescent="0.3">
      <c r="A4157" s="4">
        <v>1993</v>
      </c>
      <c r="B4157" t="s">
        <v>1480</v>
      </c>
      <c r="C4157" s="10">
        <v>109000</v>
      </c>
      <c r="D4157" t="s">
        <v>24</v>
      </c>
      <c r="E4157" t="s">
        <v>323</v>
      </c>
    </row>
    <row r="4158" spans="1:5" ht="18.75" customHeight="1" x14ac:dyDescent="0.3">
      <c r="A4158" s="4">
        <v>1993</v>
      </c>
      <c r="B4158" t="s">
        <v>820</v>
      </c>
      <c r="C4158" s="10">
        <v>4000000</v>
      </c>
      <c r="D4158" t="s">
        <v>28</v>
      </c>
      <c r="E4158" t="s">
        <v>350</v>
      </c>
    </row>
    <row r="4159" spans="1:5" ht="18.75" customHeight="1" x14ac:dyDescent="0.3">
      <c r="A4159" s="4">
        <v>1993</v>
      </c>
      <c r="B4159" t="s">
        <v>818</v>
      </c>
      <c r="C4159" s="10">
        <v>3016666</v>
      </c>
      <c r="D4159" t="s">
        <v>54</v>
      </c>
      <c r="E4159" t="s">
        <v>350</v>
      </c>
    </row>
    <row r="4160" spans="1:5" ht="18.75" customHeight="1" x14ac:dyDescent="0.3">
      <c r="A4160" s="4">
        <v>1993</v>
      </c>
      <c r="B4160" t="s">
        <v>370</v>
      </c>
      <c r="C4160" s="10">
        <v>2772500</v>
      </c>
      <c r="D4160" t="s">
        <v>28</v>
      </c>
      <c r="E4160" t="s">
        <v>350</v>
      </c>
    </row>
    <row r="4161" spans="1:5" ht="18.75" customHeight="1" x14ac:dyDescent="0.3">
      <c r="A4161" s="4">
        <v>1993</v>
      </c>
      <c r="B4161" t="s">
        <v>196</v>
      </c>
      <c r="C4161" s="10">
        <v>2750000</v>
      </c>
      <c r="D4161" t="s">
        <v>24</v>
      </c>
      <c r="E4161" t="s">
        <v>350</v>
      </c>
    </row>
    <row r="4162" spans="1:5" ht="18.75" customHeight="1" x14ac:dyDescent="0.3">
      <c r="A4162" s="4">
        <v>1993</v>
      </c>
      <c r="B4162" t="s">
        <v>827</v>
      </c>
      <c r="C4162" s="10">
        <v>2625000</v>
      </c>
      <c r="D4162" t="s">
        <v>24</v>
      </c>
      <c r="E4162" t="s">
        <v>350</v>
      </c>
    </row>
    <row r="4163" spans="1:5" ht="18.75" customHeight="1" x14ac:dyDescent="0.3">
      <c r="A4163" s="4">
        <v>1993</v>
      </c>
      <c r="B4163" t="s">
        <v>588</v>
      </c>
      <c r="C4163" s="10">
        <v>2335000</v>
      </c>
      <c r="D4163" t="s">
        <v>24</v>
      </c>
      <c r="E4163" t="s">
        <v>350</v>
      </c>
    </row>
    <row r="4164" spans="1:5" ht="18.75" customHeight="1" x14ac:dyDescent="0.3">
      <c r="A4164" s="4">
        <v>1993</v>
      </c>
      <c r="B4164" t="s">
        <v>536</v>
      </c>
      <c r="C4164" s="10">
        <v>2187500</v>
      </c>
      <c r="D4164" t="s">
        <v>50</v>
      </c>
      <c r="E4164" t="s">
        <v>350</v>
      </c>
    </row>
    <row r="4165" spans="1:5" ht="18.75" customHeight="1" x14ac:dyDescent="0.3">
      <c r="A4165" s="4">
        <v>1993</v>
      </c>
      <c r="B4165" t="s">
        <v>357</v>
      </c>
      <c r="C4165" s="10">
        <v>1866667</v>
      </c>
      <c r="D4165" t="s">
        <v>34</v>
      </c>
      <c r="E4165" t="s">
        <v>350</v>
      </c>
    </row>
    <row r="4166" spans="1:5" ht="18.75" customHeight="1" x14ac:dyDescent="0.3">
      <c r="A4166" s="4">
        <v>1993</v>
      </c>
      <c r="B4166" t="s">
        <v>283</v>
      </c>
      <c r="C4166" s="10">
        <v>1800000</v>
      </c>
      <c r="D4166" t="s">
        <v>24</v>
      </c>
      <c r="E4166" t="s">
        <v>350</v>
      </c>
    </row>
    <row r="4167" spans="1:5" ht="18.75" customHeight="1" x14ac:dyDescent="0.3">
      <c r="A4167" s="4">
        <v>1993</v>
      </c>
      <c r="B4167" t="s">
        <v>821</v>
      </c>
      <c r="C4167" s="10">
        <v>1250000</v>
      </c>
      <c r="D4167" t="s">
        <v>24</v>
      </c>
      <c r="E4167" t="s">
        <v>350</v>
      </c>
    </row>
    <row r="4168" spans="1:5" ht="18.75" customHeight="1" x14ac:dyDescent="0.3">
      <c r="A4168" s="4">
        <v>1993</v>
      </c>
      <c r="B4168" t="s">
        <v>822</v>
      </c>
      <c r="C4168" s="10">
        <v>1112500</v>
      </c>
      <c r="D4168" t="s">
        <v>43</v>
      </c>
      <c r="E4168" t="s">
        <v>350</v>
      </c>
    </row>
    <row r="4169" spans="1:5" ht="18.75" customHeight="1" x14ac:dyDescent="0.3">
      <c r="A4169" s="4">
        <v>1993</v>
      </c>
      <c r="B4169" t="s">
        <v>427</v>
      </c>
      <c r="C4169" s="10">
        <v>950000</v>
      </c>
      <c r="D4169" t="s">
        <v>24</v>
      </c>
      <c r="E4169" t="s">
        <v>350</v>
      </c>
    </row>
    <row r="4170" spans="1:5" ht="18.75" customHeight="1" x14ac:dyDescent="0.3">
      <c r="A4170" s="4">
        <v>1993</v>
      </c>
      <c r="B4170" t="s">
        <v>363</v>
      </c>
      <c r="C4170" s="10">
        <v>900000</v>
      </c>
      <c r="D4170" t="s">
        <v>28</v>
      </c>
      <c r="E4170" t="s">
        <v>350</v>
      </c>
    </row>
    <row r="4171" spans="1:5" ht="18.75" customHeight="1" x14ac:dyDescent="0.3">
      <c r="A4171" s="4">
        <v>1993</v>
      </c>
      <c r="B4171" t="s">
        <v>782</v>
      </c>
      <c r="C4171" s="10">
        <v>850000</v>
      </c>
      <c r="D4171" t="s">
        <v>28</v>
      </c>
      <c r="E4171" t="s">
        <v>350</v>
      </c>
    </row>
    <row r="4172" spans="1:5" ht="18.75" customHeight="1" x14ac:dyDescent="0.3">
      <c r="A4172" s="4">
        <v>1993</v>
      </c>
      <c r="B4172" t="s">
        <v>403</v>
      </c>
      <c r="C4172" s="10">
        <v>475000</v>
      </c>
      <c r="D4172" t="s">
        <v>34</v>
      </c>
      <c r="E4172" t="s">
        <v>350</v>
      </c>
    </row>
    <row r="4173" spans="1:5" ht="18.75" customHeight="1" x14ac:dyDescent="0.3">
      <c r="A4173" s="4">
        <v>1993</v>
      </c>
      <c r="B4173" t="s">
        <v>1284</v>
      </c>
      <c r="C4173" s="10">
        <v>435000</v>
      </c>
      <c r="D4173" t="s">
        <v>24</v>
      </c>
      <c r="E4173" t="s">
        <v>350</v>
      </c>
    </row>
    <row r="4174" spans="1:5" ht="18.75" customHeight="1" x14ac:dyDescent="0.3">
      <c r="A4174" s="4">
        <v>1993</v>
      </c>
      <c r="B4174" t="s">
        <v>1367</v>
      </c>
      <c r="C4174" s="10">
        <v>300000</v>
      </c>
      <c r="D4174" t="s">
        <v>24</v>
      </c>
      <c r="E4174" t="s">
        <v>350</v>
      </c>
    </row>
    <row r="4175" spans="1:5" ht="18.75" customHeight="1" x14ac:dyDescent="0.3">
      <c r="A4175" s="4">
        <v>1993</v>
      </c>
      <c r="B4175" t="s">
        <v>1366</v>
      </c>
      <c r="C4175" s="10">
        <v>287500</v>
      </c>
      <c r="D4175" t="s">
        <v>50</v>
      </c>
      <c r="E4175" t="s">
        <v>350</v>
      </c>
    </row>
    <row r="4176" spans="1:5" ht="18.75" customHeight="1" x14ac:dyDescent="0.3">
      <c r="A4176" s="4">
        <v>1993</v>
      </c>
      <c r="B4176" t="s">
        <v>1285</v>
      </c>
      <c r="C4176" s="10">
        <v>270000</v>
      </c>
      <c r="D4176" t="s">
        <v>24</v>
      </c>
      <c r="E4176" t="s">
        <v>350</v>
      </c>
    </row>
    <row r="4177" spans="1:5" ht="18.75" customHeight="1" x14ac:dyDescent="0.3">
      <c r="A4177" s="4">
        <v>1993</v>
      </c>
      <c r="B4177" t="s">
        <v>1009</v>
      </c>
      <c r="C4177" s="10">
        <v>200000</v>
      </c>
      <c r="D4177" t="s">
        <v>37</v>
      </c>
      <c r="E4177" t="s">
        <v>350</v>
      </c>
    </row>
    <row r="4178" spans="1:5" ht="18.75" customHeight="1" x14ac:dyDescent="0.3">
      <c r="A4178" s="4">
        <v>1993</v>
      </c>
      <c r="B4178" t="s">
        <v>1039</v>
      </c>
      <c r="C4178" s="10">
        <v>175000</v>
      </c>
      <c r="D4178" t="s">
        <v>24</v>
      </c>
      <c r="E4178" t="s">
        <v>350</v>
      </c>
    </row>
    <row r="4179" spans="1:5" ht="18.75" customHeight="1" x14ac:dyDescent="0.3">
      <c r="A4179" s="4">
        <v>1993</v>
      </c>
      <c r="B4179" t="s">
        <v>1233</v>
      </c>
      <c r="C4179" s="10">
        <v>155000</v>
      </c>
      <c r="D4179" t="s">
        <v>54</v>
      </c>
      <c r="E4179" t="s">
        <v>350</v>
      </c>
    </row>
    <row r="4180" spans="1:5" ht="18.75" customHeight="1" x14ac:dyDescent="0.3">
      <c r="A4180" s="4">
        <v>1993</v>
      </c>
      <c r="B4180" t="s">
        <v>1481</v>
      </c>
      <c r="C4180" s="10">
        <v>122500</v>
      </c>
      <c r="D4180" t="s">
        <v>43</v>
      </c>
      <c r="E4180" t="s">
        <v>350</v>
      </c>
    </row>
    <row r="4181" spans="1:5" ht="18.75" customHeight="1" x14ac:dyDescent="0.3">
      <c r="A4181" s="4">
        <v>1993</v>
      </c>
      <c r="B4181" t="s">
        <v>1141</v>
      </c>
      <c r="C4181" s="10">
        <v>117500</v>
      </c>
      <c r="D4181" t="s">
        <v>34</v>
      </c>
      <c r="E4181" t="s">
        <v>350</v>
      </c>
    </row>
    <row r="4182" spans="1:5" ht="18.75" customHeight="1" x14ac:dyDescent="0.3">
      <c r="A4182" s="4">
        <v>1993</v>
      </c>
      <c r="B4182" t="s">
        <v>1482</v>
      </c>
      <c r="C4182" s="10">
        <v>117500</v>
      </c>
      <c r="D4182" t="s">
        <v>24</v>
      </c>
      <c r="E4182" t="s">
        <v>350</v>
      </c>
    </row>
    <row r="4183" spans="1:5" ht="18.75" customHeight="1" x14ac:dyDescent="0.3">
      <c r="A4183" s="4">
        <v>1993</v>
      </c>
      <c r="B4183" t="s">
        <v>1483</v>
      </c>
      <c r="C4183" s="10">
        <v>109500</v>
      </c>
      <c r="D4183" t="s">
        <v>24</v>
      </c>
      <c r="E4183" t="s">
        <v>350</v>
      </c>
    </row>
    <row r="4184" spans="1:5" ht="18.75" customHeight="1" x14ac:dyDescent="0.3">
      <c r="A4184" s="4">
        <v>1993</v>
      </c>
      <c r="B4184" t="s">
        <v>1484</v>
      </c>
      <c r="C4184" s="10">
        <v>109000</v>
      </c>
      <c r="D4184" t="s">
        <v>24</v>
      </c>
      <c r="E4184" t="s">
        <v>350</v>
      </c>
    </row>
    <row r="4185" spans="1:5" ht="18.75" customHeight="1" x14ac:dyDescent="0.3">
      <c r="A4185" s="4">
        <v>1993</v>
      </c>
      <c r="B4185" t="s">
        <v>1485</v>
      </c>
      <c r="C4185" s="10">
        <v>109000</v>
      </c>
      <c r="D4185" t="s">
        <v>24</v>
      </c>
      <c r="E4185" t="s">
        <v>350</v>
      </c>
    </row>
    <row r="4186" spans="1:5" ht="18.75" customHeight="1" x14ac:dyDescent="0.3">
      <c r="A4186" s="4">
        <v>1993</v>
      </c>
      <c r="B4186" t="s">
        <v>1486</v>
      </c>
      <c r="C4186" s="10">
        <v>109000</v>
      </c>
      <c r="D4186" t="s">
        <v>28</v>
      </c>
      <c r="E4186" t="s">
        <v>350</v>
      </c>
    </row>
    <row r="4187" spans="1:5" ht="18.75" customHeight="1" x14ac:dyDescent="0.3">
      <c r="A4187" s="4">
        <v>1993</v>
      </c>
      <c r="B4187" t="s">
        <v>1487</v>
      </c>
      <c r="C4187" s="10">
        <v>109000</v>
      </c>
      <c r="D4187" t="s">
        <v>37</v>
      </c>
      <c r="E4187" t="s">
        <v>350</v>
      </c>
    </row>
    <row r="4188" spans="1:5" ht="18.75" customHeight="1" x14ac:dyDescent="0.3">
      <c r="A4188" s="4">
        <v>1993</v>
      </c>
      <c r="B4188" t="s">
        <v>70</v>
      </c>
      <c r="C4188" s="10">
        <v>4125000</v>
      </c>
      <c r="D4188" t="s">
        <v>24</v>
      </c>
      <c r="E4188" t="s">
        <v>1488</v>
      </c>
    </row>
    <row r="4189" spans="1:5" ht="18.75" customHeight="1" x14ac:dyDescent="0.3">
      <c r="A4189" s="4">
        <v>1993</v>
      </c>
      <c r="B4189" t="s">
        <v>473</v>
      </c>
      <c r="C4189" s="10">
        <v>3400000</v>
      </c>
      <c r="D4189" t="s">
        <v>34</v>
      </c>
      <c r="E4189" t="s">
        <v>1488</v>
      </c>
    </row>
    <row r="4190" spans="1:5" ht="18.75" customHeight="1" x14ac:dyDescent="0.3">
      <c r="A4190" s="4">
        <v>1993</v>
      </c>
      <c r="B4190" t="s">
        <v>1489</v>
      </c>
      <c r="C4190" s="10">
        <v>2000000</v>
      </c>
      <c r="D4190" t="s">
        <v>50</v>
      </c>
      <c r="E4190" t="s">
        <v>1488</v>
      </c>
    </row>
    <row r="4191" spans="1:5" ht="18.75" customHeight="1" x14ac:dyDescent="0.3">
      <c r="A4191" s="4">
        <v>1993</v>
      </c>
      <c r="B4191" t="s">
        <v>924</v>
      </c>
      <c r="C4191" s="10">
        <v>1250000</v>
      </c>
      <c r="D4191" t="s">
        <v>28</v>
      </c>
      <c r="E4191" t="s">
        <v>1488</v>
      </c>
    </row>
    <row r="4192" spans="1:5" ht="18.75" customHeight="1" x14ac:dyDescent="0.3">
      <c r="A4192" s="4">
        <v>1993</v>
      </c>
      <c r="B4192" t="s">
        <v>1149</v>
      </c>
      <c r="C4192" s="10">
        <v>854545</v>
      </c>
      <c r="D4192" t="s">
        <v>24</v>
      </c>
      <c r="E4192" t="s">
        <v>1488</v>
      </c>
    </row>
    <row r="4193" spans="1:5" ht="18.75" customHeight="1" x14ac:dyDescent="0.3">
      <c r="A4193" s="4">
        <v>1993</v>
      </c>
      <c r="B4193" t="s">
        <v>123</v>
      </c>
      <c r="C4193" s="10">
        <v>825000</v>
      </c>
      <c r="D4193" t="s">
        <v>43</v>
      </c>
      <c r="E4193" t="s">
        <v>1488</v>
      </c>
    </row>
    <row r="4194" spans="1:5" ht="18.75" customHeight="1" x14ac:dyDescent="0.3">
      <c r="A4194" s="4">
        <v>1993</v>
      </c>
      <c r="B4194" t="s">
        <v>534</v>
      </c>
      <c r="C4194" s="10">
        <v>800000</v>
      </c>
      <c r="D4194" t="s">
        <v>24</v>
      </c>
      <c r="E4194" t="s">
        <v>1488</v>
      </c>
    </row>
    <row r="4195" spans="1:5" ht="18.75" customHeight="1" x14ac:dyDescent="0.3">
      <c r="A4195" s="4">
        <v>1993</v>
      </c>
      <c r="B4195" t="s">
        <v>395</v>
      </c>
      <c r="C4195" s="10">
        <v>750000</v>
      </c>
      <c r="D4195" t="s">
        <v>54</v>
      </c>
      <c r="E4195" t="s">
        <v>1488</v>
      </c>
    </row>
    <row r="4196" spans="1:5" ht="18.75" customHeight="1" x14ac:dyDescent="0.3">
      <c r="A4196" s="4">
        <v>1993</v>
      </c>
      <c r="B4196" t="s">
        <v>789</v>
      </c>
      <c r="C4196" s="10">
        <v>725000</v>
      </c>
      <c r="D4196" t="s">
        <v>24</v>
      </c>
      <c r="E4196" t="s">
        <v>1488</v>
      </c>
    </row>
    <row r="4197" spans="1:5" ht="18.75" customHeight="1" x14ac:dyDescent="0.3">
      <c r="A4197" s="4">
        <v>1993</v>
      </c>
      <c r="B4197" t="s">
        <v>641</v>
      </c>
      <c r="C4197" s="10">
        <v>685000</v>
      </c>
      <c r="D4197" t="s">
        <v>24</v>
      </c>
      <c r="E4197" t="s">
        <v>1488</v>
      </c>
    </row>
    <row r="4198" spans="1:5" ht="18.75" customHeight="1" x14ac:dyDescent="0.3">
      <c r="A4198" s="4">
        <v>1993</v>
      </c>
      <c r="B4198" t="s">
        <v>767</v>
      </c>
      <c r="C4198" s="10">
        <v>375000</v>
      </c>
      <c r="D4198" t="s">
        <v>24</v>
      </c>
      <c r="E4198" t="s">
        <v>1488</v>
      </c>
    </row>
    <row r="4199" spans="1:5" ht="18.75" customHeight="1" x14ac:dyDescent="0.3">
      <c r="A4199" s="4">
        <v>1993</v>
      </c>
      <c r="B4199" t="s">
        <v>1306</v>
      </c>
      <c r="C4199" s="10">
        <v>260000</v>
      </c>
      <c r="D4199" t="s">
        <v>24</v>
      </c>
      <c r="E4199" t="s">
        <v>1488</v>
      </c>
    </row>
    <row r="4200" spans="1:5" ht="18.75" customHeight="1" x14ac:dyDescent="0.3">
      <c r="A4200" s="4">
        <v>1993</v>
      </c>
      <c r="B4200" t="s">
        <v>1249</v>
      </c>
      <c r="C4200" s="10">
        <v>200000</v>
      </c>
      <c r="D4200" t="s">
        <v>24</v>
      </c>
      <c r="E4200" t="s">
        <v>1488</v>
      </c>
    </row>
    <row r="4201" spans="1:5" ht="18.75" customHeight="1" x14ac:dyDescent="0.3">
      <c r="A4201" s="4">
        <v>1993</v>
      </c>
      <c r="B4201" t="s">
        <v>402</v>
      </c>
      <c r="C4201" s="10">
        <v>200000</v>
      </c>
      <c r="D4201" t="s">
        <v>24</v>
      </c>
      <c r="E4201" t="s">
        <v>1488</v>
      </c>
    </row>
    <row r="4202" spans="1:5" ht="18.75" customHeight="1" x14ac:dyDescent="0.3">
      <c r="A4202" s="4">
        <v>1993</v>
      </c>
      <c r="B4202" t="s">
        <v>1369</v>
      </c>
      <c r="C4202" s="10">
        <v>190000</v>
      </c>
      <c r="D4202" t="s">
        <v>37</v>
      </c>
      <c r="E4202" t="s">
        <v>1488</v>
      </c>
    </row>
    <row r="4203" spans="1:5" ht="18.75" customHeight="1" x14ac:dyDescent="0.3">
      <c r="A4203" s="4">
        <v>1993</v>
      </c>
      <c r="B4203" t="s">
        <v>1275</v>
      </c>
      <c r="C4203" s="10">
        <v>138000</v>
      </c>
      <c r="D4203" t="s">
        <v>34</v>
      </c>
      <c r="E4203" t="s">
        <v>1488</v>
      </c>
    </row>
    <row r="4204" spans="1:5" ht="18.75" customHeight="1" x14ac:dyDescent="0.3">
      <c r="A4204" s="4">
        <v>1993</v>
      </c>
      <c r="B4204" t="s">
        <v>1400</v>
      </c>
      <c r="C4204" s="10">
        <v>136000</v>
      </c>
      <c r="D4204" t="s">
        <v>28</v>
      </c>
      <c r="E4204" t="s">
        <v>1488</v>
      </c>
    </row>
    <row r="4205" spans="1:5" ht="18.75" customHeight="1" x14ac:dyDescent="0.3">
      <c r="A4205" s="4">
        <v>1993</v>
      </c>
      <c r="B4205" t="s">
        <v>903</v>
      </c>
      <c r="C4205" s="10">
        <v>132000</v>
      </c>
      <c r="D4205" t="s">
        <v>24</v>
      </c>
      <c r="E4205" t="s">
        <v>1488</v>
      </c>
    </row>
    <row r="4206" spans="1:5" ht="18.75" customHeight="1" x14ac:dyDescent="0.3">
      <c r="A4206" s="4">
        <v>1993</v>
      </c>
      <c r="B4206" t="s">
        <v>915</v>
      </c>
      <c r="C4206" s="10">
        <v>126000</v>
      </c>
      <c r="D4206" t="s">
        <v>24</v>
      </c>
      <c r="E4206" t="s">
        <v>1488</v>
      </c>
    </row>
    <row r="4207" spans="1:5" ht="18.75" customHeight="1" x14ac:dyDescent="0.3">
      <c r="A4207" s="4">
        <v>1993</v>
      </c>
      <c r="B4207" t="s">
        <v>1490</v>
      </c>
      <c r="C4207" s="10">
        <v>125000</v>
      </c>
      <c r="D4207" t="s">
        <v>28</v>
      </c>
      <c r="E4207" t="s">
        <v>1488</v>
      </c>
    </row>
    <row r="4208" spans="1:5" ht="18.75" customHeight="1" x14ac:dyDescent="0.3">
      <c r="A4208" s="4">
        <v>1993</v>
      </c>
      <c r="B4208" t="s">
        <v>991</v>
      </c>
      <c r="C4208" s="10">
        <v>123000</v>
      </c>
      <c r="D4208" t="s">
        <v>54</v>
      </c>
      <c r="E4208" t="s">
        <v>1488</v>
      </c>
    </row>
    <row r="4209" spans="1:5" ht="18.75" customHeight="1" x14ac:dyDescent="0.3">
      <c r="A4209" s="4">
        <v>1993</v>
      </c>
      <c r="B4209" t="s">
        <v>1491</v>
      </c>
      <c r="C4209" s="10">
        <v>123000</v>
      </c>
      <c r="D4209" t="s">
        <v>28</v>
      </c>
      <c r="E4209" t="s">
        <v>1488</v>
      </c>
    </row>
    <row r="4210" spans="1:5" ht="18.75" customHeight="1" x14ac:dyDescent="0.3">
      <c r="A4210" s="4">
        <v>1993</v>
      </c>
      <c r="B4210" t="s">
        <v>819</v>
      </c>
      <c r="C4210" s="10">
        <v>109000</v>
      </c>
      <c r="D4210" t="s">
        <v>28</v>
      </c>
      <c r="E4210" t="s">
        <v>1488</v>
      </c>
    </row>
    <row r="4211" spans="1:5" ht="18.75" customHeight="1" x14ac:dyDescent="0.3">
      <c r="A4211" s="4">
        <v>1993</v>
      </c>
      <c r="B4211" t="s">
        <v>1492</v>
      </c>
      <c r="C4211" s="10">
        <v>109000</v>
      </c>
      <c r="D4211" t="s">
        <v>24</v>
      </c>
      <c r="E4211" t="s">
        <v>1488</v>
      </c>
    </row>
    <row r="4212" spans="1:5" ht="18.75" customHeight="1" x14ac:dyDescent="0.3">
      <c r="A4212" s="4">
        <v>1993</v>
      </c>
      <c r="B4212" t="s">
        <v>1493</v>
      </c>
      <c r="C4212" s="10">
        <v>109000</v>
      </c>
      <c r="D4212" t="s">
        <v>24</v>
      </c>
      <c r="E4212" t="s">
        <v>1488</v>
      </c>
    </row>
    <row r="4213" spans="1:5" ht="18.75" customHeight="1" x14ac:dyDescent="0.3">
      <c r="A4213" s="4">
        <v>1993</v>
      </c>
      <c r="B4213" t="s">
        <v>1494</v>
      </c>
      <c r="C4213" s="10">
        <v>109000</v>
      </c>
      <c r="D4213" t="s">
        <v>28</v>
      </c>
      <c r="E4213" t="s">
        <v>1488</v>
      </c>
    </row>
    <row r="4214" spans="1:5" ht="18.75" customHeight="1" x14ac:dyDescent="0.3">
      <c r="A4214" s="4">
        <v>1993</v>
      </c>
      <c r="B4214" t="s">
        <v>816</v>
      </c>
      <c r="C4214" s="10">
        <v>109000</v>
      </c>
      <c r="D4214" t="s">
        <v>37</v>
      </c>
      <c r="E4214" t="s">
        <v>1488</v>
      </c>
    </row>
    <row r="4215" spans="1:5" ht="18.75" customHeight="1" x14ac:dyDescent="0.3">
      <c r="A4215" s="4">
        <v>1993</v>
      </c>
      <c r="B4215" t="s">
        <v>1495</v>
      </c>
      <c r="C4215" s="10">
        <v>109000</v>
      </c>
      <c r="D4215" t="s">
        <v>24</v>
      </c>
      <c r="E4215" t="s">
        <v>1488</v>
      </c>
    </row>
    <row r="4216" spans="1:5" ht="18.75" customHeight="1" x14ac:dyDescent="0.3">
      <c r="A4216" s="4">
        <v>1993</v>
      </c>
      <c r="B4216" t="s">
        <v>521</v>
      </c>
      <c r="C4216" s="10">
        <v>6200000</v>
      </c>
      <c r="D4216" t="s">
        <v>28</v>
      </c>
      <c r="E4216" t="s">
        <v>378</v>
      </c>
    </row>
    <row r="4217" spans="1:5" ht="18.75" customHeight="1" x14ac:dyDescent="0.3">
      <c r="A4217" s="4">
        <v>1993</v>
      </c>
      <c r="B4217" t="s">
        <v>380</v>
      </c>
      <c r="C4217" s="10">
        <v>5916667</v>
      </c>
      <c r="D4217" t="s">
        <v>24</v>
      </c>
      <c r="E4217" t="s">
        <v>378</v>
      </c>
    </row>
    <row r="4218" spans="1:5" ht="18.75" customHeight="1" x14ac:dyDescent="0.3">
      <c r="A4218" s="4">
        <v>1993</v>
      </c>
      <c r="B4218" t="s">
        <v>567</v>
      </c>
      <c r="C4218" s="10">
        <v>4000000</v>
      </c>
      <c r="D4218" t="s">
        <v>24</v>
      </c>
      <c r="E4218" t="s">
        <v>378</v>
      </c>
    </row>
    <row r="4219" spans="1:5" ht="18.75" customHeight="1" x14ac:dyDescent="0.3">
      <c r="A4219" s="4">
        <v>1993</v>
      </c>
      <c r="B4219" t="s">
        <v>431</v>
      </c>
      <c r="C4219" s="10">
        <v>3375000</v>
      </c>
      <c r="D4219" t="s">
        <v>50</v>
      </c>
      <c r="E4219" t="s">
        <v>378</v>
      </c>
    </row>
    <row r="4220" spans="1:5" ht="18.75" customHeight="1" x14ac:dyDescent="0.3">
      <c r="A4220" s="4">
        <v>1993</v>
      </c>
      <c r="B4220" t="s">
        <v>623</v>
      </c>
      <c r="C4220" s="10">
        <v>3000000</v>
      </c>
      <c r="D4220" t="s">
        <v>24</v>
      </c>
      <c r="E4220" t="s">
        <v>378</v>
      </c>
    </row>
    <row r="4221" spans="1:5" ht="18.75" customHeight="1" x14ac:dyDescent="0.3">
      <c r="A4221" s="4">
        <v>1993</v>
      </c>
      <c r="B4221" t="s">
        <v>215</v>
      </c>
      <c r="C4221" s="10">
        <v>2312500</v>
      </c>
      <c r="D4221" t="s">
        <v>28</v>
      </c>
      <c r="E4221" t="s">
        <v>378</v>
      </c>
    </row>
    <row r="4222" spans="1:5" ht="18.75" customHeight="1" x14ac:dyDescent="0.3">
      <c r="A4222" s="4">
        <v>1993</v>
      </c>
      <c r="B4222" t="s">
        <v>132</v>
      </c>
      <c r="C4222" s="10">
        <v>2300000</v>
      </c>
      <c r="D4222" t="s">
        <v>43</v>
      </c>
      <c r="E4222" t="s">
        <v>378</v>
      </c>
    </row>
    <row r="4223" spans="1:5" ht="18.75" customHeight="1" x14ac:dyDescent="0.3">
      <c r="A4223" s="4">
        <v>1993</v>
      </c>
      <c r="B4223" t="s">
        <v>389</v>
      </c>
      <c r="C4223" s="10">
        <v>2100000</v>
      </c>
      <c r="D4223" t="s">
        <v>24</v>
      </c>
      <c r="E4223" t="s">
        <v>378</v>
      </c>
    </row>
    <row r="4224" spans="1:5" ht="18.75" customHeight="1" x14ac:dyDescent="0.3">
      <c r="A4224" s="4">
        <v>1993</v>
      </c>
      <c r="B4224" t="s">
        <v>386</v>
      </c>
      <c r="C4224" s="10">
        <v>2100000</v>
      </c>
      <c r="D4224" t="s">
        <v>54</v>
      </c>
      <c r="E4224" t="s">
        <v>378</v>
      </c>
    </row>
    <row r="4225" spans="1:5" ht="18.75" customHeight="1" x14ac:dyDescent="0.3">
      <c r="A4225" s="4">
        <v>1993</v>
      </c>
      <c r="B4225" t="s">
        <v>648</v>
      </c>
      <c r="C4225" s="10">
        <v>1500000</v>
      </c>
      <c r="D4225" t="s">
        <v>24</v>
      </c>
      <c r="E4225" t="s">
        <v>378</v>
      </c>
    </row>
    <row r="4226" spans="1:5" ht="18.75" customHeight="1" x14ac:dyDescent="0.3">
      <c r="A4226" s="4">
        <v>1993</v>
      </c>
      <c r="B4226" t="s">
        <v>502</v>
      </c>
      <c r="C4226" s="10">
        <v>900000</v>
      </c>
      <c r="D4226" t="s">
        <v>24</v>
      </c>
      <c r="E4226" t="s">
        <v>378</v>
      </c>
    </row>
    <row r="4227" spans="1:5" ht="18.75" customHeight="1" x14ac:dyDescent="0.3">
      <c r="A4227" s="4">
        <v>1993</v>
      </c>
      <c r="B4227" t="s">
        <v>1046</v>
      </c>
      <c r="C4227" s="10">
        <v>850000</v>
      </c>
      <c r="D4227" t="s">
        <v>24</v>
      </c>
      <c r="E4227" t="s">
        <v>378</v>
      </c>
    </row>
    <row r="4228" spans="1:5" ht="18.75" customHeight="1" x14ac:dyDescent="0.3">
      <c r="A4228" s="4">
        <v>1993</v>
      </c>
      <c r="B4228" t="s">
        <v>445</v>
      </c>
      <c r="C4228" s="10">
        <v>650000</v>
      </c>
      <c r="D4228" t="s">
        <v>28</v>
      </c>
      <c r="E4228" t="s">
        <v>378</v>
      </c>
    </row>
    <row r="4229" spans="1:5" ht="18.75" customHeight="1" x14ac:dyDescent="0.3">
      <c r="A4229" s="4">
        <v>1993</v>
      </c>
      <c r="B4229" t="s">
        <v>1267</v>
      </c>
      <c r="C4229" s="10">
        <v>635000</v>
      </c>
      <c r="D4229" t="s">
        <v>28</v>
      </c>
      <c r="E4229" t="s">
        <v>378</v>
      </c>
    </row>
    <row r="4230" spans="1:5" ht="18.75" customHeight="1" x14ac:dyDescent="0.3">
      <c r="A4230" s="4">
        <v>1993</v>
      </c>
      <c r="B4230" t="s">
        <v>203</v>
      </c>
      <c r="C4230" s="10">
        <v>500000</v>
      </c>
      <c r="D4230" t="s">
        <v>34</v>
      </c>
      <c r="E4230" t="s">
        <v>378</v>
      </c>
    </row>
    <row r="4231" spans="1:5" ht="18.75" customHeight="1" x14ac:dyDescent="0.3">
      <c r="A4231" s="4">
        <v>1993</v>
      </c>
      <c r="B4231" t="s">
        <v>720</v>
      </c>
      <c r="C4231" s="10">
        <v>475000</v>
      </c>
      <c r="D4231" t="s">
        <v>28</v>
      </c>
      <c r="E4231" t="s">
        <v>378</v>
      </c>
    </row>
    <row r="4232" spans="1:5" ht="18.75" customHeight="1" x14ac:dyDescent="0.3">
      <c r="A4232" s="4">
        <v>1993</v>
      </c>
      <c r="B4232" t="s">
        <v>1286</v>
      </c>
      <c r="C4232" s="10">
        <v>220000</v>
      </c>
      <c r="D4232" t="s">
        <v>24</v>
      </c>
      <c r="E4232" t="s">
        <v>378</v>
      </c>
    </row>
    <row r="4233" spans="1:5" ht="18.75" customHeight="1" x14ac:dyDescent="0.3">
      <c r="A4233" s="4">
        <v>1993</v>
      </c>
      <c r="B4233" t="s">
        <v>1368</v>
      </c>
      <c r="C4233" s="10">
        <v>205000</v>
      </c>
      <c r="D4233" t="s">
        <v>24</v>
      </c>
      <c r="E4233" t="s">
        <v>378</v>
      </c>
    </row>
    <row r="4234" spans="1:5" ht="18.75" customHeight="1" x14ac:dyDescent="0.3">
      <c r="A4234" s="4">
        <v>1993</v>
      </c>
      <c r="B4234" t="s">
        <v>668</v>
      </c>
      <c r="C4234" s="10">
        <v>200000</v>
      </c>
      <c r="D4234" t="s">
        <v>24</v>
      </c>
      <c r="E4234" t="s">
        <v>378</v>
      </c>
    </row>
    <row r="4235" spans="1:5" ht="18.75" customHeight="1" x14ac:dyDescent="0.3">
      <c r="A4235" s="4">
        <v>1993</v>
      </c>
      <c r="B4235" t="s">
        <v>1055</v>
      </c>
      <c r="C4235" s="10">
        <v>195000</v>
      </c>
      <c r="D4235" t="s">
        <v>34</v>
      </c>
      <c r="E4235" t="s">
        <v>378</v>
      </c>
    </row>
    <row r="4236" spans="1:5" ht="18.75" customHeight="1" x14ac:dyDescent="0.3">
      <c r="A4236" s="4">
        <v>1993</v>
      </c>
      <c r="B4236" t="s">
        <v>1342</v>
      </c>
      <c r="C4236" s="10">
        <v>195000</v>
      </c>
      <c r="D4236" t="s">
        <v>37</v>
      </c>
      <c r="E4236" t="s">
        <v>378</v>
      </c>
    </row>
    <row r="4237" spans="1:5" ht="18.75" customHeight="1" x14ac:dyDescent="0.3">
      <c r="A4237" s="4">
        <v>1993</v>
      </c>
      <c r="B4237" t="s">
        <v>1289</v>
      </c>
      <c r="C4237" s="10">
        <v>158000</v>
      </c>
      <c r="D4237" t="s">
        <v>28</v>
      </c>
      <c r="E4237" t="s">
        <v>378</v>
      </c>
    </row>
    <row r="4238" spans="1:5" ht="18.75" customHeight="1" x14ac:dyDescent="0.3">
      <c r="A4238" s="4">
        <v>1993</v>
      </c>
      <c r="B4238" t="s">
        <v>1496</v>
      </c>
      <c r="C4238" s="10">
        <v>145000</v>
      </c>
      <c r="D4238" t="s">
        <v>50</v>
      </c>
      <c r="E4238" t="s">
        <v>378</v>
      </c>
    </row>
    <row r="4239" spans="1:5" ht="18.75" customHeight="1" x14ac:dyDescent="0.3">
      <c r="A4239" s="4">
        <v>1993</v>
      </c>
      <c r="B4239" t="s">
        <v>1497</v>
      </c>
      <c r="C4239" s="10">
        <v>109000</v>
      </c>
      <c r="D4239" t="s">
        <v>24</v>
      </c>
      <c r="E4239" t="s">
        <v>378</v>
      </c>
    </row>
    <row r="4240" spans="1:5" ht="18.75" customHeight="1" x14ac:dyDescent="0.3">
      <c r="A4240" s="4">
        <v>1993</v>
      </c>
      <c r="B4240" t="s">
        <v>1498</v>
      </c>
      <c r="C4240" s="10">
        <v>109000</v>
      </c>
      <c r="D4240" t="s">
        <v>28</v>
      </c>
      <c r="E4240" t="s">
        <v>378</v>
      </c>
    </row>
    <row r="4241" spans="1:5" ht="18.75" customHeight="1" x14ac:dyDescent="0.3">
      <c r="A4241" s="4">
        <v>1993</v>
      </c>
      <c r="B4241" t="s">
        <v>430</v>
      </c>
      <c r="C4241" s="10">
        <v>3000000</v>
      </c>
      <c r="D4241" t="s">
        <v>28</v>
      </c>
      <c r="E4241" t="s">
        <v>405</v>
      </c>
    </row>
    <row r="4242" spans="1:5" ht="18.75" customHeight="1" x14ac:dyDescent="0.3">
      <c r="A4242" s="4">
        <v>1993</v>
      </c>
      <c r="B4242" t="s">
        <v>408</v>
      </c>
      <c r="C4242" s="10">
        <v>2833334</v>
      </c>
      <c r="D4242" t="s">
        <v>24</v>
      </c>
      <c r="E4242" t="s">
        <v>405</v>
      </c>
    </row>
    <row r="4243" spans="1:5" ht="18.75" customHeight="1" x14ac:dyDescent="0.3">
      <c r="A4243" s="4">
        <v>1993</v>
      </c>
      <c r="B4243" t="s">
        <v>979</v>
      </c>
      <c r="C4243" s="10">
        <v>2000000</v>
      </c>
      <c r="D4243" t="s">
        <v>24</v>
      </c>
      <c r="E4243" t="s">
        <v>405</v>
      </c>
    </row>
    <row r="4244" spans="1:5" ht="18.75" customHeight="1" x14ac:dyDescent="0.3">
      <c r="A4244" s="4">
        <v>1993</v>
      </c>
      <c r="B4244" t="s">
        <v>1067</v>
      </c>
      <c r="C4244" s="10">
        <v>1537500</v>
      </c>
      <c r="D4244" t="s">
        <v>37</v>
      </c>
      <c r="E4244" t="s">
        <v>405</v>
      </c>
    </row>
    <row r="4245" spans="1:5" ht="18.75" customHeight="1" x14ac:dyDescent="0.3">
      <c r="A4245" s="4">
        <v>1993</v>
      </c>
      <c r="B4245" t="s">
        <v>1064</v>
      </c>
      <c r="C4245" s="10">
        <v>1500000</v>
      </c>
      <c r="D4245" t="s">
        <v>28</v>
      </c>
      <c r="E4245" t="s">
        <v>405</v>
      </c>
    </row>
    <row r="4246" spans="1:5" ht="18.75" customHeight="1" x14ac:dyDescent="0.3">
      <c r="A4246" s="4">
        <v>1993</v>
      </c>
      <c r="B4246" t="s">
        <v>475</v>
      </c>
      <c r="C4246" s="10">
        <v>400000</v>
      </c>
      <c r="D4246" t="s">
        <v>24</v>
      </c>
      <c r="E4246" t="s">
        <v>405</v>
      </c>
    </row>
    <row r="4247" spans="1:5" ht="18.75" customHeight="1" x14ac:dyDescent="0.3">
      <c r="A4247" s="4">
        <v>1993</v>
      </c>
      <c r="B4247" t="s">
        <v>998</v>
      </c>
      <c r="C4247" s="10">
        <v>315000</v>
      </c>
      <c r="D4247" t="s">
        <v>24</v>
      </c>
      <c r="E4247" t="s">
        <v>405</v>
      </c>
    </row>
    <row r="4248" spans="1:5" ht="18.75" customHeight="1" x14ac:dyDescent="0.3">
      <c r="A4248" s="4">
        <v>1993</v>
      </c>
      <c r="B4248" t="s">
        <v>1288</v>
      </c>
      <c r="C4248" s="10">
        <v>307500</v>
      </c>
      <c r="D4248" t="s">
        <v>24</v>
      </c>
      <c r="E4248" t="s">
        <v>405</v>
      </c>
    </row>
    <row r="4249" spans="1:5" ht="18.75" customHeight="1" x14ac:dyDescent="0.3">
      <c r="A4249" s="4">
        <v>1993</v>
      </c>
      <c r="B4249" t="s">
        <v>1075</v>
      </c>
      <c r="C4249" s="10">
        <v>300000</v>
      </c>
      <c r="D4249" t="s">
        <v>24</v>
      </c>
      <c r="E4249" t="s">
        <v>405</v>
      </c>
    </row>
    <row r="4250" spans="1:5" ht="18.75" customHeight="1" x14ac:dyDescent="0.3">
      <c r="A4250" s="4">
        <v>1993</v>
      </c>
      <c r="B4250" t="s">
        <v>1124</v>
      </c>
      <c r="C4250" s="10">
        <v>210000</v>
      </c>
      <c r="D4250" t="s">
        <v>28</v>
      </c>
      <c r="E4250" t="s">
        <v>405</v>
      </c>
    </row>
    <row r="4251" spans="1:5" ht="18.75" customHeight="1" x14ac:dyDescent="0.3">
      <c r="A4251" s="4">
        <v>1993</v>
      </c>
      <c r="B4251" t="s">
        <v>1370</v>
      </c>
      <c r="C4251" s="10">
        <v>187500</v>
      </c>
      <c r="D4251" t="s">
        <v>24</v>
      </c>
      <c r="E4251" t="s">
        <v>405</v>
      </c>
    </row>
    <row r="4252" spans="1:5" ht="18.75" customHeight="1" x14ac:dyDescent="0.3">
      <c r="A4252" s="4">
        <v>1993</v>
      </c>
      <c r="B4252" t="s">
        <v>1291</v>
      </c>
      <c r="C4252" s="10">
        <v>182500</v>
      </c>
      <c r="D4252" t="s">
        <v>24</v>
      </c>
      <c r="E4252" t="s">
        <v>405</v>
      </c>
    </row>
    <row r="4253" spans="1:5" ht="18.75" customHeight="1" x14ac:dyDescent="0.3">
      <c r="A4253" s="4">
        <v>1993</v>
      </c>
      <c r="B4253" t="s">
        <v>1406</v>
      </c>
      <c r="C4253" s="10">
        <v>180000</v>
      </c>
      <c r="D4253" t="s">
        <v>24</v>
      </c>
      <c r="E4253" t="s">
        <v>405</v>
      </c>
    </row>
    <row r="4254" spans="1:5" ht="18.75" customHeight="1" x14ac:dyDescent="0.3">
      <c r="A4254" s="4">
        <v>1993</v>
      </c>
      <c r="B4254" t="s">
        <v>1000</v>
      </c>
      <c r="C4254" s="10">
        <v>170000</v>
      </c>
      <c r="D4254" t="s">
        <v>34</v>
      </c>
      <c r="E4254" t="s">
        <v>405</v>
      </c>
    </row>
    <row r="4255" spans="1:5" ht="18.75" customHeight="1" x14ac:dyDescent="0.3">
      <c r="A4255" s="4">
        <v>1993</v>
      </c>
      <c r="B4255" t="s">
        <v>1372</v>
      </c>
      <c r="C4255" s="10">
        <v>142500</v>
      </c>
      <c r="D4255" t="s">
        <v>50</v>
      </c>
      <c r="E4255" t="s">
        <v>405</v>
      </c>
    </row>
    <row r="4256" spans="1:5" ht="18.75" customHeight="1" x14ac:dyDescent="0.3">
      <c r="A4256" s="4">
        <v>1993</v>
      </c>
      <c r="B4256" t="s">
        <v>1499</v>
      </c>
      <c r="C4256" s="10">
        <v>130000</v>
      </c>
      <c r="D4256" t="s">
        <v>50</v>
      </c>
      <c r="E4256" t="s">
        <v>405</v>
      </c>
    </row>
    <row r="4257" spans="1:5" ht="18.75" customHeight="1" x14ac:dyDescent="0.3">
      <c r="A4257" s="4">
        <v>1993</v>
      </c>
      <c r="B4257" t="s">
        <v>1500</v>
      </c>
      <c r="C4257" s="10">
        <v>126500</v>
      </c>
      <c r="D4257" t="s">
        <v>43</v>
      </c>
      <c r="E4257" t="s">
        <v>405</v>
      </c>
    </row>
    <row r="4258" spans="1:5" ht="18.75" customHeight="1" x14ac:dyDescent="0.3">
      <c r="A4258" s="4">
        <v>1993</v>
      </c>
      <c r="B4258" t="s">
        <v>1501</v>
      </c>
      <c r="C4258" s="10">
        <v>126000</v>
      </c>
      <c r="D4258" t="s">
        <v>50</v>
      </c>
      <c r="E4258" t="s">
        <v>405</v>
      </c>
    </row>
    <row r="4259" spans="1:5" ht="18.75" customHeight="1" x14ac:dyDescent="0.3">
      <c r="A4259" s="4">
        <v>1993</v>
      </c>
      <c r="B4259" t="s">
        <v>1502</v>
      </c>
      <c r="C4259" s="10">
        <v>121000</v>
      </c>
      <c r="D4259" t="s">
        <v>54</v>
      </c>
      <c r="E4259" t="s">
        <v>405</v>
      </c>
    </row>
    <row r="4260" spans="1:5" ht="18.75" customHeight="1" x14ac:dyDescent="0.3">
      <c r="A4260" s="4">
        <v>1993</v>
      </c>
      <c r="B4260" t="s">
        <v>1503</v>
      </c>
      <c r="C4260" s="10">
        <v>115000</v>
      </c>
      <c r="D4260" t="s">
        <v>34</v>
      </c>
      <c r="E4260" t="s">
        <v>405</v>
      </c>
    </row>
    <row r="4261" spans="1:5" ht="18.75" customHeight="1" x14ac:dyDescent="0.3">
      <c r="A4261" s="4">
        <v>1993</v>
      </c>
      <c r="B4261" t="s">
        <v>1337</v>
      </c>
      <c r="C4261" s="10">
        <v>115000</v>
      </c>
      <c r="D4261" t="s">
        <v>24</v>
      </c>
      <c r="E4261" t="s">
        <v>405</v>
      </c>
    </row>
    <row r="4262" spans="1:5" ht="18.75" customHeight="1" x14ac:dyDescent="0.3">
      <c r="A4262" s="4">
        <v>1993</v>
      </c>
      <c r="B4262" t="s">
        <v>1504</v>
      </c>
      <c r="C4262" s="10">
        <v>113500</v>
      </c>
      <c r="D4262" t="s">
        <v>24</v>
      </c>
      <c r="E4262" t="s">
        <v>405</v>
      </c>
    </row>
    <row r="4263" spans="1:5" ht="18.75" customHeight="1" x14ac:dyDescent="0.3">
      <c r="A4263" s="4">
        <v>1993</v>
      </c>
      <c r="B4263" t="s">
        <v>1505</v>
      </c>
      <c r="C4263" s="10">
        <v>113500</v>
      </c>
      <c r="D4263" t="s">
        <v>34</v>
      </c>
      <c r="E4263" t="s">
        <v>405</v>
      </c>
    </row>
    <row r="4264" spans="1:5" ht="18.75" customHeight="1" x14ac:dyDescent="0.3">
      <c r="A4264" s="4">
        <v>1993</v>
      </c>
      <c r="B4264" t="s">
        <v>1506</v>
      </c>
      <c r="C4264" s="10">
        <v>110000</v>
      </c>
      <c r="D4264" t="s">
        <v>28</v>
      </c>
      <c r="E4264" t="s">
        <v>405</v>
      </c>
    </row>
    <row r="4265" spans="1:5" ht="18.75" customHeight="1" x14ac:dyDescent="0.3">
      <c r="A4265" s="4">
        <v>1993</v>
      </c>
      <c r="B4265" t="s">
        <v>1507</v>
      </c>
      <c r="C4265" s="10">
        <v>109000</v>
      </c>
      <c r="D4265" t="s">
        <v>54</v>
      </c>
      <c r="E4265" t="s">
        <v>405</v>
      </c>
    </row>
    <row r="4266" spans="1:5" ht="18.75" customHeight="1" x14ac:dyDescent="0.3">
      <c r="A4266" s="4">
        <v>1993</v>
      </c>
      <c r="B4266" t="s">
        <v>728</v>
      </c>
      <c r="C4266" s="10">
        <v>109000</v>
      </c>
      <c r="D4266" t="s">
        <v>50</v>
      </c>
      <c r="E4266" t="s">
        <v>405</v>
      </c>
    </row>
    <row r="4267" spans="1:5" ht="18.75" customHeight="1" x14ac:dyDescent="0.3">
      <c r="A4267" s="4">
        <v>1993</v>
      </c>
      <c r="B4267" t="s">
        <v>1508</v>
      </c>
      <c r="C4267" s="10">
        <v>109000</v>
      </c>
      <c r="D4267" t="s">
        <v>43</v>
      </c>
      <c r="E4267" t="s">
        <v>405</v>
      </c>
    </row>
    <row r="4268" spans="1:5" ht="18.75" customHeight="1" x14ac:dyDescent="0.3">
      <c r="A4268" s="4">
        <v>1993</v>
      </c>
      <c r="B4268" t="s">
        <v>1509</v>
      </c>
      <c r="C4268" s="10">
        <v>109000</v>
      </c>
      <c r="D4268" t="s">
        <v>34</v>
      </c>
      <c r="E4268" t="s">
        <v>405</v>
      </c>
    </row>
    <row r="4269" spans="1:5" ht="18.75" customHeight="1" x14ac:dyDescent="0.3">
      <c r="A4269" s="4">
        <v>1993</v>
      </c>
      <c r="B4269" t="s">
        <v>1510</v>
      </c>
      <c r="C4269" s="10">
        <v>109000</v>
      </c>
      <c r="D4269" t="s">
        <v>28</v>
      </c>
      <c r="E4269" t="s">
        <v>405</v>
      </c>
    </row>
    <row r="4270" spans="1:5" ht="18.75" customHeight="1" x14ac:dyDescent="0.3">
      <c r="A4270" s="4">
        <v>1993</v>
      </c>
      <c r="B4270" t="s">
        <v>433</v>
      </c>
      <c r="C4270" s="10">
        <v>5100000</v>
      </c>
      <c r="D4270" t="s">
        <v>43</v>
      </c>
      <c r="E4270" t="s">
        <v>432</v>
      </c>
    </row>
    <row r="4271" spans="1:5" ht="18.75" customHeight="1" x14ac:dyDescent="0.3">
      <c r="A4271" s="4">
        <v>1993</v>
      </c>
      <c r="B4271" t="s">
        <v>87</v>
      </c>
      <c r="C4271" s="10">
        <v>3800000</v>
      </c>
      <c r="D4271" t="s">
        <v>50</v>
      </c>
      <c r="E4271" t="s">
        <v>432</v>
      </c>
    </row>
    <row r="4272" spans="1:5" ht="18.75" customHeight="1" x14ac:dyDescent="0.3">
      <c r="A4272" s="4">
        <v>1993</v>
      </c>
      <c r="B4272" t="s">
        <v>832</v>
      </c>
      <c r="C4272" s="10">
        <v>3025000</v>
      </c>
      <c r="D4272" t="s">
        <v>28</v>
      </c>
      <c r="E4272" t="s">
        <v>432</v>
      </c>
    </row>
    <row r="4273" spans="1:5" ht="18.75" customHeight="1" x14ac:dyDescent="0.3">
      <c r="A4273" s="4">
        <v>1993</v>
      </c>
      <c r="B4273" t="s">
        <v>838</v>
      </c>
      <c r="C4273" s="10">
        <v>2300000</v>
      </c>
      <c r="D4273" t="s">
        <v>24</v>
      </c>
      <c r="E4273" t="s">
        <v>432</v>
      </c>
    </row>
    <row r="4274" spans="1:5" ht="18.75" customHeight="1" x14ac:dyDescent="0.3">
      <c r="A4274" s="4">
        <v>1993</v>
      </c>
      <c r="B4274" t="s">
        <v>235</v>
      </c>
      <c r="C4274" s="10">
        <v>2000000</v>
      </c>
      <c r="D4274" t="s">
        <v>24</v>
      </c>
      <c r="E4274" t="s">
        <v>432</v>
      </c>
    </row>
    <row r="4275" spans="1:5" ht="18.75" customHeight="1" x14ac:dyDescent="0.3">
      <c r="A4275" s="4">
        <v>1993</v>
      </c>
      <c r="B4275" t="s">
        <v>453</v>
      </c>
      <c r="C4275" s="10">
        <v>1855000</v>
      </c>
      <c r="D4275" t="s">
        <v>28</v>
      </c>
      <c r="E4275" t="s">
        <v>432</v>
      </c>
    </row>
    <row r="4276" spans="1:5" ht="18.75" customHeight="1" x14ac:dyDescent="0.3">
      <c r="A4276" s="4">
        <v>1993</v>
      </c>
      <c r="B4276" t="s">
        <v>356</v>
      </c>
      <c r="C4276" s="10">
        <v>1650000</v>
      </c>
      <c r="D4276" t="s">
        <v>37</v>
      </c>
      <c r="E4276" t="s">
        <v>432</v>
      </c>
    </row>
    <row r="4277" spans="1:5" ht="18.75" customHeight="1" x14ac:dyDescent="0.3">
      <c r="A4277" s="4">
        <v>1993</v>
      </c>
      <c r="B4277" t="s">
        <v>1077</v>
      </c>
      <c r="C4277" s="10">
        <v>1225000</v>
      </c>
      <c r="D4277" t="s">
        <v>24</v>
      </c>
      <c r="E4277" t="s">
        <v>432</v>
      </c>
    </row>
    <row r="4278" spans="1:5" ht="18.75" customHeight="1" x14ac:dyDescent="0.3">
      <c r="A4278" s="4">
        <v>1993</v>
      </c>
      <c r="B4278" t="s">
        <v>700</v>
      </c>
      <c r="C4278" s="10">
        <v>1100000</v>
      </c>
      <c r="D4278" t="s">
        <v>28</v>
      </c>
      <c r="E4278" t="s">
        <v>432</v>
      </c>
    </row>
    <row r="4279" spans="1:5" ht="18.75" customHeight="1" x14ac:dyDescent="0.3">
      <c r="A4279" s="4">
        <v>1993</v>
      </c>
      <c r="B4279" t="s">
        <v>1107</v>
      </c>
      <c r="C4279" s="10">
        <v>900000</v>
      </c>
      <c r="D4279" t="s">
        <v>24</v>
      </c>
      <c r="E4279" t="s">
        <v>432</v>
      </c>
    </row>
    <row r="4280" spans="1:5" ht="18.75" customHeight="1" x14ac:dyDescent="0.3">
      <c r="A4280" s="4">
        <v>1993</v>
      </c>
      <c r="B4280" t="s">
        <v>1377</v>
      </c>
      <c r="C4280" s="10">
        <v>425000</v>
      </c>
      <c r="D4280" t="s">
        <v>24</v>
      </c>
      <c r="E4280" t="s">
        <v>432</v>
      </c>
    </row>
    <row r="4281" spans="1:5" ht="18.75" customHeight="1" x14ac:dyDescent="0.3">
      <c r="A4281" s="4">
        <v>1993</v>
      </c>
      <c r="B4281" t="s">
        <v>1078</v>
      </c>
      <c r="C4281" s="10">
        <v>400000</v>
      </c>
      <c r="D4281" t="s">
        <v>54</v>
      </c>
      <c r="E4281" t="s">
        <v>432</v>
      </c>
    </row>
    <row r="4282" spans="1:5" ht="18.75" customHeight="1" x14ac:dyDescent="0.3">
      <c r="A4282" s="4">
        <v>1993</v>
      </c>
      <c r="B4282" t="s">
        <v>1084</v>
      </c>
      <c r="C4282" s="10">
        <v>350000</v>
      </c>
      <c r="D4282" t="s">
        <v>34</v>
      </c>
      <c r="E4282" t="s">
        <v>432</v>
      </c>
    </row>
    <row r="4283" spans="1:5" ht="18.75" customHeight="1" x14ac:dyDescent="0.3">
      <c r="A4283" s="4">
        <v>1993</v>
      </c>
      <c r="B4283" t="s">
        <v>446</v>
      </c>
      <c r="C4283" s="10">
        <v>350000</v>
      </c>
      <c r="D4283" t="s">
        <v>24</v>
      </c>
      <c r="E4283" t="s">
        <v>432</v>
      </c>
    </row>
    <row r="4284" spans="1:5" ht="18.75" customHeight="1" x14ac:dyDescent="0.3">
      <c r="A4284" s="4">
        <v>1993</v>
      </c>
      <c r="B4284" t="s">
        <v>1087</v>
      </c>
      <c r="C4284" s="10">
        <v>312500</v>
      </c>
      <c r="D4284" t="s">
        <v>54</v>
      </c>
      <c r="E4284" t="s">
        <v>432</v>
      </c>
    </row>
    <row r="4285" spans="1:5" ht="18.75" customHeight="1" x14ac:dyDescent="0.3">
      <c r="A4285" s="4">
        <v>1993</v>
      </c>
      <c r="B4285" t="s">
        <v>59</v>
      </c>
      <c r="C4285" s="10">
        <v>300000</v>
      </c>
      <c r="D4285" t="s">
        <v>28</v>
      </c>
      <c r="E4285" t="s">
        <v>432</v>
      </c>
    </row>
    <row r="4286" spans="1:5" ht="18.75" customHeight="1" x14ac:dyDescent="0.3">
      <c r="A4286" s="4">
        <v>1993</v>
      </c>
      <c r="B4286" t="s">
        <v>263</v>
      </c>
      <c r="C4286" s="10">
        <v>250000</v>
      </c>
      <c r="D4286" t="s">
        <v>24</v>
      </c>
      <c r="E4286" t="s">
        <v>432</v>
      </c>
    </row>
    <row r="4287" spans="1:5" ht="18.75" customHeight="1" x14ac:dyDescent="0.3">
      <c r="A4287" s="4">
        <v>1993</v>
      </c>
      <c r="B4287" t="s">
        <v>1237</v>
      </c>
      <c r="C4287" s="10">
        <v>245000</v>
      </c>
      <c r="D4287" t="s">
        <v>24</v>
      </c>
      <c r="E4287" t="s">
        <v>432</v>
      </c>
    </row>
    <row r="4288" spans="1:5" ht="18.75" customHeight="1" x14ac:dyDescent="0.3">
      <c r="A4288" s="4">
        <v>1993</v>
      </c>
      <c r="B4288" t="s">
        <v>1295</v>
      </c>
      <c r="C4288" s="10">
        <v>237500</v>
      </c>
      <c r="D4288" t="s">
        <v>50</v>
      </c>
      <c r="E4288" t="s">
        <v>432</v>
      </c>
    </row>
    <row r="4289" spans="1:5" ht="18.75" customHeight="1" x14ac:dyDescent="0.3">
      <c r="A4289" s="4">
        <v>1993</v>
      </c>
      <c r="B4289" t="s">
        <v>479</v>
      </c>
      <c r="C4289" s="10">
        <v>215000</v>
      </c>
      <c r="D4289" t="s">
        <v>34</v>
      </c>
      <c r="E4289" t="s">
        <v>432</v>
      </c>
    </row>
    <row r="4290" spans="1:5" ht="18.75" customHeight="1" x14ac:dyDescent="0.3">
      <c r="A4290" s="4">
        <v>1993</v>
      </c>
      <c r="B4290" t="s">
        <v>1375</v>
      </c>
      <c r="C4290" s="10">
        <v>197500</v>
      </c>
      <c r="D4290" t="s">
        <v>28</v>
      </c>
      <c r="E4290" t="s">
        <v>432</v>
      </c>
    </row>
    <row r="4291" spans="1:5" ht="18.75" customHeight="1" x14ac:dyDescent="0.3">
      <c r="A4291" s="4">
        <v>1993</v>
      </c>
      <c r="B4291" t="s">
        <v>1511</v>
      </c>
      <c r="C4291" s="10">
        <v>155000</v>
      </c>
      <c r="D4291" t="s">
        <v>24</v>
      </c>
      <c r="E4291" t="s">
        <v>432</v>
      </c>
    </row>
    <row r="4292" spans="1:5" ht="18.75" customHeight="1" x14ac:dyDescent="0.3">
      <c r="A4292" s="4">
        <v>1993</v>
      </c>
      <c r="B4292" t="s">
        <v>1376</v>
      </c>
      <c r="C4292" s="10">
        <v>150000</v>
      </c>
      <c r="D4292" t="s">
        <v>24</v>
      </c>
      <c r="E4292" t="s">
        <v>432</v>
      </c>
    </row>
    <row r="4293" spans="1:5" ht="18.75" customHeight="1" x14ac:dyDescent="0.3">
      <c r="A4293" s="4">
        <v>1993</v>
      </c>
      <c r="B4293" t="s">
        <v>1380</v>
      </c>
      <c r="C4293" s="10">
        <v>142500</v>
      </c>
      <c r="D4293" t="s">
        <v>34</v>
      </c>
      <c r="E4293" t="s">
        <v>432</v>
      </c>
    </row>
    <row r="4294" spans="1:5" ht="18.75" customHeight="1" x14ac:dyDescent="0.3">
      <c r="A4294" s="4">
        <v>1993</v>
      </c>
      <c r="B4294" t="s">
        <v>1379</v>
      </c>
      <c r="C4294" s="10">
        <v>120000</v>
      </c>
      <c r="D4294" t="s">
        <v>28</v>
      </c>
      <c r="E4294" t="s">
        <v>432</v>
      </c>
    </row>
    <row r="4295" spans="1:5" ht="18.75" customHeight="1" x14ac:dyDescent="0.3">
      <c r="A4295" s="4">
        <v>1993</v>
      </c>
      <c r="B4295" t="s">
        <v>1512</v>
      </c>
      <c r="C4295" s="10">
        <v>109000</v>
      </c>
      <c r="D4295" t="s">
        <v>28</v>
      </c>
      <c r="E4295" t="s">
        <v>432</v>
      </c>
    </row>
    <row r="4296" spans="1:5" ht="18.75" customHeight="1" x14ac:dyDescent="0.3">
      <c r="A4296" s="4">
        <v>1993</v>
      </c>
      <c r="B4296" t="s">
        <v>141</v>
      </c>
      <c r="C4296" s="10">
        <v>4250000</v>
      </c>
      <c r="D4296" t="s">
        <v>50</v>
      </c>
      <c r="E4296" t="s">
        <v>457</v>
      </c>
    </row>
    <row r="4297" spans="1:5" ht="18.75" customHeight="1" x14ac:dyDescent="0.3">
      <c r="A4297" s="4">
        <v>1993</v>
      </c>
      <c r="B4297" t="s">
        <v>459</v>
      </c>
      <c r="C4297" s="10">
        <v>4083333</v>
      </c>
      <c r="D4297" t="s">
        <v>28</v>
      </c>
      <c r="E4297" t="s">
        <v>457</v>
      </c>
    </row>
    <row r="4298" spans="1:5" ht="18.75" customHeight="1" x14ac:dyDescent="0.3">
      <c r="A4298" s="4">
        <v>1993</v>
      </c>
      <c r="B4298" t="s">
        <v>784</v>
      </c>
      <c r="C4298" s="10">
        <v>3110000</v>
      </c>
      <c r="D4298" t="s">
        <v>54</v>
      </c>
      <c r="E4298" t="s">
        <v>457</v>
      </c>
    </row>
    <row r="4299" spans="1:5" ht="18.75" customHeight="1" x14ac:dyDescent="0.3">
      <c r="A4299" s="4">
        <v>1993</v>
      </c>
      <c r="B4299" t="s">
        <v>599</v>
      </c>
      <c r="C4299" s="10">
        <v>3000000</v>
      </c>
      <c r="D4299" t="s">
        <v>24</v>
      </c>
      <c r="E4299" t="s">
        <v>457</v>
      </c>
    </row>
    <row r="4300" spans="1:5" ht="18.75" customHeight="1" x14ac:dyDescent="0.3">
      <c r="A4300" s="4">
        <v>1993</v>
      </c>
      <c r="B4300" t="s">
        <v>1090</v>
      </c>
      <c r="C4300" s="10">
        <v>2050000</v>
      </c>
      <c r="D4300" t="s">
        <v>24</v>
      </c>
      <c r="E4300" t="s">
        <v>457</v>
      </c>
    </row>
    <row r="4301" spans="1:5" ht="18.75" customHeight="1" x14ac:dyDescent="0.3">
      <c r="A4301" s="4">
        <v>1993</v>
      </c>
      <c r="B4301" t="s">
        <v>845</v>
      </c>
      <c r="C4301" s="10">
        <v>2025000</v>
      </c>
      <c r="D4301" t="s">
        <v>24</v>
      </c>
      <c r="E4301" t="s">
        <v>457</v>
      </c>
    </row>
    <row r="4302" spans="1:5" ht="18.75" customHeight="1" x14ac:dyDescent="0.3">
      <c r="A4302" s="4">
        <v>1993</v>
      </c>
      <c r="B4302" t="s">
        <v>633</v>
      </c>
      <c r="C4302" s="10">
        <v>1750000</v>
      </c>
      <c r="D4302" t="s">
        <v>37</v>
      </c>
      <c r="E4302" t="s">
        <v>457</v>
      </c>
    </row>
    <row r="4303" spans="1:5" ht="18.75" customHeight="1" x14ac:dyDescent="0.3">
      <c r="A4303" s="4">
        <v>1993</v>
      </c>
      <c r="B4303" t="s">
        <v>390</v>
      </c>
      <c r="C4303" s="10">
        <v>762500</v>
      </c>
      <c r="D4303" t="s">
        <v>37</v>
      </c>
      <c r="E4303" t="s">
        <v>457</v>
      </c>
    </row>
    <row r="4304" spans="1:5" ht="18.75" customHeight="1" x14ac:dyDescent="0.3">
      <c r="A4304" s="4">
        <v>1993</v>
      </c>
      <c r="B4304" t="s">
        <v>1050</v>
      </c>
      <c r="C4304" s="10">
        <v>487500</v>
      </c>
      <c r="D4304" t="s">
        <v>24</v>
      </c>
      <c r="E4304" t="s">
        <v>457</v>
      </c>
    </row>
    <row r="4305" spans="1:5" ht="18.75" customHeight="1" x14ac:dyDescent="0.3">
      <c r="A4305" s="4">
        <v>1993</v>
      </c>
      <c r="B4305" t="s">
        <v>908</v>
      </c>
      <c r="C4305" s="10">
        <v>300000</v>
      </c>
      <c r="D4305" t="s">
        <v>24</v>
      </c>
      <c r="E4305" t="s">
        <v>457</v>
      </c>
    </row>
    <row r="4306" spans="1:5" ht="18.75" customHeight="1" x14ac:dyDescent="0.3">
      <c r="A4306" s="4">
        <v>1993</v>
      </c>
      <c r="B4306" t="s">
        <v>269</v>
      </c>
      <c r="C4306" s="10">
        <v>300000</v>
      </c>
      <c r="D4306" t="s">
        <v>34</v>
      </c>
      <c r="E4306" t="s">
        <v>457</v>
      </c>
    </row>
    <row r="4307" spans="1:5" ht="18.75" customHeight="1" x14ac:dyDescent="0.3">
      <c r="A4307" s="4">
        <v>1993</v>
      </c>
      <c r="B4307" t="s">
        <v>1296</v>
      </c>
      <c r="C4307" s="10">
        <v>265000</v>
      </c>
      <c r="D4307" t="s">
        <v>24</v>
      </c>
      <c r="E4307" t="s">
        <v>457</v>
      </c>
    </row>
    <row r="4308" spans="1:5" ht="18.75" customHeight="1" x14ac:dyDescent="0.3">
      <c r="A4308" s="4">
        <v>1993</v>
      </c>
      <c r="B4308" t="s">
        <v>1170</v>
      </c>
      <c r="C4308" s="10">
        <v>245000</v>
      </c>
      <c r="D4308" t="s">
        <v>28</v>
      </c>
      <c r="E4308" t="s">
        <v>457</v>
      </c>
    </row>
    <row r="4309" spans="1:5" ht="18.75" customHeight="1" x14ac:dyDescent="0.3">
      <c r="A4309" s="4">
        <v>1993</v>
      </c>
      <c r="B4309" t="s">
        <v>928</v>
      </c>
      <c r="C4309" s="10">
        <v>165000</v>
      </c>
      <c r="D4309" t="s">
        <v>28</v>
      </c>
      <c r="E4309" t="s">
        <v>457</v>
      </c>
    </row>
    <row r="4310" spans="1:5" ht="18.75" customHeight="1" x14ac:dyDescent="0.3">
      <c r="A4310" s="4">
        <v>1993</v>
      </c>
      <c r="B4310" t="s">
        <v>829</v>
      </c>
      <c r="C4310" s="10">
        <v>155000</v>
      </c>
      <c r="D4310" t="s">
        <v>24</v>
      </c>
      <c r="E4310" t="s">
        <v>457</v>
      </c>
    </row>
    <row r="4311" spans="1:5" ht="18.75" customHeight="1" x14ac:dyDescent="0.3">
      <c r="A4311" s="4">
        <v>1993</v>
      </c>
      <c r="B4311" t="s">
        <v>1298</v>
      </c>
      <c r="C4311" s="10">
        <v>150000</v>
      </c>
      <c r="D4311" t="s">
        <v>24</v>
      </c>
      <c r="E4311" t="s">
        <v>457</v>
      </c>
    </row>
    <row r="4312" spans="1:5" ht="18.75" customHeight="1" x14ac:dyDescent="0.3">
      <c r="A4312" s="4">
        <v>1993</v>
      </c>
      <c r="B4312" t="s">
        <v>1384</v>
      </c>
      <c r="C4312" s="10">
        <v>149000</v>
      </c>
      <c r="D4312" t="s">
        <v>43</v>
      </c>
      <c r="E4312" t="s">
        <v>457</v>
      </c>
    </row>
    <row r="4313" spans="1:5" ht="18.75" customHeight="1" x14ac:dyDescent="0.3">
      <c r="A4313" s="4">
        <v>1993</v>
      </c>
      <c r="B4313" t="s">
        <v>1235</v>
      </c>
      <c r="C4313" s="10">
        <v>135000</v>
      </c>
      <c r="D4313" t="s">
        <v>24</v>
      </c>
      <c r="E4313" t="s">
        <v>457</v>
      </c>
    </row>
    <row r="4314" spans="1:5" ht="18.75" customHeight="1" x14ac:dyDescent="0.3">
      <c r="A4314" s="4">
        <v>1993</v>
      </c>
      <c r="B4314" t="s">
        <v>1513</v>
      </c>
      <c r="C4314" s="10">
        <v>132500</v>
      </c>
      <c r="D4314" t="s">
        <v>34</v>
      </c>
      <c r="E4314" t="s">
        <v>457</v>
      </c>
    </row>
    <row r="4315" spans="1:5" ht="18.75" customHeight="1" x14ac:dyDescent="0.3">
      <c r="A4315" s="4">
        <v>1993</v>
      </c>
      <c r="B4315" t="s">
        <v>1231</v>
      </c>
      <c r="C4315" s="10">
        <v>125000</v>
      </c>
      <c r="D4315" t="s">
        <v>34</v>
      </c>
      <c r="E4315" t="s">
        <v>457</v>
      </c>
    </row>
    <row r="4316" spans="1:5" ht="18.75" customHeight="1" x14ac:dyDescent="0.3">
      <c r="A4316" s="4">
        <v>1993</v>
      </c>
      <c r="B4316" t="s">
        <v>1514</v>
      </c>
      <c r="C4316" s="10">
        <v>125000</v>
      </c>
      <c r="D4316" t="s">
        <v>24</v>
      </c>
      <c r="E4316" t="s">
        <v>457</v>
      </c>
    </row>
    <row r="4317" spans="1:5" ht="18.75" customHeight="1" x14ac:dyDescent="0.3">
      <c r="A4317" s="4">
        <v>1993</v>
      </c>
      <c r="B4317" t="s">
        <v>1190</v>
      </c>
      <c r="C4317" s="10">
        <v>122500</v>
      </c>
      <c r="D4317" t="s">
        <v>28</v>
      </c>
      <c r="E4317" t="s">
        <v>457</v>
      </c>
    </row>
    <row r="4318" spans="1:5" ht="18.75" customHeight="1" x14ac:dyDescent="0.3">
      <c r="A4318" s="4">
        <v>1993</v>
      </c>
      <c r="B4318" t="s">
        <v>1097</v>
      </c>
      <c r="C4318" s="10">
        <v>122500</v>
      </c>
      <c r="D4318" t="s">
        <v>24</v>
      </c>
      <c r="E4318" t="s">
        <v>457</v>
      </c>
    </row>
    <row r="4319" spans="1:5" ht="18.75" customHeight="1" x14ac:dyDescent="0.3">
      <c r="A4319" s="4">
        <v>1993</v>
      </c>
      <c r="B4319" t="s">
        <v>1515</v>
      </c>
      <c r="C4319" s="10">
        <v>111500</v>
      </c>
      <c r="D4319" t="s">
        <v>54</v>
      </c>
      <c r="E4319" t="s">
        <v>457</v>
      </c>
    </row>
    <row r="4320" spans="1:5" ht="18.75" customHeight="1" x14ac:dyDescent="0.3">
      <c r="A4320" s="4">
        <v>1993</v>
      </c>
      <c r="B4320" t="s">
        <v>950</v>
      </c>
      <c r="C4320" s="10">
        <v>109000</v>
      </c>
      <c r="D4320" t="s">
        <v>24</v>
      </c>
      <c r="E4320" t="s">
        <v>457</v>
      </c>
    </row>
    <row r="4321" spans="1:5" ht="18.75" customHeight="1" x14ac:dyDescent="0.3">
      <c r="A4321" s="4">
        <v>1993</v>
      </c>
      <c r="B4321" t="s">
        <v>1516</v>
      </c>
      <c r="C4321" s="10">
        <v>109000</v>
      </c>
      <c r="D4321" t="s">
        <v>28</v>
      </c>
      <c r="E4321" t="s">
        <v>457</v>
      </c>
    </row>
    <row r="4322" spans="1:5" ht="18.75" customHeight="1" x14ac:dyDescent="0.3">
      <c r="A4322" s="4">
        <v>1993</v>
      </c>
      <c r="B4322" t="s">
        <v>1517</v>
      </c>
      <c r="C4322" s="10">
        <v>109000</v>
      </c>
      <c r="D4322" t="s">
        <v>24</v>
      </c>
      <c r="E4322" t="s">
        <v>457</v>
      </c>
    </row>
    <row r="4323" spans="1:5" ht="18.75" customHeight="1" x14ac:dyDescent="0.3">
      <c r="A4323" s="4">
        <v>1993</v>
      </c>
      <c r="B4323" t="s">
        <v>1518</v>
      </c>
      <c r="C4323" s="10">
        <v>109000</v>
      </c>
      <c r="D4323" t="s">
        <v>50</v>
      </c>
      <c r="E4323" t="s">
        <v>457</v>
      </c>
    </row>
    <row r="4324" spans="1:5" ht="18.75" customHeight="1" x14ac:dyDescent="0.3">
      <c r="A4324" s="4">
        <v>1993</v>
      </c>
      <c r="B4324" t="s">
        <v>543</v>
      </c>
      <c r="C4324" s="10">
        <v>3500000</v>
      </c>
      <c r="D4324" t="s">
        <v>24</v>
      </c>
      <c r="E4324" t="s">
        <v>482</v>
      </c>
    </row>
    <row r="4325" spans="1:5" ht="18.75" customHeight="1" x14ac:dyDescent="0.3">
      <c r="A4325" s="4">
        <v>1993</v>
      </c>
      <c r="B4325" t="s">
        <v>571</v>
      </c>
      <c r="C4325" s="10">
        <v>2625000</v>
      </c>
      <c r="D4325" t="s">
        <v>24</v>
      </c>
      <c r="E4325" t="s">
        <v>482</v>
      </c>
    </row>
    <row r="4326" spans="1:5" ht="18.75" customHeight="1" x14ac:dyDescent="0.3">
      <c r="A4326" s="4">
        <v>1993</v>
      </c>
      <c r="B4326" t="s">
        <v>319</v>
      </c>
      <c r="C4326" s="10">
        <v>2600000</v>
      </c>
      <c r="D4326" t="s">
        <v>24</v>
      </c>
      <c r="E4326" t="s">
        <v>482</v>
      </c>
    </row>
    <row r="4327" spans="1:5" ht="18.75" customHeight="1" x14ac:dyDescent="0.3">
      <c r="A4327" s="4">
        <v>1993</v>
      </c>
      <c r="B4327" t="s">
        <v>392</v>
      </c>
      <c r="C4327" s="10">
        <v>2466667</v>
      </c>
      <c r="D4327" t="s">
        <v>28</v>
      </c>
      <c r="E4327" t="s">
        <v>482</v>
      </c>
    </row>
    <row r="4328" spans="1:5" ht="18.75" customHeight="1" x14ac:dyDescent="0.3">
      <c r="A4328" s="4">
        <v>1993</v>
      </c>
      <c r="B4328" t="s">
        <v>470</v>
      </c>
      <c r="C4328" s="10">
        <v>2450000</v>
      </c>
      <c r="D4328" t="s">
        <v>50</v>
      </c>
      <c r="E4328" t="s">
        <v>482</v>
      </c>
    </row>
    <row r="4329" spans="1:5" ht="18.75" customHeight="1" x14ac:dyDescent="0.3">
      <c r="A4329" s="4">
        <v>1993</v>
      </c>
      <c r="B4329" t="s">
        <v>500</v>
      </c>
      <c r="C4329" s="10">
        <v>2416667</v>
      </c>
      <c r="D4329" t="s">
        <v>34</v>
      </c>
      <c r="E4329" t="s">
        <v>482</v>
      </c>
    </row>
    <row r="4330" spans="1:5" ht="18.75" customHeight="1" x14ac:dyDescent="0.3">
      <c r="A4330" s="4">
        <v>1993</v>
      </c>
      <c r="B4330" t="s">
        <v>799</v>
      </c>
      <c r="C4330" s="10">
        <v>2000000</v>
      </c>
      <c r="D4330" t="s">
        <v>37</v>
      </c>
      <c r="E4330" t="s">
        <v>482</v>
      </c>
    </row>
    <row r="4331" spans="1:5" ht="18.75" customHeight="1" x14ac:dyDescent="0.3">
      <c r="A4331" s="4">
        <v>1993</v>
      </c>
      <c r="B4331" t="s">
        <v>495</v>
      </c>
      <c r="C4331" s="10">
        <v>1375000</v>
      </c>
      <c r="D4331" t="s">
        <v>28</v>
      </c>
      <c r="E4331" t="s">
        <v>482</v>
      </c>
    </row>
    <row r="4332" spans="1:5" ht="18.75" customHeight="1" x14ac:dyDescent="0.3">
      <c r="A4332" s="4">
        <v>1993</v>
      </c>
      <c r="B4332" t="s">
        <v>539</v>
      </c>
      <c r="C4332" s="10">
        <v>1050000</v>
      </c>
      <c r="D4332" t="s">
        <v>28</v>
      </c>
      <c r="E4332" t="s">
        <v>482</v>
      </c>
    </row>
    <row r="4333" spans="1:5" ht="18.75" customHeight="1" x14ac:dyDescent="0.3">
      <c r="A4333" s="4">
        <v>1993</v>
      </c>
      <c r="B4333" t="s">
        <v>505</v>
      </c>
      <c r="C4333" s="10">
        <v>1000000</v>
      </c>
      <c r="D4333" t="s">
        <v>50</v>
      </c>
      <c r="E4333" t="s">
        <v>482</v>
      </c>
    </row>
    <row r="4334" spans="1:5" ht="18.75" customHeight="1" x14ac:dyDescent="0.3">
      <c r="A4334" s="4">
        <v>1993</v>
      </c>
      <c r="B4334" t="s">
        <v>1083</v>
      </c>
      <c r="C4334" s="10">
        <v>1000000</v>
      </c>
      <c r="D4334" t="s">
        <v>24</v>
      </c>
      <c r="E4334" t="s">
        <v>482</v>
      </c>
    </row>
    <row r="4335" spans="1:5" ht="18.75" customHeight="1" x14ac:dyDescent="0.3">
      <c r="A4335" s="4">
        <v>1993</v>
      </c>
      <c r="B4335" t="s">
        <v>85</v>
      </c>
      <c r="C4335" s="10">
        <v>700000</v>
      </c>
      <c r="D4335" t="s">
        <v>24</v>
      </c>
      <c r="E4335" t="s">
        <v>482</v>
      </c>
    </row>
    <row r="4336" spans="1:5" ht="18.75" customHeight="1" x14ac:dyDescent="0.3">
      <c r="A4336" s="4">
        <v>1993</v>
      </c>
      <c r="B4336" t="s">
        <v>637</v>
      </c>
      <c r="C4336" s="10">
        <v>600000</v>
      </c>
      <c r="D4336" t="s">
        <v>28</v>
      </c>
      <c r="E4336" t="s">
        <v>482</v>
      </c>
    </row>
    <row r="4337" spans="1:5" ht="18.75" customHeight="1" x14ac:dyDescent="0.3">
      <c r="A4337" s="4">
        <v>1993</v>
      </c>
      <c r="B4337" t="s">
        <v>1114</v>
      </c>
      <c r="C4337" s="10">
        <v>600000</v>
      </c>
      <c r="D4337" t="s">
        <v>54</v>
      </c>
      <c r="E4337" t="s">
        <v>482</v>
      </c>
    </row>
    <row r="4338" spans="1:5" ht="18.75" customHeight="1" x14ac:dyDescent="0.3">
      <c r="A4338" s="4">
        <v>1993</v>
      </c>
      <c r="B4338" t="s">
        <v>1217</v>
      </c>
      <c r="C4338" s="10">
        <v>315000</v>
      </c>
      <c r="D4338" t="s">
        <v>24</v>
      </c>
      <c r="E4338" t="s">
        <v>482</v>
      </c>
    </row>
    <row r="4339" spans="1:5" ht="18.75" customHeight="1" x14ac:dyDescent="0.3">
      <c r="A4339" s="4">
        <v>1993</v>
      </c>
      <c r="B4339" t="s">
        <v>1387</v>
      </c>
      <c r="C4339" s="10">
        <v>300000</v>
      </c>
      <c r="D4339" t="s">
        <v>37</v>
      </c>
      <c r="E4339" t="s">
        <v>482</v>
      </c>
    </row>
    <row r="4340" spans="1:5" ht="18.75" customHeight="1" x14ac:dyDescent="0.3">
      <c r="A4340" s="4">
        <v>1993</v>
      </c>
      <c r="B4340" t="s">
        <v>219</v>
      </c>
      <c r="C4340" s="10">
        <v>275000</v>
      </c>
      <c r="D4340" t="s">
        <v>24</v>
      </c>
      <c r="E4340" t="s">
        <v>482</v>
      </c>
    </row>
    <row r="4341" spans="1:5" ht="18.75" customHeight="1" x14ac:dyDescent="0.3">
      <c r="A4341" s="4">
        <v>1993</v>
      </c>
      <c r="B4341" t="s">
        <v>951</v>
      </c>
      <c r="C4341" s="10">
        <v>275000</v>
      </c>
      <c r="D4341" t="s">
        <v>24</v>
      </c>
      <c r="E4341" t="s">
        <v>482</v>
      </c>
    </row>
    <row r="4342" spans="1:5" ht="18.75" customHeight="1" x14ac:dyDescent="0.3">
      <c r="A4342" s="4">
        <v>1993</v>
      </c>
      <c r="B4342" t="s">
        <v>1126</v>
      </c>
      <c r="C4342" s="10">
        <v>250000</v>
      </c>
      <c r="D4342" t="s">
        <v>28</v>
      </c>
      <c r="E4342" t="s">
        <v>482</v>
      </c>
    </row>
    <row r="4343" spans="1:5" ht="18.75" customHeight="1" x14ac:dyDescent="0.3">
      <c r="A4343" s="4">
        <v>1993</v>
      </c>
      <c r="B4343" t="s">
        <v>1174</v>
      </c>
      <c r="C4343" s="10">
        <v>200000</v>
      </c>
      <c r="D4343" t="s">
        <v>24</v>
      </c>
      <c r="E4343" t="s">
        <v>482</v>
      </c>
    </row>
    <row r="4344" spans="1:5" ht="18.75" customHeight="1" x14ac:dyDescent="0.3">
      <c r="A4344" s="4">
        <v>1993</v>
      </c>
      <c r="B4344" t="s">
        <v>957</v>
      </c>
      <c r="C4344" s="10">
        <v>185000</v>
      </c>
      <c r="D4344" t="s">
        <v>24</v>
      </c>
      <c r="E4344" t="s">
        <v>482</v>
      </c>
    </row>
    <row r="4345" spans="1:5" ht="18.75" customHeight="1" x14ac:dyDescent="0.3">
      <c r="A4345" s="4">
        <v>1993</v>
      </c>
      <c r="B4345" t="s">
        <v>1085</v>
      </c>
      <c r="C4345" s="10">
        <v>150000</v>
      </c>
      <c r="D4345" t="s">
        <v>43</v>
      </c>
      <c r="E4345" t="s">
        <v>482</v>
      </c>
    </row>
    <row r="4346" spans="1:5" ht="18.75" customHeight="1" x14ac:dyDescent="0.3">
      <c r="A4346" s="4">
        <v>1993</v>
      </c>
      <c r="B4346" t="s">
        <v>1519</v>
      </c>
      <c r="C4346" s="10">
        <v>125000</v>
      </c>
      <c r="D4346" t="s">
        <v>24</v>
      </c>
      <c r="E4346" t="s">
        <v>482</v>
      </c>
    </row>
    <row r="4347" spans="1:5" ht="18.75" customHeight="1" x14ac:dyDescent="0.3">
      <c r="A4347" s="4">
        <v>1993</v>
      </c>
      <c r="B4347" t="s">
        <v>1112</v>
      </c>
      <c r="C4347" s="10">
        <v>122500</v>
      </c>
      <c r="D4347" t="s">
        <v>43</v>
      </c>
      <c r="E4347" t="s">
        <v>482</v>
      </c>
    </row>
    <row r="4348" spans="1:5" ht="18.75" customHeight="1" x14ac:dyDescent="0.3">
      <c r="A4348" s="4">
        <v>1993</v>
      </c>
      <c r="B4348" t="s">
        <v>1520</v>
      </c>
      <c r="C4348" s="10">
        <v>122500</v>
      </c>
      <c r="D4348" t="s">
        <v>34</v>
      </c>
      <c r="E4348" t="s">
        <v>482</v>
      </c>
    </row>
    <row r="4349" spans="1:5" ht="18.75" customHeight="1" x14ac:dyDescent="0.3">
      <c r="A4349" s="4">
        <v>1993</v>
      </c>
      <c r="B4349" t="s">
        <v>1521</v>
      </c>
      <c r="C4349" s="10">
        <v>109000</v>
      </c>
      <c r="D4349" t="s">
        <v>24</v>
      </c>
      <c r="E4349" t="s">
        <v>482</v>
      </c>
    </row>
    <row r="4350" spans="1:5" ht="18.75" customHeight="1" x14ac:dyDescent="0.3">
      <c r="A4350" s="4">
        <v>1993</v>
      </c>
      <c r="B4350" t="s">
        <v>508</v>
      </c>
      <c r="C4350" s="10">
        <v>4850000</v>
      </c>
      <c r="D4350" t="s">
        <v>28</v>
      </c>
      <c r="E4350" t="s">
        <v>509</v>
      </c>
    </row>
    <row r="4351" spans="1:5" ht="18.75" customHeight="1" x14ac:dyDescent="0.3">
      <c r="A4351" s="4">
        <v>1993</v>
      </c>
      <c r="B4351" t="s">
        <v>159</v>
      </c>
      <c r="C4351" s="10">
        <v>2725000</v>
      </c>
      <c r="D4351" t="s">
        <v>24</v>
      </c>
      <c r="E4351" t="s">
        <v>509</v>
      </c>
    </row>
    <row r="4352" spans="1:5" ht="18.75" customHeight="1" x14ac:dyDescent="0.3">
      <c r="A4352" s="4">
        <v>1993</v>
      </c>
      <c r="B4352" t="s">
        <v>850</v>
      </c>
      <c r="C4352" s="10">
        <v>2600000</v>
      </c>
      <c r="D4352" t="s">
        <v>43</v>
      </c>
      <c r="E4352" t="s">
        <v>509</v>
      </c>
    </row>
    <row r="4353" spans="1:5" ht="18.75" customHeight="1" x14ac:dyDescent="0.3">
      <c r="A4353" s="4">
        <v>1993</v>
      </c>
      <c r="B4353" t="s">
        <v>523</v>
      </c>
      <c r="C4353" s="10">
        <v>2350000</v>
      </c>
      <c r="D4353" t="s">
        <v>34</v>
      </c>
      <c r="E4353" t="s">
        <v>509</v>
      </c>
    </row>
    <row r="4354" spans="1:5" ht="18.75" customHeight="1" x14ac:dyDescent="0.3">
      <c r="A4354" s="4">
        <v>1993</v>
      </c>
      <c r="B4354" t="s">
        <v>515</v>
      </c>
      <c r="C4354" s="10">
        <v>2175000</v>
      </c>
      <c r="D4354" t="s">
        <v>24</v>
      </c>
      <c r="E4354" t="s">
        <v>509</v>
      </c>
    </row>
    <row r="4355" spans="1:5" ht="18.75" customHeight="1" x14ac:dyDescent="0.3">
      <c r="A4355" s="4">
        <v>1993</v>
      </c>
      <c r="B4355" t="s">
        <v>1125</v>
      </c>
      <c r="C4355" s="10">
        <v>1150000</v>
      </c>
      <c r="D4355" t="s">
        <v>24</v>
      </c>
      <c r="E4355" t="s">
        <v>509</v>
      </c>
    </row>
    <row r="4356" spans="1:5" ht="18.75" customHeight="1" x14ac:dyDescent="0.3">
      <c r="A4356" s="4">
        <v>1993</v>
      </c>
      <c r="B4356" t="s">
        <v>740</v>
      </c>
      <c r="C4356" s="10">
        <v>1066667</v>
      </c>
      <c r="D4356" t="s">
        <v>34</v>
      </c>
      <c r="E4356" t="s">
        <v>509</v>
      </c>
    </row>
    <row r="4357" spans="1:5" ht="18.75" customHeight="1" x14ac:dyDescent="0.3">
      <c r="A4357" s="4">
        <v>1993</v>
      </c>
      <c r="B4357" t="s">
        <v>165</v>
      </c>
      <c r="C4357" s="10">
        <v>1000000</v>
      </c>
      <c r="D4357" t="s">
        <v>28</v>
      </c>
      <c r="E4357" t="s">
        <v>509</v>
      </c>
    </row>
    <row r="4358" spans="1:5" ht="18.75" customHeight="1" x14ac:dyDescent="0.3">
      <c r="A4358" s="4">
        <v>1993</v>
      </c>
      <c r="B4358" t="s">
        <v>738</v>
      </c>
      <c r="C4358" s="10">
        <v>760000</v>
      </c>
      <c r="D4358" t="s">
        <v>24</v>
      </c>
      <c r="E4358" t="s">
        <v>509</v>
      </c>
    </row>
    <row r="4359" spans="1:5" ht="18.75" customHeight="1" x14ac:dyDescent="0.3">
      <c r="A4359" s="4">
        <v>1993</v>
      </c>
      <c r="B4359" t="s">
        <v>1122</v>
      </c>
      <c r="C4359" s="10">
        <v>675000</v>
      </c>
      <c r="D4359" t="s">
        <v>54</v>
      </c>
      <c r="E4359" t="s">
        <v>509</v>
      </c>
    </row>
    <row r="4360" spans="1:5" ht="18.75" customHeight="1" x14ac:dyDescent="0.3">
      <c r="A4360" s="4">
        <v>1993</v>
      </c>
      <c r="B4360" t="s">
        <v>277</v>
      </c>
      <c r="C4360" s="10">
        <v>675000</v>
      </c>
      <c r="D4360" t="s">
        <v>24</v>
      </c>
      <c r="E4360" t="s">
        <v>509</v>
      </c>
    </row>
    <row r="4361" spans="1:5" ht="18.75" customHeight="1" x14ac:dyDescent="0.3">
      <c r="A4361" s="4">
        <v>1993</v>
      </c>
      <c r="B4361" t="s">
        <v>584</v>
      </c>
      <c r="C4361" s="10">
        <v>650000</v>
      </c>
      <c r="D4361" t="s">
        <v>28</v>
      </c>
      <c r="E4361" t="s">
        <v>509</v>
      </c>
    </row>
    <row r="4362" spans="1:5" ht="18.75" customHeight="1" x14ac:dyDescent="0.3">
      <c r="A4362" s="4">
        <v>1993</v>
      </c>
      <c r="B4362" t="s">
        <v>913</v>
      </c>
      <c r="C4362" s="10">
        <v>525000</v>
      </c>
      <c r="D4362" t="s">
        <v>24</v>
      </c>
      <c r="E4362" t="s">
        <v>509</v>
      </c>
    </row>
    <row r="4363" spans="1:5" ht="18.75" customHeight="1" x14ac:dyDescent="0.3">
      <c r="A4363" s="4">
        <v>1993</v>
      </c>
      <c r="B4363" t="s">
        <v>824</v>
      </c>
      <c r="C4363" s="10">
        <v>360000</v>
      </c>
      <c r="D4363" t="s">
        <v>37</v>
      </c>
      <c r="E4363" t="s">
        <v>509</v>
      </c>
    </row>
    <row r="4364" spans="1:5" ht="18.75" customHeight="1" x14ac:dyDescent="0.3">
      <c r="A4364" s="4">
        <v>1993</v>
      </c>
      <c r="B4364" t="s">
        <v>1300</v>
      </c>
      <c r="C4364" s="10">
        <v>325000</v>
      </c>
      <c r="D4364" t="s">
        <v>24</v>
      </c>
      <c r="E4364" t="s">
        <v>509</v>
      </c>
    </row>
    <row r="4365" spans="1:5" ht="18.75" customHeight="1" x14ac:dyDescent="0.3">
      <c r="A4365" s="4">
        <v>1993</v>
      </c>
      <c r="B4365" t="s">
        <v>1130</v>
      </c>
      <c r="C4365" s="10">
        <v>305000</v>
      </c>
      <c r="D4365" t="s">
        <v>28</v>
      </c>
      <c r="E4365" t="s">
        <v>509</v>
      </c>
    </row>
    <row r="4366" spans="1:5" ht="18.75" customHeight="1" x14ac:dyDescent="0.3">
      <c r="A4366" s="4">
        <v>1993</v>
      </c>
      <c r="B4366" t="s">
        <v>810</v>
      </c>
      <c r="C4366" s="10">
        <v>180000</v>
      </c>
      <c r="D4366" t="s">
        <v>28</v>
      </c>
      <c r="E4366" t="s">
        <v>509</v>
      </c>
    </row>
    <row r="4367" spans="1:5" ht="18.75" customHeight="1" x14ac:dyDescent="0.3">
      <c r="A4367" s="4">
        <v>1993</v>
      </c>
      <c r="B4367" t="s">
        <v>1522</v>
      </c>
      <c r="C4367" s="10">
        <v>150000</v>
      </c>
      <c r="D4367" t="s">
        <v>24</v>
      </c>
      <c r="E4367" t="s">
        <v>509</v>
      </c>
    </row>
    <row r="4368" spans="1:5" ht="18.75" customHeight="1" x14ac:dyDescent="0.3">
      <c r="A4368" s="4">
        <v>1993</v>
      </c>
      <c r="B4368" t="s">
        <v>1392</v>
      </c>
      <c r="C4368" s="10">
        <v>140000</v>
      </c>
      <c r="D4368" t="s">
        <v>24</v>
      </c>
      <c r="E4368" t="s">
        <v>509</v>
      </c>
    </row>
    <row r="4369" spans="1:5" ht="18.75" customHeight="1" x14ac:dyDescent="0.3">
      <c r="A4369" s="4">
        <v>1993</v>
      </c>
      <c r="B4369" t="s">
        <v>1127</v>
      </c>
      <c r="C4369" s="10">
        <v>120000</v>
      </c>
      <c r="D4369" t="s">
        <v>37</v>
      </c>
      <c r="E4369" t="s">
        <v>509</v>
      </c>
    </row>
    <row r="4370" spans="1:5" ht="18.75" customHeight="1" x14ac:dyDescent="0.3">
      <c r="A4370" s="4">
        <v>1993</v>
      </c>
      <c r="B4370" t="s">
        <v>1523</v>
      </c>
      <c r="C4370" s="10">
        <v>115000</v>
      </c>
      <c r="D4370" t="s">
        <v>24</v>
      </c>
      <c r="E4370" t="s">
        <v>509</v>
      </c>
    </row>
    <row r="4371" spans="1:5" ht="18.75" customHeight="1" x14ac:dyDescent="0.3">
      <c r="A4371" s="4">
        <v>1993</v>
      </c>
      <c r="B4371" t="s">
        <v>1524</v>
      </c>
      <c r="C4371" s="10">
        <v>115000</v>
      </c>
      <c r="D4371" t="s">
        <v>28</v>
      </c>
      <c r="E4371" t="s">
        <v>509</v>
      </c>
    </row>
    <row r="4372" spans="1:5" ht="18.75" customHeight="1" x14ac:dyDescent="0.3">
      <c r="A4372" s="4">
        <v>1993</v>
      </c>
      <c r="B4372" t="s">
        <v>1525</v>
      </c>
      <c r="C4372" s="10">
        <v>112000</v>
      </c>
      <c r="D4372" t="s">
        <v>24</v>
      </c>
      <c r="E4372" t="s">
        <v>509</v>
      </c>
    </row>
    <row r="4373" spans="1:5" ht="18.75" customHeight="1" x14ac:dyDescent="0.3">
      <c r="A4373" s="4">
        <v>1993</v>
      </c>
      <c r="B4373" t="s">
        <v>1178</v>
      </c>
      <c r="C4373" s="10">
        <v>112000</v>
      </c>
      <c r="D4373" t="s">
        <v>24</v>
      </c>
      <c r="E4373" t="s">
        <v>509</v>
      </c>
    </row>
    <row r="4374" spans="1:5" ht="18.75" customHeight="1" x14ac:dyDescent="0.3">
      <c r="A4374" s="4">
        <v>1993</v>
      </c>
      <c r="B4374" t="s">
        <v>1526</v>
      </c>
      <c r="C4374" s="10">
        <v>112000</v>
      </c>
      <c r="D4374" t="s">
        <v>24</v>
      </c>
      <c r="E4374" t="s">
        <v>509</v>
      </c>
    </row>
    <row r="4375" spans="1:5" ht="18.75" customHeight="1" x14ac:dyDescent="0.3">
      <c r="A4375" s="4">
        <v>1993</v>
      </c>
      <c r="B4375" t="s">
        <v>1527</v>
      </c>
      <c r="C4375" s="10">
        <v>109000</v>
      </c>
      <c r="D4375" t="s">
        <v>28</v>
      </c>
      <c r="E4375" t="s">
        <v>509</v>
      </c>
    </row>
    <row r="4376" spans="1:5" ht="18.75" customHeight="1" x14ac:dyDescent="0.3">
      <c r="A4376" s="4">
        <v>1993</v>
      </c>
      <c r="B4376" t="s">
        <v>1528</v>
      </c>
      <c r="C4376" s="10">
        <v>109000</v>
      </c>
      <c r="D4376" t="s">
        <v>50</v>
      </c>
      <c r="E4376" t="s">
        <v>509</v>
      </c>
    </row>
    <row r="4377" spans="1:5" ht="18.75" customHeight="1" x14ac:dyDescent="0.3">
      <c r="A4377" s="4">
        <v>1993</v>
      </c>
      <c r="B4377" t="s">
        <v>112</v>
      </c>
      <c r="C4377" s="10">
        <v>4800000</v>
      </c>
      <c r="D4377" t="s">
        <v>28</v>
      </c>
      <c r="E4377" t="s">
        <v>535</v>
      </c>
    </row>
    <row r="4378" spans="1:5" ht="18.75" customHeight="1" x14ac:dyDescent="0.3">
      <c r="A4378" s="4">
        <v>1993</v>
      </c>
      <c r="B4378" t="s">
        <v>255</v>
      </c>
      <c r="C4378" s="10">
        <v>4550000</v>
      </c>
      <c r="D4378" t="s">
        <v>50</v>
      </c>
      <c r="E4378" t="s">
        <v>535</v>
      </c>
    </row>
    <row r="4379" spans="1:5" ht="18.75" customHeight="1" x14ac:dyDescent="0.3">
      <c r="A4379" s="4">
        <v>1993</v>
      </c>
      <c r="B4379" t="s">
        <v>71</v>
      </c>
      <c r="C4379" s="10">
        <v>3757000</v>
      </c>
      <c r="D4379" t="s">
        <v>24</v>
      </c>
      <c r="E4379" t="s">
        <v>535</v>
      </c>
    </row>
    <row r="4380" spans="1:5" ht="18.75" customHeight="1" x14ac:dyDescent="0.3">
      <c r="A4380" s="4">
        <v>1993</v>
      </c>
      <c r="B4380" t="s">
        <v>134</v>
      </c>
      <c r="C4380" s="10">
        <v>3752625</v>
      </c>
      <c r="D4380" t="s">
        <v>24</v>
      </c>
      <c r="E4380" t="s">
        <v>535</v>
      </c>
    </row>
    <row r="4381" spans="1:5" ht="18.75" customHeight="1" x14ac:dyDescent="0.3">
      <c r="A4381" s="4">
        <v>1993</v>
      </c>
      <c r="B4381" t="s">
        <v>322</v>
      </c>
      <c r="C4381" s="10">
        <v>3000000</v>
      </c>
      <c r="D4381" t="s">
        <v>37</v>
      </c>
      <c r="E4381" t="s">
        <v>535</v>
      </c>
    </row>
    <row r="4382" spans="1:5" ht="18.75" customHeight="1" x14ac:dyDescent="0.3">
      <c r="A4382" s="4">
        <v>1993</v>
      </c>
      <c r="B4382" t="s">
        <v>622</v>
      </c>
      <c r="C4382" s="10">
        <v>2833334</v>
      </c>
      <c r="D4382" t="s">
        <v>24</v>
      </c>
      <c r="E4382" t="s">
        <v>535</v>
      </c>
    </row>
    <row r="4383" spans="1:5" ht="18.75" customHeight="1" x14ac:dyDescent="0.3">
      <c r="A4383" s="4">
        <v>1993</v>
      </c>
      <c r="B4383" t="s">
        <v>854</v>
      </c>
      <c r="C4383" s="10">
        <v>2800000</v>
      </c>
      <c r="D4383" t="s">
        <v>24</v>
      </c>
      <c r="E4383" t="s">
        <v>535</v>
      </c>
    </row>
    <row r="4384" spans="1:5" ht="18.75" customHeight="1" x14ac:dyDescent="0.3">
      <c r="A4384" s="4">
        <v>1993</v>
      </c>
      <c r="B4384" t="s">
        <v>144</v>
      </c>
      <c r="C4384" s="10">
        <v>1900000</v>
      </c>
      <c r="D4384" t="s">
        <v>43</v>
      </c>
      <c r="E4384" t="s">
        <v>535</v>
      </c>
    </row>
    <row r="4385" spans="1:5" ht="18.75" customHeight="1" x14ac:dyDescent="0.3">
      <c r="A4385" s="4">
        <v>1993</v>
      </c>
      <c r="B4385" t="s">
        <v>301</v>
      </c>
      <c r="C4385" s="10">
        <v>1100000</v>
      </c>
      <c r="D4385" t="s">
        <v>24</v>
      </c>
      <c r="E4385" t="s">
        <v>535</v>
      </c>
    </row>
    <row r="4386" spans="1:5" ht="18.75" customHeight="1" x14ac:dyDescent="0.3">
      <c r="A4386" s="4">
        <v>1993</v>
      </c>
      <c r="B4386" t="s">
        <v>856</v>
      </c>
      <c r="C4386" s="10">
        <v>1000000</v>
      </c>
      <c r="D4386" t="s">
        <v>24</v>
      </c>
      <c r="E4386" t="s">
        <v>535</v>
      </c>
    </row>
    <row r="4387" spans="1:5" ht="18.75" customHeight="1" x14ac:dyDescent="0.3">
      <c r="A4387" s="4">
        <v>1993</v>
      </c>
      <c r="B4387" t="s">
        <v>1121</v>
      </c>
      <c r="C4387" s="10">
        <v>750000</v>
      </c>
      <c r="D4387" t="s">
        <v>24</v>
      </c>
      <c r="E4387" t="s">
        <v>535</v>
      </c>
    </row>
    <row r="4388" spans="1:5" ht="18.75" customHeight="1" x14ac:dyDescent="0.3">
      <c r="A4388" s="4">
        <v>1993</v>
      </c>
      <c r="B4388" t="s">
        <v>550</v>
      </c>
      <c r="C4388" s="10">
        <v>650000</v>
      </c>
      <c r="D4388" t="s">
        <v>34</v>
      </c>
      <c r="E4388" t="s">
        <v>535</v>
      </c>
    </row>
    <row r="4389" spans="1:5" ht="18.75" customHeight="1" x14ac:dyDescent="0.3">
      <c r="A4389" s="4">
        <v>1993</v>
      </c>
      <c r="B4389" t="s">
        <v>124</v>
      </c>
      <c r="C4389" s="10">
        <v>575000</v>
      </c>
      <c r="D4389" t="s">
        <v>24</v>
      </c>
      <c r="E4389" t="s">
        <v>535</v>
      </c>
    </row>
    <row r="4390" spans="1:5" ht="18.75" customHeight="1" x14ac:dyDescent="0.3">
      <c r="A4390" s="4">
        <v>1993</v>
      </c>
      <c r="B4390" t="s">
        <v>1140</v>
      </c>
      <c r="C4390" s="10">
        <v>525000</v>
      </c>
      <c r="D4390" t="s">
        <v>28</v>
      </c>
      <c r="E4390" t="s">
        <v>535</v>
      </c>
    </row>
    <row r="4391" spans="1:5" ht="18.75" customHeight="1" x14ac:dyDescent="0.3">
      <c r="A4391" s="4">
        <v>1993</v>
      </c>
      <c r="B4391" t="s">
        <v>514</v>
      </c>
      <c r="C4391" s="10">
        <v>500000</v>
      </c>
      <c r="D4391" t="s">
        <v>28</v>
      </c>
      <c r="E4391" t="s">
        <v>535</v>
      </c>
    </row>
    <row r="4392" spans="1:5" ht="18.75" customHeight="1" x14ac:dyDescent="0.3">
      <c r="A4392" s="4">
        <v>1993</v>
      </c>
      <c r="B4392" t="s">
        <v>994</v>
      </c>
      <c r="C4392" s="10">
        <v>450000</v>
      </c>
      <c r="D4392" t="s">
        <v>28</v>
      </c>
      <c r="E4392" t="s">
        <v>535</v>
      </c>
    </row>
    <row r="4393" spans="1:5" ht="18.75" customHeight="1" x14ac:dyDescent="0.3">
      <c r="A4393" s="4">
        <v>1993</v>
      </c>
      <c r="B4393" t="s">
        <v>826</v>
      </c>
      <c r="C4393" s="10">
        <v>300000</v>
      </c>
      <c r="D4393" t="s">
        <v>43</v>
      </c>
      <c r="E4393" t="s">
        <v>535</v>
      </c>
    </row>
    <row r="4394" spans="1:5" ht="18.75" customHeight="1" x14ac:dyDescent="0.3">
      <c r="A4394" s="4">
        <v>1993</v>
      </c>
      <c r="B4394" t="s">
        <v>1396</v>
      </c>
      <c r="C4394" s="10">
        <v>275000</v>
      </c>
      <c r="D4394" t="s">
        <v>34</v>
      </c>
      <c r="E4394" t="s">
        <v>535</v>
      </c>
    </row>
    <row r="4395" spans="1:5" ht="18.75" customHeight="1" x14ac:dyDescent="0.3">
      <c r="A4395" s="4">
        <v>1993</v>
      </c>
      <c r="B4395" t="s">
        <v>1145</v>
      </c>
      <c r="C4395" s="10">
        <v>250000</v>
      </c>
      <c r="D4395" t="s">
        <v>54</v>
      </c>
      <c r="E4395" t="s">
        <v>535</v>
      </c>
    </row>
    <row r="4396" spans="1:5" ht="18.75" customHeight="1" x14ac:dyDescent="0.3">
      <c r="A4396" s="4">
        <v>1993</v>
      </c>
      <c r="B4396" t="s">
        <v>448</v>
      </c>
      <c r="C4396" s="10">
        <v>200000</v>
      </c>
      <c r="D4396" t="s">
        <v>37</v>
      </c>
      <c r="E4396" t="s">
        <v>535</v>
      </c>
    </row>
    <row r="4397" spans="1:5" ht="18.75" customHeight="1" x14ac:dyDescent="0.3">
      <c r="A4397" s="4">
        <v>1993</v>
      </c>
      <c r="B4397" t="s">
        <v>774</v>
      </c>
      <c r="C4397" s="10">
        <v>170000</v>
      </c>
      <c r="D4397" t="s">
        <v>34</v>
      </c>
      <c r="E4397" t="s">
        <v>535</v>
      </c>
    </row>
    <row r="4398" spans="1:5" ht="18.75" customHeight="1" x14ac:dyDescent="0.3">
      <c r="A4398" s="4">
        <v>1993</v>
      </c>
      <c r="B4398" t="s">
        <v>1138</v>
      </c>
      <c r="C4398" s="10">
        <v>130000</v>
      </c>
      <c r="D4398" t="s">
        <v>24</v>
      </c>
      <c r="E4398" t="s">
        <v>535</v>
      </c>
    </row>
    <row r="4399" spans="1:5" ht="18.75" customHeight="1" x14ac:dyDescent="0.3">
      <c r="A4399" s="4">
        <v>1993</v>
      </c>
      <c r="B4399" t="s">
        <v>1529</v>
      </c>
      <c r="C4399" s="10">
        <v>130000</v>
      </c>
      <c r="D4399" t="s">
        <v>28</v>
      </c>
      <c r="E4399" t="s">
        <v>535</v>
      </c>
    </row>
    <row r="4400" spans="1:5" ht="18.75" customHeight="1" x14ac:dyDescent="0.3">
      <c r="A4400" s="4">
        <v>1993</v>
      </c>
      <c r="B4400" t="s">
        <v>1530</v>
      </c>
      <c r="C4400" s="10">
        <v>125000</v>
      </c>
      <c r="D4400" t="s">
        <v>37</v>
      </c>
      <c r="E4400" t="s">
        <v>535</v>
      </c>
    </row>
    <row r="4401" spans="1:5" ht="18.75" customHeight="1" x14ac:dyDescent="0.3">
      <c r="A4401" s="4">
        <v>1993</v>
      </c>
      <c r="B4401" t="s">
        <v>1531</v>
      </c>
      <c r="C4401" s="10">
        <v>120000</v>
      </c>
      <c r="D4401" t="s">
        <v>28</v>
      </c>
      <c r="E4401" t="s">
        <v>535</v>
      </c>
    </row>
    <row r="4402" spans="1:5" ht="18.75" customHeight="1" x14ac:dyDescent="0.3">
      <c r="A4402" s="4">
        <v>1993</v>
      </c>
      <c r="B4402" t="s">
        <v>1532</v>
      </c>
      <c r="C4402" s="10">
        <v>120000</v>
      </c>
      <c r="D4402" t="s">
        <v>24</v>
      </c>
      <c r="E4402" t="s">
        <v>535</v>
      </c>
    </row>
    <row r="4403" spans="1:5" ht="18.75" customHeight="1" x14ac:dyDescent="0.3">
      <c r="A4403" s="4">
        <v>1993</v>
      </c>
      <c r="B4403" t="s">
        <v>1533</v>
      </c>
      <c r="C4403" s="10">
        <v>115000</v>
      </c>
      <c r="D4403" t="s">
        <v>37</v>
      </c>
      <c r="E4403" t="s">
        <v>535</v>
      </c>
    </row>
    <row r="4404" spans="1:5" ht="18.75" customHeight="1" x14ac:dyDescent="0.3">
      <c r="A4404" s="4">
        <v>1993</v>
      </c>
      <c r="B4404" t="s">
        <v>1399</v>
      </c>
      <c r="C4404" s="10">
        <v>110000</v>
      </c>
      <c r="D4404" t="s">
        <v>24</v>
      </c>
      <c r="E4404" t="s">
        <v>535</v>
      </c>
    </row>
    <row r="4405" spans="1:5" ht="18.75" customHeight="1" x14ac:dyDescent="0.3">
      <c r="A4405" s="4">
        <v>1993</v>
      </c>
      <c r="B4405" t="s">
        <v>1534</v>
      </c>
      <c r="C4405" s="10">
        <v>109000</v>
      </c>
      <c r="D4405" t="s">
        <v>43</v>
      </c>
      <c r="E4405" t="s">
        <v>535</v>
      </c>
    </row>
    <row r="4406" spans="1:5" ht="18.75" customHeight="1" x14ac:dyDescent="0.3">
      <c r="A4406" s="4">
        <v>1993</v>
      </c>
      <c r="B4406" t="s">
        <v>1535</v>
      </c>
      <c r="C4406" s="10">
        <v>109000</v>
      </c>
      <c r="D4406" t="s">
        <v>24</v>
      </c>
      <c r="E4406" t="s">
        <v>535</v>
      </c>
    </row>
    <row r="4407" spans="1:5" ht="18.75" customHeight="1" x14ac:dyDescent="0.3">
      <c r="A4407" s="4">
        <v>1993</v>
      </c>
      <c r="B4407" t="s">
        <v>1536</v>
      </c>
      <c r="C4407" s="10">
        <v>109000</v>
      </c>
      <c r="D4407" t="s">
        <v>50</v>
      </c>
      <c r="E4407" t="s">
        <v>535</v>
      </c>
    </row>
    <row r="4408" spans="1:5" ht="18.75" customHeight="1" x14ac:dyDescent="0.3">
      <c r="A4408" s="4">
        <v>1993</v>
      </c>
      <c r="B4408" t="s">
        <v>1144</v>
      </c>
      <c r="C4408" s="10">
        <v>109000</v>
      </c>
      <c r="D4408" t="s">
        <v>24</v>
      </c>
      <c r="E4408" t="s">
        <v>535</v>
      </c>
    </row>
    <row r="4409" spans="1:5" ht="18.75" customHeight="1" x14ac:dyDescent="0.3">
      <c r="A4409" s="4">
        <v>1993</v>
      </c>
      <c r="B4409" t="s">
        <v>1537</v>
      </c>
      <c r="C4409" s="10">
        <v>109000</v>
      </c>
      <c r="D4409" t="s">
        <v>28</v>
      </c>
      <c r="E4409" t="s">
        <v>535</v>
      </c>
    </row>
    <row r="4410" spans="1:5" ht="18.75" customHeight="1" x14ac:dyDescent="0.3">
      <c r="A4410" s="4">
        <v>1993</v>
      </c>
      <c r="B4410" t="s">
        <v>1538</v>
      </c>
      <c r="C4410" s="10">
        <v>109000</v>
      </c>
      <c r="D4410" t="s">
        <v>24</v>
      </c>
      <c r="E4410" t="s">
        <v>535</v>
      </c>
    </row>
    <row r="4411" spans="1:5" ht="18.75" customHeight="1" x14ac:dyDescent="0.3">
      <c r="A4411" s="4">
        <v>1993</v>
      </c>
      <c r="B4411" t="s">
        <v>578</v>
      </c>
      <c r="C4411" s="10">
        <v>5700000</v>
      </c>
      <c r="D4411" t="s">
        <v>43</v>
      </c>
      <c r="E4411" t="s">
        <v>564</v>
      </c>
    </row>
    <row r="4412" spans="1:5" ht="18.75" customHeight="1" x14ac:dyDescent="0.3">
      <c r="A4412" s="4">
        <v>1993</v>
      </c>
      <c r="B4412" t="s">
        <v>844</v>
      </c>
      <c r="C4412" s="10">
        <v>3900000</v>
      </c>
      <c r="D4412" t="s">
        <v>37</v>
      </c>
      <c r="E4412" t="s">
        <v>564</v>
      </c>
    </row>
    <row r="4413" spans="1:5" ht="18.75" customHeight="1" x14ac:dyDescent="0.3">
      <c r="A4413" s="4">
        <v>1993</v>
      </c>
      <c r="B4413" t="s">
        <v>286</v>
      </c>
      <c r="C4413" s="10">
        <v>3750000</v>
      </c>
      <c r="D4413" t="s">
        <v>24</v>
      </c>
      <c r="E4413" t="s">
        <v>564</v>
      </c>
    </row>
    <row r="4414" spans="1:5" ht="18.75" customHeight="1" x14ac:dyDescent="0.3">
      <c r="A4414" s="4">
        <v>1993</v>
      </c>
      <c r="B4414" t="s">
        <v>311</v>
      </c>
      <c r="C4414" s="10">
        <v>3750000</v>
      </c>
      <c r="D4414" t="s">
        <v>28</v>
      </c>
      <c r="E4414" t="s">
        <v>564</v>
      </c>
    </row>
    <row r="4415" spans="1:5" ht="18.75" customHeight="1" x14ac:dyDescent="0.3">
      <c r="A4415" s="4">
        <v>1993</v>
      </c>
      <c r="B4415" t="s">
        <v>580</v>
      </c>
      <c r="C4415" s="10">
        <v>3583334</v>
      </c>
      <c r="D4415" t="s">
        <v>24</v>
      </c>
      <c r="E4415" t="s">
        <v>564</v>
      </c>
    </row>
    <row r="4416" spans="1:5" ht="18.75" customHeight="1" x14ac:dyDescent="0.3">
      <c r="A4416" s="4">
        <v>1993</v>
      </c>
      <c r="B4416" t="s">
        <v>529</v>
      </c>
      <c r="C4416" s="10">
        <v>3475000</v>
      </c>
      <c r="D4416" t="s">
        <v>24</v>
      </c>
      <c r="E4416" t="s">
        <v>564</v>
      </c>
    </row>
    <row r="4417" spans="1:5" ht="18.75" customHeight="1" x14ac:dyDescent="0.3">
      <c r="A4417" s="4">
        <v>1993</v>
      </c>
      <c r="B4417" t="s">
        <v>754</v>
      </c>
      <c r="C4417" s="10">
        <v>3133333</v>
      </c>
      <c r="D4417" t="s">
        <v>28</v>
      </c>
      <c r="E4417" t="s">
        <v>564</v>
      </c>
    </row>
    <row r="4418" spans="1:5" ht="18.75" customHeight="1" x14ac:dyDescent="0.3">
      <c r="A4418" s="4">
        <v>1993</v>
      </c>
      <c r="B4418" t="s">
        <v>591</v>
      </c>
      <c r="C4418" s="10">
        <v>3100000</v>
      </c>
      <c r="D4418" t="s">
        <v>54</v>
      </c>
      <c r="E4418" t="s">
        <v>564</v>
      </c>
    </row>
    <row r="4419" spans="1:5" ht="18.75" customHeight="1" x14ac:dyDescent="0.3">
      <c r="A4419" s="4">
        <v>1993</v>
      </c>
      <c r="B4419" t="s">
        <v>589</v>
      </c>
      <c r="C4419" s="10">
        <v>2500000</v>
      </c>
      <c r="D4419" t="s">
        <v>24</v>
      </c>
      <c r="E4419" t="s">
        <v>564</v>
      </c>
    </row>
    <row r="4420" spans="1:5" ht="18.75" customHeight="1" x14ac:dyDescent="0.3">
      <c r="A4420" s="4">
        <v>1993</v>
      </c>
      <c r="B4420" t="s">
        <v>569</v>
      </c>
      <c r="C4420" s="10">
        <v>2250000</v>
      </c>
      <c r="D4420" t="s">
        <v>24</v>
      </c>
      <c r="E4420" t="s">
        <v>564</v>
      </c>
    </row>
    <row r="4421" spans="1:5" ht="18.75" customHeight="1" x14ac:dyDescent="0.3">
      <c r="A4421" s="4">
        <v>1993</v>
      </c>
      <c r="B4421" t="s">
        <v>1148</v>
      </c>
      <c r="C4421" s="10">
        <v>1275000</v>
      </c>
      <c r="D4421" t="s">
        <v>50</v>
      </c>
      <c r="E4421" t="s">
        <v>564</v>
      </c>
    </row>
    <row r="4422" spans="1:5" ht="18.75" customHeight="1" x14ac:dyDescent="0.3">
      <c r="A4422" s="4">
        <v>1993</v>
      </c>
      <c r="B4422" t="s">
        <v>1150</v>
      </c>
      <c r="C4422" s="10">
        <v>1200000</v>
      </c>
      <c r="D4422" t="s">
        <v>34</v>
      </c>
      <c r="E4422" t="s">
        <v>564</v>
      </c>
    </row>
    <row r="4423" spans="1:5" ht="18.75" customHeight="1" x14ac:dyDescent="0.3">
      <c r="A4423" s="4">
        <v>1993</v>
      </c>
      <c r="B4423" t="s">
        <v>120</v>
      </c>
      <c r="C4423" s="10">
        <v>1190000</v>
      </c>
      <c r="D4423" t="s">
        <v>24</v>
      </c>
      <c r="E4423" t="s">
        <v>564</v>
      </c>
    </row>
    <row r="4424" spans="1:5" ht="18.75" customHeight="1" x14ac:dyDescent="0.3">
      <c r="A4424" s="4">
        <v>1993</v>
      </c>
      <c r="B4424" t="s">
        <v>484</v>
      </c>
      <c r="C4424" s="10">
        <v>700000</v>
      </c>
      <c r="D4424" t="s">
        <v>37</v>
      </c>
      <c r="E4424" t="s">
        <v>564</v>
      </c>
    </row>
    <row r="4425" spans="1:5" ht="18.75" customHeight="1" x14ac:dyDescent="0.3">
      <c r="A4425" s="4">
        <v>1993</v>
      </c>
      <c r="B4425" t="s">
        <v>677</v>
      </c>
      <c r="C4425" s="10">
        <v>500000</v>
      </c>
      <c r="D4425" t="s">
        <v>24</v>
      </c>
      <c r="E4425" t="s">
        <v>564</v>
      </c>
    </row>
    <row r="4426" spans="1:5" ht="18.75" customHeight="1" x14ac:dyDescent="0.3">
      <c r="A4426" s="4">
        <v>1993</v>
      </c>
      <c r="B4426" t="s">
        <v>834</v>
      </c>
      <c r="C4426" s="10">
        <v>475000</v>
      </c>
      <c r="D4426" t="s">
        <v>50</v>
      </c>
      <c r="E4426" t="s">
        <v>564</v>
      </c>
    </row>
    <row r="4427" spans="1:5" ht="18.75" customHeight="1" x14ac:dyDescent="0.3">
      <c r="A4427" s="4">
        <v>1993</v>
      </c>
      <c r="B4427" t="s">
        <v>852</v>
      </c>
      <c r="C4427" s="10">
        <v>450000</v>
      </c>
      <c r="D4427" t="s">
        <v>24</v>
      </c>
      <c r="E4427" t="s">
        <v>564</v>
      </c>
    </row>
    <row r="4428" spans="1:5" ht="18.75" customHeight="1" x14ac:dyDescent="0.3">
      <c r="A4428" s="4">
        <v>1993</v>
      </c>
      <c r="B4428" t="s">
        <v>561</v>
      </c>
      <c r="C4428" s="10">
        <v>400000</v>
      </c>
      <c r="D4428" t="s">
        <v>28</v>
      </c>
      <c r="E4428" t="s">
        <v>564</v>
      </c>
    </row>
    <row r="4429" spans="1:5" ht="18.75" customHeight="1" x14ac:dyDescent="0.3">
      <c r="A4429" s="4">
        <v>1993</v>
      </c>
      <c r="B4429" t="s">
        <v>262</v>
      </c>
      <c r="C4429" s="10">
        <v>400000</v>
      </c>
      <c r="D4429" t="s">
        <v>28</v>
      </c>
      <c r="E4429" t="s">
        <v>564</v>
      </c>
    </row>
    <row r="4430" spans="1:5" ht="18.75" customHeight="1" x14ac:dyDescent="0.3">
      <c r="A4430" s="4">
        <v>1993</v>
      </c>
      <c r="B4430" t="s">
        <v>1405</v>
      </c>
      <c r="C4430" s="10">
        <v>275000</v>
      </c>
      <c r="D4430" t="s">
        <v>28</v>
      </c>
      <c r="E4430" t="s">
        <v>564</v>
      </c>
    </row>
    <row r="4431" spans="1:5" ht="18.75" customHeight="1" x14ac:dyDescent="0.3">
      <c r="A4431" s="4">
        <v>1993</v>
      </c>
      <c r="B4431" t="s">
        <v>1539</v>
      </c>
      <c r="C4431" s="10">
        <v>147500</v>
      </c>
      <c r="D4431" t="s">
        <v>43</v>
      </c>
      <c r="E4431" t="s">
        <v>564</v>
      </c>
    </row>
    <row r="4432" spans="1:5" ht="18.75" customHeight="1" x14ac:dyDescent="0.3">
      <c r="A4432" s="4">
        <v>1993</v>
      </c>
      <c r="B4432" t="s">
        <v>1403</v>
      </c>
      <c r="C4432" s="10">
        <v>135000</v>
      </c>
      <c r="D4432" t="s">
        <v>24</v>
      </c>
      <c r="E4432" t="s">
        <v>564</v>
      </c>
    </row>
    <row r="4433" spans="1:5" ht="18.75" customHeight="1" x14ac:dyDescent="0.3">
      <c r="A4433" s="4">
        <v>1993</v>
      </c>
      <c r="B4433" t="s">
        <v>1540</v>
      </c>
      <c r="C4433" s="10">
        <v>120000</v>
      </c>
      <c r="D4433" t="s">
        <v>28</v>
      </c>
      <c r="E4433" t="s">
        <v>564</v>
      </c>
    </row>
    <row r="4434" spans="1:5" ht="18.75" customHeight="1" x14ac:dyDescent="0.3">
      <c r="A4434" s="4">
        <v>1993</v>
      </c>
      <c r="B4434" t="s">
        <v>1541</v>
      </c>
      <c r="C4434" s="10">
        <v>115000</v>
      </c>
      <c r="D4434" t="s">
        <v>24</v>
      </c>
      <c r="E4434" t="s">
        <v>564</v>
      </c>
    </row>
    <row r="4435" spans="1:5" ht="18.75" customHeight="1" x14ac:dyDescent="0.3">
      <c r="A4435" s="4">
        <v>1993</v>
      </c>
      <c r="B4435" t="s">
        <v>1542</v>
      </c>
      <c r="C4435" s="10">
        <v>109000</v>
      </c>
      <c r="D4435" t="s">
        <v>24</v>
      </c>
      <c r="E4435" t="s">
        <v>564</v>
      </c>
    </row>
    <row r="4436" spans="1:5" ht="18.75" customHeight="1" x14ac:dyDescent="0.3">
      <c r="A4436" s="4">
        <v>1993</v>
      </c>
      <c r="B4436" t="s">
        <v>1543</v>
      </c>
      <c r="C4436" s="10">
        <v>109000</v>
      </c>
      <c r="D4436" t="s">
        <v>50</v>
      </c>
      <c r="E4436" t="s">
        <v>564</v>
      </c>
    </row>
    <row r="4437" spans="1:5" ht="18.75" customHeight="1" x14ac:dyDescent="0.3">
      <c r="A4437" s="4">
        <v>1993</v>
      </c>
      <c r="B4437" t="s">
        <v>1544</v>
      </c>
      <c r="C4437" s="10">
        <v>109000</v>
      </c>
      <c r="D4437" t="s">
        <v>34</v>
      </c>
      <c r="E4437" t="s">
        <v>564</v>
      </c>
    </row>
    <row r="4438" spans="1:5" ht="18.75" customHeight="1" x14ac:dyDescent="0.3">
      <c r="A4438" s="4">
        <v>1993</v>
      </c>
      <c r="B4438" t="s">
        <v>237</v>
      </c>
      <c r="C4438" s="10">
        <v>4875000</v>
      </c>
      <c r="D4438" t="s">
        <v>28</v>
      </c>
      <c r="E4438" t="s">
        <v>593</v>
      </c>
    </row>
    <row r="4439" spans="1:5" ht="18.75" customHeight="1" x14ac:dyDescent="0.3">
      <c r="A4439" s="4">
        <v>1993</v>
      </c>
      <c r="B4439" t="s">
        <v>671</v>
      </c>
      <c r="C4439" s="10">
        <v>4833333</v>
      </c>
      <c r="D4439" t="s">
        <v>24</v>
      </c>
      <c r="E4439" t="s">
        <v>593</v>
      </c>
    </row>
    <row r="4440" spans="1:5" ht="18.75" customHeight="1" x14ac:dyDescent="0.3">
      <c r="A4440" s="4">
        <v>1993</v>
      </c>
      <c r="B4440" t="s">
        <v>596</v>
      </c>
      <c r="C4440" s="10">
        <v>4655250</v>
      </c>
      <c r="D4440" t="s">
        <v>24</v>
      </c>
      <c r="E4440" t="s">
        <v>593</v>
      </c>
    </row>
    <row r="4441" spans="1:5" ht="18.75" customHeight="1" x14ac:dyDescent="0.3">
      <c r="A4441" s="4">
        <v>1993</v>
      </c>
      <c r="B4441" t="s">
        <v>608</v>
      </c>
      <c r="C4441" s="10">
        <v>3325000</v>
      </c>
      <c r="D4441" t="s">
        <v>28</v>
      </c>
      <c r="E4441" t="s">
        <v>593</v>
      </c>
    </row>
    <row r="4442" spans="1:5" ht="18.75" customHeight="1" x14ac:dyDescent="0.3">
      <c r="A4442" s="4">
        <v>1993</v>
      </c>
      <c r="B4442" t="s">
        <v>715</v>
      </c>
      <c r="C4442" s="10">
        <v>3000000</v>
      </c>
      <c r="D4442" t="s">
        <v>28</v>
      </c>
      <c r="E4442" t="s">
        <v>593</v>
      </c>
    </row>
    <row r="4443" spans="1:5" ht="18.75" customHeight="1" x14ac:dyDescent="0.3">
      <c r="A4443" s="4">
        <v>1993</v>
      </c>
      <c r="B4443" t="s">
        <v>79</v>
      </c>
      <c r="C4443" s="10">
        <v>2650000</v>
      </c>
      <c r="D4443" t="s">
        <v>24</v>
      </c>
      <c r="E4443" t="s">
        <v>593</v>
      </c>
    </row>
    <row r="4444" spans="1:5" ht="18.75" customHeight="1" x14ac:dyDescent="0.3">
      <c r="A4444" s="4">
        <v>1993</v>
      </c>
      <c r="B4444" t="s">
        <v>211</v>
      </c>
      <c r="C4444" s="10">
        <v>2200000</v>
      </c>
      <c r="D4444" t="s">
        <v>34</v>
      </c>
      <c r="E4444" t="s">
        <v>593</v>
      </c>
    </row>
    <row r="4445" spans="1:5" ht="18.75" customHeight="1" x14ac:dyDescent="0.3">
      <c r="A4445" s="4">
        <v>1993</v>
      </c>
      <c r="B4445" t="s">
        <v>417</v>
      </c>
      <c r="C4445" s="10">
        <v>1775000</v>
      </c>
      <c r="D4445" t="s">
        <v>24</v>
      </c>
      <c r="E4445" t="s">
        <v>593</v>
      </c>
    </row>
    <row r="4446" spans="1:5" ht="18.75" customHeight="1" x14ac:dyDescent="0.3">
      <c r="A4446" s="4">
        <v>1993</v>
      </c>
      <c r="B4446" t="s">
        <v>497</v>
      </c>
      <c r="C4446" s="10">
        <v>1500000</v>
      </c>
      <c r="D4446" t="s">
        <v>24</v>
      </c>
      <c r="E4446" t="s">
        <v>593</v>
      </c>
    </row>
    <row r="4447" spans="1:5" ht="18.75" customHeight="1" x14ac:dyDescent="0.3">
      <c r="A4447" s="4">
        <v>1993</v>
      </c>
      <c r="B4447" t="s">
        <v>364</v>
      </c>
      <c r="C4447" s="10">
        <v>1150000</v>
      </c>
      <c r="D4447" t="s">
        <v>24</v>
      </c>
      <c r="E4447" t="s">
        <v>593</v>
      </c>
    </row>
    <row r="4448" spans="1:5" ht="18.75" customHeight="1" x14ac:dyDescent="0.3">
      <c r="A4448" s="4">
        <v>1993</v>
      </c>
      <c r="B4448" t="s">
        <v>424</v>
      </c>
      <c r="C4448" s="10">
        <v>1075000</v>
      </c>
      <c r="D4448" t="s">
        <v>43</v>
      </c>
      <c r="E4448" t="s">
        <v>593</v>
      </c>
    </row>
    <row r="4449" spans="1:5" ht="18.75" customHeight="1" x14ac:dyDescent="0.3">
      <c r="A4449" s="4">
        <v>1993</v>
      </c>
      <c r="B4449" t="s">
        <v>426</v>
      </c>
      <c r="C4449" s="10">
        <v>750000</v>
      </c>
      <c r="D4449" t="s">
        <v>24</v>
      </c>
      <c r="E4449" t="s">
        <v>593</v>
      </c>
    </row>
    <row r="4450" spans="1:5" ht="18.75" customHeight="1" x14ac:dyDescent="0.3">
      <c r="A4450" s="4">
        <v>1993</v>
      </c>
      <c r="B4450" t="s">
        <v>88</v>
      </c>
      <c r="C4450" s="10">
        <v>750000</v>
      </c>
      <c r="D4450" t="s">
        <v>28</v>
      </c>
      <c r="E4450" t="s">
        <v>593</v>
      </c>
    </row>
    <row r="4451" spans="1:5" ht="18.75" customHeight="1" x14ac:dyDescent="0.3">
      <c r="A4451" s="4">
        <v>1993</v>
      </c>
      <c r="B4451" t="s">
        <v>314</v>
      </c>
      <c r="C4451" s="10">
        <v>700000</v>
      </c>
      <c r="D4451" t="s">
        <v>34</v>
      </c>
      <c r="E4451" t="s">
        <v>593</v>
      </c>
    </row>
    <row r="4452" spans="1:5" ht="18.75" customHeight="1" x14ac:dyDescent="0.3">
      <c r="A4452" s="4">
        <v>1993</v>
      </c>
      <c r="B4452" t="s">
        <v>537</v>
      </c>
      <c r="C4452" s="10">
        <v>675000</v>
      </c>
      <c r="D4452" t="s">
        <v>37</v>
      </c>
      <c r="E4452" t="s">
        <v>593</v>
      </c>
    </row>
    <row r="4453" spans="1:5" ht="18.75" customHeight="1" x14ac:dyDescent="0.3">
      <c r="A4453" s="4">
        <v>1993</v>
      </c>
      <c r="B4453" t="s">
        <v>545</v>
      </c>
      <c r="C4453" s="10">
        <v>500000</v>
      </c>
      <c r="D4453" t="s">
        <v>24</v>
      </c>
      <c r="E4453" t="s">
        <v>593</v>
      </c>
    </row>
    <row r="4454" spans="1:5" ht="18.75" customHeight="1" x14ac:dyDescent="0.3">
      <c r="A4454" s="4">
        <v>1993</v>
      </c>
      <c r="B4454" t="s">
        <v>962</v>
      </c>
      <c r="C4454" s="10">
        <v>400000</v>
      </c>
      <c r="D4454" t="s">
        <v>24</v>
      </c>
      <c r="E4454" t="s">
        <v>593</v>
      </c>
    </row>
    <row r="4455" spans="1:5" ht="18.75" customHeight="1" x14ac:dyDescent="0.3">
      <c r="A4455" s="4">
        <v>1993</v>
      </c>
      <c r="B4455" t="s">
        <v>309</v>
      </c>
      <c r="C4455" s="10">
        <v>400000</v>
      </c>
      <c r="D4455" t="s">
        <v>37</v>
      </c>
      <c r="E4455" t="s">
        <v>593</v>
      </c>
    </row>
    <row r="4456" spans="1:5" ht="18.75" customHeight="1" x14ac:dyDescent="0.3">
      <c r="A4456" s="4">
        <v>1993</v>
      </c>
      <c r="B4456" t="s">
        <v>863</v>
      </c>
      <c r="C4456" s="10">
        <v>340000</v>
      </c>
      <c r="D4456" t="s">
        <v>50</v>
      </c>
      <c r="E4456" t="s">
        <v>593</v>
      </c>
    </row>
    <row r="4457" spans="1:5" ht="18.75" customHeight="1" x14ac:dyDescent="0.3">
      <c r="A4457" s="4">
        <v>1993</v>
      </c>
      <c r="B4457" t="s">
        <v>1407</v>
      </c>
      <c r="C4457" s="10">
        <v>270000</v>
      </c>
      <c r="D4457" t="s">
        <v>50</v>
      </c>
      <c r="E4457" t="s">
        <v>593</v>
      </c>
    </row>
    <row r="4458" spans="1:5" ht="18.75" customHeight="1" x14ac:dyDescent="0.3">
      <c r="A4458" s="4">
        <v>1993</v>
      </c>
      <c r="B4458" t="s">
        <v>1164</v>
      </c>
      <c r="C4458" s="10">
        <v>240000</v>
      </c>
      <c r="D4458" t="s">
        <v>54</v>
      </c>
      <c r="E4458" t="s">
        <v>593</v>
      </c>
    </row>
    <row r="4459" spans="1:5" ht="18.75" customHeight="1" x14ac:dyDescent="0.3">
      <c r="A4459" s="4">
        <v>1993</v>
      </c>
      <c r="B4459" t="s">
        <v>1381</v>
      </c>
      <c r="C4459" s="10">
        <v>235000</v>
      </c>
      <c r="D4459" t="s">
        <v>24</v>
      </c>
      <c r="E4459" t="s">
        <v>593</v>
      </c>
    </row>
    <row r="4460" spans="1:5" ht="18.75" customHeight="1" x14ac:dyDescent="0.3">
      <c r="A4460" s="4">
        <v>1993</v>
      </c>
      <c r="B4460" t="s">
        <v>1545</v>
      </c>
      <c r="C4460" s="10">
        <v>222000</v>
      </c>
      <c r="D4460" t="s">
        <v>28</v>
      </c>
      <c r="E4460" t="s">
        <v>593</v>
      </c>
    </row>
    <row r="4461" spans="1:5" ht="18.75" customHeight="1" x14ac:dyDescent="0.3">
      <c r="A4461" s="4">
        <v>1993</v>
      </c>
      <c r="B4461" t="s">
        <v>1310</v>
      </c>
      <c r="C4461" s="10">
        <v>200000</v>
      </c>
      <c r="D4461" t="s">
        <v>37</v>
      </c>
      <c r="E4461" t="s">
        <v>593</v>
      </c>
    </row>
    <row r="4462" spans="1:5" ht="18.75" customHeight="1" x14ac:dyDescent="0.3">
      <c r="A4462" s="4">
        <v>1993</v>
      </c>
      <c r="B4462" t="s">
        <v>1546</v>
      </c>
      <c r="C4462" s="10">
        <v>135000</v>
      </c>
      <c r="D4462" t="s">
        <v>24</v>
      </c>
      <c r="E4462" t="s">
        <v>593</v>
      </c>
    </row>
    <row r="4463" spans="1:5" ht="18.75" customHeight="1" x14ac:dyDescent="0.3">
      <c r="A4463" s="4">
        <v>1993</v>
      </c>
      <c r="B4463" t="s">
        <v>1409</v>
      </c>
      <c r="C4463" s="10">
        <v>135000</v>
      </c>
      <c r="D4463" t="s">
        <v>43</v>
      </c>
      <c r="E4463" t="s">
        <v>593</v>
      </c>
    </row>
    <row r="4464" spans="1:5" ht="18.75" customHeight="1" x14ac:dyDescent="0.3">
      <c r="A4464" s="4">
        <v>1993</v>
      </c>
      <c r="B4464" t="s">
        <v>1547</v>
      </c>
      <c r="C4464" s="10">
        <v>118000</v>
      </c>
      <c r="D4464" t="s">
        <v>24</v>
      </c>
      <c r="E4464" t="s">
        <v>593</v>
      </c>
    </row>
    <row r="4465" spans="1:5" ht="18.75" customHeight="1" x14ac:dyDescent="0.3">
      <c r="A4465" s="4">
        <v>1993</v>
      </c>
      <c r="B4465" t="s">
        <v>1105</v>
      </c>
      <c r="C4465" s="10">
        <v>1200000</v>
      </c>
      <c r="D4465" t="s">
        <v>54</v>
      </c>
      <c r="E4465" t="s">
        <v>1548</v>
      </c>
    </row>
    <row r="4466" spans="1:5" ht="18.75" customHeight="1" x14ac:dyDescent="0.3">
      <c r="A4466" s="4">
        <v>1993</v>
      </c>
      <c r="B4466" t="s">
        <v>759</v>
      </c>
      <c r="C4466" s="10">
        <v>725000</v>
      </c>
      <c r="D4466" t="s">
        <v>28</v>
      </c>
      <c r="E4466" t="s">
        <v>1548</v>
      </c>
    </row>
    <row r="4467" spans="1:5" ht="18.75" customHeight="1" x14ac:dyDescent="0.3">
      <c r="A4467" s="4">
        <v>1993</v>
      </c>
      <c r="B4467" t="s">
        <v>423</v>
      </c>
      <c r="C4467" s="10">
        <v>725000</v>
      </c>
      <c r="D4467" t="s">
        <v>24</v>
      </c>
      <c r="E4467" t="s">
        <v>1548</v>
      </c>
    </row>
    <row r="4468" spans="1:5" ht="18.75" customHeight="1" x14ac:dyDescent="0.3">
      <c r="A4468" s="4">
        <v>1993</v>
      </c>
      <c r="B4468" t="s">
        <v>1091</v>
      </c>
      <c r="C4468" s="10">
        <v>690000</v>
      </c>
      <c r="D4468" t="s">
        <v>28</v>
      </c>
      <c r="E4468" t="s">
        <v>1548</v>
      </c>
    </row>
    <row r="4469" spans="1:5" ht="18.75" customHeight="1" x14ac:dyDescent="0.3">
      <c r="A4469" s="4">
        <v>1993</v>
      </c>
      <c r="B4469" t="s">
        <v>794</v>
      </c>
      <c r="C4469" s="10">
        <v>670000</v>
      </c>
      <c r="D4469" t="s">
        <v>34</v>
      </c>
      <c r="E4469" t="s">
        <v>1548</v>
      </c>
    </row>
    <row r="4470" spans="1:5" ht="18.75" customHeight="1" x14ac:dyDescent="0.3">
      <c r="A4470" s="4">
        <v>1993</v>
      </c>
      <c r="B4470" t="s">
        <v>415</v>
      </c>
      <c r="C4470" s="10">
        <v>600000</v>
      </c>
      <c r="D4470" t="s">
        <v>50</v>
      </c>
      <c r="E4470" t="s">
        <v>1548</v>
      </c>
    </row>
    <row r="4471" spans="1:5" ht="18.75" customHeight="1" x14ac:dyDescent="0.3">
      <c r="A4471" s="4">
        <v>1993</v>
      </c>
      <c r="B4471" t="s">
        <v>713</v>
      </c>
      <c r="C4471" s="10">
        <v>550000</v>
      </c>
      <c r="D4471" t="s">
        <v>28</v>
      </c>
      <c r="E4471" t="s">
        <v>1548</v>
      </c>
    </row>
    <row r="4472" spans="1:5" ht="18.75" customHeight="1" x14ac:dyDescent="0.3">
      <c r="A4472" s="4">
        <v>1993</v>
      </c>
      <c r="B4472" t="s">
        <v>1277</v>
      </c>
      <c r="C4472" s="10">
        <v>350000</v>
      </c>
      <c r="D4472" t="s">
        <v>28</v>
      </c>
      <c r="E4472" t="s">
        <v>1548</v>
      </c>
    </row>
    <row r="4473" spans="1:5" ht="18.75" customHeight="1" x14ac:dyDescent="0.3">
      <c r="A4473" s="4">
        <v>1993</v>
      </c>
      <c r="B4473" t="s">
        <v>876</v>
      </c>
      <c r="C4473" s="10">
        <v>325000</v>
      </c>
      <c r="D4473" t="s">
        <v>24</v>
      </c>
      <c r="E4473" t="s">
        <v>1548</v>
      </c>
    </row>
    <row r="4474" spans="1:5" ht="18.75" customHeight="1" x14ac:dyDescent="0.3">
      <c r="A4474" s="4">
        <v>1993</v>
      </c>
      <c r="B4474" t="s">
        <v>92</v>
      </c>
      <c r="C4474" s="10">
        <v>310000</v>
      </c>
      <c r="D4474" t="s">
        <v>28</v>
      </c>
      <c r="E4474" t="s">
        <v>1548</v>
      </c>
    </row>
    <row r="4475" spans="1:5" ht="18.75" customHeight="1" x14ac:dyDescent="0.3">
      <c r="A4475" s="4">
        <v>1993</v>
      </c>
      <c r="B4475" t="s">
        <v>411</v>
      </c>
      <c r="C4475" s="10">
        <v>250000</v>
      </c>
      <c r="D4475" t="s">
        <v>24</v>
      </c>
      <c r="E4475" t="s">
        <v>1548</v>
      </c>
    </row>
    <row r="4476" spans="1:5" ht="18.75" customHeight="1" x14ac:dyDescent="0.3">
      <c r="A4476" s="4">
        <v>1993</v>
      </c>
      <c r="B4476" t="s">
        <v>1549</v>
      </c>
      <c r="C4476" s="10">
        <v>235000</v>
      </c>
      <c r="D4476" t="s">
        <v>24</v>
      </c>
      <c r="E4476" t="s">
        <v>1548</v>
      </c>
    </row>
    <row r="4477" spans="1:5" ht="18.75" customHeight="1" x14ac:dyDescent="0.3">
      <c r="A4477" s="4">
        <v>1993</v>
      </c>
      <c r="B4477" t="s">
        <v>498</v>
      </c>
      <c r="C4477" s="10">
        <v>225000</v>
      </c>
      <c r="D4477" t="s">
        <v>24</v>
      </c>
      <c r="E4477" t="s">
        <v>1548</v>
      </c>
    </row>
    <row r="4478" spans="1:5" ht="18.75" customHeight="1" x14ac:dyDescent="0.3">
      <c r="A4478" s="4">
        <v>1993</v>
      </c>
      <c r="B4478" t="s">
        <v>152</v>
      </c>
      <c r="C4478" s="10">
        <v>200000</v>
      </c>
      <c r="D4478" t="s">
        <v>28</v>
      </c>
      <c r="E4478" t="s">
        <v>1548</v>
      </c>
    </row>
    <row r="4479" spans="1:5" ht="18.75" customHeight="1" x14ac:dyDescent="0.3">
      <c r="A4479" s="4">
        <v>1993</v>
      </c>
      <c r="B4479" t="s">
        <v>929</v>
      </c>
      <c r="C4479" s="10">
        <v>172500</v>
      </c>
      <c r="D4479" t="s">
        <v>24</v>
      </c>
      <c r="E4479" t="s">
        <v>1548</v>
      </c>
    </row>
    <row r="4480" spans="1:5" ht="18.75" customHeight="1" x14ac:dyDescent="0.3">
      <c r="A4480" s="4">
        <v>1993</v>
      </c>
      <c r="B4480" t="s">
        <v>1153</v>
      </c>
      <c r="C4480" s="10">
        <v>167500</v>
      </c>
      <c r="D4480" t="s">
        <v>43</v>
      </c>
      <c r="E4480" t="s">
        <v>1548</v>
      </c>
    </row>
    <row r="4481" spans="1:5" ht="18.75" customHeight="1" x14ac:dyDescent="0.3">
      <c r="A4481" s="4">
        <v>1993</v>
      </c>
      <c r="B4481" t="s">
        <v>1155</v>
      </c>
      <c r="C4481" s="10">
        <v>152000</v>
      </c>
      <c r="D4481" t="s">
        <v>24</v>
      </c>
      <c r="E4481" t="s">
        <v>1548</v>
      </c>
    </row>
    <row r="4482" spans="1:5" ht="18.75" customHeight="1" x14ac:dyDescent="0.3">
      <c r="A4482" s="4">
        <v>1993</v>
      </c>
      <c r="B4482" t="s">
        <v>1111</v>
      </c>
      <c r="C4482" s="10">
        <v>150000</v>
      </c>
      <c r="D4482" t="s">
        <v>24</v>
      </c>
      <c r="E4482" t="s">
        <v>1548</v>
      </c>
    </row>
    <row r="4483" spans="1:5" ht="18.75" customHeight="1" x14ac:dyDescent="0.3">
      <c r="A4483" s="4">
        <v>1993</v>
      </c>
      <c r="B4483" t="s">
        <v>1550</v>
      </c>
      <c r="C4483" s="10">
        <v>150000</v>
      </c>
      <c r="D4483" t="s">
        <v>24</v>
      </c>
      <c r="E4483" t="s">
        <v>1548</v>
      </c>
    </row>
    <row r="4484" spans="1:5" ht="18.75" customHeight="1" x14ac:dyDescent="0.3">
      <c r="A4484" s="4">
        <v>1993</v>
      </c>
      <c r="B4484" t="s">
        <v>1188</v>
      </c>
      <c r="C4484" s="10">
        <v>140000</v>
      </c>
      <c r="D4484" t="s">
        <v>24</v>
      </c>
      <c r="E4484" t="s">
        <v>1548</v>
      </c>
    </row>
    <row r="4485" spans="1:5" ht="18.75" customHeight="1" x14ac:dyDescent="0.3">
      <c r="A4485" s="4">
        <v>1993</v>
      </c>
      <c r="B4485" t="s">
        <v>1352</v>
      </c>
      <c r="C4485" s="10">
        <v>135000</v>
      </c>
      <c r="D4485" t="s">
        <v>24</v>
      </c>
      <c r="E4485" t="s">
        <v>1548</v>
      </c>
    </row>
    <row r="4486" spans="1:5" ht="18.75" customHeight="1" x14ac:dyDescent="0.3">
      <c r="A4486" s="4">
        <v>1993</v>
      </c>
      <c r="B4486" t="s">
        <v>1344</v>
      </c>
      <c r="C4486" s="10">
        <v>120000</v>
      </c>
      <c r="D4486" t="s">
        <v>43</v>
      </c>
      <c r="E4486" t="s">
        <v>1548</v>
      </c>
    </row>
    <row r="4487" spans="1:5" ht="18.75" customHeight="1" x14ac:dyDescent="0.3">
      <c r="A4487" s="4">
        <v>1993</v>
      </c>
      <c r="B4487" t="s">
        <v>1551</v>
      </c>
      <c r="C4487" s="10">
        <v>120000</v>
      </c>
      <c r="D4487" t="s">
        <v>34</v>
      </c>
      <c r="E4487" t="s">
        <v>1548</v>
      </c>
    </row>
    <row r="4488" spans="1:5" ht="18.75" customHeight="1" x14ac:dyDescent="0.3">
      <c r="A4488" s="4">
        <v>1993</v>
      </c>
      <c r="B4488" t="s">
        <v>1552</v>
      </c>
      <c r="C4488" s="10">
        <v>120000</v>
      </c>
      <c r="D4488" t="s">
        <v>34</v>
      </c>
      <c r="E4488" t="s">
        <v>1548</v>
      </c>
    </row>
    <row r="4489" spans="1:5" ht="18.75" customHeight="1" x14ac:dyDescent="0.3">
      <c r="A4489" s="4">
        <v>1993</v>
      </c>
      <c r="B4489" t="s">
        <v>1553</v>
      </c>
      <c r="C4489" s="10">
        <v>120000</v>
      </c>
      <c r="D4489" t="s">
        <v>37</v>
      </c>
      <c r="E4489" t="s">
        <v>1548</v>
      </c>
    </row>
    <row r="4490" spans="1:5" ht="18.75" customHeight="1" x14ac:dyDescent="0.3">
      <c r="A4490" s="4">
        <v>1993</v>
      </c>
      <c r="B4490" t="s">
        <v>1554</v>
      </c>
      <c r="C4490" s="10">
        <v>115000</v>
      </c>
      <c r="D4490" t="s">
        <v>24</v>
      </c>
      <c r="E4490" t="s">
        <v>1548</v>
      </c>
    </row>
    <row r="4491" spans="1:5" ht="18.75" customHeight="1" x14ac:dyDescent="0.3">
      <c r="A4491" s="4">
        <v>1993</v>
      </c>
      <c r="B4491" t="s">
        <v>1555</v>
      </c>
      <c r="C4491" s="10">
        <v>112000</v>
      </c>
      <c r="D4491" t="s">
        <v>54</v>
      </c>
      <c r="E4491" t="s">
        <v>1548</v>
      </c>
    </row>
    <row r="4492" spans="1:5" ht="18.75" customHeight="1" x14ac:dyDescent="0.3">
      <c r="A4492" s="4">
        <v>1993</v>
      </c>
      <c r="B4492" t="s">
        <v>397</v>
      </c>
      <c r="C4492" s="10">
        <v>5000000</v>
      </c>
      <c r="D4492" t="s">
        <v>24</v>
      </c>
      <c r="E4492" t="s">
        <v>620</v>
      </c>
    </row>
    <row r="4493" spans="1:5" ht="18.75" customHeight="1" x14ac:dyDescent="0.3">
      <c r="A4493" s="4">
        <v>1993</v>
      </c>
      <c r="B4493" t="s">
        <v>49</v>
      </c>
      <c r="C4493" s="10">
        <v>4400000</v>
      </c>
      <c r="D4493" t="s">
        <v>50</v>
      </c>
      <c r="E4493" t="s">
        <v>620</v>
      </c>
    </row>
    <row r="4494" spans="1:5" ht="18.75" customHeight="1" x14ac:dyDescent="0.3">
      <c r="A4494" s="4">
        <v>1993</v>
      </c>
      <c r="B4494" t="s">
        <v>383</v>
      </c>
      <c r="C4494" s="10">
        <v>3666667</v>
      </c>
      <c r="D4494" t="s">
        <v>28</v>
      </c>
      <c r="E4494" t="s">
        <v>620</v>
      </c>
    </row>
    <row r="4495" spans="1:5" ht="18.75" customHeight="1" x14ac:dyDescent="0.3">
      <c r="A4495" s="4">
        <v>1993</v>
      </c>
      <c r="B4495" t="s">
        <v>640</v>
      </c>
      <c r="C4495" s="10">
        <v>3666666</v>
      </c>
      <c r="D4495" t="s">
        <v>24</v>
      </c>
      <c r="E4495" t="s">
        <v>620</v>
      </c>
    </row>
    <row r="4496" spans="1:5" ht="18.75" customHeight="1" x14ac:dyDescent="0.3">
      <c r="A4496" s="4">
        <v>1993</v>
      </c>
      <c r="B4496" t="s">
        <v>680</v>
      </c>
      <c r="C4496" s="10">
        <v>3366666</v>
      </c>
      <c r="D4496" t="s">
        <v>43</v>
      </c>
      <c r="E4496" t="s">
        <v>620</v>
      </c>
    </row>
    <row r="4497" spans="1:5" ht="18.75" customHeight="1" x14ac:dyDescent="0.3">
      <c r="A4497" s="4">
        <v>1993</v>
      </c>
      <c r="B4497" t="s">
        <v>600</v>
      </c>
      <c r="C4497" s="10">
        <v>2916667</v>
      </c>
      <c r="D4497" t="s">
        <v>24</v>
      </c>
      <c r="E4497" t="s">
        <v>620</v>
      </c>
    </row>
    <row r="4498" spans="1:5" ht="18.75" customHeight="1" x14ac:dyDescent="0.3">
      <c r="A4498" s="4">
        <v>1993</v>
      </c>
      <c r="B4498" t="s">
        <v>619</v>
      </c>
      <c r="C4498" s="10">
        <v>2500000</v>
      </c>
      <c r="D4498" t="s">
        <v>50</v>
      </c>
      <c r="E4498" t="s">
        <v>620</v>
      </c>
    </row>
    <row r="4499" spans="1:5" ht="18.75" customHeight="1" x14ac:dyDescent="0.3">
      <c r="A4499" s="4">
        <v>1993</v>
      </c>
      <c r="B4499" t="s">
        <v>530</v>
      </c>
      <c r="C4499" s="10">
        <v>2400000</v>
      </c>
      <c r="D4499" t="s">
        <v>37</v>
      </c>
      <c r="E4499" t="s">
        <v>620</v>
      </c>
    </row>
    <row r="4500" spans="1:5" ht="18.75" customHeight="1" x14ac:dyDescent="0.3">
      <c r="A4500" s="4">
        <v>1993</v>
      </c>
      <c r="B4500" t="s">
        <v>1172</v>
      </c>
      <c r="C4500" s="10">
        <v>2000000</v>
      </c>
      <c r="D4500" t="s">
        <v>24</v>
      </c>
      <c r="E4500" t="s">
        <v>620</v>
      </c>
    </row>
    <row r="4501" spans="1:5" ht="18.75" customHeight="1" x14ac:dyDescent="0.3">
      <c r="A4501" s="4">
        <v>1993</v>
      </c>
      <c r="B4501" t="s">
        <v>769</v>
      </c>
      <c r="C4501" s="10">
        <v>1525000</v>
      </c>
      <c r="D4501" t="s">
        <v>28</v>
      </c>
      <c r="E4501" t="s">
        <v>620</v>
      </c>
    </row>
    <row r="4502" spans="1:5" ht="18.75" customHeight="1" x14ac:dyDescent="0.3">
      <c r="A4502" s="4">
        <v>1993</v>
      </c>
      <c r="B4502" t="s">
        <v>627</v>
      </c>
      <c r="C4502" s="10">
        <v>1250000</v>
      </c>
      <c r="D4502" t="s">
        <v>24</v>
      </c>
      <c r="E4502" t="s">
        <v>620</v>
      </c>
    </row>
    <row r="4503" spans="1:5" ht="18.75" customHeight="1" x14ac:dyDescent="0.3">
      <c r="A4503" s="4">
        <v>1993</v>
      </c>
      <c r="B4503" t="s">
        <v>866</v>
      </c>
      <c r="C4503" s="10">
        <v>1175000</v>
      </c>
      <c r="D4503" t="s">
        <v>34</v>
      </c>
      <c r="E4503" t="s">
        <v>620</v>
      </c>
    </row>
    <row r="4504" spans="1:5" ht="18.75" customHeight="1" x14ac:dyDescent="0.3">
      <c r="A4504" s="4">
        <v>1993</v>
      </c>
      <c r="B4504" t="s">
        <v>399</v>
      </c>
      <c r="C4504" s="10">
        <v>1090000</v>
      </c>
      <c r="D4504" t="s">
        <v>54</v>
      </c>
      <c r="E4504" t="s">
        <v>620</v>
      </c>
    </row>
    <row r="4505" spans="1:5" ht="18.75" customHeight="1" x14ac:dyDescent="0.3">
      <c r="A4505" s="4">
        <v>1993</v>
      </c>
      <c r="B4505" t="s">
        <v>828</v>
      </c>
      <c r="C4505" s="10">
        <v>1000000</v>
      </c>
      <c r="D4505" t="s">
        <v>24</v>
      </c>
      <c r="E4505" t="s">
        <v>620</v>
      </c>
    </row>
    <row r="4506" spans="1:5" ht="18.75" customHeight="1" x14ac:dyDescent="0.3">
      <c r="A4506" s="4">
        <v>1993</v>
      </c>
      <c r="B4506" t="s">
        <v>867</v>
      </c>
      <c r="C4506" s="10">
        <v>890000</v>
      </c>
      <c r="D4506" t="s">
        <v>24</v>
      </c>
      <c r="E4506" t="s">
        <v>620</v>
      </c>
    </row>
    <row r="4507" spans="1:5" ht="18.75" customHeight="1" x14ac:dyDescent="0.3">
      <c r="A4507" s="4">
        <v>1993</v>
      </c>
      <c r="B4507" t="s">
        <v>803</v>
      </c>
      <c r="C4507" s="10">
        <v>460000</v>
      </c>
      <c r="D4507" t="s">
        <v>28</v>
      </c>
      <c r="E4507" t="s">
        <v>620</v>
      </c>
    </row>
    <row r="4508" spans="1:5" ht="18.75" customHeight="1" x14ac:dyDescent="0.3">
      <c r="A4508" s="4">
        <v>1993</v>
      </c>
      <c r="B4508" t="s">
        <v>540</v>
      </c>
      <c r="C4508" s="10">
        <v>400000</v>
      </c>
      <c r="D4508" t="s">
        <v>37</v>
      </c>
      <c r="E4508" t="s">
        <v>620</v>
      </c>
    </row>
    <row r="4509" spans="1:5" ht="18.75" customHeight="1" x14ac:dyDescent="0.3">
      <c r="A4509" s="4">
        <v>1993</v>
      </c>
      <c r="B4509" t="s">
        <v>1177</v>
      </c>
      <c r="C4509" s="10">
        <v>378500</v>
      </c>
      <c r="D4509" t="s">
        <v>28</v>
      </c>
      <c r="E4509" t="s">
        <v>620</v>
      </c>
    </row>
    <row r="4510" spans="1:5" ht="18.75" customHeight="1" x14ac:dyDescent="0.3">
      <c r="A4510" s="4">
        <v>1993</v>
      </c>
      <c r="B4510" t="s">
        <v>244</v>
      </c>
      <c r="C4510" s="10">
        <v>350000</v>
      </c>
      <c r="D4510" t="s">
        <v>24</v>
      </c>
      <c r="E4510" t="s">
        <v>620</v>
      </c>
    </row>
    <row r="4511" spans="1:5" ht="18.75" customHeight="1" x14ac:dyDescent="0.3">
      <c r="A4511" s="4">
        <v>1993</v>
      </c>
      <c r="B4511" t="s">
        <v>463</v>
      </c>
      <c r="C4511" s="10">
        <v>325000</v>
      </c>
      <c r="D4511" t="s">
        <v>24</v>
      </c>
      <c r="E4511" t="s">
        <v>620</v>
      </c>
    </row>
    <row r="4512" spans="1:5" ht="18.75" customHeight="1" x14ac:dyDescent="0.3">
      <c r="A4512" s="4">
        <v>1993</v>
      </c>
      <c r="B4512" t="s">
        <v>406</v>
      </c>
      <c r="C4512" s="10">
        <v>250000</v>
      </c>
      <c r="D4512" t="s">
        <v>28</v>
      </c>
      <c r="E4512" t="s">
        <v>620</v>
      </c>
    </row>
    <row r="4513" spans="1:5" ht="18.75" customHeight="1" x14ac:dyDescent="0.3">
      <c r="A4513" s="4">
        <v>1993</v>
      </c>
      <c r="B4513" t="s">
        <v>987</v>
      </c>
      <c r="C4513" s="10">
        <v>240000</v>
      </c>
      <c r="D4513" t="s">
        <v>54</v>
      </c>
      <c r="E4513" t="s">
        <v>620</v>
      </c>
    </row>
    <row r="4514" spans="1:5" ht="18.75" customHeight="1" x14ac:dyDescent="0.3">
      <c r="A4514" s="4">
        <v>1993</v>
      </c>
      <c r="B4514" t="s">
        <v>1313</v>
      </c>
      <c r="C4514" s="10">
        <v>225000</v>
      </c>
      <c r="D4514" t="s">
        <v>34</v>
      </c>
      <c r="E4514" t="s">
        <v>620</v>
      </c>
    </row>
    <row r="4515" spans="1:5" ht="18.75" customHeight="1" x14ac:dyDescent="0.3">
      <c r="A4515" s="4">
        <v>1993</v>
      </c>
      <c r="B4515" t="s">
        <v>1556</v>
      </c>
      <c r="C4515" s="10">
        <v>220000</v>
      </c>
      <c r="D4515" t="s">
        <v>24</v>
      </c>
      <c r="E4515" t="s">
        <v>620</v>
      </c>
    </row>
    <row r="4516" spans="1:5" ht="18.75" customHeight="1" x14ac:dyDescent="0.3">
      <c r="A4516" s="4">
        <v>1993</v>
      </c>
      <c r="B4516" t="s">
        <v>1557</v>
      </c>
      <c r="C4516" s="10">
        <v>183500</v>
      </c>
      <c r="D4516" t="s">
        <v>24</v>
      </c>
      <c r="E4516" t="s">
        <v>620</v>
      </c>
    </row>
    <row r="4517" spans="1:5" ht="18.75" customHeight="1" x14ac:dyDescent="0.3">
      <c r="A4517" s="4">
        <v>1993</v>
      </c>
      <c r="B4517" t="s">
        <v>1180</v>
      </c>
      <c r="C4517" s="10">
        <v>115000</v>
      </c>
      <c r="D4517" t="s">
        <v>28</v>
      </c>
      <c r="E4517" t="s">
        <v>620</v>
      </c>
    </row>
    <row r="4518" spans="1:5" ht="18.75" customHeight="1" x14ac:dyDescent="0.3">
      <c r="A4518" s="4">
        <v>1993</v>
      </c>
      <c r="B4518" t="s">
        <v>1558</v>
      </c>
      <c r="C4518" s="10">
        <v>109000</v>
      </c>
      <c r="D4518" t="s">
        <v>24</v>
      </c>
      <c r="E4518" t="s">
        <v>620</v>
      </c>
    </row>
    <row r="4519" spans="1:5" ht="18.75" customHeight="1" x14ac:dyDescent="0.3">
      <c r="A4519" s="4">
        <v>1993</v>
      </c>
      <c r="B4519" t="s">
        <v>666</v>
      </c>
      <c r="C4519" s="10">
        <v>4333334</v>
      </c>
      <c r="D4519" t="s">
        <v>24</v>
      </c>
      <c r="E4519" t="s">
        <v>645</v>
      </c>
    </row>
    <row r="4520" spans="1:5" ht="18.75" customHeight="1" x14ac:dyDescent="0.3">
      <c r="A4520" s="4">
        <v>1993</v>
      </c>
      <c r="B4520" t="s">
        <v>143</v>
      </c>
      <c r="C4520" s="10">
        <v>4200000</v>
      </c>
      <c r="D4520" t="s">
        <v>50</v>
      </c>
      <c r="E4520" t="s">
        <v>645</v>
      </c>
    </row>
    <row r="4521" spans="1:5" ht="18.75" customHeight="1" x14ac:dyDescent="0.3">
      <c r="A4521" s="4">
        <v>1993</v>
      </c>
      <c r="B4521" t="s">
        <v>114</v>
      </c>
      <c r="C4521" s="10">
        <v>3866666</v>
      </c>
      <c r="D4521" t="s">
        <v>28</v>
      </c>
      <c r="E4521" t="s">
        <v>645</v>
      </c>
    </row>
    <row r="4522" spans="1:5" ht="18.75" customHeight="1" x14ac:dyDescent="0.3">
      <c r="A4522" s="4">
        <v>1993</v>
      </c>
      <c r="B4522" t="s">
        <v>650</v>
      </c>
      <c r="C4522" s="10">
        <v>3433333</v>
      </c>
      <c r="D4522" t="s">
        <v>37</v>
      </c>
      <c r="E4522" t="s">
        <v>645</v>
      </c>
    </row>
    <row r="4523" spans="1:5" ht="18.75" customHeight="1" x14ac:dyDescent="0.3">
      <c r="A4523" s="4">
        <v>1993</v>
      </c>
      <c r="B4523" t="s">
        <v>354</v>
      </c>
      <c r="C4523" s="10">
        <v>3333333</v>
      </c>
      <c r="D4523" t="s">
        <v>24</v>
      </c>
      <c r="E4523" t="s">
        <v>645</v>
      </c>
    </row>
    <row r="4524" spans="1:5" ht="18.75" customHeight="1" x14ac:dyDescent="0.3">
      <c r="A4524" s="4">
        <v>1993</v>
      </c>
      <c r="B4524" t="s">
        <v>444</v>
      </c>
      <c r="C4524" s="10">
        <v>3333333</v>
      </c>
      <c r="D4524" t="s">
        <v>34</v>
      </c>
      <c r="E4524" t="s">
        <v>645</v>
      </c>
    </row>
    <row r="4525" spans="1:5" ht="18.75" customHeight="1" x14ac:dyDescent="0.3">
      <c r="A4525" s="4">
        <v>1993</v>
      </c>
      <c r="B4525" t="s">
        <v>898</v>
      </c>
      <c r="C4525" s="10">
        <v>2300000</v>
      </c>
      <c r="D4525" t="s">
        <v>24</v>
      </c>
      <c r="E4525" t="s">
        <v>645</v>
      </c>
    </row>
    <row r="4526" spans="1:5" ht="18.75" customHeight="1" x14ac:dyDescent="0.3">
      <c r="A4526" s="4">
        <v>1993</v>
      </c>
      <c r="B4526" t="s">
        <v>187</v>
      </c>
      <c r="C4526" s="10">
        <v>2066667</v>
      </c>
      <c r="D4526" t="s">
        <v>28</v>
      </c>
      <c r="E4526" t="s">
        <v>645</v>
      </c>
    </row>
    <row r="4527" spans="1:5" ht="18.75" customHeight="1" x14ac:dyDescent="0.3">
      <c r="A4527" s="4">
        <v>1993</v>
      </c>
      <c r="B4527" t="s">
        <v>146</v>
      </c>
      <c r="C4527" s="10">
        <v>1500000</v>
      </c>
      <c r="D4527" t="s">
        <v>24</v>
      </c>
      <c r="E4527" t="s">
        <v>645</v>
      </c>
    </row>
    <row r="4528" spans="1:5" ht="18.75" customHeight="1" x14ac:dyDescent="0.3">
      <c r="A4528" s="4">
        <v>1993</v>
      </c>
      <c r="B4528" t="s">
        <v>649</v>
      </c>
      <c r="C4528" s="10">
        <v>1400000</v>
      </c>
      <c r="D4528" t="s">
        <v>43</v>
      </c>
      <c r="E4528" t="s">
        <v>645</v>
      </c>
    </row>
    <row r="4529" spans="1:5" ht="18.75" customHeight="1" x14ac:dyDescent="0.3">
      <c r="A4529" s="4">
        <v>1993</v>
      </c>
      <c r="B4529" t="s">
        <v>958</v>
      </c>
      <c r="C4529" s="10">
        <v>1200000</v>
      </c>
      <c r="D4529" t="s">
        <v>24</v>
      </c>
      <c r="E4529" t="s">
        <v>645</v>
      </c>
    </row>
    <row r="4530" spans="1:5" ht="18.75" customHeight="1" x14ac:dyDescent="0.3">
      <c r="A4530" s="4">
        <v>1993</v>
      </c>
      <c r="B4530" t="s">
        <v>681</v>
      </c>
      <c r="C4530" s="10">
        <v>1150000</v>
      </c>
      <c r="D4530" t="s">
        <v>28</v>
      </c>
      <c r="E4530" t="s">
        <v>645</v>
      </c>
    </row>
    <row r="4531" spans="1:5" ht="18.75" customHeight="1" x14ac:dyDescent="0.3">
      <c r="A4531" s="4">
        <v>1993</v>
      </c>
      <c r="B4531" t="s">
        <v>1193</v>
      </c>
      <c r="C4531" s="10">
        <v>650000</v>
      </c>
      <c r="D4531" t="s">
        <v>43</v>
      </c>
      <c r="E4531" t="s">
        <v>645</v>
      </c>
    </row>
    <row r="4532" spans="1:5" ht="18.75" customHeight="1" x14ac:dyDescent="0.3">
      <c r="A4532" s="4">
        <v>1993</v>
      </c>
      <c r="B4532" t="s">
        <v>265</v>
      </c>
      <c r="C4532" s="10">
        <v>500000</v>
      </c>
      <c r="D4532" t="s">
        <v>28</v>
      </c>
      <c r="E4532" t="s">
        <v>645</v>
      </c>
    </row>
    <row r="4533" spans="1:5" ht="18.75" customHeight="1" x14ac:dyDescent="0.3">
      <c r="A4533" s="4">
        <v>1993</v>
      </c>
      <c r="B4533" t="s">
        <v>1316</v>
      </c>
      <c r="C4533" s="10">
        <v>500000</v>
      </c>
      <c r="D4533" t="s">
        <v>24</v>
      </c>
      <c r="E4533" t="s">
        <v>645</v>
      </c>
    </row>
    <row r="4534" spans="1:5" ht="18.75" customHeight="1" x14ac:dyDescent="0.3">
      <c r="A4534" s="4">
        <v>1993</v>
      </c>
      <c r="B4534" t="s">
        <v>869</v>
      </c>
      <c r="C4534" s="10">
        <v>425000</v>
      </c>
      <c r="D4534" t="s">
        <v>28</v>
      </c>
      <c r="E4534" t="s">
        <v>645</v>
      </c>
    </row>
    <row r="4535" spans="1:5" ht="18.75" customHeight="1" x14ac:dyDescent="0.3">
      <c r="A4535" s="4">
        <v>1993</v>
      </c>
      <c r="B4535" t="s">
        <v>615</v>
      </c>
      <c r="C4535" s="10">
        <v>400000</v>
      </c>
      <c r="D4535" t="s">
        <v>24</v>
      </c>
      <c r="E4535" t="s">
        <v>645</v>
      </c>
    </row>
    <row r="4536" spans="1:5" ht="18.75" customHeight="1" x14ac:dyDescent="0.3">
      <c r="A4536" s="4">
        <v>1993</v>
      </c>
      <c r="B4536" t="s">
        <v>1191</v>
      </c>
      <c r="C4536" s="10">
        <v>275000</v>
      </c>
      <c r="D4536" t="s">
        <v>28</v>
      </c>
      <c r="E4536" t="s">
        <v>645</v>
      </c>
    </row>
    <row r="4537" spans="1:5" ht="18.75" customHeight="1" x14ac:dyDescent="0.3">
      <c r="A4537" s="4">
        <v>1993</v>
      </c>
      <c r="B4537" t="s">
        <v>1413</v>
      </c>
      <c r="C4537" s="10">
        <v>250000</v>
      </c>
      <c r="D4537" t="s">
        <v>54</v>
      </c>
      <c r="E4537" t="s">
        <v>645</v>
      </c>
    </row>
    <row r="4538" spans="1:5" ht="18.75" customHeight="1" x14ac:dyDescent="0.3">
      <c r="A4538" s="4">
        <v>1993</v>
      </c>
      <c r="B4538" t="s">
        <v>855</v>
      </c>
      <c r="C4538" s="10">
        <v>240000</v>
      </c>
      <c r="D4538" t="s">
        <v>34</v>
      </c>
      <c r="E4538" t="s">
        <v>645</v>
      </c>
    </row>
    <row r="4539" spans="1:5" ht="18.75" customHeight="1" x14ac:dyDescent="0.3">
      <c r="A4539" s="4">
        <v>1993</v>
      </c>
      <c r="B4539" t="s">
        <v>1414</v>
      </c>
      <c r="C4539" s="10">
        <v>230000</v>
      </c>
      <c r="D4539" t="s">
        <v>54</v>
      </c>
      <c r="E4539" t="s">
        <v>645</v>
      </c>
    </row>
    <row r="4540" spans="1:5" ht="18.75" customHeight="1" x14ac:dyDescent="0.3">
      <c r="A4540" s="4">
        <v>1993</v>
      </c>
      <c r="B4540" t="s">
        <v>934</v>
      </c>
      <c r="C4540" s="10">
        <v>225000</v>
      </c>
      <c r="D4540" t="s">
        <v>24</v>
      </c>
      <c r="E4540" t="s">
        <v>645</v>
      </c>
    </row>
    <row r="4541" spans="1:5" ht="18.75" customHeight="1" x14ac:dyDescent="0.3">
      <c r="A4541" s="4">
        <v>1993</v>
      </c>
      <c r="B4541" t="s">
        <v>1416</v>
      </c>
      <c r="C4541" s="10">
        <v>180000</v>
      </c>
      <c r="D4541" t="s">
        <v>24</v>
      </c>
      <c r="E4541" t="s">
        <v>645</v>
      </c>
    </row>
    <row r="4542" spans="1:5" ht="18.75" customHeight="1" x14ac:dyDescent="0.3">
      <c r="A4542" s="4">
        <v>1993</v>
      </c>
      <c r="B4542" t="s">
        <v>1417</v>
      </c>
      <c r="C4542" s="10">
        <v>170000</v>
      </c>
      <c r="D4542" t="s">
        <v>24</v>
      </c>
      <c r="E4542" t="s">
        <v>645</v>
      </c>
    </row>
    <row r="4543" spans="1:5" ht="18.75" customHeight="1" x14ac:dyDescent="0.3">
      <c r="A4543" s="4">
        <v>1993</v>
      </c>
      <c r="B4543" t="s">
        <v>1418</v>
      </c>
      <c r="C4543" s="10">
        <v>140000</v>
      </c>
      <c r="D4543" t="s">
        <v>24</v>
      </c>
      <c r="E4543" t="s">
        <v>645</v>
      </c>
    </row>
    <row r="4544" spans="1:5" ht="18.75" customHeight="1" x14ac:dyDescent="0.3">
      <c r="A4544" s="4">
        <v>1993</v>
      </c>
      <c r="B4544" t="s">
        <v>1559</v>
      </c>
      <c r="C4544" s="10">
        <v>137500</v>
      </c>
      <c r="D4544" t="s">
        <v>24</v>
      </c>
      <c r="E4544" t="s">
        <v>645</v>
      </c>
    </row>
    <row r="4545" spans="1:5" ht="18.75" customHeight="1" x14ac:dyDescent="0.3">
      <c r="A4545" s="4">
        <v>1993</v>
      </c>
      <c r="B4545" t="s">
        <v>1560</v>
      </c>
      <c r="C4545" s="10">
        <v>109000</v>
      </c>
      <c r="D4545" t="s">
        <v>24</v>
      </c>
      <c r="E4545" t="s">
        <v>645</v>
      </c>
    </row>
    <row r="4546" spans="1:5" ht="18.75" customHeight="1" x14ac:dyDescent="0.3">
      <c r="A4546" s="4">
        <v>1993</v>
      </c>
      <c r="B4546" t="s">
        <v>675</v>
      </c>
      <c r="C4546" s="10">
        <v>5200000</v>
      </c>
      <c r="D4546" t="s">
        <v>28</v>
      </c>
      <c r="E4546" t="s">
        <v>672</v>
      </c>
    </row>
    <row r="4547" spans="1:5" ht="18.75" customHeight="1" x14ac:dyDescent="0.3">
      <c r="A4547" s="4">
        <v>1993</v>
      </c>
      <c r="B4547" t="s">
        <v>674</v>
      </c>
      <c r="C4547" s="10">
        <v>3100000</v>
      </c>
      <c r="D4547" t="s">
        <v>50</v>
      </c>
      <c r="E4547" t="s">
        <v>672</v>
      </c>
    </row>
    <row r="4548" spans="1:5" ht="18.75" customHeight="1" x14ac:dyDescent="0.3">
      <c r="A4548" s="4">
        <v>1993</v>
      </c>
      <c r="B4548" t="s">
        <v>843</v>
      </c>
      <c r="C4548" s="10">
        <v>3050000</v>
      </c>
      <c r="D4548" t="s">
        <v>28</v>
      </c>
      <c r="E4548" t="s">
        <v>672</v>
      </c>
    </row>
    <row r="4549" spans="1:5" ht="18.75" customHeight="1" x14ac:dyDescent="0.3">
      <c r="A4549" s="4">
        <v>1993</v>
      </c>
      <c r="B4549" t="s">
        <v>731</v>
      </c>
      <c r="C4549" s="10">
        <v>2700000</v>
      </c>
      <c r="D4549" t="s">
        <v>28</v>
      </c>
      <c r="E4549" t="s">
        <v>672</v>
      </c>
    </row>
    <row r="4550" spans="1:5" ht="18.75" customHeight="1" x14ac:dyDescent="0.3">
      <c r="A4550" s="4">
        <v>1993</v>
      </c>
      <c r="B4550" t="s">
        <v>692</v>
      </c>
      <c r="C4550" s="10">
        <v>2400000</v>
      </c>
      <c r="D4550" t="s">
        <v>34</v>
      </c>
      <c r="E4550" t="s">
        <v>672</v>
      </c>
    </row>
    <row r="4551" spans="1:5" ht="18.75" customHeight="1" x14ac:dyDescent="0.3">
      <c r="A4551" s="4">
        <v>1993</v>
      </c>
      <c r="B4551" t="s">
        <v>393</v>
      </c>
      <c r="C4551" s="10">
        <v>2333333</v>
      </c>
      <c r="D4551" t="s">
        <v>24</v>
      </c>
      <c r="E4551" t="s">
        <v>672</v>
      </c>
    </row>
    <row r="4552" spans="1:5" ht="18.75" customHeight="1" x14ac:dyDescent="0.3">
      <c r="A4552" s="4">
        <v>1993</v>
      </c>
      <c r="B4552" t="s">
        <v>1203</v>
      </c>
      <c r="C4552" s="10">
        <v>2000000</v>
      </c>
      <c r="D4552" t="s">
        <v>24</v>
      </c>
      <c r="E4552" t="s">
        <v>672</v>
      </c>
    </row>
    <row r="4553" spans="1:5" ht="18.75" customHeight="1" x14ac:dyDescent="0.3">
      <c r="A4553" s="4">
        <v>1993</v>
      </c>
      <c r="B4553" t="s">
        <v>1202</v>
      </c>
      <c r="C4553" s="10">
        <v>725000</v>
      </c>
      <c r="D4553" t="s">
        <v>24</v>
      </c>
      <c r="E4553" t="s">
        <v>672</v>
      </c>
    </row>
    <row r="4554" spans="1:5" ht="18.75" customHeight="1" x14ac:dyDescent="0.3">
      <c r="A4554" s="4">
        <v>1993</v>
      </c>
      <c r="B4554" t="s">
        <v>89</v>
      </c>
      <c r="C4554" s="10">
        <v>700000</v>
      </c>
      <c r="D4554" t="s">
        <v>24</v>
      </c>
      <c r="E4554" t="s">
        <v>672</v>
      </c>
    </row>
    <row r="4555" spans="1:5" ht="18.75" customHeight="1" x14ac:dyDescent="0.3">
      <c r="A4555" s="4">
        <v>1993</v>
      </c>
      <c r="B4555" t="s">
        <v>1002</v>
      </c>
      <c r="C4555" s="10">
        <v>625000</v>
      </c>
      <c r="D4555" t="s">
        <v>24</v>
      </c>
      <c r="E4555" t="s">
        <v>672</v>
      </c>
    </row>
    <row r="4556" spans="1:5" ht="18.75" customHeight="1" x14ac:dyDescent="0.3">
      <c r="A4556" s="4">
        <v>1993</v>
      </c>
      <c r="B4556" t="s">
        <v>693</v>
      </c>
      <c r="C4556" s="10">
        <v>600000</v>
      </c>
      <c r="D4556" t="s">
        <v>28</v>
      </c>
      <c r="E4556" t="s">
        <v>672</v>
      </c>
    </row>
    <row r="4557" spans="1:5" ht="18.75" customHeight="1" x14ac:dyDescent="0.3">
      <c r="A4557" s="4">
        <v>1993</v>
      </c>
      <c r="B4557" t="s">
        <v>1317</v>
      </c>
      <c r="C4557" s="10">
        <v>535000</v>
      </c>
      <c r="D4557" t="s">
        <v>24</v>
      </c>
      <c r="E4557" t="s">
        <v>672</v>
      </c>
    </row>
    <row r="4558" spans="1:5" ht="18.75" customHeight="1" x14ac:dyDescent="0.3">
      <c r="A4558" s="4">
        <v>1993</v>
      </c>
      <c r="B4558" t="s">
        <v>1318</v>
      </c>
      <c r="C4558" s="10">
        <v>500000</v>
      </c>
      <c r="D4558" t="s">
        <v>37</v>
      </c>
      <c r="E4558" t="s">
        <v>672</v>
      </c>
    </row>
    <row r="4559" spans="1:5" ht="18.75" customHeight="1" x14ac:dyDescent="0.3">
      <c r="A4559" s="4">
        <v>1993</v>
      </c>
      <c r="B4559" t="s">
        <v>1419</v>
      </c>
      <c r="C4559" s="10">
        <v>500000</v>
      </c>
      <c r="D4559" t="s">
        <v>24</v>
      </c>
      <c r="E4559" t="s">
        <v>672</v>
      </c>
    </row>
    <row r="4560" spans="1:5" ht="18.75" customHeight="1" x14ac:dyDescent="0.3">
      <c r="A4560" s="4">
        <v>1993</v>
      </c>
      <c r="B4560" t="s">
        <v>741</v>
      </c>
      <c r="C4560" s="10">
        <v>400000</v>
      </c>
      <c r="D4560" t="s">
        <v>54</v>
      </c>
      <c r="E4560" t="s">
        <v>672</v>
      </c>
    </row>
    <row r="4561" spans="1:5" ht="18.75" customHeight="1" x14ac:dyDescent="0.3">
      <c r="A4561" s="4">
        <v>1993</v>
      </c>
      <c r="B4561" t="s">
        <v>1211</v>
      </c>
      <c r="C4561" s="10">
        <v>275000</v>
      </c>
      <c r="D4561" t="s">
        <v>43</v>
      </c>
      <c r="E4561" t="s">
        <v>672</v>
      </c>
    </row>
    <row r="4562" spans="1:5" ht="18.75" customHeight="1" x14ac:dyDescent="0.3">
      <c r="A4562" s="4">
        <v>1993</v>
      </c>
      <c r="B4562" t="s">
        <v>935</v>
      </c>
      <c r="C4562" s="10">
        <v>253600</v>
      </c>
      <c r="D4562" t="s">
        <v>28</v>
      </c>
      <c r="E4562" t="s">
        <v>672</v>
      </c>
    </row>
    <row r="4563" spans="1:5" ht="18.75" customHeight="1" x14ac:dyDescent="0.3">
      <c r="A4563" s="4">
        <v>1993</v>
      </c>
      <c r="B4563" t="s">
        <v>682</v>
      </c>
      <c r="C4563" s="10">
        <v>250000</v>
      </c>
      <c r="D4563" t="s">
        <v>28</v>
      </c>
      <c r="E4563" t="s">
        <v>672</v>
      </c>
    </row>
    <row r="4564" spans="1:5" ht="18.75" customHeight="1" x14ac:dyDescent="0.3">
      <c r="A4564" s="4">
        <v>1993</v>
      </c>
      <c r="B4564" t="s">
        <v>1216</v>
      </c>
      <c r="C4564" s="10">
        <v>172000</v>
      </c>
      <c r="D4564" t="s">
        <v>34</v>
      </c>
      <c r="E4564" t="s">
        <v>672</v>
      </c>
    </row>
    <row r="4565" spans="1:5" ht="18.75" customHeight="1" x14ac:dyDescent="0.3">
      <c r="A4565" s="4">
        <v>1993</v>
      </c>
      <c r="B4565" t="s">
        <v>1561</v>
      </c>
      <c r="C4565" s="10">
        <v>128000</v>
      </c>
      <c r="D4565" t="s">
        <v>43</v>
      </c>
      <c r="E4565" t="s">
        <v>672</v>
      </c>
    </row>
    <row r="4566" spans="1:5" ht="18.75" customHeight="1" x14ac:dyDescent="0.3">
      <c r="A4566" s="4">
        <v>1993</v>
      </c>
      <c r="B4566" t="s">
        <v>1205</v>
      </c>
      <c r="C4566" s="10">
        <v>126000</v>
      </c>
      <c r="D4566" t="s">
        <v>24</v>
      </c>
      <c r="E4566" t="s">
        <v>672</v>
      </c>
    </row>
    <row r="4567" spans="1:5" ht="18.75" customHeight="1" x14ac:dyDescent="0.3">
      <c r="A4567" s="4">
        <v>1993</v>
      </c>
      <c r="B4567" t="s">
        <v>1562</v>
      </c>
      <c r="C4567" s="10">
        <v>124000</v>
      </c>
      <c r="D4567" t="s">
        <v>24</v>
      </c>
      <c r="E4567" t="s">
        <v>672</v>
      </c>
    </row>
    <row r="4568" spans="1:5" ht="18.75" customHeight="1" x14ac:dyDescent="0.3">
      <c r="A4568" s="4">
        <v>1993</v>
      </c>
      <c r="B4568" t="s">
        <v>1421</v>
      </c>
      <c r="C4568" s="10">
        <v>123000</v>
      </c>
      <c r="D4568" t="s">
        <v>24</v>
      </c>
      <c r="E4568" t="s">
        <v>672</v>
      </c>
    </row>
    <row r="4569" spans="1:5" ht="18.75" customHeight="1" x14ac:dyDescent="0.3">
      <c r="A4569" s="4">
        <v>1993</v>
      </c>
      <c r="B4569" t="s">
        <v>1563</v>
      </c>
      <c r="C4569" s="10">
        <v>121000</v>
      </c>
      <c r="D4569" t="s">
        <v>28</v>
      </c>
      <c r="E4569" t="s">
        <v>672</v>
      </c>
    </row>
    <row r="4570" spans="1:5" ht="18.75" customHeight="1" x14ac:dyDescent="0.3">
      <c r="A4570" s="4">
        <v>1993</v>
      </c>
      <c r="B4570" t="s">
        <v>1210</v>
      </c>
      <c r="C4570" s="10">
        <v>119000</v>
      </c>
      <c r="D4570" t="s">
        <v>54</v>
      </c>
      <c r="E4570" t="s">
        <v>672</v>
      </c>
    </row>
    <row r="4571" spans="1:5" ht="18.75" customHeight="1" x14ac:dyDescent="0.3">
      <c r="A4571" s="4">
        <v>1993</v>
      </c>
      <c r="B4571" t="s">
        <v>1207</v>
      </c>
      <c r="C4571" s="10">
        <v>115000</v>
      </c>
      <c r="D4571" t="s">
        <v>24</v>
      </c>
      <c r="E4571" t="s">
        <v>672</v>
      </c>
    </row>
    <row r="4572" spans="1:5" ht="18.75" customHeight="1" x14ac:dyDescent="0.3">
      <c r="A4572" s="4">
        <v>1993</v>
      </c>
      <c r="B4572" t="s">
        <v>1564</v>
      </c>
      <c r="C4572" s="10">
        <v>110000</v>
      </c>
      <c r="D4572" t="s">
        <v>34</v>
      </c>
      <c r="E4572" t="s">
        <v>672</v>
      </c>
    </row>
    <row r="4573" spans="1:5" ht="18.75" customHeight="1" x14ac:dyDescent="0.3">
      <c r="A4573" s="4">
        <v>1993</v>
      </c>
      <c r="B4573" t="s">
        <v>722</v>
      </c>
      <c r="C4573" s="10">
        <v>4000000</v>
      </c>
      <c r="D4573" t="s">
        <v>24</v>
      </c>
      <c r="E4573" t="s">
        <v>701</v>
      </c>
    </row>
    <row r="4574" spans="1:5" ht="18.75" customHeight="1" x14ac:dyDescent="0.3">
      <c r="A4574" s="4">
        <v>1993</v>
      </c>
      <c r="B4574" t="s">
        <v>126</v>
      </c>
      <c r="C4574" s="10">
        <v>3650000</v>
      </c>
      <c r="D4574" t="s">
        <v>28</v>
      </c>
      <c r="E4574" t="s">
        <v>701</v>
      </c>
    </row>
    <row r="4575" spans="1:5" ht="18.75" customHeight="1" x14ac:dyDescent="0.3">
      <c r="A4575" s="4">
        <v>1993</v>
      </c>
      <c r="B4575" t="s">
        <v>404</v>
      </c>
      <c r="C4575" s="10">
        <v>3500000</v>
      </c>
      <c r="D4575" t="s">
        <v>28</v>
      </c>
      <c r="E4575" t="s">
        <v>701</v>
      </c>
    </row>
    <row r="4576" spans="1:5" ht="18.75" customHeight="1" x14ac:dyDescent="0.3">
      <c r="A4576" s="4">
        <v>1993</v>
      </c>
      <c r="B4576" t="s">
        <v>717</v>
      </c>
      <c r="C4576" s="10">
        <v>3416667</v>
      </c>
      <c r="D4576" t="s">
        <v>24</v>
      </c>
      <c r="E4576" t="s">
        <v>701</v>
      </c>
    </row>
    <row r="4577" spans="1:5" ht="18.75" customHeight="1" x14ac:dyDescent="0.3">
      <c r="A4577" s="4">
        <v>1993</v>
      </c>
      <c r="B4577" t="s">
        <v>52</v>
      </c>
      <c r="C4577" s="10">
        <v>2533333</v>
      </c>
      <c r="D4577" t="s">
        <v>24</v>
      </c>
      <c r="E4577" t="s">
        <v>701</v>
      </c>
    </row>
    <row r="4578" spans="1:5" ht="18.75" customHeight="1" x14ac:dyDescent="0.3">
      <c r="A4578" s="4">
        <v>1993</v>
      </c>
      <c r="B4578" t="s">
        <v>882</v>
      </c>
      <c r="C4578" s="10">
        <v>2266666</v>
      </c>
      <c r="D4578" t="s">
        <v>28</v>
      </c>
      <c r="E4578" t="s">
        <v>701</v>
      </c>
    </row>
    <row r="4579" spans="1:5" ht="18.75" customHeight="1" x14ac:dyDescent="0.3">
      <c r="A4579" s="4">
        <v>1993</v>
      </c>
      <c r="B4579" t="s">
        <v>704</v>
      </c>
      <c r="C4579" s="10">
        <v>2000000</v>
      </c>
      <c r="D4579" t="s">
        <v>43</v>
      </c>
      <c r="E4579" t="s">
        <v>701</v>
      </c>
    </row>
    <row r="4580" spans="1:5" ht="18.75" customHeight="1" x14ac:dyDescent="0.3">
      <c r="A4580" s="4">
        <v>1993</v>
      </c>
      <c r="B4580" t="s">
        <v>271</v>
      </c>
      <c r="C4580" s="10">
        <v>1975000</v>
      </c>
      <c r="D4580" t="s">
        <v>37</v>
      </c>
      <c r="E4580" t="s">
        <v>701</v>
      </c>
    </row>
    <row r="4581" spans="1:5" ht="18.75" customHeight="1" x14ac:dyDescent="0.3">
      <c r="A4581" s="4">
        <v>1993</v>
      </c>
      <c r="B4581" t="s">
        <v>708</v>
      </c>
      <c r="C4581" s="10">
        <v>1750000</v>
      </c>
      <c r="D4581" t="s">
        <v>28</v>
      </c>
      <c r="E4581" t="s">
        <v>701</v>
      </c>
    </row>
    <row r="4582" spans="1:5" ht="18.75" customHeight="1" x14ac:dyDescent="0.3">
      <c r="A4582" s="4">
        <v>1993</v>
      </c>
      <c r="B4582" t="s">
        <v>1228</v>
      </c>
      <c r="C4582" s="10">
        <v>1700000</v>
      </c>
      <c r="D4582" t="s">
        <v>54</v>
      </c>
      <c r="E4582" t="s">
        <v>701</v>
      </c>
    </row>
    <row r="4583" spans="1:5" ht="18.75" customHeight="1" x14ac:dyDescent="0.3">
      <c r="A4583" s="4">
        <v>1993</v>
      </c>
      <c r="B4583" t="s">
        <v>878</v>
      </c>
      <c r="C4583" s="10">
        <v>1016667</v>
      </c>
      <c r="D4583" t="s">
        <v>34</v>
      </c>
      <c r="E4583" t="s">
        <v>701</v>
      </c>
    </row>
    <row r="4584" spans="1:5" ht="18.75" customHeight="1" x14ac:dyDescent="0.3">
      <c r="A4584" s="4">
        <v>1993</v>
      </c>
      <c r="B4584" t="s">
        <v>628</v>
      </c>
      <c r="C4584" s="10">
        <v>910000</v>
      </c>
      <c r="D4584" t="s">
        <v>28</v>
      </c>
      <c r="E4584" t="s">
        <v>701</v>
      </c>
    </row>
    <row r="4585" spans="1:5" ht="18.75" customHeight="1" x14ac:dyDescent="0.3">
      <c r="A4585" s="4">
        <v>1993</v>
      </c>
      <c r="B4585" t="s">
        <v>1225</v>
      </c>
      <c r="C4585" s="10">
        <v>900000</v>
      </c>
      <c r="D4585" t="s">
        <v>24</v>
      </c>
      <c r="E4585" t="s">
        <v>701</v>
      </c>
    </row>
    <row r="4586" spans="1:5" ht="18.75" customHeight="1" x14ac:dyDescent="0.3">
      <c r="A4586" s="4">
        <v>1993</v>
      </c>
      <c r="B4586" t="s">
        <v>1321</v>
      </c>
      <c r="C4586" s="10">
        <v>900000</v>
      </c>
      <c r="D4586" t="s">
        <v>50</v>
      </c>
      <c r="E4586" t="s">
        <v>701</v>
      </c>
    </row>
    <row r="4587" spans="1:5" ht="18.75" customHeight="1" x14ac:dyDescent="0.3">
      <c r="A4587" s="4">
        <v>1993</v>
      </c>
      <c r="B4587" t="s">
        <v>1219</v>
      </c>
      <c r="C4587" s="10">
        <v>632500</v>
      </c>
      <c r="D4587" t="s">
        <v>43</v>
      </c>
      <c r="E4587" t="s">
        <v>701</v>
      </c>
    </row>
    <row r="4588" spans="1:5" ht="18.75" customHeight="1" x14ac:dyDescent="0.3">
      <c r="A4588" s="4">
        <v>1993</v>
      </c>
      <c r="B4588" t="s">
        <v>1320</v>
      </c>
      <c r="C4588" s="10">
        <v>578333</v>
      </c>
      <c r="D4588" t="s">
        <v>24</v>
      </c>
      <c r="E4588" t="s">
        <v>701</v>
      </c>
    </row>
    <row r="4589" spans="1:5" ht="18.75" customHeight="1" x14ac:dyDescent="0.3">
      <c r="A4589" s="4">
        <v>1993</v>
      </c>
      <c r="B4589" t="s">
        <v>610</v>
      </c>
      <c r="C4589" s="10">
        <v>500000</v>
      </c>
      <c r="D4589" t="s">
        <v>28</v>
      </c>
      <c r="E4589" t="s">
        <v>701</v>
      </c>
    </row>
    <row r="4590" spans="1:5" ht="18.75" customHeight="1" x14ac:dyDescent="0.3">
      <c r="A4590" s="4">
        <v>1993</v>
      </c>
      <c r="B4590" t="s">
        <v>724</v>
      </c>
      <c r="C4590" s="10">
        <v>500000</v>
      </c>
      <c r="D4590" t="s">
        <v>24</v>
      </c>
      <c r="E4590" t="s">
        <v>701</v>
      </c>
    </row>
    <row r="4591" spans="1:5" ht="18.75" customHeight="1" x14ac:dyDescent="0.3">
      <c r="A4591" s="4">
        <v>1993</v>
      </c>
      <c r="B4591" t="s">
        <v>129</v>
      </c>
      <c r="C4591" s="10">
        <v>300000</v>
      </c>
      <c r="D4591" t="s">
        <v>24</v>
      </c>
      <c r="E4591" t="s">
        <v>701</v>
      </c>
    </row>
    <row r="4592" spans="1:5" ht="18.75" customHeight="1" x14ac:dyDescent="0.3">
      <c r="A4592" s="4">
        <v>1993</v>
      </c>
      <c r="B4592" t="s">
        <v>1095</v>
      </c>
      <c r="C4592" s="10">
        <v>285000</v>
      </c>
      <c r="D4592" t="s">
        <v>37</v>
      </c>
      <c r="E4592" t="s">
        <v>701</v>
      </c>
    </row>
    <row r="4593" spans="1:5" ht="18.75" customHeight="1" x14ac:dyDescent="0.3">
      <c r="A4593" s="4">
        <v>1993</v>
      </c>
      <c r="B4593" t="s">
        <v>394</v>
      </c>
      <c r="C4593" s="10">
        <v>260000</v>
      </c>
      <c r="D4593" t="s">
        <v>24</v>
      </c>
      <c r="E4593" t="s">
        <v>701</v>
      </c>
    </row>
    <row r="4594" spans="1:5" ht="18.75" customHeight="1" x14ac:dyDescent="0.3">
      <c r="A4594" s="4">
        <v>1993</v>
      </c>
      <c r="B4594" t="s">
        <v>1230</v>
      </c>
      <c r="C4594" s="10">
        <v>250000</v>
      </c>
      <c r="D4594" t="s">
        <v>24</v>
      </c>
      <c r="E4594" t="s">
        <v>701</v>
      </c>
    </row>
    <row r="4595" spans="1:5" ht="18.75" customHeight="1" x14ac:dyDescent="0.3">
      <c r="A4595" s="4">
        <v>1993</v>
      </c>
      <c r="B4595" t="s">
        <v>1221</v>
      </c>
      <c r="C4595" s="10">
        <v>185000</v>
      </c>
      <c r="D4595" t="s">
        <v>24</v>
      </c>
      <c r="E4595" t="s">
        <v>701</v>
      </c>
    </row>
    <row r="4596" spans="1:5" ht="18.75" customHeight="1" x14ac:dyDescent="0.3">
      <c r="A4596" s="4">
        <v>1993</v>
      </c>
      <c r="B4596" t="s">
        <v>1280</v>
      </c>
      <c r="C4596" s="10">
        <v>170000</v>
      </c>
      <c r="D4596" t="s">
        <v>28</v>
      </c>
      <c r="E4596" t="s">
        <v>701</v>
      </c>
    </row>
    <row r="4597" spans="1:5" ht="18.75" customHeight="1" x14ac:dyDescent="0.3">
      <c r="A4597" s="4">
        <v>1993</v>
      </c>
      <c r="B4597" t="s">
        <v>1422</v>
      </c>
      <c r="C4597" s="10">
        <v>160000</v>
      </c>
      <c r="D4597" t="s">
        <v>24</v>
      </c>
      <c r="E4597" t="s">
        <v>701</v>
      </c>
    </row>
    <row r="4598" spans="1:5" ht="18.75" customHeight="1" x14ac:dyDescent="0.3">
      <c r="A4598" s="4">
        <v>1993</v>
      </c>
      <c r="B4598" t="s">
        <v>1322</v>
      </c>
      <c r="C4598" s="10">
        <v>150000</v>
      </c>
      <c r="D4598" t="s">
        <v>34</v>
      </c>
      <c r="E4598" t="s">
        <v>701</v>
      </c>
    </row>
    <row r="4599" spans="1:5" ht="18.75" customHeight="1" x14ac:dyDescent="0.3">
      <c r="A4599" s="4">
        <v>1993</v>
      </c>
      <c r="B4599" t="s">
        <v>1565</v>
      </c>
      <c r="C4599" s="10">
        <v>109000</v>
      </c>
      <c r="D4599" t="s">
        <v>24</v>
      </c>
      <c r="E4599" t="s">
        <v>701</v>
      </c>
    </row>
    <row r="4600" spans="1:5" ht="18.75" customHeight="1" x14ac:dyDescent="0.3">
      <c r="A4600" s="4">
        <v>1993</v>
      </c>
      <c r="B4600" t="s">
        <v>630</v>
      </c>
      <c r="C4600" s="10">
        <v>5050000</v>
      </c>
      <c r="D4600" t="s">
        <v>28</v>
      </c>
      <c r="E4600" t="s">
        <v>729</v>
      </c>
    </row>
    <row r="4601" spans="1:5" ht="18.75" customHeight="1" x14ac:dyDescent="0.3">
      <c r="A4601" s="4">
        <v>1993</v>
      </c>
      <c r="B4601" t="s">
        <v>137</v>
      </c>
      <c r="C4601" s="10">
        <v>4750000</v>
      </c>
      <c r="D4601" t="s">
        <v>24</v>
      </c>
      <c r="E4601" t="s">
        <v>729</v>
      </c>
    </row>
    <row r="4602" spans="1:5" ht="18.75" customHeight="1" x14ac:dyDescent="0.3">
      <c r="A4602" s="4">
        <v>1993</v>
      </c>
      <c r="B4602" t="s">
        <v>582</v>
      </c>
      <c r="C4602" s="10">
        <v>3833333</v>
      </c>
      <c r="D4602" t="s">
        <v>28</v>
      </c>
      <c r="E4602" t="s">
        <v>729</v>
      </c>
    </row>
    <row r="4603" spans="1:5" ht="18.75" customHeight="1" x14ac:dyDescent="0.3">
      <c r="A4603" s="4">
        <v>1993</v>
      </c>
      <c r="B4603" t="s">
        <v>730</v>
      </c>
      <c r="C4603" s="10">
        <v>3820000</v>
      </c>
      <c r="D4603" t="s">
        <v>50</v>
      </c>
      <c r="E4603" t="s">
        <v>729</v>
      </c>
    </row>
    <row r="4604" spans="1:5" ht="18.75" customHeight="1" x14ac:dyDescent="0.3">
      <c r="A4604" s="4">
        <v>1993</v>
      </c>
      <c r="B4604" t="s">
        <v>594</v>
      </c>
      <c r="C4604" s="10">
        <v>2900000</v>
      </c>
      <c r="D4604" t="s">
        <v>54</v>
      </c>
      <c r="E4604" t="s">
        <v>729</v>
      </c>
    </row>
    <row r="4605" spans="1:5" ht="18.75" customHeight="1" x14ac:dyDescent="0.3">
      <c r="A4605" s="4">
        <v>1993</v>
      </c>
      <c r="B4605" t="s">
        <v>664</v>
      </c>
      <c r="C4605" s="10">
        <v>2500000</v>
      </c>
      <c r="D4605" t="s">
        <v>34</v>
      </c>
      <c r="E4605" t="s">
        <v>729</v>
      </c>
    </row>
    <row r="4606" spans="1:5" ht="18.75" customHeight="1" x14ac:dyDescent="0.3">
      <c r="A4606" s="4">
        <v>1993</v>
      </c>
      <c r="B4606" t="s">
        <v>726</v>
      </c>
      <c r="C4606" s="10">
        <v>2450000</v>
      </c>
      <c r="D4606" t="s">
        <v>24</v>
      </c>
      <c r="E4606" t="s">
        <v>729</v>
      </c>
    </row>
    <row r="4607" spans="1:5" ht="18.75" customHeight="1" x14ac:dyDescent="0.3">
      <c r="A4607" s="4">
        <v>1993</v>
      </c>
      <c r="B4607" t="s">
        <v>757</v>
      </c>
      <c r="C4607" s="10">
        <v>2350000</v>
      </c>
      <c r="D4607" t="s">
        <v>24</v>
      </c>
      <c r="E4607" t="s">
        <v>729</v>
      </c>
    </row>
    <row r="4608" spans="1:5" ht="18.75" customHeight="1" x14ac:dyDescent="0.3">
      <c r="A4608" s="4">
        <v>1993</v>
      </c>
      <c r="B4608" t="s">
        <v>604</v>
      </c>
      <c r="C4608" s="10">
        <v>2250000</v>
      </c>
      <c r="D4608" t="s">
        <v>43</v>
      </c>
      <c r="E4608" t="s">
        <v>729</v>
      </c>
    </row>
    <row r="4609" spans="1:5" ht="18.75" customHeight="1" x14ac:dyDescent="0.3">
      <c r="A4609" s="4">
        <v>1993</v>
      </c>
      <c r="B4609" t="s">
        <v>23</v>
      </c>
      <c r="C4609" s="10">
        <v>2166667</v>
      </c>
      <c r="D4609" t="s">
        <v>24</v>
      </c>
      <c r="E4609" t="s">
        <v>729</v>
      </c>
    </row>
    <row r="4610" spans="1:5" ht="18.75" customHeight="1" x14ac:dyDescent="0.3">
      <c r="A4610" s="4">
        <v>1993</v>
      </c>
      <c r="B4610" t="s">
        <v>1423</v>
      </c>
      <c r="C4610" s="10">
        <v>2100000</v>
      </c>
      <c r="D4610" t="s">
        <v>24</v>
      </c>
      <c r="E4610" t="s">
        <v>729</v>
      </c>
    </row>
    <row r="4611" spans="1:5" ht="18.75" customHeight="1" x14ac:dyDescent="0.3">
      <c r="A4611" s="4">
        <v>1993</v>
      </c>
      <c r="B4611" t="s">
        <v>118</v>
      </c>
      <c r="C4611" s="10">
        <v>1575000</v>
      </c>
      <c r="D4611" t="s">
        <v>43</v>
      </c>
      <c r="E4611" t="s">
        <v>729</v>
      </c>
    </row>
    <row r="4612" spans="1:5" ht="18.75" customHeight="1" x14ac:dyDescent="0.3">
      <c r="A4612" s="4">
        <v>1993</v>
      </c>
      <c r="B4612" t="s">
        <v>631</v>
      </c>
      <c r="C4612" s="10">
        <v>1500000</v>
      </c>
      <c r="D4612" t="s">
        <v>24</v>
      </c>
      <c r="E4612" t="s">
        <v>729</v>
      </c>
    </row>
    <row r="4613" spans="1:5" ht="18.75" customHeight="1" x14ac:dyDescent="0.3">
      <c r="A4613" s="4">
        <v>1993</v>
      </c>
      <c r="B4613" t="s">
        <v>885</v>
      </c>
      <c r="C4613" s="10">
        <v>1050000</v>
      </c>
      <c r="D4613" t="s">
        <v>43</v>
      </c>
      <c r="E4613" t="s">
        <v>729</v>
      </c>
    </row>
    <row r="4614" spans="1:5" ht="18.75" customHeight="1" x14ac:dyDescent="0.3">
      <c r="A4614" s="4">
        <v>1993</v>
      </c>
      <c r="B4614" t="s">
        <v>831</v>
      </c>
      <c r="C4614" s="10">
        <v>600000</v>
      </c>
      <c r="D4614" t="s">
        <v>24</v>
      </c>
      <c r="E4614" t="s">
        <v>729</v>
      </c>
    </row>
    <row r="4615" spans="1:5" ht="18.75" customHeight="1" x14ac:dyDescent="0.3">
      <c r="A4615" s="4">
        <v>1993</v>
      </c>
      <c r="B4615" t="s">
        <v>555</v>
      </c>
      <c r="C4615" s="10">
        <v>325000</v>
      </c>
      <c r="D4615" t="s">
        <v>34</v>
      </c>
      <c r="E4615" t="s">
        <v>729</v>
      </c>
    </row>
    <row r="4616" spans="1:5" ht="18.75" customHeight="1" x14ac:dyDescent="0.3">
      <c r="A4616" s="4">
        <v>1993</v>
      </c>
      <c r="B4616" t="s">
        <v>1325</v>
      </c>
      <c r="C4616" s="10">
        <v>255000</v>
      </c>
      <c r="D4616" t="s">
        <v>50</v>
      </c>
      <c r="E4616" t="s">
        <v>729</v>
      </c>
    </row>
    <row r="4617" spans="1:5" ht="18.75" customHeight="1" x14ac:dyDescent="0.3">
      <c r="A4617" s="4">
        <v>1993</v>
      </c>
      <c r="B4617" t="s">
        <v>410</v>
      </c>
      <c r="C4617" s="10">
        <v>250000</v>
      </c>
      <c r="D4617" t="s">
        <v>24</v>
      </c>
      <c r="E4617" t="s">
        <v>729</v>
      </c>
    </row>
    <row r="4618" spans="1:5" ht="18.75" customHeight="1" x14ac:dyDescent="0.3">
      <c r="A4618" s="4">
        <v>1993</v>
      </c>
      <c r="B4618" t="s">
        <v>892</v>
      </c>
      <c r="C4618" s="10">
        <v>250000</v>
      </c>
      <c r="D4618" t="s">
        <v>24</v>
      </c>
      <c r="E4618" t="s">
        <v>729</v>
      </c>
    </row>
    <row r="4619" spans="1:5" ht="18.75" customHeight="1" x14ac:dyDescent="0.3">
      <c r="A4619" s="4">
        <v>1993</v>
      </c>
      <c r="B4619" t="s">
        <v>1424</v>
      </c>
      <c r="C4619" s="10">
        <v>160000</v>
      </c>
      <c r="D4619" t="s">
        <v>37</v>
      </c>
      <c r="E4619" t="s">
        <v>729</v>
      </c>
    </row>
    <row r="4620" spans="1:5" ht="18.75" customHeight="1" x14ac:dyDescent="0.3">
      <c r="A4620" s="4">
        <v>1993</v>
      </c>
      <c r="B4620" t="s">
        <v>1326</v>
      </c>
      <c r="C4620" s="10">
        <v>152000</v>
      </c>
      <c r="D4620" t="s">
        <v>34</v>
      </c>
      <c r="E4620" t="s">
        <v>729</v>
      </c>
    </row>
    <row r="4621" spans="1:5" ht="18.75" customHeight="1" x14ac:dyDescent="0.3">
      <c r="A4621" s="4">
        <v>1993</v>
      </c>
      <c r="B4621" t="s">
        <v>1425</v>
      </c>
      <c r="C4621" s="10">
        <v>150000</v>
      </c>
      <c r="D4621" t="s">
        <v>24</v>
      </c>
      <c r="E4621" t="s">
        <v>729</v>
      </c>
    </row>
    <row r="4622" spans="1:5" ht="18.75" customHeight="1" x14ac:dyDescent="0.3">
      <c r="A4622" s="4">
        <v>1993</v>
      </c>
      <c r="B4622" t="s">
        <v>887</v>
      </c>
      <c r="C4622" s="10">
        <v>150000</v>
      </c>
      <c r="D4622" t="s">
        <v>28</v>
      </c>
      <c r="E4622" t="s">
        <v>729</v>
      </c>
    </row>
    <row r="4623" spans="1:5" ht="18.75" customHeight="1" x14ac:dyDescent="0.3">
      <c r="A4623" s="4">
        <v>1993</v>
      </c>
      <c r="B4623" t="s">
        <v>1428</v>
      </c>
      <c r="C4623" s="10">
        <v>138000</v>
      </c>
      <c r="D4623" t="s">
        <v>37</v>
      </c>
      <c r="E4623" t="s">
        <v>729</v>
      </c>
    </row>
    <row r="4624" spans="1:5" ht="18.75" customHeight="1" x14ac:dyDescent="0.3">
      <c r="A4624" s="4">
        <v>1993</v>
      </c>
      <c r="B4624" t="s">
        <v>1426</v>
      </c>
      <c r="C4624" s="10">
        <v>125000</v>
      </c>
      <c r="D4624" t="s">
        <v>24</v>
      </c>
      <c r="E4624" t="s">
        <v>729</v>
      </c>
    </row>
    <row r="4625" spans="1:5" ht="18.75" customHeight="1" x14ac:dyDescent="0.3">
      <c r="A4625" s="4">
        <v>1993</v>
      </c>
      <c r="B4625" t="s">
        <v>1566</v>
      </c>
      <c r="C4625" s="10">
        <v>118000</v>
      </c>
      <c r="D4625" t="s">
        <v>24</v>
      </c>
      <c r="E4625" t="s">
        <v>729</v>
      </c>
    </row>
    <row r="4626" spans="1:5" ht="18.75" customHeight="1" x14ac:dyDescent="0.3">
      <c r="A4626" s="4">
        <v>1993</v>
      </c>
      <c r="B4626" t="s">
        <v>1567</v>
      </c>
      <c r="C4626" s="10">
        <v>116000</v>
      </c>
      <c r="D4626" t="s">
        <v>24</v>
      </c>
      <c r="E4626" t="s">
        <v>729</v>
      </c>
    </row>
    <row r="4627" spans="1:5" ht="18.75" customHeight="1" x14ac:dyDescent="0.3">
      <c r="A4627" s="4">
        <v>1993</v>
      </c>
      <c r="B4627" t="s">
        <v>1568</v>
      </c>
      <c r="C4627" s="10">
        <v>112000</v>
      </c>
      <c r="D4627" t="s">
        <v>24</v>
      </c>
      <c r="E4627" t="s">
        <v>729</v>
      </c>
    </row>
    <row r="4628" spans="1:5" ht="18.75" customHeight="1" x14ac:dyDescent="0.3">
      <c r="A4628" s="4">
        <v>1993</v>
      </c>
      <c r="B4628" t="s">
        <v>1569</v>
      </c>
      <c r="C4628" s="10">
        <v>109000</v>
      </c>
      <c r="D4628" t="s">
        <v>28</v>
      </c>
      <c r="E4628" t="s">
        <v>729</v>
      </c>
    </row>
    <row r="4629" spans="1:5" ht="18.75" customHeight="1" x14ac:dyDescent="0.3">
      <c r="A4629" s="4">
        <v>1994</v>
      </c>
      <c r="B4629" t="s">
        <v>61</v>
      </c>
      <c r="C4629" s="10">
        <v>3875000</v>
      </c>
      <c r="D4629" t="s">
        <v>24</v>
      </c>
      <c r="E4629" t="s">
        <v>25</v>
      </c>
    </row>
    <row r="4630" spans="1:5" ht="18.75" customHeight="1" x14ac:dyDescent="0.3">
      <c r="A4630" s="4">
        <v>1994</v>
      </c>
      <c r="B4630" t="s">
        <v>352</v>
      </c>
      <c r="C4630" s="10">
        <v>3550000</v>
      </c>
      <c r="D4630" t="s">
        <v>24</v>
      </c>
      <c r="E4630" t="s">
        <v>25</v>
      </c>
    </row>
    <row r="4631" spans="1:5" ht="18.75" customHeight="1" x14ac:dyDescent="0.3">
      <c r="A4631" s="4">
        <v>1994</v>
      </c>
      <c r="B4631" t="s">
        <v>29</v>
      </c>
      <c r="C4631" s="10">
        <v>2400000</v>
      </c>
      <c r="D4631" t="s">
        <v>28</v>
      </c>
      <c r="E4631" t="s">
        <v>25</v>
      </c>
    </row>
    <row r="4632" spans="1:5" ht="18.75" customHeight="1" x14ac:dyDescent="0.3">
      <c r="A4632" s="4">
        <v>1994</v>
      </c>
      <c r="B4632" t="s">
        <v>226</v>
      </c>
      <c r="C4632" s="10">
        <v>1500000</v>
      </c>
      <c r="D4632" t="s">
        <v>24</v>
      </c>
      <c r="E4632" t="s">
        <v>25</v>
      </c>
    </row>
    <row r="4633" spans="1:5" ht="18.75" customHeight="1" x14ac:dyDescent="0.3">
      <c r="A4633" s="4">
        <v>1994</v>
      </c>
      <c r="B4633" t="s">
        <v>604</v>
      </c>
      <c r="C4633" s="10">
        <v>1250000</v>
      </c>
      <c r="D4633" t="s">
        <v>43</v>
      </c>
      <c r="E4633" t="s">
        <v>25</v>
      </c>
    </row>
    <row r="4634" spans="1:5" ht="18.75" customHeight="1" x14ac:dyDescent="0.3">
      <c r="A4634" s="4">
        <v>1994</v>
      </c>
      <c r="B4634" t="s">
        <v>628</v>
      </c>
      <c r="C4634" s="10">
        <v>1000000</v>
      </c>
      <c r="D4634" t="s">
        <v>28</v>
      </c>
      <c r="E4634" t="s">
        <v>25</v>
      </c>
    </row>
    <row r="4635" spans="1:5" ht="18.75" customHeight="1" x14ac:dyDescent="0.3">
      <c r="A4635" s="4">
        <v>1994</v>
      </c>
      <c r="B4635" t="s">
        <v>1329</v>
      </c>
      <c r="C4635" s="10">
        <v>925000</v>
      </c>
      <c r="D4635" t="s">
        <v>24</v>
      </c>
      <c r="E4635" t="s">
        <v>25</v>
      </c>
    </row>
    <row r="4636" spans="1:5" ht="18.75" customHeight="1" x14ac:dyDescent="0.3">
      <c r="A4636" s="4">
        <v>1994</v>
      </c>
      <c r="B4636" t="s">
        <v>925</v>
      </c>
      <c r="C4636" s="10">
        <v>700000</v>
      </c>
      <c r="D4636" t="s">
        <v>34</v>
      </c>
      <c r="E4636" t="s">
        <v>25</v>
      </c>
    </row>
    <row r="4637" spans="1:5" ht="18.75" customHeight="1" x14ac:dyDescent="0.3">
      <c r="A4637" s="4">
        <v>1994</v>
      </c>
      <c r="B4637" t="s">
        <v>988</v>
      </c>
      <c r="C4637" s="10">
        <v>700000</v>
      </c>
      <c r="D4637" t="s">
        <v>28</v>
      </c>
      <c r="E4637" t="s">
        <v>25</v>
      </c>
    </row>
    <row r="4638" spans="1:5" ht="18.75" customHeight="1" x14ac:dyDescent="0.3">
      <c r="A4638" s="4">
        <v>1994</v>
      </c>
      <c r="B4638" t="s">
        <v>1330</v>
      </c>
      <c r="C4638" s="10">
        <v>600000</v>
      </c>
      <c r="D4638" t="s">
        <v>28</v>
      </c>
      <c r="E4638" t="s">
        <v>25</v>
      </c>
    </row>
    <row r="4639" spans="1:5" ht="18.75" customHeight="1" x14ac:dyDescent="0.3">
      <c r="A4639" s="4">
        <v>1994</v>
      </c>
      <c r="B4639" t="s">
        <v>1430</v>
      </c>
      <c r="C4639" s="10">
        <v>600000</v>
      </c>
      <c r="D4639" t="s">
        <v>28</v>
      </c>
      <c r="E4639" t="s">
        <v>25</v>
      </c>
    </row>
    <row r="4640" spans="1:5" ht="18.75" customHeight="1" x14ac:dyDescent="0.3">
      <c r="A4640" s="4">
        <v>1994</v>
      </c>
      <c r="B4640" t="s">
        <v>889</v>
      </c>
      <c r="C4640" s="10">
        <v>400000</v>
      </c>
      <c r="D4640" t="s">
        <v>43</v>
      </c>
      <c r="E4640" t="s">
        <v>25</v>
      </c>
    </row>
    <row r="4641" spans="1:5" ht="18.75" customHeight="1" x14ac:dyDescent="0.3">
      <c r="A4641" s="4">
        <v>1994</v>
      </c>
      <c r="B4641" t="s">
        <v>426</v>
      </c>
      <c r="C4641" s="10">
        <v>400000</v>
      </c>
      <c r="D4641" t="s">
        <v>24</v>
      </c>
      <c r="E4641" t="s">
        <v>25</v>
      </c>
    </row>
    <row r="4642" spans="1:5" ht="18.75" customHeight="1" x14ac:dyDescent="0.3">
      <c r="A4642" s="4">
        <v>1994</v>
      </c>
      <c r="B4642" t="s">
        <v>301</v>
      </c>
      <c r="C4642" s="10">
        <v>400000</v>
      </c>
      <c r="D4642" t="s">
        <v>24</v>
      </c>
      <c r="E4642" t="s">
        <v>25</v>
      </c>
    </row>
    <row r="4643" spans="1:5" ht="18.75" customHeight="1" x14ac:dyDescent="0.3">
      <c r="A4643" s="4">
        <v>1994</v>
      </c>
      <c r="B4643" t="s">
        <v>1121</v>
      </c>
      <c r="C4643" s="10">
        <v>400000</v>
      </c>
      <c r="D4643" t="s">
        <v>24</v>
      </c>
      <c r="E4643" t="s">
        <v>25</v>
      </c>
    </row>
    <row r="4644" spans="1:5" ht="18.75" customHeight="1" x14ac:dyDescent="0.3">
      <c r="A4644" s="4">
        <v>1994</v>
      </c>
      <c r="B4644" t="s">
        <v>1316</v>
      </c>
      <c r="C4644" s="10">
        <v>300000</v>
      </c>
      <c r="D4644" t="s">
        <v>24</v>
      </c>
      <c r="E4644" t="s">
        <v>25</v>
      </c>
    </row>
    <row r="4645" spans="1:5" ht="18.75" customHeight="1" x14ac:dyDescent="0.3">
      <c r="A4645" s="4">
        <v>1994</v>
      </c>
      <c r="B4645" t="s">
        <v>425</v>
      </c>
      <c r="C4645" s="10">
        <v>275000</v>
      </c>
      <c r="D4645" t="s">
        <v>37</v>
      </c>
      <c r="E4645" t="s">
        <v>25</v>
      </c>
    </row>
    <row r="4646" spans="1:5" ht="18.75" customHeight="1" x14ac:dyDescent="0.3">
      <c r="A4646" s="4">
        <v>1994</v>
      </c>
      <c r="B4646" t="s">
        <v>356</v>
      </c>
      <c r="C4646" s="10">
        <v>230000</v>
      </c>
      <c r="D4646" t="s">
        <v>37</v>
      </c>
      <c r="E4646" t="s">
        <v>25</v>
      </c>
    </row>
    <row r="4647" spans="1:5" ht="18.75" customHeight="1" x14ac:dyDescent="0.3">
      <c r="A4647" s="4">
        <v>1994</v>
      </c>
      <c r="B4647" t="s">
        <v>1076</v>
      </c>
      <c r="C4647" s="10">
        <v>225000</v>
      </c>
      <c r="D4647" t="s">
        <v>24</v>
      </c>
      <c r="E4647" t="s">
        <v>25</v>
      </c>
    </row>
    <row r="4648" spans="1:5" ht="18.75" customHeight="1" x14ac:dyDescent="0.3">
      <c r="A4648" s="4">
        <v>1994</v>
      </c>
      <c r="B4648" t="s">
        <v>1431</v>
      </c>
      <c r="C4648" s="10">
        <v>170000</v>
      </c>
      <c r="D4648" t="s">
        <v>43</v>
      </c>
      <c r="E4648" t="s">
        <v>25</v>
      </c>
    </row>
    <row r="4649" spans="1:5" ht="18.75" customHeight="1" x14ac:dyDescent="0.3">
      <c r="A4649" s="4">
        <v>1994</v>
      </c>
      <c r="B4649" t="s">
        <v>1239</v>
      </c>
      <c r="C4649" s="10">
        <v>155000</v>
      </c>
      <c r="D4649" t="s">
        <v>24</v>
      </c>
      <c r="E4649" t="s">
        <v>25</v>
      </c>
    </row>
    <row r="4650" spans="1:5" ht="18.75" customHeight="1" x14ac:dyDescent="0.3">
      <c r="A4650" s="4">
        <v>1994</v>
      </c>
      <c r="B4650" t="s">
        <v>1570</v>
      </c>
      <c r="C4650" s="10">
        <v>150000</v>
      </c>
      <c r="D4650" t="s">
        <v>24</v>
      </c>
      <c r="E4650" t="s">
        <v>25</v>
      </c>
    </row>
    <row r="4651" spans="1:5" ht="18.75" customHeight="1" x14ac:dyDescent="0.3">
      <c r="A4651" s="4">
        <v>1994</v>
      </c>
      <c r="B4651" t="s">
        <v>1571</v>
      </c>
      <c r="C4651" s="10">
        <v>135000</v>
      </c>
      <c r="D4651" t="s">
        <v>50</v>
      </c>
      <c r="E4651" t="s">
        <v>25</v>
      </c>
    </row>
    <row r="4652" spans="1:5" ht="18.75" customHeight="1" x14ac:dyDescent="0.3">
      <c r="A4652" s="4">
        <v>1994</v>
      </c>
      <c r="B4652" t="s">
        <v>1572</v>
      </c>
      <c r="C4652" s="10">
        <v>125000</v>
      </c>
      <c r="D4652" t="s">
        <v>34</v>
      </c>
      <c r="E4652" t="s">
        <v>25</v>
      </c>
    </row>
    <row r="4653" spans="1:5" ht="18.75" customHeight="1" x14ac:dyDescent="0.3">
      <c r="A4653" s="4">
        <v>1994</v>
      </c>
      <c r="B4653" t="s">
        <v>1573</v>
      </c>
      <c r="C4653" s="10">
        <v>117500</v>
      </c>
      <c r="D4653" t="s">
        <v>28</v>
      </c>
      <c r="E4653" t="s">
        <v>25</v>
      </c>
    </row>
    <row r="4654" spans="1:5" ht="18.75" customHeight="1" x14ac:dyDescent="0.3">
      <c r="A4654" s="4">
        <v>1994</v>
      </c>
      <c r="B4654" t="s">
        <v>1574</v>
      </c>
      <c r="C4654" s="10">
        <v>109000</v>
      </c>
      <c r="D4654" t="s">
        <v>24</v>
      </c>
      <c r="E4654" t="s">
        <v>25</v>
      </c>
    </row>
    <row r="4655" spans="1:5" ht="18.75" customHeight="1" x14ac:dyDescent="0.3">
      <c r="A4655" s="4">
        <v>1994</v>
      </c>
      <c r="B4655" t="s">
        <v>524</v>
      </c>
      <c r="C4655" s="10">
        <v>4250000</v>
      </c>
      <c r="D4655" t="s">
        <v>24</v>
      </c>
      <c r="E4655" t="s">
        <v>72</v>
      </c>
    </row>
    <row r="4656" spans="1:5" ht="18.75" customHeight="1" x14ac:dyDescent="0.3">
      <c r="A4656" s="4">
        <v>1994</v>
      </c>
      <c r="B4656" t="s">
        <v>338</v>
      </c>
      <c r="C4656" s="10">
        <v>3750000</v>
      </c>
      <c r="D4656" t="s">
        <v>24</v>
      </c>
      <c r="E4656" t="s">
        <v>72</v>
      </c>
    </row>
    <row r="4657" spans="1:5" ht="18.75" customHeight="1" x14ac:dyDescent="0.3">
      <c r="A4657" s="4">
        <v>1994</v>
      </c>
      <c r="B4657" t="s">
        <v>764</v>
      </c>
      <c r="C4657" s="10">
        <v>3350000</v>
      </c>
      <c r="D4657" t="s">
        <v>37</v>
      </c>
      <c r="E4657" t="s">
        <v>72</v>
      </c>
    </row>
    <row r="4658" spans="1:5" ht="18.75" customHeight="1" x14ac:dyDescent="0.3">
      <c r="A4658" s="4">
        <v>1994</v>
      </c>
      <c r="B4658" t="s">
        <v>837</v>
      </c>
      <c r="C4658" s="10">
        <v>3205000</v>
      </c>
      <c r="D4658" t="s">
        <v>24</v>
      </c>
      <c r="E4658" t="s">
        <v>72</v>
      </c>
    </row>
    <row r="4659" spans="1:5" ht="18.75" customHeight="1" x14ac:dyDescent="0.3">
      <c r="A4659" s="4">
        <v>1994</v>
      </c>
      <c r="B4659" t="s">
        <v>93</v>
      </c>
      <c r="C4659" s="10">
        <v>3200000</v>
      </c>
      <c r="D4659" t="s">
        <v>54</v>
      </c>
      <c r="E4659" t="s">
        <v>72</v>
      </c>
    </row>
    <row r="4660" spans="1:5" ht="18.75" customHeight="1" x14ac:dyDescent="0.3">
      <c r="A4660" s="4">
        <v>1994</v>
      </c>
      <c r="B4660" t="s">
        <v>839</v>
      </c>
      <c r="C4660" s="10">
        <v>3050000</v>
      </c>
      <c r="D4660" t="s">
        <v>28</v>
      </c>
      <c r="E4660" t="s">
        <v>72</v>
      </c>
    </row>
    <row r="4661" spans="1:5" ht="18.75" customHeight="1" x14ac:dyDescent="0.3">
      <c r="A4661" s="4">
        <v>1994</v>
      </c>
      <c r="B4661" t="s">
        <v>543</v>
      </c>
      <c r="C4661" s="10">
        <v>2500000</v>
      </c>
      <c r="D4661" t="s">
        <v>24</v>
      </c>
      <c r="E4661" t="s">
        <v>72</v>
      </c>
    </row>
    <row r="4662" spans="1:5" ht="18.75" customHeight="1" x14ac:dyDescent="0.3">
      <c r="A4662" s="4">
        <v>1994</v>
      </c>
      <c r="B4662" t="s">
        <v>1246</v>
      </c>
      <c r="C4662" s="10">
        <v>2400000</v>
      </c>
      <c r="D4662" t="s">
        <v>50</v>
      </c>
      <c r="E4662" t="s">
        <v>72</v>
      </c>
    </row>
    <row r="4663" spans="1:5" ht="18.75" customHeight="1" x14ac:dyDescent="0.3">
      <c r="A4663" s="4">
        <v>1994</v>
      </c>
      <c r="B4663" t="s">
        <v>1245</v>
      </c>
      <c r="C4663" s="10">
        <v>1630000</v>
      </c>
      <c r="D4663" t="s">
        <v>28</v>
      </c>
      <c r="E4663" t="s">
        <v>72</v>
      </c>
    </row>
    <row r="4664" spans="1:5" ht="18.75" customHeight="1" x14ac:dyDescent="0.3">
      <c r="A4664" s="4">
        <v>1994</v>
      </c>
      <c r="B4664" t="s">
        <v>782</v>
      </c>
      <c r="C4664" s="10">
        <v>850000</v>
      </c>
      <c r="D4664" t="s">
        <v>28</v>
      </c>
      <c r="E4664" t="s">
        <v>72</v>
      </c>
    </row>
    <row r="4665" spans="1:5" ht="18.75" customHeight="1" x14ac:dyDescent="0.3">
      <c r="A4665" s="4">
        <v>1994</v>
      </c>
      <c r="B4665" t="s">
        <v>1247</v>
      </c>
      <c r="C4665" s="10">
        <v>477500</v>
      </c>
      <c r="D4665" t="s">
        <v>24</v>
      </c>
      <c r="E4665" t="s">
        <v>72</v>
      </c>
    </row>
    <row r="4666" spans="1:5" ht="18.75" customHeight="1" x14ac:dyDescent="0.3">
      <c r="A4666" s="4">
        <v>1994</v>
      </c>
      <c r="B4666" t="s">
        <v>1420</v>
      </c>
      <c r="C4666" s="10">
        <v>475000</v>
      </c>
      <c r="D4666" t="s">
        <v>24</v>
      </c>
      <c r="E4666" t="s">
        <v>72</v>
      </c>
    </row>
    <row r="4667" spans="1:5" ht="18.75" customHeight="1" x14ac:dyDescent="0.3">
      <c r="A4667" s="4">
        <v>1994</v>
      </c>
      <c r="B4667" t="s">
        <v>78</v>
      </c>
      <c r="C4667" s="10">
        <v>400000</v>
      </c>
      <c r="D4667" t="s">
        <v>28</v>
      </c>
      <c r="E4667" t="s">
        <v>72</v>
      </c>
    </row>
    <row r="4668" spans="1:5" ht="18.75" customHeight="1" x14ac:dyDescent="0.3">
      <c r="A4668" s="4">
        <v>1994</v>
      </c>
      <c r="B4668" t="s">
        <v>906</v>
      </c>
      <c r="C4668" s="10">
        <v>340000</v>
      </c>
      <c r="D4668" t="s">
        <v>43</v>
      </c>
      <c r="E4668" t="s">
        <v>72</v>
      </c>
    </row>
    <row r="4669" spans="1:5" ht="18.75" customHeight="1" x14ac:dyDescent="0.3">
      <c r="A4669" s="4">
        <v>1994</v>
      </c>
      <c r="B4669" t="s">
        <v>517</v>
      </c>
      <c r="C4669" s="10">
        <v>300000</v>
      </c>
      <c r="D4669" t="s">
        <v>50</v>
      </c>
      <c r="E4669" t="s">
        <v>72</v>
      </c>
    </row>
    <row r="4670" spans="1:5" ht="18.75" customHeight="1" x14ac:dyDescent="0.3">
      <c r="A4670" s="4">
        <v>1994</v>
      </c>
      <c r="B4670" t="s">
        <v>1281</v>
      </c>
      <c r="C4670" s="10">
        <v>275000</v>
      </c>
      <c r="D4670" t="s">
        <v>34</v>
      </c>
      <c r="E4670" t="s">
        <v>72</v>
      </c>
    </row>
    <row r="4671" spans="1:5" ht="18.75" customHeight="1" x14ac:dyDescent="0.3">
      <c r="A4671" s="4">
        <v>1994</v>
      </c>
      <c r="B4671" t="s">
        <v>1331</v>
      </c>
      <c r="C4671" s="10">
        <v>272500</v>
      </c>
      <c r="D4671" t="s">
        <v>34</v>
      </c>
      <c r="E4671" t="s">
        <v>72</v>
      </c>
    </row>
    <row r="4672" spans="1:5" ht="18.75" customHeight="1" x14ac:dyDescent="0.3">
      <c r="A4672" s="4">
        <v>1994</v>
      </c>
      <c r="B4672" t="s">
        <v>1435</v>
      </c>
      <c r="C4672" s="10">
        <v>190000</v>
      </c>
      <c r="D4672" t="s">
        <v>24</v>
      </c>
      <c r="E4672" t="s">
        <v>72</v>
      </c>
    </row>
    <row r="4673" spans="1:5" ht="18.75" customHeight="1" x14ac:dyDescent="0.3">
      <c r="A4673" s="4">
        <v>1994</v>
      </c>
      <c r="B4673" t="s">
        <v>1054</v>
      </c>
      <c r="C4673" s="10">
        <v>170000</v>
      </c>
      <c r="D4673" t="s">
        <v>54</v>
      </c>
      <c r="E4673" t="s">
        <v>72</v>
      </c>
    </row>
    <row r="4674" spans="1:5" ht="18.75" customHeight="1" x14ac:dyDescent="0.3">
      <c r="A4674" s="4">
        <v>1994</v>
      </c>
      <c r="B4674" t="s">
        <v>1428</v>
      </c>
      <c r="C4674" s="10">
        <v>138000</v>
      </c>
      <c r="D4674" t="s">
        <v>43</v>
      </c>
      <c r="E4674" t="s">
        <v>72</v>
      </c>
    </row>
    <row r="4675" spans="1:5" ht="18.75" customHeight="1" x14ac:dyDescent="0.3">
      <c r="A4675" s="4">
        <v>1994</v>
      </c>
      <c r="B4675" t="s">
        <v>1575</v>
      </c>
      <c r="C4675" s="10">
        <v>135000</v>
      </c>
      <c r="D4675" t="s">
        <v>24</v>
      </c>
      <c r="E4675" t="s">
        <v>72</v>
      </c>
    </row>
    <row r="4676" spans="1:5" ht="18.75" customHeight="1" x14ac:dyDescent="0.3">
      <c r="A4676" s="4">
        <v>1994</v>
      </c>
      <c r="B4676" t="s">
        <v>999</v>
      </c>
      <c r="C4676" s="10">
        <v>120000</v>
      </c>
      <c r="D4676" t="s">
        <v>28</v>
      </c>
      <c r="E4676" t="s">
        <v>72</v>
      </c>
    </row>
    <row r="4677" spans="1:5" ht="18.75" customHeight="1" x14ac:dyDescent="0.3">
      <c r="A4677" s="4">
        <v>1994</v>
      </c>
      <c r="B4677" t="s">
        <v>1576</v>
      </c>
      <c r="C4677" s="10">
        <v>117500</v>
      </c>
      <c r="D4677" t="s">
        <v>24</v>
      </c>
      <c r="E4677" t="s">
        <v>72</v>
      </c>
    </row>
    <row r="4678" spans="1:5" ht="18.75" customHeight="1" x14ac:dyDescent="0.3">
      <c r="A4678" s="4">
        <v>1994</v>
      </c>
      <c r="B4678" t="s">
        <v>1577</v>
      </c>
      <c r="C4678" s="10">
        <v>114000</v>
      </c>
      <c r="D4678" t="s">
        <v>34</v>
      </c>
      <c r="E4678" t="s">
        <v>72</v>
      </c>
    </row>
    <row r="4679" spans="1:5" ht="18.75" customHeight="1" x14ac:dyDescent="0.3">
      <c r="A4679" s="4">
        <v>1994</v>
      </c>
      <c r="B4679" t="s">
        <v>1485</v>
      </c>
      <c r="C4679" s="10">
        <v>114000</v>
      </c>
      <c r="D4679" t="s">
        <v>24</v>
      </c>
      <c r="E4679" t="s">
        <v>72</v>
      </c>
    </row>
    <row r="4680" spans="1:5" ht="18.75" customHeight="1" x14ac:dyDescent="0.3">
      <c r="A4680" s="4">
        <v>1994</v>
      </c>
      <c r="B4680" t="s">
        <v>1578</v>
      </c>
      <c r="C4680" s="10">
        <v>109000</v>
      </c>
      <c r="D4680" t="s">
        <v>37</v>
      </c>
      <c r="E4680" t="s">
        <v>72</v>
      </c>
    </row>
    <row r="4681" spans="1:5" ht="18.75" customHeight="1" x14ac:dyDescent="0.3">
      <c r="A4681" s="4">
        <v>1994</v>
      </c>
      <c r="B4681" t="s">
        <v>1579</v>
      </c>
      <c r="C4681" s="10">
        <v>109000</v>
      </c>
      <c r="D4681" t="s">
        <v>50</v>
      </c>
      <c r="E4681" t="s">
        <v>72</v>
      </c>
    </row>
    <row r="4682" spans="1:5" ht="18.75" customHeight="1" x14ac:dyDescent="0.3">
      <c r="A4682" s="4">
        <v>1994</v>
      </c>
      <c r="B4682" t="s">
        <v>732</v>
      </c>
      <c r="C4682" s="10">
        <v>4800000</v>
      </c>
      <c r="D4682" t="s">
        <v>28</v>
      </c>
      <c r="E4682" t="s">
        <v>98</v>
      </c>
    </row>
    <row r="4683" spans="1:5" ht="18.75" customHeight="1" x14ac:dyDescent="0.3">
      <c r="A4683" s="4">
        <v>1994</v>
      </c>
      <c r="B4683" t="s">
        <v>542</v>
      </c>
      <c r="C4683" s="10">
        <v>4700000</v>
      </c>
      <c r="D4683" t="s">
        <v>28</v>
      </c>
      <c r="E4683" t="s">
        <v>98</v>
      </c>
    </row>
    <row r="4684" spans="1:5" ht="18.75" customHeight="1" x14ac:dyDescent="0.3">
      <c r="A4684" s="4">
        <v>1994</v>
      </c>
      <c r="B4684" t="s">
        <v>102</v>
      </c>
      <c r="C4684" s="10">
        <v>3750000</v>
      </c>
      <c r="D4684" t="s">
        <v>24</v>
      </c>
      <c r="E4684" t="s">
        <v>98</v>
      </c>
    </row>
    <row r="4685" spans="1:5" ht="18.75" customHeight="1" x14ac:dyDescent="0.3">
      <c r="A4685" s="4">
        <v>1994</v>
      </c>
      <c r="B4685" t="s">
        <v>100</v>
      </c>
      <c r="C4685" s="10">
        <v>3450000</v>
      </c>
      <c r="D4685" t="s">
        <v>24</v>
      </c>
      <c r="E4685" t="s">
        <v>98</v>
      </c>
    </row>
    <row r="4686" spans="1:5" ht="18.75" customHeight="1" x14ac:dyDescent="0.3">
      <c r="A4686" s="4">
        <v>1994</v>
      </c>
      <c r="B4686" t="s">
        <v>552</v>
      </c>
      <c r="C4686" s="10">
        <v>3250000</v>
      </c>
      <c r="D4686" t="s">
        <v>24</v>
      </c>
      <c r="E4686" t="s">
        <v>98</v>
      </c>
    </row>
    <row r="4687" spans="1:5" ht="18.75" customHeight="1" x14ac:dyDescent="0.3">
      <c r="A4687" s="4">
        <v>1994</v>
      </c>
      <c r="B4687" t="s">
        <v>113</v>
      </c>
      <c r="C4687" s="10">
        <v>3000000</v>
      </c>
      <c r="D4687" t="s">
        <v>50</v>
      </c>
      <c r="E4687" t="s">
        <v>98</v>
      </c>
    </row>
    <row r="4688" spans="1:5" ht="18.75" customHeight="1" x14ac:dyDescent="0.3">
      <c r="A4688" s="4">
        <v>1994</v>
      </c>
      <c r="B4688" t="s">
        <v>116</v>
      </c>
      <c r="C4688" s="10">
        <v>2800000</v>
      </c>
      <c r="D4688" t="s">
        <v>34</v>
      </c>
      <c r="E4688" t="s">
        <v>98</v>
      </c>
    </row>
    <row r="4689" spans="1:5" ht="18.75" customHeight="1" x14ac:dyDescent="0.3">
      <c r="A4689" s="4">
        <v>1994</v>
      </c>
      <c r="B4689" t="s">
        <v>382</v>
      </c>
      <c r="C4689" s="10">
        <v>2250000</v>
      </c>
      <c r="D4689" t="s">
        <v>24</v>
      </c>
      <c r="E4689" t="s">
        <v>98</v>
      </c>
    </row>
    <row r="4690" spans="1:5" ht="18.75" customHeight="1" x14ac:dyDescent="0.3">
      <c r="A4690" s="4">
        <v>1994</v>
      </c>
      <c r="B4690" t="s">
        <v>1333</v>
      </c>
      <c r="C4690" s="10">
        <v>1050000</v>
      </c>
      <c r="D4690" t="s">
        <v>43</v>
      </c>
      <c r="E4690" t="s">
        <v>98</v>
      </c>
    </row>
    <row r="4691" spans="1:5" ht="18.75" customHeight="1" x14ac:dyDescent="0.3">
      <c r="A4691" s="4">
        <v>1994</v>
      </c>
      <c r="B4691" t="s">
        <v>121</v>
      </c>
      <c r="C4691" s="10">
        <v>600000</v>
      </c>
      <c r="D4691" t="s">
        <v>28</v>
      </c>
      <c r="E4691" t="s">
        <v>98</v>
      </c>
    </row>
    <row r="4692" spans="1:5" ht="18.75" customHeight="1" x14ac:dyDescent="0.3">
      <c r="A4692" s="4">
        <v>1994</v>
      </c>
      <c r="B4692" t="s">
        <v>912</v>
      </c>
      <c r="C4692" s="10">
        <v>550000</v>
      </c>
      <c r="D4692" t="s">
        <v>28</v>
      </c>
      <c r="E4692" t="s">
        <v>98</v>
      </c>
    </row>
    <row r="4693" spans="1:5" ht="18.75" customHeight="1" x14ac:dyDescent="0.3">
      <c r="A4693" s="4">
        <v>1994</v>
      </c>
      <c r="B4693" t="s">
        <v>312</v>
      </c>
      <c r="C4693" s="10">
        <v>430000</v>
      </c>
      <c r="D4693" t="s">
        <v>28</v>
      </c>
      <c r="E4693" t="s">
        <v>98</v>
      </c>
    </row>
    <row r="4694" spans="1:5" ht="18.75" customHeight="1" x14ac:dyDescent="0.3">
      <c r="A4694" s="4">
        <v>1994</v>
      </c>
      <c r="B4694" t="s">
        <v>1182</v>
      </c>
      <c r="C4694" s="10">
        <v>430000</v>
      </c>
      <c r="D4694" t="s">
        <v>24</v>
      </c>
      <c r="E4694" t="s">
        <v>98</v>
      </c>
    </row>
    <row r="4695" spans="1:5" ht="18.75" customHeight="1" x14ac:dyDescent="0.3">
      <c r="A4695" s="4">
        <v>1994</v>
      </c>
      <c r="B4695" t="s">
        <v>1580</v>
      </c>
      <c r="C4695" s="10">
        <v>397000</v>
      </c>
      <c r="D4695" t="s">
        <v>24</v>
      </c>
      <c r="E4695" t="s">
        <v>98</v>
      </c>
    </row>
    <row r="4696" spans="1:5" ht="18.75" customHeight="1" x14ac:dyDescent="0.3">
      <c r="A4696" s="4">
        <v>1994</v>
      </c>
      <c r="B4696" t="s">
        <v>1437</v>
      </c>
      <c r="C4696" s="10">
        <v>225000</v>
      </c>
      <c r="D4696" t="s">
        <v>28</v>
      </c>
      <c r="E4696" t="s">
        <v>98</v>
      </c>
    </row>
    <row r="4697" spans="1:5" ht="18.75" customHeight="1" x14ac:dyDescent="0.3">
      <c r="A4697" s="4">
        <v>1994</v>
      </c>
      <c r="B4697" t="s">
        <v>917</v>
      </c>
      <c r="C4697" s="10">
        <v>210000</v>
      </c>
      <c r="D4697" t="s">
        <v>34</v>
      </c>
      <c r="E4697" t="s">
        <v>98</v>
      </c>
    </row>
    <row r="4698" spans="1:5" ht="18.75" customHeight="1" x14ac:dyDescent="0.3">
      <c r="A4698" s="4">
        <v>1994</v>
      </c>
      <c r="B4698" t="s">
        <v>1581</v>
      </c>
      <c r="C4698" s="10">
        <v>190000</v>
      </c>
      <c r="D4698" t="s">
        <v>28</v>
      </c>
      <c r="E4698" t="s">
        <v>98</v>
      </c>
    </row>
    <row r="4699" spans="1:5" ht="18.75" customHeight="1" x14ac:dyDescent="0.3">
      <c r="A4699" s="4">
        <v>1994</v>
      </c>
      <c r="B4699" t="s">
        <v>1336</v>
      </c>
      <c r="C4699" s="10">
        <v>155000</v>
      </c>
      <c r="D4699" t="s">
        <v>54</v>
      </c>
      <c r="E4699" t="s">
        <v>98</v>
      </c>
    </row>
    <row r="4700" spans="1:5" ht="18.75" customHeight="1" x14ac:dyDescent="0.3">
      <c r="A4700" s="4">
        <v>1994</v>
      </c>
      <c r="B4700" t="s">
        <v>1582</v>
      </c>
      <c r="C4700" s="10">
        <v>132500</v>
      </c>
      <c r="D4700" t="s">
        <v>24</v>
      </c>
      <c r="E4700" t="s">
        <v>98</v>
      </c>
    </row>
    <row r="4701" spans="1:5" ht="18.75" customHeight="1" x14ac:dyDescent="0.3">
      <c r="A4701" s="4">
        <v>1994</v>
      </c>
      <c r="B4701" t="s">
        <v>1071</v>
      </c>
      <c r="C4701" s="10">
        <v>120000</v>
      </c>
      <c r="D4701" t="s">
        <v>37</v>
      </c>
      <c r="E4701" t="s">
        <v>98</v>
      </c>
    </row>
    <row r="4702" spans="1:5" ht="18.75" customHeight="1" x14ac:dyDescent="0.3">
      <c r="A4702" s="4">
        <v>1994</v>
      </c>
      <c r="B4702" t="s">
        <v>115</v>
      </c>
      <c r="C4702" s="10">
        <v>120000</v>
      </c>
      <c r="D4702" t="s">
        <v>24</v>
      </c>
      <c r="E4702" t="s">
        <v>98</v>
      </c>
    </row>
    <row r="4703" spans="1:5" ht="18.75" customHeight="1" x14ac:dyDescent="0.3">
      <c r="A4703" s="4">
        <v>1994</v>
      </c>
      <c r="B4703" t="s">
        <v>1583</v>
      </c>
      <c r="C4703" s="10">
        <v>119000</v>
      </c>
      <c r="D4703" t="s">
        <v>24</v>
      </c>
      <c r="E4703" t="s">
        <v>98</v>
      </c>
    </row>
    <row r="4704" spans="1:5" ht="18.75" customHeight="1" x14ac:dyDescent="0.3">
      <c r="A4704" s="4">
        <v>1994</v>
      </c>
      <c r="B4704" t="s">
        <v>1584</v>
      </c>
      <c r="C4704" s="10">
        <v>114000</v>
      </c>
      <c r="D4704" t="s">
        <v>24</v>
      </c>
      <c r="E4704" t="s">
        <v>98</v>
      </c>
    </row>
    <row r="4705" spans="1:5" ht="18.75" customHeight="1" x14ac:dyDescent="0.3">
      <c r="A4705" s="4">
        <v>1994</v>
      </c>
      <c r="B4705" t="s">
        <v>777</v>
      </c>
      <c r="C4705" s="10">
        <v>109000</v>
      </c>
      <c r="D4705" t="s">
        <v>28</v>
      </c>
      <c r="E4705" t="s">
        <v>98</v>
      </c>
    </row>
    <row r="4706" spans="1:5" ht="18.75" customHeight="1" x14ac:dyDescent="0.3">
      <c r="A4706" s="4">
        <v>1994</v>
      </c>
      <c r="B4706" t="s">
        <v>1585</v>
      </c>
      <c r="C4706" s="10">
        <v>109000</v>
      </c>
      <c r="D4706" t="s">
        <v>24</v>
      </c>
      <c r="E4706" t="s">
        <v>98</v>
      </c>
    </row>
    <row r="4707" spans="1:5" ht="18.75" customHeight="1" x14ac:dyDescent="0.3">
      <c r="A4707" s="4">
        <v>1994</v>
      </c>
      <c r="B4707" t="s">
        <v>733</v>
      </c>
      <c r="C4707" s="10">
        <v>109000</v>
      </c>
      <c r="D4707" t="s">
        <v>24</v>
      </c>
      <c r="E4707" t="s">
        <v>98</v>
      </c>
    </row>
    <row r="4708" spans="1:5" ht="18.75" customHeight="1" x14ac:dyDescent="0.3">
      <c r="A4708" s="4">
        <v>1994</v>
      </c>
      <c r="B4708" t="s">
        <v>325</v>
      </c>
      <c r="C4708" s="10">
        <v>5500000</v>
      </c>
      <c r="D4708" t="s">
        <v>28</v>
      </c>
      <c r="E4708" t="s">
        <v>127</v>
      </c>
    </row>
    <row r="4709" spans="1:5" ht="18.75" customHeight="1" x14ac:dyDescent="0.3">
      <c r="A4709" s="4">
        <v>1994</v>
      </c>
      <c r="B4709" t="s">
        <v>480</v>
      </c>
      <c r="C4709" s="10">
        <v>5333334</v>
      </c>
      <c r="D4709" t="s">
        <v>37</v>
      </c>
      <c r="E4709" t="s">
        <v>127</v>
      </c>
    </row>
    <row r="4710" spans="1:5" ht="18.75" customHeight="1" x14ac:dyDescent="0.3">
      <c r="A4710" s="4">
        <v>1994</v>
      </c>
      <c r="B4710" t="s">
        <v>103</v>
      </c>
      <c r="C4710" s="10">
        <v>4250000</v>
      </c>
      <c r="D4710" t="s">
        <v>24</v>
      </c>
      <c r="E4710" t="s">
        <v>127</v>
      </c>
    </row>
    <row r="4711" spans="1:5" ht="18.75" customHeight="1" x14ac:dyDescent="0.3">
      <c r="A4711" s="4">
        <v>1994</v>
      </c>
      <c r="B4711" t="s">
        <v>179</v>
      </c>
      <c r="C4711" s="10">
        <v>4000000</v>
      </c>
      <c r="D4711" t="s">
        <v>31</v>
      </c>
      <c r="E4711" t="s">
        <v>127</v>
      </c>
    </row>
    <row r="4712" spans="1:5" ht="18.75" customHeight="1" x14ac:dyDescent="0.3">
      <c r="A4712" s="4">
        <v>1994</v>
      </c>
      <c r="B4712" t="s">
        <v>147</v>
      </c>
      <c r="C4712" s="10">
        <v>4000000</v>
      </c>
      <c r="D4712" t="s">
        <v>24</v>
      </c>
      <c r="E4712" t="s">
        <v>127</v>
      </c>
    </row>
    <row r="4713" spans="1:5" ht="18.75" customHeight="1" x14ac:dyDescent="0.3">
      <c r="A4713" s="4">
        <v>1994</v>
      </c>
      <c r="B4713" t="s">
        <v>936</v>
      </c>
      <c r="C4713" s="10">
        <v>3750000</v>
      </c>
      <c r="D4713" t="s">
        <v>50</v>
      </c>
      <c r="E4713" t="s">
        <v>127</v>
      </c>
    </row>
    <row r="4714" spans="1:5" ht="18.75" customHeight="1" x14ac:dyDescent="0.3">
      <c r="A4714" s="4">
        <v>1994</v>
      </c>
      <c r="B4714" t="s">
        <v>55</v>
      </c>
      <c r="C4714" s="10">
        <v>3083334</v>
      </c>
      <c r="D4714" t="s">
        <v>28</v>
      </c>
      <c r="E4714" t="s">
        <v>127</v>
      </c>
    </row>
    <row r="4715" spans="1:5" ht="18.75" customHeight="1" x14ac:dyDescent="0.3">
      <c r="A4715" s="4">
        <v>1994</v>
      </c>
      <c r="B4715" t="s">
        <v>770</v>
      </c>
      <c r="C4715" s="10">
        <v>2500000</v>
      </c>
      <c r="D4715" t="s">
        <v>34</v>
      </c>
      <c r="E4715" t="s">
        <v>127</v>
      </c>
    </row>
    <row r="4716" spans="1:5" ht="18.75" customHeight="1" x14ac:dyDescent="0.3">
      <c r="A4716" s="4">
        <v>1994</v>
      </c>
      <c r="B4716" t="s">
        <v>772</v>
      </c>
      <c r="C4716" s="10">
        <v>2325000</v>
      </c>
      <c r="D4716" t="s">
        <v>24</v>
      </c>
      <c r="E4716" t="s">
        <v>127</v>
      </c>
    </row>
    <row r="4717" spans="1:5" ht="18.75" customHeight="1" x14ac:dyDescent="0.3">
      <c r="A4717" s="4">
        <v>1994</v>
      </c>
      <c r="B4717" t="s">
        <v>1340</v>
      </c>
      <c r="C4717" s="10">
        <v>1000000</v>
      </c>
      <c r="D4717" t="s">
        <v>24</v>
      </c>
      <c r="E4717" t="s">
        <v>127</v>
      </c>
    </row>
    <row r="4718" spans="1:5" ht="18.75" customHeight="1" x14ac:dyDescent="0.3">
      <c r="A4718" s="4">
        <v>1994</v>
      </c>
      <c r="B4718" t="s">
        <v>214</v>
      </c>
      <c r="C4718" s="10">
        <v>800000</v>
      </c>
      <c r="D4718" t="s">
        <v>24</v>
      </c>
      <c r="E4718" t="s">
        <v>127</v>
      </c>
    </row>
    <row r="4719" spans="1:5" ht="18.75" customHeight="1" x14ac:dyDescent="0.3">
      <c r="A4719" s="4">
        <v>1994</v>
      </c>
      <c r="B4719" t="s">
        <v>42</v>
      </c>
      <c r="C4719" s="10">
        <v>640000</v>
      </c>
      <c r="D4719" t="s">
        <v>43</v>
      </c>
      <c r="E4719" t="s">
        <v>127</v>
      </c>
    </row>
    <row r="4720" spans="1:5" ht="18.75" customHeight="1" x14ac:dyDescent="0.3">
      <c r="A4720" s="4">
        <v>1994</v>
      </c>
      <c r="B4720" t="s">
        <v>755</v>
      </c>
      <c r="C4720" s="10">
        <v>565000</v>
      </c>
      <c r="D4720" t="s">
        <v>24</v>
      </c>
      <c r="E4720" t="s">
        <v>127</v>
      </c>
    </row>
    <row r="4721" spans="1:5" ht="18.75" customHeight="1" x14ac:dyDescent="0.3">
      <c r="A4721" s="4">
        <v>1994</v>
      </c>
      <c r="B4721" t="s">
        <v>120</v>
      </c>
      <c r="C4721" s="10">
        <v>550000</v>
      </c>
      <c r="D4721" t="s">
        <v>24</v>
      </c>
      <c r="E4721" t="s">
        <v>127</v>
      </c>
    </row>
    <row r="4722" spans="1:5" ht="18.75" customHeight="1" x14ac:dyDescent="0.3">
      <c r="A4722" s="4">
        <v>1994</v>
      </c>
      <c r="B4722" t="s">
        <v>1254</v>
      </c>
      <c r="C4722" s="10">
        <v>510000</v>
      </c>
      <c r="D4722" t="s">
        <v>24</v>
      </c>
      <c r="E4722" t="s">
        <v>127</v>
      </c>
    </row>
    <row r="4723" spans="1:5" ht="18.75" customHeight="1" x14ac:dyDescent="0.3">
      <c r="A4723" s="4">
        <v>1994</v>
      </c>
      <c r="B4723" t="s">
        <v>355</v>
      </c>
      <c r="C4723" s="10">
        <v>500000</v>
      </c>
      <c r="D4723" t="s">
        <v>54</v>
      </c>
      <c r="E4723" t="s">
        <v>127</v>
      </c>
    </row>
    <row r="4724" spans="1:5" ht="18.75" customHeight="1" x14ac:dyDescent="0.3">
      <c r="A4724" s="4">
        <v>1994</v>
      </c>
      <c r="B4724" t="s">
        <v>931</v>
      </c>
      <c r="C4724" s="10">
        <v>500000</v>
      </c>
      <c r="D4724" t="s">
        <v>24</v>
      </c>
      <c r="E4724" t="s">
        <v>127</v>
      </c>
    </row>
    <row r="4725" spans="1:5" ht="18.75" customHeight="1" x14ac:dyDescent="0.3">
      <c r="A4725" s="4">
        <v>1994</v>
      </c>
      <c r="B4725" t="s">
        <v>1441</v>
      </c>
      <c r="C4725" s="10">
        <v>500000</v>
      </c>
      <c r="D4725" t="s">
        <v>54</v>
      </c>
      <c r="E4725" t="s">
        <v>127</v>
      </c>
    </row>
    <row r="4726" spans="1:5" ht="18.75" customHeight="1" x14ac:dyDescent="0.3">
      <c r="A4726" s="4">
        <v>1994</v>
      </c>
      <c r="B4726" t="s">
        <v>151</v>
      </c>
      <c r="C4726" s="10">
        <v>437500</v>
      </c>
      <c r="D4726" t="s">
        <v>24</v>
      </c>
      <c r="E4726" t="s">
        <v>127</v>
      </c>
    </row>
    <row r="4727" spans="1:5" ht="18.75" customHeight="1" x14ac:dyDescent="0.3">
      <c r="A4727" s="4">
        <v>1994</v>
      </c>
      <c r="B4727" t="s">
        <v>1280</v>
      </c>
      <c r="C4727" s="10">
        <v>200000</v>
      </c>
      <c r="D4727" t="s">
        <v>28</v>
      </c>
      <c r="E4727" t="s">
        <v>127</v>
      </c>
    </row>
    <row r="4728" spans="1:5" ht="18.75" customHeight="1" x14ac:dyDescent="0.3">
      <c r="A4728" s="4">
        <v>1994</v>
      </c>
      <c r="B4728" t="s">
        <v>933</v>
      </c>
      <c r="C4728" s="10">
        <v>170000</v>
      </c>
      <c r="D4728" t="s">
        <v>34</v>
      </c>
      <c r="E4728" t="s">
        <v>127</v>
      </c>
    </row>
    <row r="4729" spans="1:5" ht="18.75" customHeight="1" x14ac:dyDescent="0.3">
      <c r="A4729" s="4">
        <v>1994</v>
      </c>
      <c r="B4729" t="s">
        <v>1586</v>
      </c>
      <c r="C4729" s="10">
        <v>150000</v>
      </c>
      <c r="D4729" t="s">
        <v>24</v>
      </c>
      <c r="E4729" t="s">
        <v>127</v>
      </c>
    </row>
    <row r="4730" spans="1:5" ht="18.75" customHeight="1" x14ac:dyDescent="0.3">
      <c r="A4730" s="4">
        <v>1994</v>
      </c>
      <c r="B4730" t="s">
        <v>1587</v>
      </c>
      <c r="C4730" s="10">
        <v>122500</v>
      </c>
      <c r="D4730" t="s">
        <v>43</v>
      </c>
      <c r="E4730" t="s">
        <v>127</v>
      </c>
    </row>
    <row r="4731" spans="1:5" ht="18.75" customHeight="1" x14ac:dyDescent="0.3">
      <c r="A4731" s="4">
        <v>1994</v>
      </c>
      <c r="B4731" t="s">
        <v>1588</v>
      </c>
      <c r="C4731" s="10">
        <v>115000</v>
      </c>
      <c r="D4731" t="s">
        <v>24</v>
      </c>
      <c r="E4731" t="s">
        <v>127</v>
      </c>
    </row>
    <row r="4732" spans="1:5" ht="18.75" customHeight="1" x14ac:dyDescent="0.3">
      <c r="A4732" s="4">
        <v>1994</v>
      </c>
      <c r="B4732" t="s">
        <v>1589</v>
      </c>
      <c r="C4732" s="10">
        <v>109000</v>
      </c>
      <c r="D4732" t="s">
        <v>28</v>
      </c>
      <c r="E4732" t="s">
        <v>127</v>
      </c>
    </row>
    <row r="4733" spans="1:5" ht="18.75" customHeight="1" x14ac:dyDescent="0.3">
      <c r="A4733" s="4">
        <v>1994</v>
      </c>
      <c r="B4733" t="s">
        <v>1590</v>
      </c>
      <c r="C4733" s="10">
        <v>109000</v>
      </c>
      <c r="D4733" t="s">
        <v>54</v>
      </c>
      <c r="E4733" t="s">
        <v>127</v>
      </c>
    </row>
    <row r="4734" spans="1:5" ht="18.75" customHeight="1" x14ac:dyDescent="0.3">
      <c r="A4734" s="4">
        <v>1994</v>
      </c>
      <c r="B4734" t="s">
        <v>1591</v>
      </c>
      <c r="C4734" s="10">
        <v>109000</v>
      </c>
      <c r="D4734" t="s">
        <v>24</v>
      </c>
      <c r="E4734" t="s">
        <v>127</v>
      </c>
    </row>
    <row r="4735" spans="1:5" ht="18.75" customHeight="1" x14ac:dyDescent="0.3">
      <c r="A4735" s="4">
        <v>1994</v>
      </c>
      <c r="B4735" t="s">
        <v>1592</v>
      </c>
      <c r="C4735" s="10">
        <v>109000</v>
      </c>
      <c r="D4735" t="s">
        <v>24</v>
      </c>
      <c r="E4735" t="s">
        <v>127</v>
      </c>
    </row>
    <row r="4736" spans="1:5" ht="18.75" customHeight="1" x14ac:dyDescent="0.3">
      <c r="A4736" s="4">
        <v>1994</v>
      </c>
      <c r="B4736" t="s">
        <v>172</v>
      </c>
      <c r="C4736" s="10">
        <v>4750000</v>
      </c>
      <c r="D4736" t="s">
        <v>24</v>
      </c>
      <c r="E4736" t="s">
        <v>153</v>
      </c>
    </row>
    <row r="4737" spans="1:5" ht="18.75" customHeight="1" x14ac:dyDescent="0.3">
      <c r="A4737" s="4">
        <v>1994</v>
      </c>
      <c r="B4737" t="s">
        <v>256</v>
      </c>
      <c r="C4737" s="10">
        <v>4000000</v>
      </c>
      <c r="D4737" t="s">
        <v>24</v>
      </c>
      <c r="E4737" t="s">
        <v>153</v>
      </c>
    </row>
    <row r="4738" spans="1:5" ht="18.75" customHeight="1" x14ac:dyDescent="0.3">
      <c r="A4738" s="4">
        <v>1994</v>
      </c>
      <c r="B4738" t="s">
        <v>170</v>
      </c>
      <c r="C4738" s="10">
        <v>3750000</v>
      </c>
      <c r="D4738" t="s">
        <v>43</v>
      </c>
      <c r="E4738" t="s">
        <v>153</v>
      </c>
    </row>
    <row r="4739" spans="1:5" ht="18.75" customHeight="1" x14ac:dyDescent="0.3">
      <c r="A4739" s="4">
        <v>1994</v>
      </c>
      <c r="B4739" t="s">
        <v>141</v>
      </c>
      <c r="C4739" s="10">
        <v>3750000</v>
      </c>
      <c r="D4739" t="s">
        <v>50</v>
      </c>
      <c r="E4739" t="s">
        <v>153</v>
      </c>
    </row>
    <row r="4740" spans="1:5" ht="18.75" customHeight="1" x14ac:dyDescent="0.3">
      <c r="A4740" s="4">
        <v>1994</v>
      </c>
      <c r="B4740" t="s">
        <v>178</v>
      </c>
      <c r="C4740" s="10">
        <v>3250000</v>
      </c>
      <c r="D4740" t="s">
        <v>24</v>
      </c>
      <c r="E4740" t="s">
        <v>153</v>
      </c>
    </row>
    <row r="4741" spans="1:5" ht="18.75" customHeight="1" x14ac:dyDescent="0.3">
      <c r="A4741" s="4">
        <v>1994</v>
      </c>
      <c r="B4741" t="s">
        <v>1256</v>
      </c>
      <c r="C4741" s="10">
        <v>3200000</v>
      </c>
      <c r="D4741" t="s">
        <v>28</v>
      </c>
      <c r="E4741" t="s">
        <v>153</v>
      </c>
    </row>
    <row r="4742" spans="1:5" ht="18.75" customHeight="1" x14ac:dyDescent="0.3">
      <c r="A4742" s="4">
        <v>1994</v>
      </c>
      <c r="B4742" t="s">
        <v>216</v>
      </c>
      <c r="C4742" s="10">
        <v>3200000</v>
      </c>
      <c r="D4742" t="s">
        <v>54</v>
      </c>
      <c r="E4742" t="s">
        <v>153</v>
      </c>
    </row>
    <row r="4743" spans="1:5" ht="18.75" customHeight="1" x14ac:dyDescent="0.3">
      <c r="A4743" s="4">
        <v>1994</v>
      </c>
      <c r="B4743" t="s">
        <v>1255</v>
      </c>
      <c r="C4743" s="10">
        <v>2916667</v>
      </c>
      <c r="D4743" t="s">
        <v>28</v>
      </c>
      <c r="E4743" t="s">
        <v>153</v>
      </c>
    </row>
    <row r="4744" spans="1:5" ht="18.75" customHeight="1" x14ac:dyDescent="0.3">
      <c r="A4744" s="4">
        <v>1994</v>
      </c>
      <c r="B4744" t="s">
        <v>1259</v>
      </c>
      <c r="C4744" s="10">
        <v>2800000</v>
      </c>
      <c r="D4744" t="s">
        <v>24</v>
      </c>
      <c r="E4744" t="s">
        <v>153</v>
      </c>
    </row>
    <row r="4745" spans="1:5" ht="18.75" customHeight="1" x14ac:dyDescent="0.3">
      <c r="A4745" s="4">
        <v>1994</v>
      </c>
      <c r="B4745" t="s">
        <v>944</v>
      </c>
      <c r="C4745" s="10">
        <v>1400000</v>
      </c>
      <c r="D4745" t="s">
        <v>24</v>
      </c>
      <c r="E4745" t="s">
        <v>153</v>
      </c>
    </row>
    <row r="4746" spans="1:5" ht="18.75" customHeight="1" x14ac:dyDescent="0.3">
      <c r="A4746" s="4">
        <v>1994</v>
      </c>
      <c r="B4746" t="s">
        <v>947</v>
      </c>
      <c r="C4746" s="10">
        <v>1225000</v>
      </c>
      <c r="D4746" t="s">
        <v>24</v>
      </c>
      <c r="E4746" t="s">
        <v>153</v>
      </c>
    </row>
    <row r="4747" spans="1:5" ht="18.75" customHeight="1" x14ac:dyDescent="0.3">
      <c r="A4747" s="4">
        <v>1994</v>
      </c>
      <c r="B4747" t="s">
        <v>1258</v>
      </c>
      <c r="C4747" s="10">
        <v>1100000</v>
      </c>
      <c r="D4747" t="s">
        <v>37</v>
      </c>
      <c r="E4747" t="s">
        <v>153</v>
      </c>
    </row>
    <row r="4748" spans="1:5" ht="18.75" customHeight="1" x14ac:dyDescent="0.3">
      <c r="A4748" s="4">
        <v>1994</v>
      </c>
      <c r="B4748" t="s">
        <v>526</v>
      </c>
      <c r="C4748" s="10">
        <v>800000</v>
      </c>
      <c r="D4748" t="s">
        <v>43</v>
      </c>
      <c r="E4748" t="s">
        <v>153</v>
      </c>
    </row>
    <row r="4749" spans="1:5" ht="18.75" customHeight="1" x14ac:dyDescent="0.3">
      <c r="A4749" s="4">
        <v>1994</v>
      </c>
      <c r="B4749" t="s">
        <v>486</v>
      </c>
      <c r="C4749" s="10">
        <v>750000</v>
      </c>
      <c r="D4749" t="s">
        <v>24</v>
      </c>
      <c r="E4749" t="s">
        <v>153</v>
      </c>
    </row>
    <row r="4750" spans="1:5" ht="18.75" customHeight="1" x14ac:dyDescent="0.3">
      <c r="A4750" s="4">
        <v>1994</v>
      </c>
      <c r="B4750" t="s">
        <v>720</v>
      </c>
      <c r="C4750" s="10">
        <v>700000</v>
      </c>
      <c r="D4750" t="s">
        <v>28</v>
      </c>
      <c r="E4750" t="s">
        <v>153</v>
      </c>
    </row>
    <row r="4751" spans="1:5" ht="18.75" customHeight="1" x14ac:dyDescent="0.3">
      <c r="A4751" s="4">
        <v>1994</v>
      </c>
      <c r="B4751" t="s">
        <v>639</v>
      </c>
      <c r="C4751" s="10">
        <v>575000</v>
      </c>
      <c r="D4751" t="s">
        <v>54</v>
      </c>
      <c r="E4751" t="s">
        <v>153</v>
      </c>
    </row>
    <row r="4752" spans="1:5" ht="18.75" customHeight="1" x14ac:dyDescent="0.3">
      <c r="A4752" s="4">
        <v>1994</v>
      </c>
      <c r="B4752" t="s">
        <v>203</v>
      </c>
      <c r="C4752" s="10">
        <v>550000</v>
      </c>
      <c r="D4752" t="s">
        <v>34</v>
      </c>
      <c r="E4752" t="s">
        <v>153</v>
      </c>
    </row>
    <row r="4753" spans="1:5" ht="18.75" customHeight="1" x14ac:dyDescent="0.3">
      <c r="A4753" s="4">
        <v>1994</v>
      </c>
      <c r="B4753" t="s">
        <v>838</v>
      </c>
      <c r="C4753" s="10">
        <v>500000</v>
      </c>
      <c r="D4753" t="s">
        <v>24</v>
      </c>
      <c r="E4753" t="s">
        <v>153</v>
      </c>
    </row>
    <row r="4754" spans="1:5" ht="18.75" customHeight="1" x14ac:dyDescent="0.3">
      <c r="A4754" s="4">
        <v>1994</v>
      </c>
      <c r="B4754" t="s">
        <v>1444</v>
      </c>
      <c r="C4754" s="10">
        <v>245000</v>
      </c>
      <c r="D4754" t="s">
        <v>24</v>
      </c>
      <c r="E4754" t="s">
        <v>153</v>
      </c>
    </row>
    <row r="4755" spans="1:5" ht="18.75" customHeight="1" x14ac:dyDescent="0.3">
      <c r="A4755" s="4">
        <v>1994</v>
      </c>
      <c r="B4755" t="s">
        <v>1593</v>
      </c>
      <c r="C4755" s="10">
        <v>180000</v>
      </c>
      <c r="D4755" t="s">
        <v>24</v>
      </c>
      <c r="E4755" t="s">
        <v>153</v>
      </c>
    </row>
    <row r="4756" spans="1:5" ht="18.75" customHeight="1" x14ac:dyDescent="0.3">
      <c r="A4756" s="4">
        <v>1994</v>
      </c>
      <c r="B4756" t="s">
        <v>1402</v>
      </c>
      <c r="C4756" s="10">
        <v>158000</v>
      </c>
      <c r="D4756" t="s">
        <v>24</v>
      </c>
      <c r="E4756" t="s">
        <v>153</v>
      </c>
    </row>
    <row r="4757" spans="1:5" ht="18.75" customHeight="1" x14ac:dyDescent="0.3">
      <c r="A4757" s="4">
        <v>1994</v>
      </c>
      <c r="B4757" t="s">
        <v>252</v>
      </c>
      <c r="C4757" s="10">
        <v>150000</v>
      </c>
      <c r="D4757" t="s">
        <v>24</v>
      </c>
      <c r="E4757" t="s">
        <v>153</v>
      </c>
    </row>
    <row r="4758" spans="1:5" ht="18.75" customHeight="1" x14ac:dyDescent="0.3">
      <c r="A4758" s="4">
        <v>1994</v>
      </c>
      <c r="B4758" t="s">
        <v>1594</v>
      </c>
      <c r="C4758" s="10">
        <v>111500</v>
      </c>
      <c r="D4758" t="s">
        <v>28</v>
      </c>
      <c r="E4758" t="s">
        <v>153</v>
      </c>
    </row>
    <row r="4759" spans="1:5" ht="18.75" customHeight="1" x14ac:dyDescent="0.3">
      <c r="A4759" s="4">
        <v>1994</v>
      </c>
      <c r="B4759" t="s">
        <v>1595</v>
      </c>
      <c r="C4759" s="10">
        <v>111500</v>
      </c>
      <c r="D4759" t="s">
        <v>28</v>
      </c>
      <c r="E4759" t="s">
        <v>153</v>
      </c>
    </row>
    <row r="4760" spans="1:5" ht="18.75" customHeight="1" x14ac:dyDescent="0.3">
      <c r="A4760" s="4">
        <v>1994</v>
      </c>
      <c r="B4760" t="s">
        <v>1596</v>
      </c>
      <c r="C4760" s="10">
        <v>111500</v>
      </c>
      <c r="D4760" t="s">
        <v>28</v>
      </c>
      <c r="E4760" t="s">
        <v>153</v>
      </c>
    </row>
    <row r="4761" spans="1:5" ht="18.75" customHeight="1" x14ac:dyDescent="0.3">
      <c r="A4761" s="4">
        <v>1994</v>
      </c>
      <c r="B4761" t="s">
        <v>1597</v>
      </c>
      <c r="C4761" s="10">
        <v>109000</v>
      </c>
      <c r="D4761" t="s">
        <v>43</v>
      </c>
      <c r="E4761" t="s">
        <v>153</v>
      </c>
    </row>
    <row r="4762" spans="1:5" ht="18.75" customHeight="1" x14ac:dyDescent="0.3">
      <c r="A4762" s="4">
        <v>1994</v>
      </c>
      <c r="B4762" t="s">
        <v>1598</v>
      </c>
      <c r="C4762" s="10">
        <v>109000</v>
      </c>
      <c r="D4762" t="s">
        <v>28</v>
      </c>
      <c r="E4762" t="s">
        <v>153</v>
      </c>
    </row>
    <row r="4763" spans="1:5" ht="18.75" customHeight="1" x14ac:dyDescent="0.3">
      <c r="A4763" s="4">
        <v>1994</v>
      </c>
      <c r="B4763" t="s">
        <v>182</v>
      </c>
      <c r="C4763" s="10">
        <v>3500000</v>
      </c>
      <c r="D4763" t="s">
        <v>24</v>
      </c>
      <c r="E4763" t="s">
        <v>180</v>
      </c>
    </row>
    <row r="4764" spans="1:5" ht="18.75" customHeight="1" x14ac:dyDescent="0.3">
      <c r="A4764" s="4">
        <v>1994</v>
      </c>
      <c r="B4764" t="s">
        <v>973</v>
      </c>
      <c r="C4764" s="10">
        <v>3000000</v>
      </c>
      <c r="D4764" t="s">
        <v>28</v>
      </c>
      <c r="E4764" t="s">
        <v>180</v>
      </c>
    </row>
    <row r="4765" spans="1:5" ht="18.75" customHeight="1" x14ac:dyDescent="0.3">
      <c r="A4765" s="4">
        <v>1994</v>
      </c>
      <c r="B4765" t="s">
        <v>961</v>
      </c>
      <c r="C4765" s="10">
        <v>2400000</v>
      </c>
      <c r="D4765" t="s">
        <v>24</v>
      </c>
      <c r="E4765" t="s">
        <v>180</v>
      </c>
    </row>
    <row r="4766" spans="1:5" ht="18.75" customHeight="1" x14ac:dyDescent="0.3">
      <c r="A4766" s="4">
        <v>1994</v>
      </c>
      <c r="B4766" t="s">
        <v>193</v>
      </c>
      <c r="C4766" s="10">
        <v>2375000</v>
      </c>
      <c r="D4766" t="s">
        <v>24</v>
      </c>
      <c r="E4766" t="s">
        <v>180</v>
      </c>
    </row>
    <row r="4767" spans="1:5" ht="18.75" customHeight="1" x14ac:dyDescent="0.3">
      <c r="A4767" s="4">
        <v>1994</v>
      </c>
      <c r="B4767" t="s">
        <v>194</v>
      </c>
      <c r="C4767" s="10">
        <v>2372013</v>
      </c>
      <c r="D4767" t="s">
        <v>28</v>
      </c>
      <c r="E4767" t="s">
        <v>180</v>
      </c>
    </row>
    <row r="4768" spans="1:5" ht="18.75" customHeight="1" x14ac:dyDescent="0.3">
      <c r="A4768" s="4">
        <v>1994</v>
      </c>
      <c r="B4768" t="s">
        <v>968</v>
      </c>
      <c r="C4768" s="10">
        <v>1800000</v>
      </c>
      <c r="D4768" t="s">
        <v>28</v>
      </c>
      <c r="E4768" t="s">
        <v>180</v>
      </c>
    </row>
    <row r="4769" spans="1:5" ht="18.75" customHeight="1" x14ac:dyDescent="0.3">
      <c r="A4769" s="4">
        <v>1994</v>
      </c>
      <c r="B4769" t="s">
        <v>212</v>
      </c>
      <c r="C4769" s="10">
        <v>1100000</v>
      </c>
      <c r="D4769" t="s">
        <v>28</v>
      </c>
      <c r="E4769" t="s">
        <v>180</v>
      </c>
    </row>
    <row r="4770" spans="1:5" ht="18.75" customHeight="1" x14ac:dyDescent="0.3">
      <c r="A4770" s="4">
        <v>1994</v>
      </c>
      <c r="B4770" t="s">
        <v>692</v>
      </c>
      <c r="C4770" s="10">
        <v>1000000</v>
      </c>
      <c r="D4770" t="s">
        <v>28</v>
      </c>
      <c r="E4770" t="s">
        <v>180</v>
      </c>
    </row>
    <row r="4771" spans="1:5" ht="18.75" customHeight="1" x14ac:dyDescent="0.3">
      <c r="A4771" s="4">
        <v>1994</v>
      </c>
      <c r="B4771" t="s">
        <v>268</v>
      </c>
      <c r="C4771" s="10">
        <v>700000</v>
      </c>
      <c r="D4771" t="s">
        <v>24</v>
      </c>
      <c r="E4771" t="s">
        <v>180</v>
      </c>
    </row>
    <row r="4772" spans="1:5" ht="18.75" customHeight="1" x14ac:dyDescent="0.3">
      <c r="A4772" s="4">
        <v>1994</v>
      </c>
      <c r="B4772" t="s">
        <v>864</v>
      </c>
      <c r="C4772" s="10">
        <v>650000</v>
      </c>
      <c r="D4772" t="s">
        <v>54</v>
      </c>
      <c r="E4772" t="s">
        <v>180</v>
      </c>
    </row>
    <row r="4773" spans="1:5" ht="18.75" customHeight="1" x14ac:dyDescent="0.3">
      <c r="A4773" s="4">
        <v>1994</v>
      </c>
      <c r="B4773" t="s">
        <v>1445</v>
      </c>
      <c r="C4773" s="10">
        <v>500000</v>
      </c>
      <c r="D4773" t="s">
        <v>43</v>
      </c>
      <c r="E4773" t="s">
        <v>180</v>
      </c>
    </row>
    <row r="4774" spans="1:5" ht="18.75" customHeight="1" x14ac:dyDescent="0.3">
      <c r="A4774" s="4">
        <v>1994</v>
      </c>
      <c r="B4774" t="s">
        <v>1350</v>
      </c>
      <c r="C4774" s="10">
        <v>500000</v>
      </c>
      <c r="D4774" t="s">
        <v>24</v>
      </c>
      <c r="E4774" t="s">
        <v>180</v>
      </c>
    </row>
    <row r="4775" spans="1:5" ht="18.75" customHeight="1" x14ac:dyDescent="0.3">
      <c r="A4775" s="4">
        <v>1994</v>
      </c>
      <c r="B4775" t="s">
        <v>891</v>
      </c>
      <c r="C4775" s="10">
        <v>400000</v>
      </c>
      <c r="D4775" t="s">
        <v>24</v>
      </c>
      <c r="E4775" t="s">
        <v>180</v>
      </c>
    </row>
    <row r="4776" spans="1:5" ht="18.75" customHeight="1" x14ac:dyDescent="0.3">
      <c r="A4776" s="4">
        <v>1994</v>
      </c>
      <c r="B4776" t="s">
        <v>1446</v>
      </c>
      <c r="C4776" s="10">
        <v>375000</v>
      </c>
      <c r="D4776" t="s">
        <v>24</v>
      </c>
      <c r="E4776" t="s">
        <v>180</v>
      </c>
    </row>
    <row r="4777" spans="1:5" ht="18.75" customHeight="1" x14ac:dyDescent="0.3">
      <c r="A4777" s="4">
        <v>1994</v>
      </c>
      <c r="B4777" t="s">
        <v>616</v>
      </c>
      <c r="C4777" s="10">
        <v>350000</v>
      </c>
      <c r="D4777" t="s">
        <v>37</v>
      </c>
      <c r="E4777" t="s">
        <v>180</v>
      </c>
    </row>
    <row r="4778" spans="1:5" ht="18.75" customHeight="1" x14ac:dyDescent="0.3">
      <c r="A4778" s="4">
        <v>1994</v>
      </c>
      <c r="B4778" t="s">
        <v>960</v>
      </c>
      <c r="C4778" s="10">
        <v>350000</v>
      </c>
      <c r="D4778" t="s">
        <v>54</v>
      </c>
      <c r="E4778" t="s">
        <v>180</v>
      </c>
    </row>
    <row r="4779" spans="1:5" ht="18.75" customHeight="1" x14ac:dyDescent="0.3">
      <c r="A4779" s="4">
        <v>1994</v>
      </c>
      <c r="B4779" t="s">
        <v>1094</v>
      </c>
      <c r="C4779" s="10">
        <v>325000</v>
      </c>
      <c r="D4779" t="s">
        <v>24</v>
      </c>
      <c r="E4779" t="s">
        <v>180</v>
      </c>
    </row>
    <row r="4780" spans="1:5" ht="18.75" customHeight="1" x14ac:dyDescent="0.3">
      <c r="A4780" s="4">
        <v>1994</v>
      </c>
      <c r="B4780" t="s">
        <v>1448</v>
      </c>
      <c r="C4780" s="10">
        <v>226000</v>
      </c>
      <c r="D4780" t="s">
        <v>50</v>
      </c>
      <c r="E4780" t="s">
        <v>180</v>
      </c>
    </row>
    <row r="4781" spans="1:5" ht="18.75" customHeight="1" x14ac:dyDescent="0.3">
      <c r="A4781" s="4">
        <v>1994</v>
      </c>
      <c r="B4781" t="s">
        <v>1447</v>
      </c>
      <c r="C4781" s="10">
        <v>182500</v>
      </c>
      <c r="D4781" t="s">
        <v>34</v>
      </c>
      <c r="E4781" t="s">
        <v>180</v>
      </c>
    </row>
    <row r="4782" spans="1:5" ht="18.75" customHeight="1" x14ac:dyDescent="0.3">
      <c r="A4782" s="4">
        <v>1994</v>
      </c>
      <c r="B4782" t="s">
        <v>1345</v>
      </c>
      <c r="C4782" s="10">
        <v>180000</v>
      </c>
      <c r="D4782" t="s">
        <v>24</v>
      </c>
      <c r="E4782" t="s">
        <v>180</v>
      </c>
    </row>
    <row r="4783" spans="1:5" ht="18.75" customHeight="1" x14ac:dyDescent="0.3">
      <c r="A4783" s="4">
        <v>1994</v>
      </c>
      <c r="B4783" t="s">
        <v>1282</v>
      </c>
      <c r="C4783" s="10">
        <v>160000</v>
      </c>
      <c r="D4783" t="s">
        <v>28</v>
      </c>
      <c r="E4783" t="s">
        <v>180</v>
      </c>
    </row>
    <row r="4784" spans="1:5" ht="18.75" customHeight="1" x14ac:dyDescent="0.3">
      <c r="A4784" s="4">
        <v>1994</v>
      </c>
      <c r="B4784" t="s">
        <v>1452</v>
      </c>
      <c r="C4784" s="10">
        <v>152000</v>
      </c>
      <c r="D4784" t="s">
        <v>24</v>
      </c>
      <c r="E4784" t="s">
        <v>180</v>
      </c>
    </row>
    <row r="4785" spans="1:5" ht="18.75" customHeight="1" x14ac:dyDescent="0.3">
      <c r="A4785" s="4">
        <v>1994</v>
      </c>
      <c r="B4785" t="s">
        <v>1599</v>
      </c>
      <c r="C4785" s="10">
        <v>114000</v>
      </c>
      <c r="D4785" t="s">
        <v>24</v>
      </c>
      <c r="E4785" t="s">
        <v>180</v>
      </c>
    </row>
    <row r="4786" spans="1:5" ht="18.75" customHeight="1" x14ac:dyDescent="0.3">
      <c r="A4786" s="4">
        <v>1994</v>
      </c>
      <c r="B4786" t="s">
        <v>1600</v>
      </c>
      <c r="C4786" s="10">
        <v>113000</v>
      </c>
      <c r="D4786" t="s">
        <v>43</v>
      </c>
      <c r="E4786" t="s">
        <v>180</v>
      </c>
    </row>
    <row r="4787" spans="1:5" ht="18.75" customHeight="1" x14ac:dyDescent="0.3">
      <c r="A4787" s="4">
        <v>1994</v>
      </c>
      <c r="B4787" t="s">
        <v>1449</v>
      </c>
      <c r="C4787" s="10">
        <v>112000</v>
      </c>
      <c r="D4787" t="s">
        <v>28</v>
      </c>
      <c r="E4787" t="s">
        <v>180</v>
      </c>
    </row>
    <row r="4788" spans="1:5" ht="18.75" customHeight="1" x14ac:dyDescent="0.3">
      <c r="A4788" s="4">
        <v>1994</v>
      </c>
      <c r="B4788" t="s">
        <v>970</v>
      </c>
      <c r="C4788" s="10">
        <v>112000</v>
      </c>
      <c r="D4788" t="s">
        <v>24</v>
      </c>
      <c r="E4788" t="s">
        <v>180</v>
      </c>
    </row>
    <row r="4789" spans="1:5" ht="18.75" customHeight="1" x14ac:dyDescent="0.3">
      <c r="A4789" s="4">
        <v>1994</v>
      </c>
      <c r="B4789" t="s">
        <v>1450</v>
      </c>
      <c r="C4789" s="10">
        <v>109000</v>
      </c>
      <c r="D4789" t="s">
        <v>24</v>
      </c>
      <c r="E4789" t="s">
        <v>180</v>
      </c>
    </row>
    <row r="4790" spans="1:5" ht="18.75" customHeight="1" x14ac:dyDescent="0.3">
      <c r="A4790" s="4">
        <v>1994</v>
      </c>
      <c r="B4790" t="s">
        <v>1601</v>
      </c>
      <c r="C4790" s="10">
        <v>109000</v>
      </c>
      <c r="D4790" t="s">
        <v>34</v>
      </c>
      <c r="E4790" t="s">
        <v>180</v>
      </c>
    </row>
    <row r="4791" spans="1:5" ht="18.75" customHeight="1" x14ac:dyDescent="0.3">
      <c r="A4791" s="4">
        <v>1994</v>
      </c>
      <c r="B4791" t="s">
        <v>1602</v>
      </c>
      <c r="C4791" s="10">
        <v>109000</v>
      </c>
      <c r="D4791" t="s">
        <v>24</v>
      </c>
      <c r="E4791" t="s">
        <v>180</v>
      </c>
    </row>
    <row r="4792" spans="1:5" ht="18.75" customHeight="1" x14ac:dyDescent="0.3">
      <c r="A4792" s="4">
        <v>1994</v>
      </c>
      <c r="B4792" t="s">
        <v>401</v>
      </c>
      <c r="C4792" s="10">
        <v>4600000</v>
      </c>
      <c r="D4792" t="s">
        <v>50</v>
      </c>
      <c r="E4792" t="s">
        <v>208</v>
      </c>
    </row>
    <row r="4793" spans="1:5" ht="18.75" customHeight="1" x14ac:dyDescent="0.3">
      <c r="A4793" s="4">
        <v>1994</v>
      </c>
      <c r="B4793" t="s">
        <v>986</v>
      </c>
      <c r="C4793" s="10">
        <v>3500000</v>
      </c>
      <c r="D4793" t="s">
        <v>24</v>
      </c>
      <c r="E4793" t="s">
        <v>208</v>
      </c>
    </row>
    <row r="4794" spans="1:5" ht="18.75" customHeight="1" x14ac:dyDescent="0.3">
      <c r="A4794" s="4">
        <v>1994</v>
      </c>
      <c r="B4794" t="s">
        <v>207</v>
      </c>
      <c r="C4794" s="10">
        <v>3000000</v>
      </c>
      <c r="D4794" t="s">
        <v>43</v>
      </c>
      <c r="E4794" t="s">
        <v>208</v>
      </c>
    </row>
    <row r="4795" spans="1:5" ht="18.75" customHeight="1" x14ac:dyDescent="0.3">
      <c r="A4795" s="4">
        <v>1994</v>
      </c>
      <c r="B4795" t="s">
        <v>791</v>
      </c>
      <c r="C4795" s="10">
        <v>2700000</v>
      </c>
      <c r="D4795" t="s">
        <v>54</v>
      </c>
      <c r="E4795" t="s">
        <v>208</v>
      </c>
    </row>
    <row r="4796" spans="1:5" ht="18.75" customHeight="1" x14ac:dyDescent="0.3">
      <c r="A4796" s="4">
        <v>1994</v>
      </c>
      <c r="B4796" t="s">
        <v>230</v>
      </c>
      <c r="C4796" s="10">
        <v>2575000</v>
      </c>
      <c r="D4796" t="s">
        <v>34</v>
      </c>
      <c r="E4796" t="s">
        <v>208</v>
      </c>
    </row>
    <row r="4797" spans="1:5" ht="18.75" customHeight="1" x14ac:dyDescent="0.3">
      <c r="A4797" s="4">
        <v>1994</v>
      </c>
      <c r="B4797" t="s">
        <v>220</v>
      </c>
      <c r="C4797" s="10">
        <v>2150000</v>
      </c>
      <c r="D4797" t="s">
        <v>37</v>
      </c>
      <c r="E4797" t="s">
        <v>208</v>
      </c>
    </row>
    <row r="4798" spans="1:5" ht="18.75" customHeight="1" x14ac:dyDescent="0.3">
      <c r="A4798" s="4">
        <v>1994</v>
      </c>
      <c r="B4798" t="s">
        <v>981</v>
      </c>
      <c r="C4798" s="10">
        <v>1650000</v>
      </c>
      <c r="D4798" t="s">
        <v>28</v>
      </c>
      <c r="E4798" t="s">
        <v>208</v>
      </c>
    </row>
    <row r="4799" spans="1:5" ht="18.75" customHeight="1" x14ac:dyDescent="0.3">
      <c r="A4799" s="4">
        <v>1994</v>
      </c>
      <c r="B4799" t="s">
        <v>978</v>
      </c>
      <c r="C4799" s="10">
        <v>1635000</v>
      </c>
      <c r="D4799" t="s">
        <v>28</v>
      </c>
      <c r="E4799" t="s">
        <v>208</v>
      </c>
    </row>
    <row r="4800" spans="1:5" ht="18.75" customHeight="1" x14ac:dyDescent="0.3">
      <c r="A4800" s="4">
        <v>1994</v>
      </c>
      <c r="B4800" t="s">
        <v>941</v>
      </c>
      <c r="C4800" s="10">
        <v>1008334</v>
      </c>
      <c r="D4800" t="s">
        <v>28</v>
      </c>
      <c r="E4800" t="s">
        <v>208</v>
      </c>
    </row>
    <row r="4801" spans="1:5" ht="18.75" customHeight="1" x14ac:dyDescent="0.3">
      <c r="A4801" s="4">
        <v>1994</v>
      </c>
      <c r="B4801" t="s">
        <v>1349</v>
      </c>
      <c r="C4801" s="10">
        <v>846667</v>
      </c>
      <c r="D4801" t="s">
        <v>28</v>
      </c>
      <c r="E4801" t="s">
        <v>208</v>
      </c>
    </row>
    <row r="4802" spans="1:5" ht="18.75" customHeight="1" x14ac:dyDescent="0.3">
      <c r="A4802" s="4">
        <v>1994</v>
      </c>
      <c r="B4802" t="s">
        <v>1296</v>
      </c>
      <c r="C4802" s="10">
        <v>700000</v>
      </c>
      <c r="D4802" t="s">
        <v>24</v>
      </c>
      <c r="E4802" t="s">
        <v>208</v>
      </c>
    </row>
    <row r="4803" spans="1:5" ht="18.75" customHeight="1" x14ac:dyDescent="0.3">
      <c r="A4803" s="4">
        <v>1994</v>
      </c>
      <c r="B4803" t="s">
        <v>1453</v>
      </c>
      <c r="C4803" s="10">
        <v>650000</v>
      </c>
      <c r="D4803" t="s">
        <v>37</v>
      </c>
      <c r="E4803" t="s">
        <v>208</v>
      </c>
    </row>
    <row r="4804" spans="1:5" ht="18.75" customHeight="1" x14ac:dyDescent="0.3">
      <c r="A4804" s="4">
        <v>1994</v>
      </c>
      <c r="B4804" t="s">
        <v>161</v>
      </c>
      <c r="C4804" s="10">
        <v>650000</v>
      </c>
      <c r="D4804" t="s">
        <v>50</v>
      </c>
      <c r="E4804" t="s">
        <v>208</v>
      </c>
    </row>
    <row r="4805" spans="1:5" ht="18.75" customHeight="1" x14ac:dyDescent="0.3">
      <c r="A4805" s="4">
        <v>1994</v>
      </c>
      <c r="B4805" t="s">
        <v>577</v>
      </c>
      <c r="C4805" s="10">
        <v>600000</v>
      </c>
      <c r="D4805" t="s">
        <v>24</v>
      </c>
      <c r="E4805" t="s">
        <v>208</v>
      </c>
    </row>
    <row r="4806" spans="1:5" ht="18.75" customHeight="1" x14ac:dyDescent="0.3">
      <c r="A4806" s="4">
        <v>1994</v>
      </c>
      <c r="B4806" t="s">
        <v>983</v>
      </c>
      <c r="C4806" s="10">
        <v>575000</v>
      </c>
      <c r="D4806" t="s">
        <v>37</v>
      </c>
      <c r="E4806" t="s">
        <v>208</v>
      </c>
    </row>
    <row r="4807" spans="1:5" ht="18.75" customHeight="1" x14ac:dyDescent="0.3">
      <c r="A4807" s="4">
        <v>1994</v>
      </c>
      <c r="B4807" t="s">
        <v>831</v>
      </c>
      <c r="C4807" s="10">
        <v>250000</v>
      </c>
      <c r="D4807" t="s">
        <v>24</v>
      </c>
      <c r="E4807" t="s">
        <v>208</v>
      </c>
    </row>
    <row r="4808" spans="1:5" ht="18.75" customHeight="1" x14ac:dyDescent="0.3">
      <c r="A4808" s="4">
        <v>1994</v>
      </c>
      <c r="B4808" t="s">
        <v>235</v>
      </c>
      <c r="C4808" s="10">
        <v>250000</v>
      </c>
      <c r="D4808" t="s">
        <v>24</v>
      </c>
      <c r="E4808" t="s">
        <v>208</v>
      </c>
    </row>
    <row r="4809" spans="1:5" ht="18.75" customHeight="1" x14ac:dyDescent="0.3">
      <c r="A4809" s="4">
        <v>1994</v>
      </c>
      <c r="B4809" t="s">
        <v>554</v>
      </c>
      <c r="C4809" s="10">
        <v>225000</v>
      </c>
      <c r="D4809" t="s">
        <v>24</v>
      </c>
      <c r="E4809" t="s">
        <v>208</v>
      </c>
    </row>
    <row r="4810" spans="1:5" ht="18.75" customHeight="1" x14ac:dyDescent="0.3">
      <c r="A4810" s="4">
        <v>1994</v>
      </c>
      <c r="B4810" t="s">
        <v>984</v>
      </c>
      <c r="C4810" s="10">
        <v>200000</v>
      </c>
      <c r="D4810" t="s">
        <v>24</v>
      </c>
      <c r="E4810" t="s">
        <v>208</v>
      </c>
    </row>
    <row r="4811" spans="1:5" ht="18.75" customHeight="1" x14ac:dyDescent="0.3">
      <c r="A4811" s="4">
        <v>1994</v>
      </c>
      <c r="B4811" t="s">
        <v>1348</v>
      </c>
      <c r="C4811" s="10">
        <v>160000</v>
      </c>
      <c r="D4811" t="s">
        <v>24</v>
      </c>
      <c r="E4811" t="s">
        <v>208</v>
      </c>
    </row>
    <row r="4812" spans="1:5" ht="18.75" customHeight="1" x14ac:dyDescent="0.3">
      <c r="A4812" s="4">
        <v>1994</v>
      </c>
      <c r="B4812" t="s">
        <v>1455</v>
      </c>
      <c r="C4812" s="10">
        <v>140000</v>
      </c>
      <c r="D4812" t="s">
        <v>24</v>
      </c>
      <c r="E4812" t="s">
        <v>208</v>
      </c>
    </row>
    <row r="4813" spans="1:5" ht="18.75" customHeight="1" x14ac:dyDescent="0.3">
      <c r="A4813" s="4">
        <v>1994</v>
      </c>
      <c r="B4813" t="s">
        <v>1299</v>
      </c>
      <c r="C4813" s="10">
        <v>140000</v>
      </c>
      <c r="D4813" t="s">
        <v>24</v>
      </c>
      <c r="E4813" t="s">
        <v>208</v>
      </c>
    </row>
    <row r="4814" spans="1:5" ht="18.75" customHeight="1" x14ac:dyDescent="0.3">
      <c r="A4814" s="4">
        <v>1994</v>
      </c>
      <c r="B4814" t="s">
        <v>1268</v>
      </c>
      <c r="C4814" s="10">
        <v>140000</v>
      </c>
      <c r="D4814" t="s">
        <v>34</v>
      </c>
      <c r="E4814" t="s">
        <v>208</v>
      </c>
    </row>
    <row r="4815" spans="1:5" ht="18.75" customHeight="1" x14ac:dyDescent="0.3">
      <c r="A4815" s="4">
        <v>1994</v>
      </c>
      <c r="B4815" t="s">
        <v>1603</v>
      </c>
      <c r="C4815" s="10">
        <v>130000</v>
      </c>
      <c r="D4815" t="s">
        <v>54</v>
      </c>
      <c r="E4815" t="s">
        <v>208</v>
      </c>
    </row>
    <row r="4816" spans="1:5" ht="18.75" customHeight="1" x14ac:dyDescent="0.3">
      <c r="A4816" s="4">
        <v>1994</v>
      </c>
      <c r="B4816" t="s">
        <v>1604</v>
      </c>
      <c r="C4816" s="10">
        <v>130000</v>
      </c>
      <c r="D4816" t="s">
        <v>24</v>
      </c>
      <c r="E4816" t="s">
        <v>208</v>
      </c>
    </row>
    <row r="4817" spans="1:5" ht="18.75" customHeight="1" x14ac:dyDescent="0.3">
      <c r="A4817" s="4">
        <v>1994</v>
      </c>
      <c r="B4817" t="s">
        <v>1605</v>
      </c>
      <c r="C4817" s="10">
        <v>130000</v>
      </c>
      <c r="D4817" t="s">
        <v>24</v>
      </c>
      <c r="E4817" t="s">
        <v>208</v>
      </c>
    </row>
    <row r="4818" spans="1:5" ht="18.75" customHeight="1" x14ac:dyDescent="0.3">
      <c r="A4818" s="4">
        <v>1994</v>
      </c>
      <c r="B4818" t="s">
        <v>1454</v>
      </c>
      <c r="C4818" s="10">
        <v>112000</v>
      </c>
      <c r="D4818" t="s">
        <v>24</v>
      </c>
      <c r="E4818" t="s">
        <v>208</v>
      </c>
    </row>
    <row r="4819" spans="1:5" ht="18.75" customHeight="1" x14ac:dyDescent="0.3">
      <c r="A4819" s="4">
        <v>1994</v>
      </c>
      <c r="B4819" t="s">
        <v>857</v>
      </c>
      <c r="C4819" s="10">
        <v>109000</v>
      </c>
      <c r="D4819" t="s">
        <v>34</v>
      </c>
      <c r="E4819" t="s">
        <v>208</v>
      </c>
    </row>
    <row r="4820" spans="1:5" ht="18.75" customHeight="1" x14ac:dyDescent="0.3">
      <c r="A4820" s="4">
        <v>1994</v>
      </c>
      <c r="B4820" t="s">
        <v>241</v>
      </c>
      <c r="C4820" s="10">
        <v>5975000</v>
      </c>
      <c r="D4820" t="s">
        <v>37</v>
      </c>
      <c r="E4820" t="s">
        <v>236</v>
      </c>
    </row>
    <row r="4821" spans="1:5" ht="18.75" customHeight="1" x14ac:dyDescent="0.3">
      <c r="A4821" s="4">
        <v>1994</v>
      </c>
      <c r="B4821" t="s">
        <v>260</v>
      </c>
      <c r="C4821" s="10">
        <v>4400000</v>
      </c>
      <c r="D4821" t="s">
        <v>50</v>
      </c>
      <c r="E4821" t="s">
        <v>236</v>
      </c>
    </row>
    <row r="4822" spans="1:5" ht="18.75" customHeight="1" x14ac:dyDescent="0.3">
      <c r="A4822" s="4">
        <v>1994</v>
      </c>
      <c r="B4822" t="s">
        <v>396</v>
      </c>
      <c r="C4822" s="10">
        <v>3583333</v>
      </c>
      <c r="D4822" t="s">
        <v>24</v>
      </c>
      <c r="E4822" t="s">
        <v>236</v>
      </c>
    </row>
    <row r="4823" spans="1:5" ht="18.75" customHeight="1" x14ac:dyDescent="0.3">
      <c r="A4823" s="4">
        <v>1994</v>
      </c>
      <c r="B4823" t="s">
        <v>548</v>
      </c>
      <c r="C4823" s="10">
        <v>3500000</v>
      </c>
      <c r="D4823" t="s">
        <v>24</v>
      </c>
      <c r="E4823" t="s">
        <v>236</v>
      </c>
    </row>
    <row r="4824" spans="1:5" ht="18.75" customHeight="1" x14ac:dyDescent="0.3">
      <c r="A4824" s="4">
        <v>1994</v>
      </c>
      <c r="B4824" t="s">
        <v>441</v>
      </c>
      <c r="C4824" s="10">
        <v>3375000</v>
      </c>
      <c r="D4824" t="s">
        <v>24</v>
      </c>
      <c r="E4824" t="s">
        <v>236</v>
      </c>
    </row>
    <row r="4825" spans="1:5" ht="18.75" customHeight="1" x14ac:dyDescent="0.3">
      <c r="A4825" s="4">
        <v>1994</v>
      </c>
      <c r="B4825" t="s">
        <v>1227</v>
      </c>
      <c r="C4825" s="10">
        <v>2950000</v>
      </c>
      <c r="D4825" t="s">
        <v>28</v>
      </c>
      <c r="E4825" t="s">
        <v>236</v>
      </c>
    </row>
    <row r="4826" spans="1:5" ht="18.75" customHeight="1" x14ac:dyDescent="0.3">
      <c r="A4826" s="4">
        <v>1994</v>
      </c>
      <c r="B4826" t="s">
        <v>547</v>
      </c>
      <c r="C4826" s="10">
        <v>2550000</v>
      </c>
      <c r="D4826" t="s">
        <v>54</v>
      </c>
      <c r="E4826" t="s">
        <v>236</v>
      </c>
    </row>
    <row r="4827" spans="1:5" ht="18.75" customHeight="1" x14ac:dyDescent="0.3">
      <c r="A4827" s="4">
        <v>1994</v>
      </c>
      <c r="B4827" t="s">
        <v>248</v>
      </c>
      <c r="C4827" s="10">
        <v>2375000</v>
      </c>
      <c r="D4827" t="s">
        <v>43</v>
      </c>
      <c r="E4827" t="s">
        <v>236</v>
      </c>
    </row>
    <row r="4828" spans="1:5" ht="18.75" customHeight="1" x14ac:dyDescent="0.3">
      <c r="A4828" s="4">
        <v>1994</v>
      </c>
      <c r="B4828" t="s">
        <v>190</v>
      </c>
      <c r="C4828" s="10">
        <v>1700000</v>
      </c>
      <c r="D4828" t="s">
        <v>24</v>
      </c>
      <c r="E4828" t="s">
        <v>236</v>
      </c>
    </row>
    <row r="4829" spans="1:5" ht="18.75" customHeight="1" x14ac:dyDescent="0.3">
      <c r="A4829" s="4">
        <v>1994</v>
      </c>
      <c r="B4829" t="s">
        <v>932</v>
      </c>
      <c r="C4829" s="10">
        <v>1000000</v>
      </c>
      <c r="D4829" t="s">
        <v>28</v>
      </c>
      <c r="E4829" t="s">
        <v>236</v>
      </c>
    </row>
    <row r="4830" spans="1:5" ht="18.75" customHeight="1" x14ac:dyDescent="0.3">
      <c r="A4830" s="4">
        <v>1994</v>
      </c>
      <c r="B4830" t="s">
        <v>621</v>
      </c>
      <c r="C4830" s="10">
        <v>700000</v>
      </c>
      <c r="D4830" t="s">
        <v>28</v>
      </c>
      <c r="E4830" t="s">
        <v>236</v>
      </c>
    </row>
    <row r="4831" spans="1:5" ht="18.75" customHeight="1" x14ac:dyDescent="0.3">
      <c r="A4831" s="4">
        <v>1994</v>
      </c>
      <c r="B4831" t="s">
        <v>454</v>
      </c>
      <c r="C4831" s="10">
        <v>695000</v>
      </c>
      <c r="D4831" t="s">
        <v>24</v>
      </c>
      <c r="E4831" t="s">
        <v>236</v>
      </c>
    </row>
    <row r="4832" spans="1:5" ht="18.75" customHeight="1" x14ac:dyDescent="0.3">
      <c r="A4832" s="4">
        <v>1994</v>
      </c>
      <c r="B4832" t="s">
        <v>996</v>
      </c>
      <c r="C4832" s="10">
        <v>350000</v>
      </c>
      <c r="D4832" t="s">
        <v>34</v>
      </c>
      <c r="E4832" t="s">
        <v>236</v>
      </c>
    </row>
    <row r="4833" spans="1:5" ht="18.75" customHeight="1" x14ac:dyDescent="0.3">
      <c r="A4833" s="4">
        <v>1994</v>
      </c>
      <c r="B4833" t="s">
        <v>1264</v>
      </c>
      <c r="C4833" s="10">
        <v>300000</v>
      </c>
      <c r="D4833" t="s">
        <v>24</v>
      </c>
      <c r="E4833" t="s">
        <v>236</v>
      </c>
    </row>
    <row r="4834" spans="1:5" ht="18.75" customHeight="1" x14ac:dyDescent="0.3">
      <c r="A4834" s="4">
        <v>1994</v>
      </c>
      <c r="B4834" t="s">
        <v>1456</v>
      </c>
      <c r="C4834" s="10">
        <v>300000</v>
      </c>
      <c r="D4834" t="s">
        <v>28</v>
      </c>
      <c r="E4834" t="s">
        <v>236</v>
      </c>
    </row>
    <row r="4835" spans="1:5" ht="18.75" customHeight="1" x14ac:dyDescent="0.3">
      <c r="A4835" s="4">
        <v>1994</v>
      </c>
      <c r="B4835" t="s">
        <v>479</v>
      </c>
      <c r="C4835" s="10">
        <v>250000</v>
      </c>
      <c r="D4835" t="s">
        <v>34</v>
      </c>
      <c r="E4835" t="s">
        <v>236</v>
      </c>
    </row>
    <row r="4836" spans="1:5" ht="18.75" customHeight="1" x14ac:dyDescent="0.3">
      <c r="A4836" s="4">
        <v>1994</v>
      </c>
      <c r="B4836" t="s">
        <v>1368</v>
      </c>
      <c r="C4836" s="10">
        <v>230000</v>
      </c>
      <c r="D4836" t="s">
        <v>24</v>
      </c>
      <c r="E4836" t="s">
        <v>236</v>
      </c>
    </row>
    <row r="4837" spans="1:5" ht="18.75" customHeight="1" x14ac:dyDescent="0.3">
      <c r="A4837" s="4">
        <v>1994</v>
      </c>
      <c r="B4837" t="s">
        <v>992</v>
      </c>
      <c r="C4837" s="10">
        <v>225000</v>
      </c>
      <c r="D4837" t="s">
        <v>24</v>
      </c>
      <c r="E4837" t="s">
        <v>236</v>
      </c>
    </row>
    <row r="4838" spans="1:5" ht="18.75" customHeight="1" x14ac:dyDescent="0.3">
      <c r="A4838" s="4">
        <v>1994</v>
      </c>
      <c r="B4838" t="s">
        <v>1457</v>
      </c>
      <c r="C4838" s="10">
        <v>225000</v>
      </c>
      <c r="D4838" t="s">
        <v>43</v>
      </c>
      <c r="E4838" t="s">
        <v>236</v>
      </c>
    </row>
    <row r="4839" spans="1:5" ht="18.75" customHeight="1" x14ac:dyDescent="0.3">
      <c r="A4839" s="4">
        <v>1994</v>
      </c>
      <c r="B4839" t="s">
        <v>1205</v>
      </c>
      <c r="C4839" s="10">
        <v>190000</v>
      </c>
      <c r="D4839" t="s">
        <v>24</v>
      </c>
      <c r="E4839" t="s">
        <v>236</v>
      </c>
    </row>
    <row r="4840" spans="1:5" ht="18.75" customHeight="1" x14ac:dyDescent="0.3">
      <c r="A4840" s="4">
        <v>1994</v>
      </c>
      <c r="B4840" t="s">
        <v>1606</v>
      </c>
      <c r="C4840" s="10">
        <v>145000</v>
      </c>
      <c r="D4840" t="s">
        <v>24</v>
      </c>
      <c r="E4840" t="s">
        <v>236</v>
      </c>
    </row>
    <row r="4841" spans="1:5" ht="18.75" customHeight="1" x14ac:dyDescent="0.3">
      <c r="A4841" s="4">
        <v>1994</v>
      </c>
      <c r="B4841" t="s">
        <v>1243</v>
      </c>
      <c r="C4841" s="10">
        <v>145000</v>
      </c>
      <c r="D4841" t="s">
        <v>28</v>
      </c>
      <c r="E4841" t="s">
        <v>236</v>
      </c>
    </row>
    <row r="4842" spans="1:5" ht="18.75" customHeight="1" x14ac:dyDescent="0.3">
      <c r="A4842" s="4">
        <v>1994</v>
      </c>
      <c r="B4842" t="s">
        <v>1303</v>
      </c>
      <c r="C4842" s="10">
        <v>112000</v>
      </c>
      <c r="D4842" t="s">
        <v>43</v>
      </c>
      <c r="E4842" t="s">
        <v>236</v>
      </c>
    </row>
    <row r="4843" spans="1:5" ht="18.75" customHeight="1" x14ac:dyDescent="0.3">
      <c r="A4843" s="4">
        <v>1994</v>
      </c>
      <c r="B4843" t="s">
        <v>1607</v>
      </c>
      <c r="C4843" s="10">
        <v>112000</v>
      </c>
      <c r="D4843" t="s">
        <v>24</v>
      </c>
      <c r="E4843" t="s">
        <v>236</v>
      </c>
    </row>
    <row r="4844" spans="1:5" ht="18.75" customHeight="1" x14ac:dyDescent="0.3">
      <c r="A4844" s="4">
        <v>1994</v>
      </c>
      <c r="B4844" t="s">
        <v>1608</v>
      </c>
      <c r="C4844" s="10">
        <v>112000</v>
      </c>
      <c r="D4844" t="s">
        <v>28</v>
      </c>
      <c r="E4844" t="s">
        <v>236</v>
      </c>
    </row>
    <row r="4845" spans="1:5" ht="18.75" customHeight="1" x14ac:dyDescent="0.3">
      <c r="A4845" s="4">
        <v>1994</v>
      </c>
      <c r="B4845" t="s">
        <v>1609</v>
      </c>
      <c r="C4845" s="10">
        <v>109000</v>
      </c>
      <c r="D4845" t="s">
        <v>24</v>
      </c>
      <c r="E4845" t="s">
        <v>236</v>
      </c>
    </row>
    <row r="4846" spans="1:5" ht="18.75" customHeight="1" x14ac:dyDescent="0.3">
      <c r="A4846" s="4">
        <v>1994</v>
      </c>
      <c r="B4846" t="s">
        <v>766</v>
      </c>
      <c r="C4846" s="10">
        <v>109000</v>
      </c>
      <c r="D4846" t="s">
        <v>24</v>
      </c>
      <c r="E4846" t="s">
        <v>236</v>
      </c>
    </row>
    <row r="4847" spans="1:5" ht="18.75" customHeight="1" x14ac:dyDescent="0.3">
      <c r="A4847" s="4">
        <v>1994</v>
      </c>
      <c r="B4847" t="s">
        <v>332</v>
      </c>
      <c r="C4847" s="10">
        <v>3650000</v>
      </c>
      <c r="D4847" t="s">
        <v>24</v>
      </c>
      <c r="E4847" t="s">
        <v>264</v>
      </c>
    </row>
    <row r="4848" spans="1:5" ht="18.75" customHeight="1" x14ac:dyDescent="0.3">
      <c r="A4848" s="4">
        <v>1994</v>
      </c>
      <c r="B4848" t="s">
        <v>291</v>
      </c>
      <c r="C4848" s="10">
        <v>3500000</v>
      </c>
      <c r="D4848" t="s">
        <v>28</v>
      </c>
      <c r="E4848" t="s">
        <v>264</v>
      </c>
    </row>
    <row r="4849" spans="1:5" ht="18.75" customHeight="1" x14ac:dyDescent="0.3">
      <c r="A4849" s="4">
        <v>1994</v>
      </c>
      <c r="B4849" t="s">
        <v>407</v>
      </c>
      <c r="C4849" s="10">
        <v>3412500</v>
      </c>
      <c r="D4849" t="s">
        <v>54</v>
      </c>
      <c r="E4849" t="s">
        <v>264</v>
      </c>
    </row>
    <row r="4850" spans="1:5" ht="18.75" customHeight="1" x14ac:dyDescent="0.3">
      <c r="A4850" s="4">
        <v>1994</v>
      </c>
      <c r="B4850" t="s">
        <v>266</v>
      </c>
      <c r="C4850" s="10">
        <v>3333334</v>
      </c>
      <c r="D4850" t="s">
        <v>24</v>
      </c>
      <c r="E4850" t="s">
        <v>264</v>
      </c>
    </row>
    <row r="4851" spans="1:5" ht="18.75" customHeight="1" x14ac:dyDescent="0.3">
      <c r="A4851" s="4">
        <v>1994</v>
      </c>
      <c r="B4851" t="s">
        <v>381</v>
      </c>
      <c r="C4851" s="10">
        <v>3300000</v>
      </c>
      <c r="D4851" t="s">
        <v>28</v>
      </c>
      <c r="E4851" t="s">
        <v>264</v>
      </c>
    </row>
    <row r="4852" spans="1:5" ht="18.75" customHeight="1" x14ac:dyDescent="0.3">
      <c r="A4852" s="4">
        <v>1994</v>
      </c>
      <c r="B4852" t="s">
        <v>1067</v>
      </c>
      <c r="C4852" s="10">
        <v>2700000</v>
      </c>
      <c r="D4852" t="s">
        <v>37</v>
      </c>
      <c r="E4852" t="s">
        <v>264</v>
      </c>
    </row>
    <row r="4853" spans="1:5" ht="18.75" customHeight="1" x14ac:dyDescent="0.3">
      <c r="A4853" s="4">
        <v>1994</v>
      </c>
      <c r="B4853" t="s">
        <v>492</v>
      </c>
      <c r="C4853" s="10">
        <v>2700000</v>
      </c>
      <c r="D4853" t="s">
        <v>24</v>
      </c>
      <c r="E4853" t="s">
        <v>264</v>
      </c>
    </row>
    <row r="4854" spans="1:5" ht="18.75" customHeight="1" x14ac:dyDescent="0.3">
      <c r="A4854" s="4">
        <v>1994</v>
      </c>
      <c r="B4854" t="s">
        <v>289</v>
      </c>
      <c r="C4854" s="10">
        <v>2687500</v>
      </c>
      <c r="D4854" t="s">
        <v>24</v>
      </c>
      <c r="E4854" t="s">
        <v>264</v>
      </c>
    </row>
    <row r="4855" spans="1:5" ht="18.75" customHeight="1" x14ac:dyDescent="0.3">
      <c r="A4855" s="4">
        <v>1994</v>
      </c>
      <c r="B4855" t="s">
        <v>222</v>
      </c>
      <c r="C4855" s="10">
        <v>2416667</v>
      </c>
      <c r="D4855" t="s">
        <v>24</v>
      </c>
      <c r="E4855" t="s">
        <v>264</v>
      </c>
    </row>
    <row r="4856" spans="1:5" ht="18.75" customHeight="1" x14ac:dyDescent="0.3">
      <c r="A4856" s="4">
        <v>1994</v>
      </c>
      <c r="B4856" t="s">
        <v>512</v>
      </c>
      <c r="C4856" s="10">
        <v>1800000</v>
      </c>
      <c r="D4856" t="s">
        <v>24</v>
      </c>
      <c r="E4856" t="s">
        <v>264</v>
      </c>
    </row>
    <row r="4857" spans="1:5" ht="18.75" customHeight="1" x14ac:dyDescent="0.3">
      <c r="A4857" s="4">
        <v>1994</v>
      </c>
      <c r="B4857" t="s">
        <v>333</v>
      </c>
      <c r="C4857" s="10">
        <v>1500000</v>
      </c>
      <c r="D4857" t="s">
        <v>28</v>
      </c>
      <c r="E4857" t="s">
        <v>264</v>
      </c>
    </row>
    <row r="4858" spans="1:5" ht="18.75" customHeight="1" x14ac:dyDescent="0.3">
      <c r="A4858" s="4">
        <v>1994</v>
      </c>
      <c r="B4858" t="s">
        <v>388</v>
      </c>
      <c r="C4858" s="10">
        <v>1350000</v>
      </c>
      <c r="D4858" t="s">
        <v>24</v>
      </c>
      <c r="E4858" t="s">
        <v>264</v>
      </c>
    </row>
    <row r="4859" spans="1:5" ht="18.75" customHeight="1" x14ac:dyDescent="0.3">
      <c r="A4859" s="4">
        <v>1994</v>
      </c>
      <c r="B4859" t="s">
        <v>1353</v>
      </c>
      <c r="C4859" s="10">
        <v>650000</v>
      </c>
      <c r="D4859" t="s">
        <v>50</v>
      </c>
      <c r="E4859" t="s">
        <v>264</v>
      </c>
    </row>
    <row r="4860" spans="1:5" ht="18.75" customHeight="1" x14ac:dyDescent="0.3">
      <c r="A4860" s="4">
        <v>1994</v>
      </c>
      <c r="B4860" t="s">
        <v>1464</v>
      </c>
      <c r="C4860" s="10">
        <v>600000</v>
      </c>
      <c r="D4860" t="s">
        <v>34</v>
      </c>
      <c r="E4860" t="s">
        <v>264</v>
      </c>
    </row>
    <row r="4861" spans="1:5" ht="18.75" customHeight="1" x14ac:dyDescent="0.3">
      <c r="A4861" s="4">
        <v>1994</v>
      </c>
      <c r="B4861" t="s">
        <v>243</v>
      </c>
      <c r="C4861" s="10">
        <v>600000</v>
      </c>
      <c r="D4861" t="s">
        <v>28</v>
      </c>
      <c r="E4861" t="s">
        <v>264</v>
      </c>
    </row>
    <row r="4862" spans="1:5" ht="18.75" customHeight="1" x14ac:dyDescent="0.3">
      <c r="A4862" s="4">
        <v>1994</v>
      </c>
      <c r="B4862" t="s">
        <v>1004</v>
      </c>
      <c r="C4862" s="10">
        <v>515000</v>
      </c>
      <c r="D4862" t="s">
        <v>43</v>
      </c>
      <c r="E4862" t="s">
        <v>264</v>
      </c>
    </row>
    <row r="4863" spans="1:5" ht="18.75" customHeight="1" x14ac:dyDescent="0.3">
      <c r="A4863" s="4">
        <v>1994</v>
      </c>
      <c r="B4863" t="s">
        <v>587</v>
      </c>
      <c r="C4863" s="10">
        <v>500000</v>
      </c>
      <c r="D4863" t="s">
        <v>37</v>
      </c>
      <c r="E4863" t="s">
        <v>264</v>
      </c>
    </row>
    <row r="4864" spans="1:5" ht="18.75" customHeight="1" x14ac:dyDescent="0.3">
      <c r="A4864" s="4">
        <v>1994</v>
      </c>
      <c r="B4864" t="s">
        <v>876</v>
      </c>
      <c r="C4864" s="10">
        <v>350000</v>
      </c>
      <c r="D4864" t="s">
        <v>24</v>
      </c>
      <c r="E4864" t="s">
        <v>264</v>
      </c>
    </row>
    <row r="4865" spans="1:5" ht="18.75" customHeight="1" x14ac:dyDescent="0.3">
      <c r="A4865" s="4">
        <v>1994</v>
      </c>
      <c r="B4865" t="s">
        <v>1461</v>
      </c>
      <c r="C4865" s="10">
        <v>325000</v>
      </c>
      <c r="D4865" t="s">
        <v>24</v>
      </c>
      <c r="E4865" t="s">
        <v>264</v>
      </c>
    </row>
    <row r="4866" spans="1:5" ht="18.75" customHeight="1" x14ac:dyDescent="0.3">
      <c r="A4866" s="4">
        <v>1994</v>
      </c>
      <c r="B4866" t="s">
        <v>1001</v>
      </c>
      <c r="C4866" s="10">
        <v>275000</v>
      </c>
      <c r="D4866" t="s">
        <v>54</v>
      </c>
      <c r="E4866" t="s">
        <v>264</v>
      </c>
    </row>
    <row r="4867" spans="1:5" ht="18.75" customHeight="1" x14ac:dyDescent="0.3">
      <c r="A4867" s="4">
        <v>1994</v>
      </c>
      <c r="B4867" t="s">
        <v>1272</v>
      </c>
      <c r="C4867" s="10">
        <v>265000</v>
      </c>
      <c r="D4867" t="s">
        <v>34</v>
      </c>
      <c r="E4867" t="s">
        <v>264</v>
      </c>
    </row>
    <row r="4868" spans="1:5" ht="18.75" customHeight="1" x14ac:dyDescent="0.3">
      <c r="A4868" s="4">
        <v>1994</v>
      </c>
      <c r="B4868" t="s">
        <v>1462</v>
      </c>
      <c r="C4868" s="10">
        <v>177000</v>
      </c>
      <c r="D4868" t="s">
        <v>28</v>
      </c>
      <c r="E4868" t="s">
        <v>264</v>
      </c>
    </row>
    <row r="4869" spans="1:5" ht="18.75" customHeight="1" x14ac:dyDescent="0.3">
      <c r="A4869" s="4">
        <v>1994</v>
      </c>
      <c r="B4869" t="s">
        <v>1465</v>
      </c>
      <c r="C4869" s="10">
        <v>134000</v>
      </c>
      <c r="D4869" t="s">
        <v>43</v>
      </c>
      <c r="E4869" t="s">
        <v>264</v>
      </c>
    </row>
    <row r="4870" spans="1:5" ht="18.75" customHeight="1" x14ac:dyDescent="0.3">
      <c r="A4870" s="4">
        <v>1994</v>
      </c>
      <c r="B4870" t="s">
        <v>1467</v>
      </c>
      <c r="C4870" s="10">
        <v>126000</v>
      </c>
      <c r="D4870" t="s">
        <v>28</v>
      </c>
      <c r="E4870" t="s">
        <v>264</v>
      </c>
    </row>
    <row r="4871" spans="1:5" ht="18.75" customHeight="1" x14ac:dyDescent="0.3">
      <c r="A4871" s="4">
        <v>1994</v>
      </c>
      <c r="B4871" t="s">
        <v>1610</v>
      </c>
      <c r="C4871" s="10">
        <v>109000</v>
      </c>
      <c r="D4871" t="s">
        <v>28</v>
      </c>
      <c r="E4871" t="s">
        <v>264</v>
      </c>
    </row>
    <row r="4872" spans="1:5" ht="18.75" customHeight="1" x14ac:dyDescent="0.3">
      <c r="A4872" s="4">
        <v>1994</v>
      </c>
      <c r="B4872" t="s">
        <v>1611</v>
      </c>
      <c r="C4872" s="10">
        <v>109000</v>
      </c>
      <c r="D4872" t="s">
        <v>24</v>
      </c>
      <c r="E4872" t="s">
        <v>264</v>
      </c>
    </row>
    <row r="4873" spans="1:5" ht="18.75" customHeight="1" x14ac:dyDescent="0.3">
      <c r="A4873" s="4">
        <v>1994</v>
      </c>
      <c r="B4873" t="s">
        <v>1612</v>
      </c>
      <c r="C4873" s="10">
        <v>109000</v>
      </c>
      <c r="D4873" t="s">
        <v>24</v>
      </c>
      <c r="E4873" t="s">
        <v>264</v>
      </c>
    </row>
    <row r="4874" spans="1:5" ht="18.75" customHeight="1" x14ac:dyDescent="0.3">
      <c r="A4874" s="4">
        <v>1994</v>
      </c>
      <c r="B4874" t="s">
        <v>522</v>
      </c>
      <c r="C4874" s="10">
        <v>4984300</v>
      </c>
      <c r="D4874" t="s">
        <v>28</v>
      </c>
      <c r="E4874" t="s">
        <v>292</v>
      </c>
    </row>
    <row r="4875" spans="1:5" ht="18.75" customHeight="1" x14ac:dyDescent="0.3">
      <c r="A4875" s="4">
        <v>1994</v>
      </c>
      <c r="B4875" t="s">
        <v>316</v>
      </c>
      <c r="C4875" s="10">
        <v>4050000</v>
      </c>
      <c r="D4875" t="s">
        <v>54</v>
      </c>
      <c r="E4875" t="s">
        <v>292</v>
      </c>
    </row>
    <row r="4876" spans="1:5" ht="18.75" customHeight="1" x14ac:dyDescent="0.3">
      <c r="A4876" s="4">
        <v>1994</v>
      </c>
      <c r="B4876" t="s">
        <v>210</v>
      </c>
      <c r="C4876" s="10">
        <v>3562500</v>
      </c>
      <c r="D4876" t="s">
        <v>28</v>
      </c>
      <c r="E4876" t="s">
        <v>292</v>
      </c>
    </row>
    <row r="4877" spans="1:5" ht="18.75" customHeight="1" x14ac:dyDescent="0.3">
      <c r="A4877" s="4">
        <v>1994</v>
      </c>
      <c r="B4877" t="s">
        <v>1014</v>
      </c>
      <c r="C4877" s="10">
        <v>3550000</v>
      </c>
      <c r="D4877" t="s">
        <v>24</v>
      </c>
      <c r="E4877" t="s">
        <v>292</v>
      </c>
    </row>
    <row r="4878" spans="1:5" ht="18.75" customHeight="1" x14ac:dyDescent="0.3">
      <c r="A4878" s="4">
        <v>1994</v>
      </c>
      <c r="B4878" t="s">
        <v>310</v>
      </c>
      <c r="C4878" s="10">
        <v>3333333</v>
      </c>
      <c r="D4878" t="s">
        <v>37</v>
      </c>
      <c r="E4878" t="s">
        <v>292</v>
      </c>
    </row>
    <row r="4879" spans="1:5" ht="18.75" customHeight="1" x14ac:dyDescent="0.3">
      <c r="A4879" s="4">
        <v>1994</v>
      </c>
      <c r="B4879" t="s">
        <v>328</v>
      </c>
      <c r="C4879" s="10">
        <v>3250000</v>
      </c>
      <c r="D4879" t="s">
        <v>24</v>
      </c>
      <c r="E4879" t="s">
        <v>292</v>
      </c>
    </row>
    <row r="4880" spans="1:5" ht="18.75" customHeight="1" x14ac:dyDescent="0.3">
      <c r="A4880" s="4">
        <v>1994</v>
      </c>
      <c r="B4880" t="s">
        <v>365</v>
      </c>
      <c r="C4880" s="10">
        <v>2966667</v>
      </c>
      <c r="D4880" t="s">
        <v>24</v>
      </c>
      <c r="E4880" t="s">
        <v>292</v>
      </c>
    </row>
    <row r="4881" spans="1:5" ht="18.75" customHeight="1" x14ac:dyDescent="0.3">
      <c r="A4881" s="4">
        <v>1994</v>
      </c>
      <c r="B4881" t="s">
        <v>696</v>
      </c>
      <c r="C4881" s="10">
        <v>2333333</v>
      </c>
      <c r="D4881" t="s">
        <v>24</v>
      </c>
      <c r="E4881" t="s">
        <v>292</v>
      </c>
    </row>
    <row r="4882" spans="1:5" ht="18.75" customHeight="1" x14ac:dyDescent="0.3">
      <c r="A4882" s="4">
        <v>1994</v>
      </c>
      <c r="B4882" t="s">
        <v>367</v>
      </c>
      <c r="C4882" s="10">
        <v>2316667</v>
      </c>
      <c r="D4882" t="s">
        <v>24</v>
      </c>
      <c r="E4882" t="s">
        <v>292</v>
      </c>
    </row>
    <row r="4883" spans="1:5" ht="18.75" customHeight="1" x14ac:dyDescent="0.3">
      <c r="A4883" s="4">
        <v>1994</v>
      </c>
      <c r="B4883" t="s">
        <v>806</v>
      </c>
      <c r="C4883" s="10">
        <v>1800000</v>
      </c>
      <c r="D4883" t="s">
        <v>34</v>
      </c>
      <c r="E4883" t="s">
        <v>292</v>
      </c>
    </row>
    <row r="4884" spans="1:5" ht="18.75" customHeight="1" x14ac:dyDescent="0.3">
      <c r="A4884" s="4">
        <v>1994</v>
      </c>
      <c r="B4884" t="s">
        <v>421</v>
      </c>
      <c r="C4884" s="10">
        <v>1100000</v>
      </c>
      <c r="D4884" t="s">
        <v>28</v>
      </c>
      <c r="E4884" t="s">
        <v>292</v>
      </c>
    </row>
    <row r="4885" spans="1:5" ht="18.75" customHeight="1" x14ac:dyDescent="0.3">
      <c r="A4885" s="4">
        <v>1994</v>
      </c>
      <c r="B4885" t="s">
        <v>807</v>
      </c>
      <c r="C4885" s="10">
        <v>1000000</v>
      </c>
      <c r="D4885" t="s">
        <v>24</v>
      </c>
      <c r="E4885" t="s">
        <v>292</v>
      </c>
    </row>
    <row r="4886" spans="1:5" ht="18.75" customHeight="1" x14ac:dyDescent="0.3">
      <c r="A4886" s="4">
        <v>1994</v>
      </c>
      <c r="B4886" t="s">
        <v>1069</v>
      </c>
      <c r="C4886" s="10">
        <v>915000</v>
      </c>
      <c r="D4886" t="s">
        <v>24</v>
      </c>
      <c r="E4886" t="s">
        <v>292</v>
      </c>
    </row>
    <row r="4887" spans="1:5" ht="18.75" customHeight="1" x14ac:dyDescent="0.3">
      <c r="A4887" s="4">
        <v>1994</v>
      </c>
      <c r="B4887" t="s">
        <v>1355</v>
      </c>
      <c r="C4887" s="10">
        <v>700000</v>
      </c>
      <c r="D4887" t="s">
        <v>24</v>
      </c>
      <c r="E4887" t="s">
        <v>292</v>
      </c>
    </row>
    <row r="4888" spans="1:5" ht="18.75" customHeight="1" x14ac:dyDescent="0.3">
      <c r="A4888" s="4">
        <v>1994</v>
      </c>
      <c r="B4888" t="s">
        <v>612</v>
      </c>
      <c r="C4888" s="10">
        <v>700000</v>
      </c>
      <c r="D4888" t="s">
        <v>50</v>
      </c>
      <c r="E4888" t="s">
        <v>292</v>
      </c>
    </row>
    <row r="4889" spans="1:5" ht="18.75" customHeight="1" x14ac:dyDescent="0.3">
      <c r="A4889" s="4">
        <v>1994</v>
      </c>
      <c r="B4889" t="s">
        <v>823</v>
      </c>
      <c r="C4889" s="10">
        <v>650000</v>
      </c>
      <c r="D4889" t="s">
        <v>28</v>
      </c>
      <c r="E4889" t="s">
        <v>292</v>
      </c>
    </row>
    <row r="4890" spans="1:5" ht="18.75" customHeight="1" x14ac:dyDescent="0.3">
      <c r="A4890" s="4">
        <v>1994</v>
      </c>
      <c r="B4890" t="s">
        <v>583</v>
      </c>
      <c r="C4890" s="10">
        <v>600000</v>
      </c>
      <c r="D4890" t="s">
        <v>34</v>
      </c>
      <c r="E4890" t="s">
        <v>292</v>
      </c>
    </row>
    <row r="4891" spans="1:5" ht="18.75" customHeight="1" x14ac:dyDescent="0.3">
      <c r="A4891" s="4">
        <v>1994</v>
      </c>
      <c r="B4891" t="s">
        <v>1354</v>
      </c>
      <c r="C4891" s="10">
        <v>350000</v>
      </c>
      <c r="D4891" t="s">
        <v>28</v>
      </c>
      <c r="E4891" t="s">
        <v>292</v>
      </c>
    </row>
    <row r="4892" spans="1:5" ht="18.75" customHeight="1" x14ac:dyDescent="0.3">
      <c r="A4892" s="4">
        <v>1994</v>
      </c>
      <c r="B4892" t="s">
        <v>1357</v>
      </c>
      <c r="C4892" s="10">
        <v>325000</v>
      </c>
      <c r="D4892" t="s">
        <v>43</v>
      </c>
      <c r="E4892" t="s">
        <v>292</v>
      </c>
    </row>
    <row r="4893" spans="1:5" ht="18.75" customHeight="1" x14ac:dyDescent="0.3">
      <c r="A4893" s="4">
        <v>1994</v>
      </c>
      <c r="B4893" t="s">
        <v>892</v>
      </c>
      <c r="C4893" s="10">
        <v>287500</v>
      </c>
      <c r="D4893" t="s">
        <v>24</v>
      </c>
      <c r="E4893" t="s">
        <v>292</v>
      </c>
    </row>
    <row r="4894" spans="1:5" ht="18.75" customHeight="1" x14ac:dyDescent="0.3">
      <c r="A4894" s="4">
        <v>1994</v>
      </c>
      <c r="B4894" t="s">
        <v>1468</v>
      </c>
      <c r="C4894" s="10">
        <v>270000</v>
      </c>
      <c r="D4894" t="s">
        <v>24</v>
      </c>
      <c r="E4894" t="s">
        <v>292</v>
      </c>
    </row>
    <row r="4895" spans="1:5" ht="18.75" customHeight="1" x14ac:dyDescent="0.3">
      <c r="A4895" s="4">
        <v>1994</v>
      </c>
      <c r="B4895" t="s">
        <v>1013</v>
      </c>
      <c r="C4895" s="10">
        <v>225000</v>
      </c>
      <c r="D4895" t="s">
        <v>43</v>
      </c>
      <c r="E4895" t="s">
        <v>292</v>
      </c>
    </row>
    <row r="4896" spans="1:5" ht="18.75" customHeight="1" x14ac:dyDescent="0.3">
      <c r="A4896" s="4">
        <v>1994</v>
      </c>
      <c r="B4896" t="s">
        <v>1041</v>
      </c>
      <c r="C4896" s="10">
        <v>225000</v>
      </c>
      <c r="D4896" t="s">
        <v>24</v>
      </c>
      <c r="E4896" t="s">
        <v>292</v>
      </c>
    </row>
    <row r="4897" spans="1:5" ht="18.75" customHeight="1" x14ac:dyDescent="0.3">
      <c r="A4897" s="4">
        <v>1994</v>
      </c>
      <c r="B4897" t="s">
        <v>1471</v>
      </c>
      <c r="C4897" s="10">
        <v>200000</v>
      </c>
      <c r="D4897" t="s">
        <v>24</v>
      </c>
      <c r="E4897" t="s">
        <v>292</v>
      </c>
    </row>
    <row r="4898" spans="1:5" ht="18.75" customHeight="1" x14ac:dyDescent="0.3">
      <c r="A4898" s="4">
        <v>1994</v>
      </c>
      <c r="B4898" t="s">
        <v>1470</v>
      </c>
      <c r="C4898" s="10">
        <v>130000</v>
      </c>
      <c r="D4898" t="s">
        <v>37</v>
      </c>
      <c r="E4898" t="s">
        <v>292</v>
      </c>
    </row>
    <row r="4899" spans="1:5" ht="18.75" customHeight="1" x14ac:dyDescent="0.3">
      <c r="A4899" s="4">
        <v>1994</v>
      </c>
      <c r="B4899" t="s">
        <v>1469</v>
      </c>
      <c r="C4899" s="10">
        <v>115000</v>
      </c>
      <c r="D4899" t="s">
        <v>37</v>
      </c>
      <c r="E4899" t="s">
        <v>292</v>
      </c>
    </row>
    <row r="4900" spans="1:5" ht="18.75" customHeight="1" x14ac:dyDescent="0.3">
      <c r="A4900" s="4">
        <v>1994</v>
      </c>
      <c r="B4900" t="s">
        <v>1613</v>
      </c>
      <c r="C4900" s="10">
        <v>115000</v>
      </c>
      <c r="D4900" t="s">
        <v>24</v>
      </c>
      <c r="E4900" t="s">
        <v>292</v>
      </c>
    </row>
    <row r="4901" spans="1:5" ht="18.75" customHeight="1" x14ac:dyDescent="0.3">
      <c r="A4901" s="4">
        <v>1994</v>
      </c>
      <c r="B4901" t="s">
        <v>408</v>
      </c>
      <c r="C4901" s="10">
        <v>4500000</v>
      </c>
      <c r="D4901" t="s">
        <v>24</v>
      </c>
      <c r="E4901" t="s">
        <v>323</v>
      </c>
    </row>
    <row r="4902" spans="1:5" ht="18.75" customHeight="1" x14ac:dyDescent="0.3">
      <c r="A4902" s="4">
        <v>1994</v>
      </c>
      <c r="B4902" t="s">
        <v>431</v>
      </c>
      <c r="C4902" s="10">
        <v>3000000</v>
      </c>
      <c r="D4902" t="s">
        <v>31</v>
      </c>
      <c r="E4902" t="s">
        <v>323</v>
      </c>
    </row>
    <row r="4903" spans="1:5" ht="18.75" customHeight="1" x14ac:dyDescent="0.3">
      <c r="A4903" s="4">
        <v>1994</v>
      </c>
      <c r="B4903" t="s">
        <v>1022</v>
      </c>
      <c r="C4903" s="10">
        <v>2600000</v>
      </c>
      <c r="D4903" t="s">
        <v>28</v>
      </c>
      <c r="E4903" t="s">
        <v>323</v>
      </c>
    </row>
    <row r="4904" spans="1:5" ht="18.75" customHeight="1" x14ac:dyDescent="0.3">
      <c r="A4904" s="4">
        <v>1994</v>
      </c>
      <c r="B4904" t="s">
        <v>822</v>
      </c>
      <c r="C4904" s="10">
        <v>2300000</v>
      </c>
      <c r="D4904" t="s">
        <v>43</v>
      </c>
      <c r="E4904" t="s">
        <v>323</v>
      </c>
    </row>
    <row r="4905" spans="1:5" ht="18.75" customHeight="1" x14ac:dyDescent="0.3">
      <c r="A4905" s="4">
        <v>1994</v>
      </c>
      <c r="B4905" t="s">
        <v>1023</v>
      </c>
      <c r="C4905" s="10">
        <v>2200000</v>
      </c>
      <c r="D4905" t="s">
        <v>34</v>
      </c>
      <c r="E4905" t="s">
        <v>323</v>
      </c>
    </row>
    <row r="4906" spans="1:5" ht="18.75" customHeight="1" x14ac:dyDescent="0.3">
      <c r="A4906" s="4">
        <v>1994</v>
      </c>
      <c r="B4906" t="s">
        <v>1027</v>
      </c>
      <c r="C4906" s="10">
        <v>2200000</v>
      </c>
      <c r="D4906" t="s">
        <v>37</v>
      </c>
      <c r="E4906" t="s">
        <v>323</v>
      </c>
    </row>
    <row r="4907" spans="1:5" ht="18.75" customHeight="1" x14ac:dyDescent="0.3">
      <c r="A4907" s="4">
        <v>1994</v>
      </c>
      <c r="B4907" t="s">
        <v>297</v>
      </c>
      <c r="C4907" s="10">
        <v>1650000</v>
      </c>
      <c r="D4907" t="s">
        <v>28</v>
      </c>
      <c r="E4907" t="s">
        <v>323</v>
      </c>
    </row>
    <row r="4908" spans="1:5" ht="18.75" customHeight="1" x14ac:dyDescent="0.3">
      <c r="A4908" s="4">
        <v>1994</v>
      </c>
      <c r="B4908" t="s">
        <v>779</v>
      </c>
      <c r="C4908" s="10">
        <v>1350000</v>
      </c>
      <c r="D4908" t="s">
        <v>24</v>
      </c>
      <c r="E4908" t="s">
        <v>323</v>
      </c>
    </row>
    <row r="4909" spans="1:5" ht="18.75" customHeight="1" x14ac:dyDescent="0.3">
      <c r="A4909" s="4">
        <v>1994</v>
      </c>
      <c r="B4909" t="s">
        <v>1278</v>
      </c>
      <c r="C4909" s="10">
        <v>1241667</v>
      </c>
      <c r="D4909" t="s">
        <v>24</v>
      </c>
      <c r="E4909" t="s">
        <v>323</v>
      </c>
    </row>
    <row r="4910" spans="1:5" ht="18.75" customHeight="1" x14ac:dyDescent="0.3">
      <c r="A4910" s="4">
        <v>1994</v>
      </c>
      <c r="B4910" t="s">
        <v>1288</v>
      </c>
      <c r="C4910" s="10">
        <v>950000</v>
      </c>
      <c r="D4910" t="s">
        <v>24</v>
      </c>
      <c r="E4910" t="s">
        <v>323</v>
      </c>
    </row>
    <row r="4911" spans="1:5" ht="18.75" customHeight="1" x14ac:dyDescent="0.3">
      <c r="A4911" s="4">
        <v>1994</v>
      </c>
      <c r="B4911" t="s">
        <v>631</v>
      </c>
      <c r="C4911" s="10">
        <v>900000</v>
      </c>
      <c r="D4911" t="s">
        <v>24</v>
      </c>
      <c r="E4911" t="s">
        <v>323</v>
      </c>
    </row>
    <row r="4912" spans="1:5" ht="18.75" customHeight="1" x14ac:dyDescent="0.3">
      <c r="A4912" s="4">
        <v>1994</v>
      </c>
      <c r="B4912" t="s">
        <v>1362</v>
      </c>
      <c r="C4912" s="10">
        <v>875000</v>
      </c>
      <c r="D4912" t="s">
        <v>28</v>
      </c>
      <c r="E4912" t="s">
        <v>323</v>
      </c>
    </row>
    <row r="4913" spans="1:5" ht="18.75" customHeight="1" x14ac:dyDescent="0.3">
      <c r="A4913" s="4">
        <v>1994</v>
      </c>
      <c r="B4913" t="s">
        <v>1215</v>
      </c>
      <c r="C4913" s="10">
        <v>675000</v>
      </c>
      <c r="D4913" t="s">
        <v>50</v>
      </c>
      <c r="E4913" t="s">
        <v>323</v>
      </c>
    </row>
    <row r="4914" spans="1:5" ht="18.75" customHeight="1" x14ac:dyDescent="0.3">
      <c r="A4914" s="4">
        <v>1994</v>
      </c>
      <c r="B4914" t="s">
        <v>119</v>
      </c>
      <c r="C4914" s="10">
        <v>625000</v>
      </c>
      <c r="D4914" t="s">
        <v>24</v>
      </c>
      <c r="E4914" t="s">
        <v>323</v>
      </c>
    </row>
    <row r="4915" spans="1:5" ht="18.75" customHeight="1" x14ac:dyDescent="0.3">
      <c r="A4915" s="4">
        <v>1994</v>
      </c>
      <c r="B4915" t="s">
        <v>1294</v>
      </c>
      <c r="C4915" s="10">
        <v>600000</v>
      </c>
      <c r="D4915" t="s">
        <v>24</v>
      </c>
      <c r="E4915" t="s">
        <v>323</v>
      </c>
    </row>
    <row r="4916" spans="1:5" ht="18.75" customHeight="1" x14ac:dyDescent="0.3">
      <c r="A4916" s="4">
        <v>1994</v>
      </c>
      <c r="B4916" t="s">
        <v>886</v>
      </c>
      <c r="C4916" s="10">
        <v>450000</v>
      </c>
      <c r="D4916" t="s">
        <v>43</v>
      </c>
      <c r="E4916" t="s">
        <v>323</v>
      </c>
    </row>
    <row r="4917" spans="1:5" ht="18.75" customHeight="1" x14ac:dyDescent="0.3">
      <c r="A4917" s="4">
        <v>1994</v>
      </c>
      <c r="B4917" t="s">
        <v>211</v>
      </c>
      <c r="C4917" s="10">
        <v>400000</v>
      </c>
      <c r="D4917" t="s">
        <v>34</v>
      </c>
      <c r="E4917" t="s">
        <v>323</v>
      </c>
    </row>
    <row r="4918" spans="1:5" ht="18.75" customHeight="1" x14ac:dyDescent="0.3">
      <c r="A4918" s="4">
        <v>1994</v>
      </c>
      <c r="B4918" t="s">
        <v>1284</v>
      </c>
      <c r="C4918" s="10">
        <v>400000</v>
      </c>
      <c r="D4918" t="s">
        <v>24</v>
      </c>
      <c r="E4918" t="s">
        <v>323</v>
      </c>
    </row>
    <row r="4919" spans="1:5" ht="18.75" customHeight="1" x14ac:dyDescent="0.3">
      <c r="A4919" s="4">
        <v>1994</v>
      </c>
      <c r="B4919" t="s">
        <v>644</v>
      </c>
      <c r="C4919" s="10">
        <v>350000</v>
      </c>
      <c r="D4919" t="s">
        <v>24</v>
      </c>
      <c r="E4919" t="s">
        <v>323</v>
      </c>
    </row>
    <row r="4920" spans="1:5" ht="18.75" customHeight="1" x14ac:dyDescent="0.3">
      <c r="A4920" s="4">
        <v>1994</v>
      </c>
      <c r="B4920" t="s">
        <v>1363</v>
      </c>
      <c r="C4920" s="10">
        <v>325000</v>
      </c>
      <c r="D4920" t="s">
        <v>54</v>
      </c>
      <c r="E4920" t="s">
        <v>323</v>
      </c>
    </row>
    <row r="4921" spans="1:5" ht="18.75" customHeight="1" x14ac:dyDescent="0.3">
      <c r="A4921" s="4">
        <v>1994</v>
      </c>
      <c r="B4921" t="s">
        <v>1614</v>
      </c>
      <c r="C4921" s="10">
        <v>190000</v>
      </c>
      <c r="D4921" t="s">
        <v>28</v>
      </c>
      <c r="E4921" t="s">
        <v>323</v>
      </c>
    </row>
    <row r="4922" spans="1:5" ht="18.75" customHeight="1" x14ac:dyDescent="0.3">
      <c r="A4922" s="4">
        <v>1994</v>
      </c>
      <c r="B4922" t="s">
        <v>1360</v>
      </c>
      <c r="C4922" s="10">
        <v>182500</v>
      </c>
      <c r="D4922" t="s">
        <v>43</v>
      </c>
      <c r="E4922" t="s">
        <v>323</v>
      </c>
    </row>
    <row r="4923" spans="1:5" ht="18.75" customHeight="1" x14ac:dyDescent="0.3">
      <c r="A4923" s="4">
        <v>1994</v>
      </c>
      <c r="B4923" t="s">
        <v>1475</v>
      </c>
      <c r="C4923" s="10">
        <v>141000</v>
      </c>
      <c r="D4923" t="s">
        <v>24</v>
      </c>
      <c r="E4923" t="s">
        <v>323</v>
      </c>
    </row>
    <row r="4924" spans="1:5" ht="18.75" customHeight="1" x14ac:dyDescent="0.3">
      <c r="A4924" s="4">
        <v>1994</v>
      </c>
      <c r="B4924" t="s">
        <v>1615</v>
      </c>
      <c r="C4924" s="10">
        <v>139000</v>
      </c>
      <c r="D4924" t="s">
        <v>24</v>
      </c>
      <c r="E4924" t="s">
        <v>323</v>
      </c>
    </row>
    <row r="4925" spans="1:5" ht="18.75" customHeight="1" x14ac:dyDescent="0.3">
      <c r="A4925" s="4">
        <v>1994</v>
      </c>
      <c r="B4925" t="s">
        <v>1616</v>
      </c>
      <c r="C4925" s="10">
        <v>135000</v>
      </c>
      <c r="D4925" t="s">
        <v>24</v>
      </c>
      <c r="E4925" t="s">
        <v>323</v>
      </c>
    </row>
    <row r="4926" spans="1:5" ht="18.75" customHeight="1" x14ac:dyDescent="0.3">
      <c r="A4926" s="4">
        <v>1994</v>
      </c>
      <c r="B4926" t="s">
        <v>1617</v>
      </c>
      <c r="C4926" s="10">
        <v>111000</v>
      </c>
      <c r="D4926" t="s">
        <v>28</v>
      </c>
      <c r="E4926" t="s">
        <v>323</v>
      </c>
    </row>
    <row r="4927" spans="1:5" ht="18.75" customHeight="1" x14ac:dyDescent="0.3">
      <c r="A4927" s="4">
        <v>1994</v>
      </c>
      <c r="B4927" t="s">
        <v>820</v>
      </c>
      <c r="C4927" s="10">
        <v>5000000</v>
      </c>
      <c r="D4927" t="s">
        <v>28</v>
      </c>
      <c r="E4927" t="s">
        <v>350</v>
      </c>
    </row>
    <row r="4928" spans="1:5" ht="18.75" customHeight="1" x14ac:dyDescent="0.3">
      <c r="A4928" s="4">
        <v>1994</v>
      </c>
      <c r="B4928" t="s">
        <v>370</v>
      </c>
      <c r="C4928" s="10">
        <v>4350000</v>
      </c>
      <c r="D4928" t="s">
        <v>28</v>
      </c>
      <c r="E4928" t="s">
        <v>350</v>
      </c>
    </row>
    <row r="4929" spans="1:5" ht="18.75" customHeight="1" x14ac:dyDescent="0.3">
      <c r="A4929" s="4">
        <v>1994</v>
      </c>
      <c r="B4929" t="s">
        <v>196</v>
      </c>
      <c r="C4929" s="10">
        <v>4000000</v>
      </c>
      <c r="D4929" t="s">
        <v>24</v>
      </c>
      <c r="E4929" t="s">
        <v>350</v>
      </c>
    </row>
    <row r="4930" spans="1:5" ht="18.75" customHeight="1" x14ac:dyDescent="0.3">
      <c r="A4930" s="4">
        <v>1994</v>
      </c>
      <c r="B4930" t="s">
        <v>818</v>
      </c>
      <c r="C4930" s="10">
        <v>3316667</v>
      </c>
      <c r="D4930" t="s">
        <v>54</v>
      </c>
      <c r="E4930" t="s">
        <v>350</v>
      </c>
    </row>
    <row r="4931" spans="1:5" ht="18.75" customHeight="1" x14ac:dyDescent="0.3">
      <c r="A4931" s="4">
        <v>1994</v>
      </c>
      <c r="B4931" t="s">
        <v>827</v>
      </c>
      <c r="C4931" s="10">
        <v>3275000</v>
      </c>
      <c r="D4931" t="s">
        <v>24</v>
      </c>
      <c r="E4931" t="s">
        <v>350</v>
      </c>
    </row>
    <row r="4932" spans="1:5" ht="18.75" customHeight="1" x14ac:dyDescent="0.3">
      <c r="A4932" s="4">
        <v>1994</v>
      </c>
      <c r="B4932" t="s">
        <v>1222</v>
      </c>
      <c r="C4932" s="10">
        <v>1250000</v>
      </c>
      <c r="D4932" t="s">
        <v>24</v>
      </c>
      <c r="E4932" t="s">
        <v>350</v>
      </c>
    </row>
    <row r="4933" spans="1:5" ht="18.75" customHeight="1" x14ac:dyDescent="0.3">
      <c r="A4933" s="4">
        <v>1994</v>
      </c>
      <c r="B4933" t="s">
        <v>1241</v>
      </c>
      <c r="C4933" s="10">
        <v>1100000</v>
      </c>
      <c r="D4933" t="s">
        <v>28</v>
      </c>
      <c r="E4933" t="s">
        <v>350</v>
      </c>
    </row>
    <row r="4934" spans="1:5" ht="18.75" customHeight="1" x14ac:dyDescent="0.3">
      <c r="A4934" s="4">
        <v>1994</v>
      </c>
      <c r="B4934" t="s">
        <v>531</v>
      </c>
      <c r="C4934" s="10">
        <v>1050000</v>
      </c>
      <c r="D4934" t="s">
        <v>43</v>
      </c>
      <c r="E4934" t="s">
        <v>350</v>
      </c>
    </row>
    <row r="4935" spans="1:5" ht="18.75" customHeight="1" x14ac:dyDescent="0.3">
      <c r="A4935" s="4">
        <v>1994</v>
      </c>
      <c r="B4935" t="s">
        <v>403</v>
      </c>
      <c r="C4935" s="10">
        <v>585000</v>
      </c>
      <c r="D4935" t="s">
        <v>34</v>
      </c>
      <c r="E4935" t="s">
        <v>350</v>
      </c>
    </row>
    <row r="4936" spans="1:5" ht="18.75" customHeight="1" x14ac:dyDescent="0.3">
      <c r="A4936" s="4">
        <v>1994</v>
      </c>
      <c r="B4936" t="s">
        <v>1367</v>
      </c>
      <c r="C4936" s="10">
        <v>505000</v>
      </c>
      <c r="D4936" t="s">
        <v>24</v>
      </c>
      <c r="E4936" t="s">
        <v>350</v>
      </c>
    </row>
    <row r="4937" spans="1:5" ht="18.75" customHeight="1" x14ac:dyDescent="0.3">
      <c r="A4937" s="4">
        <v>1994</v>
      </c>
      <c r="B4937" t="s">
        <v>1366</v>
      </c>
      <c r="C4937" s="10">
        <v>500000</v>
      </c>
      <c r="D4937" t="s">
        <v>50</v>
      </c>
      <c r="E4937" t="s">
        <v>350</v>
      </c>
    </row>
    <row r="4938" spans="1:5" ht="18.75" customHeight="1" x14ac:dyDescent="0.3">
      <c r="A4938" s="4">
        <v>1994</v>
      </c>
      <c r="B4938" t="s">
        <v>655</v>
      </c>
      <c r="C4938" s="10">
        <v>500000</v>
      </c>
      <c r="D4938" t="s">
        <v>24</v>
      </c>
      <c r="E4938" t="s">
        <v>350</v>
      </c>
    </row>
    <row r="4939" spans="1:5" ht="18.75" customHeight="1" x14ac:dyDescent="0.3">
      <c r="A4939" s="4">
        <v>1994</v>
      </c>
      <c r="B4939" t="s">
        <v>1233</v>
      </c>
      <c r="C4939" s="10">
        <v>300000</v>
      </c>
      <c r="D4939" t="s">
        <v>54</v>
      </c>
      <c r="E4939" t="s">
        <v>350</v>
      </c>
    </row>
    <row r="4940" spans="1:5" ht="18.75" customHeight="1" x14ac:dyDescent="0.3">
      <c r="A4940" s="4">
        <v>1994</v>
      </c>
      <c r="B4940" t="s">
        <v>1618</v>
      </c>
      <c r="C4940" s="10">
        <v>250000</v>
      </c>
      <c r="D4940" t="s">
        <v>24</v>
      </c>
      <c r="E4940" t="s">
        <v>350</v>
      </c>
    </row>
    <row r="4941" spans="1:5" ht="18.75" customHeight="1" x14ac:dyDescent="0.3">
      <c r="A4941" s="4">
        <v>1994</v>
      </c>
      <c r="B4941" t="s">
        <v>1152</v>
      </c>
      <c r="C4941" s="10">
        <v>240000</v>
      </c>
      <c r="D4941" t="s">
        <v>50</v>
      </c>
      <c r="E4941" t="s">
        <v>350</v>
      </c>
    </row>
    <row r="4942" spans="1:5" ht="18.75" customHeight="1" x14ac:dyDescent="0.3">
      <c r="A4942" s="4">
        <v>1994</v>
      </c>
      <c r="B4942" t="s">
        <v>1481</v>
      </c>
      <c r="C4942" s="10">
        <v>232500</v>
      </c>
      <c r="D4942" t="s">
        <v>37</v>
      </c>
      <c r="E4942" t="s">
        <v>350</v>
      </c>
    </row>
    <row r="4943" spans="1:5" ht="18.75" customHeight="1" x14ac:dyDescent="0.3">
      <c r="A4943" s="4">
        <v>1994</v>
      </c>
      <c r="B4943" t="s">
        <v>717</v>
      </c>
      <c r="C4943" s="10">
        <v>200000</v>
      </c>
      <c r="D4943" t="s">
        <v>24</v>
      </c>
      <c r="E4943" t="s">
        <v>350</v>
      </c>
    </row>
    <row r="4944" spans="1:5" ht="18.75" customHeight="1" x14ac:dyDescent="0.3">
      <c r="A4944" s="4">
        <v>1994</v>
      </c>
      <c r="B4944" t="s">
        <v>1619</v>
      </c>
      <c r="C4944" s="10">
        <v>180000</v>
      </c>
      <c r="D4944" t="s">
        <v>24</v>
      </c>
      <c r="E4944" t="s">
        <v>350</v>
      </c>
    </row>
    <row r="4945" spans="1:5" ht="18.75" customHeight="1" x14ac:dyDescent="0.3">
      <c r="A4945" s="4">
        <v>1994</v>
      </c>
      <c r="B4945" t="s">
        <v>1141</v>
      </c>
      <c r="C4945" s="10">
        <v>175000</v>
      </c>
      <c r="D4945" t="s">
        <v>34</v>
      </c>
      <c r="E4945" t="s">
        <v>350</v>
      </c>
    </row>
    <row r="4946" spans="1:5" ht="18.75" customHeight="1" x14ac:dyDescent="0.3">
      <c r="A4946" s="4">
        <v>1994</v>
      </c>
      <c r="B4946" t="s">
        <v>873</v>
      </c>
      <c r="C4946" s="10">
        <v>165000</v>
      </c>
      <c r="D4946" t="s">
        <v>37</v>
      </c>
      <c r="E4946" t="s">
        <v>350</v>
      </c>
    </row>
    <row r="4947" spans="1:5" ht="18.75" customHeight="1" x14ac:dyDescent="0.3">
      <c r="A4947" s="4">
        <v>1994</v>
      </c>
      <c r="B4947" t="s">
        <v>954</v>
      </c>
      <c r="C4947" s="10">
        <v>125000</v>
      </c>
      <c r="D4947" t="s">
        <v>28</v>
      </c>
      <c r="E4947" t="s">
        <v>350</v>
      </c>
    </row>
    <row r="4948" spans="1:5" ht="18.75" customHeight="1" x14ac:dyDescent="0.3">
      <c r="A4948" s="4">
        <v>1994</v>
      </c>
      <c r="B4948" t="s">
        <v>1544</v>
      </c>
      <c r="C4948" s="10">
        <v>125000</v>
      </c>
      <c r="D4948" t="s">
        <v>34</v>
      </c>
      <c r="E4948" t="s">
        <v>350</v>
      </c>
    </row>
    <row r="4949" spans="1:5" ht="18.75" customHeight="1" x14ac:dyDescent="0.3">
      <c r="A4949" s="4">
        <v>1994</v>
      </c>
      <c r="B4949" t="s">
        <v>1620</v>
      </c>
      <c r="C4949" s="10">
        <v>116000</v>
      </c>
      <c r="D4949" t="s">
        <v>43</v>
      </c>
      <c r="E4949" t="s">
        <v>350</v>
      </c>
    </row>
    <row r="4950" spans="1:5" ht="18.75" customHeight="1" x14ac:dyDescent="0.3">
      <c r="A4950" s="4">
        <v>1994</v>
      </c>
      <c r="B4950" t="s">
        <v>1484</v>
      </c>
      <c r="C4950" s="10">
        <v>114000</v>
      </c>
      <c r="D4950" t="s">
        <v>24</v>
      </c>
      <c r="E4950" t="s">
        <v>350</v>
      </c>
    </row>
    <row r="4951" spans="1:5" ht="18.75" customHeight="1" x14ac:dyDescent="0.3">
      <c r="A4951" s="4">
        <v>1994</v>
      </c>
      <c r="B4951" t="s">
        <v>1621</v>
      </c>
      <c r="C4951" s="10">
        <v>109000</v>
      </c>
      <c r="D4951" t="s">
        <v>24</v>
      </c>
      <c r="E4951" t="s">
        <v>350</v>
      </c>
    </row>
    <row r="4952" spans="1:5" ht="18.75" customHeight="1" x14ac:dyDescent="0.3">
      <c r="A4952" s="4">
        <v>1994</v>
      </c>
      <c r="B4952" t="s">
        <v>1622</v>
      </c>
      <c r="C4952" s="10">
        <v>109000</v>
      </c>
      <c r="D4952" t="s">
        <v>24</v>
      </c>
      <c r="E4952" t="s">
        <v>350</v>
      </c>
    </row>
    <row r="4953" spans="1:5" ht="18.75" customHeight="1" x14ac:dyDescent="0.3">
      <c r="A4953" s="4">
        <v>1994</v>
      </c>
      <c r="B4953" t="s">
        <v>784</v>
      </c>
      <c r="C4953" s="10">
        <v>4625000</v>
      </c>
      <c r="D4953" t="s">
        <v>28</v>
      </c>
      <c r="E4953" t="s">
        <v>1488</v>
      </c>
    </row>
    <row r="4954" spans="1:5" ht="18.75" customHeight="1" x14ac:dyDescent="0.3">
      <c r="A4954" s="4">
        <v>1994</v>
      </c>
      <c r="B4954" t="s">
        <v>473</v>
      </c>
      <c r="C4954" s="10">
        <v>3800000</v>
      </c>
      <c r="D4954" t="s">
        <v>34</v>
      </c>
      <c r="E4954" t="s">
        <v>1488</v>
      </c>
    </row>
    <row r="4955" spans="1:5" ht="18.75" customHeight="1" x14ac:dyDescent="0.3">
      <c r="A4955" s="4">
        <v>1994</v>
      </c>
      <c r="B4955" t="s">
        <v>70</v>
      </c>
      <c r="C4955" s="10">
        <v>3375000</v>
      </c>
      <c r="D4955" t="s">
        <v>24</v>
      </c>
      <c r="E4955" t="s">
        <v>1488</v>
      </c>
    </row>
    <row r="4956" spans="1:5" ht="18.75" customHeight="1" x14ac:dyDescent="0.3">
      <c r="A4956" s="4">
        <v>1994</v>
      </c>
      <c r="B4956" t="s">
        <v>1489</v>
      </c>
      <c r="C4956" s="10">
        <v>1500000</v>
      </c>
      <c r="D4956" t="s">
        <v>50</v>
      </c>
      <c r="E4956" t="s">
        <v>1488</v>
      </c>
    </row>
    <row r="4957" spans="1:5" ht="18.75" customHeight="1" x14ac:dyDescent="0.3">
      <c r="A4957" s="4">
        <v>1994</v>
      </c>
      <c r="B4957" t="s">
        <v>1306</v>
      </c>
      <c r="C4957" s="10">
        <v>925000</v>
      </c>
      <c r="D4957" t="s">
        <v>24</v>
      </c>
      <c r="E4957" t="s">
        <v>1488</v>
      </c>
    </row>
    <row r="4958" spans="1:5" ht="18.75" customHeight="1" x14ac:dyDescent="0.3">
      <c r="A4958" s="4">
        <v>1994</v>
      </c>
      <c r="B4958" t="s">
        <v>395</v>
      </c>
      <c r="C4958" s="10">
        <v>850000</v>
      </c>
      <c r="D4958" t="s">
        <v>54</v>
      </c>
      <c r="E4958" t="s">
        <v>1488</v>
      </c>
    </row>
    <row r="4959" spans="1:5" ht="18.75" customHeight="1" x14ac:dyDescent="0.3">
      <c r="A4959" s="4">
        <v>1994</v>
      </c>
      <c r="B4959" t="s">
        <v>534</v>
      </c>
      <c r="C4959" s="10">
        <v>800000</v>
      </c>
      <c r="D4959" t="s">
        <v>24</v>
      </c>
      <c r="E4959" t="s">
        <v>1488</v>
      </c>
    </row>
    <row r="4960" spans="1:5" ht="18.75" customHeight="1" x14ac:dyDescent="0.3">
      <c r="A4960" s="4">
        <v>1994</v>
      </c>
      <c r="B4960" t="s">
        <v>808</v>
      </c>
      <c r="C4960" s="10">
        <v>650000</v>
      </c>
      <c r="D4960" t="s">
        <v>28</v>
      </c>
      <c r="E4960" t="s">
        <v>1488</v>
      </c>
    </row>
    <row r="4961" spans="1:5" ht="18.75" customHeight="1" x14ac:dyDescent="0.3">
      <c r="A4961" s="4">
        <v>1994</v>
      </c>
      <c r="B4961" t="s">
        <v>641</v>
      </c>
      <c r="C4961" s="10">
        <v>575000</v>
      </c>
      <c r="D4961" t="s">
        <v>24</v>
      </c>
      <c r="E4961" t="s">
        <v>1488</v>
      </c>
    </row>
    <row r="4962" spans="1:5" ht="18.75" customHeight="1" x14ac:dyDescent="0.3">
      <c r="A4962" s="4">
        <v>1994</v>
      </c>
      <c r="B4962" t="s">
        <v>828</v>
      </c>
      <c r="C4962" s="10">
        <v>400000</v>
      </c>
      <c r="D4962" t="s">
        <v>24</v>
      </c>
      <c r="E4962" t="s">
        <v>1488</v>
      </c>
    </row>
    <row r="4963" spans="1:5" ht="18.75" customHeight="1" x14ac:dyDescent="0.3">
      <c r="A4963" s="4">
        <v>1994</v>
      </c>
      <c r="B4963" t="s">
        <v>1369</v>
      </c>
      <c r="C4963" s="10">
        <v>302500</v>
      </c>
      <c r="D4963" t="s">
        <v>37</v>
      </c>
      <c r="E4963" t="s">
        <v>1488</v>
      </c>
    </row>
    <row r="4964" spans="1:5" ht="18.75" customHeight="1" x14ac:dyDescent="0.3">
      <c r="A4964" s="4">
        <v>1994</v>
      </c>
      <c r="B4964" t="s">
        <v>348</v>
      </c>
      <c r="C4964" s="10">
        <v>267000</v>
      </c>
      <c r="D4964" t="s">
        <v>34</v>
      </c>
      <c r="E4964" t="s">
        <v>1488</v>
      </c>
    </row>
    <row r="4965" spans="1:5" ht="18.75" customHeight="1" x14ac:dyDescent="0.3">
      <c r="A4965" s="4">
        <v>1994</v>
      </c>
      <c r="B4965" t="s">
        <v>1491</v>
      </c>
      <c r="C4965" s="10">
        <v>230000</v>
      </c>
      <c r="D4965" t="s">
        <v>28</v>
      </c>
      <c r="E4965" t="s">
        <v>1488</v>
      </c>
    </row>
    <row r="4966" spans="1:5" ht="18.75" customHeight="1" x14ac:dyDescent="0.3">
      <c r="A4966" s="4">
        <v>1994</v>
      </c>
      <c r="B4966" t="s">
        <v>1490</v>
      </c>
      <c r="C4966" s="10">
        <v>230000</v>
      </c>
      <c r="D4966" t="s">
        <v>28</v>
      </c>
      <c r="E4966" t="s">
        <v>1488</v>
      </c>
    </row>
    <row r="4967" spans="1:5" ht="18.75" customHeight="1" x14ac:dyDescent="0.3">
      <c r="A4967" s="4">
        <v>1994</v>
      </c>
      <c r="B4967" t="s">
        <v>903</v>
      </c>
      <c r="C4967" s="10">
        <v>185000</v>
      </c>
      <c r="D4967" t="s">
        <v>24</v>
      </c>
      <c r="E4967" t="s">
        <v>1488</v>
      </c>
    </row>
    <row r="4968" spans="1:5" ht="18.75" customHeight="1" x14ac:dyDescent="0.3">
      <c r="A4968" s="4">
        <v>1994</v>
      </c>
      <c r="B4968" t="s">
        <v>1097</v>
      </c>
      <c r="C4968" s="10">
        <v>185000</v>
      </c>
      <c r="D4968" t="s">
        <v>24</v>
      </c>
      <c r="E4968" t="s">
        <v>1488</v>
      </c>
    </row>
    <row r="4969" spans="1:5" ht="18.75" customHeight="1" x14ac:dyDescent="0.3">
      <c r="A4969" s="4">
        <v>1994</v>
      </c>
      <c r="B4969" t="s">
        <v>816</v>
      </c>
      <c r="C4969" s="10">
        <v>160000</v>
      </c>
      <c r="D4969" t="s">
        <v>37</v>
      </c>
      <c r="E4969" t="s">
        <v>1488</v>
      </c>
    </row>
    <row r="4970" spans="1:5" ht="18.75" customHeight="1" x14ac:dyDescent="0.3">
      <c r="A4970" s="4">
        <v>1994</v>
      </c>
      <c r="B4970" t="s">
        <v>991</v>
      </c>
      <c r="C4970" s="10">
        <v>155000</v>
      </c>
      <c r="D4970" t="s">
        <v>43</v>
      </c>
      <c r="E4970" t="s">
        <v>1488</v>
      </c>
    </row>
    <row r="4971" spans="1:5" ht="18.75" customHeight="1" x14ac:dyDescent="0.3">
      <c r="A4971" s="4">
        <v>1994</v>
      </c>
      <c r="B4971" t="s">
        <v>1493</v>
      </c>
      <c r="C4971" s="10">
        <v>153500</v>
      </c>
      <c r="D4971" t="s">
        <v>24</v>
      </c>
      <c r="E4971" t="s">
        <v>1488</v>
      </c>
    </row>
    <row r="4972" spans="1:5" ht="18.75" customHeight="1" x14ac:dyDescent="0.3">
      <c r="A4972" s="4">
        <v>1994</v>
      </c>
      <c r="B4972" t="s">
        <v>1501</v>
      </c>
      <c r="C4972" s="10">
        <v>150000</v>
      </c>
      <c r="D4972" t="s">
        <v>50</v>
      </c>
      <c r="E4972" t="s">
        <v>1488</v>
      </c>
    </row>
    <row r="4973" spans="1:5" ht="18.75" customHeight="1" x14ac:dyDescent="0.3">
      <c r="A4973" s="4">
        <v>1994</v>
      </c>
      <c r="B4973" t="s">
        <v>1623</v>
      </c>
      <c r="C4973" s="10">
        <v>136000</v>
      </c>
      <c r="D4973" t="s">
        <v>24</v>
      </c>
      <c r="E4973" t="s">
        <v>1488</v>
      </c>
    </row>
    <row r="4974" spans="1:5" ht="18.75" customHeight="1" x14ac:dyDescent="0.3">
      <c r="A4974" s="4">
        <v>1994</v>
      </c>
      <c r="B4974" t="s">
        <v>1341</v>
      </c>
      <c r="C4974" s="10">
        <v>135000</v>
      </c>
      <c r="D4974" t="s">
        <v>24</v>
      </c>
      <c r="E4974" t="s">
        <v>1488</v>
      </c>
    </row>
    <row r="4975" spans="1:5" ht="18.75" customHeight="1" x14ac:dyDescent="0.3">
      <c r="A4975" s="4">
        <v>1994</v>
      </c>
      <c r="B4975" t="s">
        <v>1144</v>
      </c>
      <c r="C4975" s="10">
        <v>130000</v>
      </c>
      <c r="D4975" t="s">
        <v>24</v>
      </c>
      <c r="E4975" t="s">
        <v>1488</v>
      </c>
    </row>
    <row r="4976" spans="1:5" ht="18.75" customHeight="1" x14ac:dyDescent="0.3">
      <c r="A4976" s="4">
        <v>1994</v>
      </c>
      <c r="B4976" t="s">
        <v>1072</v>
      </c>
      <c r="C4976" s="10">
        <v>127500</v>
      </c>
      <c r="D4976" t="s">
        <v>24</v>
      </c>
      <c r="E4976" t="s">
        <v>1488</v>
      </c>
    </row>
    <row r="4977" spans="1:5" ht="18.75" customHeight="1" x14ac:dyDescent="0.3">
      <c r="A4977" s="4">
        <v>1994</v>
      </c>
      <c r="B4977" t="s">
        <v>965</v>
      </c>
      <c r="C4977" s="10">
        <v>120000</v>
      </c>
      <c r="D4977" t="s">
        <v>28</v>
      </c>
      <c r="E4977" t="s">
        <v>1488</v>
      </c>
    </row>
    <row r="4978" spans="1:5" ht="18.75" customHeight="1" x14ac:dyDescent="0.3">
      <c r="A4978" s="4">
        <v>1994</v>
      </c>
      <c r="B4978" t="s">
        <v>1624</v>
      </c>
      <c r="C4978" s="10">
        <v>109000</v>
      </c>
      <c r="D4978" t="s">
        <v>43</v>
      </c>
      <c r="E4978" t="s">
        <v>1488</v>
      </c>
    </row>
    <row r="4979" spans="1:5" ht="18.75" customHeight="1" x14ac:dyDescent="0.3">
      <c r="A4979" s="4">
        <v>1994</v>
      </c>
      <c r="B4979" t="s">
        <v>521</v>
      </c>
      <c r="C4979" s="10">
        <v>6300000</v>
      </c>
      <c r="D4979" t="s">
        <v>54</v>
      </c>
      <c r="E4979" t="s">
        <v>378</v>
      </c>
    </row>
    <row r="4980" spans="1:5" ht="18.75" customHeight="1" x14ac:dyDescent="0.3">
      <c r="A4980" s="4">
        <v>1994</v>
      </c>
      <c r="B4980" t="s">
        <v>380</v>
      </c>
      <c r="C4980" s="10">
        <v>4616667</v>
      </c>
      <c r="D4980" t="s">
        <v>24</v>
      </c>
      <c r="E4980" t="s">
        <v>378</v>
      </c>
    </row>
    <row r="4981" spans="1:5" ht="18.75" customHeight="1" x14ac:dyDescent="0.3">
      <c r="A4981" s="4">
        <v>1994</v>
      </c>
      <c r="B4981" t="s">
        <v>623</v>
      </c>
      <c r="C4981" s="10">
        <v>4362990</v>
      </c>
      <c r="D4981" t="s">
        <v>24</v>
      </c>
      <c r="E4981" t="s">
        <v>378</v>
      </c>
    </row>
    <row r="4982" spans="1:5" ht="18.75" customHeight="1" x14ac:dyDescent="0.3">
      <c r="A4982" s="4">
        <v>1994</v>
      </c>
      <c r="B4982" t="s">
        <v>567</v>
      </c>
      <c r="C4982" s="10">
        <v>4000000</v>
      </c>
      <c r="D4982" t="s">
        <v>24</v>
      </c>
      <c r="E4982" t="s">
        <v>378</v>
      </c>
    </row>
    <row r="4983" spans="1:5" ht="18.75" customHeight="1" x14ac:dyDescent="0.3">
      <c r="A4983" s="4">
        <v>1994</v>
      </c>
      <c r="B4983" t="s">
        <v>383</v>
      </c>
      <c r="C4983" s="10">
        <v>2916667</v>
      </c>
      <c r="D4983" t="s">
        <v>28</v>
      </c>
      <c r="E4983" t="s">
        <v>378</v>
      </c>
    </row>
    <row r="4984" spans="1:5" ht="18.75" customHeight="1" x14ac:dyDescent="0.3">
      <c r="A4984" s="4">
        <v>1994</v>
      </c>
      <c r="B4984" t="s">
        <v>502</v>
      </c>
      <c r="C4984" s="10">
        <v>1362500</v>
      </c>
      <c r="D4984" t="s">
        <v>24</v>
      </c>
      <c r="E4984" t="s">
        <v>378</v>
      </c>
    </row>
    <row r="4985" spans="1:5" ht="18.75" customHeight="1" x14ac:dyDescent="0.3">
      <c r="A4985" s="4">
        <v>1994</v>
      </c>
      <c r="B4985" t="s">
        <v>174</v>
      </c>
      <c r="C4985" s="10">
        <v>1100000</v>
      </c>
      <c r="D4985" t="s">
        <v>24</v>
      </c>
      <c r="E4985" t="s">
        <v>378</v>
      </c>
    </row>
    <row r="4986" spans="1:5" ht="18.75" customHeight="1" x14ac:dyDescent="0.3">
      <c r="A4986" s="4">
        <v>1994</v>
      </c>
      <c r="B4986" t="s">
        <v>445</v>
      </c>
      <c r="C4986" s="10">
        <v>850000</v>
      </c>
      <c r="D4986" t="s">
        <v>28</v>
      </c>
      <c r="E4986" t="s">
        <v>378</v>
      </c>
    </row>
    <row r="4987" spans="1:5" ht="18.75" customHeight="1" x14ac:dyDescent="0.3">
      <c r="A4987" s="4">
        <v>1994</v>
      </c>
      <c r="B4987" t="s">
        <v>1266</v>
      </c>
      <c r="C4987" s="10">
        <v>850000</v>
      </c>
      <c r="D4987" t="s">
        <v>43</v>
      </c>
      <c r="E4987" t="s">
        <v>378</v>
      </c>
    </row>
    <row r="4988" spans="1:5" ht="18.75" customHeight="1" x14ac:dyDescent="0.3">
      <c r="A4988" s="4">
        <v>1994</v>
      </c>
      <c r="B4988" t="s">
        <v>1295</v>
      </c>
      <c r="C4988" s="10">
        <v>550000</v>
      </c>
      <c r="D4988" t="s">
        <v>50</v>
      </c>
      <c r="E4988" t="s">
        <v>378</v>
      </c>
    </row>
    <row r="4989" spans="1:5" ht="18.75" customHeight="1" x14ac:dyDescent="0.3">
      <c r="A4989" s="4">
        <v>1994</v>
      </c>
      <c r="B4989" t="s">
        <v>424</v>
      </c>
      <c r="C4989" s="10">
        <v>450000</v>
      </c>
      <c r="D4989" t="s">
        <v>43</v>
      </c>
      <c r="E4989" t="s">
        <v>378</v>
      </c>
    </row>
    <row r="4990" spans="1:5" ht="18.75" customHeight="1" x14ac:dyDescent="0.3">
      <c r="A4990" s="4">
        <v>1994</v>
      </c>
      <c r="B4990" t="s">
        <v>1342</v>
      </c>
      <c r="C4990" s="10">
        <v>437500</v>
      </c>
      <c r="D4990" t="s">
        <v>37</v>
      </c>
      <c r="E4990" t="s">
        <v>378</v>
      </c>
    </row>
    <row r="4991" spans="1:5" ht="18.75" customHeight="1" x14ac:dyDescent="0.3">
      <c r="A4991" s="4">
        <v>1994</v>
      </c>
      <c r="B4991" t="s">
        <v>1055</v>
      </c>
      <c r="C4991" s="10">
        <v>290000</v>
      </c>
      <c r="D4991" t="s">
        <v>34</v>
      </c>
      <c r="E4991" t="s">
        <v>378</v>
      </c>
    </row>
    <row r="4992" spans="1:5" ht="18.75" customHeight="1" x14ac:dyDescent="0.3">
      <c r="A4992" s="4">
        <v>1994</v>
      </c>
      <c r="B4992" t="s">
        <v>1286</v>
      </c>
      <c r="C4992" s="10">
        <v>225000</v>
      </c>
      <c r="D4992" t="s">
        <v>24</v>
      </c>
      <c r="E4992" t="s">
        <v>378</v>
      </c>
    </row>
    <row r="4993" spans="1:5" ht="18.75" customHeight="1" x14ac:dyDescent="0.3">
      <c r="A4993" s="4">
        <v>1994</v>
      </c>
      <c r="B4993" t="s">
        <v>1496</v>
      </c>
      <c r="C4993" s="10">
        <v>180000</v>
      </c>
      <c r="D4993" t="s">
        <v>37</v>
      </c>
      <c r="E4993" t="s">
        <v>378</v>
      </c>
    </row>
    <row r="4994" spans="1:5" ht="18.75" customHeight="1" x14ac:dyDescent="0.3">
      <c r="A4994" s="4">
        <v>1994</v>
      </c>
      <c r="B4994" t="s">
        <v>1625</v>
      </c>
      <c r="C4994" s="10">
        <v>175000</v>
      </c>
      <c r="D4994" t="s">
        <v>28</v>
      </c>
      <c r="E4994" t="s">
        <v>378</v>
      </c>
    </row>
    <row r="4995" spans="1:5" ht="18.75" customHeight="1" x14ac:dyDescent="0.3">
      <c r="A4995" s="4">
        <v>1994</v>
      </c>
      <c r="B4995" t="s">
        <v>1498</v>
      </c>
      <c r="C4995" s="10">
        <v>175000</v>
      </c>
      <c r="D4995" t="s">
        <v>28</v>
      </c>
      <c r="E4995" t="s">
        <v>378</v>
      </c>
    </row>
    <row r="4996" spans="1:5" ht="18.75" customHeight="1" x14ac:dyDescent="0.3">
      <c r="A4996" s="4">
        <v>1994</v>
      </c>
      <c r="B4996" t="s">
        <v>1626</v>
      </c>
      <c r="C4996" s="10">
        <v>170000</v>
      </c>
      <c r="D4996" t="s">
        <v>24</v>
      </c>
      <c r="E4996" t="s">
        <v>378</v>
      </c>
    </row>
    <row r="4997" spans="1:5" ht="18.75" customHeight="1" x14ac:dyDescent="0.3">
      <c r="A4997" s="4">
        <v>1994</v>
      </c>
      <c r="B4997" t="s">
        <v>1627</v>
      </c>
      <c r="C4997" s="10">
        <v>162000</v>
      </c>
      <c r="D4997" t="s">
        <v>43</v>
      </c>
      <c r="E4997" t="s">
        <v>378</v>
      </c>
    </row>
    <row r="4998" spans="1:5" ht="18.75" customHeight="1" x14ac:dyDescent="0.3">
      <c r="A4998" s="4">
        <v>1994</v>
      </c>
      <c r="B4998" t="s">
        <v>1628</v>
      </c>
      <c r="C4998" s="10">
        <v>135000</v>
      </c>
      <c r="D4998" t="s">
        <v>24</v>
      </c>
      <c r="E4998" t="s">
        <v>378</v>
      </c>
    </row>
    <row r="4999" spans="1:5" ht="18.75" customHeight="1" x14ac:dyDescent="0.3">
      <c r="A4999" s="4">
        <v>1994</v>
      </c>
      <c r="B4999" t="s">
        <v>1629</v>
      </c>
      <c r="C4999" s="10">
        <v>130000</v>
      </c>
      <c r="D4999" t="s">
        <v>24</v>
      </c>
      <c r="E4999" t="s">
        <v>378</v>
      </c>
    </row>
    <row r="5000" spans="1:5" ht="18.75" customHeight="1" x14ac:dyDescent="0.3">
      <c r="A5000" s="4">
        <v>1994</v>
      </c>
      <c r="B5000" t="s">
        <v>1373</v>
      </c>
      <c r="C5000" s="10">
        <v>125000</v>
      </c>
      <c r="D5000" t="s">
        <v>24</v>
      </c>
      <c r="E5000" t="s">
        <v>378</v>
      </c>
    </row>
    <row r="5001" spans="1:5" ht="18.75" customHeight="1" x14ac:dyDescent="0.3">
      <c r="A5001" s="4">
        <v>1994</v>
      </c>
      <c r="B5001" t="s">
        <v>527</v>
      </c>
      <c r="C5001" s="10">
        <v>109000</v>
      </c>
      <c r="D5001" t="s">
        <v>28</v>
      </c>
      <c r="E5001" t="s">
        <v>378</v>
      </c>
    </row>
    <row r="5002" spans="1:5" ht="18.75" customHeight="1" x14ac:dyDescent="0.3">
      <c r="A5002" s="4">
        <v>1994</v>
      </c>
      <c r="B5002" t="s">
        <v>1630</v>
      </c>
      <c r="C5002" s="10">
        <v>109000</v>
      </c>
      <c r="D5002" t="s">
        <v>34</v>
      </c>
      <c r="E5002" t="s">
        <v>378</v>
      </c>
    </row>
    <row r="5003" spans="1:5" ht="18.75" customHeight="1" x14ac:dyDescent="0.3">
      <c r="A5003" s="4">
        <v>1994</v>
      </c>
      <c r="B5003" t="s">
        <v>1487</v>
      </c>
      <c r="C5003" s="10">
        <v>109000</v>
      </c>
      <c r="D5003" t="s">
        <v>37</v>
      </c>
      <c r="E5003" t="s">
        <v>378</v>
      </c>
    </row>
    <row r="5004" spans="1:5" ht="18.75" customHeight="1" x14ac:dyDescent="0.3">
      <c r="A5004" s="4">
        <v>1994</v>
      </c>
      <c r="B5004" t="s">
        <v>430</v>
      </c>
      <c r="C5004" s="10">
        <v>4025000</v>
      </c>
      <c r="D5004" t="s">
        <v>28</v>
      </c>
      <c r="E5004" t="s">
        <v>405</v>
      </c>
    </row>
    <row r="5005" spans="1:5" ht="18.75" customHeight="1" x14ac:dyDescent="0.3">
      <c r="A5005" s="4">
        <v>1994</v>
      </c>
      <c r="B5005" t="s">
        <v>1064</v>
      </c>
      <c r="C5005" s="10">
        <v>3560000</v>
      </c>
      <c r="D5005" t="s">
        <v>28</v>
      </c>
      <c r="E5005" t="s">
        <v>405</v>
      </c>
    </row>
    <row r="5006" spans="1:5" ht="18.75" customHeight="1" x14ac:dyDescent="0.3">
      <c r="A5006" s="4">
        <v>1994</v>
      </c>
      <c r="B5006" t="s">
        <v>979</v>
      </c>
      <c r="C5006" s="10">
        <v>2550000</v>
      </c>
      <c r="D5006" t="s">
        <v>24</v>
      </c>
      <c r="E5006" t="s">
        <v>405</v>
      </c>
    </row>
    <row r="5007" spans="1:5" ht="18.75" customHeight="1" x14ac:dyDescent="0.3">
      <c r="A5007" s="4">
        <v>1994</v>
      </c>
      <c r="B5007" t="s">
        <v>998</v>
      </c>
      <c r="C5007" s="10">
        <v>2225000</v>
      </c>
      <c r="D5007" t="s">
        <v>24</v>
      </c>
      <c r="E5007" t="s">
        <v>405</v>
      </c>
    </row>
    <row r="5008" spans="1:5" ht="18.75" customHeight="1" x14ac:dyDescent="0.3">
      <c r="A5008" s="4">
        <v>1994</v>
      </c>
      <c r="B5008" t="s">
        <v>1124</v>
      </c>
      <c r="C5008" s="10">
        <v>1400000</v>
      </c>
      <c r="D5008" t="s">
        <v>28</v>
      </c>
      <c r="E5008" t="s">
        <v>405</v>
      </c>
    </row>
    <row r="5009" spans="1:5" ht="18.75" customHeight="1" x14ac:dyDescent="0.3">
      <c r="A5009" s="4">
        <v>1994</v>
      </c>
      <c r="B5009" t="s">
        <v>1075</v>
      </c>
      <c r="C5009" s="10">
        <v>850000</v>
      </c>
      <c r="D5009" t="s">
        <v>24</v>
      </c>
      <c r="E5009" t="s">
        <v>405</v>
      </c>
    </row>
    <row r="5010" spans="1:5" ht="18.75" customHeight="1" x14ac:dyDescent="0.3">
      <c r="A5010" s="4">
        <v>1994</v>
      </c>
      <c r="B5010" t="s">
        <v>1000</v>
      </c>
      <c r="C5010" s="10">
        <v>600000</v>
      </c>
      <c r="D5010" t="s">
        <v>34</v>
      </c>
      <c r="E5010" t="s">
        <v>405</v>
      </c>
    </row>
    <row r="5011" spans="1:5" ht="18.75" customHeight="1" x14ac:dyDescent="0.3">
      <c r="A5011" s="4">
        <v>1994</v>
      </c>
      <c r="B5011" t="s">
        <v>834</v>
      </c>
      <c r="C5011" s="10">
        <v>600000</v>
      </c>
      <c r="D5011" t="s">
        <v>50</v>
      </c>
      <c r="E5011" t="s">
        <v>405</v>
      </c>
    </row>
    <row r="5012" spans="1:5" ht="18.75" customHeight="1" x14ac:dyDescent="0.3">
      <c r="A5012" s="4">
        <v>1994</v>
      </c>
      <c r="B5012" t="s">
        <v>1370</v>
      </c>
      <c r="C5012" s="10">
        <v>315000</v>
      </c>
      <c r="D5012" t="s">
        <v>24</v>
      </c>
      <c r="E5012" t="s">
        <v>405</v>
      </c>
    </row>
    <row r="5013" spans="1:5" ht="18.75" customHeight="1" x14ac:dyDescent="0.3">
      <c r="A5013" s="4">
        <v>1994</v>
      </c>
      <c r="B5013" t="s">
        <v>1502</v>
      </c>
      <c r="C5013" s="10">
        <v>200000</v>
      </c>
      <c r="D5013" t="s">
        <v>54</v>
      </c>
      <c r="E5013" t="s">
        <v>405</v>
      </c>
    </row>
    <row r="5014" spans="1:5" ht="18.75" customHeight="1" x14ac:dyDescent="0.3">
      <c r="A5014" s="4">
        <v>1994</v>
      </c>
      <c r="B5014" t="s">
        <v>1500</v>
      </c>
      <c r="C5014" s="10">
        <v>200000</v>
      </c>
      <c r="D5014" t="s">
        <v>43</v>
      </c>
      <c r="E5014" t="s">
        <v>405</v>
      </c>
    </row>
    <row r="5015" spans="1:5" ht="18.75" customHeight="1" x14ac:dyDescent="0.3">
      <c r="A5015" s="4">
        <v>1994</v>
      </c>
      <c r="B5015" t="s">
        <v>1508</v>
      </c>
      <c r="C5015" s="10">
        <v>200000</v>
      </c>
      <c r="D5015" t="s">
        <v>43</v>
      </c>
      <c r="E5015" t="s">
        <v>405</v>
      </c>
    </row>
    <row r="5016" spans="1:5" ht="18.75" customHeight="1" x14ac:dyDescent="0.3">
      <c r="A5016" s="4">
        <v>1994</v>
      </c>
      <c r="B5016" t="s">
        <v>1631</v>
      </c>
      <c r="C5016" s="10">
        <v>200000</v>
      </c>
      <c r="D5016" t="s">
        <v>24</v>
      </c>
      <c r="E5016" t="s">
        <v>405</v>
      </c>
    </row>
    <row r="5017" spans="1:5" ht="18.75" customHeight="1" x14ac:dyDescent="0.3">
      <c r="A5017" s="4">
        <v>1994</v>
      </c>
      <c r="B5017" t="s">
        <v>1153</v>
      </c>
      <c r="C5017" s="10">
        <v>195000</v>
      </c>
      <c r="D5017" t="s">
        <v>43</v>
      </c>
      <c r="E5017" t="s">
        <v>405</v>
      </c>
    </row>
    <row r="5018" spans="1:5" ht="18.75" customHeight="1" x14ac:dyDescent="0.3">
      <c r="A5018" s="4">
        <v>1994</v>
      </c>
      <c r="B5018" t="s">
        <v>1216</v>
      </c>
      <c r="C5018" s="10">
        <v>180000</v>
      </c>
      <c r="D5018" t="s">
        <v>34</v>
      </c>
      <c r="E5018" t="s">
        <v>405</v>
      </c>
    </row>
    <row r="5019" spans="1:5" ht="18.75" customHeight="1" x14ac:dyDescent="0.3">
      <c r="A5019" s="4">
        <v>1994</v>
      </c>
      <c r="B5019" t="s">
        <v>1035</v>
      </c>
      <c r="C5019" s="10">
        <v>172500</v>
      </c>
      <c r="D5019" t="s">
        <v>24</v>
      </c>
      <c r="E5019" t="s">
        <v>405</v>
      </c>
    </row>
    <row r="5020" spans="1:5" ht="18.75" customHeight="1" x14ac:dyDescent="0.3">
      <c r="A5020" s="4">
        <v>1994</v>
      </c>
      <c r="B5020" t="s">
        <v>1514</v>
      </c>
      <c r="C5020" s="10">
        <v>165000</v>
      </c>
      <c r="D5020" t="s">
        <v>24</v>
      </c>
      <c r="E5020" t="s">
        <v>405</v>
      </c>
    </row>
    <row r="5021" spans="1:5" ht="18.75" customHeight="1" x14ac:dyDescent="0.3">
      <c r="A5021" s="4">
        <v>1994</v>
      </c>
      <c r="B5021" t="s">
        <v>1632</v>
      </c>
      <c r="C5021" s="10">
        <v>140000</v>
      </c>
      <c r="D5021" t="s">
        <v>28</v>
      </c>
      <c r="E5021" t="s">
        <v>405</v>
      </c>
    </row>
    <row r="5022" spans="1:5" ht="18.75" customHeight="1" x14ac:dyDescent="0.3">
      <c r="A5022" s="4">
        <v>1994</v>
      </c>
      <c r="B5022" t="s">
        <v>1252</v>
      </c>
      <c r="C5022" s="10">
        <v>135000</v>
      </c>
      <c r="D5022" t="s">
        <v>24</v>
      </c>
      <c r="E5022" t="s">
        <v>405</v>
      </c>
    </row>
    <row r="5023" spans="1:5" ht="18.75" customHeight="1" x14ac:dyDescent="0.3">
      <c r="A5023" s="4">
        <v>1994</v>
      </c>
      <c r="B5023" t="s">
        <v>1356</v>
      </c>
      <c r="C5023" s="10">
        <v>135000</v>
      </c>
      <c r="D5023" t="s">
        <v>24</v>
      </c>
      <c r="E5023" t="s">
        <v>405</v>
      </c>
    </row>
    <row r="5024" spans="1:5" ht="18.75" customHeight="1" x14ac:dyDescent="0.3">
      <c r="A5024" s="4">
        <v>1994</v>
      </c>
      <c r="B5024" t="s">
        <v>1503</v>
      </c>
      <c r="C5024" s="10">
        <v>132000</v>
      </c>
      <c r="D5024" t="s">
        <v>34</v>
      </c>
      <c r="E5024" t="s">
        <v>405</v>
      </c>
    </row>
    <row r="5025" spans="1:5" ht="18.75" customHeight="1" x14ac:dyDescent="0.3">
      <c r="A5025" s="4">
        <v>1994</v>
      </c>
      <c r="B5025" t="s">
        <v>1633</v>
      </c>
      <c r="C5025" s="10">
        <v>130000</v>
      </c>
      <c r="D5025" t="s">
        <v>24</v>
      </c>
      <c r="E5025" t="s">
        <v>405</v>
      </c>
    </row>
    <row r="5026" spans="1:5" ht="18.75" customHeight="1" x14ac:dyDescent="0.3">
      <c r="A5026" s="4">
        <v>1994</v>
      </c>
      <c r="B5026" t="s">
        <v>1634</v>
      </c>
      <c r="C5026" s="10">
        <v>112000</v>
      </c>
      <c r="D5026" t="s">
        <v>28</v>
      </c>
      <c r="E5026" t="s">
        <v>405</v>
      </c>
    </row>
    <row r="5027" spans="1:5" ht="18.75" customHeight="1" x14ac:dyDescent="0.3">
      <c r="A5027" s="4">
        <v>1994</v>
      </c>
      <c r="B5027" t="s">
        <v>1635</v>
      </c>
      <c r="C5027" s="10">
        <v>109500</v>
      </c>
      <c r="D5027" t="s">
        <v>50</v>
      </c>
      <c r="E5027" t="s">
        <v>405</v>
      </c>
    </row>
    <row r="5028" spans="1:5" ht="18.75" customHeight="1" x14ac:dyDescent="0.3">
      <c r="A5028" s="4">
        <v>1994</v>
      </c>
      <c r="B5028" t="s">
        <v>1515</v>
      </c>
      <c r="C5028" s="10">
        <v>109000</v>
      </c>
      <c r="D5028" t="s">
        <v>37</v>
      </c>
      <c r="E5028" t="s">
        <v>405</v>
      </c>
    </row>
    <row r="5029" spans="1:5" ht="18.75" customHeight="1" x14ac:dyDescent="0.3">
      <c r="A5029" s="4">
        <v>1994</v>
      </c>
      <c r="B5029" t="s">
        <v>255</v>
      </c>
      <c r="C5029" s="10">
        <v>5406603</v>
      </c>
      <c r="D5029" t="s">
        <v>50</v>
      </c>
      <c r="E5029" t="s">
        <v>432</v>
      </c>
    </row>
    <row r="5030" spans="1:5" ht="18.75" customHeight="1" x14ac:dyDescent="0.3">
      <c r="A5030" s="4">
        <v>1994</v>
      </c>
      <c r="B5030" t="s">
        <v>433</v>
      </c>
      <c r="C5030" s="10">
        <v>5400000</v>
      </c>
      <c r="D5030" t="s">
        <v>43</v>
      </c>
      <c r="E5030" t="s">
        <v>432</v>
      </c>
    </row>
    <row r="5031" spans="1:5" ht="18.75" customHeight="1" x14ac:dyDescent="0.3">
      <c r="A5031" s="4">
        <v>1994</v>
      </c>
      <c r="B5031" t="s">
        <v>832</v>
      </c>
      <c r="C5031" s="10">
        <v>3375000</v>
      </c>
      <c r="D5031" t="s">
        <v>28</v>
      </c>
      <c r="E5031" t="s">
        <v>432</v>
      </c>
    </row>
    <row r="5032" spans="1:5" ht="18.75" customHeight="1" x14ac:dyDescent="0.3">
      <c r="A5032" s="4">
        <v>1994</v>
      </c>
      <c r="B5032" t="s">
        <v>389</v>
      </c>
      <c r="C5032" s="10">
        <v>3333333</v>
      </c>
      <c r="D5032" t="s">
        <v>24</v>
      </c>
      <c r="E5032" t="s">
        <v>432</v>
      </c>
    </row>
    <row r="5033" spans="1:5" ht="18.75" customHeight="1" x14ac:dyDescent="0.3">
      <c r="A5033" s="4">
        <v>1994</v>
      </c>
      <c r="B5033" t="s">
        <v>453</v>
      </c>
      <c r="C5033" s="10">
        <v>3083333</v>
      </c>
      <c r="D5033" t="s">
        <v>28</v>
      </c>
      <c r="E5033" t="s">
        <v>432</v>
      </c>
    </row>
    <row r="5034" spans="1:5" ht="18.75" customHeight="1" x14ac:dyDescent="0.3">
      <c r="A5034" s="4">
        <v>1994</v>
      </c>
      <c r="B5034" t="s">
        <v>1077</v>
      </c>
      <c r="C5034" s="10">
        <v>2675000</v>
      </c>
      <c r="D5034" t="s">
        <v>24</v>
      </c>
      <c r="E5034" t="s">
        <v>432</v>
      </c>
    </row>
    <row r="5035" spans="1:5" ht="18.75" customHeight="1" x14ac:dyDescent="0.3">
      <c r="A5035" s="4">
        <v>1994</v>
      </c>
      <c r="B5035" t="s">
        <v>1084</v>
      </c>
      <c r="C5035" s="10">
        <v>2000000</v>
      </c>
      <c r="D5035" t="s">
        <v>34</v>
      </c>
      <c r="E5035" t="s">
        <v>432</v>
      </c>
    </row>
    <row r="5036" spans="1:5" ht="18.75" customHeight="1" x14ac:dyDescent="0.3">
      <c r="A5036" s="4">
        <v>1994</v>
      </c>
      <c r="B5036" t="s">
        <v>591</v>
      </c>
      <c r="C5036" s="10">
        <v>2000000</v>
      </c>
      <c r="D5036" t="s">
        <v>54</v>
      </c>
      <c r="E5036" t="s">
        <v>432</v>
      </c>
    </row>
    <row r="5037" spans="1:5" ht="18.75" customHeight="1" x14ac:dyDescent="0.3">
      <c r="A5037" s="4">
        <v>1994</v>
      </c>
      <c r="B5037" t="s">
        <v>700</v>
      </c>
      <c r="C5037" s="10">
        <v>1800000</v>
      </c>
      <c r="D5037" t="s">
        <v>28</v>
      </c>
      <c r="E5037" t="s">
        <v>432</v>
      </c>
    </row>
    <row r="5038" spans="1:5" ht="18.75" customHeight="1" x14ac:dyDescent="0.3">
      <c r="A5038" s="4">
        <v>1994</v>
      </c>
      <c r="B5038" t="s">
        <v>601</v>
      </c>
      <c r="C5038" s="10">
        <v>1500000</v>
      </c>
      <c r="D5038" t="s">
        <v>24</v>
      </c>
      <c r="E5038" t="s">
        <v>432</v>
      </c>
    </row>
    <row r="5039" spans="1:5" ht="18.75" customHeight="1" x14ac:dyDescent="0.3">
      <c r="A5039" s="4">
        <v>1994</v>
      </c>
      <c r="B5039" t="s">
        <v>59</v>
      </c>
      <c r="C5039" s="10">
        <v>1000000</v>
      </c>
      <c r="D5039" t="s">
        <v>37</v>
      </c>
      <c r="E5039" t="s">
        <v>432</v>
      </c>
    </row>
    <row r="5040" spans="1:5" ht="18.75" customHeight="1" x14ac:dyDescent="0.3">
      <c r="A5040" s="4">
        <v>1994</v>
      </c>
      <c r="B5040" t="s">
        <v>1377</v>
      </c>
      <c r="C5040" s="10">
        <v>750000</v>
      </c>
      <c r="D5040" t="s">
        <v>24</v>
      </c>
      <c r="E5040" t="s">
        <v>432</v>
      </c>
    </row>
    <row r="5041" spans="1:5" ht="18.75" customHeight="1" x14ac:dyDescent="0.3">
      <c r="A5041" s="4">
        <v>1994</v>
      </c>
      <c r="B5041" t="s">
        <v>165</v>
      </c>
      <c r="C5041" s="10">
        <v>750000</v>
      </c>
      <c r="D5041" t="s">
        <v>28</v>
      </c>
      <c r="E5041" t="s">
        <v>432</v>
      </c>
    </row>
    <row r="5042" spans="1:5" ht="18.75" customHeight="1" x14ac:dyDescent="0.3">
      <c r="A5042" s="4">
        <v>1994</v>
      </c>
      <c r="B5042" t="s">
        <v>250</v>
      </c>
      <c r="C5042" s="10">
        <v>725000</v>
      </c>
      <c r="D5042" t="s">
        <v>24</v>
      </c>
      <c r="E5042" t="s">
        <v>432</v>
      </c>
    </row>
    <row r="5043" spans="1:5" ht="18.75" customHeight="1" x14ac:dyDescent="0.3">
      <c r="A5043" s="4">
        <v>1994</v>
      </c>
      <c r="B5043" t="s">
        <v>1078</v>
      </c>
      <c r="C5043" s="10">
        <v>550000</v>
      </c>
      <c r="D5043" t="s">
        <v>37</v>
      </c>
      <c r="E5043" t="s">
        <v>432</v>
      </c>
    </row>
    <row r="5044" spans="1:5" ht="18.75" customHeight="1" x14ac:dyDescent="0.3">
      <c r="A5044" s="4">
        <v>1994</v>
      </c>
      <c r="B5044" t="s">
        <v>773</v>
      </c>
      <c r="C5044" s="10">
        <v>525000</v>
      </c>
      <c r="D5044" t="s">
        <v>24</v>
      </c>
      <c r="E5044" t="s">
        <v>432</v>
      </c>
    </row>
    <row r="5045" spans="1:5" ht="18.75" customHeight="1" x14ac:dyDescent="0.3">
      <c r="A5045" s="4">
        <v>1994</v>
      </c>
      <c r="B5045" t="s">
        <v>1087</v>
      </c>
      <c r="C5045" s="10">
        <v>500000</v>
      </c>
      <c r="D5045" t="s">
        <v>54</v>
      </c>
      <c r="E5045" t="s">
        <v>432</v>
      </c>
    </row>
    <row r="5046" spans="1:5" ht="18.75" customHeight="1" x14ac:dyDescent="0.3">
      <c r="A5046" s="4">
        <v>1994</v>
      </c>
      <c r="B5046" t="s">
        <v>1237</v>
      </c>
      <c r="C5046" s="10">
        <v>500000</v>
      </c>
      <c r="D5046" t="s">
        <v>24</v>
      </c>
      <c r="E5046" t="s">
        <v>432</v>
      </c>
    </row>
    <row r="5047" spans="1:5" ht="18.75" customHeight="1" x14ac:dyDescent="0.3">
      <c r="A5047" s="4">
        <v>1994</v>
      </c>
      <c r="B5047" t="s">
        <v>446</v>
      </c>
      <c r="C5047" s="10">
        <v>350000</v>
      </c>
      <c r="D5047" t="s">
        <v>24</v>
      </c>
      <c r="E5047" t="s">
        <v>432</v>
      </c>
    </row>
    <row r="5048" spans="1:5" ht="18.75" customHeight="1" x14ac:dyDescent="0.3">
      <c r="A5048" s="4">
        <v>1994</v>
      </c>
      <c r="B5048" t="s">
        <v>1376</v>
      </c>
      <c r="C5048" s="10">
        <v>270000</v>
      </c>
      <c r="D5048" t="s">
        <v>24</v>
      </c>
      <c r="E5048" t="s">
        <v>432</v>
      </c>
    </row>
    <row r="5049" spans="1:5" ht="18.75" customHeight="1" x14ac:dyDescent="0.3">
      <c r="A5049" s="4">
        <v>1994</v>
      </c>
      <c r="B5049" t="s">
        <v>1511</v>
      </c>
      <c r="C5049" s="10">
        <v>230000</v>
      </c>
      <c r="D5049" t="s">
        <v>24</v>
      </c>
      <c r="E5049" t="s">
        <v>432</v>
      </c>
    </row>
    <row r="5050" spans="1:5" ht="18.75" customHeight="1" x14ac:dyDescent="0.3">
      <c r="A5050" s="4">
        <v>1994</v>
      </c>
      <c r="B5050" t="s">
        <v>1380</v>
      </c>
      <c r="C5050" s="10">
        <v>162500</v>
      </c>
      <c r="D5050" t="s">
        <v>34</v>
      </c>
      <c r="E5050" t="s">
        <v>432</v>
      </c>
    </row>
    <row r="5051" spans="1:5" ht="18.75" customHeight="1" x14ac:dyDescent="0.3">
      <c r="A5051" s="4">
        <v>1994</v>
      </c>
      <c r="B5051" t="s">
        <v>1636</v>
      </c>
      <c r="C5051" s="10">
        <v>150000</v>
      </c>
      <c r="D5051" t="s">
        <v>28</v>
      </c>
      <c r="E5051" t="s">
        <v>432</v>
      </c>
    </row>
    <row r="5052" spans="1:5" ht="18.75" customHeight="1" x14ac:dyDescent="0.3">
      <c r="A5052" s="4">
        <v>1994</v>
      </c>
      <c r="B5052" t="s">
        <v>1637</v>
      </c>
      <c r="C5052" s="10">
        <v>150000</v>
      </c>
      <c r="D5052" t="s">
        <v>28</v>
      </c>
      <c r="E5052" t="s">
        <v>432</v>
      </c>
    </row>
    <row r="5053" spans="1:5" ht="18.75" customHeight="1" x14ac:dyDescent="0.3">
      <c r="A5053" s="4">
        <v>1994</v>
      </c>
      <c r="B5053" t="s">
        <v>1638</v>
      </c>
      <c r="C5053" s="10">
        <v>130000</v>
      </c>
      <c r="D5053" t="s">
        <v>28</v>
      </c>
      <c r="E5053" t="s">
        <v>432</v>
      </c>
    </row>
    <row r="5054" spans="1:5" ht="18.75" customHeight="1" x14ac:dyDescent="0.3">
      <c r="A5054" s="4">
        <v>1994</v>
      </c>
      <c r="B5054" t="s">
        <v>1639</v>
      </c>
      <c r="C5054" s="10">
        <v>130000</v>
      </c>
      <c r="D5054" t="s">
        <v>24</v>
      </c>
      <c r="E5054" t="s">
        <v>432</v>
      </c>
    </row>
    <row r="5055" spans="1:5" ht="18.75" customHeight="1" x14ac:dyDescent="0.3">
      <c r="A5055" s="4">
        <v>1994</v>
      </c>
      <c r="B5055" t="s">
        <v>1640</v>
      </c>
      <c r="C5055" s="10">
        <v>115000</v>
      </c>
      <c r="D5055" t="s">
        <v>50</v>
      </c>
      <c r="E5055" t="s">
        <v>432</v>
      </c>
    </row>
    <row r="5056" spans="1:5" ht="18.75" customHeight="1" x14ac:dyDescent="0.3">
      <c r="A5056" s="4">
        <v>1994</v>
      </c>
      <c r="B5056" t="s">
        <v>1641</v>
      </c>
      <c r="C5056" s="10">
        <v>109000</v>
      </c>
      <c r="D5056" t="s">
        <v>43</v>
      </c>
      <c r="E5056" t="s">
        <v>432</v>
      </c>
    </row>
    <row r="5057" spans="1:5" ht="18.75" customHeight="1" x14ac:dyDescent="0.3">
      <c r="A5057" s="4">
        <v>1994</v>
      </c>
      <c r="B5057" t="s">
        <v>459</v>
      </c>
      <c r="C5057" s="10">
        <v>3583333</v>
      </c>
      <c r="D5057" t="s">
        <v>28</v>
      </c>
      <c r="E5057" t="s">
        <v>457</v>
      </c>
    </row>
    <row r="5058" spans="1:5" ht="18.75" customHeight="1" x14ac:dyDescent="0.3">
      <c r="A5058" s="4">
        <v>1994</v>
      </c>
      <c r="B5058" t="s">
        <v>1090</v>
      </c>
      <c r="C5058" s="10">
        <v>3005000</v>
      </c>
      <c r="D5058" t="s">
        <v>24</v>
      </c>
      <c r="E5058" t="s">
        <v>457</v>
      </c>
    </row>
    <row r="5059" spans="1:5" ht="18.75" customHeight="1" x14ac:dyDescent="0.3">
      <c r="A5059" s="4">
        <v>1994</v>
      </c>
      <c r="B5059" t="s">
        <v>844</v>
      </c>
      <c r="C5059" s="10">
        <v>1500000</v>
      </c>
      <c r="D5059" t="s">
        <v>37</v>
      </c>
      <c r="E5059" t="s">
        <v>457</v>
      </c>
    </row>
    <row r="5060" spans="1:5" ht="18.75" customHeight="1" x14ac:dyDescent="0.3">
      <c r="A5060" s="4">
        <v>1994</v>
      </c>
      <c r="B5060" t="s">
        <v>829</v>
      </c>
      <c r="C5060" s="10">
        <v>750000</v>
      </c>
      <c r="D5060" t="s">
        <v>24</v>
      </c>
      <c r="E5060" t="s">
        <v>457</v>
      </c>
    </row>
    <row r="5061" spans="1:5" ht="18.75" customHeight="1" x14ac:dyDescent="0.3">
      <c r="A5061" s="4">
        <v>1994</v>
      </c>
      <c r="B5061" t="s">
        <v>1050</v>
      </c>
      <c r="C5061" s="10">
        <v>695000</v>
      </c>
      <c r="D5061" t="s">
        <v>24</v>
      </c>
      <c r="E5061" t="s">
        <v>457</v>
      </c>
    </row>
    <row r="5062" spans="1:5" ht="18.75" customHeight="1" x14ac:dyDescent="0.3">
      <c r="A5062" s="4">
        <v>1994</v>
      </c>
      <c r="B5062" t="s">
        <v>1170</v>
      </c>
      <c r="C5062" s="10">
        <v>500000</v>
      </c>
      <c r="D5062" t="s">
        <v>28</v>
      </c>
      <c r="E5062" t="s">
        <v>457</v>
      </c>
    </row>
    <row r="5063" spans="1:5" ht="18.75" customHeight="1" x14ac:dyDescent="0.3">
      <c r="A5063" s="4">
        <v>1994</v>
      </c>
      <c r="B5063" t="s">
        <v>462</v>
      </c>
      <c r="C5063" s="10">
        <v>400000</v>
      </c>
      <c r="D5063" t="s">
        <v>24</v>
      </c>
      <c r="E5063" t="s">
        <v>457</v>
      </c>
    </row>
    <row r="5064" spans="1:5" ht="18.75" customHeight="1" x14ac:dyDescent="0.3">
      <c r="A5064" s="4">
        <v>1994</v>
      </c>
      <c r="B5064" t="s">
        <v>928</v>
      </c>
      <c r="C5064" s="10">
        <v>385000</v>
      </c>
      <c r="D5064" t="s">
        <v>28</v>
      </c>
      <c r="E5064" t="s">
        <v>457</v>
      </c>
    </row>
    <row r="5065" spans="1:5" ht="18.75" customHeight="1" x14ac:dyDescent="0.3">
      <c r="A5065" s="4">
        <v>1994</v>
      </c>
      <c r="B5065" t="s">
        <v>1384</v>
      </c>
      <c r="C5065" s="10">
        <v>275000</v>
      </c>
      <c r="D5065" t="s">
        <v>43</v>
      </c>
      <c r="E5065" t="s">
        <v>457</v>
      </c>
    </row>
    <row r="5066" spans="1:5" ht="18.75" customHeight="1" x14ac:dyDescent="0.3">
      <c r="A5066" s="4">
        <v>1994</v>
      </c>
      <c r="B5066" t="s">
        <v>1111</v>
      </c>
      <c r="C5066" s="10">
        <v>225000</v>
      </c>
      <c r="D5066" t="s">
        <v>24</v>
      </c>
      <c r="E5066" t="s">
        <v>457</v>
      </c>
    </row>
    <row r="5067" spans="1:5" ht="18.75" customHeight="1" x14ac:dyDescent="0.3">
      <c r="A5067" s="4">
        <v>1994</v>
      </c>
      <c r="B5067" t="s">
        <v>1642</v>
      </c>
      <c r="C5067" s="10">
        <v>187500</v>
      </c>
      <c r="D5067" t="s">
        <v>43</v>
      </c>
      <c r="E5067" t="s">
        <v>457</v>
      </c>
    </row>
    <row r="5068" spans="1:5" ht="18.75" customHeight="1" x14ac:dyDescent="0.3">
      <c r="A5068" s="4">
        <v>1994</v>
      </c>
      <c r="B5068" t="s">
        <v>1499</v>
      </c>
      <c r="C5068" s="10">
        <v>185000</v>
      </c>
      <c r="D5068" t="s">
        <v>54</v>
      </c>
      <c r="E5068" t="s">
        <v>457</v>
      </c>
    </row>
    <row r="5069" spans="1:5" ht="18.75" customHeight="1" x14ac:dyDescent="0.3">
      <c r="A5069" s="4">
        <v>1994</v>
      </c>
      <c r="B5069" t="s">
        <v>1492</v>
      </c>
      <c r="C5069" s="10">
        <v>180000</v>
      </c>
      <c r="D5069" t="s">
        <v>24</v>
      </c>
      <c r="E5069" t="s">
        <v>457</v>
      </c>
    </row>
    <row r="5070" spans="1:5" ht="18.75" customHeight="1" x14ac:dyDescent="0.3">
      <c r="A5070" s="4">
        <v>1994</v>
      </c>
      <c r="B5070" t="s">
        <v>1190</v>
      </c>
      <c r="C5070" s="10">
        <v>155000</v>
      </c>
      <c r="D5070" t="s">
        <v>28</v>
      </c>
      <c r="E5070" t="s">
        <v>457</v>
      </c>
    </row>
    <row r="5071" spans="1:5" ht="18.75" customHeight="1" x14ac:dyDescent="0.3">
      <c r="A5071" s="4">
        <v>1994</v>
      </c>
      <c r="B5071" t="s">
        <v>1643</v>
      </c>
      <c r="C5071" s="10">
        <v>150000</v>
      </c>
      <c r="D5071" t="s">
        <v>24</v>
      </c>
      <c r="E5071" t="s">
        <v>457</v>
      </c>
    </row>
    <row r="5072" spans="1:5" ht="18.75" customHeight="1" x14ac:dyDescent="0.3">
      <c r="A5072" s="4">
        <v>1994</v>
      </c>
      <c r="B5072" t="s">
        <v>1644</v>
      </c>
      <c r="C5072" s="10">
        <v>145000</v>
      </c>
      <c r="D5072" t="s">
        <v>28</v>
      </c>
      <c r="E5072" t="s">
        <v>457</v>
      </c>
    </row>
    <row r="5073" spans="1:5" ht="18.75" customHeight="1" x14ac:dyDescent="0.3">
      <c r="A5073" s="4">
        <v>1994</v>
      </c>
      <c r="B5073" t="s">
        <v>1645</v>
      </c>
      <c r="C5073" s="10">
        <v>145000</v>
      </c>
      <c r="D5073" t="s">
        <v>24</v>
      </c>
      <c r="E5073" t="s">
        <v>457</v>
      </c>
    </row>
    <row r="5074" spans="1:5" ht="18.75" customHeight="1" x14ac:dyDescent="0.3">
      <c r="A5074" s="4">
        <v>1994</v>
      </c>
      <c r="B5074" t="s">
        <v>1646</v>
      </c>
      <c r="C5074" s="10">
        <v>135000</v>
      </c>
      <c r="D5074" t="s">
        <v>24</v>
      </c>
      <c r="E5074" t="s">
        <v>457</v>
      </c>
    </row>
    <row r="5075" spans="1:5" ht="18.75" customHeight="1" x14ac:dyDescent="0.3">
      <c r="A5075" s="4">
        <v>1994</v>
      </c>
      <c r="B5075" t="s">
        <v>1647</v>
      </c>
      <c r="C5075" s="10">
        <v>135000</v>
      </c>
      <c r="D5075" t="s">
        <v>24</v>
      </c>
      <c r="E5075" t="s">
        <v>457</v>
      </c>
    </row>
    <row r="5076" spans="1:5" ht="18.75" customHeight="1" x14ac:dyDescent="0.3">
      <c r="A5076" s="4">
        <v>1994</v>
      </c>
      <c r="B5076" t="s">
        <v>1648</v>
      </c>
      <c r="C5076" s="10">
        <v>133500</v>
      </c>
      <c r="D5076" t="s">
        <v>34</v>
      </c>
      <c r="E5076" t="s">
        <v>457</v>
      </c>
    </row>
    <row r="5077" spans="1:5" ht="18.75" customHeight="1" x14ac:dyDescent="0.3">
      <c r="A5077" s="4">
        <v>1994</v>
      </c>
      <c r="B5077" t="s">
        <v>1649</v>
      </c>
      <c r="C5077" s="10">
        <v>115000</v>
      </c>
      <c r="D5077" t="s">
        <v>24</v>
      </c>
      <c r="E5077" t="s">
        <v>457</v>
      </c>
    </row>
    <row r="5078" spans="1:5" ht="18.75" customHeight="1" x14ac:dyDescent="0.3">
      <c r="A5078" s="4">
        <v>1994</v>
      </c>
      <c r="B5078" t="s">
        <v>1650</v>
      </c>
      <c r="C5078" s="10">
        <v>109000</v>
      </c>
      <c r="D5078" t="s">
        <v>50</v>
      </c>
      <c r="E5078" t="s">
        <v>457</v>
      </c>
    </row>
    <row r="5079" spans="1:5" ht="18.75" customHeight="1" x14ac:dyDescent="0.3">
      <c r="A5079" s="4">
        <v>1994</v>
      </c>
      <c r="B5079" t="s">
        <v>1651</v>
      </c>
      <c r="C5079" s="10">
        <v>109000</v>
      </c>
      <c r="D5079" t="s">
        <v>34</v>
      </c>
      <c r="E5079" t="s">
        <v>457</v>
      </c>
    </row>
    <row r="5080" spans="1:5" ht="18.75" customHeight="1" x14ac:dyDescent="0.3">
      <c r="A5080" s="4">
        <v>1994</v>
      </c>
      <c r="B5080" t="s">
        <v>1159</v>
      </c>
      <c r="C5080" s="10">
        <v>109000</v>
      </c>
      <c r="D5080" t="s">
        <v>54</v>
      </c>
      <c r="E5080" t="s">
        <v>457</v>
      </c>
    </row>
    <row r="5081" spans="1:5" ht="18.75" customHeight="1" x14ac:dyDescent="0.3">
      <c r="A5081" s="4">
        <v>1994</v>
      </c>
      <c r="B5081" t="s">
        <v>1652</v>
      </c>
      <c r="C5081" s="10">
        <v>109000</v>
      </c>
      <c r="D5081" t="s">
        <v>24</v>
      </c>
      <c r="E5081" t="s">
        <v>457</v>
      </c>
    </row>
    <row r="5082" spans="1:5" ht="18.75" customHeight="1" x14ac:dyDescent="0.3">
      <c r="A5082" s="4">
        <v>1994</v>
      </c>
      <c r="B5082" t="s">
        <v>1653</v>
      </c>
      <c r="C5082" s="10">
        <v>109000</v>
      </c>
      <c r="D5082" t="s">
        <v>50</v>
      </c>
      <c r="E5082" t="s">
        <v>457</v>
      </c>
    </row>
    <row r="5083" spans="1:5" ht="18.75" customHeight="1" x14ac:dyDescent="0.3">
      <c r="A5083" s="4">
        <v>1994</v>
      </c>
      <c r="B5083" t="s">
        <v>337</v>
      </c>
      <c r="C5083" s="10">
        <v>3250000</v>
      </c>
      <c r="D5083" t="s">
        <v>24</v>
      </c>
      <c r="E5083" t="s">
        <v>482</v>
      </c>
    </row>
    <row r="5084" spans="1:5" ht="18.75" customHeight="1" x14ac:dyDescent="0.3">
      <c r="A5084" s="4">
        <v>1994</v>
      </c>
      <c r="B5084" t="s">
        <v>571</v>
      </c>
      <c r="C5084" s="10">
        <v>2625000</v>
      </c>
      <c r="D5084" t="s">
        <v>24</v>
      </c>
      <c r="E5084" t="s">
        <v>482</v>
      </c>
    </row>
    <row r="5085" spans="1:5" ht="18.75" customHeight="1" x14ac:dyDescent="0.3">
      <c r="A5085" s="4">
        <v>1994</v>
      </c>
      <c r="B5085" t="s">
        <v>392</v>
      </c>
      <c r="C5085" s="10">
        <v>2600000</v>
      </c>
      <c r="D5085" t="s">
        <v>28</v>
      </c>
      <c r="E5085" t="s">
        <v>482</v>
      </c>
    </row>
    <row r="5086" spans="1:5" ht="18.75" customHeight="1" x14ac:dyDescent="0.3">
      <c r="A5086" s="4">
        <v>1994</v>
      </c>
      <c r="B5086" t="s">
        <v>470</v>
      </c>
      <c r="C5086" s="10">
        <v>2450000</v>
      </c>
      <c r="D5086" t="s">
        <v>50</v>
      </c>
      <c r="E5086" t="s">
        <v>482</v>
      </c>
    </row>
    <row r="5087" spans="1:5" ht="18.75" customHeight="1" x14ac:dyDescent="0.3">
      <c r="A5087" s="4">
        <v>1994</v>
      </c>
      <c r="B5087" t="s">
        <v>1083</v>
      </c>
      <c r="C5087" s="10">
        <v>2300000</v>
      </c>
      <c r="D5087" t="s">
        <v>24</v>
      </c>
      <c r="E5087" t="s">
        <v>482</v>
      </c>
    </row>
    <row r="5088" spans="1:5" ht="18.75" customHeight="1" x14ac:dyDescent="0.3">
      <c r="A5088" s="4">
        <v>1994</v>
      </c>
      <c r="B5088" t="s">
        <v>500</v>
      </c>
      <c r="C5088" s="10">
        <v>2250000</v>
      </c>
      <c r="D5088" t="s">
        <v>34</v>
      </c>
      <c r="E5088" t="s">
        <v>482</v>
      </c>
    </row>
    <row r="5089" spans="1:5" ht="18.75" customHeight="1" x14ac:dyDescent="0.3">
      <c r="A5089" s="4">
        <v>1994</v>
      </c>
      <c r="B5089" t="s">
        <v>799</v>
      </c>
      <c r="C5089" s="10">
        <v>2200000</v>
      </c>
      <c r="D5089" t="s">
        <v>37</v>
      </c>
      <c r="E5089" t="s">
        <v>482</v>
      </c>
    </row>
    <row r="5090" spans="1:5" ht="18.75" customHeight="1" x14ac:dyDescent="0.3">
      <c r="A5090" s="4">
        <v>1994</v>
      </c>
      <c r="B5090" t="s">
        <v>951</v>
      </c>
      <c r="C5090" s="10">
        <v>2000000</v>
      </c>
      <c r="D5090" t="s">
        <v>24</v>
      </c>
      <c r="E5090" t="s">
        <v>482</v>
      </c>
    </row>
    <row r="5091" spans="1:5" ht="18.75" customHeight="1" x14ac:dyDescent="0.3">
      <c r="A5091" s="4">
        <v>1994</v>
      </c>
      <c r="B5091" t="s">
        <v>1114</v>
      </c>
      <c r="C5091" s="10">
        <v>2000000</v>
      </c>
      <c r="D5091" t="s">
        <v>54</v>
      </c>
      <c r="E5091" t="s">
        <v>482</v>
      </c>
    </row>
    <row r="5092" spans="1:5" ht="18.75" customHeight="1" x14ac:dyDescent="0.3">
      <c r="A5092" s="4">
        <v>1994</v>
      </c>
      <c r="B5092" t="s">
        <v>495</v>
      </c>
      <c r="C5092" s="10">
        <v>1375000</v>
      </c>
      <c r="D5092" t="s">
        <v>28</v>
      </c>
      <c r="E5092" t="s">
        <v>482</v>
      </c>
    </row>
    <row r="5093" spans="1:5" ht="18.75" customHeight="1" x14ac:dyDescent="0.3">
      <c r="A5093" s="4">
        <v>1994</v>
      </c>
      <c r="B5093" t="s">
        <v>637</v>
      </c>
      <c r="C5093" s="10">
        <v>1200000</v>
      </c>
      <c r="D5093" t="s">
        <v>28</v>
      </c>
      <c r="E5093" t="s">
        <v>482</v>
      </c>
    </row>
    <row r="5094" spans="1:5" ht="18.75" customHeight="1" x14ac:dyDescent="0.3">
      <c r="A5094" s="4">
        <v>1994</v>
      </c>
      <c r="B5094" t="s">
        <v>505</v>
      </c>
      <c r="C5094" s="10">
        <v>1100000</v>
      </c>
      <c r="D5094" t="s">
        <v>50</v>
      </c>
      <c r="E5094" t="s">
        <v>482</v>
      </c>
    </row>
    <row r="5095" spans="1:5" ht="18.75" customHeight="1" x14ac:dyDescent="0.3">
      <c r="A5095" s="4">
        <v>1994</v>
      </c>
      <c r="B5095" t="s">
        <v>539</v>
      </c>
      <c r="C5095" s="10">
        <v>1050000</v>
      </c>
      <c r="D5095" t="s">
        <v>28</v>
      </c>
      <c r="E5095" t="s">
        <v>482</v>
      </c>
    </row>
    <row r="5096" spans="1:5" ht="18.75" customHeight="1" x14ac:dyDescent="0.3">
      <c r="A5096" s="4">
        <v>1994</v>
      </c>
      <c r="B5096" t="s">
        <v>588</v>
      </c>
      <c r="C5096" s="10">
        <v>850000</v>
      </c>
      <c r="D5096" t="s">
        <v>24</v>
      </c>
      <c r="E5096" t="s">
        <v>482</v>
      </c>
    </row>
    <row r="5097" spans="1:5" ht="18.75" customHeight="1" x14ac:dyDescent="0.3">
      <c r="A5097" s="4">
        <v>1994</v>
      </c>
      <c r="B5097" t="s">
        <v>1387</v>
      </c>
      <c r="C5097" s="10">
        <v>750000</v>
      </c>
      <c r="D5097" t="s">
        <v>37</v>
      </c>
      <c r="E5097" t="s">
        <v>482</v>
      </c>
    </row>
    <row r="5098" spans="1:5" ht="18.75" customHeight="1" x14ac:dyDescent="0.3">
      <c r="A5098" s="4">
        <v>1994</v>
      </c>
      <c r="B5098" t="s">
        <v>1217</v>
      </c>
      <c r="C5098" s="10">
        <v>600000</v>
      </c>
      <c r="D5098" t="s">
        <v>24</v>
      </c>
      <c r="E5098" t="s">
        <v>482</v>
      </c>
    </row>
    <row r="5099" spans="1:5" ht="18.75" customHeight="1" x14ac:dyDescent="0.3">
      <c r="A5099" s="4">
        <v>1994</v>
      </c>
      <c r="B5099" t="s">
        <v>908</v>
      </c>
      <c r="C5099" s="10">
        <v>500000</v>
      </c>
      <c r="D5099" t="s">
        <v>24</v>
      </c>
      <c r="E5099" t="s">
        <v>482</v>
      </c>
    </row>
    <row r="5100" spans="1:5" ht="18.75" customHeight="1" x14ac:dyDescent="0.3">
      <c r="A5100" s="4">
        <v>1994</v>
      </c>
      <c r="B5100" t="s">
        <v>85</v>
      </c>
      <c r="C5100" s="10">
        <v>350000</v>
      </c>
      <c r="D5100" t="s">
        <v>24</v>
      </c>
      <c r="E5100" t="s">
        <v>482</v>
      </c>
    </row>
    <row r="5101" spans="1:5" ht="18.75" customHeight="1" x14ac:dyDescent="0.3">
      <c r="A5101" s="4">
        <v>1994</v>
      </c>
      <c r="B5101" t="s">
        <v>1126</v>
      </c>
      <c r="C5101" s="10">
        <v>350000</v>
      </c>
      <c r="D5101" t="s">
        <v>28</v>
      </c>
      <c r="E5101" t="s">
        <v>482</v>
      </c>
    </row>
    <row r="5102" spans="1:5" ht="18.75" customHeight="1" x14ac:dyDescent="0.3">
      <c r="A5102" s="4">
        <v>1994</v>
      </c>
      <c r="B5102" t="s">
        <v>957</v>
      </c>
      <c r="C5102" s="10">
        <v>335000</v>
      </c>
      <c r="D5102" t="s">
        <v>24</v>
      </c>
      <c r="E5102" t="s">
        <v>482</v>
      </c>
    </row>
    <row r="5103" spans="1:5" ht="18.75" customHeight="1" x14ac:dyDescent="0.3">
      <c r="A5103" s="4">
        <v>1994</v>
      </c>
      <c r="B5103" t="s">
        <v>1654</v>
      </c>
      <c r="C5103" s="10">
        <v>190000</v>
      </c>
      <c r="D5103" t="s">
        <v>43</v>
      </c>
      <c r="E5103" t="s">
        <v>482</v>
      </c>
    </row>
    <row r="5104" spans="1:5" ht="18.75" customHeight="1" x14ac:dyDescent="0.3">
      <c r="A5104" s="4">
        <v>1994</v>
      </c>
      <c r="B5104" t="s">
        <v>1269</v>
      </c>
      <c r="C5104" s="10">
        <v>185000</v>
      </c>
      <c r="D5104" t="s">
        <v>24</v>
      </c>
      <c r="E5104" t="s">
        <v>482</v>
      </c>
    </row>
    <row r="5105" spans="1:5" ht="18.75" customHeight="1" x14ac:dyDescent="0.3">
      <c r="A5105" s="4">
        <v>1994</v>
      </c>
      <c r="B5105" t="s">
        <v>1112</v>
      </c>
      <c r="C5105" s="10">
        <v>175000</v>
      </c>
      <c r="D5105" t="s">
        <v>43</v>
      </c>
      <c r="E5105" t="s">
        <v>482</v>
      </c>
    </row>
    <row r="5106" spans="1:5" ht="18.75" customHeight="1" x14ac:dyDescent="0.3">
      <c r="A5106" s="4">
        <v>1994</v>
      </c>
      <c r="B5106" t="s">
        <v>1520</v>
      </c>
      <c r="C5106" s="10">
        <v>155000</v>
      </c>
      <c r="D5106" t="s">
        <v>34</v>
      </c>
      <c r="E5106" t="s">
        <v>482</v>
      </c>
    </row>
    <row r="5107" spans="1:5" ht="18.75" customHeight="1" x14ac:dyDescent="0.3">
      <c r="A5107" s="4">
        <v>1994</v>
      </c>
      <c r="B5107" t="s">
        <v>1655</v>
      </c>
      <c r="C5107" s="10">
        <v>130000</v>
      </c>
      <c r="D5107" t="s">
        <v>24</v>
      </c>
      <c r="E5107" t="s">
        <v>482</v>
      </c>
    </row>
    <row r="5108" spans="1:5" ht="18.75" customHeight="1" x14ac:dyDescent="0.3">
      <c r="A5108" s="4">
        <v>1994</v>
      </c>
      <c r="B5108" t="s">
        <v>1656</v>
      </c>
      <c r="C5108" s="10">
        <v>125000</v>
      </c>
      <c r="D5108" t="s">
        <v>24</v>
      </c>
      <c r="E5108" t="s">
        <v>482</v>
      </c>
    </row>
    <row r="5109" spans="1:5" ht="18.75" customHeight="1" x14ac:dyDescent="0.3">
      <c r="A5109" s="4">
        <v>1994</v>
      </c>
      <c r="B5109" t="s">
        <v>1657</v>
      </c>
      <c r="C5109" s="10">
        <v>109000</v>
      </c>
      <c r="D5109" t="s">
        <v>24</v>
      </c>
      <c r="E5109" t="s">
        <v>482</v>
      </c>
    </row>
    <row r="5110" spans="1:5" ht="18.75" customHeight="1" x14ac:dyDescent="0.3">
      <c r="A5110" s="4">
        <v>1994</v>
      </c>
      <c r="B5110" t="s">
        <v>1129</v>
      </c>
      <c r="C5110" s="10">
        <v>109000</v>
      </c>
      <c r="D5110" t="s">
        <v>28</v>
      </c>
      <c r="E5110" t="s">
        <v>482</v>
      </c>
    </row>
    <row r="5111" spans="1:5" ht="18.75" customHeight="1" x14ac:dyDescent="0.3">
      <c r="A5111" s="4">
        <v>1994</v>
      </c>
      <c r="B5111" t="s">
        <v>1658</v>
      </c>
      <c r="C5111" s="10">
        <v>109000</v>
      </c>
      <c r="D5111" t="s">
        <v>28</v>
      </c>
      <c r="E5111" t="s">
        <v>482</v>
      </c>
    </row>
    <row r="5112" spans="1:5" ht="18.75" customHeight="1" x14ac:dyDescent="0.3">
      <c r="A5112" s="4">
        <v>1994</v>
      </c>
      <c r="B5112" t="s">
        <v>508</v>
      </c>
      <c r="C5112" s="10">
        <v>3550000</v>
      </c>
      <c r="D5112" t="s">
        <v>28</v>
      </c>
      <c r="E5112" t="s">
        <v>509</v>
      </c>
    </row>
    <row r="5113" spans="1:5" ht="18.75" customHeight="1" x14ac:dyDescent="0.3">
      <c r="A5113" s="4">
        <v>1994</v>
      </c>
      <c r="B5113" t="s">
        <v>850</v>
      </c>
      <c r="C5113" s="10">
        <v>3200000</v>
      </c>
      <c r="D5113" t="s">
        <v>43</v>
      </c>
      <c r="E5113" t="s">
        <v>509</v>
      </c>
    </row>
    <row r="5114" spans="1:5" ht="18.75" customHeight="1" x14ac:dyDescent="0.3">
      <c r="A5114" s="4">
        <v>1994</v>
      </c>
      <c r="B5114" t="s">
        <v>159</v>
      </c>
      <c r="C5114" s="10">
        <v>3125000</v>
      </c>
      <c r="D5114" t="s">
        <v>24</v>
      </c>
      <c r="E5114" t="s">
        <v>509</v>
      </c>
    </row>
    <row r="5115" spans="1:5" ht="18.75" customHeight="1" x14ac:dyDescent="0.3">
      <c r="A5115" s="4">
        <v>1994</v>
      </c>
      <c r="B5115" t="s">
        <v>1122</v>
      </c>
      <c r="C5115" s="10">
        <v>2400000</v>
      </c>
      <c r="D5115" t="s">
        <v>54</v>
      </c>
      <c r="E5115" t="s">
        <v>509</v>
      </c>
    </row>
    <row r="5116" spans="1:5" ht="18.75" customHeight="1" x14ac:dyDescent="0.3">
      <c r="A5116" s="4">
        <v>1994</v>
      </c>
      <c r="B5116" t="s">
        <v>1130</v>
      </c>
      <c r="C5116" s="10">
        <v>1485000</v>
      </c>
      <c r="D5116" t="s">
        <v>28</v>
      </c>
      <c r="E5116" t="s">
        <v>509</v>
      </c>
    </row>
    <row r="5117" spans="1:5" ht="18.75" customHeight="1" x14ac:dyDescent="0.3">
      <c r="A5117" s="4">
        <v>1994</v>
      </c>
      <c r="B5117" t="s">
        <v>740</v>
      </c>
      <c r="C5117" s="10">
        <v>1475000</v>
      </c>
      <c r="D5117" t="s">
        <v>34</v>
      </c>
      <c r="E5117" t="s">
        <v>509</v>
      </c>
    </row>
    <row r="5118" spans="1:5" ht="18.75" customHeight="1" x14ac:dyDescent="0.3">
      <c r="A5118" s="4">
        <v>1994</v>
      </c>
      <c r="B5118" t="s">
        <v>1300</v>
      </c>
      <c r="C5118" s="10">
        <v>975000</v>
      </c>
      <c r="D5118" t="s">
        <v>24</v>
      </c>
      <c r="E5118" t="s">
        <v>509</v>
      </c>
    </row>
    <row r="5119" spans="1:5" ht="18.75" customHeight="1" x14ac:dyDescent="0.3">
      <c r="A5119" s="4">
        <v>1994</v>
      </c>
      <c r="B5119" t="s">
        <v>584</v>
      </c>
      <c r="C5119" s="10">
        <v>650000</v>
      </c>
      <c r="D5119" t="s">
        <v>28</v>
      </c>
      <c r="E5119" t="s">
        <v>509</v>
      </c>
    </row>
    <row r="5120" spans="1:5" ht="18.75" customHeight="1" x14ac:dyDescent="0.3">
      <c r="A5120" s="4">
        <v>1994</v>
      </c>
      <c r="B5120" t="s">
        <v>824</v>
      </c>
      <c r="C5120" s="10">
        <v>400000</v>
      </c>
      <c r="D5120" t="s">
        <v>37</v>
      </c>
      <c r="E5120" t="s">
        <v>509</v>
      </c>
    </row>
    <row r="5121" spans="1:5" ht="18.75" customHeight="1" x14ac:dyDescent="0.3">
      <c r="A5121" s="4">
        <v>1994</v>
      </c>
      <c r="B5121" t="s">
        <v>810</v>
      </c>
      <c r="C5121" s="10">
        <v>380000</v>
      </c>
      <c r="D5121" t="s">
        <v>28</v>
      </c>
      <c r="E5121" t="s">
        <v>509</v>
      </c>
    </row>
    <row r="5122" spans="1:5" ht="18.75" customHeight="1" x14ac:dyDescent="0.3">
      <c r="A5122" s="4">
        <v>1994</v>
      </c>
      <c r="B5122" t="s">
        <v>953</v>
      </c>
      <c r="C5122" s="10">
        <v>250000</v>
      </c>
      <c r="D5122" t="s">
        <v>50</v>
      </c>
      <c r="E5122" t="s">
        <v>509</v>
      </c>
    </row>
    <row r="5123" spans="1:5" ht="18.75" customHeight="1" x14ac:dyDescent="0.3">
      <c r="A5123" s="4">
        <v>1994</v>
      </c>
      <c r="B5123" t="s">
        <v>1392</v>
      </c>
      <c r="C5123" s="10">
        <v>220000</v>
      </c>
      <c r="D5123" t="s">
        <v>24</v>
      </c>
      <c r="E5123" t="s">
        <v>509</v>
      </c>
    </row>
    <row r="5124" spans="1:5" ht="18.75" customHeight="1" x14ac:dyDescent="0.3">
      <c r="A5124" s="4">
        <v>1994</v>
      </c>
      <c r="B5124" t="s">
        <v>1127</v>
      </c>
      <c r="C5124" s="10">
        <v>192500</v>
      </c>
      <c r="D5124" t="s">
        <v>37</v>
      </c>
      <c r="E5124" t="s">
        <v>509</v>
      </c>
    </row>
    <row r="5125" spans="1:5" ht="18.75" customHeight="1" x14ac:dyDescent="0.3">
      <c r="A5125" s="4">
        <v>1994</v>
      </c>
      <c r="B5125" t="s">
        <v>1527</v>
      </c>
      <c r="C5125" s="10">
        <v>192500</v>
      </c>
      <c r="D5125" t="s">
        <v>28</v>
      </c>
      <c r="E5125" t="s">
        <v>509</v>
      </c>
    </row>
    <row r="5126" spans="1:5" ht="18.75" customHeight="1" x14ac:dyDescent="0.3">
      <c r="A5126" s="4">
        <v>1994</v>
      </c>
      <c r="B5126" t="s">
        <v>1523</v>
      </c>
      <c r="C5126" s="10">
        <v>187500</v>
      </c>
      <c r="D5126" t="s">
        <v>24</v>
      </c>
      <c r="E5126" t="s">
        <v>509</v>
      </c>
    </row>
    <row r="5127" spans="1:5" ht="18.75" customHeight="1" x14ac:dyDescent="0.3">
      <c r="A5127" s="4">
        <v>1994</v>
      </c>
      <c r="B5127" t="s">
        <v>1526</v>
      </c>
      <c r="C5127" s="10">
        <v>180000</v>
      </c>
      <c r="D5127" t="s">
        <v>24</v>
      </c>
      <c r="E5127" t="s">
        <v>509</v>
      </c>
    </row>
    <row r="5128" spans="1:5" ht="18.75" customHeight="1" x14ac:dyDescent="0.3">
      <c r="A5128" s="4">
        <v>1994</v>
      </c>
      <c r="B5128" t="s">
        <v>451</v>
      </c>
      <c r="C5128" s="10">
        <v>175000</v>
      </c>
      <c r="D5128" t="s">
        <v>24</v>
      </c>
      <c r="E5128" t="s">
        <v>509</v>
      </c>
    </row>
    <row r="5129" spans="1:5" ht="18.75" customHeight="1" x14ac:dyDescent="0.3">
      <c r="A5129" s="4">
        <v>1994</v>
      </c>
      <c r="B5129" t="s">
        <v>277</v>
      </c>
      <c r="C5129" s="10">
        <v>175000</v>
      </c>
      <c r="D5129" t="s">
        <v>24</v>
      </c>
      <c r="E5129" t="s">
        <v>509</v>
      </c>
    </row>
    <row r="5130" spans="1:5" ht="18.75" customHeight="1" x14ac:dyDescent="0.3">
      <c r="A5130" s="4">
        <v>1994</v>
      </c>
      <c r="B5130" t="s">
        <v>1528</v>
      </c>
      <c r="C5130" s="10">
        <v>160000</v>
      </c>
      <c r="D5130" t="s">
        <v>50</v>
      </c>
      <c r="E5130" t="s">
        <v>509</v>
      </c>
    </row>
    <row r="5131" spans="1:5" ht="18.75" customHeight="1" x14ac:dyDescent="0.3">
      <c r="A5131" s="4">
        <v>1994</v>
      </c>
      <c r="B5131" t="s">
        <v>1042</v>
      </c>
      <c r="C5131" s="10">
        <v>145000</v>
      </c>
      <c r="D5131" t="s">
        <v>34</v>
      </c>
      <c r="E5131" t="s">
        <v>509</v>
      </c>
    </row>
    <row r="5132" spans="1:5" ht="18.75" customHeight="1" x14ac:dyDescent="0.3">
      <c r="A5132" s="4">
        <v>1994</v>
      </c>
      <c r="B5132" t="s">
        <v>1525</v>
      </c>
      <c r="C5132" s="10">
        <v>145000</v>
      </c>
      <c r="D5132" t="s">
        <v>24</v>
      </c>
      <c r="E5132" t="s">
        <v>509</v>
      </c>
    </row>
    <row r="5133" spans="1:5" ht="18.75" customHeight="1" x14ac:dyDescent="0.3">
      <c r="A5133" s="4">
        <v>1994</v>
      </c>
      <c r="B5133" t="s">
        <v>1659</v>
      </c>
      <c r="C5133" s="10">
        <v>140000</v>
      </c>
      <c r="D5133" t="s">
        <v>24</v>
      </c>
      <c r="E5133" t="s">
        <v>509</v>
      </c>
    </row>
    <row r="5134" spans="1:5" ht="18.75" customHeight="1" x14ac:dyDescent="0.3">
      <c r="A5134" s="4">
        <v>1994</v>
      </c>
      <c r="B5134" t="s">
        <v>1411</v>
      </c>
      <c r="C5134" s="10">
        <v>130000</v>
      </c>
      <c r="D5134" t="s">
        <v>24</v>
      </c>
      <c r="E5134" t="s">
        <v>509</v>
      </c>
    </row>
    <row r="5135" spans="1:5" ht="18.75" customHeight="1" x14ac:dyDescent="0.3">
      <c r="A5135" s="4">
        <v>1994</v>
      </c>
      <c r="B5135" t="s">
        <v>1660</v>
      </c>
      <c r="C5135" s="10">
        <v>115000</v>
      </c>
      <c r="D5135" t="s">
        <v>28</v>
      </c>
      <c r="E5135" t="s">
        <v>509</v>
      </c>
    </row>
    <row r="5136" spans="1:5" ht="18.75" customHeight="1" x14ac:dyDescent="0.3">
      <c r="A5136" s="4">
        <v>1994</v>
      </c>
      <c r="B5136" t="s">
        <v>1661</v>
      </c>
      <c r="C5136" s="10">
        <v>109000</v>
      </c>
      <c r="D5136" t="s">
        <v>24</v>
      </c>
      <c r="E5136" t="s">
        <v>509</v>
      </c>
    </row>
    <row r="5137" spans="1:5" ht="18.75" customHeight="1" x14ac:dyDescent="0.3">
      <c r="A5137" s="4">
        <v>1994</v>
      </c>
      <c r="B5137" t="s">
        <v>1662</v>
      </c>
      <c r="C5137" s="10">
        <v>109000</v>
      </c>
      <c r="D5137" t="s">
        <v>24</v>
      </c>
      <c r="E5137" t="s">
        <v>509</v>
      </c>
    </row>
    <row r="5138" spans="1:5" ht="18.75" customHeight="1" x14ac:dyDescent="0.3">
      <c r="A5138" s="4">
        <v>1994</v>
      </c>
      <c r="B5138" t="s">
        <v>112</v>
      </c>
      <c r="C5138" s="10">
        <v>5100000</v>
      </c>
      <c r="D5138" t="s">
        <v>31</v>
      </c>
      <c r="E5138" t="s">
        <v>535</v>
      </c>
    </row>
    <row r="5139" spans="1:5" ht="18.75" customHeight="1" x14ac:dyDescent="0.3">
      <c r="A5139" s="4">
        <v>1994</v>
      </c>
      <c r="B5139" t="s">
        <v>854</v>
      </c>
      <c r="C5139" s="10">
        <v>4225000</v>
      </c>
      <c r="D5139" t="s">
        <v>24</v>
      </c>
      <c r="E5139" t="s">
        <v>535</v>
      </c>
    </row>
    <row r="5140" spans="1:5" ht="18.75" customHeight="1" x14ac:dyDescent="0.3">
      <c r="A5140" s="4">
        <v>1994</v>
      </c>
      <c r="B5140" t="s">
        <v>307</v>
      </c>
      <c r="C5140" s="10">
        <v>3825972</v>
      </c>
      <c r="D5140" t="s">
        <v>50</v>
      </c>
      <c r="E5140" t="s">
        <v>535</v>
      </c>
    </row>
    <row r="5141" spans="1:5" ht="18.75" customHeight="1" x14ac:dyDescent="0.3">
      <c r="A5141" s="4">
        <v>1994</v>
      </c>
      <c r="B5141" t="s">
        <v>134</v>
      </c>
      <c r="C5141" s="10">
        <v>3752625</v>
      </c>
      <c r="D5141" t="s">
        <v>24</v>
      </c>
      <c r="E5141" t="s">
        <v>535</v>
      </c>
    </row>
    <row r="5142" spans="1:5" ht="18.75" customHeight="1" x14ac:dyDescent="0.3">
      <c r="A5142" s="4">
        <v>1994</v>
      </c>
      <c r="B5142" t="s">
        <v>1140</v>
      </c>
      <c r="C5142" s="10">
        <v>3400000</v>
      </c>
      <c r="D5142" t="s">
        <v>28</v>
      </c>
      <c r="E5142" t="s">
        <v>535</v>
      </c>
    </row>
    <row r="5143" spans="1:5" ht="18.75" customHeight="1" x14ac:dyDescent="0.3">
      <c r="A5143" s="4">
        <v>1994</v>
      </c>
      <c r="B5143" t="s">
        <v>856</v>
      </c>
      <c r="C5143" s="10">
        <v>2300000</v>
      </c>
      <c r="D5143" t="s">
        <v>24</v>
      </c>
      <c r="E5143" t="s">
        <v>535</v>
      </c>
    </row>
    <row r="5144" spans="1:5" ht="18.75" customHeight="1" x14ac:dyDescent="0.3">
      <c r="A5144" s="4">
        <v>1994</v>
      </c>
      <c r="B5144" t="s">
        <v>144</v>
      </c>
      <c r="C5144" s="10">
        <v>1300000</v>
      </c>
      <c r="D5144" t="s">
        <v>43</v>
      </c>
      <c r="E5144" t="s">
        <v>535</v>
      </c>
    </row>
    <row r="5145" spans="1:5" ht="18.75" customHeight="1" x14ac:dyDescent="0.3">
      <c r="A5145" s="4">
        <v>1994</v>
      </c>
      <c r="B5145" t="s">
        <v>1149</v>
      </c>
      <c r="C5145" s="10">
        <v>1150000</v>
      </c>
      <c r="D5145" t="s">
        <v>24</v>
      </c>
      <c r="E5145" t="s">
        <v>535</v>
      </c>
    </row>
    <row r="5146" spans="1:5" ht="18.75" customHeight="1" x14ac:dyDescent="0.3">
      <c r="A5146" s="4">
        <v>1994</v>
      </c>
      <c r="B5146" t="s">
        <v>789</v>
      </c>
      <c r="C5146" s="10">
        <v>1000000</v>
      </c>
      <c r="D5146" t="s">
        <v>24</v>
      </c>
      <c r="E5146" t="s">
        <v>535</v>
      </c>
    </row>
    <row r="5147" spans="1:5" ht="18.75" customHeight="1" x14ac:dyDescent="0.3">
      <c r="A5147" s="4">
        <v>1994</v>
      </c>
      <c r="B5147" t="s">
        <v>101</v>
      </c>
      <c r="C5147" s="10">
        <v>900000</v>
      </c>
      <c r="D5147" t="s">
        <v>24</v>
      </c>
      <c r="E5147" t="s">
        <v>535</v>
      </c>
    </row>
    <row r="5148" spans="1:5" ht="18.75" customHeight="1" x14ac:dyDescent="0.3">
      <c r="A5148" s="4">
        <v>1994</v>
      </c>
      <c r="B5148" t="s">
        <v>274</v>
      </c>
      <c r="C5148" s="10">
        <v>805000</v>
      </c>
      <c r="D5148" t="s">
        <v>24</v>
      </c>
      <c r="E5148" t="s">
        <v>535</v>
      </c>
    </row>
    <row r="5149" spans="1:5" ht="18.75" customHeight="1" x14ac:dyDescent="0.3">
      <c r="A5149" s="4">
        <v>1994</v>
      </c>
      <c r="B5149" t="s">
        <v>499</v>
      </c>
      <c r="C5149" s="10">
        <v>500000</v>
      </c>
      <c r="D5149" t="s">
        <v>28</v>
      </c>
      <c r="E5149" t="s">
        <v>535</v>
      </c>
    </row>
    <row r="5150" spans="1:5" ht="18.75" customHeight="1" x14ac:dyDescent="0.3">
      <c r="A5150" s="4">
        <v>1994</v>
      </c>
      <c r="B5150" t="s">
        <v>514</v>
      </c>
      <c r="C5150" s="10">
        <v>500000</v>
      </c>
      <c r="D5150" t="s">
        <v>50</v>
      </c>
      <c r="E5150" t="s">
        <v>535</v>
      </c>
    </row>
    <row r="5151" spans="1:5" ht="18.75" customHeight="1" x14ac:dyDescent="0.3">
      <c r="A5151" s="4">
        <v>1994</v>
      </c>
      <c r="B5151" t="s">
        <v>1396</v>
      </c>
      <c r="C5151" s="10">
        <v>500000</v>
      </c>
      <c r="D5151" t="s">
        <v>34</v>
      </c>
      <c r="E5151" t="s">
        <v>535</v>
      </c>
    </row>
    <row r="5152" spans="1:5" ht="18.75" customHeight="1" x14ac:dyDescent="0.3">
      <c r="A5152" s="4">
        <v>1994</v>
      </c>
      <c r="B5152" t="s">
        <v>1145</v>
      </c>
      <c r="C5152" s="10">
        <v>475000</v>
      </c>
      <c r="D5152" t="s">
        <v>54</v>
      </c>
      <c r="E5152" t="s">
        <v>535</v>
      </c>
    </row>
    <row r="5153" spans="1:5" ht="18.75" customHeight="1" x14ac:dyDescent="0.3">
      <c r="A5153" s="4">
        <v>1994</v>
      </c>
      <c r="B5153" t="s">
        <v>520</v>
      </c>
      <c r="C5153" s="10">
        <v>350000</v>
      </c>
      <c r="D5153" t="s">
        <v>34</v>
      </c>
      <c r="E5153" t="s">
        <v>535</v>
      </c>
    </row>
    <row r="5154" spans="1:5" ht="18.75" customHeight="1" x14ac:dyDescent="0.3">
      <c r="A5154" s="4">
        <v>1994</v>
      </c>
      <c r="B5154" t="s">
        <v>826</v>
      </c>
      <c r="C5154" s="10">
        <v>340000</v>
      </c>
      <c r="D5154" t="s">
        <v>43</v>
      </c>
      <c r="E5154" t="s">
        <v>535</v>
      </c>
    </row>
    <row r="5155" spans="1:5" ht="18.75" customHeight="1" x14ac:dyDescent="0.3">
      <c r="A5155" s="4">
        <v>1994</v>
      </c>
      <c r="B5155" t="s">
        <v>149</v>
      </c>
      <c r="C5155" s="10">
        <v>275000</v>
      </c>
      <c r="D5155" t="s">
        <v>28</v>
      </c>
      <c r="E5155" t="s">
        <v>535</v>
      </c>
    </row>
    <row r="5156" spans="1:5" ht="18.75" customHeight="1" x14ac:dyDescent="0.3">
      <c r="A5156" s="4">
        <v>1994</v>
      </c>
      <c r="B5156" t="s">
        <v>1663</v>
      </c>
      <c r="C5156" s="10">
        <v>237500</v>
      </c>
      <c r="D5156" t="s">
        <v>24</v>
      </c>
      <c r="E5156" t="s">
        <v>535</v>
      </c>
    </row>
    <row r="5157" spans="1:5" ht="18.75" customHeight="1" x14ac:dyDescent="0.3">
      <c r="A5157" s="4">
        <v>1994</v>
      </c>
      <c r="B5157" t="s">
        <v>1530</v>
      </c>
      <c r="C5157" s="10">
        <v>225000</v>
      </c>
      <c r="D5157" t="s">
        <v>37</v>
      </c>
      <c r="E5157" t="s">
        <v>535</v>
      </c>
    </row>
    <row r="5158" spans="1:5" ht="18.75" customHeight="1" x14ac:dyDescent="0.3">
      <c r="A5158" s="4">
        <v>1994</v>
      </c>
      <c r="B5158" t="s">
        <v>1531</v>
      </c>
      <c r="C5158" s="10">
        <v>210000</v>
      </c>
      <c r="D5158" t="s">
        <v>28</v>
      </c>
      <c r="E5158" t="s">
        <v>535</v>
      </c>
    </row>
    <row r="5159" spans="1:5" ht="18.75" customHeight="1" x14ac:dyDescent="0.3">
      <c r="A5159" s="4">
        <v>1994</v>
      </c>
      <c r="B5159" t="s">
        <v>448</v>
      </c>
      <c r="C5159" s="10">
        <v>200000</v>
      </c>
      <c r="D5159" t="s">
        <v>37</v>
      </c>
      <c r="E5159" t="s">
        <v>535</v>
      </c>
    </row>
    <row r="5160" spans="1:5" ht="18.75" customHeight="1" x14ac:dyDescent="0.3">
      <c r="A5160" s="4">
        <v>1994</v>
      </c>
      <c r="B5160" t="s">
        <v>1532</v>
      </c>
      <c r="C5160" s="10">
        <v>165000</v>
      </c>
      <c r="D5160" t="s">
        <v>24</v>
      </c>
      <c r="E5160" t="s">
        <v>535</v>
      </c>
    </row>
    <row r="5161" spans="1:5" ht="18.75" customHeight="1" x14ac:dyDescent="0.3">
      <c r="A5161" s="4">
        <v>1994</v>
      </c>
      <c r="B5161" t="s">
        <v>1664</v>
      </c>
      <c r="C5161" s="10">
        <v>130000</v>
      </c>
      <c r="D5161" t="s">
        <v>43</v>
      </c>
      <c r="E5161" t="s">
        <v>535</v>
      </c>
    </row>
    <row r="5162" spans="1:5" ht="18.75" customHeight="1" x14ac:dyDescent="0.3">
      <c r="A5162" s="4">
        <v>1994</v>
      </c>
      <c r="B5162" t="s">
        <v>1665</v>
      </c>
      <c r="C5162" s="10">
        <v>118500</v>
      </c>
      <c r="D5162" t="s">
        <v>24</v>
      </c>
      <c r="E5162" t="s">
        <v>535</v>
      </c>
    </row>
    <row r="5163" spans="1:5" ht="18.75" customHeight="1" x14ac:dyDescent="0.3">
      <c r="A5163" s="4">
        <v>1994</v>
      </c>
      <c r="B5163" t="s">
        <v>1666</v>
      </c>
      <c r="C5163" s="10">
        <v>111500</v>
      </c>
      <c r="D5163" t="s">
        <v>43</v>
      </c>
      <c r="E5163" t="s">
        <v>535</v>
      </c>
    </row>
    <row r="5164" spans="1:5" ht="18.75" customHeight="1" x14ac:dyDescent="0.3">
      <c r="A5164" s="4">
        <v>1994</v>
      </c>
      <c r="B5164" t="s">
        <v>1667</v>
      </c>
      <c r="C5164" s="10">
        <v>109000</v>
      </c>
      <c r="D5164" t="s">
        <v>24</v>
      </c>
      <c r="E5164" t="s">
        <v>535</v>
      </c>
    </row>
    <row r="5165" spans="1:5" ht="18.75" customHeight="1" x14ac:dyDescent="0.3">
      <c r="A5165" s="4">
        <v>1994</v>
      </c>
      <c r="B5165" t="s">
        <v>1668</v>
      </c>
      <c r="C5165" s="10">
        <v>109000</v>
      </c>
      <c r="D5165" t="s">
        <v>24</v>
      </c>
      <c r="E5165" t="s">
        <v>535</v>
      </c>
    </row>
    <row r="5166" spans="1:5" ht="18.75" customHeight="1" x14ac:dyDescent="0.3">
      <c r="A5166" s="4">
        <v>1994</v>
      </c>
      <c r="B5166" t="s">
        <v>1538</v>
      </c>
      <c r="C5166" s="10">
        <v>109000</v>
      </c>
      <c r="D5166" t="s">
        <v>24</v>
      </c>
      <c r="E5166" t="s">
        <v>535</v>
      </c>
    </row>
    <row r="5167" spans="1:5" ht="18.75" customHeight="1" x14ac:dyDescent="0.3">
      <c r="A5167" s="4">
        <v>1994</v>
      </c>
      <c r="B5167" t="s">
        <v>529</v>
      </c>
      <c r="C5167" s="10">
        <v>4975000</v>
      </c>
      <c r="D5167" t="s">
        <v>24</v>
      </c>
      <c r="E5167" t="s">
        <v>564</v>
      </c>
    </row>
    <row r="5168" spans="1:5" ht="18.75" customHeight="1" x14ac:dyDescent="0.3">
      <c r="A5168" s="4">
        <v>1994</v>
      </c>
      <c r="B5168" t="s">
        <v>580</v>
      </c>
      <c r="C5168" s="10">
        <v>4875000</v>
      </c>
      <c r="D5168" t="s">
        <v>24</v>
      </c>
      <c r="E5168" t="s">
        <v>564</v>
      </c>
    </row>
    <row r="5169" spans="1:5" ht="18.75" customHeight="1" x14ac:dyDescent="0.3">
      <c r="A5169" s="4">
        <v>1994</v>
      </c>
      <c r="B5169" t="s">
        <v>578</v>
      </c>
      <c r="C5169" s="10">
        <v>4300000</v>
      </c>
      <c r="D5169" t="s">
        <v>43</v>
      </c>
      <c r="E5169" t="s">
        <v>564</v>
      </c>
    </row>
    <row r="5170" spans="1:5" ht="18.75" customHeight="1" x14ac:dyDescent="0.3">
      <c r="A5170" s="4">
        <v>1994</v>
      </c>
      <c r="B5170" t="s">
        <v>569</v>
      </c>
      <c r="C5170" s="10">
        <v>3750000</v>
      </c>
      <c r="D5170" t="s">
        <v>24</v>
      </c>
      <c r="E5170" t="s">
        <v>564</v>
      </c>
    </row>
    <row r="5171" spans="1:5" ht="18.75" customHeight="1" x14ac:dyDescent="0.3">
      <c r="A5171" s="4">
        <v>1994</v>
      </c>
      <c r="B5171" t="s">
        <v>311</v>
      </c>
      <c r="C5171" s="10">
        <v>3750000</v>
      </c>
      <c r="D5171" t="s">
        <v>28</v>
      </c>
      <c r="E5171" t="s">
        <v>564</v>
      </c>
    </row>
    <row r="5172" spans="1:5" ht="18.75" customHeight="1" x14ac:dyDescent="0.3">
      <c r="A5172" s="4">
        <v>1994</v>
      </c>
      <c r="B5172" t="s">
        <v>754</v>
      </c>
      <c r="C5172" s="10">
        <v>3133333</v>
      </c>
      <c r="D5172" t="s">
        <v>28</v>
      </c>
      <c r="E5172" t="s">
        <v>564</v>
      </c>
    </row>
    <row r="5173" spans="1:5" ht="18.75" customHeight="1" x14ac:dyDescent="0.3">
      <c r="A5173" s="4">
        <v>1994</v>
      </c>
      <c r="B5173" t="s">
        <v>821</v>
      </c>
      <c r="C5173" s="10">
        <v>2700000</v>
      </c>
      <c r="D5173" t="s">
        <v>24</v>
      </c>
      <c r="E5173" t="s">
        <v>564</v>
      </c>
    </row>
    <row r="5174" spans="1:5" ht="18.75" customHeight="1" x14ac:dyDescent="0.3">
      <c r="A5174" s="4">
        <v>1994</v>
      </c>
      <c r="B5174" t="s">
        <v>1150</v>
      </c>
      <c r="C5174" s="10">
        <v>2500000</v>
      </c>
      <c r="D5174" t="s">
        <v>34</v>
      </c>
      <c r="E5174" t="s">
        <v>564</v>
      </c>
    </row>
    <row r="5175" spans="1:5" ht="18.75" customHeight="1" x14ac:dyDescent="0.3">
      <c r="A5175" s="4">
        <v>1994</v>
      </c>
      <c r="B5175" t="s">
        <v>589</v>
      </c>
      <c r="C5175" s="10">
        <v>2450000</v>
      </c>
      <c r="D5175" t="s">
        <v>24</v>
      </c>
      <c r="E5175" t="s">
        <v>564</v>
      </c>
    </row>
    <row r="5176" spans="1:5" ht="18.75" customHeight="1" x14ac:dyDescent="0.3">
      <c r="A5176" s="4">
        <v>1994</v>
      </c>
      <c r="B5176" t="s">
        <v>1148</v>
      </c>
      <c r="C5176" s="10">
        <v>2100000</v>
      </c>
      <c r="D5176" t="s">
        <v>50</v>
      </c>
      <c r="E5176" t="s">
        <v>564</v>
      </c>
    </row>
    <row r="5177" spans="1:5" ht="18.75" customHeight="1" x14ac:dyDescent="0.3">
      <c r="A5177" s="4">
        <v>1994</v>
      </c>
      <c r="B5177" t="s">
        <v>1405</v>
      </c>
      <c r="C5177" s="10">
        <v>925000</v>
      </c>
      <c r="D5177" t="s">
        <v>28</v>
      </c>
      <c r="E5177" t="s">
        <v>564</v>
      </c>
    </row>
    <row r="5178" spans="1:5" ht="18.75" customHeight="1" x14ac:dyDescent="0.3">
      <c r="A5178" s="4">
        <v>1994</v>
      </c>
      <c r="B5178" t="s">
        <v>1098</v>
      </c>
      <c r="C5178" s="10">
        <v>575000</v>
      </c>
      <c r="D5178" t="s">
        <v>28</v>
      </c>
      <c r="E5178" t="s">
        <v>564</v>
      </c>
    </row>
    <row r="5179" spans="1:5" ht="18.75" customHeight="1" x14ac:dyDescent="0.3">
      <c r="A5179" s="4">
        <v>1994</v>
      </c>
      <c r="B5179" t="s">
        <v>1110</v>
      </c>
      <c r="C5179" s="10">
        <v>525000</v>
      </c>
      <c r="D5179" t="s">
        <v>24</v>
      </c>
      <c r="E5179" t="s">
        <v>564</v>
      </c>
    </row>
    <row r="5180" spans="1:5" ht="18.75" customHeight="1" x14ac:dyDescent="0.3">
      <c r="A5180" s="4">
        <v>1994</v>
      </c>
      <c r="B5180" t="s">
        <v>320</v>
      </c>
      <c r="C5180" s="10">
        <v>500000</v>
      </c>
      <c r="D5180" t="s">
        <v>24</v>
      </c>
      <c r="E5180" t="s">
        <v>564</v>
      </c>
    </row>
    <row r="5181" spans="1:5" ht="18.75" customHeight="1" x14ac:dyDescent="0.3">
      <c r="A5181" s="4">
        <v>1994</v>
      </c>
      <c r="B5181" t="s">
        <v>132</v>
      </c>
      <c r="C5181" s="10">
        <v>500000</v>
      </c>
      <c r="D5181" t="s">
        <v>54</v>
      </c>
      <c r="E5181" t="s">
        <v>564</v>
      </c>
    </row>
    <row r="5182" spans="1:5" ht="18.75" customHeight="1" x14ac:dyDescent="0.3">
      <c r="A5182" s="4">
        <v>1994</v>
      </c>
      <c r="B5182" t="s">
        <v>858</v>
      </c>
      <c r="C5182" s="10">
        <v>450000</v>
      </c>
      <c r="D5182" t="s">
        <v>54</v>
      </c>
      <c r="E5182" t="s">
        <v>564</v>
      </c>
    </row>
    <row r="5183" spans="1:5" ht="18.75" customHeight="1" x14ac:dyDescent="0.3">
      <c r="A5183" s="4">
        <v>1994</v>
      </c>
      <c r="B5183" t="s">
        <v>796</v>
      </c>
      <c r="C5183" s="10">
        <v>350000</v>
      </c>
      <c r="D5183" t="s">
        <v>28</v>
      </c>
      <c r="E5183" t="s">
        <v>564</v>
      </c>
    </row>
    <row r="5184" spans="1:5" ht="18.75" customHeight="1" x14ac:dyDescent="0.3">
      <c r="A5184" s="4">
        <v>1994</v>
      </c>
      <c r="B5184" t="s">
        <v>1539</v>
      </c>
      <c r="C5184" s="10">
        <v>190000</v>
      </c>
      <c r="D5184" t="s">
        <v>37</v>
      </c>
      <c r="E5184" t="s">
        <v>564</v>
      </c>
    </row>
    <row r="5185" spans="1:5" ht="18.75" customHeight="1" x14ac:dyDescent="0.3">
      <c r="A5185" s="4">
        <v>1994</v>
      </c>
      <c r="B5185" t="s">
        <v>1669</v>
      </c>
      <c r="C5185" s="10">
        <v>175000</v>
      </c>
      <c r="D5185" t="s">
        <v>37</v>
      </c>
      <c r="E5185" t="s">
        <v>564</v>
      </c>
    </row>
    <row r="5186" spans="1:5" ht="18.75" customHeight="1" x14ac:dyDescent="0.3">
      <c r="A5186" s="4">
        <v>1994</v>
      </c>
      <c r="B5186" t="s">
        <v>1404</v>
      </c>
      <c r="C5186" s="10">
        <v>170000</v>
      </c>
      <c r="D5186" t="s">
        <v>28</v>
      </c>
      <c r="E5186" t="s">
        <v>564</v>
      </c>
    </row>
    <row r="5187" spans="1:5" ht="18.75" customHeight="1" x14ac:dyDescent="0.3">
      <c r="A5187" s="4">
        <v>1994</v>
      </c>
      <c r="B5187" t="s">
        <v>1234</v>
      </c>
      <c r="C5187" s="10">
        <v>170000</v>
      </c>
      <c r="D5187" t="s">
        <v>34</v>
      </c>
      <c r="E5187" t="s">
        <v>564</v>
      </c>
    </row>
    <row r="5188" spans="1:5" ht="18.75" customHeight="1" x14ac:dyDescent="0.3">
      <c r="A5188" s="4">
        <v>1994</v>
      </c>
      <c r="B5188" t="s">
        <v>1541</v>
      </c>
      <c r="C5188" s="10">
        <v>170000</v>
      </c>
      <c r="D5188" t="s">
        <v>24</v>
      </c>
      <c r="E5188" t="s">
        <v>564</v>
      </c>
    </row>
    <row r="5189" spans="1:5" ht="18.75" customHeight="1" x14ac:dyDescent="0.3">
      <c r="A5189" s="4">
        <v>1994</v>
      </c>
      <c r="B5189" t="s">
        <v>1403</v>
      </c>
      <c r="C5189" s="10">
        <v>135000</v>
      </c>
      <c r="D5189" t="s">
        <v>24</v>
      </c>
      <c r="E5189" t="s">
        <v>564</v>
      </c>
    </row>
    <row r="5190" spans="1:5" ht="18.75" customHeight="1" x14ac:dyDescent="0.3">
      <c r="A5190" s="4">
        <v>1994</v>
      </c>
      <c r="B5190" t="s">
        <v>1670</v>
      </c>
      <c r="C5190" s="10">
        <v>125000</v>
      </c>
      <c r="D5190" t="s">
        <v>54</v>
      </c>
      <c r="E5190" t="s">
        <v>564</v>
      </c>
    </row>
    <row r="5191" spans="1:5" ht="18.75" customHeight="1" x14ac:dyDescent="0.3">
      <c r="A5191" s="4">
        <v>1994</v>
      </c>
      <c r="B5191" t="s">
        <v>1671</v>
      </c>
      <c r="C5191" s="10">
        <v>115000</v>
      </c>
      <c r="D5191" t="s">
        <v>24</v>
      </c>
      <c r="E5191" t="s">
        <v>564</v>
      </c>
    </row>
    <row r="5192" spans="1:5" ht="18.75" customHeight="1" x14ac:dyDescent="0.3">
      <c r="A5192" s="4">
        <v>1994</v>
      </c>
      <c r="B5192" t="s">
        <v>1672</v>
      </c>
      <c r="C5192" s="10">
        <v>109000</v>
      </c>
      <c r="D5192" t="s">
        <v>24</v>
      </c>
      <c r="E5192" t="s">
        <v>564</v>
      </c>
    </row>
    <row r="5193" spans="1:5" ht="18.75" customHeight="1" x14ac:dyDescent="0.3">
      <c r="A5193" s="4">
        <v>1994</v>
      </c>
      <c r="B5193" t="s">
        <v>1673</v>
      </c>
      <c r="C5193" s="10">
        <v>109000</v>
      </c>
      <c r="D5193" t="s">
        <v>24</v>
      </c>
      <c r="E5193" t="s">
        <v>564</v>
      </c>
    </row>
    <row r="5194" spans="1:5" ht="18.75" customHeight="1" x14ac:dyDescent="0.3">
      <c r="A5194" s="4">
        <v>1994</v>
      </c>
      <c r="B5194" t="s">
        <v>596</v>
      </c>
      <c r="C5194" s="10">
        <v>5155250</v>
      </c>
      <c r="D5194" t="s">
        <v>24</v>
      </c>
      <c r="E5194" t="s">
        <v>593</v>
      </c>
    </row>
    <row r="5195" spans="1:5" ht="18.75" customHeight="1" x14ac:dyDescent="0.3">
      <c r="A5195" s="4">
        <v>1994</v>
      </c>
      <c r="B5195" t="s">
        <v>237</v>
      </c>
      <c r="C5195" s="10">
        <v>4425000</v>
      </c>
      <c r="D5195" t="s">
        <v>28</v>
      </c>
      <c r="E5195" t="s">
        <v>593</v>
      </c>
    </row>
    <row r="5196" spans="1:5" ht="18.75" customHeight="1" x14ac:dyDescent="0.3">
      <c r="A5196" s="4">
        <v>1994</v>
      </c>
      <c r="B5196" t="s">
        <v>671</v>
      </c>
      <c r="C5196" s="10">
        <v>4333334</v>
      </c>
      <c r="D5196" t="s">
        <v>24</v>
      </c>
      <c r="E5196" t="s">
        <v>593</v>
      </c>
    </row>
    <row r="5197" spans="1:5" ht="18.75" customHeight="1" x14ac:dyDescent="0.3">
      <c r="A5197" s="4">
        <v>1994</v>
      </c>
      <c r="B5197" t="s">
        <v>608</v>
      </c>
      <c r="C5197" s="10">
        <v>3325000</v>
      </c>
      <c r="D5197" t="s">
        <v>28</v>
      </c>
      <c r="E5197" t="s">
        <v>593</v>
      </c>
    </row>
    <row r="5198" spans="1:5" ht="18.75" customHeight="1" x14ac:dyDescent="0.3">
      <c r="A5198" s="4">
        <v>1994</v>
      </c>
      <c r="B5198" t="s">
        <v>428</v>
      </c>
      <c r="C5198" s="10">
        <v>3250000</v>
      </c>
      <c r="D5198" t="s">
        <v>28</v>
      </c>
      <c r="E5198" t="s">
        <v>593</v>
      </c>
    </row>
    <row r="5199" spans="1:5" ht="18.75" customHeight="1" x14ac:dyDescent="0.3">
      <c r="A5199" s="4">
        <v>1994</v>
      </c>
      <c r="B5199" t="s">
        <v>79</v>
      </c>
      <c r="C5199" s="10">
        <v>2650000</v>
      </c>
      <c r="D5199" t="s">
        <v>24</v>
      </c>
      <c r="E5199" t="s">
        <v>593</v>
      </c>
    </row>
    <row r="5200" spans="1:5" ht="18.75" customHeight="1" x14ac:dyDescent="0.3">
      <c r="A5200" s="4">
        <v>1994</v>
      </c>
      <c r="B5200" t="s">
        <v>545</v>
      </c>
      <c r="C5200" s="10">
        <v>2175000</v>
      </c>
      <c r="D5200" t="s">
        <v>24</v>
      </c>
      <c r="E5200" t="s">
        <v>593</v>
      </c>
    </row>
    <row r="5201" spans="1:5" ht="18.75" customHeight="1" x14ac:dyDescent="0.3">
      <c r="A5201" s="4">
        <v>1994</v>
      </c>
      <c r="B5201" t="s">
        <v>417</v>
      </c>
      <c r="C5201" s="10">
        <v>1750000</v>
      </c>
      <c r="D5201" t="s">
        <v>24</v>
      </c>
      <c r="E5201" t="s">
        <v>593</v>
      </c>
    </row>
    <row r="5202" spans="1:5" ht="18.75" customHeight="1" x14ac:dyDescent="0.3">
      <c r="A5202" s="4">
        <v>1994</v>
      </c>
      <c r="B5202" t="s">
        <v>497</v>
      </c>
      <c r="C5202" s="10">
        <v>1725000</v>
      </c>
      <c r="D5202" t="s">
        <v>24</v>
      </c>
      <c r="E5202" t="s">
        <v>593</v>
      </c>
    </row>
    <row r="5203" spans="1:5" ht="18.75" customHeight="1" x14ac:dyDescent="0.3">
      <c r="A5203" s="4">
        <v>1994</v>
      </c>
      <c r="B5203" t="s">
        <v>364</v>
      </c>
      <c r="C5203" s="10">
        <v>1450000</v>
      </c>
      <c r="D5203" t="s">
        <v>24</v>
      </c>
      <c r="E5203" t="s">
        <v>593</v>
      </c>
    </row>
    <row r="5204" spans="1:5" ht="18.75" customHeight="1" x14ac:dyDescent="0.3">
      <c r="A5204" s="4">
        <v>1994</v>
      </c>
      <c r="B5204" t="s">
        <v>357</v>
      </c>
      <c r="C5204" s="10">
        <v>1200000</v>
      </c>
      <c r="D5204" t="s">
        <v>34</v>
      </c>
      <c r="E5204" t="s">
        <v>593</v>
      </c>
    </row>
    <row r="5205" spans="1:5" ht="18.75" customHeight="1" x14ac:dyDescent="0.3">
      <c r="A5205" s="4">
        <v>1994</v>
      </c>
      <c r="B5205" t="s">
        <v>1407</v>
      </c>
      <c r="C5205" s="10">
        <v>675000</v>
      </c>
      <c r="D5205" t="s">
        <v>50</v>
      </c>
      <c r="E5205" t="s">
        <v>593</v>
      </c>
    </row>
    <row r="5206" spans="1:5" ht="18.75" customHeight="1" x14ac:dyDescent="0.3">
      <c r="A5206" s="4">
        <v>1994</v>
      </c>
      <c r="B5206" t="s">
        <v>88</v>
      </c>
      <c r="C5206" s="10">
        <v>650000</v>
      </c>
      <c r="D5206" t="s">
        <v>28</v>
      </c>
      <c r="E5206" t="s">
        <v>593</v>
      </c>
    </row>
    <row r="5207" spans="1:5" ht="18.75" customHeight="1" x14ac:dyDescent="0.3">
      <c r="A5207" s="4">
        <v>1994</v>
      </c>
      <c r="B5207" t="s">
        <v>537</v>
      </c>
      <c r="C5207" s="10">
        <v>525000</v>
      </c>
      <c r="D5207" t="s">
        <v>43</v>
      </c>
      <c r="E5207" t="s">
        <v>593</v>
      </c>
    </row>
    <row r="5208" spans="1:5" ht="18.75" customHeight="1" x14ac:dyDescent="0.3">
      <c r="A5208" s="4">
        <v>1994</v>
      </c>
      <c r="B5208" t="s">
        <v>259</v>
      </c>
      <c r="C5208" s="10">
        <v>500000</v>
      </c>
      <c r="D5208" t="s">
        <v>34</v>
      </c>
      <c r="E5208" t="s">
        <v>593</v>
      </c>
    </row>
    <row r="5209" spans="1:5" ht="18.75" customHeight="1" x14ac:dyDescent="0.3">
      <c r="A5209" s="4">
        <v>1994</v>
      </c>
      <c r="B5209" t="s">
        <v>1164</v>
      </c>
      <c r="C5209" s="10">
        <v>475000</v>
      </c>
      <c r="D5209" t="s">
        <v>54</v>
      </c>
      <c r="E5209" t="s">
        <v>593</v>
      </c>
    </row>
    <row r="5210" spans="1:5" ht="18.75" customHeight="1" x14ac:dyDescent="0.3">
      <c r="A5210" s="4">
        <v>1994</v>
      </c>
      <c r="B5210" t="s">
        <v>962</v>
      </c>
      <c r="C5210" s="10">
        <v>450000</v>
      </c>
      <c r="D5210" t="s">
        <v>24</v>
      </c>
      <c r="E5210" t="s">
        <v>593</v>
      </c>
    </row>
    <row r="5211" spans="1:5" ht="18.75" customHeight="1" x14ac:dyDescent="0.3">
      <c r="A5211" s="4">
        <v>1994</v>
      </c>
      <c r="B5211" t="s">
        <v>1409</v>
      </c>
      <c r="C5211" s="10">
        <v>370000</v>
      </c>
      <c r="D5211" t="s">
        <v>43</v>
      </c>
      <c r="E5211" t="s">
        <v>593</v>
      </c>
    </row>
    <row r="5212" spans="1:5" ht="18.75" customHeight="1" x14ac:dyDescent="0.3">
      <c r="A5212" s="4">
        <v>1994</v>
      </c>
      <c r="B5212" t="s">
        <v>1310</v>
      </c>
      <c r="C5212" s="10">
        <v>300000</v>
      </c>
      <c r="D5212" t="s">
        <v>43</v>
      </c>
      <c r="E5212" t="s">
        <v>593</v>
      </c>
    </row>
    <row r="5213" spans="1:5" ht="18.75" customHeight="1" x14ac:dyDescent="0.3">
      <c r="A5213" s="4">
        <v>1994</v>
      </c>
      <c r="B5213" t="s">
        <v>1546</v>
      </c>
      <c r="C5213" s="10">
        <v>235000</v>
      </c>
      <c r="D5213" t="s">
        <v>24</v>
      </c>
      <c r="E5213" t="s">
        <v>593</v>
      </c>
    </row>
    <row r="5214" spans="1:5" ht="18.75" customHeight="1" x14ac:dyDescent="0.3">
      <c r="A5214" s="4">
        <v>1994</v>
      </c>
      <c r="B5214" t="s">
        <v>1674</v>
      </c>
      <c r="C5214" s="10">
        <v>190000</v>
      </c>
      <c r="D5214" t="s">
        <v>24</v>
      </c>
      <c r="E5214" t="s">
        <v>593</v>
      </c>
    </row>
    <row r="5215" spans="1:5" ht="18.75" customHeight="1" x14ac:dyDescent="0.3">
      <c r="A5215" s="4">
        <v>1994</v>
      </c>
      <c r="B5215" t="s">
        <v>940</v>
      </c>
      <c r="C5215" s="10">
        <v>165000</v>
      </c>
      <c r="D5215" t="s">
        <v>24</v>
      </c>
      <c r="E5215" t="s">
        <v>593</v>
      </c>
    </row>
    <row r="5216" spans="1:5" ht="18.75" customHeight="1" x14ac:dyDescent="0.3">
      <c r="A5216" s="4">
        <v>1994</v>
      </c>
      <c r="B5216" t="s">
        <v>1415</v>
      </c>
      <c r="C5216" s="10">
        <v>142500</v>
      </c>
      <c r="D5216" t="s">
        <v>34</v>
      </c>
      <c r="E5216" t="s">
        <v>593</v>
      </c>
    </row>
    <row r="5217" spans="1:5" ht="18.75" customHeight="1" x14ac:dyDescent="0.3">
      <c r="A5217" s="4">
        <v>1994</v>
      </c>
      <c r="B5217" t="s">
        <v>1675</v>
      </c>
      <c r="C5217" s="10">
        <v>109000</v>
      </c>
      <c r="D5217" t="s">
        <v>28</v>
      </c>
      <c r="E5217" t="s">
        <v>593</v>
      </c>
    </row>
    <row r="5218" spans="1:5" ht="18.75" customHeight="1" x14ac:dyDescent="0.3">
      <c r="A5218" s="4">
        <v>1994</v>
      </c>
      <c r="B5218" t="s">
        <v>1486</v>
      </c>
      <c r="C5218" s="10">
        <v>109000</v>
      </c>
      <c r="D5218" t="s">
        <v>28</v>
      </c>
      <c r="E5218" t="s">
        <v>593</v>
      </c>
    </row>
    <row r="5219" spans="1:5" ht="18.75" customHeight="1" x14ac:dyDescent="0.3">
      <c r="A5219" s="4">
        <v>1994</v>
      </c>
      <c r="B5219" t="s">
        <v>415</v>
      </c>
      <c r="C5219" s="10">
        <v>3850000</v>
      </c>
      <c r="D5219" t="s">
        <v>50</v>
      </c>
      <c r="E5219" t="s">
        <v>1548</v>
      </c>
    </row>
    <row r="5220" spans="1:5" ht="18.75" customHeight="1" x14ac:dyDescent="0.3">
      <c r="A5220" s="4">
        <v>1994</v>
      </c>
      <c r="B5220" t="s">
        <v>1105</v>
      </c>
      <c r="C5220" s="10">
        <v>3050000</v>
      </c>
      <c r="D5220" t="s">
        <v>54</v>
      </c>
      <c r="E5220" t="s">
        <v>1548</v>
      </c>
    </row>
    <row r="5221" spans="1:5" ht="18.75" customHeight="1" x14ac:dyDescent="0.3">
      <c r="A5221" s="4">
        <v>1994</v>
      </c>
      <c r="B5221" t="s">
        <v>610</v>
      </c>
      <c r="C5221" s="10">
        <v>3000000</v>
      </c>
      <c r="D5221" t="s">
        <v>28</v>
      </c>
      <c r="E5221" t="s">
        <v>1548</v>
      </c>
    </row>
    <row r="5222" spans="1:5" ht="18.75" customHeight="1" x14ac:dyDescent="0.3">
      <c r="A5222" s="4">
        <v>1994</v>
      </c>
      <c r="B5222" t="s">
        <v>759</v>
      </c>
      <c r="C5222" s="10">
        <v>2800000</v>
      </c>
      <c r="D5222" t="s">
        <v>28</v>
      </c>
      <c r="E5222" t="s">
        <v>1548</v>
      </c>
    </row>
    <row r="5223" spans="1:5" ht="18.75" customHeight="1" x14ac:dyDescent="0.3">
      <c r="A5223" s="4">
        <v>1994</v>
      </c>
      <c r="B5223" t="s">
        <v>845</v>
      </c>
      <c r="C5223" s="10">
        <v>1900000</v>
      </c>
      <c r="D5223" t="s">
        <v>24</v>
      </c>
      <c r="E5223" t="s">
        <v>1548</v>
      </c>
    </row>
    <row r="5224" spans="1:5" ht="18.75" customHeight="1" x14ac:dyDescent="0.3">
      <c r="A5224" s="4">
        <v>1994</v>
      </c>
      <c r="B5224" t="s">
        <v>386</v>
      </c>
      <c r="C5224" s="10">
        <v>1700000</v>
      </c>
      <c r="D5224" t="s">
        <v>28</v>
      </c>
      <c r="E5224" t="s">
        <v>1548</v>
      </c>
    </row>
    <row r="5225" spans="1:5" ht="18.75" customHeight="1" x14ac:dyDescent="0.3">
      <c r="A5225" s="4">
        <v>1994</v>
      </c>
      <c r="B5225" t="s">
        <v>794</v>
      </c>
      <c r="C5225" s="10">
        <v>1000000</v>
      </c>
      <c r="D5225" t="s">
        <v>34</v>
      </c>
      <c r="E5225" t="s">
        <v>1548</v>
      </c>
    </row>
    <row r="5226" spans="1:5" ht="18.75" customHeight="1" x14ac:dyDescent="0.3">
      <c r="A5226" s="4">
        <v>1994</v>
      </c>
      <c r="B5226" t="s">
        <v>1549</v>
      </c>
      <c r="C5226" s="10">
        <v>740000</v>
      </c>
      <c r="D5226" t="s">
        <v>24</v>
      </c>
      <c r="E5226" t="s">
        <v>1548</v>
      </c>
    </row>
    <row r="5227" spans="1:5" ht="18.75" customHeight="1" x14ac:dyDescent="0.3">
      <c r="A5227" s="4">
        <v>1994</v>
      </c>
      <c r="B5227" t="s">
        <v>989</v>
      </c>
      <c r="C5227" s="10">
        <v>600000</v>
      </c>
      <c r="D5227" t="s">
        <v>24</v>
      </c>
      <c r="E5227" t="s">
        <v>1548</v>
      </c>
    </row>
    <row r="5228" spans="1:5" ht="18.75" customHeight="1" x14ac:dyDescent="0.3">
      <c r="A5228" s="4">
        <v>1994</v>
      </c>
      <c r="B5228" t="s">
        <v>498</v>
      </c>
      <c r="C5228" s="10">
        <v>550000</v>
      </c>
      <c r="D5228" t="s">
        <v>24</v>
      </c>
      <c r="E5228" t="s">
        <v>1548</v>
      </c>
    </row>
    <row r="5229" spans="1:5" ht="18.75" customHeight="1" x14ac:dyDescent="0.3">
      <c r="A5229" s="4">
        <v>1994</v>
      </c>
      <c r="B5229" t="s">
        <v>123</v>
      </c>
      <c r="C5229" s="10">
        <v>550000</v>
      </c>
      <c r="D5229" t="s">
        <v>43</v>
      </c>
      <c r="E5229" t="s">
        <v>1548</v>
      </c>
    </row>
    <row r="5230" spans="1:5" ht="18.75" customHeight="1" x14ac:dyDescent="0.3">
      <c r="A5230" s="4">
        <v>1994</v>
      </c>
      <c r="B5230" t="s">
        <v>503</v>
      </c>
      <c r="C5230" s="10">
        <v>500000</v>
      </c>
      <c r="D5230" t="s">
        <v>24</v>
      </c>
      <c r="E5230" t="s">
        <v>1548</v>
      </c>
    </row>
    <row r="5231" spans="1:5" ht="18.75" customHeight="1" x14ac:dyDescent="0.3">
      <c r="A5231" s="4">
        <v>1994</v>
      </c>
      <c r="B5231" t="s">
        <v>929</v>
      </c>
      <c r="C5231" s="10">
        <v>325000</v>
      </c>
      <c r="D5231" t="s">
        <v>24</v>
      </c>
      <c r="E5231" t="s">
        <v>1548</v>
      </c>
    </row>
    <row r="5232" spans="1:5" ht="18.75" customHeight="1" x14ac:dyDescent="0.3">
      <c r="A5232" s="4">
        <v>1994</v>
      </c>
      <c r="B5232" t="s">
        <v>1676</v>
      </c>
      <c r="C5232" s="10">
        <v>224000</v>
      </c>
      <c r="D5232" t="s">
        <v>24</v>
      </c>
      <c r="E5232" t="s">
        <v>1548</v>
      </c>
    </row>
    <row r="5233" spans="1:5" ht="18.75" customHeight="1" x14ac:dyDescent="0.3">
      <c r="A5233" s="4">
        <v>1994</v>
      </c>
      <c r="B5233" t="s">
        <v>1553</v>
      </c>
      <c r="C5233" s="10">
        <v>205000</v>
      </c>
      <c r="D5233" t="s">
        <v>28</v>
      </c>
      <c r="E5233" t="s">
        <v>1548</v>
      </c>
    </row>
    <row r="5234" spans="1:5" ht="18.75" customHeight="1" x14ac:dyDescent="0.3">
      <c r="A5234" s="4">
        <v>1994</v>
      </c>
      <c r="B5234" t="s">
        <v>1416</v>
      </c>
      <c r="C5234" s="10">
        <v>195000</v>
      </c>
      <c r="D5234" t="s">
        <v>24</v>
      </c>
      <c r="E5234" t="s">
        <v>1548</v>
      </c>
    </row>
    <row r="5235" spans="1:5" ht="18.75" customHeight="1" x14ac:dyDescent="0.3">
      <c r="A5235" s="4">
        <v>1994</v>
      </c>
      <c r="B5235" t="s">
        <v>1372</v>
      </c>
      <c r="C5235" s="10">
        <v>195000</v>
      </c>
      <c r="D5235" t="s">
        <v>28</v>
      </c>
      <c r="E5235" t="s">
        <v>1548</v>
      </c>
    </row>
    <row r="5236" spans="1:5" ht="18.75" customHeight="1" x14ac:dyDescent="0.3">
      <c r="A5236" s="4">
        <v>1994</v>
      </c>
      <c r="B5236" t="s">
        <v>1344</v>
      </c>
      <c r="C5236" s="10">
        <v>192500</v>
      </c>
      <c r="D5236" t="s">
        <v>43</v>
      </c>
      <c r="E5236" t="s">
        <v>1548</v>
      </c>
    </row>
    <row r="5237" spans="1:5" ht="18.75" customHeight="1" x14ac:dyDescent="0.3">
      <c r="A5237" s="4">
        <v>1994</v>
      </c>
      <c r="B5237" t="s">
        <v>1550</v>
      </c>
      <c r="C5237" s="10">
        <v>190000</v>
      </c>
      <c r="D5237" t="s">
        <v>24</v>
      </c>
      <c r="E5237" t="s">
        <v>1548</v>
      </c>
    </row>
    <row r="5238" spans="1:5" ht="18.75" customHeight="1" x14ac:dyDescent="0.3">
      <c r="A5238" s="4">
        <v>1994</v>
      </c>
      <c r="B5238" t="s">
        <v>1504</v>
      </c>
      <c r="C5238" s="10">
        <v>187500</v>
      </c>
      <c r="D5238" t="s">
        <v>24</v>
      </c>
      <c r="E5238" t="s">
        <v>1548</v>
      </c>
    </row>
    <row r="5239" spans="1:5" ht="18.75" customHeight="1" x14ac:dyDescent="0.3">
      <c r="A5239" s="4">
        <v>1994</v>
      </c>
      <c r="B5239" t="s">
        <v>1554</v>
      </c>
      <c r="C5239" s="10">
        <v>185000</v>
      </c>
      <c r="D5239" t="s">
        <v>24</v>
      </c>
      <c r="E5239" t="s">
        <v>1548</v>
      </c>
    </row>
    <row r="5240" spans="1:5" ht="18.75" customHeight="1" x14ac:dyDescent="0.3">
      <c r="A5240" s="4">
        <v>1994</v>
      </c>
      <c r="B5240" t="s">
        <v>1551</v>
      </c>
      <c r="C5240" s="10">
        <v>185000</v>
      </c>
      <c r="D5240" t="s">
        <v>34</v>
      </c>
      <c r="E5240" t="s">
        <v>1548</v>
      </c>
    </row>
    <row r="5241" spans="1:5" ht="18.75" customHeight="1" x14ac:dyDescent="0.3">
      <c r="A5241" s="4">
        <v>1994</v>
      </c>
      <c r="B5241" t="s">
        <v>1038</v>
      </c>
      <c r="C5241" s="10">
        <v>175000</v>
      </c>
      <c r="D5241" t="s">
        <v>28</v>
      </c>
      <c r="E5241" t="s">
        <v>1548</v>
      </c>
    </row>
    <row r="5242" spans="1:5" ht="18.75" customHeight="1" x14ac:dyDescent="0.3">
      <c r="A5242" s="4">
        <v>1994</v>
      </c>
      <c r="B5242" t="s">
        <v>1677</v>
      </c>
      <c r="C5242" s="10">
        <v>130000</v>
      </c>
      <c r="D5242" t="s">
        <v>37</v>
      </c>
      <c r="E5242" t="s">
        <v>1548</v>
      </c>
    </row>
    <row r="5243" spans="1:5" ht="18.75" customHeight="1" x14ac:dyDescent="0.3">
      <c r="A5243" s="4">
        <v>1994</v>
      </c>
      <c r="B5243" t="s">
        <v>1678</v>
      </c>
      <c r="C5243" s="10">
        <v>123000</v>
      </c>
      <c r="D5243" t="s">
        <v>24</v>
      </c>
      <c r="E5243" t="s">
        <v>1548</v>
      </c>
    </row>
    <row r="5244" spans="1:5" ht="18.75" customHeight="1" x14ac:dyDescent="0.3">
      <c r="A5244" s="4">
        <v>1994</v>
      </c>
      <c r="B5244" t="s">
        <v>1679</v>
      </c>
      <c r="C5244" s="10">
        <v>118000</v>
      </c>
      <c r="D5244" t="s">
        <v>24</v>
      </c>
      <c r="E5244" t="s">
        <v>1548</v>
      </c>
    </row>
    <row r="5245" spans="1:5" ht="18.75" customHeight="1" x14ac:dyDescent="0.3">
      <c r="A5245" s="4">
        <v>1994</v>
      </c>
      <c r="B5245" t="s">
        <v>148</v>
      </c>
      <c r="C5245" s="10">
        <v>109000</v>
      </c>
      <c r="D5245" t="s">
        <v>37</v>
      </c>
      <c r="E5245" t="s">
        <v>1548</v>
      </c>
    </row>
    <row r="5246" spans="1:5" ht="18.75" customHeight="1" x14ac:dyDescent="0.3">
      <c r="A5246" s="4">
        <v>1994</v>
      </c>
      <c r="B5246" t="s">
        <v>397</v>
      </c>
      <c r="C5246" s="10">
        <v>5000000</v>
      </c>
      <c r="D5246" t="s">
        <v>24</v>
      </c>
      <c r="E5246" t="s">
        <v>620</v>
      </c>
    </row>
    <row r="5247" spans="1:5" ht="18.75" customHeight="1" x14ac:dyDescent="0.3">
      <c r="A5247" s="4">
        <v>1994</v>
      </c>
      <c r="B5247" t="s">
        <v>49</v>
      </c>
      <c r="C5247" s="10">
        <v>4600000</v>
      </c>
      <c r="D5247" t="s">
        <v>50</v>
      </c>
      <c r="E5247" t="s">
        <v>620</v>
      </c>
    </row>
    <row r="5248" spans="1:5" ht="18.75" customHeight="1" x14ac:dyDescent="0.3">
      <c r="A5248" s="4">
        <v>1994</v>
      </c>
      <c r="B5248" t="s">
        <v>1172</v>
      </c>
      <c r="C5248" s="10">
        <v>3800000</v>
      </c>
      <c r="D5248" t="s">
        <v>24</v>
      </c>
      <c r="E5248" t="s">
        <v>620</v>
      </c>
    </row>
    <row r="5249" spans="1:5" ht="18.75" customHeight="1" x14ac:dyDescent="0.3">
      <c r="A5249" s="4">
        <v>1994</v>
      </c>
      <c r="B5249" t="s">
        <v>215</v>
      </c>
      <c r="C5249" s="10">
        <v>3312500</v>
      </c>
      <c r="D5249" t="s">
        <v>28</v>
      </c>
      <c r="E5249" t="s">
        <v>620</v>
      </c>
    </row>
    <row r="5250" spans="1:5" ht="18.75" customHeight="1" x14ac:dyDescent="0.3">
      <c r="A5250" s="4">
        <v>1994</v>
      </c>
      <c r="B5250" t="s">
        <v>640</v>
      </c>
      <c r="C5250" s="10">
        <v>3166667</v>
      </c>
      <c r="D5250" t="s">
        <v>24</v>
      </c>
      <c r="E5250" t="s">
        <v>620</v>
      </c>
    </row>
    <row r="5251" spans="1:5" ht="18.75" customHeight="1" x14ac:dyDescent="0.3">
      <c r="A5251" s="4">
        <v>1994</v>
      </c>
      <c r="B5251" t="s">
        <v>680</v>
      </c>
      <c r="C5251" s="10">
        <v>2966667</v>
      </c>
      <c r="D5251" t="s">
        <v>43</v>
      </c>
      <c r="E5251" t="s">
        <v>620</v>
      </c>
    </row>
    <row r="5252" spans="1:5" ht="18.75" customHeight="1" x14ac:dyDescent="0.3">
      <c r="A5252" s="4">
        <v>1994</v>
      </c>
      <c r="B5252" t="s">
        <v>867</v>
      </c>
      <c r="C5252" s="10">
        <v>2635000</v>
      </c>
      <c r="D5252" t="s">
        <v>24</v>
      </c>
      <c r="E5252" t="s">
        <v>620</v>
      </c>
    </row>
    <row r="5253" spans="1:5" ht="18.75" customHeight="1" x14ac:dyDescent="0.3">
      <c r="A5253" s="4">
        <v>1994</v>
      </c>
      <c r="B5253" t="s">
        <v>866</v>
      </c>
      <c r="C5253" s="10">
        <v>2600000</v>
      </c>
      <c r="D5253" t="s">
        <v>34</v>
      </c>
      <c r="E5253" t="s">
        <v>620</v>
      </c>
    </row>
    <row r="5254" spans="1:5" ht="18.75" customHeight="1" x14ac:dyDescent="0.3">
      <c r="A5254" s="4">
        <v>1994</v>
      </c>
      <c r="B5254" t="s">
        <v>530</v>
      </c>
      <c r="C5254" s="10">
        <v>2350000</v>
      </c>
      <c r="D5254" t="s">
        <v>37</v>
      </c>
      <c r="E5254" t="s">
        <v>620</v>
      </c>
    </row>
    <row r="5255" spans="1:5" ht="18.75" customHeight="1" x14ac:dyDescent="0.3">
      <c r="A5255" s="4">
        <v>1994</v>
      </c>
      <c r="B5255" t="s">
        <v>769</v>
      </c>
      <c r="C5255" s="10">
        <v>1950000</v>
      </c>
      <c r="D5255" t="s">
        <v>28</v>
      </c>
      <c r="E5255" t="s">
        <v>620</v>
      </c>
    </row>
    <row r="5256" spans="1:5" ht="18.75" customHeight="1" x14ac:dyDescent="0.3">
      <c r="A5256" s="4">
        <v>1994</v>
      </c>
      <c r="B5256" t="s">
        <v>1177</v>
      </c>
      <c r="C5256" s="10">
        <v>1900000</v>
      </c>
      <c r="D5256" t="s">
        <v>28</v>
      </c>
      <c r="E5256" t="s">
        <v>620</v>
      </c>
    </row>
    <row r="5257" spans="1:5" ht="18.75" customHeight="1" x14ac:dyDescent="0.3">
      <c r="A5257" s="4">
        <v>1994</v>
      </c>
      <c r="B5257" t="s">
        <v>1125</v>
      </c>
      <c r="C5257" s="10">
        <v>1600000</v>
      </c>
      <c r="D5257" t="s">
        <v>24</v>
      </c>
      <c r="E5257" t="s">
        <v>620</v>
      </c>
    </row>
    <row r="5258" spans="1:5" ht="18.75" customHeight="1" x14ac:dyDescent="0.3">
      <c r="A5258" s="4">
        <v>1994</v>
      </c>
      <c r="B5258" t="s">
        <v>107</v>
      </c>
      <c r="C5258" s="10">
        <v>750000</v>
      </c>
      <c r="D5258" t="s">
        <v>28</v>
      </c>
      <c r="E5258" t="s">
        <v>620</v>
      </c>
    </row>
    <row r="5259" spans="1:5" ht="18.75" customHeight="1" x14ac:dyDescent="0.3">
      <c r="A5259" s="4">
        <v>1994</v>
      </c>
      <c r="B5259" t="s">
        <v>399</v>
      </c>
      <c r="C5259" s="10">
        <v>700000</v>
      </c>
      <c r="D5259" t="s">
        <v>54</v>
      </c>
      <c r="E5259" t="s">
        <v>620</v>
      </c>
    </row>
    <row r="5260" spans="1:5" ht="18.75" customHeight="1" x14ac:dyDescent="0.3">
      <c r="A5260" s="4">
        <v>1994</v>
      </c>
      <c r="B5260" t="s">
        <v>627</v>
      </c>
      <c r="C5260" s="10">
        <v>550000</v>
      </c>
      <c r="D5260" t="s">
        <v>24</v>
      </c>
      <c r="E5260" t="s">
        <v>620</v>
      </c>
    </row>
    <row r="5261" spans="1:5" ht="18.75" customHeight="1" x14ac:dyDescent="0.3">
      <c r="A5261" s="4">
        <v>1994</v>
      </c>
      <c r="B5261" t="s">
        <v>1313</v>
      </c>
      <c r="C5261" s="10">
        <v>500000</v>
      </c>
      <c r="D5261" t="s">
        <v>34</v>
      </c>
      <c r="E5261" t="s">
        <v>620</v>
      </c>
    </row>
    <row r="5262" spans="1:5" ht="18.75" customHeight="1" x14ac:dyDescent="0.3">
      <c r="A5262" s="4">
        <v>1994</v>
      </c>
      <c r="B5262" t="s">
        <v>406</v>
      </c>
      <c r="C5262" s="10">
        <v>350000</v>
      </c>
      <c r="D5262" t="s">
        <v>28</v>
      </c>
      <c r="E5262" t="s">
        <v>620</v>
      </c>
    </row>
    <row r="5263" spans="1:5" ht="18.75" customHeight="1" x14ac:dyDescent="0.3">
      <c r="A5263" s="4">
        <v>1994</v>
      </c>
      <c r="B5263" t="s">
        <v>1557</v>
      </c>
      <c r="C5263" s="10">
        <v>295000</v>
      </c>
      <c r="D5263" t="s">
        <v>24</v>
      </c>
      <c r="E5263" t="s">
        <v>620</v>
      </c>
    </row>
    <row r="5264" spans="1:5" ht="18.75" customHeight="1" x14ac:dyDescent="0.3">
      <c r="A5264" s="4">
        <v>1994</v>
      </c>
      <c r="B5264" t="s">
        <v>1312</v>
      </c>
      <c r="C5264" s="10">
        <v>220000</v>
      </c>
      <c r="D5264" t="s">
        <v>43</v>
      </c>
      <c r="E5264" t="s">
        <v>620</v>
      </c>
    </row>
    <row r="5265" spans="1:5" ht="18.75" customHeight="1" x14ac:dyDescent="0.3">
      <c r="A5265" s="4">
        <v>1994</v>
      </c>
      <c r="B5265" t="s">
        <v>1181</v>
      </c>
      <c r="C5265" s="10">
        <v>205000</v>
      </c>
      <c r="D5265" t="s">
        <v>37</v>
      </c>
      <c r="E5265" t="s">
        <v>620</v>
      </c>
    </row>
    <row r="5266" spans="1:5" ht="18.75" customHeight="1" x14ac:dyDescent="0.3">
      <c r="A5266" s="4">
        <v>1994</v>
      </c>
      <c r="B5266" t="s">
        <v>1371</v>
      </c>
      <c r="C5266" s="10">
        <v>193000</v>
      </c>
      <c r="D5266" t="s">
        <v>24</v>
      </c>
      <c r="E5266" t="s">
        <v>620</v>
      </c>
    </row>
    <row r="5267" spans="1:5" ht="18.75" customHeight="1" x14ac:dyDescent="0.3">
      <c r="A5267" s="4">
        <v>1994</v>
      </c>
      <c r="B5267" t="s">
        <v>1410</v>
      </c>
      <c r="C5267" s="10">
        <v>180000</v>
      </c>
      <c r="D5267" t="s">
        <v>24</v>
      </c>
      <c r="E5267" t="s">
        <v>620</v>
      </c>
    </row>
    <row r="5268" spans="1:5" ht="18.75" customHeight="1" x14ac:dyDescent="0.3">
      <c r="A5268" s="4">
        <v>1994</v>
      </c>
      <c r="B5268" t="s">
        <v>1558</v>
      </c>
      <c r="C5268" s="10">
        <v>165000</v>
      </c>
      <c r="D5268" t="s">
        <v>24</v>
      </c>
      <c r="E5268" t="s">
        <v>620</v>
      </c>
    </row>
    <row r="5269" spans="1:5" ht="18.75" customHeight="1" x14ac:dyDescent="0.3">
      <c r="A5269" s="4">
        <v>1994</v>
      </c>
      <c r="B5269" t="s">
        <v>1460</v>
      </c>
      <c r="C5269" s="10">
        <v>143500</v>
      </c>
      <c r="D5269" t="s">
        <v>28</v>
      </c>
      <c r="E5269" t="s">
        <v>620</v>
      </c>
    </row>
    <row r="5270" spans="1:5" ht="18.75" customHeight="1" x14ac:dyDescent="0.3">
      <c r="A5270" s="4">
        <v>1994</v>
      </c>
      <c r="B5270" t="s">
        <v>1680</v>
      </c>
      <c r="C5270" s="10">
        <v>130000</v>
      </c>
      <c r="D5270" t="s">
        <v>28</v>
      </c>
      <c r="E5270" t="s">
        <v>620</v>
      </c>
    </row>
    <row r="5271" spans="1:5" ht="18.75" customHeight="1" x14ac:dyDescent="0.3">
      <c r="A5271" s="4">
        <v>1994</v>
      </c>
      <c r="B5271" t="s">
        <v>1681</v>
      </c>
      <c r="C5271" s="10">
        <v>110000</v>
      </c>
      <c r="D5271" t="s">
        <v>50</v>
      </c>
      <c r="E5271" t="s">
        <v>620</v>
      </c>
    </row>
    <row r="5272" spans="1:5" ht="18.75" customHeight="1" x14ac:dyDescent="0.3">
      <c r="A5272" s="4">
        <v>1994</v>
      </c>
      <c r="B5272" t="s">
        <v>673</v>
      </c>
      <c r="C5272" s="10">
        <v>109000</v>
      </c>
      <c r="D5272" t="s">
        <v>54</v>
      </c>
      <c r="E5272" t="s">
        <v>620</v>
      </c>
    </row>
    <row r="5273" spans="1:5" ht="18.75" customHeight="1" x14ac:dyDescent="0.3">
      <c r="A5273" s="4">
        <v>1994</v>
      </c>
      <c r="B5273" t="s">
        <v>143</v>
      </c>
      <c r="C5273" s="10">
        <v>4237500</v>
      </c>
      <c r="D5273" t="s">
        <v>50</v>
      </c>
      <c r="E5273" t="s">
        <v>645</v>
      </c>
    </row>
    <row r="5274" spans="1:5" ht="18.75" customHeight="1" x14ac:dyDescent="0.3">
      <c r="A5274" s="4">
        <v>1994</v>
      </c>
      <c r="B5274" t="s">
        <v>286</v>
      </c>
      <c r="C5274" s="10">
        <v>3400000</v>
      </c>
      <c r="D5274" t="s">
        <v>24</v>
      </c>
      <c r="E5274" t="s">
        <v>645</v>
      </c>
    </row>
    <row r="5275" spans="1:5" ht="18.75" customHeight="1" x14ac:dyDescent="0.3">
      <c r="A5275" s="4">
        <v>1994</v>
      </c>
      <c r="B5275" t="s">
        <v>354</v>
      </c>
      <c r="C5275" s="10">
        <v>3333334</v>
      </c>
      <c r="D5275" t="s">
        <v>24</v>
      </c>
      <c r="E5275" t="s">
        <v>645</v>
      </c>
    </row>
    <row r="5276" spans="1:5" ht="18.75" customHeight="1" x14ac:dyDescent="0.3">
      <c r="A5276" s="4">
        <v>1994</v>
      </c>
      <c r="B5276" t="s">
        <v>565</v>
      </c>
      <c r="C5276" s="10">
        <v>3000000</v>
      </c>
      <c r="D5276" t="s">
        <v>28</v>
      </c>
      <c r="E5276" t="s">
        <v>645</v>
      </c>
    </row>
    <row r="5277" spans="1:5" ht="18.75" customHeight="1" x14ac:dyDescent="0.3">
      <c r="A5277" s="4">
        <v>1994</v>
      </c>
      <c r="B5277" t="s">
        <v>649</v>
      </c>
      <c r="C5277" s="10">
        <v>3000000</v>
      </c>
      <c r="D5277" t="s">
        <v>43</v>
      </c>
      <c r="E5277" t="s">
        <v>645</v>
      </c>
    </row>
    <row r="5278" spans="1:5" ht="18.75" customHeight="1" x14ac:dyDescent="0.3">
      <c r="A5278" s="4">
        <v>1994</v>
      </c>
      <c r="B5278" t="s">
        <v>650</v>
      </c>
      <c r="C5278" s="10">
        <v>2783333</v>
      </c>
      <c r="D5278" t="s">
        <v>37</v>
      </c>
      <c r="E5278" t="s">
        <v>645</v>
      </c>
    </row>
    <row r="5279" spans="1:5" ht="18.75" customHeight="1" x14ac:dyDescent="0.3">
      <c r="A5279" s="4">
        <v>1994</v>
      </c>
      <c r="B5279" t="s">
        <v>146</v>
      </c>
      <c r="C5279" s="10">
        <v>2500000</v>
      </c>
      <c r="D5279" t="s">
        <v>24</v>
      </c>
      <c r="E5279" t="s">
        <v>645</v>
      </c>
    </row>
    <row r="5280" spans="1:5" ht="18.75" customHeight="1" x14ac:dyDescent="0.3">
      <c r="A5280" s="4">
        <v>1994</v>
      </c>
      <c r="B5280" t="s">
        <v>1193</v>
      </c>
      <c r="C5280" s="10">
        <v>2400000</v>
      </c>
      <c r="D5280" t="s">
        <v>43</v>
      </c>
      <c r="E5280" t="s">
        <v>645</v>
      </c>
    </row>
    <row r="5281" spans="1:5" ht="18.75" customHeight="1" x14ac:dyDescent="0.3">
      <c r="A5281" s="4">
        <v>1994</v>
      </c>
      <c r="B5281" t="s">
        <v>898</v>
      </c>
      <c r="C5281" s="10">
        <v>2400000</v>
      </c>
      <c r="D5281" t="s">
        <v>24</v>
      </c>
      <c r="E5281" t="s">
        <v>645</v>
      </c>
    </row>
    <row r="5282" spans="1:5" ht="18.75" customHeight="1" x14ac:dyDescent="0.3">
      <c r="A5282" s="4">
        <v>1994</v>
      </c>
      <c r="B5282" t="s">
        <v>114</v>
      </c>
      <c r="C5282" s="10">
        <v>2366667</v>
      </c>
      <c r="D5282" t="s">
        <v>37</v>
      </c>
      <c r="E5282" t="s">
        <v>645</v>
      </c>
    </row>
    <row r="5283" spans="1:5" ht="18.75" customHeight="1" x14ac:dyDescent="0.3">
      <c r="A5283" s="4">
        <v>1994</v>
      </c>
      <c r="B5283" t="s">
        <v>444</v>
      </c>
      <c r="C5283" s="10">
        <v>1833334</v>
      </c>
      <c r="D5283" t="s">
        <v>34</v>
      </c>
      <c r="E5283" t="s">
        <v>645</v>
      </c>
    </row>
    <row r="5284" spans="1:5" ht="18.75" customHeight="1" x14ac:dyDescent="0.3">
      <c r="A5284" s="4">
        <v>1994</v>
      </c>
      <c r="B5284" t="s">
        <v>265</v>
      </c>
      <c r="C5284" s="10">
        <v>1500000</v>
      </c>
      <c r="D5284" t="s">
        <v>28</v>
      </c>
      <c r="E5284" t="s">
        <v>645</v>
      </c>
    </row>
    <row r="5285" spans="1:5" ht="18.75" customHeight="1" x14ac:dyDescent="0.3">
      <c r="A5285" s="4">
        <v>1994</v>
      </c>
      <c r="B5285" t="s">
        <v>666</v>
      </c>
      <c r="C5285" s="10">
        <v>1333333</v>
      </c>
      <c r="D5285" t="s">
        <v>24</v>
      </c>
      <c r="E5285" t="s">
        <v>645</v>
      </c>
    </row>
    <row r="5286" spans="1:5" ht="18.75" customHeight="1" x14ac:dyDescent="0.3">
      <c r="A5286" s="4">
        <v>1994</v>
      </c>
      <c r="B5286" t="s">
        <v>958</v>
      </c>
      <c r="C5286" s="10">
        <v>1300000</v>
      </c>
      <c r="D5286" t="s">
        <v>24</v>
      </c>
      <c r="E5286" t="s">
        <v>645</v>
      </c>
    </row>
    <row r="5287" spans="1:5" ht="18.75" customHeight="1" x14ac:dyDescent="0.3">
      <c r="A5287" s="4">
        <v>1994</v>
      </c>
      <c r="B5287" t="s">
        <v>855</v>
      </c>
      <c r="C5287" s="10">
        <v>1000000</v>
      </c>
      <c r="D5287" t="s">
        <v>34</v>
      </c>
      <c r="E5287" t="s">
        <v>645</v>
      </c>
    </row>
    <row r="5288" spans="1:5" ht="18.75" customHeight="1" x14ac:dyDescent="0.3">
      <c r="A5288" s="4">
        <v>1994</v>
      </c>
      <c r="B5288" t="s">
        <v>775</v>
      </c>
      <c r="C5288" s="10">
        <v>800000</v>
      </c>
      <c r="D5288" t="s">
        <v>24</v>
      </c>
      <c r="E5288" t="s">
        <v>645</v>
      </c>
    </row>
    <row r="5289" spans="1:5" ht="18.75" customHeight="1" x14ac:dyDescent="0.3">
      <c r="A5289" s="4">
        <v>1994</v>
      </c>
      <c r="B5289" t="s">
        <v>104</v>
      </c>
      <c r="C5289" s="10">
        <v>800000</v>
      </c>
      <c r="D5289" t="s">
        <v>24</v>
      </c>
      <c r="E5289" t="s">
        <v>645</v>
      </c>
    </row>
    <row r="5290" spans="1:5" ht="18.75" customHeight="1" x14ac:dyDescent="0.3">
      <c r="A5290" s="4">
        <v>1994</v>
      </c>
      <c r="B5290" t="s">
        <v>1414</v>
      </c>
      <c r="C5290" s="10">
        <v>365000</v>
      </c>
      <c r="D5290" t="s">
        <v>54</v>
      </c>
      <c r="E5290" t="s">
        <v>645</v>
      </c>
    </row>
    <row r="5291" spans="1:5" ht="18.75" customHeight="1" x14ac:dyDescent="0.3">
      <c r="A5291" s="4">
        <v>1994</v>
      </c>
      <c r="B5291" t="s">
        <v>1417</v>
      </c>
      <c r="C5291" s="10">
        <v>350000</v>
      </c>
      <c r="D5291" t="s">
        <v>24</v>
      </c>
      <c r="E5291" t="s">
        <v>645</v>
      </c>
    </row>
    <row r="5292" spans="1:5" ht="18.75" customHeight="1" x14ac:dyDescent="0.3">
      <c r="A5292" s="4">
        <v>1994</v>
      </c>
      <c r="B5292" t="s">
        <v>924</v>
      </c>
      <c r="C5292" s="10">
        <v>350000</v>
      </c>
      <c r="D5292" t="s">
        <v>28</v>
      </c>
      <c r="E5292" t="s">
        <v>645</v>
      </c>
    </row>
    <row r="5293" spans="1:5" ht="18.75" customHeight="1" x14ac:dyDescent="0.3">
      <c r="A5293" s="4">
        <v>1994</v>
      </c>
      <c r="B5293" t="s">
        <v>484</v>
      </c>
      <c r="C5293" s="10">
        <v>300000</v>
      </c>
      <c r="D5293" t="s">
        <v>37</v>
      </c>
      <c r="E5293" t="s">
        <v>645</v>
      </c>
    </row>
    <row r="5294" spans="1:5" ht="18.75" customHeight="1" x14ac:dyDescent="0.3">
      <c r="A5294" s="4">
        <v>1994</v>
      </c>
      <c r="B5294" t="s">
        <v>1191</v>
      </c>
      <c r="C5294" s="10">
        <v>275000</v>
      </c>
      <c r="D5294" t="s">
        <v>28</v>
      </c>
      <c r="E5294" t="s">
        <v>645</v>
      </c>
    </row>
    <row r="5295" spans="1:5" ht="18.75" customHeight="1" x14ac:dyDescent="0.3">
      <c r="A5295" s="4">
        <v>1994</v>
      </c>
      <c r="B5295" t="s">
        <v>1406</v>
      </c>
      <c r="C5295" s="10">
        <v>150000</v>
      </c>
      <c r="D5295" t="s">
        <v>24</v>
      </c>
      <c r="E5295" t="s">
        <v>645</v>
      </c>
    </row>
    <row r="5296" spans="1:5" ht="18.75" customHeight="1" x14ac:dyDescent="0.3">
      <c r="A5296" s="4">
        <v>1994</v>
      </c>
      <c r="B5296" t="s">
        <v>1682</v>
      </c>
      <c r="C5296" s="10">
        <v>140000</v>
      </c>
      <c r="D5296" t="s">
        <v>43</v>
      </c>
      <c r="E5296" t="s">
        <v>645</v>
      </c>
    </row>
    <row r="5297" spans="1:5" ht="18.75" customHeight="1" x14ac:dyDescent="0.3">
      <c r="A5297" s="4">
        <v>1994</v>
      </c>
      <c r="B5297" t="s">
        <v>1683</v>
      </c>
      <c r="C5297" s="10">
        <v>125000</v>
      </c>
      <c r="D5297" t="s">
        <v>28</v>
      </c>
      <c r="E5297" t="s">
        <v>645</v>
      </c>
    </row>
    <row r="5298" spans="1:5" ht="18.75" customHeight="1" x14ac:dyDescent="0.3">
      <c r="A5298" s="4">
        <v>1994</v>
      </c>
      <c r="B5298" t="s">
        <v>675</v>
      </c>
      <c r="C5298" s="10">
        <v>5200000</v>
      </c>
      <c r="D5298" t="s">
        <v>28</v>
      </c>
      <c r="E5298" t="s">
        <v>672</v>
      </c>
    </row>
    <row r="5299" spans="1:5" ht="18.75" customHeight="1" x14ac:dyDescent="0.3">
      <c r="A5299" s="4">
        <v>1994</v>
      </c>
      <c r="B5299" t="s">
        <v>843</v>
      </c>
      <c r="C5299" s="10">
        <v>3250000</v>
      </c>
      <c r="D5299" t="s">
        <v>28</v>
      </c>
      <c r="E5299" t="s">
        <v>672</v>
      </c>
    </row>
    <row r="5300" spans="1:5" ht="18.75" customHeight="1" x14ac:dyDescent="0.3">
      <c r="A5300" s="4">
        <v>1994</v>
      </c>
      <c r="B5300" t="s">
        <v>393</v>
      </c>
      <c r="C5300" s="10">
        <v>3210000</v>
      </c>
      <c r="D5300" t="s">
        <v>24</v>
      </c>
      <c r="E5300" t="s">
        <v>672</v>
      </c>
    </row>
    <row r="5301" spans="1:5" ht="18.75" customHeight="1" x14ac:dyDescent="0.3">
      <c r="A5301" s="4">
        <v>1994</v>
      </c>
      <c r="B5301" t="s">
        <v>674</v>
      </c>
      <c r="C5301" s="10">
        <v>3100000</v>
      </c>
      <c r="D5301" t="s">
        <v>50</v>
      </c>
      <c r="E5301" t="s">
        <v>672</v>
      </c>
    </row>
    <row r="5302" spans="1:5" ht="18.75" customHeight="1" x14ac:dyDescent="0.3">
      <c r="A5302" s="4">
        <v>1994</v>
      </c>
      <c r="B5302" t="s">
        <v>731</v>
      </c>
      <c r="C5302" s="10">
        <v>2725000</v>
      </c>
      <c r="D5302" t="s">
        <v>28</v>
      </c>
      <c r="E5302" t="s">
        <v>672</v>
      </c>
    </row>
    <row r="5303" spans="1:5" ht="18.75" customHeight="1" x14ac:dyDescent="0.3">
      <c r="A5303" s="4">
        <v>1994</v>
      </c>
      <c r="B5303" t="s">
        <v>1203</v>
      </c>
      <c r="C5303" s="10">
        <v>2575000</v>
      </c>
      <c r="D5303" t="s">
        <v>24</v>
      </c>
      <c r="E5303" t="s">
        <v>672</v>
      </c>
    </row>
    <row r="5304" spans="1:5" ht="18.75" customHeight="1" x14ac:dyDescent="0.3">
      <c r="A5304" s="4">
        <v>1994</v>
      </c>
      <c r="B5304" t="s">
        <v>1318</v>
      </c>
      <c r="C5304" s="10">
        <v>1550000</v>
      </c>
      <c r="D5304" t="s">
        <v>37</v>
      </c>
      <c r="E5304" t="s">
        <v>672</v>
      </c>
    </row>
    <row r="5305" spans="1:5" ht="18.75" customHeight="1" x14ac:dyDescent="0.3">
      <c r="A5305" s="4">
        <v>1994</v>
      </c>
      <c r="B5305" t="s">
        <v>1317</v>
      </c>
      <c r="C5305" s="10">
        <v>1325000</v>
      </c>
      <c r="D5305" t="s">
        <v>24</v>
      </c>
      <c r="E5305" t="s">
        <v>672</v>
      </c>
    </row>
    <row r="5306" spans="1:5" ht="18.75" customHeight="1" x14ac:dyDescent="0.3">
      <c r="A5306" s="4">
        <v>1994</v>
      </c>
      <c r="B5306" t="s">
        <v>1202</v>
      </c>
      <c r="C5306" s="10">
        <v>875000</v>
      </c>
      <c r="D5306" t="s">
        <v>24</v>
      </c>
      <c r="E5306" t="s">
        <v>672</v>
      </c>
    </row>
    <row r="5307" spans="1:5" ht="18.75" customHeight="1" x14ac:dyDescent="0.3">
      <c r="A5307" s="4">
        <v>1994</v>
      </c>
      <c r="B5307" t="s">
        <v>935</v>
      </c>
      <c r="C5307" s="10">
        <v>590000</v>
      </c>
      <c r="D5307" t="s">
        <v>28</v>
      </c>
      <c r="E5307" t="s">
        <v>672</v>
      </c>
    </row>
    <row r="5308" spans="1:5" ht="18.75" customHeight="1" x14ac:dyDescent="0.3">
      <c r="A5308" s="4">
        <v>1994</v>
      </c>
      <c r="B5308" t="s">
        <v>89</v>
      </c>
      <c r="C5308" s="10">
        <v>575000</v>
      </c>
      <c r="D5308" t="s">
        <v>24</v>
      </c>
      <c r="E5308" t="s">
        <v>672</v>
      </c>
    </row>
    <row r="5309" spans="1:5" ht="18.75" customHeight="1" x14ac:dyDescent="0.3">
      <c r="A5309" s="4">
        <v>1994</v>
      </c>
      <c r="B5309" t="s">
        <v>1419</v>
      </c>
      <c r="C5309" s="10">
        <v>500000</v>
      </c>
      <c r="D5309" t="s">
        <v>24</v>
      </c>
      <c r="E5309" t="s">
        <v>672</v>
      </c>
    </row>
    <row r="5310" spans="1:5" ht="18.75" customHeight="1" x14ac:dyDescent="0.3">
      <c r="A5310" s="4">
        <v>1994</v>
      </c>
      <c r="B5310" t="s">
        <v>1211</v>
      </c>
      <c r="C5310" s="10">
        <v>275000</v>
      </c>
      <c r="D5310" t="s">
        <v>43</v>
      </c>
      <c r="E5310" t="s">
        <v>672</v>
      </c>
    </row>
    <row r="5311" spans="1:5" ht="18.75" customHeight="1" x14ac:dyDescent="0.3">
      <c r="A5311" s="4">
        <v>1994</v>
      </c>
      <c r="B5311" t="s">
        <v>1277</v>
      </c>
      <c r="C5311" s="10">
        <v>250000</v>
      </c>
      <c r="D5311" t="s">
        <v>28</v>
      </c>
      <c r="E5311" t="s">
        <v>672</v>
      </c>
    </row>
    <row r="5312" spans="1:5" ht="18.75" customHeight="1" x14ac:dyDescent="0.3">
      <c r="A5312" s="4">
        <v>1994</v>
      </c>
      <c r="B5312" t="s">
        <v>1207</v>
      </c>
      <c r="C5312" s="10">
        <v>180000</v>
      </c>
      <c r="D5312" t="s">
        <v>24</v>
      </c>
      <c r="E5312" t="s">
        <v>672</v>
      </c>
    </row>
    <row r="5313" spans="1:5" ht="18.75" customHeight="1" x14ac:dyDescent="0.3">
      <c r="A5313" s="4">
        <v>1994</v>
      </c>
      <c r="B5313" t="s">
        <v>1562</v>
      </c>
      <c r="C5313" s="10">
        <v>175000</v>
      </c>
      <c r="D5313" t="s">
        <v>24</v>
      </c>
      <c r="E5313" t="s">
        <v>672</v>
      </c>
    </row>
    <row r="5314" spans="1:5" ht="18.75" customHeight="1" x14ac:dyDescent="0.3">
      <c r="A5314" s="4">
        <v>1994</v>
      </c>
      <c r="B5314" t="s">
        <v>1561</v>
      </c>
      <c r="C5314" s="10">
        <v>162500</v>
      </c>
      <c r="D5314" t="s">
        <v>43</v>
      </c>
      <c r="E5314" t="s">
        <v>672</v>
      </c>
    </row>
    <row r="5315" spans="1:5" ht="18.75" customHeight="1" x14ac:dyDescent="0.3">
      <c r="A5315" s="4">
        <v>1994</v>
      </c>
      <c r="B5315" t="s">
        <v>1684</v>
      </c>
      <c r="C5315" s="10">
        <v>160000</v>
      </c>
      <c r="D5315" t="s">
        <v>43</v>
      </c>
      <c r="E5315" t="s">
        <v>672</v>
      </c>
    </row>
    <row r="5316" spans="1:5" ht="18.75" customHeight="1" x14ac:dyDescent="0.3">
      <c r="A5316" s="4">
        <v>1994</v>
      </c>
      <c r="B5316" t="s">
        <v>1209</v>
      </c>
      <c r="C5316" s="10">
        <v>150000</v>
      </c>
      <c r="D5316" t="s">
        <v>54</v>
      </c>
      <c r="E5316" t="s">
        <v>672</v>
      </c>
    </row>
    <row r="5317" spans="1:5" ht="18.75" customHeight="1" x14ac:dyDescent="0.3">
      <c r="A5317" s="4">
        <v>1994</v>
      </c>
      <c r="B5317" t="s">
        <v>1685</v>
      </c>
      <c r="C5317" s="10">
        <v>130000</v>
      </c>
      <c r="D5317" t="s">
        <v>28</v>
      </c>
      <c r="E5317" t="s">
        <v>672</v>
      </c>
    </row>
    <row r="5318" spans="1:5" ht="18.75" customHeight="1" x14ac:dyDescent="0.3">
      <c r="A5318" s="4">
        <v>1994</v>
      </c>
      <c r="B5318" t="s">
        <v>1421</v>
      </c>
      <c r="C5318" s="10">
        <v>126000</v>
      </c>
      <c r="D5318" t="s">
        <v>24</v>
      </c>
      <c r="E5318" t="s">
        <v>672</v>
      </c>
    </row>
    <row r="5319" spans="1:5" ht="18.75" customHeight="1" x14ac:dyDescent="0.3">
      <c r="A5319" s="4">
        <v>1994</v>
      </c>
      <c r="B5319" t="s">
        <v>1212</v>
      </c>
      <c r="C5319" s="10">
        <v>116000</v>
      </c>
      <c r="D5319" t="s">
        <v>34</v>
      </c>
      <c r="E5319" t="s">
        <v>672</v>
      </c>
    </row>
    <row r="5320" spans="1:5" ht="18.75" customHeight="1" x14ac:dyDescent="0.3">
      <c r="A5320" s="4">
        <v>1994</v>
      </c>
      <c r="B5320" t="s">
        <v>1459</v>
      </c>
      <c r="C5320" s="10">
        <v>115000</v>
      </c>
      <c r="D5320" t="s">
        <v>34</v>
      </c>
      <c r="E5320" t="s">
        <v>672</v>
      </c>
    </row>
    <row r="5321" spans="1:5" ht="18.75" customHeight="1" x14ac:dyDescent="0.3">
      <c r="A5321" s="4">
        <v>1994</v>
      </c>
      <c r="B5321" t="s">
        <v>1686</v>
      </c>
      <c r="C5321" s="10">
        <v>109000</v>
      </c>
      <c r="D5321" t="s">
        <v>28</v>
      </c>
      <c r="E5321" t="s">
        <v>672</v>
      </c>
    </row>
    <row r="5322" spans="1:5" ht="18.75" customHeight="1" x14ac:dyDescent="0.3">
      <c r="A5322" s="4">
        <v>1994</v>
      </c>
      <c r="B5322" t="s">
        <v>1687</v>
      </c>
      <c r="C5322" s="10">
        <v>109000</v>
      </c>
      <c r="D5322" t="s">
        <v>24</v>
      </c>
      <c r="E5322" t="s">
        <v>672</v>
      </c>
    </row>
    <row r="5323" spans="1:5" ht="18.75" customHeight="1" x14ac:dyDescent="0.3">
      <c r="A5323" s="4">
        <v>1994</v>
      </c>
      <c r="B5323" t="s">
        <v>1688</v>
      </c>
      <c r="C5323" s="10">
        <v>109000</v>
      </c>
      <c r="D5323" t="s">
        <v>24</v>
      </c>
      <c r="E5323" t="s">
        <v>672</v>
      </c>
    </row>
    <row r="5324" spans="1:5" ht="18.75" customHeight="1" x14ac:dyDescent="0.3">
      <c r="A5324" s="4">
        <v>1994</v>
      </c>
      <c r="B5324" t="s">
        <v>722</v>
      </c>
      <c r="C5324" s="10">
        <v>5300000</v>
      </c>
      <c r="D5324" t="s">
        <v>24</v>
      </c>
      <c r="E5324" t="s">
        <v>701</v>
      </c>
    </row>
    <row r="5325" spans="1:5" ht="18.75" customHeight="1" x14ac:dyDescent="0.3">
      <c r="A5325" s="4">
        <v>1994</v>
      </c>
      <c r="B5325" t="s">
        <v>404</v>
      </c>
      <c r="C5325" s="10">
        <v>3650000</v>
      </c>
      <c r="D5325" t="s">
        <v>28</v>
      </c>
      <c r="E5325" t="s">
        <v>701</v>
      </c>
    </row>
    <row r="5326" spans="1:5" ht="18.75" customHeight="1" x14ac:dyDescent="0.3">
      <c r="A5326" s="4">
        <v>1994</v>
      </c>
      <c r="B5326" t="s">
        <v>1228</v>
      </c>
      <c r="C5326" s="10">
        <v>3500000</v>
      </c>
      <c r="D5326" t="s">
        <v>54</v>
      </c>
      <c r="E5326" t="s">
        <v>701</v>
      </c>
    </row>
    <row r="5327" spans="1:5" ht="18.75" customHeight="1" x14ac:dyDescent="0.3">
      <c r="A5327" s="4">
        <v>1994</v>
      </c>
      <c r="B5327" t="s">
        <v>271</v>
      </c>
      <c r="C5327" s="10">
        <v>3475000</v>
      </c>
      <c r="D5327" t="s">
        <v>37</v>
      </c>
      <c r="E5327" t="s">
        <v>701</v>
      </c>
    </row>
    <row r="5328" spans="1:5" ht="18.75" customHeight="1" x14ac:dyDescent="0.3">
      <c r="A5328" s="4">
        <v>1994</v>
      </c>
      <c r="B5328" t="s">
        <v>882</v>
      </c>
      <c r="C5328" s="10">
        <v>2666667</v>
      </c>
      <c r="D5328" t="s">
        <v>28</v>
      </c>
      <c r="E5328" t="s">
        <v>701</v>
      </c>
    </row>
    <row r="5329" spans="1:5" ht="18.75" customHeight="1" x14ac:dyDescent="0.3">
      <c r="A5329" s="4">
        <v>1994</v>
      </c>
      <c r="B5329" t="s">
        <v>168</v>
      </c>
      <c r="C5329" s="10">
        <v>2583334</v>
      </c>
      <c r="D5329" t="s">
        <v>24</v>
      </c>
      <c r="E5329" t="s">
        <v>701</v>
      </c>
    </row>
    <row r="5330" spans="1:5" ht="18.75" customHeight="1" x14ac:dyDescent="0.3">
      <c r="A5330" s="4">
        <v>1994</v>
      </c>
      <c r="B5330" t="s">
        <v>1321</v>
      </c>
      <c r="C5330" s="10">
        <v>2500000</v>
      </c>
      <c r="D5330" t="s">
        <v>50</v>
      </c>
      <c r="E5330" t="s">
        <v>701</v>
      </c>
    </row>
    <row r="5331" spans="1:5" ht="18.75" customHeight="1" x14ac:dyDescent="0.3">
      <c r="A5331" s="4">
        <v>1994</v>
      </c>
      <c r="B5331" t="s">
        <v>52</v>
      </c>
      <c r="C5331" s="10">
        <v>2133334</v>
      </c>
      <c r="D5331" t="s">
        <v>24</v>
      </c>
      <c r="E5331" t="s">
        <v>701</v>
      </c>
    </row>
    <row r="5332" spans="1:5" ht="18.75" customHeight="1" x14ac:dyDescent="0.3">
      <c r="A5332" s="4">
        <v>1994</v>
      </c>
      <c r="B5332" t="s">
        <v>704</v>
      </c>
      <c r="C5332" s="10">
        <v>2100000</v>
      </c>
      <c r="D5332" t="s">
        <v>43</v>
      </c>
      <c r="E5332" t="s">
        <v>701</v>
      </c>
    </row>
    <row r="5333" spans="1:5" ht="18.75" customHeight="1" x14ac:dyDescent="0.3">
      <c r="A5333" s="4">
        <v>1994</v>
      </c>
      <c r="B5333" t="s">
        <v>708</v>
      </c>
      <c r="C5333" s="10">
        <v>1750000</v>
      </c>
      <c r="D5333" t="s">
        <v>28</v>
      </c>
      <c r="E5333" t="s">
        <v>701</v>
      </c>
    </row>
    <row r="5334" spans="1:5" ht="18.75" customHeight="1" x14ac:dyDescent="0.3">
      <c r="A5334" s="4">
        <v>1994</v>
      </c>
      <c r="B5334" t="s">
        <v>878</v>
      </c>
      <c r="C5334" s="10">
        <v>1429167</v>
      </c>
      <c r="D5334" t="s">
        <v>34</v>
      </c>
      <c r="E5334" t="s">
        <v>701</v>
      </c>
    </row>
    <row r="5335" spans="1:5" ht="18.75" customHeight="1" x14ac:dyDescent="0.3">
      <c r="A5335" s="4">
        <v>1994</v>
      </c>
      <c r="B5335" t="s">
        <v>1225</v>
      </c>
      <c r="C5335" s="10">
        <v>1150000</v>
      </c>
      <c r="D5335" t="s">
        <v>24</v>
      </c>
      <c r="E5335" t="s">
        <v>701</v>
      </c>
    </row>
    <row r="5336" spans="1:5" ht="18.75" customHeight="1" x14ac:dyDescent="0.3">
      <c r="A5336" s="4">
        <v>1994</v>
      </c>
      <c r="B5336" t="s">
        <v>322</v>
      </c>
      <c r="C5336" s="10">
        <v>1000000</v>
      </c>
      <c r="D5336" t="s">
        <v>31</v>
      </c>
      <c r="E5336" t="s">
        <v>701</v>
      </c>
    </row>
    <row r="5337" spans="1:5" ht="18.75" customHeight="1" x14ac:dyDescent="0.3">
      <c r="A5337" s="4">
        <v>1994</v>
      </c>
      <c r="B5337" t="s">
        <v>258</v>
      </c>
      <c r="C5337" s="10">
        <v>750000</v>
      </c>
      <c r="D5337" t="s">
        <v>28</v>
      </c>
      <c r="E5337" t="s">
        <v>701</v>
      </c>
    </row>
    <row r="5338" spans="1:5" ht="18.75" customHeight="1" x14ac:dyDescent="0.3">
      <c r="A5338" s="4">
        <v>1994</v>
      </c>
      <c r="B5338" t="s">
        <v>1320</v>
      </c>
      <c r="C5338" s="10">
        <v>748334</v>
      </c>
      <c r="D5338" t="s">
        <v>24</v>
      </c>
      <c r="E5338" t="s">
        <v>701</v>
      </c>
    </row>
    <row r="5339" spans="1:5" ht="18.75" customHeight="1" x14ac:dyDescent="0.3">
      <c r="A5339" s="4">
        <v>1994</v>
      </c>
      <c r="B5339" t="s">
        <v>1219</v>
      </c>
      <c r="C5339" s="10">
        <v>660000</v>
      </c>
      <c r="D5339" t="s">
        <v>43</v>
      </c>
      <c r="E5339" t="s">
        <v>701</v>
      </c>
    </row>
    <row r="5340" spans="1:5" ht="18.75" customHeight="1" x14ac:dyDescent="0.3">
      <c r="A5340" s="4">
        <v>1994</v>
      </c>
      <c r="B5340" t="s">
        <v>1095</v>
      </c>
      <c r="C5340" s="10">
        <v>625000</v>
      </c>
      <c r="D5340" t="s">
        <v>37</v>
      </c>
      <c r="E5340" t="s">
        <v>701</v>
      </c>
    </row>
    <row r="5341" spans="1:5" ht="18.75" customHeight="1" x14ac:dyDescent="0.3">
      <c r="A5341" s="4">
        <v>1994</v>
      </c>
      <c r="B5341" t="s">
        <v>219</v>
      </c>
      <c r="C5341" s="10">
        <v>575000</v>
      </c>
      <c r="D5341" t="s">
        <v>24</v>
      </c>
      <c r="E5341" t="s">
        <v>701</v>
      </c>
    </row>
    <row r="5342" spans="1:5" ht="18.75" customHeight="1" x14ac:dyDescent="0.3">
      <c r="A5342" s="4">
        <v>1994</v>
      </c>
      <c r="B5342" t="s">
        <v>240</v>
      </c>
      <c r="C5342" s="10">
        <v>300000</v>
      </c>
      <c r="D5342" t="s">
        <v>24</v>
      </c>
      <c r="E5342" t="s">
        <v>701</v>
      </c>
    </row>
    <row r="5343" spans="1:5" ht="18.75" customHeight="1" x14ac:dyDescent="0.3">
      <c r="A5343" s="4">
        <v>1994</v>
      </c>
      <c r="B5343" t="s">
        <v>1104</v>
      </c>
      <c r="C5343" s="10">
        <v>275000</v>
      </c>
      <c r="D5343" t="s">
        <v>24</v>
      </c>
      <c r="E5343" t="s">
        <v>701</v>
      </c>
    </row>
    <row r="5344" spans="1:5" ht="18.75" customHeight="1" x14ac:dyDescent="0.3">
      <c r="A5344" s="4">
        <v>1994</v>
      </c>
      <c r="B5344" t="s">
        <v>1221</v>
      </c>
      <c r="C5344" s="10">
        <v>275000</v>
      </c>
      <c r="D5344" t="s">
        <v>24</v>
      </c>
      <c r="E5344" t="s">
        <v>701</v>
      </c>
    </row>
    <row r="5345" spans="1:5" ht="18.75" customHeight="1" x14ac:dyDescent="0.3">
      <c r="A5345" s="4">
        <v>1994</v>
      </c>
      <c r="B5345" t="s">
        <v>1422</v>
      </c>
      <c r="C5345" s="10">
        <v>265000</v>
      </c>
      <c r="D5345" t="s">
        <v>24</v>
      </c>
      <c r="E5345" t="s">
        <v>701</v>
      </c>
    </row>
    <row r="5346" spans="1:5" ht="18.75" customHeight="1" x14ac:dyDescent="0.3">
      <c r="A5346" s="4">
        <v>1994</v>
      </c>
      <c r="B5346" t="s">
        <v>1324</v>
      </c>
      <c r="C5346" s="10">
        <v>175000</v>
      </c>
      <c r="D5346" t="s">
        <v>28</v>
      </c>
      <c r="E5346" t="s">
        <v>701</v>
      </c>
    </row>
    <row r="5347" spans="1:5" ht="18.75" customHeight="1" x14ac:dyDescent="0.3">
      <c r="A5347" s="4">
        <v>1994</v>
      </c>
      <c r="B5347" t="s">
        <v>1689</v>
      </c>
      <c r="C5347" s="10">
        <v>160000</v>
      </c>
      <c r="D5347" t="s">
        <v>24</v>
      </c>
      <c r="E5347" t="s">
        <v>701</v>
      </c>
    </row>
    <row r="5348" spans="1:5" ht="18.75" customHeight="1" x14ac:dyDescent="0.3">
      <c r="A5348" s="4">
        <v>1994</v>
      </c>
      <c r="B5348" t="s">
        <v>1690</v>
      </c>
      <c r="C5348" s="10">
        <v>150000</v>
      </c>
      <c r="D5348" t="s">
        <v>24</v>
      </c>
      <c r="E5348" t="s">
        <v>701</v>
      </c>
    </row>
    <row r="5349" spans="1:5" ht="18.75" customHeight="1" x14ac:dyDescent="0.3">
      <c r="A5349" s="4">
        <v>1994</v>
      </c>
      <c r="B5349" t="s">
        <v>1691</v>
      </c>
      <c r="C5349" s="10">
        <v>109000</v>
      </c>
      <c r="D5349" t="s">
        <v>28</v>
      </c>
      <c r="E5349" t="s">
        <v>701</v>
      </c>
    </row>
    <row r="5350" spans="1:5" ht="18.75" customHeight="1" x14ac:dyDescent="0.3">
      <c r="A5350" s="4">
        <v>1994</v>
      </c>
      <c r="B5350" t="s">
        <v>523</v>
      </c>
      <c r="C5350" s="10">
        <v>109000</v>
      </c>
      <c r="D5350" t="s">
        <v>34</v>
      </c>
      <c r="E5350" t="s">
        <v>701</v>
      </c>
    </row>
    <row r="5351" spans="1:5" ht="18.75" customHeight="1" x14ac:dyDescent="0.3">
      <c r="A5351" s="4">
        <v>1994</v>
      </c>
      <c r="B5351" t="s">
        <v>137</v>
      </c>
      <c r="C5351" s="10">
        <v>5250000</v>
      </c>
      <c r="D5351" t="s">
        <v>24</v>
      </c>
      <c r="E5351" t="s">
        <v>729</v>
      </c>
    </row>
    <row r="5352" spans="1:5" ht="18.75" customHeight="1" x14ac:dyDescent="0.3">
      <c r="A5352" s="4">
        <v>1994</v>
      </c>
      <c r="B5352" t="s">
        <v>630</v>
      </c>
      <c r="C5352" s="10">
        <v>4550000</v>
      </c>
      <c r="D5352" t="s">
        <v>28</v>
      </c>
      <c r="E5352" t="s">
        <v>729</v>
      </c>
    </row>
    <row r="5353" spans="1:5" ht="18.75" customHeight="1" x14ac:dyDescent="0.3">
      <c r="A5353" s="4">
        <v>1994</v>
      </c>
      <c r="B5353" t="s">
        <v>730</v>
      </c>
      <c r="C5353" s="10">
        <v>4020000</v>
      </c>
      <c r="D5353" t="s">
        <v>50</v>
      </c>
      <c r="E5353" t="s">
        <v>729</v>
      </c>
    </row>
    <row r="5354" spans="1:5" ht="18.75" customHeight="1" x14ac:dyDescent="0.3">
      <c r="A5354" s="4">
        <v>1994</v>
      </c>
      <c r="B5354" t="s">
        <v>582</v>
      </c>
      <c r="C5354" s="10">
        <v>3833334</v>
      </c>
      <c r="D5354" t="s">
        <v>28</v>
      </c>
      <c r="E5354" t="s">
        <v>729</v>
      </c>
    </row>
    <row r="5355" spans="1:5" ht="18.75" customHeight="1" x14ac:dyDescent="0.3">
      <c r="A5355" s="4">
        <v>1994</v>
      </c>
      <c r="B5355" t="s">
        <v>726</v>
      </c>
      <c r="C5355" s="10">
        <v>3450000</v>
      </c>
      <c r="D5355" t="s">
        <v>24</v>
      </c>
      <c r="E5355" t="s">
        <v>729</v>
      </c>
    </row>
    <row r="5356" spans="1:5" ht="18.75" customHeight="1" x14ac:dyDescent="0.3">
      <c r="A5356" s="4">
        <v>1994</v>
      </c>
      <c r="B5356" t="s">
        <v>319</v>
      </c>
      <c r="C5356" s="10">
        <v>3350000</v>
      </c>
      <c r="D5356" t="s">
        <v>24</v>
      </c>
      <c r="E5356" t="s">
        <v>729</v>
      </c>
    </row>
    <row r="5357" spans="1:5" ht="18.75" customHeight="1" x14ac:dyDescent="0.3">
      <c r="A5357" s="4">
        <v>1994</v>
      </c>
      <c r="B5357" t="s">
        <v>594</v>
      </c>
      <c r="C5357" s="10">
        <v>3100000</v>
      </c>
      <c r="D5357" t="s">
        <v>54</v>
      </c>
      <c r="E5357" t="s">
        <v>729</v>
      </c>
    </row>
    <row r="5358" spans="1:5" ht="18.75" customHeight="1" x14ac:dyDescent="0.3">
      <c r="A5358" s="4">
        <v>1994</v>
      </c>
      <c r="B5358" t="s">
        <v>757</v>
      </c>
      <c r="C5358" s="10">
        <v>2775000</v>
      </c>
      <c r="D5358" t="s">
        <v>24</v>
      </c>
      <c r="E5358" t="s">
        <v>729</v>
      </c>
    </row>
    <row r="5359" spans="1:5" ht="18.75" customHeight="1" x14ac:dyDescent="0.3">
      <c r="A5359" s="4">
        <v>1994</v>
      </c>
      <c r="B5359" t="s">
        <v>664</v>
      </c>
      <c r="C5359" s="10">
        <v>2500000</v>
      </c>
      <c r="D5359" t="s">
        <v>34</v>
      </c>
      <c r="E5359" t="s">
        <v>729</v>
      </c>
    </row>
    <row r="5360" spans="1:5" ht="18.75" customHeight="1" x14ac:dyDescent="0.3">
      <c r="A5360" s="4">
        <v>1994</v>
      </c>
      <c r="B5360" t="s">
        <v>1423</v>
      </c>
      <c r="C5360" s="10">
        <v>1900000</v>
      </c>
      <c r="D5360" t="s">
        <v>24</v>
      </c>
      <c r="E5360" t="s">
        <v>729</v>
      </c>
    </row>
    <row r="5361" spans="1:5" ht="18.75" customHeight="1" x14ac:dyDescent="0.3">
      <c r="A5361" s="4">
        <v>1994</v>
      </c>
      <c r="B5361" t="s">
        <v>118</v>
      </c>
      <c r="C5361" s="10">
        <v>1575000</v>
      </c>
      <c r="D5361" t="s">
        <v>43</v>
      </c>
      <c r="E5361" t="s">
        <v>729</v>
      </c>
    </row>
    <row r="5362" spans="1:5" ht="18.75" customHeight="1" x14ac:dyDescent="0.3">
      <c r="A5362" s="4">
        <v>1994</v>
      </c>
      <c r="B5362" t="s">
        <v>901</v>
      </c>
      <c r="C5362" s="10">
        <v>1525000</v>
      </c>
      <c r="D5362" t="s">
        <v>24</v>
      </c>
      <c r="E5362" t="s">
        <v>729</v>
      </c>
    </row>
    <row r="5363" spans="1:5" ht="18.75" customHeight="1" x14ac:dyDescent="0.3">
      <c r="A5363" s="4">
        <v>1994</v>
      </c>
      <c r="B5363" t="s">
        <v>117</v>
      </c>
      <c r="C5363" s="10">
        <v>1500000</v>
      </c>
      <c r="D5363" t="s">
        <v>28</v>
      </c>
      <c r="E5363" t="s">
        <v>729</v>
      </c>
    </row>
    <row r="5364" spans="1:5" ht="18.75" customHeight="1" x14ac:dyDescent="0.3">
      <c r="A5364" s="4">
        <v>1994</v>
      </c>
      <c r="B5364" t="s">
        <v>885</v>
      </c>
      <c r="C5364" s="10">
        <v>1125000</v>
      </c>
      <c r="D5364" t="s">
        <v>43</v>
      </c>
      <c r="E5364" t="s">
        <v>729</v>
      </c>
    </row>
    <row r="5365" spans="1:5" ht="18.75" customHeight="1" x14ac:dyDescent="0.3">
      <c r="A5365" s="4">
        <v>1994</v>
      </c>
      <c r="B5365" t="s">
        <v>1424</v>
      </c>
      <c r="C5365" s="10">
        <v>810000</v>
      </c>
      <c r="D5365" t="s">
        <v>37</v>
      </c>
      <c r="E5365" t="s">
        <v>729</v>
      </c>
    </row>
    <row r="5366" spans="1:5" ht="18.75" customHeight="1" x14ac:dyDescent="0.3">
      <c r="A5366" s="4">
        <v>1994</v>
      </c>
      <c r="B5366" t="s">
        <v>1326</v>
      </c>
      <c r="C5366" s="10">
        <v>742500</v>
      </c>
      <c r="D5366" t="s">
        <v>34</v>
      </c>
      <c r="E5366" t="s">
        <v>729</v>
      </c>
    </row>
    <row r="5367" spans="1:5" ht="18.75" customHeight="1" x14ac:dyDescent="0.3">
      <c r="A5367" s="4">
        <v>1994</v>
      </c>
      <c r="B5367" t="s">
        <v>555</v>
      </c>
      <c r="C5367" s="10">
        <v>512500</v>
      </c>
      <c r="D5367" t="s">
        <v>34</v>
      </c>
      <c r="E5367" t="s">
        <v>729</v>
      </c>
    </row>
    <row r="5368" spans="1:5" ht="18.75" customHeight="1" x14ac:dyDescent="0.3">
      <c r="A5368" s="4">
        <v>1994</v>
      </c>
      <c r="B5368" t="s">
        <v>724</v>
      </c>
      <c r="C5368" s="10">
        <v>500000</v>
      </c>
      <c r="D5368" t="s">
        <v>24</v>
      </c>
      <c r="E5368" t="s">
        <v>729</v>
      </c>
    </row>
    <row r="5369" spans="1:5" ht="18.75" customHeight="1" x14ac:dyDescent="0.3">
      <c r="A5369" s="4">
        <v>1994</v>
      </c>
      <c r="B5369" t="s">
        <v>713</v>
      </c>
      <c r="C5369" s="10">
        <v>400000</v>
      </c>
      <c r="D5369" t="s">
        <v>28</v>
      </c>
      <c r="E5369" t="s">
        <v>729</v>
      </c>
    </row>
    <row r="5370" spans="1:5" ht="18.75" customHeight="1" x14ac:dyDescent="0.3">
      <c r="A5370" s="4">
        <v>1994</v>
      </c>
      <c r="B5370" t="s">
        <v>668</v>
      </c>
      <c r="C5370" s="10">
        <v>250000</v>
      </c>
      <c r="D5370" t="s">
        <v>24</v>
      </c>
      <c r="E5370" t="s">
        <v>729</v>
      </c>
    </row>
    <row r="5371" spans="1:5" ht="18.75" customHeight="1" x14ac:dyDescent="0.3">
      <c r="A5371" s="4">
        <v>1994</v>
      </c>
      <c r="B5371" t="s">
        <v>677</v>
      </c>
      <c r="C5371" s="10">
        <v>250000</v>
      </c>
      <c r="D5371" t="s">
        <v>24</v>
      </c>
      <c r="E5371" t="s">
        <v>729</v>
      </c>
    </row>
    <row r="5372" spans="1:5" ht="18.75" customHeight="1" x14ac:dyDescent="0.3">
      <c r="A5372" s="4">
        <v>1994</v>
      </c>
      <c r="B5372" t="s">
        <v>1425</v>
      </c>
      <c r="C5372" s="10">
        <v>235000</v>
      </c>
      <c r="D5372" t="s">
        <v>24</v>
      </c>
      <c r="E5372" t="s">
        <v>729</v>
      </c>
    </row>
    <row r="5373" spans="1:5" ht="18.75" customHeight="1" x14ac:dyDescent="0.3">
      <c r="A5373" s="4">
        <v>1994</v>
      </c>
      <c r="B5373" t="s">
        <v>887</v>
      </c>
      <c r="C5373" s="10">
        <v>225000</v>
      </c>
      <c r="D5373" t="s">
        <v>28</v>
      </c>
      <c r="E5373" t="s">
        <v>729</v>
      </c>
    </row>
    <row r="5374" spans="1:5" ht="18.75" customHeight="1" x14ac:dyDescent="0.3">
      <c r="A5374" s="4">
        <v>1994</v>
      </c>
      <c r="B5374" t="s">
        <v>1567</v>
      </c>
      <c r="C5374" s="10">
        <v>180000</v>
      </c>
      <c r="D5374" t="s">
        <v>24</v>
      </c>
      <c r="E5374" t="s">
        <v>729</v>
      </c>
    </row>
    <row r="5375" spans="1:5" ht="18.75" customHeight="1" x14ac:dyDescent="0.3">
      <c r="A5375" s="4">
        <v>1994</v>
      </c>
      <c r="B5375" t="s">
        <v>1569</v>
      </c>
      <c r="C5375" s="10">
        <v>115000</v>
      </c>
      <c r="D5375" t="s">
        <v>28</v>
      </c>
      <c r="E5375" t="s">
        <v>729</v>
      </c>
    </row>
    <row r="5376" spans="1:5" ht="18.75" customHeight="1" x14ac:dyDescent="0.3">
      <c r="A5376" s="4">
        <v>1994</v>
      </c>
      <c r="B5376" t="s">
        <v>1692</v>
      </c>
      <c r="C5376" s="10">
        <v>112000</v>
      </c>
      <c r="D5376" t="s">
        <v>24</v>
      </c>
      <c r="E5376" t="s">
        <v>729</v>
      </c>
    </row>
    <row r="5377" spans="1:5" ht="18.75" customHeight="1" x14ac:dyDescent="0.3">
      <c r="A5377" s="4">
        <v>1995</v>
      </c>
      <c r="B5377" t="s">
        <v>352</v>
      </c>
      <c r="C5377" s="10">
        <v>5000000</v>
      </c>
      <c r="D5377" t="s">
        <v>24</v>
      </c>
      <c r="E5377" t="s">
        <v>25</v>
      </c>
    </row>
    <row r="5378" spans="1:5" ht="18.75" customHeight="1" x14ac:dyDescent="0.3">
      <c r="A5378" s="4">
        <v>1995</v>
      </c>
      <c r="B5378" t="s">
        <v>61</v>
      </c>
      <c r="C5378" s="10">
        <v>4875000</v>
      </c>
      <c r="D5378" t="s">
        <v>24</v>
      </c>
      <c r="E5378" t="s">
        <v>25</v>
      </c>
    </row>
    <row r="5379" spans="1:5" ht="18.75" customHeight="1" x14ac:dyDescent="0.3">
      <c r="A5379" s="4">
        <v>1995</v>
      </c>
      <c r="B5379" t="s">
        <v>114</v>
      </c>
      <c r="C5379" s="10">
        <v>4366667</v>
      </c>
      <c r="D5379" t="s">
        <v>28</v>
      </c>
      <c r="E5379" t="s">
        <v>25</v>
      </c>
    </row>
    <row r="5380" spans="1:5" ht="18.75" customHeight="1" x14ac:dyDescent="0.3">
      <c r="A5380" s="4">
        <v>1995</v>
      </c>
      <c r="B5380" t="s">
        <v>29</v>
      </c>
      <c r="C5380" s="10">
        <v>3800000</v>
      </c>
      <c r="D5380" t="s">
        <v>31</v>
      </c>
      <c r="E5380" t="s">
        <v>25</v>
      </c>
    </row>
    <row r="5381" spans="1:5" ht="18.75" customHeight="1" x14ac:dyDescent="0.3">
      <c r="A5381" s="4">
        <v>1995</v>
      </c>
      <c r="B5381" t="s">
        <v>604</v>
      </c>
      <c r="C5381" s="10">
        <v>3500000</v>
      </c>
      <c r="D5381" t="s">
        <v>43</v>
      </c>
      <c r="E5381" t="s">
        <v>25</v>
      </c>
    </row>
    <row r="5382" spans="1:5" ht="18.75" customHeight="1" x14ac:dyDescent="0.3">
      <c r="A5382" s="4">
        <v>1995</v>
      </c>
      <c r="B5382" t="s">
        <v>601</v>
      </c>
      <c r="C5382" s="10">
        <v>1900000</v>
      </c>
      <c r="D5382" t="s">
        <v>24</v>
      </c>
      <c r="E5382" t="s">
        <v>25</v>
      </c>
    </row>
    <row r="5383" spans="1:5" ht="18.75" customHeight="1" x14ac:dyDescent="0.3">
      <c r="A5383" s="4">
        <v>1995</v>
      </c>
      <c r="B5383" t="s">
        <v>889</v>
      </c>
      <c r="C5383" s="10">
        <v>900000</v>
      </c>
      <c r="D5383" t="s">
        <v>43</v>
      </c>
      <c r="E5383" t="s">
        <v>25</v>
      </c>
    </row>
    <row r="5384" spans="1:5" ht="18.75" customHeight="1" x14ac:dyDescent="0.3">
      <c r="A5384" s="4">
        <v>1995</v>
      </c>
      <c r="B5384" t="s">
        <v>1430</v>
      </c>
      <c r="C5384" s="10">
        <v>900000</v>
      </c>
      <c r="D5384" t="s">
        <v>28</v>
      </c>
      <c r="E5384" t="s">
        <v>25</v>
      </c>
    </row>
    <row r="5385" spans="1:5" ht="18.75" customHeight="1" x14ac:dyDescent="0.3">
      <c r="A5385" s="4">
        <v>1995</v>
      </c>
      <c r="B5385" t="s">
        <v>925</v>
      </c>
      <c r="C5385" s="10">
        <v>800000</v>
      </c>
      <c r="D5385" t="s">
        <v>34</v>
      </c>
      <c r="E5385" t="s">
        <v>25</v>
      </c>
    </row>
    <row r="5386" spans="1:5" ht="18.75" customHeight="1" x14ac:dyDescent="0.3">
      <c r="A5386" s="4">
        <v>1995</v>
      </c>
      <c r="B5386" t="s">
        <v>425</v>
      </c>
      <c r="C5386" s="10">
        <v>300000</v>
      </c>
      <c r="D5386" t="s">
        <v>37</v>
      </c>
      <c r="E5386" t="s">
        <v>25</v>
      </c>
    </row>
    <row r="5387" spans="1:5" ht="18.75" customHeight="1" x14ac:dyDescent="0.3">
      <c r="A5387" s="4">
        <v>1995</v>
      </c>
      <c r="B5387" t="s">
        <v>1121</v>
      </c>
      <c r="C5387" s="10">
        <v>225000</v>
      </c>
      <c r="D5387" t="s">
        <v>24</v>
      </c>
      <c r="E5387" t="s">
        <v>25</v>
      </c>
    </row>
    <row r="5388" spans="1:5" ht="18.75" customHeight="1" x14ac:dyDescent="0.3">
      <c r="A5388" s="4">
        <v>1995</v>
      </c>
      <c r="B5388" t="s">
        <v>1264</v>
      </c>
      <c r="C5388" s="10">
        <v>200000</v>
      </c>
      <c r="D5388" t="s">
        <v>24</v>
      </c>
      <c r="E5388" t="s">
        <v>25</v>
      </c>
    </row>
    <row r="5389" spans="1:5" ht="18.75" customHeight="1" x14ac:dyDescent="0.3">
      <c r="A5389" s="4">
        <v>1995</v>
      </c>
      <c r="B5389" t="s">
        <v>240</v>
      </c>
      <c r="C5389" s="10">
        <v>200000</v>
      </c>
      <c r="D5389" t="s">
        <v>24</v>
      </c>
      <c r="E5389" t="s">
        <v>25</v>
      </c>
    </row>
    <row r="5390" spans="1:5" ht="18.75" customHeight="1" x14ac:dyDescent="0.3">
      <c r="A5390" s="4">
        <v>1995</v>
      </c>
      <c r="B5390" t="s">
        <v>1432</v>
      </c>
      <c r="C5390" s="10">
        <v>200000</v>
      </c>
      <c r="D5390" t="s">
        <v>50</v>
      </c>
      <c r="E5390" t="s">
        <v>25</v>
      </c>
    </row>
    <row r="5391" spans="1:5" ht="18.75" customHeight="1" x14ac:dyDescent="0.3">
      <c r="A5391" s="4">
        <v>1995</v>
      </c>
      <c r="B5391" t="s">
        <v>1431</v>
      </c>
      <c r="C5391" s="10">
        <v>170000</v>
      </c>
      <c r="D5391" t="s">
        <v>37</v>
      </c>
      <c r="E5391" t="s">
        <v>25</v>
      </c>
    </row>
    <row r="5392" spans="1:5" ht="18.75" customHeight="1" x14ac:dyDescent="0.3">
      <c r="A5392" s="4">
        <v>1995</v>
      </c>
      <c r="B5392" t="s">
        <v>339</v>
      </c>
      <c r="C5392" s="10">
        <v>150000</v>
      </c>
      <c r="D5392" t="s">
        <v>34</v>
      </c>
      <c r="E5392" t="s">
        <v>25</v>
      </c>
    </row>
    <row r="5393" spans="1:5" ht="18.75" customHeight="1" x14ac:dyDescent="0.3">
      <c r="A5393" s="4">
        <v>1995</v>
      </c>
      <c r="B5393" t="s">
        <v>252</v>
      </c>
      <c r="C5393" s="10">
        <v>150000</v>
      </c>
      <c r="D5393" t="s">
        <v>24</v>
      </c>
      <c r="E5393" t="s">
        <v>25</v>
      </c>
    </row>
    <row r="5394" spans="1:5" ht="18.75" customHeight="1" x14ac:dyDescent="0.3">
      <c r="A5394" s="4">
        <v>1995</v>
      </c>
      <c r="B5394" t="s">
        <v>1570</v>
      </c>
      <c r="C5394" s="10">
        <v>150000</v>
      </c>
      <c r="D5394" t="s">
        <v>24</v>
      </c>
      <c r="E5394" t="s">
        <v>25</v>
      </c>
    </row>
    <row r="5395" spans="1:5" ht="18.75" customHeight="1" x14ac:dyDescent="0.3">
      <c r="A5395" s="4">
        <v>1995</v>
      </c>
      <c r="B5395" t="s">
        <v>1224</v>
      </c>
      <c r="C5395" s="10">
        <v>150000</v>
      </c>
      <c r="D5395" t="s">
        <v>50</v>
      </c>
      <c r="E5395" t="s">
        <v>25</v>
      </c>
    </row>
    <row r="5396" spans="1:5" ht="18.75" customHeight="1" x14ac:dyDescent="0.3">
      <c r="A5396" s="4">
        <v>1995</v>
      </c>
      <c r="B5396" t="s">
        <v>1574</v>
      </c>
      <c r="C5396" s="10">
        <v>135000</v>
      </c>
      <c r="D5396" t="s">
        <v>24</v>
      </c>
      <c r="E5396" t="s">
        <v>25</v>
      </c>
    </row>
    <row r="5397" spans="1:5" ht="18.75" customHeight="1" x14ac:dyDescent="0.3">
      <c r="A5397" s="4">
        <v>1995</v>
      </c>
      <c r="B5397" t="s">
        <v>1693</v>
      </c>
      <c r="C5397" s="10">
        <v>120000</v>
      </c>
      <c r="D5397" t="s">
        <v>24</v>
      </c>
      <c r="E5397" t="s">
        <v>25</v>
      </c>
    </row>
    <row r="5398" spans="1:5" ht="18.75" customHeight="1" x14ac:dyDescent="0.3">
      <c r="A5398" s="4">
        <v>1995</v>
      </c>
      <c r="B5398" t="s">
        <v>1694</v>
      </c>
      <c r="C5398" s="10">
        <v>120000</v>
      </c>
      <c r="D5398" t="s">
        <v>24</v>
      </c>
      <c r="E5398" t="s">
        <v>25</v>
      </c>
    </row>
    <row r="5399" spans="1:5" ht="18.75" customHeight="1" x14ac:dyDescent="0.3">
      <c r="A5399" s="4">
        <v>1995</v>
      </c>
      <c r="B5399" t="s">
        <v>1573</v>
      </c>
      <c r="C5399" s="10">
        <v>117500</v>
      </c>
      <c r="D5399" t="s">
        <v>28</v>
      </c>
      <c r="E5399" t="s">
        <v>25</v>
      </c>
    </row>
    <row r="5400" spans="1:5" ht="18.75" customHeight="1" x14ac:dyDescent="0.3">
      <c r="A5400" s="4">
        <v>1995</v>
      </c>
      <c r="B5400" t="s">
        <v>1695</v>
      </c>
      <c r="C5400" s="10">
        <v>109000</v>
      </c>
      <c r="D5400" t="s">
        <v>28</v>
      </c>
      <c r="E5400" t="s">
        <v>25</v>
      </c>
    </row>
    <row r="5401" spans="1:5" ht="18.75" customHeight="1" x14ac:dyDescent="0.3">
      <c r="A5401" s="4">
        <v>1995</v>
      </c>
      <c r="B5401" t="s">
        <v>1696</v>
      </c>
      <c r="C5401" s="10">
        <v>109000</v>
      </c>
      <c r="D5401" t="s">
        <v>34</v>
      </c>
      <c r="E5401" t="s">
        <v>25</v>
      </c>
    </row>
    <row r="5402" spans="1:5" ht="18.75" customHeight="1" x14ac:dyDescent="0.3">
      <c r="A5402" s="4">
        <v>1995</v>
      </c>
      <c r="B5402" t="s">
        <v>1273</v>
      </c>
      <c r="C5402" s="10">
        <v>109000</v>
      </c>
      <c r="D5402" t="s">
        <v>24</v>
      </c>
      <c r="E5402" t="s">
        <v>25</v>
      </c>
    </row>
    <row r="5403" spans="1:5" ht="18.75" customHeight="1" x14ac:dyDescent="0.3">
      <c r="A5403" s="4">
        <v>1995</v>
      </c>
      <c r="B5403" t="s">
        <v>1697</v>
      </c>
      <c r="C5403" s="10">
        <v>109000</v>
      </c>
      <c r="D5403" t="s">
        <v>28</v>
      </c>
      <c r="E5403" t="s">
        <v>25</v>
      </c>
    </row>
    <row r="5404" spans="1:5" ht="18.75" customHeight="1" x14ac:dyDescent="0.3">
      <c r="A5404" s="4">
        <v>1995</v>
      </c>
      <c r="B5404" t="s">
        <v>1698</v>
      </c>
      <c r="C5404" s="10">
        <v>109000</v>
      </c>
      <c r="D5404" t="s">
        <v>24</v>
      </c>
      <c r="E5404" t="s">
        <v>25</v>
      </c>
    </row>
    <row r="5405" spans="1:5" ht="18.75" customHeight="1" x14ac:dyDescent="0.3">
      <c r="A5405" s="4">
        <v>1995</v>
      </c>
      <c r="B5405" t="s">
        <v>1246</v>
      </c>
      <c r="C5405" s="10">
        <v>6875000</v>
      </c>
      <c r="D5405" t="s">
        <v>50</v>
      </c>
      <c r="E5405" t="s">
        <v>72</v>
      </c>
    </row>
    <row r="5406" spans="1:5" ht="18.75" customHeight="1" x14ac:dyDescent="0.3">
      <c r="A5406" s="4">
        <v>1995</v>
      </c>
      <c r="B5406" t="s">
        <v>524</v>
      </c>
      <c r="C5406" s="10">
        <v>5000000</v>
      </c>
      <c r="D5406" t="s">
        <v>24</v>
      </c>
      <c r="E5406" t="s">
        <v>72</v>
      </c>
    </row>
    <row r="5407" spans="1:5" ht="18.75" customHeight="1" x14ac:dyDescent="0.3">
      <c r="A5407" s="4">
        <v>1995</v>
      </c>
      <c r="B5407" t="s">
        <v>764</v>
      </c>
      <c r="C5407" s="10">
        <v>4600000</v>
      </c>
      <c r="D5407" t="s">
        <v>37</v>
      </c>
      <c r="E5407" t="s">
        <v>72</v>
      </c>
    </row>
    <row r="5408" spans="1:5" ht="18.75" customHeight="1" x14ac:dyDescent="0.3">
      <c r="A5408" s="4">
        <v>1995</v>
      </c>
      <c r="B5408" t="s">
        <v>338</v>
      </c>
      <c r="C5408" s="10">
        <v>4450000</v>
      </c>
      <c r="D5408" t="s">
        <v>24</v>
      </c>
      <c r="E5408" t="s">
        <v>72</v>
      </c>
    </row>
    <row r="5409" spans="1:5" ht="18.75" customHeight="1" x14ac:dyDescent="0.3">
      <c r="A5409" s="4">
        <v>1995</v>
      </c>
      <c r="B5409" t="s">
        <v>1170</v>
      </c>
      <c r="C5409" s="10">
        <v>2000000</v>
      </c>
      <c r="D5409" t="s">
        <v>28</v>
      </c>
      <c r="E5409" t="s">
        <v>72</v>
      </c>
    </row>
    <row r="5410" spans="1:5" ht="18.75" customHeight="1" x14ac:dyDescent="0.3">
      <c r="A5410" s="4">
        <v>1995</v>
      </c>
      <c r="B5410" t="s">
        <v>996</v>
      </c>
      <c r="C5410" s="10">
        <v>1475000</v>
      </c>
      <c r="D5410" t="s">
        <v>34</v>
      </c>
      <c r="E5410" t="s">
        <v>72</v>
      </c>
    </row>
    <row r="5411" spans="1:5" ht="18.75" customHeight="1" x14ac:dyDescent="0.3">
      <c r="A5411" s="4">
        <v>1995</v>
      </c>
      <c r="B5411" t="s">
        <v>928</v>
      </c>
      <c r="C5411" s="10">
        <v>1450000</v>
      </c>
      <c r="D5411" t="s">
        <v>28</v>
      </c>
      <c r="E5411" t="s">
        <v>72</v>
      </c>
    </row>
    <row r="5412" spans="1:5" ht="18.75" customHeight="1" x14ac:dyDescent="0.3">
      <c r="A5412" s="4">
        <v>1995</v>
      </c>
      <c r="B5412" t="s">
        <v>1247</v>
      </c>
      <c r="C5412" s="10">
        <v>1272500</v>
      </c>
      <c r="D5412" t="s">
        <v>24</v>
      </c>
      <c r="E5412" t="s">
        <v>72</v>
      </c>
    </row>
    <row r="5413" spans="1:5" ht="18.75" customHeight="1" x14ac:dyDescent="0.3">
      <c r="A5413" s="4">
        <v>1995</v>
      </c>
      <c r="B5413" t="s">
        <v>1699</v>
      </c>
      <c r="C5413" s="10">
        <v>740000</v>
      </c>
      <c r="D5413" t="s">
        <v>28</v>
      </c>
      <c r="E5413" t="s">
        <v>72</v>
      </c>
    </row>
    <row r="5414" spans="1:5" ht="18.75" customHeight="1" x14ac:dyDescent="0.3">
      <c r="A5414" s="4">
        <v>1995</v>
      </c>
      <c r="B5414" t="s">
        <v>1384</v>
      </c>
      <c r="C5414" s="10">
        <v>562500</v>
      </c>
      <c r="D5414" t="s">
        <v>43</v>
      </c>
      <c r="E5414" t="s">
        <v>72</v>
      </c>
    </row>
    <row r="5415" spans="1:5" ht="18.75" customHeight="1" x14ac:dyDescent="0.3">
      <c r="A5415" s="4">
        <v>1995</v>
      </c>
      <c r="B5415" t="s">
        <v>495</v>
      </c>
      <c r="C5415" s="10">
        <v>525000</v>
      </c>
      <c r="D5415" t="s">
        <v>28</v>
      </c>
      <c r="E5415" t="s">
        <v>72</v>
      </c>
    </row>
    <row r="5416" spans="1:5" ht="18.75" customHeight="1" x14ac:dyDescent="0.3">
      <c r="A5416" s="4">
        <v>1995</v>
      </c>
      <c r="B5416" t="s">
        <v>1456</v>
      </c>
      <c r="C5416" s="10">
        <v>325000</v>
      </c>
      <c r="D5416" t="s">
        <v>28</v>
      </c>
      <c r="E5416" t="s">
        <v>72</v>
      </c>
    </row>
    <row r="5417" spans="1:5" ht="18.75" customHeight="1" x14ac:dyDescent="0.3">
      <c r="A5417" s="4">
        <v>1995</v>
      </c>
      <c r="B5417" t="s">
        <v>395</v>
      </c>
      <c r="C5417" s="10">
        <v>275000</v>
      </c>
      <c r="D5417" t="s">
        <v>54</v>
      </c>
      <c r="E5417" t="s">
        <v>72</v>
      </c>
    </row>
    <row r="5418" spans="1:5" ht="18.75" customHeight="1" x14ac:dyDescent="0.3">
      <c r="A5418" s="4">
        <v>1995</v>
      </c>
      <c r="B5418" t="s">
        <v>1700</v>
      </c>
      <c r="C5418" s="10">
        <v>185000</v>
      </c>
      <c r="D5418" t="s">
        <v>24</v>
      </c>
      <c r="E5418" t="s">
        <v>72</v>
      </c>
    </row>
    <row r="5419" spans="1:5" ht="18.75" customHeight="1" x14ac:dyDescent="0.3">
      <c r="A5419" s="4">
        <v>1995</v>
      </c>
      <c r="B5419" t="s">
        <v>527</v>
      </c>
      <c r="C5419" s="10">
        <v>175000</v>
      </c>
      <c r="D5419" t="s">
        <v>28</v>
      </c>
      <c r="E5419" t="s">
        <v>72</v>
      </c>
    </row>
    <row r="5420" spans="1:5" ht="18.75" customHeight="1" x14ac:dyDescent="0.3">
      <c r="A5420" s="4">
        <v>1995</v>
      </c>
      <c r="B5420" t="s">
        <v>1575</v>
      </c>
      <c r="C5420" s="10">
        <v>175000</v>
      </c>
      <c r="D5420" t="s">
        <v>24</v>
      </c>
      <c r="E5420" t="s">
        <v>72</v>
      </c>
    </row>
    <row r="5421" spans="1:5" ht="18.75" customHeight="1" x14ac:dyDescent="0.3">
      <c r="A5421" s="4">
        <v>1995</v>
      </c>
      <c r="B5421" t="s">
        <v>1646</v>
      </c>
      <c r="C5421" s="10">
        <v>175000</v>
      </c>
      <c r="D5421" t="s">
        <v>24</v>
      </c>
      <c r="E5421" t="s">
        <v>72</v>
      </c>
    </row>
    <row r="5422" spans="1:5" ht="18.75" customHeight="1" x14ac:dyDescent="0.3">
      <c r="A5422" s="4">
        <v>1995</v>
      </c>
      <c r="B5422" t="s">
        <v>1576</v>
      </c>
      <c r="C5422" s="10">
        <v>175000</v>
      </c>
      <c r="D5422" t="s">
        <v>24</v>
      </c>
      <c r="E5422" t="s">
        <v>72</v>
      </c>
    </row>
    <row r="5423" spans="1:5" ht="18.75" customHeight="1" x14ac:dyDescent="0.3">
      <c r="A5423" s="4">
        <v>1995</v>
      </c>
      <c r="B5423" t="s">
        <v>1643</v>
      </c>
      <c r="C5423" s="10">
        <v>150000</v>
      </c>
      <c r="D5423" t="s">
        <v>24</v>
      </c>
      <c r="E5423" t="s">
        <v>72</v>
      </c>
    </row>
    <row r="5424" spans="1:5" ht="18.75" customHeight="1" x14ac:dyDescent="0.3">
      <c r="A5424" s="4">
        <v>1995</v>
      </c>
      <c r="B5424" t="s">
        <v>1577</v>
      </c>
      <c r="C5424" s="10">
        <v>150000</v>
      </c>
      <c r="D5424" t="s">
        <v>34</v>
      </c>
      <c r="E5424" t="s">
        <v>72</v>
      </c>
    </row>
    <row r="5425" spans="1:5" ht="18.75" customHeight="1" x14ac:dyDescent="0.3">
      <c r="A5425" s="4">
        <v>1995</v>
      </c>
      <c r="B5425" t="s">
        <v>1701</v>
      </c>
      <c r="C5425" s="10">
        <v>145000</v>
      </c>
      <c r="D5425" t="s">
        <v>28</v>
      </c>
      <c r="E5425" t="s">
        <v>72</v>
      </c>
    </row>
    <row r="5426" spans="1:5" ht="18.75" customHeight="1" x14ac:dyDescent="0.3">
      <c r="A5426" s="4">
        <v>1995</v>
      </c>
      <c r="B5426" t="s">
        <v>1428</v>
      </c>
      <c r="C5426" s="10">
        <v>145000</v>
      </c>
      <c r="D5426" t="s">
        <v>43</v>
      </c>
      <c r="E5426" t="s">
        <v>72</v>
      </c>
    </row>
    <row r="5427" spans="1:5" ht="18.75" customHeight="1" x14ac:dyDescent="0.3">
      <c r="A5427" s="4">
        <v>1995</v>
      </c>
      <c r="B5427" t="s">
        <v>1485</v>
      </c>
      <c r="C5427" s="10">
        <v>135000</v>
      </c>
      <c r="D5427" t="s">
        <v>24</v>
      </c>
      <c r="E5427" t="s">
        <v>72</v>
      </c>
    </row>
    <row r="5428" spans="1:5" ht="18.75" customHeight="1" x14ac:dyDescent="0.3">
      <c r="A5428" s="4">
        <v>1995</v>
      </c>
      <c r="B5428" t="s">
        <v>1702</v>
      </c>
      <c r="C5428" s="10">
        <v>125000</v>
      </c>
      <c r="D5428" t="s">
        <v>24</v>
      </c>
      <c r="E5428" t="s">
        <v>72</v>
      </c>
    </row>
    <row r="5429" spans="1:5" ht="18.75" customHeight="1" x14ac:dyDescent="0.3">
      <c r="A5429" s="4">
        <v>1995</v>
      </c>
      <c r="B5429" t="s">
        <v>1703</v>
      </c>
      <c r="C5429" s="10">
        <v>115000</v>
      </c>
      <c r="D5429" t="s">
        <v>43</v>
      </c>
      <c r="E5429" t="s">
        <v>72</v>
      </c>
    </row>
    <row r="5430" spans="1:5" ht="18.75" customHeight="1" x14ac:dyDescent="0.3">
      <c r="A5430" s="4">
        <v>1995</v>
      </c>
      <c r="B5430" t="s">
        <v>1704</v>
      </c>
      <c r="C5430" s="10">
        <v>115000</v>
      </c>
      <c r="D5430" t="s">
        <v>24</v>
      </c>
      <c r="E5430" t="s">
        <v>72</v>
      </c>
    </row>
    <row r="5431" spans="1:5" ht="18.75" customHeight="1" x14ac:dyDescent="0.3">
      <c r="A5431" s="4">
        <v>1995</v>
      </c>
      <c r="B5431" t="s">
        <v>1705</v>
      </c>
      <c r="C5431" s="10">
        <v>109000</v>
      </c>
      <c r="D5431" t="s">
        <v>24</v>
      </c>
      <c r="E5431" t="s">
        <v>72</v>
      </c>
    </row>
    <row r="5432" spans="1:5" ht="18.75" customHeight="1" x14ac:dyDescent="0.3">
      <c r="A5432" s="4">
        <v>1995</v>
      </c>
      <c r="B5432" t="s">
        <v>113</v>
      </c>
      <c r="C5432" s="10">
        <v>6900000</v>
      </c>
      <c r="D5432" t="s">
        <v>50</v>
      </c>
      <c r="E5432" t="s">
        <v>98</v>
      </c>
    </row>
    <row r="5433" spans="1:5" ht="18.75" customHeight="1" x14ac:dyDescent="0.3">
      <c r="A5433" s="4">
        <v>1995</v>
      </c>
      <c r="B5433" t="s">
        <v>542</v>
      </c>
      <c r="C5433" s="10">
        <v>6200000</v>
      </c>
      <c r="D5433" t="s">
        <v>28</v>
      </c>
      <c r="E5433" t="s">
        <v>98</v>
      </c>
    </row>
    <row r="5434" spans="1:5" ht="18.75" customHeight="1" x14ac:dyDescent="0.3">
      <c r="A5434" s="4">
        <v>1995</v>
      </c>
      <c r="B5434" t="s">
        <v>116</v>
      </c>
      <c r="C5434" s="10">
        <v>4200000</v>
      </c>
      <c r="D5434" t="s">
        <v>34</v>
      </c>
      <c r="E5434" t="s">
        <v>98</v>
      </c>
    </row>
    <row r="5435" spans="1:5" ht="18.75" customHeight="1" x14ac:dyDescent="0.3">
      <c r="A5435" s="4">
        <v>1995</v>
      </c>
      <c r="B5435" t="s">
        <v>732</v>
      </c>
      <c r="C5435" s="10">
        <v>3800000</v>
      </c>
      <c r="D5435" t="s">
        <v>28</v>
      </c>
      <c r="E5435" t="s">
        <v>98</v>
      </c>
    </row>
    <row r="5436" spans="1:5" ht="18.75" customHeight="1" x14ac:dyDescent="0.3">
      <c r="A5436" s="4">
        <v>1995</v>
      </c>
      <c r="B5436" t="s">
        <v>382</v>
      </c>
      <c r="C5436" s="10">
        <v>3000000</v>
      </c>
      <c r="D5436" t="s">
        <v>24</v>
      </c>
      <c r="E5436" t="s">
        <v>98</v>
      </c>
    </row>
    <row r="5437" spans="1:5" ht="18.75" customHeight="1" x14ac:dyDescent="0.3">
      <c r="A5437" s="4">
        <v>1995</v>
      </c>
      <c r="B5437" t="s">
        <v>102</v>
      </c>
      <c r="C5437" s="10">
        <v>2450000</v>
      </c>
      <c r="D5437" t="s">
        <v>24</v>
      </c>
      <c r="E5437" t="s">
        <v>98</v>
      </c>
    </row>
    <row r="5438" spans="1:5" ht="18.75" customHeight="1" x14ac:dyDescent="0.3">
      <c r="A5438" s="4">
        <v>1995</v>
      </c>
      <c r="B5438" t="s">
        <v>772</v>
      </c>
      <c r="C5438" s="10">
        <v>1800000</v>
      </c>
      <c r="D5438" t="s">
        <v>24</v>
      </c>
      <c r="E5438" t="s">
        <v>98</v>
      </c>
    </row>
    <row r="5439" spans="1:5" ht="18.75" customHeight="1" x14ac:dyDescent="0.3">
      <c r="A5439" s="4">
        <v>1995</v>
      </c>
      <c r="B5439" t="s">
        <v>1333</v>
      </c>
      <c r="C5439" s="10">
        <v>1350000</v>
      </c>
      <c r="D5439" t="s">
        <v>43</v>
      </c>
      <c r="E5439" t="s">
        <v>98</v>
      </c>
    </row>
    <row r="5440" spans="1:5" ht="18.75" customHeight="1" x14ac:dyDescent="0.3">
      <c r="A5440" s="4">
        <v>1995</v>
      </c>
      <c r="B5440" t="s">
        <v>103</v>
      </c>
      <c r="C5440" s="10">
        <v>1000000</v>
      </c>
      <c r="D5440" t="s">
        <v>24</v>
      </c>
      <c r="E5440" t="s">
        <v>98</v>
      </c>
    </row>
    <row r="5441" spans="1:5" ht="18.75" customHeight="1" x14ac:dyDescent="0.3">
      <c r="A5441" s="4">
        <v>1995</v>
      </c>
      <c r="B5441" t="s">
        <v>115</v>
      </c>
      <c r="C5441" s="10">
        <v>900000</v>
      </c>
      <c r="D5441" t="s">
        <v>24</v>
      </c>
      <c r="E5441" t="s">
        <v>98</v>
      </c>
    </row>
    <row r="5442" spans="1:5" ht="18.75" customHeight="1" x14ac:dyDescent="0.3">
      <c r="A5442" s="4">
        <v>1995</v>
      </c>
      <c r="B5442" t="s">
        <v>121</v>
      </c>
      <c r="C5442" s="10">
        <v>650000</v>
      </c>
      <c r="D5442" t="s">
        <v>28</v>
      </c>
      <c r="E5442" t="s">
        <v>98</v>
      </c>
    </row>
    <row r="5443" spans="1:5" ht="18.75" customHeight="1" x14ac:dyDescent="0.3">
      <c r="A5443" s="4">
        <v>1995</v>
      </c>
      <c r="B5443" t="s">
        <v>312</v>
      </c>
      <c r="C5443" s="10">
        <v>430000</v>
      </c>
      <c r="D5443" t="s">
        <v>43</v>
      </c>
      <c r="E5443" t="s">
        <v>98</v>
      </c>
    </row>
    <row r="5444" spans="1:5" ht="18.75" customHeight="1" x14ac:dyDescent="0.3">
      <c r="A5444" s="4">
        <v>1995</v>
      </c>
      <c r="B5444" t="s">
        <v>1580</v>
      </c>
      <c r="C5444" s="10">
        <v>397000</v>
      </c>
      <c r="D5444" t="s">
        <v>24</v>
      </c>
      <c r="E5444" t="s">
        <v>98</v>
      </c>
    </row>
    <row r="5445" spans="1:5" ht="18.75" customHeight="1" x14ac:dyDescent="0.3">
      <c r="A5445" s="4">
        <v>1995</v>
      </c>
      <c r="B5445" t="s">
        <v>118</v>
      </c>
      <c r="C5445" s="10">
        <v>300000</v>
      </c>
      <c r="D5445" t="s">
        <v>43</v>
      </c>
      <c r="E5445" t="s">
        <v>98</v>
      </c>
    </row>
    <row r="5446" spans="1:5" ht="18.75" customHeight="1" x14ac:dyDescent="0.3">
      <c r="A5446" s="4">
        <v>1995</v>
      </c>
      <c r="B5446" t="s">
        <v>777</v>
      </c>
      <c r="C5446" s="10">
        <v>235000</v>
      </c>
      <c r="D5446" t="s">
        <v>28</v>
      </c>
      <c r="E5446" t="s">
        <v>98</v>
      </c>
    </row>
    <row r="5447" spans="1:5" ht="18.75" customHeight="1" x14ac:dyDescent="0.3">
      <c r="A5447" s="4">
        <v>1995</v>
      </c>
      <c r="B5447" t="s">
        <v>1336</v>
      </c>
      <c r="C5447" s="10">
        <v>235000</v>
      </c>
      <c r="D5447" t="s">
        <v>54</v>
      </c>
      <c r="E5447" t="s">
        <v>98</v>
      </c>
    </row>
    <row r="5448" spans="1:5" ht="18.75" customHeight="1" x14ac:dyDescent="0.3">
      <c r="A5448" s="4">
        <v>1995</v>
      </c>
      <c r="B5448" t="s">
        <v>989</v>
      </c>
      <c r="C5448" s="10">
        <v>225000</v>
      </c>
      <c r="D5448" t="s">
        <v>24</v>
      </c>
      <c r="E5448" t="s">
        <v>98</v>
      </c>
    </row>
    <row r="5449" spans="1:5" ht="18.75" customHeight="1" x14ac:dyDescent="0.3">
      <c r="A5449" s="4">
        <v>1995</v>
      </c>
      <c r="B5449" t="s">
        <v>767</v>
      </c>
      <c r="C5449" s="10">
        <v>200000</v>
      </c>
      <c r="D5449" t="s">
        <v>24</v>
      </c>
      <c r="E5449" t="s">
        <v>98</v>
      </c>
    </row>
    <row r="5450" spans="1:5" ht="18.75" customHeight="1" x14ac:dyDescent="0.3">
      <c r="A5450" s="4">
        <v>1995</v>
      </c>
      <c r="B5450" t="s">
        <v>101</v>
      </c>
      <c r="C5450" s="10">
        <v>200000</v>
      </c>
      <c r="D5450" t="s">
        <v>24</v>
      </c>
      <c r="E5450" t="s">
        <v>98</v>
      </c>
    </row>
    <row r="5451" spans="1:5" ht="18.75" customHeight="1" x14ac:dyDescent="0.3">
      <c r="A5451" s="4">
        <v>1995</v>
      </c>
      <c r="B5451" t="s">
        <v>1581</v>
      </c>
      <c r="C5451" s="10">
        <v>190000</v>
      </c>
      <c r="D5451" t="s">
        <v>37</v>
      </c>
      <c r="E5451" t="s">
        <v>98</v>
      </c>
    </row>
    <row r="5452" spans="1:5" ht="18.75" customHeight="1" x14ac:dyDescent="0.3">
      <c r="A5452" s="4">
        <v>1995</v>
      </c>
      <c r="B5452" t="s">
        <v>478</v>
      </c>
      <c r="C5452" s="10">
        <v>160000</v>
      </c>
      <c r="D5452" t="s">
        <v>24</v>
      </c>
      <c r="E5452" t="s">
        <v>98</v>
      </c>
    </row>
    <row r="5453" spans="1:5" ht="18.75" customHeight="1" x14ac:dyDescent="0.3">
      <c r="A5453" s="4">
        <v>1995</v>
      </c>
      <c r="B5453" t="s">
        <v>1584</v>
      </c>
      <c r="C5453" s="10">
        <v>150000</v>
      </c>
      <c r="D5453" t="s">
        <v>24</v>
      </c>
      <c r="E5453" t="s">
        <v>98</v>
      </c>
    </row>
    <row r="5454" spans="1:5" ht="18.75" customHeight="1" x14ac:dyDescent="0.3">
      <c r="A5454" s="4">
        <v>1995</v>
      </c>
      <c r="B5454" t="s">
        <v>1440</v>
      </c>
      <c r="C5454" s="10">
        <v>140000</v>
      </c>
      <c r="D5454" t="s">
        <v>54</v>
      </c>
      <c r="E5454" t="s">
        <v>98</v>
      </c>
    </row>
    <row r="5455" spans="1:5" ht="18.75" customHeight="1" x14ac:dyDescent="0.3">
      <c r="A5455" s="4">
        <v>1995</v>
      </c>
      <c r="B5455" t="s">
        <v>1583</v>
      </c>
      <c r="C5455" s="10">
        <v>135000</v>
      </c>
      <c r="D5455" t="s">
        <v>24</v>
      </c>
      <c r="E5455" t="s">
        <v>98</v>
      </c>
    </row>
    <row r="5456" spans="1:5" ht="18.75" customHeight="1" x14ac:dyDescent="0.3">
      <c r="A5456" s="4">
        <v>1995</v>
      </c>
      <c r="B5456" t="s">
        <v>1582</v>
      </c>
      <c r="C5456" s="10">
        <v>132500</v>
      </c>
      <c r="D5456" t="s">
        <v>24</v>
      </c>
      <c r="E5456" t="s">
        <v>98</v>
      </c>
    </row>
    <row r="5457" spans="1:5" ht="18.75" customHeight="1" x14ac:dyDescent="0.3">
      <c r="A5457" s="4">
        <v>1995</v>
      </c>
      <c r="B5457" t="s">
        <v>1585</v>
      </c>
      <c r="C5457" s="10">
        <v>130000</v>
      </c>
      <c r="D5457" t="s">
        <v>24</v>
      </c>
      <c r="E5457" t="s">
        <v>98</v>
      </c>
    </row>
    <row r="5458" spans="1:5" ht="18.75" customHeight="1" x14ac:dyDescent="0.3">
      <c r="A5458" s="4">
        <v>1995</v>
      </c>
      <c r="B5458" t="s">
        <v>1706</v>
      </c>
      <c r="C5458" s="10">
        <v>120000</v>
      </c>
      <c r="D5458" t="s">
        <v>24</v>
      </c>
      <c r="E5458" t="s">
        <v>98</v>
      </c>
    </row>
    <row r="5459" spans="1:5" ht="18.75" customHeight="1" x14ac:dyDescent="0.3">
      <c r="A5459" s="4">
        <v>1995</v>
      </c>
      <c r="B5459" t="s">
        <v>1707</v>
      </c>
      <c r="C5459" s="10">
        <v>112000</v>
      </c>
      <c r="D5459" t="s">
        <v>34</v>
      </c>
      <c r="E5459" t="s">
        <v>98</v>
      </c>
    </row>
    <row r="5460" spans="1:5" ht="18.75" customHeight="1" x14ac:dyDescent="0.3">
      <c r="A5460" s="4">
        <v>1995</v>
      </c>
      <c r="B5460" t="s">
        <v>1708</v>
      </c>
      <c r="C5460" s="10">
        <v>111000</v>
      </c>
      <c r="D5460" t="s">
        <v>28</v>
      </c>
      <c r="E5460" t="s">
        <v>98</v>
      </c>
    </row>
    <row r="5461" spans="1:5" ht="18.75" customHeight="1" x14ac:dyDescent="0.3">
      <c r="A5461" s="4">
        <v>1995</v>
      </c>
      <c r="B5461" t="s">
        <v>1709</v>
      </c>
      <c r="C5461" s="10">
        <v>109000</v>
      </c>
      <c r="D5461" t="s">
        <v>24</v>
      </c>
      <c r="E5461" t="s">
        <v>98</v>
      </c>
    </row>
    <row r="5462" spans="1:5" ht="18.75" customHeight="1" x14ac:dyDescent="0.3">
      <c r="A5462" s="4">
        <v>1995</v>
      </c>
      <c r="B5462" t="s">
        <v>397</v>
      </c>
      <c r="C5462" s="10">
        <v>8000000</v>
      </c>
      <c r="D5462" t="s">
        <v>24</v>
      </c>
      <c r="E5462" t="s">
        <v>127</v>
      </c>
    </row>
    <row r="5463" spans="1:5" ht="18.75" customHeight="1" x14ac:dyDescent="0.3">
      <c r="A5463" s="4">
        <v>1995</v>
      </c>
      <c r="B5463" t="s">
        <v>325</v>
      </c>
      <c r="C5463" s="10">
        <v>7500000</v>
      </c>
      <c r="D5463" t="s">
        <v>28</v>
      </c>
      <c r="E5463" t="s">
        <v>127</v>
      </c>
    </row>
    <row r="5464" spans="1:5" ht="18.75" customHeight="1" x14ac:dyDescent="0.3">
      <c r="A5464" s="4">
        <v>1995</v>
      </c>
      <c r="B5464" t="s">
        <v>936</v>
      </c>
      <c r="C5464" s="10">
        <v>5750000</v>
      </c>
      <c r="D5464" t="s">
        <v>50</v>
      </c>
      <c r="E5464" t="s">
        <v>127</v>
      </c>
    </row>
    <row r="5465" spans="1:5" ht="18.75" customHeight="1" x14ac:dyDescent="0.3">
      <c r="A5465" s="4">
        <v>1995</v>
      </c>
      <c r="B5465" t="s">
        <v>480</v>
      </c>
      <c r="C5465" s="10">
        <v>5500000</v>
      </c>
      <c r="D5465" t="s">
        <v>37</v>
      </c>
      <c r="E5465" t="s">
        <v>127</v>
      </c>
    </row>
    <row r="5466" spans="1:5" ht="18.75" customHeight="1" x14ac:dyDescent="0.3">
      <c r="A5466" s="4">
        <v>1995</v>
      </c>
      <c r="B5466" t="s">
        <v>147</v>
      </c>
      <c r="C5466" s="10">
        <v>4750000</v>
      </c>
      <c r="D5466" t="s">
        <v>24</v>
      </c>
      <c r="E5466" t="s">
        <v>127</v>
      </c>
    </row>
    <row r="5467" spans="1:5" ht="18.75" customHeight="1" x14ac:dyDescent="0.3">
      <c r="A5467" s="4">
        <v>1995</v>
      </c>
      <c r="B5467" t="s">
        <v>179</v>
      </c>
      <c r="C5467" s="10">
        <v>4500000</v>
      </c>
      <c r="D5467" t="s">
        <v>50</v>
      </c>
      <c r="E5467" t="s">
        <v>127</v>
      </c>
    </row>
    <row r="5468" spans="1:5" ht="18.75" customHeight="1" x14ac:dyDescent="0.3">
      <c r="A5468" s="4">
        <v>1995</v>
      </c>
      <c r="B5468" t="s">
        <v>55</v>
      </c>
      <c r="C5468" s="10">
        <v>4000000</v>
      </c>
      <c r="D5468" t="s">
        <v>28</v>
      </c>
      <c r="E5468" t="s">
        <v>127</v>
      </c>
    </row>
    <row r="5469" spans="1:5" ht="18.75" customHeight="1" x14ac:dyDescent="0.3">
      <c r="A5469" s="4">
        <v>1995</v>
      </c>
      <c r="B5469" t="s">
        <v>1340</v>
      </c>
      <c r="C5469" s="10">
        <v>2800000</v>
      </c>
      <c r="D5469" t="s">
        <v>24</v>
      </c>
      <c r="E5469" t="s">
        <v>127</v>
      </c>
    </row>
    <row r="5470" spans="1:5" ht="18.75" customHeight="1" x14ac:dyDescent="0.3">
      <c r="A5470" s="4">
        <v>1995</v>
      </c>
      <c r="B5470" t="s">
        <v>931</v>
      </c>
      <c r="C5470" s="10">
        <v>1250000</v>
      </c>
      <c r="D5470" t="s">
        <v>24</v>
      </c>
      <c r="E5470" t="s">
        <v>127</v>
      </c>
    </row>
    <row r="5471" spans="1:5" ht="18.75" customHeight="1" x14ac:dyDescent="0.3">
      <c r="A5471" s="4">
        <v>1995</v>
      </c>
      <c r="B5471" t="s">
        <v>755</v>
      </c>
      <c r="C5471" s="10">
        <v>795000</v>
      </c>
      <c r="D5471" t="s">
        <v>24</v>
      </c>
      <c r="E5471" t="s">
        <v>127</v>
      </c>
    </row>
    <row r="5472" spans="1:5" ht="18.75" customHeight="1" x14ac:dyDescent="0.3">
      <c r="A5472" s="4">
        <v>1995</v>
      </c>
      <c r="B5472" t="s">
        <v>1441</v>
      </c>
      <c r="C5472" s="10">
        <v>760000</v>
      </c>
      <c r="D5472" t="s">
        <v>54</v>
      </c>
      <c r="E5472" t="s">
        <v>127</v>
      </c>
    </row>
    <row r="5473" spans="1:5" ht="18.75" customHeight="1" x14ac:dyDescent="0.3">
      <c r="A5473" s="4">
        <v>1995</v>
      </c>
      <c r="B5473" t="s">
        <v>151</v>
      </c>
      <c r="C5473" s="10">
        <v>610500</v>
      </c>
      <c r="D5473" t="s">
        <v>24</v>
      </c>
      <c r="E5473" t="s">
        <v>127</v>
      </c>
    </row>
    <row r="5474" spans="1:5" ht="18.75" customHeight="1" x14ac:dyDescent="0.3">
      <c r="A5474" s="4">
        <v>1995</v>
      </c>
      <c r="B5474" t="s">
        <v>214</v>
      </c>
      <c r="C5474" s="10">
        <v>600000</v>
      </c>
      <c r="D5474" t="s">
        <v>24</v>
      </c>
      <c r="E5474" t="s">
        <v>127</v>
      </c>
    </row>
    <row r="5475" spans="1:5" ht="18.75" customHeight="1" x14ac:dyDescent="0.3">
      <c r="A5475" s="4">
        <v>1995</v>
      </c>
      <c r="B5475" t="s">
        <v>1254</v>
      </c>
      <c r="C5475" s="10">
        <v>500000</v>
      </c>
      <c r="D5475" t="s">
        <v>24</v>
      </c>
      <c r="E5475" t="s">
        <v>127</v>
      </c>
    </row>
    <row r="5476" spans="1:5" ht="18.75" customHeight="1" x14ac:dyDescent="0.3">
      <c r="A5476" s="4">
        <v>1995</v>
      </c>
      <c r="B5476" t="s">
        <v>1280</v>
      </c>
      <c r="C5476" s="10">
        <v>350000</v>
      </c>
      <c r="D5476" t="s">
        <v>28</v>
      </c>
      <c r="E5476" t="s">
        <v>127</v>
      </c>
    </row>
    <row r="5477" spans="1:5" ht="18.75" customHeight="1" x14ac:dyDescent="0.3">
      <c r="A5477" s="4">
        <v>1995</v>
      </c>
      <c r="B5477" t="s">
        <v>79</v>
      </c>
      <c r="C5477" s="10">
        <v>300000</v>
      </c>
      <c r="D5477" t="s">
        <v>24</v>
      </c>
      <c r="E5477" t="s">
        <v>127</v>
      </c>
    </row>
    <row r="5478" spans="1:5" ht="18.75" customHeight="1" x14ac:dyDescent="0.3">
      <c r="A5478" s="4">
        <v>1995</v>
      </c>
      <c r="B5478" t="s">
        <v>485</v>
      </c>
      <c r="C5478" s="10">
        <v>250000</v>
      </c>
      <c r="D5478" t="s">
        <v>34</v>
      </c>
      <c r="E5478" t="s">
        <v>127</v>
      </c>
    </row>
    <row r="5479" spans="1:5" ht="18.75" customHeight="1" x14ac:dyDescent="0.3">
      <c r="A5479" s="4">
        <v>1995</v>
      </c>
      <c r="B5479" t="s">
        <v>933</v>
      </c>
      <c r="C5479" s="10">
        <v>240000</v>
      </c>
      <c r="D5479" t="s">
        <v>34</v>
      </c>
      <c r="E5479" t="s">
        <v>127</v>
      </c>
    </row>
    <row r="5480" spans="1:5" ht="18.75" customHeight="1" x14ac:dyDescent="0.3">
      <c r="A5480" s="4">
        <v>1995</v>
      </c>
      <c r="B5480" t="s">
        <v>1710</v>
      </c>
      <c r="C5480" s="10">
        <v>175000</v>
      </c>
      <c r="D5480" t="s">
        <v>24</v>
      </c>
      <c r="E5480" t="s">
        <v>127</v>
      </c>
    </row>
    <row r="5481" spans="1:5" ht="18.75" customHeight="1" x14ac:dyDescent="0.3">
      <c r="A5481" s="4">
        <v>1995</v>
      </c>
      <c r="B5481" t="s">
        <v>1586</v>
      </c>
      <c r="C5481" s="10">
        <v>175000</v>
      </c>
      <c r="D5481" t="s">
        <v>24</v>
      </c>
      <c r="E5481" t="s">
        <v>127</v>
      </c>
    </row>
    <row r="5482" spans="1:5" ht="18.75" customHeight="1" x14ac:dyDescent="0.3">
      <c r="A5482" s="4">
        <v>1995</v>
      </c>
      <c r="B5482" t="s">
        <v>297</v>
      </c>
      <c r="C5482" s="10">
        <v>150000</v>
      </c>
      <c r="D5482" t="s">
        <v>28</v>
      </c>
      <c r="E5482" t="s">
        <v>127</v>
      </c>
    </row>
    <row r="5483" spans="1:5" ht="18.75" customHeight="1" x14ac:dyDescent="0.3">
      <c r="A5483" s="4">
        <v>1995</v>
      </c>
      <c r="B5483" t="s">
        <v>1587</v>
      </c>
      <c r="C5483" s="10">
        <v>140000</v>
      </c>
      <c r="D5483" t="s">
        <v>43</v>
      </c>
      <c r="E5483" t="s">
        <v>127</v>
      </c>
    </row>
    <row r="5484" spans="1:5" ht="18.75" customHeight="1" x14ac:dyDescent="0.3">
      <c r="A5484" s="4">
        <v>1995</v>
      </c>
      <c r="B5484" t="s">
        <v>1590</v>
      </c>
      <c r="C5484" s="10">
        <v>130000</v>
      </c>
      <c r="D5484" t="s">
        <v>54</v>
      </c>
      <c r="E5484" t="s">
        <v>127</v>
      </c>
    </row>
    <row r="5485" spans="1:5" ht="18.75" customHeight="1" x14ac:dyDescent="0.3">
      <c r="A5485" s="4">
        <v>1995</v>
      </c>
      <c r="B5485" t="s">
        <v>1711</v>
      </c>
      <c r="C5485" s="10">
        <v>130000</v>
      </c>
      <c r="D5485" t="s">
        <v>28</v>
      </c>
      <c r="E5485" t="s">
        <v>127</v>
      </c>
    </row>
    <row r="5486" spans="1:5" ht="18.75" customHeight="1" x14ac:dyDescent="0.3">
      <c r="A5486" s="4">
        <v>1995</v>
      </c>
      <c r="B5486" t="s">
        <v>1712</v>
      </c>
      <c r="C5486" s="10">
        <v>109000</v>
      </c>
      <c r="D5486" t="s">
        <v>24</v>
      </c>
      <c r="E5486" t="s">
        <v>127</v>
      </c>
    </row>
    <row r="5487" spans="1:5" ht="18.75" customHeight="1" x14ac:dyDescent="0.3">
      <c r="A5487" s="4">
        <v>1995</v>
      </c>
      <c r="B5487" t="s">
        <v>505</v>
      </c>
      <c r="C5487" s="10">
        <v>109000</v>
      </c>
      <c r="D5487" t="s">
        <v>24</v>
      </c>
      <c r="E5487" t="s">
        <v>127</v>
      </c>
    </row>
    <row r="5488" spans="1:5" ht="18.75" customHeight="1" x14ac:dyDescent="0.3">
      <c r="A5488" s="4">
        <v>1995</v>
      </c>
      <c r="B5488" t="s">
        <v>1713</v>
      </c>
      <c r="C5488" s="10">
        <v>109000</v>
      </c>
      <c r="D5488" t="s">
        <v>34</v>
      </c>
      <c r="E5488" t="s">
        <v>127</v>
      </c>
    </row>
    <row r="5489" spans="1:5" ht="18.75" customHeight="1" x14ac:dyDescent="0.3">
      <c r="A5489" s="4">
        <v>1995</v>
      </c>
      <c r="B5489" t="s">
        <v>1714</v>
      </c>
      <c r="C5489" s="10">
        <v>109000</v>
      </c>
      <c r="D5489" t="s">
        <v>43</v>
      </c>
      <c r="E5489" t="s">
        <v>127</v>
      </c>
    </row>
    <row r="5490" spans="1:5" ht="18.75" customHeight="1" x14ac:dyDescent="0.3">
      <c r="A5490" s="4">
        <v>1995</v>
      </c>
      <c r="B5490" t="s">
        <v>256</v>
      </c>
      <c r="C5490" s="10">
        <v>5500000</v>
      </c>
      <c r="D5490" t="s">
        <v>24</v>
      </c>
      <c r="E5490" t="s">
        <v>153</v>
      </c>
    </row>
    <row r="5491" spans="1:5" ht="18.75" customHeight="1" x14ac:dyDescent="0.3">
      <c r="A5491" s="4">
        <v>1995</v>
      </c>
      <c r="B5491" t="s">
        <v>1256</v>
      </c>
      <c r="C5491" s="10">
        <v>5200000</v>
      </c>
      <c r="D5491" t="s">
        <v>28</v>
      </c>
      <c r="E5491" t="s">
        <v>153</v>
      </c>
    </row>
    <row r="5492" spans="1:5" ht="18.75" customHeight="1" x14ac:dyDescent="0.3">
      <c r="A5492" s="4">
        <v>1995</v>
      </c>
      <c r="B5492" t="s">
        <v>1064</v>
      </c>
      <c r="C5492" s="10">
        <v>4900000</v>
      </c>
      <c r="D5492" t="s">
        <v>28</v>
      </c>
      <c r="E5492" t="s">
        <v>153</v>
      </c>
    </row>
    <row r="5493" spans="1:5" ht="18.75" customHeight="1" x14ac:dyDescent="0.3">
      <c r="A5493" s="4">
        <v>1995</v>
      </c>
      <c r="B5493" t="s">
        <v>172</v>
      </c>
      <c r="C5493" s="10">
        <v>4750000</v>
      </c>
      <c r="D5493" t="s">
        <v>24</v>
      </c>
      <c r="E5493" t="s">
        <v>153</v>
      </c>
    </row>
    <row r="5494" spans="1:5" ht="18.75" customHeight="1" x14ac:dyDescent="0.3">
      <c r="A5494" s="4">
        <v>1995</v>
      </c>
      <c r="B5494" t="s">
        <v>178</v>
      </c>
      <c r="C5494" s="10">
        <v>4750000</v>
      </c>
      <c r="D5494" t="s">
        <v>24</v>
      </c>
      <c r="E5494" t="s">
        <v>153</v>
      </c>
    </row>
    <row r="5495" spans="1:5" ht="18.75" customHeight="1" x14ac:dyDescent="0.3">
      <c r="A5495" s="4">
        <v>1995</v>
      </c>
      <c r="B5495" t="s">
        <v>141</v>
      </c>
      <c r="C5495" s="10">
        <v>4250000</v>
      </c>
      <c r="D5495" t="s">
        <v>50</v>
      </c>
      <c r="E5495" t="s">
        <v>153</v>
      </c>
    </row>
    <row r="5496" spans="1:5" ht="18.75" customHeight="1" x14ac:dyDescent="0.3">
      <c r="A5496" s="4">
        <v>1995</v>
      </c>
      <c r="B5496" t="s">
        <v>1259</v>
      </c>
      <c r="C5496" s="10">
        <v>4000000</v>
      </c>
      <c r="D5496" t="s">
        <v>24</v>
      </c>
      <c r="E5496" t="s">
        <v>153</v>
      </c>
    </row>
    <row r="5497" spans="1:5" ht="18.75" customHeight="1" x14ac:dyDescent="0.3">
      <c r="A5497" s="4">
        <v>1995</v>
      </c>
      <c r="B5497" t="s">
        <v>170</v>
      </c>
      <c r="C5497" s="10">
        <v>3000000</v>
      </c>
      <c r="D5497" t="s">
        <v>43</v>
      </c>
      <c r="E5497" t="s">
        <v>153</v>
      </c>
    </row>
    <row r="5498" spans="1:5" ht="18.75" customHeight="1" x14ac:dyDescent="0.3">
      <c r="A5498" s="4">
        <v>1995</v>
      </c>
      <c r="B5498" t="s">
        <v>947</v>
      </c>
      <c r="C5498" s="10">
        <v>2230000</v>
      </c>
      <c r="D5498" t="s">
        <v>24</v>
      </c>
      <c r="E5498" t="s">
        <v>153</v>
      </c>
    </row>
    <row r="5499" spans="1:5" ht="18.75" customHeight="1" x14ac:dyDescent="0.3">
      <c r="A5499" s="4">
        <v>1995</v>
      </c>
      <c r="B5499" t="s">
        <v>944</v>
      </c>
      <c r="C5499" s="10">
        <v>1500000</v>
      </c>
      <c r="D5499" t="s">
        <v>24</v>
      </c>
      <c r="E5499" t="s">
        <v>153</v>
      </c>
    </row>
    <row r="5500" spans="1:5" ht="18.75" customHeight="1" x14ac:dyDescent="0.3">
      <c r="A5500" s="4">
        <v>1995</v>
      </c>
      <c r="B5500" t="s">
        <v>1258</v>
      </c>
      <c r="C5500" s="10">
        <v>1250000</v>
      </c>
      <c r="D5500" t="s">
        <v>37</v>
      </c>
      <c r="E5500" t="s">
        <v>153</v>
      </c>
    </row>
    <row r="5501" spans="1:5" ht="18.75" customHeight="1" x14ac:dyDescent="0.3">
      <c r="A5501" s="4">
        <v>1995</v>
      </c>
      <c r="B5501" t="s">
        <v>486</v>
      </c>
      <c r="C5501" s="10">
        <v>750000</v>
      </c>
      <c r="D5501" t="s">
        <v>24</v>
      </c>
      <c r="E5501" t="s">
        <v>153</v>
      </c>
    </row>
    <row r="5502" spans="1:5" ht="18.75" customHeight="1" x14ac:dyDescent="0.3">
      <c r="A5502" s="4">
        <v>1995</v>
      </c>
      <c r="B5502" t="s">
        <v>526</v>
      </c>
      <c r="C5502" s="10">
        <v>550000</v>
      </c>
      <c r="D5502" t="s">
        <v>43</v>
      </c>
      <c r="E5502" t="s">
        <v>153</v>
      </c>
    </row>
    <row r="5503" spans="1:5" ht="18.75" customHeight="1" x14ac:dyDescent="0.3">
      <c r="A5503" s="4">
        <v>1995</v>
      </c>
      <c r="B5503" t="s">
        <v>203</v>
      </c>
      <c r="C5503" s="10">
        <v>550000</v>
      </c>
      <c r="D5503" t="s">
        <v>34</v>
      </c>
      <c r="E5503" t="s">
        <v>153</v>
      </c>
    </row>
    <row r="5504" spans="1:5" ht="18.75" customHeight="1" x14ac:dyDescent="0.3">
      <c r="A5504" s="4">
        <v>1995</v>
      </c>
      <c r="B5504" t="s">
        <v>1444</v>
      </c>
      <c r="C5504" s="10">
        <v>305000</v>
      </c>
      <c r="D5504" t="s">
        <v>24</v>
      </c>
      <c r="E5504" t="s">
        <v>153</v>
      </c>
    </row>
    <row r="5505" spans="1:5" ht="18.75" customHeight="1" x14ac:dyDescent="0.3">
      <c r="A5505" s="4">
        <v>1995</v>
      </c>
      <c r="B5505" t="s">
        <v>802</v>
      </c>
      <c r="C5505" s="10">
        <v>255000</v>
      </c>
      <c r="D5505" t="s">
        <v>54</v>
      </c>
      <c r="E5505" t="s">
        <v>153</v>
      </c>
    </row>
    <row r="5506" spans="1:5" ht="18.75" customHeight="1" x14ac:dyDescent="0.3">
      <c r="A5506" s="4">
        <v>1995</v>
      </c>
      <c r="B5506" t="s">
        <v>988</v>
      </c>
      <c r="C5506" s="10">
        <v>250000</v>
      </c>
      <c r="D5506" t="s">
        <v>28</v>
      </c>
      <c r="E5506" t="s">
        <v>153</v>
      </c>
    </row>
    <row r="5507" spans="1:5" ht="18.75" customHeight="1" x14ac:dyDescent="0.3">
      <c r="A5507" s="4">
        <v>1995</v>
      </c>
      <c r="B5507" t="s">
        <v>1593</v>
      </c>
      <c r="C5507" s="10">
        <v>202500</v>
      </c>
      <c r="D5507" t="s">
        <v>24</v>
      </c>
      <c r="E5507" t="s">
        <v>153</v>
      </c>
    </row>
    <row r="5508" spans="1:5" ht="18.75" customHeight="1" x14ac:dyDescent="0.3">
      <c r="A5508" s="4">
        <v>1995</v>
      </c>
      <c r="B5508" t="s">
        <v>1594</v>
      </c>
      <c r="C5508" s="10">
        <v>190000</v>
      </c>
      <c r="D5508" t="s">
        <v>28</v>
      </c>
      <c r="E5508" t="s">
        <v>153</v>
      </c>
    </row>
    <row r="5509" spans="1:5" ht="18.75" customHeight="1" x14ac:dyDescent="0.3">
      <c r="A5509" s="4">
        <v>1995</v>
      </c>
      <c r="B5509" t="s">
        <v>1595</v>
      </c>
      <c r="C5509" s="10">
        <v>150000</v>
      </c>
      <c r="D5509" t="s">
        <v>34</v>
      </c>
      <c r="E5509" t="s">
        <v>153</v>
      </c>
    </row>
    <row r="5510" spans="1:5" ht="18.75" customHeight="1" x14ac:dyDescent="0.3">
      <c r="A5510" s="4">
        <v>1995</v>
      </c>
      <c r="B5510" t="s">
        <v>1597</v>
      </c>
      <c r="C5510" s="10">
        <v>114000</v>
      </c>
      <c r="D5510" t="s">
        <v>54</v>
      </c>
      <c r="E5510" t="s">
        <v>153</v>
      </c>
    </row>
    <row r="5511" spans="1:5" ht="18.75" customHeight="1" x14ac:dyDescent="0.3">
      <c r="A5511" s="4">
        <v>1995</v>
      </c>
      <c r="B5511" t="s">
        <v>1715</v>
      </c>
      <c r="C5511" s="10">
        <v>111500</v>
      </c>
      <c r="D5511" t="s">
        <v>24</v>
      </c>
      <c r="E5511" t="s">
        <v>153</v>
      </c>
    </row>
    <row r="5512" spans="1:5" ht="18.75" customHeight="1" x14ac:dyDescent="0.3">
      <c r="A5512" s="4">
        <v>1995</v>
      </c>
      <c r="B5512" t="s">
        <v>1598</v>
      </c>
      <c r="C5512" s="10">
        <v>111500</v>
      </c>
      <c r="D5512" t="s">
        <v>28</v>
      </c>
      <c r="E5512" t="s">
        <v>153</v>
      </c>
    </row>
    <row r="5513" spans="1:5" ht="18.75" customHeight="1" x14ac:dyDescent="0.3">
      <c r="A5513" s="4">
        <v>1995</v>
      </c>
      <c r="B5513" t="s">
        <v>1716</v>
      </c>
      <c r="C5513" s="10">
        <v>111500</v>
      </c>
      <c r="D5513" t="s">
        <v>54</v>
      </c>
      <c r="E5513" t="s">
        <v>153</v>
      </c>
    </row>
    <row r="5514" spans="1:5" ht="18.75" customHeight="1" x14ac:dyDescent="0.3">
      <c r="A5514" s="4">
        <v>1995</v>
      </c>
      <c r="B5514" t="s">
        <v>1717</v>
      </c>
      <c r="C5514" s="10">
        <v>109000</v>
      </c>
      <c r="D5514" t="s">
        <v>24</v>
      </c>
      <c r="E5514" t="s">
        <v>153</v>
      </c>
    </row>
    <row r="5515" spans="1:5" ht="18.75" customHeight="1" x14ac:dyDescent="0.3">
      <c r="A5515" s="4">
        <v>1995</v>
      </c>
      <c r="B5515" t="s">
        <v>1718</v>
      </c>
      <c r="C5515" s="10">
        <v>109000</v>
      </c>
      <c r="D5515" t="s">
        <v>37</v>
      </c>
      <c r="E5515" t="s">
        <v>153</v>
      </c>
    </row>
    <row r="5516" spans="1:5" ht="18.75" customHeight="1" x14ac:dyDescent="0.3">
      <c r="A5516" s="4">
        <v>1995</v>
      </c>
      <c r="B5516" t="s">
        <v>973</v>
      </c>
      <c r="C5516" s="10">
        <v>4875000</v>
      </c>
      <c r="D5516" t="s">
        <v>28</v>
      </c>
      <c r="E5516" t="s">
        <v>180</v>
      </c>
    </row>
    <row r="5517" spans="1:5" ht="18.75" customHeight="1" x14ac:dyDescent="0.3">
      <c r="A5517" s="4">
        <v>1995</v>
      </c>
      <c r="B5517" t="s">
        <v>193</v>
      </c>
      <c r="C5517" s="10">
        <v>2375000</v>
      </c>
      <c r="D5517" t="s">
        <v>24</v>
      </c>
      <c r="E5517" t="s">
        <v>180</v>
      </c>
    </row>
    <row r="5518" spans="1:5" ht="18.75" customHeight="1" x14ac:dyDescent="0.3">
      <c r="A5518" s="4">
        <v>1995</v>
      </c>
      <c r="B5518" t="s">
        <v>968</v>
      </c>
      <c r="C5518" s="10">
        <v>1850000</v>
      </c>
      <c r="D5518" t="s">
        <v>28</v>
      </c>
      <c r="E5518" t="s">
        <v>180</v>
      </c>
    </row>
    <row r="5519" spans="1:5" ht="18.75" customHeight="1" x14ac:dyDescent="0.3">
      <c r="A5519" s="4">
        <v>1995</v>
      </c>
      <c r="B5519" t="s">
        <v>891</v>
      </c>
      <c r="C5519" s="10">
        <v>900000</v>
      </c>
      <c r="D5519" t="s">
        <v>24</v>
      </c>
      <c r="E5519" t="s">
        <v>180</v>
      </c>
    </row>
    <row r="5520" spans="1:5" ht="18.75" customHeight="1" x14ac:dyDescent="0.3">
      <c r="A5520" s="4">
        <v>1995</v>
      </c>
      <c r="B5520" t="s">
        <v>1350</v>
      </c>
      <c r="C5520" s="10">
        <v>800000</v>
      </c>
      <c r="D5520" t="s">
        <v>24</v>
      </c>
      <c r="E5520" t="s">
        <v>180</v>
      </c>
    </row>
    <row r="5521" spans="1:5" ht="18.75" customHeight="1" x14ac:dyDescent="0.3">
      <c r="A5521" s="4">
        <v>1995</v>
      </c>
      <c r="B5521" t="s">
        <v>864</v>
      </c>
      <c r="C5521" s="10">
        <v>550000</v>
      </c>
      <c r="D5521" t="s">
        <v>54</v>
      </c>
      <c r="E5521" t="s">
        <v>180</v>
      </c>
    </row>
    <row r="5522" spans="1:5" ht="18.75" customHeight="1" x14ac:dyDescent="0.3">
      <c r="A5522" s="4">
        <v>1995</v>
      </c>
      <c r="B5522" t="s">
        <v>1445</v>
      </c>
      <c r="C5522" s="10">
        <v>500000</v>
      </c>
      <c r="D5522" t="s">
        <v>43</v>
      </c>
      <c r="E5522" t="s">
        <v>180</v>
      </c>
    </row>
    <row r="5523" spans="1:5" ht="18.75" customHeight="1" x14ac:dyDescent="0.3">
      <c r="A5523" s="4">
        <v>1995</v>
      </c>
      <c r="B5523" t="s">
        <v>1094</v>
      </c>
      <c r="C5523" s="10">
        <v>487500</v>
      </c>
      <c r="D5523" t="s">
        <v>24</v>
      </c>
      <c r="E5523" t="s">
        <v>180</v>
      </c>
    </row>
    <row r="5524" spans="1:5" ht="18.75" customHeight="1" x14ac:dyDescent="0.3">
      <c r="A5524" s="4">
        <v>1995</v>
      </c>
      <c r="B5524" t="s">
        <v>1446</v>
      </c>
      <c r="C5524" s="10">
        <v>450000</v>
      </c>
      <c r="D5524" t="s">
        <v>24</v>
      </c>
      <c r="E5524" t="s">
        <v>180</v>
      </c>
    </row>
    <row r="5525" spans="1:5" ht="18.75" customHeight="1" x14ac:dyDescent="0.3">
      <c r="A5525" s="4">
        <v>1995</v>
      </c>
      <c r="B5525" t="s">
        <v>1150</v>
      </c>
      <c r="C5525" s="10">
        <v>337100</v>
      </c>
      <c r="D5525" t="s">
        <v>34</v>
      </c>
      <c r="E5525" t="s">
        <v>180</v>
      </c>
    </row>
    <row r="5526" spans="1:5" ht="18.75" customHeight="1" x14ac:dyDescent="0.3">
      <c r="A5526" s="4">
        <v>1995</v>
      </c>
      <c r="B5526" t="s">
        <v>194</v>
      </c>
      <c r="C5526" s="10">
        <v>250000</v>
      </c>
      <c r="D5526" t="s">
        <v>28</v>
      </c>
      <c r="E5526" t="s">
        <v>180</v>
      </c>
    </row>
    <row r="5527" spans="1:5" ht="18.75" customHeight="1" x14ac:dyDescent="0.3">
      <c r="A5527" s="4">
        <v>1995</v>
      </c>
      <c r="B5527" t="s">
        <v>1282</v>
      </c>
      <c r="C5527" s="10">
        <v>250000</v>
      </c>
      <c r="D5527" t="s">
        <v>28</v>
      </c>
      <c r="E5527" t="s">
        <v>180</v>
      </c>
    </row>
    <row r="5528" spans="1:5" ht="18.75" customHeight="1" x14ac:dyDescent="0.3">
      <c r="A5528" s="4">
        <v>1995</v>
      </c>
      <c r="B5528" t="s">
        <v>1448</v>
      </c>
      <c r="C5528" s="10">
        <v>229000</v>
      </c>
      <c r="D5528" t="s">
        <v>50</v>
      </c>
      <c r="E5528" t="s">
        <v>180</v>
      </c>
    </row>
    <row r="5529" spans="1:5" ht="18.75" customHeight="1" x14ac:dyDescent="0.3">
      <c r="A5529" s="4">
        <v>1995</v>
      </c>
      <c r="B5529" t="s">
        <v>1531</v>
      </c>
      <c r="C5529" s="10">
        <v>215000</v>
      </c>
      <c r="D5529" t="s">
        <v>28</v>
      </c>
      <c r="E5529" t="s">
        <v>180</v>
      </c>
    </row>
    <row r="5530" spans="1:5" ht="18.75" customHeight="1" x14ac:dyDescent="0.3">
      <c r="A5530" s="4">
        <v>1995</v>
      </c>
      <c r="B5530" t="s">
        <v>1447</v>
      </c>
      <c r="C5530" s="10">
        <v>200000</v>
      </c>
      <c r="D5530" t="s">
        <v>34</v>
      </c>
      <c r="E5530" t="s">
        <v>180</v>
      </c>
    </row>
    <row r="5531" spans="1:5" ht="18.75" customHeight="1" x14ac:dyDescent="0.3">
      <c r="A5531" s="4">
        <v>1995</v>
      </c>
      <c r="B5531" t="s">
        <v>1600</v>
      </c>
      <c r="C5531" s="10">
        <v>158000</v>
      </c>
      <c r="D5531" t="s">
        <v>43</v>
      </c>
      <c r="E5531" t="s">
        <v>180</v>
      </c>
    </row>
    <row r="5532" spans="1:5" ht="18.75" customHeight="1" x14ac:dyDescent="0.3">
      <c r="A5532" s="4">
        <v>1995</v>
      </c>
      <c r="B5532" t="s">
        <v>1452</v>
      </c>
      <c r="C5532" s="10">
        <v>155000</v>
      </c>
      <c r="D5532" t="s">
        <v>24</v>
      </c>
      <c r="E5532" t="s">
        <v>180</v>
      </c>
    </row>
    <row r="5533" spans="1:5" ht="18.75" customHeight="1" x14ac:dyDescent="0.3">
      <c r="A5533" s="4">
        <v>1995</v>
      </c>
      <c r="B5533" t="s">
        <v>1719</v>
      </c>
      <c r="C5533" s="10">
        <v>135000</v>
      </c>
      <c r="D5533" t="s">
        <v>28</v>
      </c>
      <c r="E5533" t="s">
        <v>180</v>
      </c>
    </row>
    <row r="5534" spans="1:5" ht="18.75" customHeight="1" x14ac:dyDescent="0.3">
      <c r="A5534" s="4">
        <v>1995</v>
      </c>
      <c r="B5534" t="s">
        <v>1720</v>
      </c>
      <c r="C5534" s="10">
        <v>125000</v>
      </c>
      <c r="D5534" t="s">
        <v>24</v>
      </c>
      <c r="E5534" t="s">
        <v>180</v>
      </c>
    </row>
    <row r="5535" spans="1:5" ht="18.75" customHeight="1" x14ac:dyDescent="0.3">
      <c r="A5535" s="4">
        <v>1995</v>
      </c>
      <c r="B5535" t="s">
        <v>1487</v>
      </c>
      <c r="C5535" s="10">
        <v>125000</v>
      </c>
      <c r="D5535" t="s">
        <v>37</v>
      </c>
      <c r="E5535" t="s">
        <v>180</v>
      </c>
    </row>
    <row r="5536" spans="1:5" ht="18.75" customHeight="1" x14ac:dyDescent="0.3">
      <c r="A5536" s="4">
        <v>1995</v>
      </c>
      <c r="B5536" t="s">
        <v>1602</v>
      </c>
      <c r="C5536" s="10">
        <v>120000</v>
      </c>
      <c r="D5536" t="s">
        <v>24</v>
      </c>
      <c r="E5536" t="s">
        <v>180</v>
      </c>
    </row>
    <row r="5537" spans="1:5" ht="18.75" customHeight="1" x14ac:dyDescent="0.3">
      <c r="A5537" s="4">
        <v>1995</v>
      </c>
      <c r="B5537" t="s">
        <v>1599</v>
      </c>
      <c r="C5537" s="10">
        <v>116000</v>
      </c>
      <c r="D5537" t="s">
        <v>24</v>
      </c>
      <c r="E5537" t="s">
        <v>180</v>
      </c>
    </row>
    <row r="5538" spans="1:5" ht="18.75" customHeight="1" x14ac:dyDescent="0.3">
      <c r="A5538" s="4">
        <v>1995</v>
      </c>
      <c r="B5538" t="s">
        <v>970</v>
      </c>
      <c r="C5538" s="10">
        <v>115000</v>
      </c>
      <c r="D5538" t="s">
        <v>24</v>
      </c>
      <c r="E5538" t="s">
        <v>180</v>
      </c>
    </row>
    <row r="5539" spans="1:5" ht="18.75" customHeight="1" x14ac:dyDescent="0.3">
      <c r="A5539" s="4">
        <v>1995</v>
      </c>
      <c r="B5539" t="s">
        <v>1721</v>
      </c>
      <c r="C5539" s="10">
        <v>109000</v>
      </c>
      <c r="D5539" t="s">
        <v>54</v>
      </c>
      <c r="E5539" t="s">
        <v>180</v>
      </c>
    </row>
    <row r="5540" spans="1:5" ht="18.75" customHeight="1" x14ac:dyDescent="0.3">
      <c r="A5540" s="4">
        <v>1995</v>
      </c>
      <c r="B5540" t="s">
        <v>1722</v>
      </c>
      <c r="C5540" s="10">
        <v>109000</v>
      </c>
      <c r="D5540" t="s">
        <v>24</v>
      </c>
      <c r="E5540" t="s">
        <v>180</v>
      </c>
    </row>
    <row r="5541" spans="1:5" ht="18.75" customHeight="1" x14ac:dyDescent="0.3">
      <c r="A5541" s="4">
        <v>1995</v>
      </c>
      <c r="B5541" t="s">
        <v>1723</v>
      </c>
      <c r="C5541" s="10">
        <v>109000</v>
      </c>
      <c r="D5541" t="s">
        <v>24</v>
      </c>
      <c r="E5541" t="s">
        <v>180</v>
      </c>
    </row>
    <row r="5542" spans="1:5" ht="18.75" customHeight="1" x14ac:dyDescent="0.3">
      <c r="A5542" s="4">
        <v>1995</v>
      </c>
      <c r="B5542" t="s">
        <v>1601</v>
      </c>
      <c r="C5542" s="10">
        <v>109000</v>
      </c>
      <c r="D5542" t="s">
        <v>34</v>
      </c>
      <c r="E5542" t="s">
        <v>180</v>
      </c>
    </row>
    <row r="5543" spans="1:5" ht="18.75" customHeight="1" x14ac:dyDescent="0.3">
      <c r="A5543" s="4">
        <v>1995</v>
      </c>
      <c r="B5543" t="s">
        <v>1724</v>
      </c>
      <c r="C5543" s="10">
        <v>109000</v>
      </c>
      <c r="D5543" t="s">
        <v>24</v>
      </c>
      <c r="E5543" t="s">
        <v>180</v>
      </c>
    </row>
    <row r="5544" spans="1:5" ht="18.75" customHeight="1" x14ac:dyDescent="0.3">
      <c r="A5544" s="4">
        <v>1995</v>
      </c>
      <c r="B5544" t="s">
        <v>1725</v>
      </c>
      <c r="C5544" s="10">
        <v>109000</v>
      </c>
      <c r="D5544" t="s">
        <v>24</v>
      </c>
      <c r="E5544" t="s">
        <v>180</v>
      </c>
    </row>
    <row r="5545" spans="1:5" ht="18.75" customHeight="1" x14ac:dyDescent="0.3">
      <c r="A5545" s="4">
        <v>1995</v>
      </c>
      <c r="B5545" t="s">
        <v>1726</v>
      </c>
      <c r="C5545" s="10">
        <v>109000</v>
      </c>
      <c r="D5545" t="s">
        <v>24</v>
      </c>
      <c r="E5545" t="s">
        <v>180</v>
      </c>
    </row>
    <row r="5546" spans="1:5" ht="18.75" customHeight="1" x14ac:dyDescent="0.3">
      <c r="A5546" s="4">
        <v>1995</v>
      </c>
      <c r="B5546" t="s">
        <v>1727</v>
      </c>
      <c r="C5546" s="10">
        <v>109000</v>
      </c>
      <c r="D5546" t="s">
        <v>24</v>
      </c>
      <c r="E5546" t="s">
        <v>180</v>
      </c>
    </row>
    <row r="5547" spans="1:5" ht="18.75" customHeight="1" x14ac:dyDescent="0.3">
      <c r="A5547" s="4">
        <v>1995</v>
      </c>
      <c r="B5547" t="s">
        <v>979</v>
      </c>
      <c r="C5547" s="10">
        <v>4375000</v>
      </c>
      <c r="D5547" t="s">
        <v>24</v>
      </c>
      <c r="E5547" t="s">
        <v>208</v>
      </c>
    </row>
    <row r="5548" spans="1:5" ht="18.75" customHeight="1" x14ac:dyDescent="0.3">
      <c r="A5548" s="4">
        <v>1995</v>
      </c>
      <c r="B5548" t="s">
        <v>441</v>
      </c>
      <c r="C5548" s="10">
        <v>3375000</v>
      </c>
      <c r="D5548" t="s">
        <v>24</v>
      </c>
      <c r="E5548" t="s">
        <v>208</v>
      </c>
    </row>
    <row r="5549" spans="1:5" ht="18.75" customHeight="1" x14ac:dyDescent="0.3">
      <c r="A5549" s="4">
        <v>1995</v>
      </c>
      <c r="B5549" t="s">
        <v>207</v>
      </c>
      <c r="C5549" s="10">
        <v>3000000</v>
      </c>
      <c r="D5549" t="s">
        <v>43</v>
      </c>
      <c r="E5549" t="s">
        <v>208</v>
      </c>
    </row>
    <row r="5550" spans="1:5" ht="18.75" customHeight="1" x14ac:dyDescent="0.3">
      <c r="A5550" s="4">
        <v>1995</v>
      </c>
      <c r="B5550" t="s">
        <v>981</v>
      </c>
      <c r="C5550" s="10">
        <v>2800000</v>
      </c>
      <c r="D5550" t="s">
        <v>28</v>
      </c>
      <c r="E5550" t="s">
        <v>208</v>
      </c>
    </row>
    <row r="5551" spans="1:5" ht="18.75" customHeight="1" x14ac:dyDescent="0.3">
      <c r="A5551" s="4">
        <v>1995</v>
      </c>
      <c r="B5551" t="s">
        <v>230</v>
      </c>
      <c r="C5551" s="10">
        <v>2675000</v>
      </c>
      <c r="D5551" t="s">
        <v>34</v>
      </c>
      <c r="E5551" t="s">
        <v>208</v>
      </c>
    </row>
    <row r="5552" spans="1:5" ht="18.75" customHeight="1" x14ac:dyDescent="0.3">
      <c r="A5552" s="4">
        <v>1995</v>
      </c>
      <c r="B5552" t="s">
        <v>220</v>
      </c>
      <c r="C5552" s="10">
        <v>2250000</v>
      </c>
      <c r="D5552" t="s">
        <v>37</v>
      </c>
      <c r="E5552" t="s">
        <v>208</v>
      </c>
    </row>
    <row r="5553" spans="1:5" ht="18.75" customHeight="1" x14ac:dyDescent="0.3">
      <c r="A5553" s="4">
        <v>1995</v>
      </c>
      <c r="B5553" t="s">
        <v>571</v>
      </c>
      <c r="C5553" s="10">
        <v>2100000</v>
      </c>
      <c r="D5553" t="s">
        <v>24</v>
      </c>
      <c r="E5553" t="s">
        <v>208</v>
      </c>
    </row>
    <row r="5554" spans="1:5" ht="18.75" customHeight="1" x14ac:dyDescent="0.3">
      <c r="A5554" s="4">
        <v>1995</v>
      </c>
      <c r="B5554" t="s">
        <v>1164</v>
      </c>
      <c r="C5554" s="10">
        <v>1525000</v>
      </c>
      <c r="D5554" t="s">
        <v>54</v>
      </c>
      <c r="E5554" t="s">
        <v>208</v>
      </c>
    </row>
    <row r="5555" spans="1:5" ht="18.75" customHeight="1" x14ac:dyDescent="0.3">
      <c r="A5555" s="4">
        <v>1995</v>
      </c>
      <c r="B5555" t="s">
        <v>134</v>
      </c>
      <c r="C5555" s="10">
        <v>1500000</v>
      </c>
      <c r="D5555" t="s">
        <v>24</v>
      </c>
      <c r="E5555" t="s">
        <v>208</v>
      </c>
    </row>
    <row r="5556" spans="1:5" ht="18.75" customHeight="1" x14ac:dyDescent="0.3">
      <c r="A5556" s="4">
        <v>1995</v>
      </c>
      <c r="B5556" t="s">
        <v>978</v>
      </c>
      <c r="C5556" s="10">
        <v>975000</v>
      </c>
      <c r="D5556" t="s">
        <v>28</v>
      </c>
      <c r="E5556" t="s">
        <v>208</v>
      </c>
    </row>
    <row r="5557" spans="1:5" ht="18.75" customHeight="1" x14ac:dyDescent="0.3">
      <c r="A5557" s="4">
        <v>1995</v>
      </c>
      <c r="B5557" t="s">
        <v>983</v>
      </c>
      <c r="C5557" s="10">
        <v>770000</v>
      </c>
      <c r="D5557" t="s">
        <v>43</v>
      </c>
      <c r="E5557" t="s">
        <v>208</v>
      </c>
    </row>
    <row r="5558" spans="1:5" ht="18.75" customHeight="1" x14ac:dyDescent="0.3">
      <c r="A5558" s="4">
        <v>1995</v>
      </c>
      <c r="B5558" t="s">
        <v>1349</v>
      </c>
      <c r="C5558" s="10">
        <v>725000</v>
      </c>
      <c r="D5558" t="s">
        <v>28</v>
      </c>
      <c r="E5558" t="s">
        <v>208</v>
      </c>
    </row>
    <row r="5559" spans="1:5" ht="18.75" customHeight="1" x14ac:dyDescent="0.3">
      <c r="A5559" s="4">
        <v>1995</v>
      </c>
      <c r="B5559" t="s">
        <v>1296</v>
      </c>
      <c r="C5559" s="10">
        <v>575000</v>
      </c>
      <c r="D5559" t="s">
        <v>24</v>
      </c>
      <c r="E5559" t="s">
        <v>208</v>
      </c>
    </row>
    <row r="5560" spans="1:5" ht="18.75" customHeight="1" x14ac:dyDescent="0.3">
      <c r="A5560" s="4">
        <v>1995</v>
      </c>
      <c r="B5560" t="s">
        <v>591</v>
      </c>
      <c r="C5560" s="10">
        <v>550000</v>
      </c>
      <c r="D5560" t="s">
        <v>54</v>
      </c>
      <c r="E5560" t="s">
        <v>208</v>
      </c>
    </row>
    <row r="5561" spans="1:5" ht="18.75" customHeight="1" x14ac:dyDescent="0.3">
      <c r="A5561" s="4">
        <v>1995</v>
      </c>
      <c r="B5561" t="s">
        <v>917</v>
      </c>
      <c r="C5561" s="10">
        <v>350000</v>
      </c>
      <c r="D5561" t="s">
        <v>34</v>
      </c>
      <c r="E5561" t="s">
        <v>208</v>
      </c>
    </row>
    <row r="5562" spans="1:5" ht="18.75" customHeight="1" x14ac:dyDescent="0.3">
      <c r="A5562" s="4">
        <v>1995</v>
      </c>
      <c r="B5562" t="s">
        <v>355</v>
      </c>
      <c r="C5562" s="10">
        <v>300000</v>
      </c>
      <c r="D5562" t="s">
        <v>54</v>
      </c>
      <c r="E5562" t="s">
        <v>208</v>
      </c>
    </row>
    <row r="5563" spans="1:5" ht="18.75" customHeight="1" x14ac:dyDescent="0.3">
      <c r="A5563" s="4">
        <v>1995</v>
      </c>
      <c r="B5563" t="s">
        <v>831</v>
      </c>
      <c r="C5563" s="10">
        <v>300000</v>
      </c>
      <c r="D5563" t="s">
        <v>24</v>
      </c>
      <c r="E5563" t="s">
        <v>208</v>
      </c>
    </row>
    <row r="5564" spans="1:5" ht="18.75" customHeight="1" x14ac:dyDescent="0.3">
      <c r="A5564" s="4">
        <v>1995</v>
      </c>
      <c r="B5564" t="s">
        <v>423</v>
      </c>
      <c r="C5564" s="10">
        <v>300000</v>
      </c>
      <c r="D5564" t="s">
        <v>24</v>
      </c>
      <c r="E5564" t="s">
        <v>208</v>
      </c>
    </row>
    <row r="5565" spans="1:5" ht="18.75" customHeight="1" x14ac:dyDescent="0.3">
      <c r="A5565" s="4">
        <v>1995</v>
      </c>
      <c r="B5565" t="s">
        <v>161</v>
      </c>
      <c r="C5565" s="10">
        <v>299000</v>
      </c>
      <c r="D5565" t="s">
        <v>50</v>
      </c>
      <c r="E5565" t="s">
        <v>208</v>
      </c>
    </row>
    <row r="5566" spans="1:5" ht="18.75" customHeight="1" x14ac:dyDescent="0.3">
      <c r="A5566" s="4">
        <v>1995</v>
      </c>
      <c r="B5566" t="s">
        <v>1285</v>
      </c>
      <c r="C5566" s="10">
        <v>290000</v>
      </c>
      <c r="D5566" t="s">
        <v>24</v>
      </c>
      <c r="E5566" t="s">
        <v>208</v>
      </c>
    </row>
    <row r="5567" spans="1:5" ht="18.75" customHeight="1" x14ac:dyDescent="0.3">
      <c r="A5567" s="4">
        <v>1995</v>
      </c>
      <c r="B5567" t="s">
        <v>962</v>
      </c>
      <c r="C5567" s="10">
        <v>275000</v>
      </c>
      <c r="D5567" t="s">
        <v>24</v>
      </c>
      <c r="E5567" t="s">
        <v>208</v>
      </c>
    </row>
    <row r="5568" spans="1:5" ht="18.75" customHeight="1" x14ac:dyDescent="0.3">
      <c r="A5568" s="4">
        <v>1995</v>
      </c>
      <c r="B5568" t="s">
        <v>1299</v>
      </c>
      <c r="C5568" s="10">
        <v>225000</v>
      </c>
      <c r="D5568" t="s">
        <v>24</v>
      </c>
      <c r="E5568" t="s">
        <v>208</v>
      </c>
    </row>
    <row r="5569" spans="1:5" ht="18.75" customHeight="1" x14ac:dyDescent="0.3">
      <c r="A5569" s="4">
        <v>1995</v>
      </c>
      <c r="B5569" t="s">
        <v>1454</v>
      </c>
      <c r="C5569" s="10">
        <v>200000</v>
      </c>
      <c r="D5569" t="s">
        <v>24</v>
      </c>
      <c r="E5569" t="s">
        <v>208</v>
      </c>
    </row>
    <row r="5570" spans="1:5" ht="18.75" customHeight="1" x14ac:dyDescent="0.3">
      <c r="A5570" s="4">
        <v>1995</v>
      </c>
      <c r="B5570" t="s">
        <v>1551</v>
      </c>
      <c r="C5570" s="10">
        <v>200000</v>
      </c>
      <c r="D5570" t="s">
        <v>34</v>
      </c>
      <c r="E5570" t="s">
        <v>208</v>
      </c>
    </row>
    <row r="5571" spans="1:5" ht="18.75" customHeight="1" x14ac:dyDescent="0.3">
      <c r="A5571" s="4">
        <v>1995</v>
      </c>
      <c r="B5571" t="s">
        <v>1455</v>
      </c>
      <c r="C5571" s="10">
        <v>185000</v>
      </c>
      <c r="D5571" t="s">
        <v>24</v>
      </c>
      <c r="E5571" t="s">
        <v>208</v>
      </c>
    </row>
    <row r="5572" spans="1:5" ht="18.75" customHeight="1" x14ac:dyDescent="0.3">
      <c r="A5572" s="4">
        <v>1995</v>
      </c>
      <c r="B5572" t="s">
        <v>1605</v>
      </c>
      <c r="C5572" s="10">
        <v>144000</v>
      </c>
      <c r="D5572" t="s">
        <v>24</v>
      </c>
      <c r="E5572" t="s">
        <v>208</v>
      </c>
    </row>
    <row r="5573" spans="1:5" ht="18.75" customHeight="1" x14ac:dyDescent="0.3">
      <c r="A5573" s="4">
        <v>1995</v>
      </c>
      <c r="B5573" t="s">
        <v>1604</v>
      </c>
      <c r="C5573" s="10">
        <v>140000</v>
      </c>
      <c r="D5573" t="s">
        <v>24</v>
      </c>
      <c r="E5573" t="s">
        <v>208</v>
      </c>
    </row>
    <row r="5574" spans="1:5" ht="18.75" customHeight="1" x14ac:dyDescent="0.3">
      <c r="A5574" s="4">
        <v>1995</v>
      </c>
      <c r="B5574" t="s">
        <v>1146</v>
      </c>
      <c r="C5574" s="10">
        <v>114000</v>
      </c>
      <c r="D5574" t="s">
        <v>24</v>
      </c>
      <c r="E5574" t="s">
        <v>208</v>
      </c>
    </row>
    <row r="5575" spans="1:5" ht="18.75" customHeight="1" x14ac:dyDescent="0.3">
      <c r="A5575" s="4">
        <v>1995</v>
      </c>
      <c r="B5575" t="s">
        <v>1728</v>
      </c>
      <c r="C5575" s="10">
        <v>112000</v>
      </c>
      <c r="D5575" t="s">
        <v>43</v>
      </c>
      <c r="E5575" t="s">
        <v>208</v>
      </c>
    </row>
    <row r="5576" spans="1:5" ht="18.75" customHeight="1" x14ac:dyDescent="0.3">
      <c r="A5576" s="4">
        <v>1995</v>
      </c>
      <c r="B5576" t="s">
        <v>1729</v>
      </c>
      <c r="C5576" s="10">
        <v>109000</v>
      </c>
      <c r="D5576" t="s">
        <v>28</v>
      </c>
      <c r="E5576" t="s">
        <v>208</v>
      </c>
    </row>
    <row r="5577" spans="1:5" ht="18.75" customHeight="1" x14ac:dyDescent="0.3">
      <c r="A5577" s="4">
        <v>1995</v>
      </c>
      <c r="B5577" t="s">
        <v>1443</v>
      </c>
      <c r="C5577" s="10">
        <v>109000</v>
      </c>
      <c r="D5577" t="s">
        <v>37</v>
      </c>
      <c r="E5577" t="s">
        <v>208</v>
      </c>
    </row>
    <row r="5578" spans="1:5" ht="18.75" customHeight="1" x14ac:dyDescent="0.3">
      <c r="A5578" s="4">
        <v>1995</v>
      </c>
      <c r="B5578" t="s">
        <v>1730</v>
      </c>
      <c r="C5578" s="10">
        <v>109000</v>
      </c>
      <c r="D5578" t="s">
        <v>28</v>
      </c>
      <c r="E5578" t="s">
        <v>208</v>
      </c>
    </row>
    <row r="5579" spans="1:5" ht="18.75" customHeight="1" x14ac:dyDescent="0.3">
      <c r="A5579" s="4">
        <v>1995</v>
      </c>
      <c r="B5579" t="s">
        <v>1227</v>
      </c>
      <c r="C5579" s="10">
        <v>4300000</v>
      </c>
      <c r="D5579" t="s">
        <v>28</v>
      </c>
      <c r="E5579" t="s">
        <v>236</v>
      </c>
    </row>
    <row r="5580" spans="1:5" ht="18.75" customHeight="1" x14ac:dyDescent="0.3">
      <c r="A5580" s="4">
        <v>1995</v>
      </c>
      <c r="B5580" t="s">
        <v>260</v>
      </c>
      <c r="C5580" s="10">
        <v>4050000</v>
      </c>
      <c r="D5580" t="s">
        <v>50</v>
      </c>
      <c r="E5580" t="s">
        <v>236</v>
      </c>
    </row>
    <row r="5581" spans="1:5" ht="18.75" customHeight="1" x14ac:dyDescent="0.3">
      <c r="A5581" s="4">
        <v>1995</v>
      </c>
      <c r="B5581" t="s">
        <v>396</v>
      </c>
      <c r="C5581" s="10">
        <v>3833334</v>
      </c>
      <c r="D5581" t="s">
        <v>24</v>
      </c>
      <c r="E5581" t="s">
        <v>236</v>
      </c>
    </row>
    <row r="5582" spans="1:5" ht="18.75" customHeight="1" x14ac:dyDescent="0.3">
      <c r="A5582" s="4">
        <v>1995</v>
      </c>
      <c r="B5582" t="s">
        <v>248</v>
      </c>
      <c r="C5582" s="10">
        <v>3775000</v>
      </c>
      <c r="D5582" t="s">
        <v>43</v>
      </c>
      <c r="E5582" t="s">
        <v>236</v>
      </c>
    </row>
    <row r="5583" spans="1:5" ht="18.75" customHeight="1" x14ac:dyDescent="0.3">
      <c r="A5583" s="4">
        <v>1995</v>
      </c>
      <c r="B5583" t="s">
        <v>791</v>
      </c>
      <c r="C5583" s="10">
        <v>3700000</v>
      </c>
      <c r="D5583" t="s">
        <v>54</v>
      </c>
      <c r="E5583" t="s">
        <v>236</v>
      </c>
    </row>
    <row r="5584" spans="1:5" ht="18.75" customHeight="1" x14ac:dyDescent="0.3">
      <c r="A5584" s="4">
        <v>1995</v>
      </c>
      <c r="B5584" t="s">
        <v>548</v>
      </c>
      <c r="C5584" s="10">
        <v>3675000</v>
      </c>
      <c r="D5584" t="s">
        <v>24</v>
      </c>
      <c r="E5584" t="s">
        <v>236</v>
      </c>
    </row>
    <row r="5585" spans="1:5" ht="18.75" customHeight="1" x14ac:dyDescent="0.3">
      <c r="A5585" s="4">
        <v>1995</v>
      </c>
      <c r="B5585" t="s">
        <v>1177</v>
      </c>
      <c r="C5585" s="10">
        <v>2650000</v>
      </c>
      <c r="D5585" t="s">
        <v>28</v>
      </c>
      <c r="E5585" t="s">
        <v>236</v>
      </c>
    </row>
    <row r="5586" spans="1:5" ht="18.75" customHeight="1" x14ac:dyDescent="0.3">
      <c r="A5586" s="4">
        <v>1995</v>
      </c>
      <c r="B5586" t="s">
        <v>1245</v>
      </c>
      <c r="C5586" s="10">
        <v>1400000</v>
      </c>
      <c r="D5586" t="s">
        <v>28</v>
      </c>
      <c r="E5586" t="s">
        <v>236</v>
      </c>
    </row>
    <row r="5587" spans="1:5" ht="18.75" customHeight="1" x14ac:dyDescent="0.3">
      <c r="A5587" s="4">
        <v>1995</v>
      </c>
      <c r="B5587" t="s">
        <v>961</v>
      </c>
      <c r="C5587" s="10">
        <v>850000</v>
      </c>
      <c r="D5587" t="s">
        <v>24</v>
      </c>
      <c r="E5587" t="s">
        <v>236</v>
      </c>
    </row>
    <row r="5588" spans="1:5" ht="18.75" customHeight="1" x14ac:dyDescent="0.3">
      <c r="A5588" s="4">
        <v>1995</v>
      </c>
      <c r="B5588" t="s">
        <v>1457</v>
      </c>
      <c r="C5588" s="10">
        <v>675000</v>
      </c>
      <c r="D5588" t="s">
        <v>37</v>
      </c>
      <c r="E5588" t="s">
        <v>236</v>
      </c>
    </row>
    <row r="5589" spans="1:5" ht="18.75" customHeight="1" x14ac:dyDescent="0.3">
      <c r="A5589" s="4">
        <v>1995</v>
      </c>
      <c r="B5589" t="s">
        <v>1468</v>
      </c>
      <c r="C5589" s="10">
        <v>400000</v>
      </c>
      <c r="D5589" t="s">
        <v>24</v>
      </c>
      <c r="E5589" t="s">
        <v>236</v>
      </c>
    </row>
    <row r="5590" spans="1:5" ht="18.75" customHeight="1" x14ac:dyDescent="0.3">
      <c r="A5590" s="4">
        <v>1995</v>
      </c>
      <c r="B5590" t="s">
        <v>1331</v>
      </c>
      <c r="C5590" s="10">
        <v>340000</v>
      </c>
      <c r="D5590" t="s">
        <v>34</v>
      </c>
      <c r="E5590" t="s">
        <v>236</v>
      </c>
    </row>
    <row r="5591" spans="1:5" ht="18.75" customHeight="1" x14ac:dyDescent="0.3">
      <c r="A5591" s="4">
        <v>1995</v>
      </c>
      <c r="B5591" t="s">
        <v>1288</v>
      </c>
      <c r="C5591" s="10">
        <v>300000</v>
      </c>
      <c r="D5591" t="s">
        <v>24</v>
      </c>
      <c r="E5591" t="s">
        <v>236</v>
      </c>
    </row>
    <row r="5592" spans="1:5" ht="18.75" customHeight="1" x14ac:dyDescent="0.3">
      <c r="A5592" s="4">
        <v>1995</v>
      </c>
      <c r="B5592" t="s">
        <v>386</v>
      </c>
      <c r="C5592" s="10">
        <v>250000</v>
      </c>
      <c r="D5592" t="s">
        <v>28</v>
      </c>
      <c r="E5592" t="s">
        <v>236</v>
      </c>
    </row>
    <row r="5593" spans="1:5" ht="18.75" customHeight="1" x14ac:dyDescent="0.3">
      <c r="A5593" s="4">
        <v>1995</v>
      </c>
      <c r="B5593" t="s">
        <v>1368</v>
      </c>
      <c r="C5593" s="10">
        <v>230000</v>
      </c>
      <c r="D5593" t="s">
        <v>24</v>
      </c>
      <c r="E5593" t="s">
        <v>236</v>
      </c>
    </row>
    <row r="5594" spans="1:5" ht="18.75" customHeight="1" x14ac:dyDescent="0.3">
      <c r="A5594" s="4">
        <v>1995</v>
      </c>
      <c r="B5594" t="s">
        <v>992</v>
      </c>
      <c r="C5594" s="10">
        <v>225000</v>
      </c>
      <c r="D5594" t="s">
        <v>24</v>
      </c>
      <c r="E5594" t="s">
        <v>236</v>
      </c>
    </row>
    <row r="5595" spans="1:5" ht="18.75" customHeight="1" x14ac:dyDescent="0.3">
      <c r="A5595" s="4">
        <v>1995</v>
      </c>
      <c r="B5595" t="s">
        <v>984</v>
      </c>
      <c r="C5595" s="10">
        <v>225000</v>
      </c>
      <c r="D5595" t="s">
        <v>24</v>
      </c>
      <c r="E5595" t="s">
        <v>236</v>
      </c>
    </row>
    <row r="5596" spans="1:5" ht="18.75" customHeight="1" x14ac:dyDescent="0.3">
      <c r="A5596" s="4">
        <v>1995</v>
      </c>
      <c r="B5596" t="s">
        <v>1520</v>
      </c>
      <c r="C5596" s="10">
        <v>215000</v>
      </c>
      <c r="D5596" t="s">
        <v>34</v>
      </c>
      <c r="E5596" t="s">
        <v>236</v>
      </c>
    </row>
    <row r="5597" spans="1:5" ht="18.75" customHeight="1" x14ac:dyDescent="0.3">
      <c r="A5597" s="4">
        <v>1995</v>
      </c>
      <c r="B5597" t="s">
        <v>1606</v>
      </c>
      <c r="C5597" s="10">
        <v>182500</v>
      </c>
      <c r="D5597" t="s">
        <v>24</v>
      </c>
      <c r="E5597" t="s">
        <v>236</v>
      </c>
    </row>
    <row r="5598" spans="1:5" ht="18.75" customHeight="1" x14ac:dyDescent="0.3">
      <c r="A5598" s="4">
        <v>1995</v>
      </c>
      <c r="B5598" t="s">
        <v>1607</v>
      </c>
      <c r="C5598" s="10">
        <v>180000</v>
      </c>
      <c r="D5598" t="s">
        <v>24</v>
      </c>
      <c r="E5598" t="s">
        <v>236</v>
      </c>
    </row>
    <row r="5599" spans="1:5" ht="18.75" customHeight="1" x14ac:dyDescent="0.3">
      <c r="A5599" s="4">
        <v>1995</v>
      </c>
      <c r="B5599" t="s">
        <v>1207</v>
      </c>
      <c r="C5599" s="10">
        <v>160000</v>
      </c>
      <c r="D5599" t="s">
        <v>24</v>
      </c>
      <c r="E5599" t="s">
        <v>236</v>
      </c>
    </row>
    <row r="5600" spans="1:5" ht="18.75" customHeight="1" x14ac:dyDescent="0.3">
      <c r="A5600" s="4">
        <v>1995</v>
      </c>
      <c r="B5600" t="s">
        <v>1731</v>
      </c>
      <c r="C5600" s="10">
        <v>140000</v>
      </c>
      <c r="D5600" t="s">
        <v>24</v>
      </c>
      <c r="E5600" t="s">
        <v>236</v>
      </c>
    </row>
    <row r="5601" spans="1:5" ht="18.75" customHeight="1" x14ac:dyDescent="0.3">
      <c r="A5601" s="4">
        <v>1995</v>
      </c>
      <c r="B5601" t="s">
        <v>1303</v>
      </c>
      <c r="C5601" s="10">
        <v>135000</v>
      </c>
      <c r="D5601" t="s">
        <v>43</v>
      </c>
      <c r="E5601" t="s">
        <v>236</v>
      </c>
    </row>
    <row r="5602" spans="1:5" ht="18.75" customHeight="1" x14ac:dyDescent="0.3">
      <c r="A5602" s="4">
        <v>1995</v>
      </c>
      <c r="B5602" t="s">
        <v>1036</v>
      </c>
      <c r="C5602" s="10">
        <v>125000</v>
      </c>
      <c r="D5602" t="s">
        <v>24</v>
      </c>
      <c r="E5602" t="s">
        <v>236</v>
      </c>
    </row>
    <row r="5603" spans="1:5" ht="18.75" customHeight="1" x14ac:dyDescent="0.3">
      <c r="A5603" s="4">
        <v>1995</v>
      </c>
      <c r="B5603" t="s">
        <v>1732</v>
      </c>
      <c r="C5603" s="10">
        <v>115000</v>
      </c>
      <c r="D5603" t="s">
        <v>28</v>
      </c>
      <c r="E5603" t="s">
        <v>236</v>
      </c>
    </row>
    <row r="5604" spans="1:5" ht="18.75" customHeight="1" x14ac:dyDescent="0.3">
      <c r="A5604" s="4">
        <v>1995</v>
      </c>
      <c r="B5604" t="s">
        <v>1733</v>
      </c>
      <c r="C5604" s="10">
        <v>112000</v>
      </c>
      <c r="D5604" t="s">
        <v>24</v>
      </c>
      <c r="E5604" t="s">
        <v>236</v>
      </c>
    </row>
    <row r="5605" spans="1:5" ht="18.75" customHeight="1" x14ac:dyDescent="0.3">
      <c r="A5605" s="4">
        <v>1995</v>
      </c>
      <c r="B5605" t="s">
        <v>1734</v>
      </c>
      <c r="C5605" s="10">
        <v>109000</v>
      </c>
      <c r="D5605" t="s">
        <v>24</v>
      </c>
      <c r="E5605" t="s">
        <v>236</v>
      </c>
    </row>
    <row r="5606" spans="1:5" ht="18.75" customHeight="1" x14ac:dyDescent="0.3">
      <c r="A5606" s="4">
        <v>1995</v>
      </c>
      <c r="B5606" t="s">
        <v>1735</v>
      </c>
      <c r="C5606" s="10">
        <v>109000</v>
      </c>
      <c r="D5606" t="s">
        <v>28</v>
      </c>
      <c r="E5606" t="s">
        <v>236</v>
      </c>
    </row>
    <row r="5607" spans="1:5" ht="18.75" customHeight="1" x14ac:dyDescent="0.3">
      <c r="A5607" s="4">
        <v>1995</v>
      </c>
      <c r="B5607" t="s">
        <v>222</v>
      </c>
      <c r="C5607" s="10">
        <v>4666667</v>
      </c>
      <c r="D5607" t="s">
        <v>24</v>
      </c>
      <c r="E5607" t="s">
        <v>264</v>
      </c>
    </row>
    <row r="5608" spans="1:5" ht="18.75" customHeight="1" x14ac:dyDescent="0.3">
      <c r="A5608" s="4">
        <v>1995</v>
      </c>
      <c r="B5608" t="s">
        <v>332</v>
      </c>
      <c r="C5608" s="10">
        <v>4450000</v>
      </c>
      <c r="D5608" t="s">
        <v>24</v>
      </c>
      <c r="E5608" t="s">
        <v>264</v>
      </c>
    </row>
    <row r="5609" spans="1:5" ht="18.75" customHeight="1" x14ac:dyDescent="0.3">
      <c r="A5609" s="4">
        <v>1995</v>
      </c>
      <c r="B5609" t="s">
        <v>289</v>
      </c>
      <c r="C5609" s="10">
        <v>3925000</v>
      </c>
      <c r="D5609" t="s">
        <v>24</v>
      </c>
      <c r="E5609" t="s">
        <v>264</v>
      </c>
    </row>
    <row r="5610" spans="1:5" ht="18.75" customHeight="1" x14ac:dyDescent="0.3">
      <c r="A5610" s="4">
        <v>1995</v>
      </c>
      <c r="B5610" t="s">
        <v>754</v>
      </c>
      <c r="C5610" s="10">
        <v>3733334</v>
      </c>
      <c r="D5610" t="s">
        <v>28</v>
      </c>
      <c r="E5610" t="s">
        <v>264</v>
      </c>
    </row>
    <row r="5611" spans="1:5" ht="18.75" customHeight="1" x14ac:dyDescent="0.3">
      <c r="A5611" s="4">
        <v>1995</v>
      </c>
      <c r="B5611" t="s">
        <v>1067</v>
      </c>
      <c r="C5611" s="10">
        <v>3000000</v>
      </c>
      <c r="D5611" t="s">
        <v>37</v>
      </c>
      <c r="E5611" t="s">
        <v>264</v>
      </c>
    </row>
    <row r="5612" spans="1:5" ht="18.75" customHeight="1" x14ac:dyDescent="0.3">
      <c r="A5612" s="4">
        <v>1995</v>
      </c>
      <c r="B5612" t="s">
        <v>1353</v>
      </c>
      <c r="C5612" s="10">
        <v>2350000</v>
      </c>
      <c r="D5612" t="s">
        <v>50</v>
      </c>
      <c r="E5612" t="s">
        <v>264</v>
      </c>
    </row>
    <row r="5613" spans="1:5" ht="18.75" customHeight="1" x14ac:dyDescent="0.3">
      <c r="A5613" s="4">
        <v>1995</v>
      </c>
      <c r="B5613" t="s">
        <v>1004</v>
      </c>
      <c r="C5613" s="10">
        <v>1600000</v>
      </c>
      <c r="D5613" t="s">
        <v>43</v>
      </c>
      <c r="E5613" t="s">
        <v>264</v>
      </c>
    </row>
    <row r="5614" spans="1:5" ht="18.75" customHeight="1" x14ac:dyDescent="0.3">
      <c r="A5614" s="4">
        <v>1995</v>
      </c>
      <c r="B5614" t="s">
        <v>407</v>
      </c>
      <c r="C5614" s="10">
        <v>1500000</v>
      </c>
      <c r="D5614" t="s">
        <v>54</v>
      </c>
      <c r="E5614" t="s">
        <v>264</v>
      </c>
    </row>
    <row r="5615" spans="1:5" ht="18.75" customHeight="1" x14ac:dyDescent="0.3">
      <c r="A5615" s="4">
        <v>1995</v>
      </c>
      <c r="B5615" t="s">
        <v>1464</v>
      </c>
      <c r="C5615" s="10">
        <v>900000</v>
      </c>
      <c r="D5615" t="s">
        <v>34</v>
      </c>
      <c r="E5615" t="s">
        <v>264</v>
      </c>
    </row>
    <row r="5616" spans="1:5" ht="18.75" customHeight="1" x14ac:dyDescent="0.3">
      <c r="A5616" s="4">
        <v>1995</v>
      </c>
      <c r="B5616" t="s">
        <v>1467</v>
      </c>
      <c r="C5616" s="10">
        <v>435000</v>
      </c>
      <c r="D5616" t="s">
        <v>28</v>
      </c>
      <c r="E5616" t="s">
        <v>264</v>
      </c>
    </row>
    <row r="5617" spans="1:5" ht="18.75" customHeight="1" x14ac:dyDescent="0.3">
      <c r="A5617" s="4">
        <v>1995</v>
      </c>
      <c r="B5617" t="s">
        <v>1461</v>
      </c>
      <c r="C5617" s="10">
        <v>425000</v>
      </c>
      <c r="D5617" t="s">
        <v>24</v>
      </c>
      <c r="E5617" t="s">
        <v>264</v>
      </c>
    </row>
    <row r="5618" spans="1:5" ht="18.75" customHeight="1" x14ac:dyDescent="0.3">
      <c r="A5618" s="4">
        <v>1995</v>
      </c>
      <c r="B5618" t="s">
        <v>1352</v>
      </c>
      <c r="C5618" s="10">
        <v>350000</v>
      </c>
      <c r="D5618" t="s">
        <v>24</v>
      </c>
      <c r="E5618" t="s">
        <v>264</v>
      </c>
    </row>
    <row r="5619" spans="1:5" ht="18.75" customHeight="1" x14ac:dyDescent="0.3">
      <c r="A5619" s="4">
        <v>1995</v>
      </c>
      <c r="B5619" t="s">
        <v>1001</v>
      </c>
      <c r="C5619" s="10">
        <v>325000</v>
      </c>
      <c r="D5619" t="s">
        <v>54</v>
      </c>
      <c r="E5619" t="s">
        <v>264</v>
      </c>
    </row>
    <row r="5620" spans="1:5" ht="18.75" customHeight="1" x14ac:dyDescent="0.3">
      <c r="A5620" s="4">
        <v>1995</v>
      </c>
      <c r="B5620" t="s">
        <v>533</v>
      </c>
      <c r="C5620" s="10">
        <v>306000</v>
      </c>
      <c r="D5620" t="s">
        <v>34</v>
      </c>
      <c r="E5620" t="s">
        <v>264</v>
      </c>
    </row>
    <row r="5621" spans="1:5" ht="18.75" customHeight="1" x14ac:dyDescent="0.3">
      <c r="A5621" s="4">
        <v>1995</v>
      </c>
      <c r="B5621" t="s">
        <v>1272</v>
      </c>
      <c r="C5621" s="10">
        <v>300000</v>
      </c>
      <c r="D5621" t="s">
        <v>34</v>
      </c>
      <c r="E5621" t="s">
        <v>264</v>
      </c>
    </row>
    <row r="5622" spans="1:5" ht="18.75" customHeight="1" x14ac:dyDescent="0.3">
      <c r="A5622" s="4">
        <v>1995</v>
      </c>
      <c r="B5622" t="s">
        <v>803</v>
      </c>
      <c r="C5622" s="10">
        <v>275000</v>
      </c>
      <c r="D5622" t="s">
        <v>28</v>
      </c>
      <c r="E5622" t="s">
        <v>264</v>
      </c>
    </row>
    <row r="5623" spans="1:5" ht="18.75" customHeight="1" x14ac:dyDescent="0.3">
      <c r="A5623" s="4">
        <v>1995</v>
      </c>
      <c r="B5623" t="s">
        <v>243</v>
      </c>
      <c r="C5623" s="10">
        <v>250000</v>
      </c>
      <c r="D5623" t="s">
        <v>28</v>
      </c>
      <c r="E5623" t="s">
        <v>264</v>
      </c>
    </row>
    <row r="5624" spans="1:5" ht="18.75" customHeight="1" x14ac:dyDescent="0.3">
      <c r="A5624" s="4">
        <v>1995</v>
      </c>
      <c r="B5624" t="s">
        <v>1205</v>
      </c>
      <c r="C5624" s="10">
        <v>240000</v>
      </c>
      <c r="D5624" t="s">
        <v>24</v>
      </c>
      <c r="E5624" t="s">
        <v>264</v>
      </c>
    </row>
    <row r="5625" spans="1:5" ht="18.75" customHeight="1" x14ac:dyDescent="0.3">
      <c r="A5625" s="4">
        <v>1995</v>
      </c>
      <c r="B5625" t="s">
        <v>1484</v>
      </c>
      <c r="C5625" s="10">
        <v>150000</v>
      </c>
      <c r="D5625" t="s">
        <v>24</v>
      </c>
      <c r="E5625" t="s">
        <v>264</v>
      </c>
    </row>
    <row r="5626" spans="1:5" ht="18.75" customHeight="1" x14ac:dyDescent="0.3">
      <c r="A5626" s="4">
        <v>1995</v>
      </c>
      <c r="B5626" t="s">
        <v>1610</v>
      </c>
      <c r="C5626" s="10">
        <v>136000</v>
      </c>
      <c r="D5626" t="s">
        <v>28</v>
      </c>
      <c r="E5626" t="s">
        <v>264</v>
      </c>
    </row>
    <row r="5627" spans="1:5" ht="18.75" customHeight="1" x14ac:dyDescent="0.3">
      <c r="A5627" s="4">
        <v>1995</v>
      </c>
      <c r="B5627" t="s">
        <v>1736</v>
      </c>
      <c r="C5627" s="10">
        <v>136000</v>
      </c>
      <c r="D5627" t="s">
        <v>24</v>
      </c>
      <c r="E5627" t="s">
        <v>264</v>
      </c>
    </row>
    <row r="5628" spans="1:5" ht="18.75" customHeight="1" x14ac:dyDescent="0.3">
      <c r="A5628" s="4">
        <v>1995</v>
      </c>
      <c r="B5628" t="s">
        <v>1611</v>
      </c>
      <c r="C5628" s="10">
        <v>134000</v>
      </c>
      <c r="D5628" t="s">
        <v>24</v>
      </c>
      <c r="E5628" t="s">
        <v>264</v>
      </c>
    </row>
    <row r="5629" spans="1:5" ht="18.75" customHeight="1" x14ac:dyDescent="0.3">
      <c r="A5629" s="4">
        <v>1995</v>
      </c>
      <c r="B5629" t="s">
        <v>1737</v>
      </c>
      <c r="C5629" s="10">
        <v>109000</v>
      </c>
      <c r="D5629" t="s">
        <v>28</v>
      </c>
      <c r="E5629" t="s">
        <v>264</v>
      </c>
    </row>
    <row r="5630" spans="1:5" ht="18.75" customHeight="1" x14ac:dyDescent="0.3">
      <c r="A5630" s="4">
        <v>1995</v>
      </c>
      <c r="B5630" t="s">
        <v>1738</v>
      </c>
      <c r="C5630" s="10">
        <v>109000</v>
      </c>
      <c r="D5630" t="s">
        <v>24</v>
      </c>
      <c r="E5630" t="s">
        <v>264</v>
      </c>
    </row>
    <row r="5631" spans="1:5" ht="18.75" customHeight="1" x14ac:dyDescent="0.3">
      <c r="A5631" s="4">
        <v>1995</v>
      </c>
      <c r="B5631" t="s">
        <v>1739</v>
      </c>
      <c r="C5631" s="10">
        <v>109000</v>
      </c>
      <c r="D5631" t="s">
        <v>43</v>
      </c>
      <c r="E5631" t="s">
        <v>264</v>
      </c>
    </row>
    <row r="5632" spans="1:5" ht="18.75" customHeight="1" x14ac:dyDescent="0.3">
      <c r="A5632" s="4">
        <v>1995</v>
      </c>
      <c r="B5632" t="s">
        <v>1740</v>
      </c>
      <c r="C5632" s="10">
        <v>109000</v>
      </c>
      <c r="D5632" t="s">
        <v>24</v>
      </c>
      <c r="E5632" t="s">
        <v>264</v>
      </c>
    </row>
    <row r="5633" spans="1:5" ht="18.75" customHeight="1" x14ac:dyDescent="0.3">
      <c r="A5633" s="4">
        <v>1995</v>
      </c>
      <c r="B5633" t="s">
        <v>1741</v>
      </c>
      <c r="C5633" s="10">
        <v>109000</v>
      </c>
      <c r="D5633" t="s">
        <v>24</v>
      </c>
      <c r="E5633" t="s">
        <v>264</v>
      </c>
    </row>
    <row r="5634" spans="1:5" ht="18.75" customHeight="1" x14ac:dyDescent="0.3">
      <c r="A5634" s="4">
        <v>1995</v>
      </c>
      <c r="B5634" t="s">
        <v>1742</v>
      </c>
      <c r="C5634" s="10">
        <v>109000</v>
      </c>
      <c r="D5634" t="s">
        <v>28</v>
      </c>
      <c r="E5634" t="s">
        <v>264</v>
      </c>
    </row>
    <row r="5635" spans="1:5" ht="18.75" customHeight="1" x14ac:dyDescent="0.3">
      <c r="A5635" s="4">
        <v>1995</v>
      </c>
      <c r="B5635" t="s">
        <v>1743</v>
      </c>
      <c r="C5635" s="10">
        <v>109000</v>
      </c>
      <c r="D5635" t="s">
        <v>24</v>
      </c>
      <c r="E5635" t="s">
        <v>264</v>
      </c>
    </row>
    <row r="5636" spans="1:5" ht="18.75" customHeight="1" x14ac:dyDescent="0.3">
      <c r="A5636" s="4">
        <v>1995</v>
      </c>
      <c r="B5636" t="s">
        <v>1744</v>
      </c>
      <c r="C5636" s="10">
        <v>109000</v>
      </c>
      <c r="D5636" t="s">
        <v>24</v>
      </c>
      <c r="E5636" t="s">
        <v>264</v>
      </c>
    </row>
    <row r="5637" spans="1:5" ht="18.75" customHeight="1" x14ac:dyDescent="0.3">
      <c r="A5637" s="4">
        <v>1995</v>
      </c>
      <c r="B5637" t="s">
        <v>522</v>
      </c>
      <c r="C5637" s="10">
        <v>8000183</v>
      </c>
      <c r="D5637" t="s">
        <v>28</v>
      </c>
      <c r="E5637" t="s">
        <v>292</v>
      </c>
    </row>
    <row r="5638" spans="1:5" ht="18.75" customHeight="1" x14ac:dyDescent="0.3">
      <c r="A5638" s="4">
        <v>1995</v>
      </c>
      <c r="B5638" t="s">
        <v>316</v>
      </c>
      <c r="C5638" s="10">
        <v>5800000</v>
      </c>
      <c r="D5638" t="s">
        <v>54</v>
      </c>
      <c r="E5638" t="s">
        <v>292</v>
      </c>
    </row>
    <row r="5639" spans="1:5" ht="18.75" customHeight="1" x14ac:dyDescent="0.3">
      <c r="A5639" s="4">
        <v>1995</v>
      </c>
      <c r="B5639" t="s">
        <v>696</v>
      </c>
      <c r="C5639" s="10">
        <v>3933333</v>
      </c>
      <c r="D5639" t="s">
        <v>24</v>
      </c>
      <c r="E5639" t="s">
        <v>292</v>
      </c>
    </row>
    <row r="5640" spans="1:5" ht="18.75" customHeight="1" x14ac:dyDescent="0.3">
      <c r="A5640" s="4">
        <v>1995</v>
      </c>
      <c r="B5640" t="s">
        <v>310</v>
      </c>
      <c r="C5640" s="10">
        <v>3333333</v>
      </c>
      <c r="D5640" t="s">
        <v>37</v>
      </c>
      <c r="E5640" t="s">
        <v>292</v>
      </c>
    </row>
    <row r="5641" spans="1:5" ht="18.75" customHeight="1" x14ac:dyDescent="0.3">
      <c r="A5641" s="4">
        <v>1995</v>
      </c>
      <c r="B5641" t="s">
        <v>1355</v>
      </c>
      <c r="C5641" s="10">
        <v>2242500</v>
      </c>
      <c r="D5641" t="s">
        <v>24</v>
      </c>
      <c r="E5641" t="s">
        <v>292</v>
      </c>
    </row>
    <row r="5642" spans="1:5" ht="18.75" customHeight="1" x14ac:dyDescent="0.3">
      <c r="A5642" s="4">
        <v>1995</v>
      </c>
      <c r="B5642" t="s">
        <v>1354</v>
      </c>
      <c r="C5642" s="10">
        <v>1850000</v>
      </c>
      <c r="D5642" t="s">
        <v>28</v>
      </c>
      <c r="E5642" t="s">
        <v>292</v>
      </c>
    </row>
    <row r="5643" spans="1:5" ht="18.75" customHeight="1" x14ac:dyDescent="0.3">
      <c r="A5643" s="4">
        <v>1995</v>
      </c>
      <c r="B5643" t="s">
        <v>806</v>
      </c>
      <c r="C5643" s="10">
        <v>1800000</v>
      </c>
      <c r="D5643" t="s">
        <v>34</v>
      </c>
      <c r="E5643" t="s">
        <v>292</v>
      </c>
    </row>
    <row r="5644" spans="1:5" ht="18.75" customHeight="1" x14ac:dyDescent="0.3">
      <c r="A5644" s="4">
        <v>1995</v>
      </c>
      <c r="B5644" t="s">
        <v>319</v>
      </c>
      <c r="C5644" s="10">
        <v>1250000</v>
      </c>
      <c r="D5644" t="s">
        <v>24</v>
      </c>
      <c r="E5644" t="s">
        <v>292</v>
      </c>
    </row>
    <row r="5645" spans="1:5" ht="18.75" customHeight="1" x14ac:dyDescent="0.3">
      <c r="A5645" s="4">
        <v>1995</v>
      </c>
      <c r="B5645" t="s">
        <v>823</v>
      </c>
      <c r="C5645" s="10">
        <v>750000</v>
      </c>
      <c r="D5645" t="s">
        <v>28</v>
      </c>
      <c r="E5645" t="s">
        <v>292</v>
      </c>
    </row>
    <row r="5646" spans="1:5" ht="18.75" customHeight="1" x14ac:dyDescent="0.3">
      <c r="A5646" s="4">
        <v>1995</v>
      </c>
      <c r="B5646" t="s">
        <v>454</v>
      </c>
      <c r="C5646" s="10">
        <v>715000</v>
      </c>
      <c r="D5646" t="s">
        <v>24</v>
      </c>
      <c r="E5646" t="s">
        <v>292</v>
      </c>
    </row>
    <row r="5647" spans="1:5" ht="18.75" customHeight="1" x14ac:dyDescent="0.3">
      <c r="A5647" s="4">
        <v>1995</v>
      </c>
      <c r="B5647" t="s">
        <v>583</v>
      </c>
      <c r="C5647" s="10">
        <v>700000</v>
      </c>
      <c r="D5647" t="s">
        <v>34</v>
      </c>
      <c r="E5647" t="s">
        <v>292</v>
      </c>
    </row>
    <row r="5648" spans="1:5" ht="18.75" customHeight="1" x14ac:dyDescent="0.3">
      <c r="A5648" s="4">
        <v>1995</v>
      </c>
      <c r="B5648" t="s">
        <v>1041</v>
      </c>
      <c r="C5648" s="10">
        <v>600000</v>
      </c>
      <c r="D5648" t="s">
        <v>24</v>
      </c>
      <c r="E5648" t="s">
        <v>292</v>
      </c>
    </row>
    <row r="5649" spans="1:5" ht="18.75" customHeight="1" x14ac:dyDescent="0.3">
      <c r="A5649" s="4">
        <v>1995</v>
      </c>
      <c r="B5649" t="s">
        <v>932</v>
      </c>
      <c r="C5649" s="10">
        <v>500000</v>
      </c>
      <c r="D5649" t="s">
        <v>28</v>
      </c>
      <c r="E5649" t="s">
        <v>292</v>
      </c>
    </row>
    <row r="5650" spans="1:5" ht="18.75" customHeight="1" x14ac:dyDescent="0.3">
      <c r="A5650" s="4">
        <v>1995</v>
      </c>
      <c r="B5650" t="s">
        <v>1357</v>
      </c>
      <c r="C5650" s="10">
        <v>475000</v>
      </c>
      <c r="D5650" t="s">
        <v>43</v>
      </c>
      <c r="E5650" t="s">
        <v>292</v>
      </c>
    </row>
    <row r="5651" spans="1:5" ht="18.75" customHeight="1" x14ac:dyDescent="0.3">
      <c r="A5651" s="4">
        <v>1995</v>
      </c>
      <c r="B5651" t="s">
        <v>807</v>
      </c>
      <c r="C5651" s="10">
        <v>400000</v>
      </c>
      <c r="D5651" t="s">
        <v>24</v>
      </c>
      <c r="E5651" t="s">
        <v>292</v>
      </c>
    </row>
    <row r="5652" spans="1:5" ht="18.75" customHeight="1" x14ac:dyDescent="0.3">
      <c r="A5652" s="4">
        <v>1995</v>
      </c>
      <c r="B5652" t="s">
        <v>1316</v>
      </c>
      <c r="C5652" s="10">
        <v>350000</v>
      </c>
      <c r="D5652" t="s">
        <v>24</v>
      </c>
      <c r="E5652" t="s">
        <v>292</v>
      </c>
    </row>
    <row r="5653" spans="1:5" ht="18.75" customHeight="1" x14ac:dyDescent="0.3">
      <c r="A5653" s="4">
        <v>1995</v>
      </c>
      <c r="B5653" t="s">
        <v>1013</v>
      </c>
      <c r="C5653" s="10">
        <v>300000</v>
      </c>
      <c r="D5653" t="s">
        <v>54</v>
      </c>
      <c r="E5653" t="s">
        <v>292</v>
      </c>
    </row>
    <row r="5654" spans="1:5" ht="18.75" customHeight="1" x14ac:dyDescent="0.3">
      <c r="A5654" s="4">
        <v>1995</v>
      </c>
      <c r="B5654" t="s">
        <v>1471</v>
      </c>
      <c r="C5654" s="10">
        <v>200000</v>
      </c>
      <c r="D5654" t="s">
        <v>24</v>
      </c>
      <c r="E5654" t="s">
        <v>292</v>
      </c>
    </row>
    <row r="5655" spans="1:5" ht="18.75" customHeight="1" x14ac:dyDescent="0.3">
      <c r="A5655" s="4">
        <v>1995</v>
      </c>
      <c r="B5655" t="s">
        <v>1659</v>
      </c>
      <c r="C5655" s="10">
        <v>170000</v>
      </c>
      <c r="D5655" t="s">
        <v>24</v>
      </c>
      <c r="E5655" t="s">
        <v>292</v>
      </c>
    </row>
    <row r="5656" spans="1:5" ht="18.75" customHeight="1" x14ac:dyDescent="0.3">
      <c r="A5656" s="4">
        <v>1995</v>
      </c>
      <c r="B5656" t="s">
        <v>1031</v>
      </c>
      <c r="C5656" s="10">
        <v>150000</v>
      </c>
      <c r="D5656" t="s">
        <v>34</v>
      </c>
      <c r="E5656" t="s">
        <v>292</v>
      </c>
    </row>
    <row r="5657" spans="1:5" ht="18.75" customHeight="1" x14ac:dyDescent="0.3">
      <c r="A5657" s="4">
        <v>1995</v>
      </c>
      <c r="B5657" t="s">
        <v>1745</v>
      </c>
      <c r="C5657" s="10">
        <v>142500</v>
      </c>
      <c r="D5657" t="s">
        <v>24</v>
      </c>
      <c r="E5657" t="s">
        <v>292</v>
      </c>
    </row>
    <row r="5658" spans="1:5" ht="18.75" customHeight="1" x14ac:dyDescent="0.3">
      <c r="A5658" s="4">
        <v>1995</v>
      </c>
      <c r="B5658" t="s">
        <v>1470</v>
      </c>
      <c r="C5658" s="10">
        <v>137500</v>
      </c>
      <c r="D5658" t="s">
        <v>37</v>
      </c>
      <c r="E5658" t="s">
        <v>292</v>
      </c>
    </row>
    <row r="5659" spans="1:5" ht="18.75" customHeight="1" x14ac:dyDescent="0.3">
      <c r="A5659" s="4">
        <v>1995</v>
      </c>
      <c r="B5659" t="s">
        <v>1469</v>
      </c>
      <c r="C5659" s="10">
        <v>122500</v>
      </c>
      <c r="D5659" t="s">
        <v>37</v>
      </c>
      <c r="E5659" t="s">
        <v>292</v>
      </c>
    </row>
    <row r="5660" spans="1:5" ht="18.75" customHeight="1" x14ac:dyDescent="0.3">
      <c r="A5660" s="4">
        <v>1995</v>
      </c>
      <c r="B5660" t="s">
        <v>950</v>
      </c>
      <c r="C5660" s="10">
        <v>120000</v>
      </c>
      <c r="D5660" t="s">
        <v>24</v>
      </c>
      <c r="E5660" t="s">
        <v>292</v>
      </c>
    </row>
    <row r="5661" spans="1:5" ht="18.75" customHeight="1" x14ac:dyDescent="0.3">
      <c r="A5661" s="4">
        <v>1995</v>
      </c>
      <c r="B5661" t="s">
        <v>1746</v>
      </c>
      <c r="C5661" s="10">
        <v>120000</v>
      </c>
      <c r="D5661" t="s">
        <v>50</v>
      </c>
      <c r="E5661" t="s">
        <v>292</v>
      </c>
    </row>
    <row r="5662" spans="1:5" ht="18.75" customHeight="1" x14ac:dyDescent="0.3">
      <c r="A5662" s="4">
        <v>1995</v>
      </c>
      <c r="B5662" t="s">
        <v>1747</v>
      </c>
      <c r="C5662" s="10">
        <v>115000</v>
      </c>
      <c r="D5662" t="s">
        <v>28</v>
      </c>
      <c r="E5662" t="s">
        <v>292</v>
      </c>
    </row>
    <row r="5663" spans="1:5" ht="18.75" customHeight="1" x14ac:dyDescent="0.3">
      <c r="A5663" s="4">
        <v>1995</v>
      </c>
      <c r="B5663" t="s">
        <v>1748</v>
      </c>
      <c r="C5663" s="10">
        <v>110000</v>
      </c>
      <c r="D5663" t="s">
        <v>24</v>
      </c>
      <c r="E5663" t="s">
        <v>292</v>
      </c>
    </row>
    <row r="5664" spans="1:5" ht="18.75" customHeight="1" x14ac:dyDescent="0.3">
      <c r="A5664" s="4">
        <v>1995</v>
      </c>
      <c r="B5664" t="s">
        <v>1749</v>
      </c>
      <c r="C5664" s="10">
        <v>109000</v>
      </c>
      <c r="D5664" t="s">
        <v>24</v>
      </c>
      <c r="E5664" t="s">
        <v>292</v>
      </c>
    </row>
    <row r="5665" spans="1:5" ht="18.75" customHeight="1" x14ac:dyDescent="0.3">
      <c r="A5665" s="4">
        <v>1995</v>
      </c>
      <c r="B5665" t="s">
        <v>1750</v>
      </c>
      <c r="C5665" s="10">
        <v>109000</v>
      </c>
      <c r="D5665" t="s">
        <v>24</v>
      </c>
      <c r="E5665" t="s">
        <v>292</v>
      </c>
    </row>
    <row r="5666" spans="1:5" ht="18.75" customHeight="1" x14ac:dyDescent="0.3">
      <c r="A5666" s="4">
        <v>1995</v>
      </c>
      <c r="B5666" t="s">
        <v>1751</v>
      </c>
      <c r="C5666" s="10">
        <v>109000</v>
      </c>
      <c r="D5666" t="s">
        <v>24</v>
      </c>
      <c r="E5666" t="s">
        <v>292</v>
      </c>
    </row>
    <row r="5667" spans="1:5" ht="18.75" customHeight="1" x14ac:dyDescent="0.3">
      <c r="A5667" s="4">
        <v>1995</v>
      </c>
      <c r="B5667" t="s">
        <v>1752</v>
      </c>
      <c r="C5667" s="10">
        <v>109000</v>
      </c>
      <c r="D5667" t="s">
        <v>24</v>
      </c>
      <c r="E5667" t="s">
        <v>292</v>
      </c>
    </row>
    <row r="5668" spans="1:5" ht="18.75" customHeight="1" x14ac:dyDescent="0.3">
      <c r="A5668" s="4">
        <v>1995</v>
      </c>
      <c r="B5668" t="s">
        <v>1753</v>
      </c>
      <c r="C5668" s="10">
        <v>109000</v>
      </c>
      <c r="D5668" t="s">
        <v>24</v>
      </c>
      <c r="E5668" t="s">
        <v>292</v>
      </c>
    </row>
    <row r="5669" spans="1:5" ht="18.75" customHeight="1" x14ac:dyDescent="0.3">
      <c r="A5669" s="4">
        <v>1995</v>
      </c>
      <c r="B5669" t="s">
        <v>408</v>
      </c>
      <c r="C5669" s="10">
        <v>4500000</v>
      </c>
      <c r="D5669" t="s">
        <v>24</v>
      </c>
      <c r="E5669" t="s">
        <v>323</v>
      </c>
    </row>
    <row r="5670" spans="1:5" ht="18.75" customHeight="1" x14ac:dyDescent="0.3">
      <c r="A5670" s="4">
        <v>1995</v>
      </c>
      <c r="B5670" t="s">
        <v>1022</v>
      </c>
      <c r="C5670" s="10">
        <v>4300000</v>
      </c>
      <c r="D5670" t="s">
        <v>28</v>
      </c>
      <c r="E5670" t="s">
        <v>323</v>
      </c>
    </row>
    <row r="5671" spans="1:5" ht="18.75" customHeight="1" x14ac:dyDescent="0.3">
      <c r="A5671" s="4">
        <v>1995</v>
      </c>
      <c r="B5671" t="s">
        <v>1027</v>
      </c>
      <c r="C5671" s="10">
        <v>3625000</v>
      </c>
      <c r="D5671" t="s">
        <v>37</v>
      </c>
      <c r="E5671" t="s">
        <v>323</v>
      </c>
    </row>
    <row r="5672" spans="1:5" ht="18.75" customHeight="1" x14ac:dyDescent="0.3">
      <c r="A5672" s="4">
        <v>1995</v>
      </c>
      <c r="B5672" t="s">
        <v>431</v>
      </c>
      <c r="C5672" s="10">
        <v>3000000</v>
      </c>
      <c r="D5672" t="s">
        <v>50</v>
      </c>
      <c r="E5672" t="s">
        <v>323</v>
      </c>
    </row>
    <row r="5673" spans="1:5" ht="18.75" customHeight="1" x14ac:dyDescent="0.3">
      <c r="A5673" s="4">
        <v>1995</v>
      </c>
      <c r="B5673" t="s">
        <v>822</v>
      </c>
      <c r="C5673" s="10">
        <v>2850000</v>
      </c>
      <c r="D5673" t="s">
        <v>43</v>
      </c>
      <c r="E5673" t="s">
        <v>323</v>
      </c>
    </row>
    <row r="5674" spans="1:5" ht="18.75" customHeight="1" x14ac:dyDescent="0.3">
      <c r="A5674" s="4">
        <v>1995</v>
      </c>
      <c r="B5674" t="s">
        <v>1023</v>
      </c>
      <c r="C5674" s="10">
        <v>2550000</v>
      </c>
      <c r="D5674" t="s">
        <v>34</v>
      </c>
      <c r="E5674" t="s">
        <v>323</v>
      </c>
    </row>
    <row r="5675" spans="1:5" ht="18.75" customHeight="1" x14ac:dyDescent="0.3">
      <c r="A5675" s="4">
        <v>1995</v>
      </c>
      <c r="B5675" t="s">
        <v>1362</v>
      </c>
      <c r="C5675" s="10">
        <v>1875000</v>
      </c>
      <c r="D5675" t="s">
        <v>28</v>
      </c>
      <c r="E5675" t="s">
        <v>323</v>
      </c>
    </row>
    <row r="5676" spans="1:5" ht="18.75" customHeight="1" x14ac:dyDescent="0.3">
      <c r="A5676" s="4">
        <v>1995</v>
      </c>
      <c r="B5676" t="s">
        <v>1278</v>
      </c>
      <c r="C5676" s="10">
        <v>1800000</v>
      </c>
      <c r="D5676" t="s">
        <v>24</v>
      </c>
      <c r="E5676" t="s">
        <v>323</v>
      </c>
    </row>
    <row r="5677" spans="1:5" ht="18.75" customHeight="1" x14ac:dyDescent="0.3">
      <c r="A5677" s="4">
        <v>1995</v>
      </c>
      <c r="B5677" t="s">
        <v>266</v>
      </c>
      <c r="C5677" s="10">
        <v>1450000</v>
      </c>
      <c r="D5677" t="s">
        <v>24</v>
      </c>
      <c r="E5677" t="s">
        <v>323</v>
      </c>
    </row>
    <row r="5678" spans="1:5" ht="18.75" customHeight="1" x14ac:dyDescent="0.3">
      <c r="A5678" s="4">
        <v>1995</v>
      </c>
      <c r="B5678" t="s">
        <v>1215</v>
      </c>
      <c r="C5678" s="10">
        <v>1075000</v>
      </c>
      <c r="D5678" t="s">
        <v>50</v>
      </c>
      <c r="E5678" t="s">
        <v>323</v>
      </c>
    </row>
    <row r="5679" spans="1:5" ht="18.75" customHeight="1" x14ac:dyDescent="0.3">
      <c r="A5679" s="4">
        <v>1995</v>
      </c>
      <c r="B5679" t="s">
        <v>1294</v>
      </c>
      <c r="C5679" s="10">
        <v>900000</v>
      </c>
      <c r="D5679" t="s">
        <v>24</v>
      </c>
      <c r="E5679" t="s">
        <v>323</v>
      </c>
    </row>
    <row r="5680" spans="1:5" ht="18.75" customHeight="1" x14ac:dyDescent="0.3">
      <c r="A5680" s="4">
        <v>1995</v>
      </c>
      <c r="B5680" t="s">
        <v>1363</v>
      </c>
      <c r="C5680" s="10">
        <v>825000</v>
      </c>
      <c r="D5680" t="s">
        <v>54</v>
      </c>
      <c r="E5680" t="s">
        <v>323</v>
      </c>
    </row>
    <row r="5681" spans="1:5" ht="18.75" customHeight="1" x14ac:dyDescent="0.3">
      <c r="A5681" s="4">
        <v>1995</v>
      </c>
      <c r="B5681" t="s">
        <v>168</v>
      </c>
      <c r="C5681" s="10">
        <v>787000</v>
      </c>
      <c r="D5681" t="s">
        <v>24</v>
      </c>
      <c r="E5681" t="s">
        <v>323</v>
      </c>
    </row>
    <row r="5682" spans="1:5" ht="18.75" customHeight="1" x14ac:dyDescent="0.3">
      <c r="A5682" s="4">
        <v>1995</v>
      </c>
      <c r="B5682" t="s">
        <v>1475</v>
      </c>
      <c r="C5682" s="10">
        <v>750000</v>
      </c>
      <c r="D5682" t="s">
        <v>24</v>
      </c>
      <c r="E5682" t="s">
        <v>323</v>
      </c>
    </row>
    <row r="5683" spans="1:5" ht="18.75" customHeight="1" x14ac:dyDescent="0.3">
      <c r="A5683" s="4">
        <v>1995</v>
      </c>
      <c r="B5683" t="s">
        <v>119</v>
      </c>
      <c r="C5683" s="10">
        <v>725000</v>
      </c>
      <c r="D5683" t="s">
        <v>24</v>
      </c>
      <c r="E5683" t="s">
        <v>323</v>
      </c>
    </row>
    <row r="5684" spans="1:5" ht="18.75" customHeight="1" x14ac:dyDescent="0.3">
      <c r="A5684" s="4">
        <v>1995</v>
      </c>
      <c r="B5684" t="s">
        <v>731</v>
      </c>
      <c r="C5684" s="10">
        <v>600000</v>
      </c>
      <c r="D5684" t="s">
        <v>28</v>
      </c>
      <c r="E5684" t="s">
        <v>323</v>
      </c>
    </row>
    <row r="5685" spans="1:5" ht="18.75" customHeight="1" x14ac:dyDescent="0.3">
      <c r="A5685" s="4">
        <v>1995</v>
      </c>
      <c r="B5685" t="s">
        <v>838</v>
      </c>
      <c r="C5685" s="10">
        <v>500000</v>
      </c>
      <c r="D5685" t="s">
        <v>24</v>
      </c>
      <c r="E5685" t="s">
        <v>323</v>
      </c>
    </row>
    <row r="5686" spans="1:5" ht="18.75" customHeight="1" x14ac:dyDescent="0.3">
      <c r="A5686" s="4">
        <v>1995</v>
      </c>
      <c r="B5686" t="s">
        <v>886</v>
      </c>
      <c r="C5686" s="10">
        <v>450000</v>
      </c>
      <c r="D5686" t="s">
        <v>43</v>
      </c>
      <c r="E5686" t="s">
        <v>323</v>
      </c>
    </row>
    <row r="5687" spans="1:5" ht="18.75" customHeight="1" x14ac:dyDescent="0.3">
      <c r="A5687" s="4">
        <v>1995</v>
      </c>
      <c r="B5687" t="s">
        <v>211</v>
      </c>
      <c r="C5687" s="10">
        <v>450000</v>
      </c>
      <c r="D5687" t="s">
        <v>34</v>
      </c>
      <c r="E5687" t="s">
        <v>323</v>
      </c>
    </row>
    <row r="5688" spans="1:5" ht="18.75" customHeight="1" x14ac:dyDescent="0.3">
      <c r="A5688" s="4">
        <v>1995</v>
      </c>
      <c r="B5688" t="s">
        <v>1614</v>
      </c>
      <c r="C5688" s="10">
        <v>362500</v>
      </c>
      <c r="D5688" t="s">
        <v>28</v>
      </c>
      <c r="E5688" t="s">
        <v>323</v>
      </c>
    </row>
    <row r="5689" spans="1:5" ht="18.75" customHeight="1" x14ac:dyDescent="0.3">
      <c r="A5689" s="4">
        <v>1995</v>
      </c>
      <c r="B5689" t="s">
        <v>328</v>
      </c>
      <c r="C5689" s="10">
        <v>350000</v>
      </c>
      <c r="D5689" t="s">
        <v>24</v>
      </c>
      <c r="E5689" t="s">
        <v>323</v>
      </c>
    </row>
    <row r="5690" spans="1:5" ht="18.75" customHeight="1" x14ac:dyDescent="0.3">
      <c r="A5690" s="4">
        <v>1995</v>
      </c>
      <c r="B5690" t="s">
        <v>1376</v>
      </c>
      <c r="C5690" s="10">
        <v>350000</v>
      </c>
      <c r="D5690" t="s">
        <v>24</v>
      </c>
      <c r="E5690" t="s">
        <v>323</v>
      </c>
    </row>
    <row r="5691" spans="1:5" ht="18.75" customHeight="1" x14ac:dyDescent="0.3">
      <c r="A5691" s="4">
        <v>1995</v>
      </c>
      <c r="B5691" t="s">
        <v>1109</v>
      </c>
      <c r="C5691" s="10">
        <v>325000</v>
      </c>
      <c r="D5691" t="s">
        <v>24</v>
      </c>
      <c r="E5691" t="s">
        <v>323</v>
      </c>
    </row>
    <row r="5692" spans="1:5" ht="18.75" customHeight="1" x14ac:dyDescent="0.3">
      <c r="A5692" s="4">
        <v>1995</v>
      </c>
      <c r="B5692" t="s">
        <v>1390</v>
      </c>
      <c r="C5692" s="10">
        <v>175000</v>
      </c>
      <c r="D5692" t="s">
        <v>28</v>
      </c>
      <c r="E5692" t="s">
        <v>323</v>
      </c>
    </row>
    <row r="5693" spans="1:5" ht="18.75" customHeight="1" x14ac:dyDescent="0.3">
      <c r="A5693" s="4">
        <v>1995</v>
      </c>
      <c r="B5693" t="s">
        <v>1617</v>
      </c>
      <c r="C5693" s="10">
        <v>150000</v>
      </c>
      <c r="D5693" t="s">
        <v>28</v>
      </c>
      <c r="E5693" t="s">
        <v>323</v>
      </c>
    </row>
    <row r="5694" spans="1:5" ht="18.75" customHeight="1" x14ac:dyDescent="0.3">
      <c r="A5694" s="4">
        <v>1995</v>
      </c>
      <c r="B5694" t="s">
        <v>1754</v>
      </c>
      <c r="C5694" s="10">
        <v>120000</v>
      </c>
      <c r="D5694" t="s">
        <v>24</v>
      </c>
      <c r="E5694" t="s">
        <v>323</v>
      </c>
    </row>
    <row r="5695" spans="1:5" ht="18.75" customHeight="1" x14ac:dyDescent="0.3">
      <c r="A5695" s="4">
        <v>1995</v>
      </c>
      <c r="B5695" t="s">
        <v>1755</v>
      </c>
      <c r="C5695" s="10">
        <v>120000</v>
      </c>
      <c r="D5695" t="s">
        <v>34</v>
      </c>
      <c r="E5695" t="s">
        <v>323</v>
      </c>
    </row>
    <row r="5696" spans="1:5" ht="18.75" customHeight="1" x14ac:dyDescent="0.3">
      <c r="A5696" s="4">
        <v>1995</v>
      </c>
      <c r="B5696" t="s">
        <v>1756</v>
      </c>
      <c r="C5696" s="10">
        <v>111000</v>
      </c>
      <c r="D5696" t="s">
        <v>24</v>
      </c>
      <c r="E5696" t="s">
        <v>323</v>
      </c>
    </row>
    <row r="5697" spans="1:5" ht="18.75" customHeight="1" x14ac:dyDescent="0.3">
      <c r="A5697" s="4">
        <v>1995</v>
      </c>
      <c r="B5697" t="s">
        <v>1757</v>
      </c>
      <c r="C5697" s="10">
        <v>110000</v>
      </c>
      <c r="D5697" t="s">
        <v>50</v>
      </c>
      <c r="E5697" t="s">
        <v>323</v>
      </c>
    </row>
    <row r="5698" spans="1:5" ht="18.75" customHeight="1" x14ac:dyDescent="0.3">
      <c r="A5698" s="4">
        <v>1995</v>
      </c>
      <c r="B5698" t="s">
        <v>820</v>
      </c>
      <c r="C5698" s="10">
        <v>7500000</v>
      </c>
      <c r="D5698" t="s">
        <v>28</v>
      </c>
      <c r="E5698" t="s">
        <v>350</v>
      </c>
    </row>
    <row r="5699" spans="1:5" ht="18.75" customHeight="1" x14ac:dyDescent="0.3">
      <c r="A5699" s="4">
        <v>1995</v>
      </c>
      <c r="B5699" t="s">
        <v>827</v>
      </c>
      <c r="C5699" s="10">
        <v>4425000</v>
      </c>
      <c r="D5699" t="s">
        <v>24</v>
      </c>
      <c r="E5699" t="s">
        <v>350</v>
      </c>
    </row>
    <row r="5700" spans="1:5" ht="18.75" customHeight="1" x14ac:dyDescent="0.3">
      <c r="A5700" s="4">
        <v>1995</v>
      </c>
      <c r="B5700" t="s">
        <v>196</v>
      </c>
      <c r="C5700" s="10">
        <v>4250000</v>
      </c>
      <c r="D5700" t="s">
        <v>24</v>
      </c>
      <c r="E5700" t="s">
        <v>350</v>
      </c>
    </row>
    <row r="5701" spans="1:5" ht="18.75" customHeight="1" x14ac:dyDescent="0.3">
      <c r="A5701" s="4">
        <v>1995</v>
      </c>
      <c r="B5701" t="s">
        <v>370</v>
      </c>
      <c r="C5701" s="10">
        <v>4066666</v>
      </c>
      <c r="D5701" t="s">
        <v>28</v>
      </c>
      <c r="E5701" t="s">
        <v>350</v>
      </c>
    </row>
    <row r="5702" spans="1:5" ht="18.75" customHeight="1" x14ac:dyDescent="0.3">
      <c r="A5702" s="4">
        <v>1995</v>
      </c>
      <c r="B5702" t="s">
        <v>818</v>
      </c>
      <c r="C5702" s="10">
        <v>3566367</v>
      </c>
      <c r="D5702" t="s">
        <v>54</v>
      </c>
      <c r="E5702" t="s">
        <v>350</v>
      </c>
    </row>
    <row r="5703" spans="1:5" ht="18.75" customHeight="1" x14ac:dyDescent="0.3">
      <c r="A5703" s="4">
        <v>1995</v>
      </c>
      <c r="B5703" t="s">
        <v>1222</v>
      </c>
      <c r="C5703" s="10">
        <v>2650000</v>
      </c>
      <c r="D5703" t="s">
        <v>24</v>
      </c>
      <c r="E5703" t="s">
        <v>350</v>
      </c>
    </row>
    <row r="5704" spans="1:5" ht="18.75" customHeight="1" x14ac:dyDescent="0.3">
      <c r="A5704" s="4">
        <v>1995</v>
      </c>
      <c r="B5704" t="s">
        <v>1366</v>
      </c>
      <c r="C5704" s="10">
        <v>1000000</v>
      </c>
      <c r="D5704" t="s">
        <v>50</v>
      </c>
      <c r="E5704" t="s">
        <v>350</v>
      </c>
    </row>
    <row r="5705" spans="1:5" ht="18.75" customHeight="1" x14ac:dyDescent="0.3">
      <c r="A5705" s="4">
        <v>1995</v>
      </c>
      <c r="B5705" t="s">
        <v>1069</v>
      </c>
      <c r="C5705" s="10">
        <v>915000</v>
      </c>
      <c r="D5705" t="s">
        <v>24</v>
      </c>
      <c r="E5705" t="s">
        <v>350</v>
      </c>
    </row>
    <row r="5706" spans="1:5" ht="18.75" customHeight="1" x14ac:dyDescent="0.3">
      <c r="A5706" s="4">
        <v>1995</v>
      </c>
      <c r="B5706" t="s">
        <v>531</v>
      </c>
      <c r="C5706" s="10">
        <v>850000</v>
      </c>
      <c r="D5706" t="s">
        <v>43</v>
      </c>
      <c r="E5706" t="s">
        <v>350</v>
      </c>
    </row>
    <row r="5707" spans="1:5" ht="18.75" customHeight="1" x14ac:dyDescent="0.3">
      <c r="A5707" s="4">
        <v>1995</v>
      </c>
      <c r="B5707" t="s">
        <v>1367</v>
      </c>
      <c r="C5707" s="10">
        <v>750000</v>
      </c>
      <c r="D5707" t="s">
        <v>24</v>
      </c>
      <c r="E5707" t="s">
        <v>350</v>
      </c>
    </row>
    <row r="5708" spans="1:5" ht="18.75" customHeight="1" x14ac:dyDescent="0.3">
      <c r="A5708" s="4">
        <v>1995</v>
      </c>
      <c r="B5708" t="s">
        <v>855</v>
      </c>
      <c r="C5708" s="10">
        <v>555000</v>
      </c>
      <c r="D5708" t="s">
        <v>34</v>
      </c>
      <c r="E5708" t="s">
        <v>350</v>
      </c>
    </row>
    <row r="5709" spans="1:5" ht="18.75" customHeight="1" x14ac:dyDescent="0.3">
      <c r="A5709" s="4">
        <v>1995</v>
      </c>
      <c r="B5709" t="s">
        <v>1233</v>
      </c>
      <c r="C5709" s="10">
        <v>500000</v>
      </c>
      <c r="D5709" t="s">
        <v>54</v>
      </c>
      <c r="E5709" t="s">
        <v>350</v>
      </c>
    </row>
    <row r="5710" spans="1:5" ht="18.75" customHeight="1" x14ac:dyDescent="0.3">
      <c r="A5710" s="4">
        <v>1995</v>
      </c>
      <c r="B5710" t="s">
        <v>939</v>
      </c>
      <c r="C5710" s="10">
        <v>350000</v>
      </c>
      <c r="D5710" t="s">
        <v>43</v>
      </c>
      <c r="E5710" t="s">
        <v>350</v>
      </c>
    </row>
    <row r="5711" spans="1:5" ht="18.75" customHeight="1" x14ac:dyDescent="0.3">
      <c r="A5711" s="4">
        <v>1995</v>
      </c>
      <c r="B5711" t="s">
        <v>1095</v>
      </c>
      <c r="C5711" s="10">
        <v>325000</v>
      </c>
      <c r="D5711" t="s">
        <v>37</v>
      </c>
      <c r="E5711" t="s">
        <v>350</v>
      </c>
    </row>
    <row r="5712" spans="1:5" ht="18.75" customHeight="1" x14ac:dyDescent="0.3">
      <c r="A5712" s="4">
        <v>1995</v>
      </c>
      <c r="B5712" t="s">
        <v>1618</v>
      </c>
      <c r="C5712" s="10">
        <v>275000</v>
      </c>
      <c r="D5712" t="s">
        <v>24</v>
      </c>
      <c r="E5712" t="s">
        <v>350</v>
      </c>
    </row>
    <row r="5713" spans="1:5" ht="18.75" customHeight="1" x14ac:dyDescent="0.3">
      <c r="A5713" s="4">
        <v>1995</v>
      </c>
      <c r="B5713" t="s">
        <v>1481</v>
      </c>
      <c r="C5713" s="10">
        <v>250000</v>
      </c>
      <c r="D5713" t="s">
        <v>37</v>
      </c>
      <c r="E5713" t="s">
        <v>350</v>
      </c>
    </row>
    <row r="5714" spans="1:5" ht="18.75" customHeight="1" x14ac:dyDescent="0.3">
      <c r="A5714" s="4">
        <v>1995</v>
      </c>
      <c r="B5714" t="s">
        <v>1619</v>
      </c>
      <c r="C5714" s="10">
        <v>250000</v>
      </c>
      <c r="D5714" t="s">
        <v>24</v>
      </c>
      <c r="E5714" t="s">
        <v>350</v>
      </c>
    </row>
    <row r="5715" spans="1:5" ht="18.75" customHeight="1" x14ac:dyDescent="0.3">
      <c r="A5715" s="4">
        <v>1995</v>
      </c>
      <c r="B5715" t="s">
        <v>869</v>
      </c>
      <c r="C5715" s="10">
        <v>250000</v>
      </c>
      <c r="D5715" t="s">
        <v>28</v>
      </c>
      <c r="E5715" t="s">
        <v>350</v>
      </c>
    </row>
    <row r="5716" spans="1:5" ht="18.75" customHeight="1" x14ac:dyDescent="0.3">
      <c r="A5716" s="4">
        <v>1995</v>
      </c>
      <c r="B5716" t="s">
        <v>286</v>
      </c>
      <c r="C5716" s="10">
        <v>200000</v>
      </c>
      <c r="D5716" t="s">
        <v>24</v>
      </c>
      <c r="E5716" t="s">
        <v>350</v>
      </c>
    </row>
    <row r="5717" spans="1:5" ht="18.75" customHeight="1" x14ac:dyDescent="0.3">
      <c r="A5717" s="4">
        <v>1995</v>
      </c>
      <c r="B5717" t="s">
        <v>1449</v>
      </c>
      <c r="C5717" s="10">
        <v>175000</v>
      </c>
      <c r="D5717" t="s">
        <v>28</v>
      </c>
      <c r="E5717" t="s">
        <v>350</v>
      </c>
    </row>
    <row r="5718" spans="1:5" ht="18.75" customHeight="1" x14ac:dyDescent="0.3">
      <c r="A5718" s="4">
        <v>1995</v>
      </c>
      <c r="B5718" t="s">
        <v>1530</v>
      </c>
      <c r="C5718" s="10">
        <v>175000</v>
      </c>
      <c r="D5718" t="s">
        <v>37</v>
      </c>
      <c r="E5718" t="s">
        <v>350</v>
      </c>
    </row>
    <row r="5719" spans="1:5" ht="18.75" customHeight="1" x14ac:dyDescent="0.3">
      <c r="A5719" s="4">
        <v>1995</v>
      </c>
      <c r="B5719" t="s">
        <v>1544</v>
      </c>
      <c r="C5719" s="10">
        <v>175000</v>
      </c>
      <c r="D5719" t="s">
        <v>34</v>
      </c>
      <c r="E5719" t="s">
        <v>350</v>
      </c>
    </row>
    <row r="5720" spans="1:5" ht="18.75" customHeight="1" x14ac:dyDescent="0.3">
      <c r="A5720" s="4">
        <v>1995</v>
      </c>
      <c r="B5720" t="s">
        <v>1758</v>
      </c>
      <c r="C5720" s="10">
        <v>125000</v>
      </c>
      <c r="D5720" t="s">
        <v>24</v>
      </c>
      <c r="E5720" t="s">
        <v>350</v>
      </c>
    </row>
    <row r="5721" spans="1:5" ht="18.75" customHeight="1" x14ac:dyDescent="0.3">
      <c r="A5721" s="4">
        <v>1995</v>
      </c>
      <c r="B5721" t="s">
        <v>1613</v>
      </c>
      <c r="C5721" s="10">
        <v>115000</v>
      </c>
      <c r="D5721" t="s">
        <v>24</v>
      </c>
      <c r="E5721" t="s">
        <v>350</v>
      </c>
    </row>
    <row r="5722" spans="1:5" ht="18.75" customHeight="1" x14ac:dyDescent="0.3">
      <c r="A5722" s="4">
        <v>1995</v>
      </c>
      <c r="B5722" t="s">
        <v>1759</v>
      </c>
      <c r="C5722" s="10">
        <v>112500</v>
      </c>
      <c r="D5722" t="s">
        <v>50</v>
      </c>
      <c r="E5722" t="s">
        <v>350</v>
      </c>
    </row>
    <row r="5723" spans="1:5" ht="18.75" customHeight="1" x14ac:dyDescent="0.3">
      <c r="A5723" s="4">
        <v>1995</v>
      </c>
      <c r="B5723" t="s">
        <v>1760</v>
      </c>
      <c r="C5723" s="10">
        <v>109000</v>
      </c>
      <c r="D5723" t="s">
        <v>28</v>
      </c>
      <c r="E5723" t="s">
        <v>350</v>
      </c>
    </row>
    <row r="5724" spans="1:5" ht="18.75" customHeight="1" x14ac:dyDescent="0.3">
      <c r="A5724" s="4">
        <v>1995</v>
      </c>
      <c r="B5724" t="s">
        <v>1761</v>
      </c>
      <c r="C5724" s="10">
        <v>109000</v>
      </c>
      <c r="D5724" t="s">
        <v>24</v>
      </c>
      <c r="E5724" t="s">
        <v>350</v>
      </c>
    </row>
    <row r="5725" spans="1:5" ht="18.75" customHeight="1" x14ac:dyDescent="0.3">
      <c r="A5725" s="4">
        <v>1995</v>
      </c>
      <c r="B5725" t="s">
        <v>1762</v>
      </c>
      <c r="C5725" s="10">
        <v>109000</v>
      </c>
      <c r="D5725" t="s">
        <v>24</v>
      </c>
      <c r="E5725" t="s">
        <v>350</v>
      </c>
    </row>
    <row r="5726" spans="1:5" ht="18.75" customHeight="1" x14ac:dyDescent="0.3">
      <c r="A5726" s="4">
        <v>1995</v>
      </c>
      <c r="B5726" t="s">
        <v>1763</v>
      </c>
      <c r="C5726" s="10">
        <v>109000</v>
      </c>
      <c r="D5726" t="s">
        <v>34</v>
      </c>
      <c r="E5726" t="s">
        <v>350</v>
      </c>
    </row>
    <row r="5727" spans="1:5" ht="18.75" customHeight="1" x14ac:dyDescent="0.3">
      <c r="A5727" s="4">
        <v>1995</v>
      </c>
      <c r="B5727" t="s">
        <v>784</v>
      </c>
      <c r="C5727" s="10">
        <v>5625000</v>
      </c>
      <c r="D5727" t="s">
        <v>28</v>
      </c>
      <c r="E5727" t="s">
        <v>1488</v>
      </c>
    </row>
    <row r="5728" spans="1:5" ht="18.75" customHeight="1" x14ac:dyDescent="0.3">
      <c r="A5728" s="4">
        <v>1995</v>
      </c>
      <c r="B5728" t="s">
        <v>70</v>
      </c>
      <c r="C5728" s="10">
        <v>4875000</v>
      </c>
      <c r="D5728" t="s">
        <v>24</v>
      </c>
      <c r="E5728" t="s">
        <v>1488</v>
      </c>
    </row>
    <row r="5729" spans="1:5" ht="18.75" customHeight="1" x14ac:dyDescent="0.3">
      <c r="A5729" s="4">
        <v>1995</v>
      </c>
      <c r="B5729" t="s">
        <v>1014</v>
      </c>
      <c r="C5729" s="10">
        <v>3350000</v>
      </c>
      <c r="D5729" t="s">
        <v>24</v>
      </c>
      <c r="E5729" t="s">
        <v>1488</v>
      </c>
    </row>
    <row r="5730" spans="1:5" ht="18.75" customHeight="1" x14ac:dyDescent="0.3">
      <c r="A5730" s="4">
        <v>1995</v>
      </c>
      <c r="B5730" t="s">
        <v>552</v>
      </c>
      <c r="C5730" s="10">
        <v>1800000</v>
      </c>
      <c r="D5730" t="s">
        <v>24</v>
      </c>
      <c r="E5730" t="s">
        <v>1488</v>
      </c>
    </row>
    <row r="5731" spans="1:5" ht="18.75" customHeight="1" x14ac:dyDescent="0.3">
      <c r="A5731" s="4">
        <v>1995</v>
      </c>
      <c r="B5731" t="s">
        <v>216</v>
      </c>
      <c r="C5731" s="10">
        <v>1500000</v>
      </c>
      <c r="D5731" t="s">
        <v>54</v>
      </c>
      <c r="E5731" t="s">
        <v>1488</v>
      </c>
    </row>
    <row r="5732" spans="1:5" ht="18.75" customHeight="1" x14ac:dyDescent="0.3">
      <c r="A5732" s="4">
        <v>1995</v>
      </c>
      <c r="B5732" t="s">
        <v>1306</v>
      </c>
      <c r="C5732" s="10">
        <v>1000000</v>
      </c>
      <c r="D5732" t="s">
        <v>24</v>
      </c>
      <c r="E5732" t="s">
        <v>1488</v>
      </c>
    </row>
    <row r="5733" spans="1:5" ht="18.75" customHeight="1" x14ac:dyDescent="0.3">
      <c r="A5733" s="4">
        <v>1995</v>
      </c>
      <c r="B5733" t="s">
        <v>808</v>
      </c>
      <c r="C5733" s="10">
        <v>650000</v>
      </c>
      <c r="D5733" t="s">
        <v>28</v>
      </c>
      <c r="E5733" t="s">
        <v>1488</v>
      </c>
    </row>
    <row r="5734" spans="1:5" ht="18.75" customHeight="1" x14ac:dyDescent="0.3">
      <c r="A5734" s="4">
        <v>1995</v>
      </c>
      <c r="B5734" t="s">
        <v>237</v>
      </c>
      <c r="C5734" s="10">
        <v>500000</v>
      </c>
      <c r="D5734" t="s">
        <v>28</v>
      </c>
      <c r="E5734" t="s">
        <v>1488</v>
      </c>
    </row>
    <row r="5735" spans="1:5" ht="18.75" customHeight="1" x14ac:dyDescent="0.3">
      <c r="A5735" s="4">
        <v>1995</v>
      </c>
      <c r="B5735" t="s">
        <v>828</v>
      </c>
      <c r="C5735" s="10">
        <v>375000</v>
      </c>
      <c r="D5735" t="s">
        <v>24</v>
      </c>
      <c r="E5735" t="s">
        <v>1488</v>
      </c>
    </row>
    <row r="5736" spans="1:5" ht="18.75" customHeight="1" x14ac:dyDescent="0.3">
      <c r="A5736" s="4">
        <v>1995</v>
      </c>
      <c r="B5736" t="s">
        <v>1490</v>
      </c>
      <c r="C5736" s="10">
        <v>290000</v>
      </c>
      <c r="D5736" t="s">
        <v>28</v>
      </c>
      <c r="E5736" t="s">
        <v>1488</v>
      </c>
    </row>
    <row r="5737" spans="1:5" ht="18.75" customHeight="1" x14ac:dyDescent="0.3">
      <c r="A5737" s="4">
        <v>1995</v>
      </c>
      <c r="B5737" t="s">
        <v>1491</v>
      </c>
      <c r="C5737" s="10">
        <v>255000</v>
      </c>
      <c r="D5737" t="s">
        <v>28</v>
      </c>
      <c r="E5737" t="s">
        <v>1488</v>
      </c>
    </row>
    <row r="5738" spans="1:5" ht="18.75" customHeight="1" x14ac:dyDescent="0.3">
      <c r="A5738" s="4">
        <v>1995</v>
      </c>
      <c r="B5738" t="s">
        <v>1764</v>
      </c>
      <c r="C5738" s="10">
        <v>250000</v>
      </c>
      <c r="D5738" t="s">
        <v>24</v>
      </c>
      <c r="E5738" t="s">
        <v>1488</v>
      </c>
    </row>
    <row r="5739" spans="1:5" ht="18.75" customHeight="1" x14ac:dyDescent="0.3">
      <c r="A5739" s="4">
        <v>1995</v>
      </c>
      <c r="B5739" t="s">
        <v>1501</v>
      </c>
      <c r="C5739" s="10">
        <v>225000</v>
      </c>
      <c r="D5739" t="s">
        <v>50</v>
      </c>
      <c r="E5739" t="s">
        <v>1488</v>
      </c>
    </row>
    <row r="5740" spans="1:5" ht="18.75" customHeight="1" x14ac:dyDescent="0.3">
      <c r="A5740" s="4">
        <v>1995</v>
      </c>
      <c r="B5740" t="s">
        <v>372</v>
      </c>
      <c r="C5740" s="10">
        <v>225000</v>
      </c>
      <c r="D5740" t="s">
        <v>43</v>
      </c>
      <c r="E5740" t="s">
        <v>1488</v>
      </c>
    </row>
    <row r="5741" spans="1:5" ht="18.75" customHeight="1" x14ac:dyDescent="0.3">
      <c r="A5741" s="4">
        <v>1995</v>
      </c>
      <c r="B5741" t="s">
        <v>991</v>
      </c>
      <c r="C5741" s="10">
        <v>200000</v>
      </c>
      <c r="D5741" t="s">
        <v>43</v>
      </c>
      <c r="E5741" t="s">
        <v>1488</v>
      </c>
    </row>
    <row r="5742" spans="1:5" ht="18.75" customHeight="1" x14ac:dyDescent="0.3">
      <c r="A5742" s="4">
        <v>1995</v>
      </c>
      <c r="B5742" t="s">
        <v>903</v>
      </c>
      <c r="C5742" s="10">
        <v>185000</v>
      </c>
      <c r="D5742" t="s">
        <v>24</v>
      </c>
      <c r="E5742" t="s">
        <v>1488</v>
      </c>
    </row>
    <row r="5743" spans="1:5" ht="18.75" customHeight="1" x14ac:dyDescent="0.3">
      <c r="A5743" s="4">
        <v>1995</v>
      </c>
      <c r="B5743" t="s">
        <v>1097</v>
      </c>
      <c r="C5743" s="10">
        <v>185000</v>
      </c>
      <c r="D5743" t="s">
        <v>24</v>
      </c>
      <c r="E5743" t="s">
        <v>1488</v>
      </c>
    </row>
    <row r="5744" spans="1:5" ht="18.75" customHeight="1" x14ac:dyDescent="0.3">
      <c r="A5744" s="4">
        <v>1995</v>
      </c>
      <c r="B5744" t="s">
        <v>1144</v>
      </c>
      <c r="C5744" s="10">
        <v>180000</v>
      </c>
      <c r="D5744" t="s">
        <v>24</v>
      </c>
      <c r="E5744" t="s">
        <v>1488</v>
      </c>
    </row>
    <row r="5745" spans="1:5" ht="18.75" customHeight="1" x14ac:dyDescent="0.3">
      <c r="A5745" s="4">
        <v>1995</v>
      </c>
      <c r="B5745" t="s">
        <v>1275</v>
      </c>
      <c r="C5745" s="10">
        <v>175000</v>
      </c>
      <c r="D5745" t="s">
        <v>34</v>
      </c>
      <c r="E5745" t="s">
        <v>1488</v>
      </c>
    </row>
    <row r="5746" spans="1:5" ht="18.75" customHeight="1" x14ac:dyDescent="0.3">
      <c r="A5746" s="4">
        <v>1995</v>
      </c>
      <c r="B5746" t="s">
        <v>1623</v>
      </c>
      <c r="C5746" s="10">
        <v>161500</v>
      </c>
      <c r="D5746" t="s">
        <v>24</v>
      </c>
      <c r="E5746" t="s">
        <v>1488</v>
      </c>
    </row>
    <row r="5747" spans="1:5" ht="18.75" customHeight="1" x14ac:dyDescent="0.3">
      <c r="A5747" s="4">
        <v>1995</v>
      </c>
      <c r="B5747" t="s">
        <v>974</v>
      </c>
      <c r="C5747" s="10">
        <v>160000</v>
      </c>
      <c r="D5747" t="s">
        <v>24</v>
      </c>
      <c r="E5747" t="s">
        <v>1488</v>
      </c>
    </row>
    <row r="5748" spans="1:5" ht="18.75" customHeight="1" x14ac:dyDescent="0.3">
      <c r="A5748" s="4">
        <v>1995</v>
      </c>
      <c r="B5748" t="s">
        <v>1341</v>
      </c>
      <c r="C5748" s="10">
        <v>157500</v>
      </c>
      <c r="D5748" t="s">
        <v>24</v>
      </c>
      <c r="E5748" t="s">
        <v>1488</v>
      </c>
    </row>
    <row r="5749" spans="1:5" ht="18.75" customHeight="1" x14ac:dyDescent="0.3">
      <c r="A5749" s="4">
        <v>1995</v>
      </c>
      <c r="B5749" t="s">
        <v>723</v>
      </c>
      <c r="C5749" s="10">
        <v>140000</v>
      </c>
      <c r="D5749" t="s">
        <v>28</v>
      </c>
      <c r="E5749" t="s">
        <v>1488</v>
      </c>
    </row>
    <row r="5750" spans="1:5" ht="18.75" customHeight="1" x14ac:dyDescent="0.3">
      <c r="A5750" s="4">
        <v>1995</v>
      </c>
      <c r="B5750" t="s">
        <v>1397</v>
      </c>
      <c r="C5750" s="10">
        <v>134000</v>
      </c>
      <c r="D5750" t="s">
        <v>24</v>
      </c>
      <c r="E5750" t="s">
        <v>1488</v>
      </c>
    </row>
    <row r="5751" spans="1:5" ht="18.75" customHeight="1" x14ac:dyDescent="0.3">
      <c r="A5751" s="4">
        <v>1995</v>
      </c>
      <c r="B5751" t="s">
        <v>1072</v>
      </c>
      <c r="C5751" s="10">
        <v>134000</v>
      </c>
      <c r="D5751" t="s">
        <v>24</v>
      </c>
      <c r="E5751" t="s">
        <v>1488</v>
      </c>
    </row>
    <row r="5752" spans="1:5" ht="18.75" customHeight="1" x14ac:dyDescent="0.3">
      <c r="A5752" s="4">
        <v>1995</v>
      </c>
      <c r="B5752" t="s">
        <v>1765</v>
      </c>
      <c r="C5752" s="10">
        <v>132000</v>
      </c>
      <c r="D5752" t="s">
        <v>28</v>
      </c>
      <c r="E5752" t="s">
        <v>1488</v>
      </c>
    </row>
    <row r="5753" spans="1:5" ht="18.75" customHeight="1" x14ac:dyDescent="0.3">
      <c r="A5753" s="4">
        <v>1995</v>
      </c>
      <c r="B5753" t="s">
        <v>776</v>
      </c>
      <c r="C5753" s="10">
        <v>125000</v>
      </c>
      <c r="D5753" t="s">
        <v>28</v>
      </c>
      <c r="E5753" t="s">
        <v>1488</v>
      </c>
    </row>
    <row r="5754" spans="1:5" ht="18.75" customHeight="1" x14ac:dyDescent="0.3">
      <c r="A5754" s="4">
        <v>1995</v>
      </c>
      <c r="B5754" t="s">
        <v>1624</v>
      </c>
      <c r="C5754" s="10">
        <v>119000</v>
      </c>
      <c r="D5754" t="s">
        <v>43</v>
      </c>
      <c r="E5754" t="s">
        <v>1488</v>
      </c>
    </row>
    <row r="5755" spans="1:5" ht="18.75" customHeight="1" x14ac:dyDescent="0.3">
      <c r="A5755" s="4">
        <v>1995</v>
      </c>
      <c r="B5755" t="s">
        <v>1766</v>
      </c>
      <c r="C5755" s="10">
        <v>116500</v>
      </c>
      <c r="D5755" t="s">
        <v>24</v>
      </c>
      <c r="E5755" t="s">
        <v>1488</v>
      </c>
    </row>
    <row r="5756" spans="1:5" ht="18.75" customHeight="1" x14ac:dyDescent="0.3">
      <c r="A5756" s="4">
        <v>1995</v>
      </c>
      <c r="B5756" t="s">
        <v>1767</v>
      </c>
      <c r="C5756" s="10">
        <v>114000</v>
      </c>
      <c r="D5756" t="s">
        <v>28</v>
      </c>
      <c r="E5756" t="s">
        <v>1488</v>
      </c>
    </row>
    <row r="5757" spans="1:5" ht="18.75" customHeight="1" x14ac:dyDescent="0.3">
      <c r="A5757" s="4">
        <v>1995</v>
      </c>
      <c r="B5757" t="s">
        <v>1768</v>
      </c>
      <c r="C5757" s="10">
        <v>113500</v>
      </c>
      <c r="D5757" t="s">
        <v>34</v>
      </c>
      <c r="E5757" t="s">
        <v>1488</v>
      </c>
    </row>
    <row r="5758" spans="1:5" ht="18.75" customHeight="1" x14ac:dyDescent="0.3">
      <c r="A5758" s="4">
        <v>1995</v>
      </c>
      <c r="B5758" t="s">
        <v>1769</v>
      </c>
      <c r="C5758" s="10">
        <v>109000</v>
      </c>
      <c r="D5758" t="s">
        <v>24</v>
      </c>
      <c r="E5758" t="s">
        <v>1488</v>
      </c>
    </row>
    <row r="5759" spans="1:5" ht="18.75" customHeight="1" x14ac:dyDescent="0.3">
      <c r="A5759" s="4">
        <v>1995</v>
      </c>
      <c r="B5759" t="s">
        <v>1770</v>
      </c>
      <c r="C5759" s="10">
        <v>109000</v>
      </c>
      <c r="D5759" t="s">
        <v>37</v>
      </c>
      <c r="E5759" t="s">
        <v>1488</v>
      </c>
    </row>
    <row r="5760" spans="1:5" ht="18.75" customHeight="1" x14ac:dyDescent="0.3">
      <c r="A5760" s="4">
        <v>1995</v>
      </c>
      <c r="B5760" t="s">
        <v>623</v>
      </c>
      <c r="C5760" s="10">
        <v>5362990</v>
      </c>
      <c r="D5760" t="s">
        <v>24</v>
      </c>
      <c r="E5760" t="s">
        <v>378</v>
      </c>
    </row>
    <row r="5761" spans="1:5" ht="18.75" customHeight="1" x14ac:dyDescent="0.3">
      <c r="A5761" s="4">
        <v>1995</v>
      </c>
      <c r="B5761" t="s">
        <v>521</v>
      </c>
      <c r="C5761" s="10">
        <v>4600950</v>
      </c>
      <c r="D5761" t="s">
        <v>54</v>
      </c>
      <c r="E5761" t="s">
        <v>378</v>
      </c>
    </row>
    <row r="5762" spans="1:5" ht="18.75" customHeight="1" x14ac:dyDescent="0.3">
      <c r="A5762" s="4">
        <v>1995</v>
      </c>
      <c r="B5762" t="s">
        <v>837</v>
      </c>
      <c r="C5762" s="10">
        <v>3000000</v>
      </c>
      <c r="D5762" t="s">
        <v>24</v>
      </c>
      <c r="E5762" t="s">
        <v>378</v>
      </c>
    </row>
    <row r="5763" spans="1:5" ht="18.75" customHeight="1" x14ac:dyDescent="0.3">
      <c r="A5763" s="4">
        <v>1995</v>
      </c>
      <c r="B5763" t="s">
        <v>567</v>
      </c>
      <c r="C5763" s="10">
        <v>2500000</v>
      </c>
      <c r="D5763" t="s">
        <v>24</v>
      </c>
      <c r="E5763" t="s">
        <v>378</v>
      </c>
    </row>
    <row r="5764" spans="1:5" ht="18.75" customHeight="1" x14ac:dyDescent="0.3">
      <c r="A5764" s="4">
        <v>1995</v>
      </c>
      <c r="B5764" t="s">
        <v>291</v>
      </c>
      <c r="C5764" s="10">
        <v>2000000</v>
      </c>
      <c r="D5764" t="s">
        <v>28</v>
      </c>
      <c r="E5764" t="s">
        <v>378</v>
      </c>
    </row>
    <row r="5765" spans="1:5" ht="18.75" customHeight="1" x14ac:dyDescent="0.3">
      <c r="A5765" s="4">
        <v>1995</v>
      </c>
      <c r="B5765" t="s">
        <v>1266</v>
      </c>
      <c r="C5765" s="10">
        <v>1355000</v>
      </c>
      <c r="D5765" t="s">
        <v>43</v>
      </c>
      <c r="E5765" t="s">
        <v>378</v>
      </c>
    </row>
    <row r="5766" spans="1:5" ht="18.75" customHeight="1" x14ac:dyDescent="0.3">
      <c r="A5766" s="4">
        <v>1995</v>
      </c>
      <c r="B5766" t="s">
        <v>1055</v>
      </c>
      <c r="C5766" s="10">
        <v>975000</v>
      </c>
      <c r="D5766" t="s">
        <v>34</v>
      </c>
      <c r="E5766" t="s">
        <v>378</v>
      </c>
    </row>
    <row r="5767" spans="1:5" ht="18.75" customHeight="1" x14ac:dyDescent="0.3">
      <c r="A5767" s="4">
        <v>1995</v>
      </c>
      <c r="B5767" t="s">
        <v>445</v>
      </c>
      <c r="C5767" s="10">
        <v>850000</v>
      </c>
      <c r="D5767" t="s">
        <v>28</v>
      </c>
      <c r="E5767" t="s">
        <v>378</v>
      </c>
    </row>
    <row r="5768" spans="1:5" ht="18.75" customHeight="1" x14ac:dyDescent="0.3">
      <c r="A5768" s="4">
        <v>1995</v>
      </c>
      <c r="B5768" t="s">
        <v>1342</v>
      </c>
      <c r="C5768" s="10">
        <v>710000</v>
      </c>
      <c r="D5768" t="s">
        <v>37</v>
      </c>
      <c r="E5768" t="s">
        <v>378</v>
      </c>
    </row>
    <row r="5769" spans="1:5" ht="18.75" customHeight="1" x14ac:dyDescent="0.3">
      <c r="A5769" s="4">
        <v>1995</v>
      </c>
      <c r="B5769" t="s">
        <v>960</v>
      </c>
      <c r="C5769" s="10">
        <v>425000</v>
      </c>
      <c r="D5769" t="s">
        <v>54</v>
      </c>
      <c r="E5769" t="s">
        <v>378</v>
      </c>
    </row>
    <row r="5770" spans="1:5" ht="18.75" customHeight="1" x14ac:dyDescent="0.3">
      <c r="A5770" s="4">
        <v>1995</v>
      </c>
      <c r="B5770" t="s">
        <v>1345</v>
      </c>
      <c r="C5770" s="10">
        <v>400000</v>
      </c>
      <c r="D5770" t="s">
        <v>24</v>
      </c>
      <c r="E5770" t="s">
        <v>378</v>
      </c>
    </row>
    <row r="5771" spans="1:5" ht="18.75" customHeight="1" x14ac:dyDescent="0.3">
      <c r="A5771" s="4">
        <v>1995</v>
      </c>
      <c r="B5771" t="s">
        <v>1629</v>
      </c>
      <c r="C5771" s="10">
        <v>220000</v>
      </c>
      <c r="D5771" t="s">
        <v>24</v>
      </c>
      <c r="E5771" t="s">
        <v>378</v>
      </c>
    </row>
    <row r="5772" spans="1:5" ht="18.75" customHeight="1" x14ac:dyDescent="0.3">
      <c r="A5772" s="4">
        <v>1995</v>
      </c>
      <c r="B5772" t="s">
        <v>1498</v>
      </c>
      <c r="C5772" s="10">
        <v>220000</v>
      </c>
      <c r="D5772" t="s">
        <v>28</v>
      </c>
      <c r="E5772" t="s">
        <v>378</v>
      </c>
    </row>
    <row r="5773" spans="1:5" ht="18.75" customHeight="1" x14ac:dyDescent="0.3">
      <c r="A5773" s="4">
        <v>1995</v>
      </c>
      <c r="B5773" t="s">
        <v>805</v>
      </c>
      <c r="C5773" s="10">
        <v>200000</v>
      </c>
      <c r="D5773" t="s">
        <v>28</v>
      </c>
      <c r="E5773" t="s">
        <v>378</v>
      </c>
    </row>
    <row r="5774" spans="1:5" ht="18.75" customHeight="1" x14ac:dyDescent="0.3">
      <c r="A5774" s="4">
        <v>1995</v>
      </c>
      <c r="B5774" t="s">
        <v>1627</v>
      </c>
      <c r="C5774" s="10">
        <v>165000</v>
      </c>
      <c r="D5774" t="s">
        <v>24</v>
      </c>
      <c r="E5774" t="s">
        <v>378</v>
      </c>
    </row>
    <row r="5775" spans="1:5" ht="18.75" customHeight="1" x14ac:dyDescent="0.3">
      <c r="A5775" s="4">
        <v>1995</v>
      </c>
      <c r="B5775" t="s">
        <v>1616</v>
      </c>
      <c r="C5775" s="10">
        <v>150000</v>
      </c>
      <c r="D5775" t="s">
        <v>24</v>
      </c>
      <c r="E5775" t="s">
        <v>378</v>
      </c>
    </row>
    <row r="5776" spans="1:5" ht="18.75" customHeight="1" x14ac:dyDescent="0.3">
      <c r="A5776" s="4">
        <v>1995</v>
      </c>
      <c r="B5776" t="s">
        <v>1525</v>
      </c>
      <c r="C5776" s="10">
        <v>145000</v>
      </c>
      <c r="D5776" t="s">
        <v>24</v>
      </c>
      <c r="E5776" t="s">
        <v>378</v>
      </c>
    </row>
    <row r="5777" spans="1:5" ht="18.75" customHeight="1" x14ac:dyDescent="0.3">
      <c r="A5777" s="4">
        <v>1995</v>
      </c>
      <c r="B5777" t="s">
        <v>1771</v>
      </c>
      <c r="C5777" s="10">
        <v>125000</v>
      </c>
      <c r="D5777" t="s">
        <v>50</v>
      </c>
      <c r="E5777" t="s">
        <v>378</v>
      </c>
    </row>
    <row r="5778" spans="1:5" ht="18.75" customHeight="1" x14ac:dyDescent="0.3">
      <c r="A5778" s="4">
        <v>1995</v>
      </c>
      <c r="B5778" t="s">
        <v>1630</v>
      </c>
      <c r="C5778" s="10">
        <v>125000</v>
      </c>
      <c r="D5778" t="s">
        <v>34</v>
      </c>
      <c r="E5778" t="s">
        <v>378</v>
      </c>
    </row>
    <row r="5779" spans="1:5" ht="18.75" customHeight="1" x14ac:dyDescent="0.3">
      <c r="A5779" s="4">
        <v>1995</v>
      </c>
      <c r="B5779" t="s">
        <v>1016</v>
      </c>
      <c r="C5779" s="10">
        <v>118500</v>
      </c>
      <c r="D5779" t="s">
        <v>24</v>
      </c>
      <c r="E5779" t="s">
        <v>378</v>
      </c>
    </row>
    <row r="5780" spans="1:5" ht="18.75" customHeight="1" x14ac:dyDescent="0.3">
      <c r="A5780" s="4">
        <v>1995</v>
      </c>
      <c r="B5780" t="s">
        <v>1772</v>
      </c>
      <c r="C5780" s="10">
        <v>109000</v>
      </c>
      <c r="D5780" t="s">
        <v>37</v>
      </c>
      <c r="E5780" t="s">
        <v>378</v>
      </c>
    </row>
    <row r="5781" spans="1:5" ht="18.75" customHeight="1" x14ac:dyDescent="0.3">
      <c r="A5781" s="4">
        <v>1995</v>
      </c>
      <c r="B5781" t="s">
        <v>1773</v>
      </c>
      <c r="C5781" s="10">
        <v>109000</v>
      </c>
      <c r="D5781" t="s">
        <v>28</v>
      </c>
      <c r="E5781" t="s">
        <v>378</v>
      </c>
    </row>
    <row r="5782" spans="1:5" ht="18.75" customHeight="1" x14ac:dyDescent="0.3">
      <c r="A5782" s="4">
        <v>1995</v>
      </c>
      <c r="B5782" t="s">
        <v>1774</v>
      </c>
      <c r="C5782" s="10">
        <v>109000</v>
      </c>
      <c r="D5782" t="s">
        <v>43</v>
      </c>
      <c r="E5782" t="s">
        <v>378</v>
      </c>
    </row>
    <row r="5783" spans="1:5" ht="18.75" customHeight="1" x14ac:dyDescent="0.3">
      <c r="A5783" s="4">
        <v>1995</v>
      </c>
      <c r="B5783" t="s">
        <v>1480</v>
      </c>
      <c r="C5783" s="10">
        <v>109000</v>
      </c>
      <c r="D5783" t="s">
        <v>24</v>
      </c>
      <c r="E5783" t="s">
        <v>378</v>
      </c>
    </row>
    <row r="5784" spans="1:5" ht="18.75" customHeight="1" x14ac:dyDescent="0.3">
      <c r="A5784" s="4">
        <v>1995</v>
      </c>
      <c r="B5784" t="s">
        <v>1775</v>
      </c>
      <c r="C5784" s="10">
        <v>109000</v>
      </c>
      <c r="D5784" t="s">
        <v>24</v>
      </c>
      <c r="E5784" t="s">
        <v>378</v>
      </c>
    </row>
    <row r="5785" spans="1:5" ht="18.75" customHeight="1" x14ac:dyDescent="0.3">
      <c r="A5785" s="4">
        <v>1995</v>
      </c>
      <c r="B5785" t="s">
        <v>1776</v>
      </c>
      <c r="C5785" s="10">
        <v>109000</v>
      </c>
      <c r="D5785" t="s">
        <v>24</v>
      </c>
      <c r="E5785" t="s">
        <v>378</v>
      </c>
    </row>
    <row r="5786" spans="1:5" ht="18.75" customHeight="1" x14ac:dyDescent="0.3">
      <c r="A5786" s="4">
        <v>1995</v>
      </c>
      <c r="B5786" t="s">
        <v>1124</v>
      </c>
      <c r="C5786" s="10">
        <v>3000000</v>
      </c>
      <c r="D5786" t="s">
        <v>28</v>
      </c>
      <c r="E5786" t="s">
        <v>405</v>
      </c>
    </row>
    <row r="5787" spans="1:5" ht="18.75" customHeight="1" x14ac:dyDescent="0.3">
      <c r="A5787" s="4">
        <v>1995</v>
      </c>
      <c r="B5787" t="s">
        <v>1370</v>
      </c>
      <c r="C5787" s="10">
        <v>1500000</v>
      </c>
      <c r="D5787" t="s">
        <v>24</v>
      </c>
      <c r="E5787" t="s">
        <v>405</v>
      </c>
    </row>
    <row r="5788" spans="1:5" ht="18.75" customHeight="1" x14ac:dyDescent="0.3">
      <c r="A5788" s="4">
        <v>1995</v>
      </c>
      <c r="B5788" t="s">
        <v>1075</v>
      </c>
      <c r="C5788" s="10">
        <v>1300000</v>
      </c>
      <c r="D5788" t="s">
        <v>24</v>
      </c>
      <c r="E5788" t="s">
        <v>405</v>
      </c>
    </row>
    <row r="5789" spans="1:5" ht="18.75" customHeight="1" x14ac:dyDescent="0.3">
      <c r="A5789" s="4">
        <v>1995</v>
      </c>
      <c r="B5789" t="s">
        <v>1000</v>
      </c>
      <c r="C5789" s="10">
        <v>900000</v>
      </c>
      <c r="D5789" t="s">
        <v>34</v>
      </c>
      <c r="E5789" t="s">
        <v>405</v>
      </c>
    </row>
    <row r="5790" spans="1:5" ht="18.75" customHeight="1" x14ac:dyDescent="0.3">
      <c r="A5790" s="4">
        <v>1995</v>
      </c>
      <c r="B5790" t="s">
        <v>1295</v>
      </c>
      <c r="C5790" s="10">
        <v>600000</v>
      </c>
      <c r="D5790" t="s">
        <v>28</v>
      </c>
      <c r="E5790" t="s">
        <v>405</v>
      </c>
    </row>
    <row r="5791" spans="1:5" ht="18.75" customHeight="1" x14ac:dyDescent="0.3">
      <c r="A5791" s="4">
        <v>1995</v>
      </c>
      <c r="B5791" t="s">
        <v>587</v>
      </c>
      <c r="C5791" s="10">
        <v>500000</v>
      </c>
      <c r="D5791" t="s">
        <v>37</v>
      </c>
      <c r="E5791" t="s">
        <v>405</v>
      </c>
    </row>
    <row r="5792" spans="1:5" ht="18.75" customHeight="1" x14ac:dyDescent="0.3">
      <c r="A5792" s="4">
        <v>1995</v>
      </c>
      <c r="B5792" t="s">
        <v>641</v>
      </c>
      <c r="C5792" s="10">
        <v>400000</v>
      </c>
      <c r="D5792" t="s">
        <v>24</v>
      </c>
      <c r="E5792" t="s">
        <v>405</v>
      </c>
    </row>
    <row r="5793" spans="1:5" ht="18.75" customHeight="1" x14ac:dyDescent="0.3">
      <c r="A5793" s="4">
        <v>1995</v>
      </c>
      <c r="B5793" t="s">
        <v>1035</v>
      </c>
      <c r="C5793" s="10">
        <v>325000</v>
      </c>
      <c r="D5793" t="s">
        <v>24</v>
      </c>
      <c r="E5793" t="s">
        <v>405</v>
      </c>
    </row>
    <row r="5794" spans="1:5" ht="18.75" customHeight="1" x14ac:dyDescent="0.3">
      <c r="A5794" s="4">
        <v>1995</v>
      </c>
      <c r="B5794" t="s">
        <v>1500</v>
      </c>
      <c r="C5794" s="10">
        <v>315000</v>
      </c>
      <c r="D5794" t="s">
        <v>43</v>
      </c>
      <c r="E5794" t="s">
        <v>405</v>
      </c>
    </row>
    <row r="5795" spans="1:5" ht="18.75" customHeight="1" x14ac:dyDescent="0.3">
      <c r="A5795" s="4">
        <v>1995</v>
      </c>
      <c r="B5795" t="s">
        <v>1502</v>
      </c>
      <c r="C5795" s="10">
        <v>285000</v>
      </c>
      <c r="D5795" t="s">
        <v>54</v>
      </c>
      <c r="E5795" t="s">
        <v>405</v>
      </c>
    </row>
    <row r="5796" spans="1:5" ht="18.75" customHeight="1" x14ac:dyDescent="0.3">
      <c r="A5796" s="4">
        <v>1995</v>
      </c>
      <c r="B5796" t="s">
        <v>1631</v>
      </c>
      <c r="C5796" s="10">
        <v>270000</v>
      </c>
      <c r="D5796" t="s">
        <v>24</v>
      </c>
      <c r="E5796" t="s">
        <v>405</v>
      </c>
    </row>
    <row r="5797" spans="1:5" ht="18.75" customHeight="1" x14ac:dyDescent="0.3">
      <c r="A5797" s="4">
        <v>1995</v>
      </c>
      <c r="B5797" t="s">
        <v>1508</v>
      </c>
      <c r="C5797" s="10">
        <v>250000</v>
      </c>
      <c r="D5797" t="s">
        <v>37</v>
      </c>
      <c r="E5797" t="s">
        <v>405</v>
      </c>
    </row>
    <row r="5798" spans="1:5" ht="18.75" customHeight="1" x14ac:dyDescent="0.3">
      <c r="A5798" s="4">
        <v>1995</v>
      </c>
      <c r="B5798" t="s">
        <v>1155</v>
      </c>
      <c r="C5798" s="10">
        <v>240000</v>
      </c>
      <c r="D5798" t="s">
        <v>24</v>
      </c>
      <c r="E5798" t="s">
        <v>405</v>
      </c>
    </row>
    <row r="5799" spans="1:5" ht="18.75" customHeight="1" x14ac:dyDescent="0.3">
      <c r="A5799" s="4">
        <v>1995</v>
      </c>
      <c r="B5799" t="s">
        <v>1514</v>
      </c>
      <c r="C5799" s="10">
        <v>225000</v>
      </c>
      <c r="D5799" t="s">
        <v>24</v>
      </c>
      <c r="E5799" t="s">
        <v>405</v>
      </c>
    </row>
    <row r="5800" spans="1:5" ht="18.75" customHeight="1" x14ac:dyDescent="0.3">
      <c r="A5800" s="4">
        <v>1995</v>
      </c>
      <c r="B5800" t="s">
        <v>1356</v>
      </c>
      <c r="C5800" s="10">
        <v>210000</v>
      </c>
      <c r="D5800" t="s">
        <v>24</v>
      </c>
      <c r="E5800" t="s">
        <v>405</v>
      </c>
    </row>
    <row r="5801" spans="1:5" ht="18.75" customHeight="1" x14ac:dyDescent="0.3">
      <c r="A5801" s="4">
        <v>1995</v>
      </c>
      <c r="B5801" t="s">
        <v>1462</v>
      </c>
      <c r="C5801" s="10">
        <v>210000</v>
      </c>
      <c r="D5801" t="s">
        <v>28</v>
      </c>
      <c r="E5801" t="s">
        <v>405</v>
      </c>
    </row>
    <row r="5802" spans="1:5" ht="18.75" customHeight="1" x14ac:dyDescent="0.3">
      <c r="A5802" s="4">
        <v>1995</v>
      </c>
      <c r="B5802" t="s">
        <v>824</v>
      </c>
      <c r="C5802" s="10">
        <v>160000</v>
      </c>
      <c r="D5802" t="s">
        <v>37</v>
      </c>
      <c r="E5802" t="s">
        <v>405</v>
      </c>
    </row>
    <row r="5803" spans="1:5" ht="18.75" customHeight="1" x14ac:dyDescent="0.3">
      <c r="A5803" s="4">
        <v>1995</v>
      </c>
      <c r="B5803" t="s">
        <v>1503</v>
      </c>
      <c r="C5803" s="10">
        <v>150000</v>
      </c>
      <c r="D5803" t="s">
        <v>34</v>
      </c>
      <c r="E5803" t="s">
        <v>405</v>
      </c>
    </row>
    <row r="5804" spans="1:5" ht="18.75" customHeight="1" x14ac:dyDescent="0.3">
      <c r="A5804" s="4">
        <v>1995</v>
      </c>
      <c r="B5804" t="s">
        <v>1635</v>
      </c>
      <c r="C5804" s="10">
        <v>145000</v>
      </c>
      <c r="D5804" t="s">
        <v>50</v>
      </c>
      <c r="E5804" t="s">
        <v>405</v>
      </c>
    </row>
    <row r="5805" spans="1:5" ht="18.75" customHeight="1" x14ac:dyDescent="0.3">
      <c r="A5805" s="4">
        <v>1995</v>
      </c>
      <c r="B5805" t="s">
        <v>1596</v>
      </c>
      <c r="C5805" s="10">
        <v>135000</v>
      </c>
      <c r="D5805" t="s">
        <v>28</v>
      </c>
      <c r="E5805" t="s">
        <v>405</v>
      </c>
    </row>
    <row r="5806" spans="1:5" ht="18.75" customHeight="1" x14ac:dyDescent="0.3">
      <c r="A5806" s="4">
        <v>1995</v>
      </c>
      <c r="B5806" t="s">
        <v>1634</v>
      </c>
      <c r="C5806" s="10">
        <v>130000</v>
      </c>
      <c r="D5806" t="s">
        <v>28</v>
      </c>
      <c r="E5806" t="s">
        <v>405</v>
      </c>
    </row>
    <row r="5807" spans="1:5" ht="18.75" customHeight="1" x14ac:dyDescent="0.3">
      <c r="A5807" s="4">
        <v>1995</v>
      </c>
      <c r="B5807" t="s">
        <v>1505</v>
      </c>
      <c r="C5807" s="10">
        <v>121000</v>
      </c>
      <c r="D5807" t="s">
        <v>34</v>
      </c>
      <c r="E5807" t="s">
        <v>405</v>
      </c>
    </row>
    <row r="5808" spans="1:5" ht="18.75" customHeight="1" x14ac:dyDescent="0.3">
      <c r="A5808" s="4">
        <v>1995</v>
      </c>
      <c r="B5808" t="s">
        <v>497</v>
      </c>
      <c r="C5808" s="10">
        <v>115000</v>
      </c>
      <c r="D5808" t="s">
        <v>24</v>
      </c>
      <c r="E5808" t="s">
        <v>405</v>
      </c>
    </row>
    <row r="5809" spans="1:5" ht="18.75" customHeight="1" x14ac:dyDescent="0.3">
      <c r="A5809" s="4">
        <v>1995</v>
      </c>
      <c r="B5809" t="s">
        <v>1777</v>
      </c>
      <c r="C5809" s="10">
        <v>109000</v>
      </c>
      <c r="D5809" t="s">
        <v>54</v>
      </c>
      <c r="E5809" t="s">
        <v>405</v>
      </c>
    </row>
    <row r="5810" spans="1:5" ht="18.75" customHeight="1" x14ac:dyDescent="0.3">
      <c r="A5810" s="4">
        <v>1995</v>
      </c>
      <c r="B5810" t="s">
        <v>1778</v>
      </c>
      <c r="C5810" s="10">
        <v>109000</v>
      </c>
      <c r="D5810" t="s">
        <v>24</v>
      </c>
      <c r="E5810" t="s">
        <v>405</v>
      </c>
    </row>
    <row r="5811" spans="1:5" ht="18.75" customHeight="1" x14ac:dyDescent="0.3">
      <c r="A5811" s="4">
        <v>1995</v>
      </c>
      <c r="B5811" t="s">
        <v>1779</v>
      </c>
      <c r="C5811" s="10">
        <v>109000</v>
      </c>
      <c r="D5811" t="s">
        <v>28</v>
      </c>
      <c r="E5811" t="s">
        <v>405</v>
      </c>
    </row>
    <row r="5812" spans="1:5" ht="18.75" customHeight="1" x14ac:dyDescent="0.3">
      <c r="A5812" s="4">
        <v>1995</v>
      </c>
      <c r="B5812" t="s">
        <v>1780</v>
      </c>
      <c r="C5812" s="10">
        <v>109000</v>
      </c>
      <c r="D5812" t="s">
        <v>24</v>
      </c>
      <c r="E5812" t="s">
        <v>405</v>
      </c>
    </row>
    <row r="5813" spans="1:5" ht="18.75" customHeight="1" x14ac:dyDescent="0.3">
      <c r="A5813" s="4">
        <v>1995</v>
      </c>
      <c r="B5813" t="s">
        <v>1781</v>
      </c>
      <c r="C5813" s="10">
        <v>109000</v>
      </c>
      <c r="D5813" t="s">
        <v>24</v>
      </c>
      <c r="E5813" t="s">
        <v>405</v>
      </c>
    </row>
    <row r="5814" spans="1:5" ht="18.75" customHeight="1" x14ac:dyDescent="0.3">
      <c r="A5814" s="4">
        <v>1995</v>
      </c>
      <c r="B5814" t="s">
        <v>433</v>
      </c>
      <c r="C5814" s="10">
        <v>6600000</v>
      </c>
      <c r="D5814" t="s">
        <v>43</v>
      </c>
      <c r="E5814" t="s">
        <v>432</v>
      </c>
    </row>
    <row r="5815" spans="1:5" ht="18.75" customHeight="1" x14ac:dyDescent="0.3">
      <c r="A5815" s="4">
        <v>1995</v>
      </c>
      <c r="B5815" t="s">
        <v>255</v>
      </c>
      <c r="C5815" s="10">
        <v>4906603</v>
      </c>
      <c r="D5815" t="s">
        <v>50</v>
      </c>
      <c r="E5815" t="s">
        <v>432</v>
      </c>
    </row>
    <row r="5816" spans="1:5" ht="18.75" customHeight="1" x14ac:dyDescent="0.3">
      <c r="A5816" s="4">
        <v>1995</v>
      </c>
      <c r="B5816" t="s">
        <v>1077</v>
      </c>
      <c r="C5816" s="10">
        <v>4500000</v>
      </c>
      <c r="D5816" t="s">
        <v>24</v>
      </c>
      <c r="E5816" t="s">
        <v>432</v>
      </c>
    </row>
    <row r="5817" spans="1:5" ht="18.75" customHeight="1" x14ac:dyDescent="0.3">
      <c r="A5817" s="4">
        <v>1995</v>
      </c>
      <c r="B5817" t="s">
        <v>854</v>
      </c>
      <c r="C5817" s="10">
        <v>4225000</v>
      </c>
      <c r="D5817" t="s">
        <v>24</v>
      </c>
      <c r="E5817" t="s">
        <v>432</v>
      </c>
    </row>
    <row r="5818" spans="1:5" ht="18.75" customHeight="1" x14ac:dyDescent="0.3">
      <c r="A5818" s="4">
        <v>1995</v>
      </c>
      <c r="B5818" t="s">
        <v>453</v>
      </c>
      <c r="C5818" s="10">
        <v>3333333</v>
      </c>
      <c r="D5818" t="s">
        <v>28</v>
      </c>
      <c r="E5818" t="s">
        <v>432</v>
      </c>
    </row>
    <row r="5819" spans="1:5" ht="18.75" customHeight="1" x14ac:dyDescent="0.3">
      <c r="A5819" s="4">
        <v>1995</v>
      </c>
      <c r="B5819" t="s">
        <v>1377</v>
      </c>
      <c r="C5819" s="10">
        <v>2925000</v>
      </c>
      <c r="D5819" t="s">
        <v>24</v>
      </c>
      <c r="E5819" t="s">
        <v>432</v>
      </c>
    </row>
    <row r="5820" spans="1:5" ht="18.75" customHeight="1" x14ac:dyDescent="0.3">
      <c r="A5820" s="4">
        <v>1995</v>
      </c>
      <c r="B5820" t="s">
        <v>1084</v>
      </c>
      <c r="C5820" s="10">
        <v>2850000</v>
      </c>
      <c r="D5820" t="s">
        <v>34</v>
      </c>
      <c r="E5820" t="s">
        <v>432</v>
      </c>
    </row>
    <row r="5821" spans="1:5" ht="18.75" customHeight="1" x14ac:dyDescent="0.3">
      <c r="A5821" s="4">
        <v>1995</v>
      </c>
      <c r="B5821" t="s">
        <v>389</v>
      </c>
      <c r="C5821" s="10">
        <v>2333333</v>
      </c>
      <c r="D5821" t="s">
        <v>24</v>
      </c>
      <c r="E5821" t="s">
        <v>432</v>
      </c>
    </row>
    <row r="5822" spans="1:5" ht="18.75" customHeight="1" x14ac:dyDescent="0.3">
      <c r="A5822" s="4">
        <v>1995</v>
      </c>
      <c r="B5822" t="s">
        <v>700</v>
      </c>
      <c r="C5822" s="10">
        <v>1600000</v>
      </c>
      <c r="D5822" t="s">
        <v>28</v>
      </c>
      <c r="E5822" t="s">
        <v>432</v>
      </c>
    </row>
    <row r="5823" spans="1:5" ht="18.75" customHeight="1" x14ac:dyDescent="0.3">
      <c r="A5823" s="4">
        <v>1995</v>
      </c>
      <c r="B5823" t="s">
        <v>250</v>
      </c>
      <c r="C5823" s="10">
        <v>1100000</v>
      </c>
      <c r="D5823" t="s">
        <v>24</v>
      </c>
      <c r="E5823" t="s">
        <v>432</v>
      </c>
    </row>
    <row r="5824" spans="1:5" ht="18.75" customHeight="1" x14ac:dyDescent="0.3">
      <c r="A5824" s="4">
        <v>1995</v>
      </c>
      <c r="B5824" t="s">
        <v>337</v>
      </c>
      <c r="C5824" s="10">
        <v>1000000</v>
      </c>
      <c r="D5824" t="s">
        <v>24</v>
      </c>
      <c r="E5824" t="s">
        <v>432</v>
      </c>
    </row>
    <row r="5825" spans="1:5" ht="18.75" customHeight="1" x14ac:dyDescent="0.3">
      <c r="A5825" s="4">
        <v>1995</v>
      </c>
      <c r="B5825" t="s">
        <v>1369</v>
      </c>
      <c r="C5825" s="10">
        <v>958750</v>
      </c>
      <c r="D5825" t="s">
        <v>37</v>
      </c>
      <c r="E5825" t="s">
        <v>432</v>
      </c>
    </row>
    <row r="5826" spans="1:5" ht="18.75" customHeight="1" x14ac:dyDescent="0.3">
      <c r="A5826" s="4">
        <v>1995</v>
      </c>
      <c r="B5826" t="s">
        <v>1087</v>
      </c>
      <c r="C5826" s="10">
        <v>925000</v>
      </c>
      <c r="D5826" t="s">
        <v>54</v>
      </c>
      <c r="E5826" t="s">
        <v>432</v>
      </c>
    </row>
    <row r="5827" spans="1:5" ht="18.75" customHeight="1" x14ac:dyDescent="0.3">
      <c r="A5827" s="4">
        <v>1995</v>
      </c>
      <c r="B5827" t="s">
        <v>773</v>
      </c>
      <c r="C5827" s="10">
        <v>537500</v>
      </c>
      <c r="D5827" t="s">
        <v>24</v>
      </c>
      <c r="E5827" t="s">
        <v>432</v>
      </c>
    </row>
    <row r="5828" spans="1:5" ht="18.75" customHeight="1" x14ac:dyDescent="0.3">
      <c r="A5828" s="4">
        <v>1995</v>
      </c>
      <c r="B5828" t="s">
        <v>268</v>
      </c>
      <c r="C5828" s="10">
        <v>400000</v>
      </c>
      <c r="D5828" t="s">
        <v>24</v>
      </c>
      <c r="E5828" t="s">
        <v>432</v>
      </c>
    </row>
    <row r="5829" spans="1:5" ht="18.75" customHeight="1" x14ac:dyDescent="0.3">
      <c r="A5829" s="4">
        <v>1995</v>
      </c>
      <c r="B5829" t="s">
        <v>829</v>
      </c>
      <c r="C5829" s="10">
        <v>375000</v>
      </c>
      <c r="D5829" t="s">
        <v>24</v>
      </c>
      <c r="E5829" t="s">
        <v>432</v>
      </c>
    </row>
    <row r="5830" spans="1:5" ht="18.75" customHeight="1" x14ac:dyDescent="0.3">
      <c r="A5830" s="4">
        <v>1995</v>
      </c>
      <c r="B5830" t="s">
        <v>1511</v>
      </c>
      <c r="C5830" s="10">
        <v>275000</v>
      </c>
      <c r="D5830" t="s">
        <v>24</v>
      </c>
      <c r="E5830" t="s">
        <v>432</v>
      </c>
    </row>
    <row r="5831" spans="1:5" ht="18.75" customHeight="1" x14ac:dyDescent="0.3">
      <c r="A5831" s="4">
        <v>1995</v>
      </c>
      <c r="B5831" t="s">
        <v>826</v>
      </c>
      <c r="C5831" s="10">
        <v>265000</v>
      </c>
      <c r="D5831" t="s">
        <v>43</v>
      </c>
      <c r="E5831" t="s">
        <v>432</v>
      </c>
    </row>
    <row r="5832" spans="1:5" ht="18.75" customHeight="1" x14ac:dyDescent="0.3">
      <c r="A5832" s="4">
        <v>1995</v>
      </c>
      <c r="B5832" t="s">
        <v>78</v>
      </c>
      <c r="C5832" s="10">
        <v>250000</v>
      </c>
      <c r="D5832" t="s">
        <v>28</v>
      </c>
      <c r="E5832" t="s">
        <v>432</v>
      </c>
    </row>
    <row r="5833" spans="1:5" ht="18.75" customHeight="1" x14ac:dyDescent="0.3">
      <c r="A5833" s="4">
        <v>1995</v>
      </c>
      <c r="B5833" t="s">
        <v>1636</v>
      </c>
      <c r="C5833" s="10">
        <v>250000</v>
      </c>
      <c r="D5833" t="s">
        <v>28</v>
      </c>
      <c r="E5833" t="s">
        <v>432</v>
      </c>
    </row>
    <row r="5834" spans="1:5" ht="18.75" customHeight="1" x14ac:dyDescent="0.3">
      <c r="A5834" s="4">
        <v>1995</v>
      </c>
      <c r="B5834" t="s">
        <v>1263</v>
      </c>
      <c r="C5834" s="10">
        <v>150000</v>
      </c>
      <c r="D5834" t="s">
        <v>24</v>
      </c>
      <c r="E5834" t="s">
        <v>432</v>
      </c>
    </row>
    <row r="5835" spans="1:5" ht="18.75" customHeight="1" x14ac:dyDescent="0.3">
      <c r="A5835" s="4">
        <v>1995</v>
      </c>
      <c r="B5835" t="s">
        <v>1033</v>
      </c>
      <c r="C5835" s="10">
        <v>140000</v>
      </c>
      <c r="D5835" t="s">
        <v>54</v>
      </c>
      <c r="E5835" t="s">
        <v>432</v>
      </c>
    </row>
    <row r="5836" spans="1:5" ht="18.75" customHeight="1" x14ac:dyDescent="0.3">
      <c r="A5836" s="4">
        <v>1995</v>
      </c>
      <c r="B5836" t="s">
        <v>1641</v>
      </c>
      <c r="C5836" s="10">
        <v>130000</v>
      </c>
      <c r="D5836" t="s">
        <v>43</v>
      </c>
      <c r="E5836" t="s">
        <v>432</v>
      </c>
    </row>
    <row r="5837" spans="1:5" ht="18.75" customHeight="1" x14ac:dyDescent="0.3">
      <c r="A5837" s="4">
        <v>1995</v>
      </c>
      <c r="B5837" t="s">
        <v>1782</v>
      </c>
      <c r="C5837" s="10">
        <v>125000</v>
      </c>
      <c r="D5837" t="s">
        <v>24</v>
      </c>
      <c r="E5837" t="s">
        <v>432</v>
      </c>
    </row>
    <row r="5838" spans="1:5" ht="18.75" customHeight="1" x14ac:dyDescent="0.3">
      <c r="A5838" s="4">
        <v>1995</v>
      </c>
      <c r="B5838" t="s">
        <v>1783</v>
      </c>
      <c r="C5838" s="10">
        <v>125000</v>
      </c>
      <c r="D5838" t="s">
        <v>24</v>
      </c>
      <c r="E5838" t="s">
        <v>432</v>
      </c>
    </row>
    <row r="5839" spans="1:5" ht="18.75" customHeight="1" x14ac:dyDescent="0.3">
      <c r="A5839" s="4">
        <v>1995</v>
      </c>
      <c r="B5839" t="s">
        <v>67</v>
      </c>
      <c r="C5839" s="10">
        <v>120000</v>
      </c>
      <c r="D5839" t="s">
        <v>24</v>
      </c>
      <c r="E5839" t="s">
        <v>432</v>
      </c>
    </row>
    <row r="5840" spans="1:5" ht="18.75" customHeight="1" x14ac:dyDescent="0.3">
      <c r="A5840" s="4">
        <v>1995</v>
      </c>
      <c r="B5840" t="s">
        <v>1784</v>
      </c>
      <c r="C5840" s="10">
        <v>109000</v>
      </c>
      <c r="D5840" t="s">
        <v>24</v>
      </c>
      <c r="E5840" t="s">
        <v>432</v>
      </c>
    </row>
    <row r="5841" spans="1:5" ht="18.75" customHeight="1" x14ac:dyDescent="0.3">
      <c r="A5841" s="4">
        <v>1995</v>
      </c>
      <c r="B5841" t="s">
        <v>1785</v>
      </c>
      <c r="C5841" s="10">
        <v>109000</v>
      </c>
      <c r="D5841" t="s">
        <v>28</v>
      </c>
      <c r="E5841" t="s">
        <v>432</v>
      </c>
    </row>
    <row r="5842" spans="1:5" ht="18.75" customHeight="1" x14ac:dyDescent="0.3">
      <c r="A5842" s="4">
        <v>1995</v>
      </c>
      <c r="B5842" t="s">
        <v>1786</v>
      </c>
      <c r="C5842" s="10">
        <v>109000</v>
      </c>
      <c r="D5842" t="s">
        <v>24</v>
      </c>
      <c r="E5842" t="s">
        <v>432</v>
      </c>
    </row>
    <row r="5843" spans="1:5" ht="18.75" customHeight="1" x14ac:dyDescent="0.3">
      <c r="A5843" s="4">
        <v>1995</v>
      </c>
      <c r="B5843" t="s">
        <v>1787</v>
      </c>
      <c r="C5843" s="10">
        <v>109000</v>
      </c>
      <c r="D5843" t="s">
        <v>34</v>
      </c>
      <c r="E5843" t="s">
        <v>432</v>
      </c>
    </row>
    <row r="5844" spans="1:5" ht="18.75" customHeight="1" x14ac:dyDescent="0.3">
      <c r="A5844" s="4">
        <v>1995</v>
      </c>
      <c r="B5844" t="s">
        <v>459</v>
      </c>
      <c r="C5844" s="10">
        <v>4583334</v>
      </c>
      <c r="D5844" t="s">
        <v>28</v>
      </c>
      <c r="E5844" t="s">
        <v>457</v>
      </c>
    </row>
    <row r="5845" spans="1:5" ht="18.75" customHeight="1" x14ac:dyDescent="0.3">
      <c r="A5845" s="4">
        <v>1995</v>
      </c>
      <c r="B5845" t="s">
        <v>93</v>
      </c>
      <c r="C5845" s="10">
        <v>4550000</v>
      </c>
      <c r="D5845" t="s">
        <v>54</v>
      </c>
      <c r="E5845" t="s">
        <v>457</v>
      </c>
    </row>
    <row r="5846" spans="1:5" ht="18.75" customHeight="1" x14ac:dyDescent="0.3">
      <c r="A5846" s="4">
        <v>1995</v>
      </c>
      <c r="B5846" t="s">
        <v>839</v>
      </c>
      <c r="C5846" s="10">
        <v>4450000</v>
      </c>
      <c r="D5846" t="s">
        <v>28</v>
      </c>
      <c r="E5846" t="s">
        <v>457</v>
      </c>
    </row>
    <row r="5847" spans="1:5" ht="18.75" customHeight="1" x14ac:dyDescent="0.3">
      <c r="A5847" s="4">
        <v>1995</v>
      </c>
      <c r="B5847" t="s">
        <v>1090</v>
      </c>
      <c r="C5847" s="10">
        <v>3400000</v>
      </c>
      <c r="D5847" t="s">
        <v>24</v>
      </c>
      <c r="E5847" t="s">
        <v>457</v>
      </c>
    </row>
    <row r="5848" spans="1:5" ht="18.75" customHeight="1" x14ac:dyDescent="0.3">
      <c r="A5848" s="4">
        <v>1995</v>
      </c>
      <c r="B5848" t="s">
        <v>844</v>
      </c>
      <c r="C5848" s="10">
        <v>2300000</v>
      </c>
      <c r="D5848" t="s">
        <v>37</v>
      </c>
      <c r="E5848" t="s">
        <v>457</v>
      </c>
    </row>
    <row r="5849" spans="1:5" ht="18.75" customHeight="1" x14ac:dyDescent="0.3">
      <c r="A5849" s="4">
        <v>1995</v>
      </c>
      <c r="B5849" t="s">
        <v>906</v>
      </c>
      <c r="C5849" s="10">
        <v>1150000</v>
      </c>
      <c r="D5849" t="s">
        <v>43</v>
      </c>
      <c r="E5849" t="s">
        <v>457</v>
      </c>
    </row>
    <row r="5850" spans="1:5" ht="18.75" customHeight="1" x14ac:dyDescent="0.3">
      <c r="A5850" s="4">
        <v>1995</v>
      </c>
      <c r="B5850" t="s">
        <v>263</v>
      </c>
      <c r="C5850" s="10">
        <v>1040000</v>
      </c>
      <c r="D5850" t="s">
        <v>24</v>
      </c>
      <c r="E5850" t="s">
        <v>457</v>
      </c>
    </row>
    <row r="5851" spans="1:5" ht="18.75" customHeight="1" x14ac:dyDescent="0.3">
      <c r="A5851" s="4">
        <v>1995</v>
      </c>
      <c r="B5851" t="s">
        <v>1111</v>
      </c>
      <c r="C5851" s="10">
        <v>755000</v>
      </c>
      <c r="D5851" t="s">
        <v>24</v>
      </c>
      <c r="E5851" t="s">
        <v>457</v>
      </c>
    </row>
    <row r="5852" spans="1:5" ht="18.75" customHeight="1" x14ac:dyDescent="0.3">
      <c r="A5852" s="4">
        <v>1995</v>
      </c>
      <c r="B5852" t="s">
        <v>1414</v>
      </c>
      <c r="C5852" s="10">
        <v>400000</v>
      </c>
      <c r="D5852" t="s">
        <v>54</v>
      </c>
      <c r="E5852" t="s">
        <v>457</v>
      </c>
    </row>
    <row r="5853" spans="1:5" ht="18.75" customHeight="1" x14ac:dyDescent="0.3">
      <c r="A5853" s="4">
        <v>1995</v>
      </c>
      <c r="B5853" t="s">
        <v>929</v>
      </c>
      <c r="C5853" s="10">
        <v>325000</v>
      </c>
      <c r="D5853" t="s">
        <v>24</v>
      </c>
      <c r="E5853" t="s">
        <v>457</v>
      </c>
    </row>
    <row r="5854" spans="1:5" ht="18.75" customHeight="1" x14ac:dyDescent="0.3">
      <c r="A5854" s="4">
        <v>1995</v>
      </c>
      <c r="B5854" t="s">
        <v>1492</v>
      </c>
      <c r="C5854" s="10">
        <v>315000</v>
      </c>
      <c r="D5854" t="s">
        <v>24</v>
      </c>
      <c r="E5854" t="s">
        <v>457</v>
      </c>
    </row>
    <row r="5855" spans="1:5" ht="18.75" customHeight="1" x14ac:dyDescent="0.3">
      <c r="A5855" s="4">
        <v>1995</v>
      </c>
      <c r="B5855" t="s">
        <v>881</v>
      </c>
      <c r="C5855" s="10">
        <v>230000</v>
      </c>
      <c r="D5855" t="s">
        <v>50</v>
      </c>
      <c r="E5855" t="s">
        <v>457</v>
      </c>
    </row>
    <row r="5856" spans="1:5" ht="18.75" customHeight="1" x14ac:dyDescent="0.3">
      <c r="A5856" s="4">
        <v>1995</v>
      </c>
      <c r="B5856" t="s">
        <v>1435</v>
      </c>
      <c r="C5856" s="10">
        <v>225000</v>
      </c>
      <c r="D5856" t="s">
        <v>24</v>
      </c>
      <c r="E5856" t="s">
        <v>457</v>
      </c>
    </row>
    <row r="5857" spans="1:5" ht="18.75" customHeight="1" x14ac:dyDescent="0.3">
      <c r="A5857" s="4">
        <v>1995</v>
      </c>
      <c r="B5857" t="s">
        <v>1190</v>
      </c>
      <c r="C5857" s="10">
        <v>200000</v>
      </c>
      <c r="D5857" t="s">
        <v>34</v>
      </c>
      <c r="E5857" t="s">
        <v>457</v>
      </c>
    </row>
    <row r="5858" spans="1:5" ht="18.75" customHeight="1" x14ac:dyDescent="0.3">
      <c r="A5858" s="4">
        <v>1995</v>
      </c>
      <c r="B5858" t="s">
        <v>616</v>
      </c>
      <c r="C5858" s="10">
        <v>200000</v>
      </c>
      <c r="D5858" t="s">
        <v>37</v>
      </c>
      <c r="E5858" t="s">
        <v>457</v>
      </c>
    </row>
    <row r="5859" spans="1:5" ht="18.75" customHeight="1" x14ac:dyDescent="0.3">
      <c r="A5859" s="4">
        <v>1995</v>
      </c>
      <c r="B5859" t="s">
        <v>1648</v>
      </c>
      <c r="C5859" s="10">
        <v>197000</v>
      </c>
      <c r="D5859" t="s">
        <v>34</v>
      </c>
      <c r="E5859" t="s">
        <v>457</v>
      </c>
    </row>
    <row r="5860" spans="1:5" ht="18.75" customHeight="1" x14ac:dyDescent="0.3">
      <c r="A5860" s="4">
        <v>1995</v>
      </c>
      <c r="B5860" t="s">
        <v>1649</v>
      </c>
      <c r="C5860" s="10">
        <v>180000</v>
      </c>
      <c r="D5860" t="s">
        <v>24</v>
      </c>
      <c r="E5860" t="s">
        <v>457</v>
      </c>
    </row>
    <row r="5861" spans="1:5" ht="18.75" customHeight="1" x14ac:dyDescent="0.3">
      <c r="A5861" s="4">
        <v>1995</v>
      </c>
      <c r="B5861" t="s">
        <v>1788</v>
      </c>
      <c r="C5861" s="10">
        <v>170000</v>
      </c>
      <c r="D5861" t="s">
        <v>24</v>
      </c>
      <c r="E5861" t="s">
        <v>457</v>
      </c>
    </row>
    <row r="5862" spans="1:5" ht="18.75" customHeight="1" x14ac:dyDescent="0.3">
      <c r="A5862" s="4">
        <v>1995</v>
      </c>
      <c r="B5862" t="s">
        <v>1647</v>
      </c>
      <c r="C5862" s="10">
        <v>150000</v>
      </c>
      <c r="D5862" t="s">
        <v>24</v>
      </c>
      <c r="E5862" t="s">
        <v>457</v>
      </c>
    </row>
    <row r="5863" spans="1:5" ht="18.75" customHeight="1" x14ac:dyDescent="0.3">
      <c r="A5863" s="4">
        <v>1995</v>
      </c>
      <c r="B5863" t="s">
        <v>1789</v>
      </c>
      <c r="C5863" s="10">
        <v>145000</v>
      </c>
      <c r="D5863" t="s">
        <v>37</v>
      </c>
      <c r="E5863" t="s">
        <v>457</v>
      </c>
    </row>
    <row r="5864" spans="1:5" ht="18.75" customHeight="1" x14ac:dyDescent="0.3">
      <c r="A5864" s="4">
        <v>1995</v>
      </c>
      <c r="B5864" t="s">
        <v>1790</v>
      </c>
      <c r="C5864" s="10">
        <v>135000</v>
      </c>
      <c r="D5864" t="s">
        <v>24</v>
      </c>
      <c r="E5864" t="s">
        <v>457</v>
      </c>
    </row>
    <row r="5865" spans="1:5" ht="18.75" customHeight="1" x14ac:dyDescent="0.3">
      <c r="A5865" s="4">
        <v>1995</v>
      </c>
      <c r="B5865" t="s">
        <v>1651</v>
      </c>
      <c r="C5865" s="10">
        <v>135000</v>
      </c>
      <c r="D5865" t="s">
        <v>34</v>
      </c>
      <c r="E5865" t="s">
        <v>457</v>
      </c>
    </row>
    <row r="5866" spans="1:5" ht="18.75" customHeight="1" x14ac:dyDescent="0.3">
      <c r="A5866" s="4">
        <v>1995</v>
      </c>
      <c r="B5866" t="s">
        <v>1791</v>
      </c>
      <c r="C5866" s="10">
        <v>125000</v>
      </c>
      <c r="D5866" t="s">
        <v>28</v>
      </c>
      <c r="E5866" t="s">
        <v>457</v>
      </c>
    </row>
    <row r="5867" spans="1:5" ht="18.75" customHeight="1" x14ac:dyDescent="0.3">
      <c r="A5867" s="4">
        <v>1995</v>
      </c>
      <c r="B5867" t="s">
        <v>1792</v>
      </c>
      <c r="C5867" s="10">
        <v>115000</v>
      </c>
      <c r="D5867" t="s">
        <v>24</v>
      </c>
      <c r="E5867" t="s">
        <v>457</v>
      </c>
    </row>
    <row r="5868" spans="1:5" ht="18.75" customHeight="1" x14ac:dyDescent="0.3">
      <c r="A5868" s="4">
        <v>1995</v>
      </c>
      <c r="B5868" t="s">
        <v>1793</v>
      </c>
      <c r="C5868" s="10">
        <v>115000</v>
      </c>
      <c r="D5868" t="s">
        <v>43</v>
      </c>
      <c r="E5868" t="s">
        <v>457</v>
      </c>
    </row>
    <row r="5869" spans="1:5" ht="18.75" customHeight="1" x14ac:dyDescent="0.3">
      <c r="A5869" s="4">
        <v>1995</v>
      </c>
      <c r="B5869" t="s">
        <v>1579</v>
      </c>
      <c r="C5869" s="10">
        <v>115000</v>
      </c>
      <c r="D5869" t="s">
        <v>50</v>
      </c>
      <c r="E5869" t="s">
        <v>457</v>
      </c>
    </row>
    <row r="5870" spans="1:5" ht="18.75" customHeight="1" x14ac:dyDescent="0.3">
      <c r="A5870" s="4">
        <v>1995</v>
      </c>
      <c r="B5870" t="s">
        <v>1794</v>
      </c>
      <c r="C5870" s="10">
        <v>109000</v>
      </c>
      <c r="D5870" t="s">
        <v>24</v>
      </c>
      <c r="E5870" t="s">
        <v>457</v>
      </c>
    </row>
    <row r="5871" spans="1:5" ht="18.75" customHeight="1" x14ac:dyDescent="0.3">
      <c r="A5871" s="4">
        <v>1995</v>
      </c>
      <c r="B5871" t="s">
        <v>1795</v>
      </c>
      <c r="C5871" s="10">
        <v>109000</v>
      </c>
      <c r="D5871" t="s">
        <v>24</v>
      </c>
      <c r="E5871" t="s">
        <v>457</v>
      </c>
    </row>
    <row r="5872" spans="1:5" ht="18.75" customHeight="1" x14ac:dyDescent="0.3">
      <c r="A5872" s="4">
        <v>1995</v>
      </c>
      <c r="B5872" t="s">
        <v>392</v>
      </c>
      <c r="C5872" s="10">
        <v>6200000</v>
      </c>
      <c r="D5872" t="s">
        <v>28</v>
      </c>
      <c r="E5872" t="s">
        <v>482</v>
      </c>
    </row>
    <row r="5873" spans="1:5" ht="18.75" customHeight="1" x14ac:dyDescent="0.3">
      <c r="A5873" s="4">
        <v>1995</v>
      </c>
      <c r="B5873" t="s">
        <v>500</v>
      </c>
      <c r="C5873" s="10">
        <v>5250000</v>
      </c>
      <c r="D5873" t="s">
        <v>34</v>
      </c>
      <c r="E5873" t="s">
        <v>482</v>
      </c>
    </row>
    <row r="5874" spans="1:5" ht="18.75" customHeight="1" x14ac:dyDescent="0.3">
      <c r="A5874" s="4">
        <v>1995</v>
      </c>
      <c r="B5874" t="s">
        <v>401</v>
      </c>
      <c r="C5874" s="10">
        <v>3000000</v>
      </c>
      <c r="D5874" t="s">
        <v>28</v>
      </c>
      <c r="E5874" t="s">
        <v>482</v>
      </c>
    </row>
    <row r="5875" spans="1:5" ht="18.75" customHeight="1" x14ac:dyDescent="0.3">
      <c r="A5875" s="4">
        <v>1995</v>
      </c>
      <c r="B5875" t="s">
        <v>1083</v>
      </c>
      <c r="C5875" s="10">
        <v>2300000</v>
      </c>
      <c r="D5875" t="s">
        <v>24</v>
      </c>
      <c r="E5875" t="s">
        <v>482</v>
      </c>
    </row>
    <row r="5876" spans="1:5" ht="18.75" customHeight="1" x14ac:dyDescent="0.3">
      <c r="A5876" s="4">
        <v>1995</v>
      </c>
      <c r="B5876" t="s">
        <v>951</v>
      </c>
      <c r="C5876" s="10">
        <v>2000000</v>
      </c>
      <c r="D5876" t="s">
        <v>24</v>
      </c>
      <c r="E5876" t="s">
        <v>482</v>
      </c>
    </row>
    <row r="5877" spans="1:5" ht="18.75" customHeight="1" x14ac:dyDescent="0.3">
      <c r="A5877" s="4">
        <v>1995</v>
      </c>
      <c r="B5877" t="s">
        <v>1114</v>
      </c>
      <c r="C5877" s="10">
        <v>2000000</v>
      </c>
      <c r="D5877" t="s">
        <v>50</v>
      </c>
      <c r="E5877" t="s">
        <v>482</v>
      </c>
    </row>
    <row r="5878" spans="1:5" ht="18.75" customHeight="1" x14ac:dyDescent="0.3">
      <c r="A5878" s="4">
        <v>1995</v>
      </c>
      <c r="B5878" t="s">
        <v>637</v>
      </c>
      <c r="C5878" s="10">
        <v>1200000</v>
      </c>
      <c r="D5878" t="s">
        <v>28</v>
      </c>
      <c r="E5878" t="s">
        <v>482</v>
      </c>
    </row>
    <row r="5879" spans="1:5" ht="18.75" customHeight="1" x14ac:dyDescent="0.3">
      <c r="A5879" s="4">
        <v>1995</v>
      </c>
      <c r="B5879" t="s">
        <v>1105</v>
      </c>
      <c r="C5879" s="10">
        <v>1000000</v>
      </c>
      <c r="D5879" t="s">
        <v>54</v>
      </c>
      <c r="E5879" t="s">
        <v>482</v>
      </c>
    </row>
    <row r="5880" spans="1:5" ht="18.75" customHeight="1" x14ac:dyDescent="0.3">
      <c r="A5880" s="4">
        <v>1995</v>
      </c>
      <c r="B5880" t="s">
        <v>1387</v>
      </c>
      <c r="C5880" s="10">
        <v>975000</v>
      </c>
      <c r="D5880" t="s">
        <v>37</v>
      </c>
      <c r="E5880" t="s">
        <v>482</v>
      </c>
    </row>
    <row r="5881" spans="1:5" ht="18.75" customHeight="1" x14ac:dyDescent="0.3">
      <c r="A5881" s="4">
        <v>1995</v>
      </c>
      <c r="B5881" t="s">
        <v>1217</v>
      </c>
      <c r="C5881" s="10">
        <v>950000</v>
      </c>
      <c r="D5881" t="s">
        <v>24</v>
      </c>
      <c r="E5881" t="s">
        <v>482</v>
      </c>
    </row>
    <row r="5882" spans="1:5" ht="18.75" customHeight="1" x14ac:dyDescent="0.3">
      <c r="A5882" s="4">
        <v>1995</v>
      </c>
      <c r="B5882" t="s">
        <v>508</v>
      </c>
      <c r="C5882" s="10">
        <v>550000</v>
      </c>
      <c r="D5882" t="s">
        <v>28</v>
      </c>
      <c r="E5882" t="s">
        <v>482</v>
      </c>
    </row>
    <row r="5883" spans="1:5" ht="18.75" customHeight="1" x14ac:dyDescent="0.3">
      <c r="A5883" s="4">
        <v>1995</v>
      </c>
      <c r="B5883" t="s">
        <v>588</v>
      </c>
      <c r="C5883" s="10">
        <v>400000</v>
      </c>
      <c r="D5883" t="s">
        <v>24</v>
      </c>
      <c r="E5883" t="s">
        <v>482</v>
      </c>
    </row>
    <row r="5884" spans="1:5" ht="18.75" customHeight="1" x14ac:dyDescent="0.3">
      <c r="A5884" s="4">
        <v>1995</v>
      </c>
      <c r="B5884" t="s">
        <v>799</v>
      </c>
      <c r="C5884" s="10">
        <v>350000</v>
      </c>
      <c r="D5884" t="s">
        <v>37</v>
      </c>
      <c r="E5884" t="s">
        <v>482</v>
      </c>
    </row>
    <row r="5885" spans="1:5" ht="18.75" customHeight="1" x14ac:dyDescent="0.3">
      <c r="A5885" s="4">
        <v>1995</v>
      </c>
      <c r="B5885" t="s">
        <v>720</v>
      </c>
      <c r="C5885" s="10">
        <v>250000</v>
      </c>
      <c r="D5885" t="s">
        <v>28</v>
      </c>
      <c r="E5885" t="s">
        <v>482</v>
      </c>
    </row>
    <row r="5886" spans="1:5" ht="18.75" customHeight="1" x14ac:dyDescent="0.3">
      <c r="A5886" s="4">
        <v>1995</v>
      </c>
      <c r="B5886" t="s">
        <v>1216</v>
      </c>
      <c r="C5886" s="10">
        <v>250000</v>
      </c>
      <c r="D5886" t="s">
        <v>34</v>
      </c>
      <c r="E5886" t="s">
        <v>482</v>
      </c>
    </row>
    <row r="5887" spans="1:5" ht="18.75" customHeight="1" x14ac:dyDescent="0.3">
      <c r="A5887" s="4">
        <v>1995</v>
      </c>
      <c r="B5887" t="s">
        <v>1546</v>
      </c>
      <c r="C5887" s="10">
        <v>235000</v>
      </c>
      <c r="D5887" t="s">
        <v>24</v>
      </c>
      <c r="E5887" t="s">
        <v>482</v>
      </c>
    </row>
    <row r="5888" spans="1:5" ht="18.75" customHeight="1" x14ac:dyDescent="0.3">
      <c r="A5888" s="4">
        <v>1995</v>
      </c>
      <c r="B5888" t="s">
        <v>1654</v>
      </c>
      <c r="C5888" s="10">
        <v>205000</v>
      </c>
      <c r="D5888" t="s">
        <v>43</v>
      </c>
      <c r="E5888" t="s">
        <v>482</v>
      </c>
    </row>
    <row r="5889" spans="1:5" ht="18.75" customHeight="1" x14ac:dyDescent="0.3">
      <c r="A5889" s="4">
        <v>1995</v>
      </c>
      <c r="B5889" t="s">
        <v>1269</v>
      </c>
      <c r="C5889" s="10">
        <v>200000</v>
      </c>
      <c r="D5889" t="s">
        <v>24</v>
      </c>
      <c r="E5889" t="s">
        <v>482</v>
      </c>
    </row>
    <row r="5890" spans="1:5" ht="18.75" customHeight="1" x14ac:dyDescent="0.3">
      <c r="A5890" s="4">
        <v>1995</v>
      </c>
      <c r="B5890" t="s">
        <v>1389</v>
      </c>
      <c r="C5890" s="10">
        <v>150000</v>
      </c>
      <c r="D5890" t="s">
        <v>24</v>
      </c>
      <c r="E5890" t="s">
        <v>482</v>
      </c>
    </row>
    <row r="5891" spans="1:5" ht="18.75" customHeight="1" x14ac:dyDescent="0.3">
      <c r="A5891" s="4">
        <v>1995</v>
      </c>
      <c r="B5891" t="s">
        <v>471</v>
      </c>
      <c r="C5891" s="10">
        <v>150000</v>
      </c>
      <c r="D5891" t="s">
        <v>37</v>
      </c>
      <c r="E5891" t="s">
        <v>482</v>
      </c>
    </row>
    <row r="5892" spans="1:5" ht="18.75" customHeight="1" x14ac:dyDescent="0.3">
      <c r="A5892" s="4">
        <v>1995</v>
      </c>
      <c r="B5892" t="s">
        <v>262</v>
      </c>
      <c r="C5892" s="10">
        <v>150000</v>
      </c>
      <c r="D5892" t="s">
        <v>28</v>
      </c>
      <c r="E5892" t="s">
        <v>482</v>
      </c>
    </row>
    <row r="5893" spans="1:5" ht="18.75" customHeight="1" x14ac:dyDescent="0.3">
      <c r="A5893" s="4">
        <v>1995</v>
      </c>
      <c r="B5893" t="s">
        <v>1656</v>
      </c>
      <c r="C5893" s="10">
        <v>140000</v>
      </c>
      <c r="D5893" t="s">
        <v>24</v>
      </c>
      <c r="E5893" t="s">
        <v>482</v>
      </c>
    </row>
    <row r="5894" spans="1:5" ht="18.75" customHeight="1" x14ac:dyDescent="0.3">
      <c r="A5894" s="4">
        <v>1995</v>
      </c>
      <c r="B5894" t="s">
        <v>1655</v>
      </c>
      <c r="C5894" s="10">
        <v>130000</v>
      </c>
      <c r="D5894" t="s">
        <v>24</v>
      </c>
      <c r="E5894" t="s">
        <v>482</v>
      </c>
    </row>
    <row r="5895" spans="1:5" ht="18.75" customHeight="1" x14ac:dyDescent="0.3">
      <c r="A5895" s="4">
        <v>1995</v>
      </c>
      <c r="B5895" t="s">
        <v>1796</v>
      </c>
      <c r="C5895" s="10">
        <v>109000</v>
      </c>
      <c r="D5895" t="s">
        <v>24</v>
      </c>
      <c r="E5895" t="s">
        <v>482</v>
      </c>
    </row>
    <row r="5896" spans="1:5" ht="18.75" customHeight="1" x14ac:dyDescent="0.3">
      <c r="A5896" s="4">
        <v>1995</v>
      </c>
      <c r="B5896" t="s">
        <v>1797</v>
      </c>
      <c r="C5896" s="10">
        <v>109000</v>
      </c>
      <c r="D5896" t="s">
        <v>24</v>
      </c>
      <c r="E5896" t="s">
        <v>482</v>
      </c>
    </row>
    <row r="5897" spans="1:5" ht="18.75" customHeight="1" x14ac:dyDescent="0.3">
      <c r="A5897" s="4">
        <v>1995</v>
      </c>
      <c r="B5897" t="s">
        <v>1521</v>
      </c>
      <c r="C5897" s="10">
        <v>109000</v>
      </c>
      <c r="D5897" t="s">
        <v>24</v>
      </c>
      <c r="E5897" t="s">
        <v>482</v>
      </c>
    </row>
    <row r="5898" spans="1:5" ht="18.75" customHeight="1" x14ac:dyDescent="0.3">
      <c r="A5898" s="4">
        <v>1995</v>
      </c>
      <c r="B5898" t="s">
        <v>1129</v>
      </c>
      <c r="C5898" s="10">
        <v>109000</v>
      </c>
      <c r="D5898" t="s">
        <v>28</v>
      </c>
      <c r="E5898" t="s">
        <v>482</v>
      </c>
    </row>
    <row r="5899" spans="1:5" ht="18.75" customHeight="1" x14ac:dyDescent="0.3">
      <c r="A5899" s="4">
        <v>1995</v>
      </c>
      <c r="B5899" t="s">
        <v>1798</v>
      </c>
      <c r="C5899" s="10">
        <v>109000</v>
      </c>
      <c r="D5899" t="s">
        <v>24</v>
      </c>
      <c r="E5899" t="s">
        <v>482</v>
      </c>
    </row>
    <row r="5900" spans="1:5" ht="18.75" customHeight="1" x14ac:dyDescent="0.3">
      <c r="A5900" s="4">
        <v>1995</v>
      </c>
      <c r="B5900" t="s">
        <v>850</v>
      </c>
      <c r="C5900" s="10">
        <v>4400000</v>
      </c>
      <c r="D5900" t="s">
        <v>43</v>
      </c>
      <c r="E5900" t="s">
        <v>509</v>
      </c>
    </row>
    <row r="5901" spans="1:5" ht="18.75" customHeight="1" x14ac:dyDescent="0.3">
      <c r="A5901" s="4">
        <v>1995</v>
      </c>
      <c r="B5901" t="s">
        <v>1122</v>
      </c>
      <c r="C5901" s="10">
        <v>2160000</v>
      </c>
      <c r="D5901" t="s">
        <v>54</v>
      </c>
      <c r="E5901" t="s">
        <v>509</v>
      </c>
    </row>
    <row r="5902" spans="1:5" ht="18.75" customHeight="1" x14ac:dyDescent="0.3">
      <c r="A5902" s="4">
        <v>1995</v>
      </c>
      <c r="B5902" t="s">
        <v>740</v>
      </c>
      <c r="C5902" s="10">
        <v>2025000</v>
      </c>
      <c r="D5902" t="s">
        <v>34</v>
      </c>
      <c r="E5902" t="s">
        <v>509</v>
      </c>
    </row>
    <row r="5903" spans="1:5" ht="18.75" customHeight="1" x14ac:dyDescent="0.3">
      <c r="A5903" s="4">
        <v>1995</v>
      </c>
      <c r="B5903" t="s">
        <v>1130</v>
      </c>
      <c r="C5903" s="10">
        <v>2000000</v>
      </c>
      <c r="D5903" t="s">
        <v>28</v>
      </c>
      <c r="E5903" t="s">
        <v>509</v>
      </c>
    </row>
    <row r="5904" spans="1:5" ht="18.75" customHeight="1" x14ac:dyDescent="0.3">
      <c r="A5904" s="4">
        <v>1995</v>
      </c>
      <c r="B5904" t="s">
        <v>512</v>
      </c>
      <c r="C5904" s="10">
        <v>900000</v>
      </c>
      <c r="D5904" t="s">
        <v>24</v>
      </c>
      <c r="E5904" t="s">
        <v>509</v>
      </c>
    </row>
    <row r="5905" spans="1:5" ht="18.75" customHeight="1" x14ac:dyDescent="0.3">
      <c r="A5905" s="4">
        <v>1995</v>
      </c>
      <c r="B5905" t="s">
        <v>190</v>
      </c>
      <c r="C5905" s="10">
        <v>900000</v>
      </c>
      <c r="D5905" t="s">
        <v>24</v>
      </c>
      <c r="E5905" t="s">
        <v>509</v>
      </c>
    </row>
    <row r="5906" spans="1:5" ht="18.75" customHeight="1" x14ac:dyDescent="0.3">
      <c r="A5906" s="4">
        <v>1995</v>
      </c>
      <c r="B5906" t="s">
        <v>1392</v>
      </c>
      <c r="C5906" s="10">
        <v>720000</v>
      </c>
      <c r="D5906" t="s">
        <v>24</v>
      </c>
      <c r="E5906" t="s">
        <v>509</v>
      </c>
    </row>
    <row r="5907" spans="1:5" ht="18.75" customHeight="1" x14ac:dyDescent="0.3">
      <c r="A5907" s="4">
        <v>1995</v>
      </c>
      <c r="B5907" t="s">
        <v>810</v>
      </c>
      <c r="C5907" s="10">
        <v>625000</v>
      </c>
      <c r="D5907" t="s">
        <v>28</v>
      </c>
      <c r="E5907" t="s">
        <v>509</v>
      </c>
    </row>
    <row r="5908" spans="1:5" ht="18.75" customHeight="1" x14ac:dyDescent="0.3">
      <c r="A5908" s="4">
        <v>1995</v>
      </c>
      <c r="B5908" t="s">
        <v>1527</v>
      </c>
      <c r="C5908" s="10">
        <v>375000</v>
      </c>
      <c r="D5908" t="s">
        <v>28</v>
      </c>
      <c r="E5908" t="s">
        <v>509</v>
      </c>
    </row>
    <row r="5909" spans="1:5" ht="18.75" customHeight="1" x14ac:dyDescent="0.3">
      <c r="A5909" s="4">
        <v>1995</v>
      </c>
      <c r="B5909" t="s">
        <v>148</v>
      </c>
      <c r="C5909" s="10">
        <v>300000</v>
      </c>
      <c r="D5909" t="s">
        <v>37</v>
      </c>
      <c r="E5909" t="s">
        <v>509</v>
      </c>
    </row>
    <row r="5910" spans="1:5" ht="18.75" customHeight="1" x14ac:dyDescent="0.3">
      <c r="A5910" s="4">
        <v>1995</v>
      </c>
      <c r="B5910" t="s">
        <v>479</v>
      </c>
      <c r="C5910" s="10">
        <v>300000</v>
      </c>
      <c r="D5910" t="s">
        <v>34</v>
      </c>
      <c r="E5910" t="s">
        <v>509</v>
      </c>
    </row>
    <row r="5911" spans="1:5" ht="18.75" customHeight="1" x14ac:dyDescent="0.3">
      <c r="A5911" s="4">
        <v>1995</v>
      </c>
      <c r="B5911" t="s">
        <v>1127</v>
      </c>
      <c r="C5911" s="10">
        <v>250000</v>
      </c>
      <c r="D5911" t="s">
        <v>37</v>
      </c>
      <c r="E5911" t="s">
        <v>509</v>
      </c>
    </row>
    <row r="5912" spans="1:5" ht="18.75" customHeight="1" x14ac:dyDescent="0.3">
      <c r="A5912" s="4">
        <v>1995</v>
      </c>
      <c r="B5912" t="s">
        <v>1404</v>
      </c>
      <c r="C5912" s="10">
        <v>225000</v>
      </c>
      <c r="D5912" t="s">
        <v>28</v>
      </c>
      <c r="E5912" t="s">
        <v>509</v>
      </c>
    </row>
    <row r="5913" spans="1:5" ht="18.75" customHeight="1" x14ac:dyDescent="0.3">
      <c r="A5913" s="4">
        <v>1995</v>
      </c>
      <c r="B5913" t="s">
        <v>1523</v>
      </c>
      <c r="C5913" s="10">
        <v>225000</v>
      </c>
      <c r="D5913" t="s">
        <v>24</v>
      </c>
      <c r="E5913" t="s">
        <v>509</v>
      </c>
    </row>
    <row r="5914" spans="1:5" ht="18.75" customHeight="1" x14ac:dyDescent="0.3">
      <c r="A5914" s="4">
        <v>1995</v>
      </c>
      <c r="B5914" t="s">
        <v>1526</v>
      </c>
      <c r="C5914" s="10">
        <v>225000</v>
      </c>
      <c r="D5914" t="s">
        <v>24</v>
      </c>
      <c r="E5914" t="s">
        <v>509</v>
      </c>
    </row>
    <row r="5915" spans="1:5" ht="18.75" customHeight="1" x14ac:dyDescent="0.3">
      <c r="A5915" s="4">
        <v>1995</v>
      </c>
      <c r="B5915" t="s">
        <v>1528</v>
      </c>
      <c r="C5915" s="10">
        <v>160000</v>
      </c>
      <c r="D5915" t="s">
        <v>50</v>
      </c>
      <c r="E5915" t="s">
        <v>509</v>
      </c>
    </row>
    <row r="5916" spans="1:5" ht="18.75" customHeight="1" x14ac:dyDescent="0.3">
      <c r="A5916" s="4">
        <v>1995</v>
      </c>
      <c r="B5916" t="s">
        <v>1200</v>
      </c>
      <c r="C5916" s="10">
        <v>135000</v>
      </c>
      <c r="D5916" t="s">
        <v>24</v>
      </c>
      <c r="E5916" t="s">
        <v>509</v>
      </c>
    </row>
    <row r="5917" spans="1:5" ht="18.75" customHeight="1" x14ac:dyDescent="0.3">
      <c r="A5917" s="4">
        <v>1995</v>
      </c>
      <c r="B5917" t="s">
        <v>1799</v>
      </c>
      <c r="C5917" s="10">
        <v>125000</v>
      </c>
      <c r="D5917" t="s">
        <v>24</v>
      </c>
      <c r="E5917" t="s">
        <v>509</v>
      </c>
    </row>
    <row r="5918" spans="1:5" ht="18.75" customHeight="1" x14ac:dyDescent="0.3">
      <c r="A5918" s="4">
        <v>1995</v>
      </c>
      <c r="B5918" t="s">
        <v>1800</v>
      </c>
      <c r="C5918" s="10">
        <v>115000</v>
      </c>
      <c r="D5918" t="s">
        <v>54</v>
      </c>
      <c r="E5918" t="s">
        <v>509</v>
      </c>
    </row>
    <row r="5919" spans="1:5" ht="18.75" customHeight="1" x14ac:dyDescent="0.3">
      <c r="A5919" s="4">
        <v>1995</v>
      </c>
      <c r="B5919" t="s">
        <v>1196</v>
      </c>
      <c r="C5919" s="10">
        <v>115000</v>
      </c>
      <c r="D5919" t="s">
        <v>28</v>
      </c>
      <c r="E5919" t="s">
        <v>509</v>
      </c>
    </row>
    <row r="5920" spans="1:5" ht="18.75" customHeight="1" x14ac:dyDescent="0.3">
      <c r="A5920" s="4">
        <v>1995</v>
      </c>
      <c r="B5920" t="s">
        <v>1801</v>
      </c>
      <c r="C5920" s="10">
        <v>109000</v>
      </c>
      <c r="D5920" t="s">
        <v>24</v>
      </c>
      <c r="E5920" t="s">
        <v>509</v>
      </c>
    </row>
    <row r="5921" spans="1:5" ht="18.75" customHeight="1" x14ac:dyDescent="0.3">
      <c r="A5921" s="4">
        <v>1995</v>
      </c>
      <c r="B5921" t="s">
        <v>1802</v>
      </c>
      <c r="C5921" s="10">
        <v>109000</v>
      </c>
      <c r="D5921" t="s">
        <v>24</v>
      </c>
      <c r="E5921" t="s">
        <v>509</v>
      </c>
    </row>
    <row r="5922" spans="1:5" ht="18.75" customHeight="1" x14ac:dyDescent="0.3">
      <c r="A5922" s="4">
        <v>1995</v>
      </c>
      <c r="B5922" t="s">
        <v>1803</v>
      </c>
      <c r="C5922" s="10">
        <v>109000</v>
      </c>
      <c r="D5922" t="s">
        <v>24</v>
      </c>
      <c r="E5922" t="s">
        <v>509</v>
      </c>
    </row>
    <row r="5923" spans="1:5" ht="18.75" customHeight="1" x14ac:dyDescent="0.3">
      <c r="A5923" s="4">
        <v>1995</v>
      </c>
      <c r="B5923" t="s">
        <v>1804</v>
      </c>
      <c r="C5923" s="10">
        <v>109000</v>
      </c>
      <c r="D5923" t="s">
        <v>50</v>
      </c>
      <c r="E5923" t="s">
        <v>509</v>
      </c>
    </row>
    <row r="5924" spans="1:5" ht="18.75" customHeight="1" x14ac:dyDescent="0.3">
      <c r="A5924" s="4">
        <v>1995</v>
      </c>
      <c r="B5924" t="s">
        <v>1805</v>
      </c>
      <c r="C5924" s="10">
        <v>109000</v>
      </c>
      <c r="D5924" t="s">
        <v>24</v>
      </c>
      <c r="E5924" t="s">
        <v>509</v>
      </c>
    </row>
    <row r="5925" spans="1:5" ht="18.75" customHeight="1" x14ac:dyDescent="0.3">
      <c r="A5925" s="4">
        <v>1995</v>
      </c>
      <c r="B5925" t="s">
        <v>1806</v>
      </c>
      <c r="C5925" s="10">
        <v>109000</v>
      </c>
      <c r="D5925" t="s">
        <v>24</v>
      </c>
      <c r="E5925" t="s">
        <v>509</v>
      </c>
    </row>
    <row r="5926" spans="1:5" ht="18.75" customHeight="1" x14ac:dyDescent="0.3">
      <c r="A5926" s="4">
        <v>1995</v>
      </c>
      <c r="B5926" t="s">
        <v>1807</v>
      </c>
      <c r="C5926" s="10">
        <v>109000</v>
      </c>
      <c r="D5926" t="s">
        <v>24</v>
      </c>
      <c r="E5926" t="s">
        <v>509</v>
      </c>
    </row>
    <row r="5927" spans="1:5" ht="18.75" customHeight="1" x14ac:dyDescent="0.3">
      <c r="A5927" s="4">
        <v>1995</v>
      </c>
      <c r="B5927" t="s">
        <v>307</v>
      </c>
      <c r="C5927" s="10">
        <v>5647726</v>
      </c>
      <c r="D5927" t="s">
        <v>50</v>
      </c>
      <c r="E5927" t="s">
        <v>535</v>
      </c>
    </row>
    <row r="5928" spans="1:5" ht="18.75" customHeight="1" x14ac:dyDescent="0.3">
      <c r="A5928" s="4">
        <v>1995</v>
      </c>
      <c r="B5928" t="s">
        <v>1140</v>
      </c>
      <c r="C5928" s="10">
        <v>5400000</v>
      </c>
      <c r="D5928" t="s">
        <v>28</v>
      </c>
      <c r="E5928" t="s">
        <v>535</v>
      </c>
    </row>
    <row r="5929" spans="1:5" ht="18.75" customHeight="1" x14ac:dyDescent="0.3">
      <c r="A5929" s="4">
        <v>1995</v>
      </c>
      <c r="B5929" t="s">
        <v>856</v>
      </c>
      <c r="C5929" s="10">
        <v>3700000</v>
      </c>
      <c r="D5929" t="s">
        <v>24</v>
      </c>
      <c r="E5929" t="s">
        <v>535</v>
      </c>
    </row>
    <row r="5930" spans="1:5" ht="18.75" customHeight="1" x14ac:dyDescent="0.3">
      <c r="A5930" s="4">
        <v>1995</v>
      </c>
      <c r="B5930" t="s">
        <v>428</v>
      </c>
      <c r="C5930" s="10">
        <v>3150000</v>
      </c>
      <c r="D5930" t="s">
        <v>28</v>
      </c>
      <c r="E5930" t="s">
        <v>535</v>
      </c>
    </row>
    <row r="5931" spans="1:5" ht="18.75" customHeight="1" x14ac:dyDescent="0.3">
      <c r="A5931" s="4">
        <v>1995</v>
      </c>
      <c r="B5931" t="s">
        <v>492</v>
      </c>
      <c r="C5931" s="10">
        <v>2700000</v>
      </c>
      <c r="D5931" t="s">
        <v>24</v>
      </c>
      <c r="E5931" t="s">
        <v>535</v>
      </c>
    </row>
    <row r="5932" spans="1:5" ht="18.75" customHeight="1" x14ac:dyDescent="0.3">
      <c r="A5932" s="4">
        <v>1995</v>
      </c>
      <c r="B5932" t="s">
        <v>1396</v>
      </c>
      <c r="C5932" s="10">
        <v>2575000</v>
      </c>
      <c r="D5932" t="s">
        <v>34</v>
      </c>
      <c r="E5932" t="s">
        <v>535</v>
      </c>
    </row>
    <row r="5933" spans="1:5" ht="18.75" customHeight="1" x14ac:dyDescent="0.3">
      <c r="A5933" s="4">
        <v>1995</v>
      </c>
      <c r="B5933" t="s">
        <v>1145</v>
      </c>
      <c r="C5933" s="10">
        <v>1925000</v>
      </c>
      <c r="D5933" t="s">
        <v>54</v>
      </c>
      <c r="E5933" t="s">
        <v>535</v>
      </c>
    </row>
    <row r="5934" spans="1:5" ht="18.75" customHeight="1" x14ac:dyDescent="0.3">
      <c r="A5934" s="4">
        <v>1995</v>
      </c>
      <c r="B5934" t="s">
        <v>986</v>
      </c>
      <c r="C5934" s="10">
        <v>1500000</v>
      </c>
      <c r="D5934" t="s">
        <v>24</v>
      </c>
      <c r="E5934" t="s">
        <v>535</v>
      </c>
    </row>
    <row r="5935" spans="1:5" ht="18.75" customHeight="1" x14ac:dyDescent="0.3">
      <c r="A5935" s="4">
        <v>1995</v>
      </c>
      <c r="B5935" t="s">
        <v>59</v>
      </c>
      <c r="C5935" s="10">
        <v>825000</v>
      </c>
      <c r="D5935" t="s">
        <v>37</v>
      </c>
      <c r="E5935" t="s">
        <v>535</v>
      </c>
    </row>
    <row r="5936" spans="1:5" ht="18.75" customHeight="1" x14ac:dyDescent="0.3">
      <c r="A5936" s="4">
        <v>1995</v>
      </c>
      <c r="B5936" t="s">
        <v>388</v>
      </c>
      <c r="C5936" s="10">
        <v>500000</v>
      </c>
      <c r="D5936" t="s">
        <v>24</v>
      </c>
      <c r="E5936" t="s">
        <v>535</v>
      </c>
    </row>
    <row r="5937" spans="1:5" ht="18.75" customHeight="1" x14ac:dyDescent="0.3">
      <c r="A5937" s="4">
        <v>1995</v>
      </c>
      <c r="B5937" t="s">
        <v>545</v>
      </c>
      <c r="C5937" s="10">
        <v>500000</v>
      </c>
      <c r="D5937" t="s">
        <v>24</v>
      </c>
      <c r="E5937" t="s">
        <v>535</v>
      </c>
    </row>
    <row r="5938" spans="1:5" ht="18.75" customHeight="1" x14ac:dyDescent="0.3">
      <c r="A5938" s="4">
        <v>1995</v>
      </c>
      <c r="B5938" t="s">
        <v>444</v>
      </c>
      <c r="C5938" s="10">
        <v>500000</v>
      </c>
      <c r="D5938" t="s">
        <v>34</v>
      </c>
      <c r="E5938" t="s">
        <v>535</v>
      </c>
    </row>
    <row r="5939" spans="1:5" ht="18.75" customHeight="1" x14ac:dyDescent="0.3">
      <c r="A5939" s="4">
        <v>1995</v>
      </c>
      <c r="B5939" t="s">
        <v>357</v>
      </c>
      <c r="C5939" s="10">
        <v>500000</v>
      </c>
      <c r="D5939" t="s">
        <v>34</v>
      </c>
      <c r="E5939" t="s">
        <v>535</v>
      </c>
    </row>
    <row r="5940" spans="1:5" ht="18.75" customHeight="1" x14ac:dyDescent="0.3">
      <c r="A5940" s="4">
        <v>1995</v>
      </c>
      <c r="B5940" t="s">
        <v>1104</v>
      </c>
      <c r="C5940" s="10">
        <v>400000</v>
      </c>
      <c r="D5940" t="s">
        <v>24</v>
      </c>
      <c r="E5940" t="s">
        <v>535</v>
      </c>
    </row>
    <row r="5941" spans="1:5" ht="18.75" customHeight="1" x14ac:dyDescent="0.3">
      <c r="A5941" s="4">
        <v>1995</v>
      </c>
      <c r="B5941" t="s">
        <v>741</v>
      </c>
      <c r="C5941" s="10">
        <v>300000</v>
      </c>
      <c r="D5941" t="s">
        <v>54</v>
      </c>
      <c r="E5941" t="s">
        <v>535</v>
      </c>
    </row>
    <row r="5942" spans="1:5" ht="18.75" customHeight="1" x14ac:dyDescent="0.3">
      <c r="A5942" s="4">
        <v>1995</v>
      </c>
      <c r="B5942" t="s">
        <v>1663</v>
      </c>
      <c r="C5942" s="10">
        <v>240000</v>
      </c>
      <c r="D5942" t="s">
        <v>24</v>
      </c>
      <c r="E5942" t="s">
        <v>535</v>
      </c>
    </row>
    <row r="5943" spans="1:5" ht="18.75" customHeight="1" x14ac:dyDescent="0.3">
      <c r="A5943" s="4">
        <v>1995</v>
      </c>
      <c r="B5943" t="s">
        <v>1532</v>
      </c>
      <c r="C5943" s="10">
        <v>220000</v>
      </c>
      <c r="D5943" t="s">
        <v>24</v>
      </c>
      <c r="E5943" t="s">
        <v>535</v>
      </c>
    </row>
    <row r="5944" spans="1:5" ht="18.75" customHeight="1" x14ac:dyDescent="0.3">
      <c r="A5944" s="4">
        <v>1995</v>
      </c>
      <c r="B5944" t="s">
        <v>1533</v>
      </c>
      <c r="C5944" s="10">
        <v>190000</v>
      </c>
      <c r="D5944" t="s">
        <v>37</v>
      </c>
      <c r="E5944" t="s">
        <v>535</v>
      </c>
    </row>
    <row r="5945" spans="1:5" ht="18.75" customHeight="1" x14ac:dyDescent="0.3">
      <c r="A5945" s="4">
        <v>1995</v>
      </c>
      <c r="B5945" t="s">
        <v>1808</v>
      </c>
      <c r="C5945" s="10">
        <v>175000</v>
      </c>
      <c r="D5945" t="s">
        <v>50</v>
      </c>
      <c r="E5945" t="s">
        <v>535</v>
      </c>
    </row>
    <row r="5946" spans="1:5" ht="18.75" customHeight="1" x14ac:dyDescent="0.3">
      <c r="A5946" s="4">
        <v>1995</v>
      </c>
      <c r="B5946" t="s">
        <v>1668</v>
      </c>
      <c r="C5946" s="10">
        <v>165000</v>
      </c>
      <c r="D5946" t="s">
        <v>24</v>
      </c>
      <c r="E5946" t="s">
        <v>535</v>
      </c>
    </row>
    <row r="5947" spans="1:5" ht="18.75" customHeight="1" x14ac:dyDescent="0.3">
      <c r="A5947" s="4">
        <v>1995</v>
      </c>
      <c r="B5947" t="s">
        <v>1637</v>
      </c>
      <c r="C5947" s="10">
        <v>155000</v>
      </c>
      <c r="D5947" t="s">
        <v>28</v>
      </c>
      <c r="E5947" t="s">
        <v>535</v>
      </c>
    </row>
    <row r="5948" spans="1:5" ht="18.75" customHeight="1" x14ac:dyDescent="0.3">
      <c r="A5948" s="4">
        <v>1995</v>
      </c>
      <c r="B5948" t="s">
        <v>1436</v>
      </c>
      <c r="C5948" s="10">
        <v>154000</v>
      </c>
      <c r="D5948" t="s">
        <v>28</v>
      </c>
      <c r="E5948" t="s">
        <v>535</v>
      </c>
    </row>
    <row r="5949" spans="1:5" ht="18.75" customHeight="1" x14ac:dyDescent="0.3">
      <c r="A5949" s="4">
        <v>1995</v>
      </c>
      <c r="B5949" t="s">
        <v>1664</v>
      </c>
      <c r="C5949" s="10">
        <v>150000</v>
      </c>
      <c r="D5949" t="s">
        <v>43</v>
      </c>
      <c r="E5949" t="s">
        <v>535</v>
      </c>
    </row>
    <row r="5950" spans="1:5" ht="18.75" customHeight="1" x14ac:dyDescent="0.3">
      <c r="A5950" s="4">
        <v>1995</v>
      </c>
      <c r="B5950" t="s">
        <v>1809</v>
      </c>
      <c r="C5950" s="10">
        <v>125000</v>
      </c>
      <c r="D5950" t="s">
        <v>24</v>
      </c>
      <c r="E5950" t="s">
        <v>535</v>
      </c>
    </row>
    <row r="5951" spans="1:5" ht="18.75" customHeight="1" x14ac:dyDescent="0.3">
      <c r="A5951" s="4">
        <v>1995</v>
      </c>
      <c r="B5951" t="s">
        <v>1810</v>
      </c>
      <c r="C5951" s="10">
        <v>116500</v>
      </c>
      <c r="D5951" t="s">
        <v>54</v>
      </c>
      <c r="E5951" t="s">
        <v>535</v>
      </c>
    </row>
    <row r="5952" spans="1:5" ht="18.75" customHeight="1" x14ac:dyDescent="0.3">
      <c r="A5952" s="4">
        <v>1995</v>
      </c>
      <c r="B5952" t="s">
        <v>1534</v>
      </c>
      <c r="C5952" s="10">
        <v>115000</v>
      </c>
      <c r="D5952" t="s">
        <v>43</v>
      </c>
      <c r="E5952" t="s">
        <v>535</v>
      </c>
    </row>
    <row r="5953" spans="1:5" ht="18.75" customHeight="1" x14ac:dyDescent="0.3">
      <c r="A5953" s="4">
        <v>1995</v>
      </c>
      <c r="B5953" t="s">
        <v>1538</v>
      </c>
      <c r="C5953" s="10">
        <v>112000</v>
      </c>
      <c r="D5953" t="s">
        <v>24</v>
      </c>
      <c r="E5953" t="s">
        <v>535</v>
      </c>
    </row>
    <row r="5954" spans="1:5" ht="18.75" customHeight="1" x14ac:dyDescent="0.3">
      <c r="A5954" s="4">
        <v>1995</v>
      </c>
      <c r="B5954" t="s">
        <v>1811</v>
      </c>
      <c r="C5954" s="10">
        <v>109000</v>
      </c>
      <c r="D5954" t="s">
        <v>24</v>
      </c>
      <c r="E5954" t="s">
        <v>535</v>
      </c>
    </row>
    <row r="5955" spans="1:5" ht="18.75" customHeight="1" x14ac:dyDescent="0.3">
      <c r="A5955" s="4">
        <v>1995</v>
      </c>
      <c r="B5955" t="s">
        <v>1812</v>
      </c>
      <c r="C5955" s="10">
        <v>109000</v>
      </c>
      <c r="D5955" t="s">
        <v>24</v>
      </c>
      <c r="E5955" t="s">
        <v>535</v>
      </c>
    </row>
    <row r="5956" spans="1:5" ht="18.75" customHeight="1" x14ac:dyDescent="0.3">
      <c r="A5956" s="4">
        <v>1995</v>
      </c>
      <c r="B5956" t="s">
        <v>1813</v>
      </c>
      <c r="C5956" s="10">
        <v>109000</v>
      </c>
      <c r="D5956" t="s">
        <v>24</v>
      </c>
      <c r="E5956" t="s">
        <v>535</v>
      </c>
    </row>
    <row r="5957" spans="1:5" ht="18.75" customHeight="1" x14ac:dyDescent="0.3">
      <c r="A5957" s="4">
        <v>1995</v>
      </c>
      <c r="B5957" t="s">
        <v>580</v>
      </c>
      <c r="C5957" s="10">
        <v>5750000</v>
      </c>
      <c r="D5957" t="s">
        <v>24</v>
      </c>
      <c r="E5957" t="s">
        <v>564</v>
      </c>
    </row>
    <row r="5958" spans="1:5" ht="18.75" customHeight="1" x14ac:dyDescent="0.3">
      <c r="A5958" s="4">
        <v>1995</v>
      </c>
      <c r="B5958" t="s">
        <v>578</v>
      </c>
      <c r="C5958" s="10">
        <v>5700000</v>
      </c>
      <c r="D5958" t="s">
        <v>43</v>
      </c>
      <c r="E5958" t="s">
        <v>564</v>
      </c>
    </row>
    <row r="5959" spans="1:5" ht="18.75" customHeight="1" x14ac:dyDescent="0.3">
      <c r="A5959" s="4">
        <v>1995</v>
      </c>
      <c r="B5959" t="s">
        <v>529</v>
      </c>
      <c r="C5959" s="10">
        <v>4975000</v>
      </c>
      <c r="D5959" t="s">
        <v>24</v>
      </c>
      <c r="E5959" t="s">
        <v>564</v>
      </c>
    </row>
    <row r="5960" spans="1:5" ht="18.75" customHeight="1" x14ac:dyDescent="0.3">
      <c r="A5960" s="4">
        <v>1995</v>
      </c>
      <c r="B5960" t="s">
        <v>171</v>
      </c>
      <c r="C5960" s="10">
        <v>3500000</v>
      </c>
      <c r="D5960" t="s">
        <v>28</v>
      </c>
      <c r="E5960" t="s">
        <v>564</v>
      </c>
    </row>
    <row r="5961" spans="1:5" ht="18.75" customHeight="1" x14ac:dyDescent="0.3">
      <c r="A5961" s="4">
        <v>1995</v>
      </c>
      <c r="B5961" t="s">
        <v>1148</v>
      </c>
      <c r="C5961" s="10">
        <v>3300000</v>
      </c>
      <c r="D5961" t="s">
        <v>50</v>
      </c>
      <c r="E5961" t="s">
        <v>564</v>
      </c>
    </row>
    <row r="5962" spans="1:5" ht="18.75" customHeight="1" x14ac:dyDescent="0.3">
      <c r="A5962" s="4">
        <v>1995</v>
      </c>
      <c r="B5962" t="s">
        <v>1255</v>
      </c>
      <c r="C5962" s="10">
        <v>2666667</v>
      </c>
      <c r="D5962" t="s">
        <v>28</v>
      </c>
      <c r="E5962" t="s">
        <v>564</v>
      </c>
    </row>
    <row r="5963" spans="1:5" ht="18.75" customHeight="1" x14ac:dyDescent="0.3">
      <c r="A5963" s="4">
        <v>1995</v>
      </c>
      <c r="B5963" t="s">
        <v>1405</v>
      </c>
      <c r="C5963" s="10">
        <v>1975000</v>
      </c>
      <c r="D5963" t="s">
        <v>28</v>
      </c>
      <c r="E5963" t="s">
        <v>564</v>
      </c>
    </row>
    <row r="5964" spans="1:5" ht="18.75" customHeight="1" x14ac:dyDescent="0.3">
      <c r="A5964" s="4">
        <v>1995</v>
      </c>
      <c r="B5964" t="s">
        <v>320</v>
      </c>
      <c r="C5964" s="10">
        <v>1000000</v>
      </c>
      <c r="D5964" t="s">
        <v>24</v>
      </c>
      <c r="E5964" t="s">
        <v>564</v>
      </c>
    </row>
    <row r="5965" spans="1:5" ht="18.75" customHeight="1" x14ac:dyDescent="0.3">
      <c r="A5965" s="4">
        <v>1995</v>
      </c>
      <c r="B5965" t="s">
        <v>1110</v>
      </c>
      <c r="C5965" s="10">
        <v>850000</v>
      </c>
      <c r="D5965" t="s">
        <v>24</v>
      </c>
      <c r="E5965" t="s">
        <v>564</v>
      </c>
    </row>
    <row r="5966" spans="1:5" ht="18.75" customHeight="1" x14ac:dyDescent="0.3">
      <c r="A5966" s="4">
        <v>1995</v>
      </c>
      <c r="B5966" t="s">
        <v>365</v>
      </c>
      <c r="C5966" s="10">
        <v>750000</v>
      </c>
      <c r="D5966" t="s">
        <v>24</v>
      </c>
      <c r="E5966" t="s">
        <v>564</v>
      </c>
    </row>
    <row r="5967" spans="1:5" ht="18.75" customHeight="1" x14ac:dyDescent="0.3">
      <c r="A5967" s="4">
        <v>1995</v>
      </c>
      <c r="B5967" t="s">
        <v>1286</v>
      </c>
      <c r="C5967" s="10">
        <v>725000</v>
      </c>
      <c r="D5967" t="s">
        <v>24</v>
      </c>
      <c r="E5967" t="s">
        <v>564</v>
      </c>
    </row>
    <row r="5968" spans="1:5" ht="18.75" customHeight="1" x14ac:dyDescent="0.3">
      <c r="A5968" s="4">
        <v>1995</v>
      </c>
      <c r="B5968" t="s">
        <v>1281</v>
      </c>
      <c r="C5968" s="10">
        <v>710000</v>
      </c>
      <c r="D5968" t="s">
        <v>34</v>
      </c>
      <c r="E5968" t="s">
        <v>564</v>
      </c>
    </row>
    <row r="5969" spans="1:5" ht="18.75" customHeight="1" x14ac:dyDescent="0.3">
      <c r="A5969" s="4">
        <v>1995</v>
      </c>
      <c r="B5969" t="s">
        <v>1098</v>
      </c>
      <c r="C5969" s="10">
        <v>675000</v>
      </c>
      <c r="D5969" t="s">
        <v>28</v>
      </c>
      <c r="E5969" t="s">
        <v>564</v>
      </c>
    </row>
    <row r="5970" spans="1:5" ht="18.75" customHeight="1" x14ac:dyDescent="0.3">
      <c r="A5970" s="4">
        <v>1995</v>
      </c>
      <c r="B5970" t="s">
        <v>901</v>
      </c>
      <c r="C5970" s="10">
        <v>600000</v>
      </c>
      <c r="D5970" t="s">
        <v>24</v>
      </c>
      <c r="E5970" t="s">
        <v>564</v>
      </c>
    </row>
    <row r="5971" spans="1:5" ht="18.75" customHeight="1" x14ac:dyDescent="0.3">
      <c r="A5971" s="4">
        <v>1995</v>
      </c>
      <c r="B5971" t="s">
        <v>1241</v>
      </c>
      <c r="C5971" s="10">
        <v>575000</v>
      </c>
      <c r="D5971" t="s">
        <v>28</v>
      </c>
      <c r="E5971" t="s">
        <v>564</v>
      </c>
    </row>
    <row r="5972" spans="1:5" ht="18.75" customHeight="1" x14ac:dyDescent="0.3">
      <c r="A5972" s="4">
        <v>1995</v>
      </c>
      <c r="B5972" t="s">
        <v>473</v>
      </c>
      <c r="C5972" s="10">
        <v>550000</v>
      </c>
      <c r="D5972" t="s">
        <v>34</v>
      </c>
      <c r="E5972" t="s">
        <v>564</v>
      </c>
    </row>
    <row r="5973" spans="1:5" ht="18.75" customHeight="1" x14ac:dyDescent="0.3">
      <c r="A5973" s="4">
        <v>1995</v>
      </c>
      <c r="B5973" t="s">
        <v>259</v>
      </c>
      <c r="C5973" s="10">
        <v>500000</v>
      </c>
      <c r="D5973" t="s">
        <v>34</v>
      </c>
      <c r="E5973" t="s">
        <v>564</v>
      </c>
    </row>
    <row r="5974" spans="1:5" ht="18.75" customHeight="1" x14ac:dyDescent="0.3">
      <c r="A5974" s="4">
        <v>1995</v>
      </c>
      <c r="B5974" t="s">
        <v>858</v>
      </c>
      <c r="C5974" s="10">
        <v>500000</v>
      </c>
      <c r="D5974" t="s">
        <v>50</v>
      </c>
      <c r="E5974" t="s">
        <v>564</v>
      </c>
    </row>
    <row r="5975" spans="1:5" ht="18.75" customHeight="1" x14ac:dyDescent="0.3">
      <c r="A5975" s="4">
        <v>1995</v>
      </c>
      <c r="B5975" t="s">
        <v>1669</v>
      </c>
      <c r="C5975" s="10">
        <v>400000</v>
      </c>
      <c r="D5975" t="s">
        <v>37</v>
      </c>
      <c r="E5975" t="s">
        <v>564</v>
      </c>
    </row>
    <row r="5976" spans="1:5" ht="18.75" customHeight="1" x14ac:dyDescent="0.3">
      <c r="A5976" s="4">
        <v>1995</v>
      </c>
      <c r="B5976" t="s">
        <v>796</v>
      </c>
      <c r="C5976" s="10">
        <v>375000</v>
      </c>
      <c r="D5976" t="s">
        <v>28</v>
      </c>
      <c r="E5976" t="s">
        <v>564</v>
      </c>
    </row>
    <row r="5977" spans="1:5" ht="18.75" customHeight="1" x14ac:dyDescent="0.3">
      <c r="A5977" s="4">
        <v>1995</v>
      </c>
      <c r="B5977" t="s">
        <v>1539</v>
      </c>
      <c r="C5977" s="10">
        <v>300000</v>
      </c>
      <c r="D5977" t="s">
        <v>24</v>
      </c>
      <c r="E5977" t="s">
        <v>564</v>
      </c>
    </row>
    <row r="5978" spans="1:5" ht="18.75" customHeight="1" x14ac:dyDescent="0.3">
      <c r="A5978" s="4">
        <v>1995</v>
      </c>
      <c r="B5978" t="s">
        <v>1360</v>
      </c>
      <c r="C5978" s="10">
        <v>185000</v>
      </c>
      <c r="D5978" t="s">
        <v>43</v>
      </c>
      <c r="E5978" t="s">
        <v>564</v>
      </c>
    </row>
    <row r="5979" spans="1:5" ht="18.75" customHeight="1" x14ac:dyDescent="0.3">
      <c r="A5979" s="4">
        <v>1995</v>
      </c>
      <c r="B5979" t="s">
        <v>1541</v>
      </c>
      <c r="C5979" s="10">
        <v>170000</v>
      </c>
      <c r="D5979" t="s">
        <v>24</v>
      </c>
      <c r="E5979" t="s">
        <v>564</v>
      </c>
    </row>
    <row r="5980" spans="1:5" ht="18.75" customHeight="1" x14ac:dyDescent="0.3">
      <c r="A5980" s="4">
        <v>1995</v>
      </c>
      <c r="B5980" t="s">
        <v>1672</v>
      </c>
      <c r="C5980" s="10">
        <v>150000</v>
      </c>
      <c r="D5980" t="s">
        <v>24</v>
      </c>
      <c r="E5980" t="s">
        <v>564</v>
      </c>
    </row>
    <row r="5981" spans="1:5" ht="18.75" customHeight="1" x14ac:dyDescent="0.3">
      <c r="A5981" s="4">
        <v>1995</v>
      </c>
      <c r="B5981" t="s">
        <v>1639</v>
      </c>
      <c r="C5981" s="10">
        <v>135000</v>
      </c>
      <c r="D5981" t="s">
        <v>24</v>
      </c>
      <c r="E5981" t="s">
        <v>564</v>
      </c>
    </row>
    <row r="5982" spans="1:5" ht="18.75" customHeight="1" x14ac:dyDescent="0.3">
      <c r="A5982" s="4">
        <v>1995</v>
      </c>
      <c r="B5982" t="s">
        <v>1673</v>
      </c>
      <c r="C5982" s="10">
        <v>115000</v>
      </c>
      <c r="D5982" t="s">
        <v>24</v>
      </c>
      <c r="E5982" t="s">
        <v>564</v>
      </c>
    </row>
    <row r="5983" spans="1:5" ht="18.75" customHeight="1" x14ac:dyDescent="0.3">
      <c r="A5983" s="4">
        <v>1995</v>
      </c>
      <c r="B5983" t="s">
        <v>1814</v>
      </c>
      <c r="C5983" s="10">
        <v>109000</v>
      </c>
      <c r="D5983" t="s">
        <v>24</v>
      </c>
      <c r="E5983" t="s">
        <v>564</v>
      </c>
    </row>
    <row r="5984" spans="1:5" ht="18.75" customHeight="1" x14ac:dyDescent="0.3">
      <c r="A5984" s="4">
        <v>1995</v>
      </c>
      <c r="B5984" t="s">
        <v>112</v>
      </c>
      <c r="C5984" s="10">
        <v>5800000</v>
      </c>
      <c r="D5984" t="s">
        <v>28</v>
      </c>
      <c r="E5984" t="s">
        <v>593</v>
      </c>
    </row>
    <row r="5985" spans="1:5" ht="18.75" customHeight="1" x14ac:dyDescent="0.3">
      <c r="A5985" s="4">
        <v>1995</v>
      </c>
      <c r="B5985" t="s">
        <v>596</v>
      </c>
      <c r="C5985" s="10">
        <v>5655250</v>
      </c>
      <c r="D5985" t="s">
        <v>24</v>
      </c>
      <c r="E5985" t="s">
        <v>593</v>
      </c>
    </row>
    <row r="5986" spans="1:5" ht="18.75" customHeight="1" x14ac:dyDescent="0.3">
      <c r="A5986" s="4">
        <v>1995</v>
      </c>
      <c r="B5986" t="s">
        <v>608</v>
      </c>
      <c r="C5986" s="10">
        <v>3600000</v>
      </c>
      <c r="D5986" t="s">
        <v>28</v>
      </c>
      <c r="E5986" t="s">
        <v>593</v>
      </c>
    </row>
    <row r="5987" spans="1:5" ht="18.75" customHeight="1" x14ac:dyDescent="0.3">
      <c r="A5987" s="4">
        <v>1995</v>
      </c>
      <c r="B5987" t="s">
        <v>1407</v>
      </c>
      <c r="C5987" s="10">
        <v>2675000</v>
      </c>
      <c r="D5987" t="s">
        <v>50</v>
      </c>
      <c r="E5987" t="s">
        <v>593</v>
      </c>
    </row>
    <row r="5988" spans="1:5" ht="18.75" customHeight="1" x14ac:dyDescent="0.3">
      <c r="A5988" s="4">
        <v>1995</v>
      </c>
      <c r="B5988" t="s">
        <v>866</v>
      </c>
      <c r="C5988" s="10">
        <v>1725000</v>
      </c>
      <c r="D5988" t="s">
        <v>34</v>
      </c>
      <c r="E5988" t="s">
        <v>593</v>
      </c>
    </row>
    <row r="5989" spans="1:5" ht="18.75" customHeight="1" x14ac:dyDescent="0.3">
      <c r="A5989" s="4">
        <v>1995</v>
      </c>
      <c r="B5989" t="s">
        <v>159</v>
      </c>
      <c r="C5989" s="10">
        <v>1300000</v>
      </c>
      <c r="D5989" t="s">
        <v>24</v>
      </c>
      <c r="E5989" t="s">
        <v>593</v>
      </c>
    </row>
    <row r="5990" spans="1:5" ht="18.75" customHeight="1" x14ac:dyDescent="0.3">
      <c r="A5990" s="4">
        <v>1995</v>
      </c>
      <c r="B5990" t="s">
        <v>821</v>
      </c>
      <c r="C5990" s="10">
        <v>1125000</v>
      </c>
      <c r="D5990" t="s">
        <v>24</v>
      </c>
      <c r="E5990" t="s">
        <v>593</v>
      </c>
    </row>
    <row r="5991" spans="1:5" ht="18.75" customHeight="1" x14ac:dyDescent="0.3">
      <c r="A5991" s="4">
        <v>1995</v>
      </c>
      <c r="B5991" t="s">
        <v>1453</v>
      </c>
      <c r="C5991" s="10">
        <v>800000</v>
      </c>
      <c r="D5991" t="s">
        <v>37</v>
      </c>
      <c r="E5991" t="s">
        <v>593</v>
      </c>
    </row>
    <row r="5992" spans="1:5" ht="18.75" customHeight="1" x14ac:dyDescent="0.3">
      <c r="A5992" s="4">
        <v>1995</v>
      </c>
      <c r="B5992" t="s">
        <v>1409</v>
      </c>
      <c r="C5992" s="10">
        <v>612500</v>
      </c>
      <c r="D5992" t="s">
        <v>43</v>
      </c>
      <c r="E5992" t="s">
        <v>593</v>
      </c>
    </row>
    <row r="5993" spans="1:5" ht="18.75" customHeight="1" x14ac:dyDescent="0.3">
      <c r="A5993" s="4">
        <v>1995</v>
      </c>
      <c r="B5993" t="s">
        <v>1152</v>
      </c>
      <c r="C5993" s="10">
        <v>562500</v>
      </c>
      <c r="D5993" t="s">
        <v>50</v>
      </c>
      <c r="E5993" t="s">
        <v>593</v>
      </c>
    </row>
    <row r="5994" spans="1:5" ht="18.75" customHeight="1" x14ac:dyDescent="0.3">
      <c r="A5994" s="4">
        <v>1995</v>
      </c>
      <c r="B5994" t="s">
        <v>1310</v>
      </c>
      <c r="C5994" s="10">
        <v>562500</v>
      </c>
      <c r="D5994" t="s">
        <v>43</v>
      </c>
      <c r="E5994" t="s">
        <v>593</v>
      </c>
    </row>
    <row r="5995" spans="1:5" ht="18.75" customHeight="1" x14ac:dyDescent="0.3">
      <c r="A5995" s="4">
        <v>1995</v>
      </c>
      <c r="B5995" t="s">
        <v>1348</v>
      </c>
      <c r="C5995" s="10">
        <v>500000</v>
      </c>
      <c r="D5995" t="s">
        <v>24</v>
      </c>
      <c r="E5995" t="s">
        <v>593</v>
      </c>
    </row>
    <row r="5996" spans="1:5" ht="18.75" customHeight="1" x14ac:dyDescent="0.3">
      <c r="A5996" s="4">
        <v>1995</v>
      </c>
      <c r="B5996" t="s">
        <v>1125</v>
      </c>
      <c r="C5996" s="10">
        <v>450000</v>
      </c>
      <c r="D5996" t="s">
        <v>24</v>
      </c>
      <c r="E5996" t="s">
        <v>593</v>
      </c>
    </row>
    <row r="5997" spans="1:5" ht="18.75" customHeight="1" x14ac:dyDescent="0.3">
      <c r="A5997" s="4">
        <v>1995</v>
      </c>
      <c r="B5997" t="s">
        <v>779</v>
      </c>
      <c r="C5997" s="10">
        <v>450000</v>
      </c>
      <c r="D5997" t="s">
        <v>24</v>
      </c>
      <c r="E5997" t="s">
        <v>593</v>
      </c>
    </row>
    <row r="5998" spans="1:5" ht="18.75" customHeight="1" x14ac:dyDescent="0.3">
      <c r="A5998" s="4">
        <v>1995</v>
      </c>
      <c r="B5998" t="s">
        <v>1674</v>
      </c>
      <c r="C5998" s="10">
        <v>292500</v>
      </c>
      <c r="D5998" t="s">
        <v>24</v>
      </c>
      <c r="E5998" t="s">
        <v>593</v>
      </c>
    </row>
    <row r="5999" spans="1:5" ht="18.75" customHeight="1" x14ac:dyDescent="0.3">
      <c r="A5999" s="4">
        <v>1995</v>
      </c>
      <c r="B5999" t="s">
        <v>1547</v>
      </c>
      <c r="C5999" s="10">
        <v>272500</v>
      </c>
      <c r="D5999" t="s">
        <v>24</v>
      </c>
      <c r="E5999" t="s">
        <v>593</v>
      </c>
    </row>
    <row r="6000" spans="1:5" ht="18.75" customHeight="1" x14ac:dyDescent="0.3">
      <c r="A6000" s="4">
        <v>1995</v>
      </c>
      <c r="B6000" t="s">
        <v>1181</v>
      </c>
      <c r="C6000" s="10">
        <v>250000</v>
      </c>
      <c r="D6000" t="s">
        <v>37</v>
      </c>
      <c r="E6000" t="s">
        <v>593</v>
      </c>
    </row>
    <row r="6001" spans="1:5" ht="18.75" customHeight="1" x14ac:dyDescent="0.3">
      <c r="A6001" s="4">
        <v>1995</v>
      </c>
      <c r="B6001" t="s">
        <v>1085</v>
      </c>
      <c r="C6001" s="10">
        <v>200000</v>
      </c>
      <c r="D6001" t="s">
        <v>43</v>
      </c>
      <c r="E6001" t="s">
        <v>593</v>
      </c>
    </row>
    <row r="6002" spans="1:5" ht="18.75" customHeight="1" x14ac:dyDescent="0.3">
      <c r="A6002" s="4">
        <v>1995</v>
      </c>
      <c r="B6002" t="s">
        <v>1054</v>
      </c>
      <c r="C6002" s="10">
        <v>200000</v>
      </c>
      <c r="D6002" t="s">
        <v>54</v>
      </c>
      <c r="E6002" t="s">
        <v>593</v>
      </c>
    </row>
    <row r="6003" spans="1:5" ht="18.75" customHeight="1" x14ac:dyDescent="0.3">
      <c r="A6003" s="4">
        <v>1995</v>
      </c>
      <c r="B6003" t="s">
        <v>1141</v>
      </c>
      <c r="C6003" s="10">
        <v>200000</v>
      </c>
      <c r="D6003" t="s">
        <v>34</v>
      </c>
      <c r="E6003" t="s">
        <v>593</v>
      </c>
    </row>
    <row r="6004" spans="1:5" ht="18.75" customHeight="1" x14ac:dyDescent="0.3">
      <c r="A6004" s="4">
        <v>1995</v>
      </c>
      <c r="B6004" t="s">
        <v>502</v>
      </c>
      <c r="C6004" s="10">
        <v>200000</v>
      </c>
      <c r="D6004" t="s">
        <v>24</v>
      </c>
      <c r="E6004" t="s">
        <v>593</v>
      </c>
    </row>
    <row r="6005" spans="1:5" ht="18.75" customHeight="1" x14ac:dyDescent="0.3">
      <c r="A6005" s="4">
        <v>1995</v>
      </c>
      <c r="B6005" t="s">
        <v>210</v>
      </c>
      <c r="C6005" s="10">
        <v>200000</v>
      </c>
      <c r="D6005" t="s">
        <v>28</v>
      </c>
      <c r="E6005" t="s">
        <v>593</v>
      </c>
    </row>
    <row r="6006" spans="1:5" ht="18.75" customHeight="1" x14ac:dyDescent="0.3">
      <c r="A6006" s="4">
        <v>1995</v>
      </c>
      <c r="B6006" t="s">
        <v>1522</v>
      </c>
      <c r="C6006" s="10">
        <v>170000</v>
      </c>
      <c r="D6006" t="s">
        <v>24</v>
      </c>
      <c r="E6006" t="s">
        <v>593</v>
      </c>
    </row>
    <row r="6007" spans="1:5" ht="18.75" customHeight="1" x14ac:dyDescent="0.3">
      <c r="A6007" s="4">
        <v>1995</v>
      </c>
      <c r="B6007" t="s">
        <v>1415</v>
      </c>
      <c r="C6007" s="10">
        <v>162500</v>
      </c>
      <c r="D6007" t="s">
        <v>34</v>
      </c>
      <c r="E6007" t="s">
        <v>593</v>
      </c>
    </row>
    <row r="6008" spans="1:5" ht="18.75" customHeight="1" x14ac:dyDescent="0.3">
      <c r="A6008" s="4">
        <v>1995</v>
      </c>
      <c r="B6008" t="s">
        <v>1486</v>
      </c>
      <c r="C6008" s="10">
        <v>140000</v>
      </c>
      <c r="D6008" t="s">
        <v>28</v>
      </c>
      <c r="E6008" t="s">
        <v>593</v>
      </c>
    </row>
    <row r="6009" spans="1:5" ht="18.75" customHeight="1" x14ac:dyDescent="0.3">
      <c r="A6009" s="4">
        <v>1995</v>
      </c>
      <c r="B6009" t="s">
        <v>1815</v>
      </c>
      <c r="C6009" s="10">
        <v>125000</v>
      </c>
      <c r="D6009" t="s">
        <v>28</v>
      </c>
      <c r="E6009" t="s">
        <v>593</v>
      </c>
    </row>
    <row r="6010" spans="1:5" ht="18.75" customHeight="1" x14ac:dyDescent="0.3">
      <c r="A6010" s="4">
        <v>1995</v>
      </c>
      <c r="B6010" t="s">
        <v>1506</v>
      </c>
      <c r="C6010" s="10">
        <v>115000</v>
      </c>
      <c r="D6010" t="s">
        <v>28</v>
      </c>
      <c r="E6010" t="s">
        <v>593</v>
      </c>
    </row>
    <row r="6011" spans="1:5" ht="18.75" customHeight="1" x14ac:dyDescent="0.3">
      <c r="A6011" s="4">
        <v>1995</v>
      </c>
      <c r="B6011" t="s">
        <v>1816</v>
      </c>
      <c r="C6011" s="10">
        <v>109000</v>
      </c>
      <c r="D6011" t="s">
        <v>24</v>
      </c>
      <c r="E6011" t="s">
        <v>593</v>
      </c>
    </row>
    <row r="6012" spans="1:5" ht="18.75" customHeight="1" x14ac:dyDescent="0.3">
      <c r="A6012" s="4">
        <v>1995</v>
      </c>
      <c r="B6012" t="s">
        <v>1817</v>
      </c>
      <c r="C6012" s="10">
        <v>109000</v>
      </c>
      <c r="D6012" t="s">
        <v>24</v>
      </c>
      <c r="E6012" t="s">
        <v>593</v>
      </c>
    </row>
    <row r="6013" spans="1:5" ht="18.75" customHeight="1" x14ac:dyDescent="0.3">
      <c r="A6013" s="4">
        <v>1995</v>
      </c>
      <c r="B6013" t="s">
        <v>1818</v>
      </c>
      <c r="C6013" s="10">
        <v>109000</v>
      </c>
      <c r="D6013" t="s">
        <v>24</v>
      </c>
      <c r="E6013" t="s">
        <v>593</v>
      </c>
    </row>
    <row r="6014" spans="1:5" ht="18.75" customHeight="1" x14ac:dyDescent="0.3">
      <c r="A6014" s="4">
        <v>1995</v>
      </c>
      <c r="B6014" t="s">
        <v>430</v>
      </c>
      <c r="C6014" s="10">
        <v>4744302</v>
      </c>
      <c r="D6014" t="s">
        <v>28</v>
      </c>
      <c r="E6014" t="s">
        <v>1548</v>
      </c>
    </row>
    <row r="6015" spans="1:5" ht="18.75" customHeight="1" x14ac:dyDescent="0.3">
      <c r="A6015" s="4">
        <v>1995</v>
      </c>
      <c r="B6015" t="s">
        <v>367</v>
      </c>
      <c r="C6015" s="10">
        <v>3933333</v>
      </c>
      <c r="D6015" t="s">
        <v>24</v>
      </c>
      <c r="E6015" t="s">
        <v>1548</v>
      </c>
    </row>
    <row r="6016" spans="1:5" ht="18.75" customHeight="1" x14ac:dyDescent="0.3">
      <c r="A6016" s="4">
        <v>1995</v>
      </c>
      <c r="B6016" t="s">
        <v>415</v>
      </c>
      <c r="C6016" s="10">
        <v>3850000</v>
      </c>
      <c r="D6016" t="s">
        <v>50</v>
      </c>
      <c r="E6016" t="s">
        <v>1548</v>
      </c>
    </row>
    <row r="6017" spans="1:5" ht="18.75" customHeight="1" x14ac:dyDescent="0.3">
      <c r="A6017" s="4">
        <v>1995</v>
      </c>
      <c r="B6017" t="s">
        <v>759</v>
      </c>
      <c r="C6017" s="10">
        <v>3100000</v>
      </c>
      <c r="D6017" t="s">
        <v>28</v>
      </c>
      <c r="E6017" t="s">
        <v>1548</v>
      </c>
    </row>
    <row r="6018" spans="1:5" ht="18.75" customHeight="1" x14ac:dyDescent="0.3">
      <c r="A6018" s="4">
        <v>1995</v>
      </c>
      <c r="B6018" t="s">
        <v>610</v>
      </c>
      <c r="C6018" s="10">
        <v>3000000</v>
      </c>
      <c r="D6018" t="s">
        <v>28</v>
      </c>
      <c r="E6018" t="s">
        <v>1548</v>
      </c>
    </row>
    <row r="6019" spans="1:5" ht="18.75" customHeight="1" x14ac:dyDescent="0.3">
      <c r="A6019" s="4">
        <v>1995</v>
      </c>
      <c r="B6019" t="s">
        <v>503</v>
      </c>
      <c r="C6019" s="10">
        <v>1900000</v>
      </c>
      <c r="D6019" t="s">
        <v>24</v>
      </c>
      <c r="E6019" t="s">
        <v>1548</v>
      </c>
    </row>
    <row r="6020" spans="1:5" ht="18.75" customHeight="1" x14ac:dyDescent="0.3">
      <c r="A6020" s="4">
        <v>1995</v>
      </c>
      <c r="B6020" t="s">
        <v>1549</v>
      </c>
      <c r="C6020" s="10">
        <v>1800000</v>
      </c>
      <c r="D6020" t="s">
        <v>24</v>
      </c>
      <c r="E6020" t="s">
        <v>1548</v>
      </c>
    </row>
    <row r="6021" spans="1:5" ht="18.75" customHeight="1" x14ac:dyDescent="0.3">
      <c r="A6021" s="4">
        <v>1995</v>
      </c>
      <c r="B6021" t="s">
        <v>794</v>
      </c>
      <c r="C6021" s="10">
        <v>1750000</v>
      </c>
      <c r="D6021" t="s">
        <v>34</v>
      </c>
      <c r="E6021" t="s">
        <v>1548</v>
      </c>
    </row>
    <row r="6022" spans="1:5" ht="18.75" customHeight="1" x14ac:dyDescent="0.3">
      <c r="A6022" s="4">
        <v>1995</v>
      </c>
      <c r="B6022" t="s">
        <v>123</v>
      </c>
      <c r="C6022" s="10">
        <v>1600000</v>
      </c>
      <c r="D6022" t="s">
        <v>43</v>
      </c>
      <c r="E6022" t="s">
        <v>1548</v>
      </c>
    </row>
    <row r="6023" spans="1:5" ht="18.75" customHeight="1" x14ac:dyDescent="0.3">
      <c r="A6023" s="4">
        <v>1995</v>
      </c>
      <c r="B6023" t="s">
        <v>498</v>
      </c>
      <c r="C6023" s="10">
        <v>1000000</v>
      </c>
      <c r="D6023" t="s">
        <v>24</v>
      </c>
      <c r="E6023" t="s">
        <v>1548</v>
      </c>
    </row>
    <row r="6024" spans="1:5" ht="18.75" customHeight="1" x14ac:dyDescent="0.3">
      <c r="A6024" s="4">
        <v>1995</v>
      </c>
      <c r="B6024" t="s">
        <v>1038</v>
      </c>
      <c r="C6024" s="10">
        <v>600000</v>
      </c>
      <c r="D6024" t="s">
        <v>28</v>
      </c>
      <c r="E6024" t="s">
        <v>1548</v>
      </c>
    </row>
    <row r="6025" spans="1:5" ht="18.75" customHeight="1" x14ac:dyDescent="0.3">
      <c r="A6025" s="4">
        <v>1995</v>
      </c>
      <c r="B6025" t="s">
        <v>1329</v>
      </c>
      <c r="C6025" s="10">
        <v>525000</v>
      </c>
      <c r="D6025" t="s">
        <v>24</v>
      </c>
      <c r="E6025" t="s">
        <v>1548</v>
      </c>
    </row>
    <row r="6026" spans="1:5" ht="18.75" customHeight="1" x14ac:dyDescent="0.3">
      <c r="A6026" s="4">
        <v>1995</v>
      </c>
      <c r="B6026" t="s">
        <v>1101</v>
      </c>
      <c r="C6026" s="10">
        <v>410000</v>
      </c>
      <c r="D6026" t="s">
        <v>24</v>
      </c>
      <c r="E6026" t="s">
        <v>1548</v>
      </c>
    </row>
    <row r="6027" spans="1:5" ht="18.75" customHeight="1" x14ac:dyDescent="0.3">
      <c r="A6027" s="4">
        <v>1995</v>
      </c>
      <c r="B6027" t="s">
        <v>1183</v>
      </c>
      <c r="C6027" s="10">
        <v>350000</v>
      </c>
      <c r="D6027" t="s">
        <v>24</v>
      </c>
      <c r="E6027" t="s">
        <v>1548</v>
      </c>
    </row>
    <row r="6028" spans="1:5" ht="18.75" customHeight="1" x14ac:dyDescent="0.3">
      <c r="A6028" s="4">
        <v>1995</v>
      </c>
      <c r="B6028" t="s">
        <v>1416</v>
      </c>
      <c r="C6028" s="10">
        <v>300000</v>
      </c>
      <c r="D6028" t="s">
        <v>24</v>
      </c>
      <c r="E6028" t="s">
        <v>1548</v>
      </c>
    </row>
    <row r="6029" spans="1:5" ht="18.75" customHeight="1" x14ac:dyDescent="0.3">
      <c r="A6029" s="4">
        <v>1995</v>
      </c>
      <c r="B6029" t="s">
        <v>1372</v>
      </c>
      <c r="C6029" s="10">
        <v>300000</v>
      </c>
      <c r="D6029" t="s">
        <v>28</v>
      </c>
      <c r="E6029" t="s">
        <v>1548</v>
      </c>
    </row>
    <row r="6030" spans="1:5" ht="18.75" customHeight="1" x14ac:dyDescent="0.3">
      <c r="A6030" s="4">
        <v>1995</v>
      </c>
      <c r="B6030" t="s">
        <v>1550</v>
      </c>
      <c r="C6030" s="10">
        <v>275000</v>
      </c>
      <c r="D6030" t="s">
        <v>24</v>
      </c>
      <c r="E6030" t="s">
        <v>1548</v>
      </c>
    </row>
    <row r="6031" spans="1:5" ht="18.75" customHeight="1" x14ac:dyDescent="0.3">
      <c r="A6031" s="4">
        <v>1995</v>
      </c>
      <c r="B6031" t="s">
        <v>1554</v>
      </c>
      <c r="C6031" s="10">
        <v>265000</v>
      </c>
      <c r="D6031" t="s">
        <v>24</v>
      </c>
      <c r="E6031" t="s">
        <v>1548</v>
      </c>
    </row>
    <row r="6032" spans="1:5" ht="18.75" customHeight="1" x14ac:dyDescent="0.3">
      <c r="A6032" s="4">
        <v>1995</v>
      </c>
      <c r="B6032" t="s">
        <v>1553</v>
      </c>
      <c r="C6032" s="10">
        <v>252500</v>
      </c>
      <c r="D6032" t="s">
        <v>28</v>
      </c>
      <c r="E6032" t="s">
        <v>1548</v>
      </c>
    </row>
    <row r="6033" spans="1:5" ht="18.75" customHeight="1" x14ac:dyDescent="0.3">
      <c r="A6033" s="4">
        <v>1995</v>
      </c>
      <c r="B6033" t="s">
        <v>1676</v>
      </c>
      <c r="C6033" s="10">
        <v>250000</v>
      </c>
      <c r="D6033" t="s">
        <v>24</v>
      </c>
      <c r="E6033" t="s">
        <v>1548</v>
      </c>
    </row>
    <row r="6034" spans="1:5" ht="18.75" customHeight="1" x14ac:dyDescent="0.3">
      <c r="A6034" s="4">
        <v>1995</v>
      </c>
      <c r="B6034" t="s">
        <v>1344</v>
      </c>
      <c r="C6034" s="10">
        <v>240000</v>
      </c>
      <c r="D6034" t="s">
        <v>54</v>
      </c>
      <c r="E6034" t="s">
        <v>1548</v>
      </c>
    </row>
    <row r="6035" spans="1:5" ht="18.75" customHeight="1" x14ac:dyDescent="0.3">
      <c r="A6035" s="4">
        <v>1995</v>
      </c>
      <c r="B6035" t="s">
        <v>1555</v>
      </c>
      <c r="C6035" s="10">
        <v>135000</v>
      </c>
      <c r="D6035" t="s">
        <v>34</v>
      </c>
      <c r="E6035" t="s">
        <v>1548</v>
      </c>
    </row>
    <row r="6036" spans="1:5" ht="18.75" customHeight="1" x14ac:dyDescent="0.3">
      <c r="A6036" s="4">
        <v>1995</v>
      </c>
      <c r="B6036" t="s">
        <v>1819</v>
      </c>
      <c r="C6036" s="10">
        <v>130000</v>
      </c>
      <c r="D6036" t="s">
        <v>24</v>
      </c>
      <c r="E6036" t="s">
        <v>1548</v>
      </c>
    </row>
    <row r="6037" spans="1:5" ht="18.75" customHeight="1" x14ac:dyDescent="0.3">
      <c r="A6037" s="4">
        <v>1995</v>
      </c>
      <c r="B6037" t="s">
        <v>1820</v>
      </c>
      <c r="C6037" s="10">
        <v>109000</v>
      </c>
      <c r="D6037" t="s">
        <v>24</v>
      </c>
      <c r="E6037" t="s">
        <v>1548</v>
      </c>
    </row>
    <row r="6038" spans="1:5" ht="18.75" customHeight="1" x14ac:dyDescent="0.3">
      <c r="A6038" s="4">
        <v>1995</v>
      </c>
      <c r="B6038" t="s">
        <v>1821</v>
      </c>
      <c r="C6038" s="10">
        <v>109000</v>
      </c>
      <c r="D6038" t="s">
        <v>24</v>
      </c>
      <c r="E6038" t="s">
        <v>1548</v>
      </c>
    </row>
    <row r="6039" spans="1:5" ht="18.75" customHeight="1" x14ac:dyDescent="0.3">
      <c r="A6039" s="4">
        <v>1995</v>
      </c>
      <c r="B6039" t="s">
        <v>1822</v>
      </c>
      <c r="C6039" s="10">
        <v>109000</v>
      </c>
      <c r="D6039" t="s">
        <v>37</v>
      </c>
      <c r="E6039" t="s">
        <v>1548</v>
      </c>
    </row>
    <row r="6040" spans="1:5" ht="18.75" customHeight="1" x14ac:dyDescent="0.3">
      <c r="A6040" s="4">
        <v>1995</v>
      </c>
      <c r="B6040" t="s">
        <v>1823</v>
      </c>
      <c r="C6040" s="10">
        <v>109000</v>
      </c>
      <c r="D6040" t="s">
        <v>34</v>
      </c>
      <c r="E6040" t="s">
        <v>1548</v>
      </c>
    </row>
    <row r="6041" spans="1:5" ht="18.75" customHeight="1" x14ac:dyDescent="0.3">
      <c r="A6041" s="4">
        <v>1995</v>
      </c>
      <c r="B6041" t="s">
        <v>49</v>
      </c>
      <c r="C6041" s="10">
        <v>4800000</v>
      </c>
      <c r="D6041" t="s">
        <v>50</v>
      </c>
      <c r="E6041" t="s">
        <v>620</v>
      </c>
    </row>
    <row r="6042" spans="1:5" ht="18.75" customHeight="1" x14ac:dyDescent="0.3">
      <c r="A6042" s="4">
        <v>1995</v>
      </c>
      <c r="B6042" t="s">
        <v>680</v>
      </c>
      <c r="C6042" s="10">
        <v>4366667</v>
      </c>
      <c r="D6042" t="s">
        <v>43</v>
      </c>
      <c r="E6042" t="s">
        <v>620</v>
      </c>
    </row>
    <row r="6043" spans="1:5" ht="18.75" customHeight="1" x14ac:dyDescent="0.3">
      <c r="A6043" s="4">
        <v>1995</v>
      </c>
      <c r="B6043" t="s">
        <v>1172</v>
      </c>
      <c r="C6043" s="10">
        <v>4337500</v>
      </c>
      <c r="D6043" t="s">
        <v>24</v>
      </c>
      <c r="E6043" t="s">
        <v>620</v>
      </c>
    </row>
    <row r="6044" spans="1:5" ht="18.75" customHeight="1" x14ac:dyDescent="0.3">
      <c r="A6044" s="4">
        <v>1995</v>
      </c>
      <c r="B6044" t="s">
        <v>640</v>
      </c>
      <c r="C6044" s="10">
        <v>4166667</v>
      </c>
      <c r="D6044" t="s">
        <v>24</v>
      </c>
      <c r="E6044" t="s">
        <v>620</v>
      </c>
    </row>
    <row r="6045" spans="1:5" ht="18.75" customHeight="1" x14ac:dyDescent="0.3">
      <c r="A6045" s="4">
        <v>1995</v>
      </c>
      <c r="B6045" t="s">
        <v>867</v>
      </c>
      <c r="C6045" s="10">
        <v>3300000</v>
      </c>
      <c r="D6045" t="s">
        <v>24</v>
      </c>
      <c r="E6045" t="s">
        <v>620</v>
      </c>
    </row>
    <row r="6046" spans="1:5" ht="18.75" customHeight="1" x14ac:dyDescent="0.3">
      <c r="A6046" s="4">
        <v>1995</v>
      </c>
      <c r="B6046" t="s">
        <v>673</v>
      </c>
      <c r="C6046" s="10">
        <v>700000</v>
      </c>
      <c r="D6046" t="s">
        <v>54</v>
      </c>
      <c r="E6046" t="s">
        <v>620</v>
      </c>
    </row>
    <row r="6047" spans="1:5" ht="18.75" customHeight="1" x14ac:dyDescent="0.3">
      <c r="A6047" s="4">
        <v>1995</v>
      </c>
      <c r="B6047" t="s">
        <v>627</v>
      </c>
      <c r="C6047" s="10">
        <v>650000</v>
      </c>
      <c r="D6047" t="s">
        <v>24</v>
      </c>
      <c r="E6047" t="s">
        <v>620</v>
      </c>
    </row>
    <row r="6048" spans="1:5" ht="18.75" customHeight="1" x14ac:dyDescent="0.3">
      <c r="A6048" s="4">
        <v>1995</v>
      </c>
      <c r="B6048" t="s">
        <v>1313</v>
      </c>
      <c r="C6048" s="10">
        <v>625000</v>
      </c>
      <c r="D6048" t="s">
        <v>34</v>
      </c>
      <c r="E6048" t="s">
        <v>620</v>
      </c>
    </row>
    <row r="6049" spans="1:5" ht="18.75" customHeight="1" x14ac:dyDescent="0.3">
      <c r="A6049" s="4">
        <v>1995</v>
      </c>
      <c r="B6049" t="s">
        <v>1556</v>
      </c>
      <c r="C6049" s="10">
        <v>465000</v>
      </c>
      <c r="D6049" t="s">
        <v>24</v>
      </c>
      <c r="E6049" t="s">
        <v>620</v>
      </c>
    </row>
    <row r="6050" spans="1:5" ht="18.75" customHeight="1" x14ac:dyDescent="0.3">
      <c r="A6050" s="4">
        <v>1995</v>
      </c>
      <c r="B6050" t="s">
        <v>1681</v>
      </c>
      <c r="C6050" s="10">
        <v>435000</v>
      </c>
      <c r="D6050" t="s">
        <v>31</v>
      </c>
      <c r="E6050" t="s">
        <v>620</v>
      </c>
    </row>
    <row r="6051" spans="1:5" ht="18.75" customHeight="1" x14ac:dyDescent="0.3">
      <c r="A6051" s="4">
        <v>1995</v>
      </c>
      <c r="B6051" t="s">
        <v>1557</v>
      </c>
      <c r="C6051" s="10">
        <v>350000</v>
      </c>
      <c r="D6051" t="s">
        <v>24</v>
      </c>
      <c r="E6051" t="s">
        <v>620</v>
      </c>
    </row>
    <row r="6052" spans="1:5" ht="18.75" customHeight="1" x14ac:dyDescent="0.3">
      <c r="A6052" s="4">
        <v>1995</v>
      </c>
      <c r="B6052" t="s">
        <v>1312</v>
      </c>
      <c r="C6052" s="10">
        <v>325000</v>
      </c>
      <c r="D6052" t="s">
        <v>43</v>
      </c>
      <c r="E6052" t="s">
        <v>620</v>
      </c>
    </row>
    <row r="6053" spans="1:5" ht="18.75" customHeight="1" x14ac:dyDescent="0.3">
      <c r="A6053" s="4">
        <v>1995</v>
      </c>
      <c r="B6053" t="s">
        <v>770</v>
      </c>
      <c r="C6053" s="10">
        <v>310000</v>
      </c>
      <c r="D6053" t="s">
        <v>34</v>
      </c>
      <c r="E6053" t="s">
        <v>620</v>
      </c>
    </row>
    <row r="6054" spans="1:5" ht="18.75" customHeight="1" x14ac:dyDescent="0.3">
      <c r="A6054" s="4">
        <v>1995</v>
      </c>
      <c r="B6054" t="s">
        <v>499</v>
      </c>
      <c r="C6054" s="10">
        <v>310000</v>
      </c>
      <c r="D6054" t="s">
        <v>28</v>
      </c>
      <c r="E6054" t="s">
        <v>620</v>
      </c>
    </row>
    <row r="6055" spans="1:5" ht="18.75" customHeight="1" x14ac:dyDescent="0.3">
      <c r="A6055" s="4">
        <v>1995</v>
      </c>
      <c r="B6055" t="s">
        <v>569</v>
      </c>
      <c r="C6055" s="10">
        <v>300000</v>
      </c>
      <c r="D6055" t="s">
        <v>24</v>
      </c>
      <c r="E6055" t="s">
        <v>620</v>
      </c>
    </row>
    <row r="6056" spans="1:5" ht="18.75" customHeight="1" x14ac:dyDescent="0.3">
      <c r="A6056" s="4">
        <v>1995</v>
      </c>
      <c r="B6056" t="s">
        <v>215</v>
      </c>
      <c r="C6056" s="10">
        <v>250000</v>
      </c>
      <c r="D6056" t="s">
        <v>28</v>
      </c>
      <c r="E6056" t="s">
        <v>620</v>
      </c>
    </row>
    <row r="6057" spans="1:5" ht="18.75" customHeight="1" x14ac:dyDescent="0.3">
      <c r="A6057" s="4">
        <v>1995</v>
      </c>
      <c r="B6057" t="s">
        <v>1558</v>
      </c>
      <c r="C6057" s="10">
        <v>220000</v>
      </c>
      <c r="D6057" t="s">
        <v>24</v>
      </c>
      <c r="E6057" t="s">
        <v>620</v>
      </c>
    </row>
    <row r="6058" spans="1:5" ht="18.75" customHeight="1" x14ac:dyDescent="0.3">
      <c r="A6058" s="4">
        <v>1995</v>
      </c>
      <c r="B6058" t="s">
        <v>1371</v>
      </c>
      <c r="C6058" s="10">
        <v>220000</v>
      </c>
      <c r="D6058" t="s">
        <v>24</v>
      </c>
      <c r="E6058" t="s">
        <v>620</v>
      </c>
    </row>
    <row r="6059" spans="1:5" ht="18.75" customHeight="1" x14ac:dyDescent="0.3">
      <c r="A6059" s="4">
        <v>1995</v>
      </c>
      <c r="B6059" t="s">
        <v>1410</v>
      </c>
      <c r="C6059" s="10">
        <v>220000</v>
      </c>
      <c r="D6059" t="s">
        <v>24</v>
      </c>
      <c r="E6059" t="s">
        <v>620</v>
      </c>
    </row>
    <row r="6060" spans="1:5" ht="18.75" customHeight="1" x14ac:dyDescent="0.3">
      <c r="A6060" s="4">
        <v>1995</v>
      </c>
      <c r="B6060" t="s">
        <v>463</v>
      </c>
      <c r="C6060" s="10">
        <v>185000</v>
      </c>
      <c r="D6060" t="s">
        <v>24</v>
      </c>
      <c r="E6060" t="s">
        <v>620</v>
      </c>
    </row>
    <row r="6061" spans="1:5" ht="18.75" customHeight="1" x14ac:dyDescent="0.3">
      <c r="A6061" s="4">
        <v>1995</v>
      </c>
      <c r="B6061" t="s">
        <v>1824</v>
      </c>
      <c r="C6061" s="10">
        <v>150000</v>
      </c>
      <c r="D6061" t="s">
        <v>28</v>
      </c>
      <c r="E6061" t="s">
        <v>620</v>
      </c>
    </row>
    <row r="6062" spans="1:5" ht="18.75" customHeight="1" x14ac:dyDescent="0.3">
      <c r="A6062" s="4">
        <v>1995</v>
      </c>
      <c r="B6062" t="s">
        <v>1460</v>
      </c>
      <c r="C6062" s="10">
        <v>145000</v>
      </c>
      <c r="D6062" t="s">
        <v>28</v>
      </c>
      <c r="E6062" t="s">
        <v>620</v>
      </c>
    </row>
    <row r="6063" spans="1:5" ht="18.75" customHeight="1" x14ac:dyDescent="0.3">
      <c r="A6063" s="4">
        <v>1995</v>
      </c>
      <c r="B6063" t="s">
        <v>1159</v>
      </c>
      <c r="C6063" s="10">
        <v>124000</v>
      </c>
      <c r="D6063" t="s">
        <v>37</v>
      </c>
      <c r="E6063" t="s">
        <v>620</v>
      </c>
    </row>
    <row r="6064" spans="1:5" ht="18.75" customHeight="1" x14ac:dyDescent="0.3">
      <c r="A6064" s="4">
        <v>1995</v>
      </c>
      <c r="B6064" t="s">
        <v>1825</v>
      </c>
      <c r="C6064" s="10">
        <v>109000</v>
      </c>
      <c r="D6064" t="s">
        <v>43</v>
      </c>
      <c r="E6064" t="s">
        <v>620</v>
      </c>
    </row>
    <row r="6065" spans="1:5" ht="18.75" customHeight="1" x14ac:dyDescent="0.3">
      <c r="A6065" s="4">
        <v>1995</v>
      </c>
      <c r="B6065" t="s">
        <v>1826</v>
      </c>
      <c r="C6065" s="10">
        <v>109000</v>
      </c>
      <c r="D6065" t="s">
        <v>34</v>
      </c>
      <c r="E6065" t="s">
        <v>620</v>
      </c>
    </row>
    <row r="6066" spans="1:5" ht="18.75" customHeight="1" x14ac:dyDescent="0.3">
      <c r="A6066" s="4">
        <v>1995</v>
      </c>
      <c r="B6066" t="s">
        <v>1827</v>
      </c>
      <c r="C6066" s="10">
        <v>109000</v>
      </c>
      <c r="D6066" t="s">
        <v>37</v>
      </c>
      <c r="E6066" t="s">
        <v>620</v>
      </c>
    </row>
    <row r="6067" spans="1:5" ht="18.75" customHeight="1" x14ac:dyDescent="0.3">
      <c r="A6067" s="4">
        <v>1995</v>
      </c>
      <c r="B6067" t="s">
        <v>1828</v>
      </c>
      <c r="C6067" s="10">
        <v>109000</v>
      </c>
      <c r="D6067" t="s">
        <v>28</v>
      </c>
      <c r="E6067" t="s">
        <v>620</v>
      </c>
    </row>
    <row r="6068" spans="1:5" ht="18.75" customHeight="1" x14ac:dyDescent="0.3">
      <c r="A6068" s="4">
        <v>1995</v>
      </c>
      <c r="B6068" t="s">
        <v>1829</v>
      </c>
      <c r="C6068" s="10">
        <v>109000</v>
      </c>
      <c r="D6068" t="s">
        <v>37</v>
      </c>
      <c r="E6068" t="s">
        <v>620</v>
      </c>
    </row>
    <row r="6069" spans="1:5" ht="18.75" customHeight="1" x14ac:dyDescent="0.3">
      <c r="A6069" s="4">
        <v>1995</v>
      </c>
      <c r="B6069" t="s">
        <v>1830</v>
      </c>
      <c r="C6069" s="10">
        <v>109000</v>
      </c>
      <c r="D6069" t="s">
        <v>24</v>
      </c>
      <c r="E6069" t="s">
        <v>620</v>
      </c>
    </row>
    <row r="6070" spans="1:5" ht="18.75" customHeight="1" x14ac:dyDescent="0.3">
      <c r="A6070" s="4">
        <v>1995</v>
      </c>
      <c r="B6070" t="s">
        <v>143</v>
      </c>
      <c r="C6070" s="10">
        <v>9237500</v>
      </c>
      <c r="D6070" t="s">
        <v>50</v>
      </c>
      <c r="E6070" t="s">
        <v>645</v>
      </c>
    </row>
    <row r="6071" spans="1:5" ht="18.75" customHeight="1" x14ac:dyDescent="0.3">
      <c r="A6071" s="4">
        <v>1995</v>
      </c>
      <c r="B6071" t="s">
        <v>666</v>
      </c>
      <c r="C6071" s="10">
        <v>4833334</v>
      </c>
      <c r="D6071" t="s">
        <v>24</v>
      </c>
      <c r="E6071" t="s">
        <v>645</v>
      </c>
    </row>
    <row r="6072" spans="1:5" ht="18.75" customHeight="1" x14ac:dyDescent="0.3">
      <c r="A6072" s="4">
        <v>1995</v>
      </c>
      <c r="B6072" t="s">
        <v>1193</v>
      </c>
      <c r="C6072" s="10">
        <v>4150000</v>
      </c>
      <c r="D6072" t="s">
        <v>54</v>
      </c>
      <c r="E6072" t="s">
        <v>645</v>
      </c>
    </row>
    <row r="6073" spans="1:5" ht="18.75" customHeight="1" x14ac:dyDescent="0.3">
      <c r="A6073" s="4">
        <v>1995</v>
      </c>
      <c r="B6073" t="s">
        <v>650</v>
      </c>
      <c r="C6073" s="10">
        <v>3783334</v>
      </c>
      <c r="D6073" t="s">
        <v>37</v>
      </c>
      <c r="E6073" t="s">
        <v>645</v>
      </c>
    </row>
    <row r="6074" spans="1:5" ht="18.75" customHeight="1" x14ac:dyDescent="0.3">
      <c r="A6074" s="4">
        <v>1995</v>
      </c>
      <c r="B6074" t="s">
        <v>354</v>
      </c>
      <c r="C6074" s="10">
        <v>3333333</v>
      </c>
      <c r="D6074" t="s">
        <v>24</v>
      </c>
      <c r="E6074" t="s">
        <v>645</v>
      </c>
    </row>
    <row r="6075" spans="1:5" ht="18.75" customHeight="1" x14ac:dyDescent="0.3">
      <c r="A6075" s="4">
        <v>1995</v>
      </c>
      <c r="B6075" t="s">
        <v>146</v>
      </c>
      <c r="C6075" s="10">
        <v>2000000</v>
      </c>
      <c r="D6075" t="s">
        <v>24</v>
      </c>
      <c r="E6075" t="s">
        <v>645</v>
      </c>
    </row>
    <row r="6076" spans="1:5" ht="18.75" customHeight="1" x14ac:dyDescent="0.3">
      <c r="A6076" s="4">
        <v>1995</v>
      </c>
      <c r="B6076" t="s">
        <v>1330</v>
      </c>
      <c r="C6076" s="10">
        <v>1900000</v>
      </c>
      <c r="D6076" t="s">
        <v>28</v>
      </c>
      <c r="E6076" t="s">
        <v>645</v>
      </c>
    </row>
    <row r="6077" spans="1:5" ht="18.75" customHeight="1" x14ac:dyDescent="0.3">
      <c r="A6077" s="4">
        <v>1995</v>
      </c>
      <c r="B6077" t="s">
        <v>265</v>
      </c>
      <c r="C6077" s="10">
        <v>1300000</v>
      </c>
      <c r="D6077" t="s">
        <v>28</v>
      </c>
      <c r="E6077" t="s">
        <v>645</v>
      </c>
    </row>
    <row r="6078" spans="1:5" ht="18.75" customHeight="1" x14ac:dyDescent="0.3">
      <c r="A6078" s="4">
        <v>1995</v>
      </c>
      <c r="B6078" t="s">
        <v>649</v>
      </c>
      <c r="C6078" s="10">
        <v>1300000</v>
      </c>
      <c r="D6078" t="s">
        <v>43</v>
      </c>
      <c r="E6078" t="s">
        <v>645</v>
      </c>
    </row>
    <row r="6079" spans="1:5" ht="18.75" customHeight="1" x14ac:dyDescent="0.3">
      <c r="A6079" s="4">
        <v>1995</v>
      </c>
      <c r="B6079" t="s">
        <v>775</v>
      </c>
      <c r="C6079" s="10">
        <v>500000</v>
      </c>
      <c r="D6079" t="s">
        <v>24</v>
      </c>
      <c r="E6079" t="s">
        <v>645</v>
      </c>
    </row>
    <row r="6080" spans="1:5" ht="18.75" customHeight="1" x14ac:dyDescent="0.3">
      <c r="A6080" s="4">
        <v>1995</v>
      </c>
      <c r="B6080" t="s">
        <v>1417</v>
      </c>
      <c r="C6080" s="10">
        <v>375000</v>
      </c>
      <c r="D6080" t="s">
        <v>24</v>
      </c>
      <c r="E6080" t="s">
        <v>645</v>
      </c>
    </row>
    <row r="6081" spans="1:5" ht="18.75" customHeight="1" x14ac:dyDescent="0.3">
      <c r="A6081" s="4">
        <v>1995</v>
      </c>
      <c r="B6081" t="s">
        <v>484</v>
      </c>
      <c r="C6081" s="10">
        <v>325000</v>
      </c>
      <c r="D6081" t="s">
        <v>37</v>
      </c>
      <c r="E6081" t="s">
        <v>645</v>
      </c>
    </row>
    <row r="6082" spans="1:5" ht="18.75" customHeight="1" x14ac:dyDescent="0.3">
      <c r="A6082" s="4">
        <v>1995</v>
      </c>
      <c r="B6082" t="s">
        <v>282</v>
      </c>
      <c r="C6082" s="10">
        <v>310000</v>
      </c>
      <c r="D6082" t="s">
        <v>50</v>
      </c>
      <c r="E6082" t="s">
        <v>645</v>
      </c>
    </row>
    <row r="6083" spans="1:5" ht="18.75" customHeight="1" x14ac:dyDescent="0.3">
      <c r="A6083" s="4">
        <v>1995</v>
      </c>
      <c r="B6083" t="s">
        <v>348</v>
      </c>
      <c r="C6083" s="10">
        <v>280000</v>
      </c>
      <c r="D6083" t="s">
        <v>34</v>
      </c>
      <c r="E6083" t="s">
        <v>645</v>
      </c>
    </row>
    <row r="6084" spans="1:5" ht="18.75" customHeight="1" x14ac:dyDescent="0.3">
      <c r="A6084" s="4">
        <v>1995</v>
      </c>
      <c r="B6084" t="s">
        <v>537</v>
      </c>
      <c r="C6084" s="10">
        <v>225000</v>
      </c>
      <c r="D6084" t="s">
        <v>37</v>
      </c>
      <c r="E6084" t="s">
        <v>645</v>
      </c>
    </row>
    <row r="6085" spans="1:5" ht="18.75" customHeight="1" x14ac:dyDescent="0.3">
      <c r="A6085" s="4">
        <v>1995</v>
      </c>
      <c r="B6085" t="s">
        <v>1682</v>
      </c>
      <c r="C6085" s="10">
        <v>215000</v>
      </c>
      <c r="D6085" t="s">
        <v>43</v>
      </c>
      <c r="E6085" t="s">
        <v>645</v>
      </c>
    </row>
    <row r="6086" spans="1:5" ht="18.75" customHeight="1" x14ac:dyDescent="0.3">
      <c r="A6086" s="4">
        <v>1995</v>
      </c>
      <c r="B6086" t="s">
        <v>1138</v>
      </c>
      <c r="C6086" s="10">
        <v>185000</v>
      </c>
      <c r="D6086" t="s">
        <v>24</v>
      </c>
      <c r="E6086" t="s">
        <v>645</v>
      </c>
    </row>
    <row r="6087" spans="1:5" ht="18.75" customHeight="1" x14ac:dyDescent="0.3">
      <c r="A6087" s="4">
        <v>1995</v>
      </c>
      <c r="B6087" t="s">
        <v>1831</v>
      </c>
      <c r="C6087" s="10">
        <v>172500</v>
      </c>
      <c r="D6087" t="s">
        <v>34</v>
      </c>
      <c r="E6087" t="s">
        <v>645</v>
      </c>
    </row>
    <row r="6088" spans="1:5" ht="18.75" customHeight="1" x14ac:dyDescent="0.3">
      <c r="A6088" s="4">
        <v>1995</v>
      </c>
      <c r="B6088" t="s">
        <v>1406</v>
      </c>
      <c r="C6088" s="10">
        <v>165000</v>
      </c>
      <c r="D6088" t="s">
        <v>24</v>
      </c>
      <c r="E6088" t="s">
        <v>645</v>
      </c>
    </row>
    <row r="6089" spans="1:5" ht="18.75" customHeight="1" x14ac:dyDescent="0.3">
      <c r="A6089" s="4">
        <v>1995</v>
      </c>
      <c r="B6089" t="s">
        <v>1560</v>
      </c>
      <c r="C6089" s="10">
        <v>165000</v>
      </c>
      <c r="D6089" t="s">
        <v>24</v>
      </c>
      <c r="E6089" t="s">
        <v>645</v>
      </c>
    </row>
    <row r="6090" spans="1:5" ht="18.75" customHeight="1" x14ac:dyDescent="0.3">
      <c r="A6090" s="4">
        <v>1995</v>
      </c>
      <c r="B6090" t="s">
        <v>1037</v>
      </c>
      <c r="C6090" s="10">
        <v>160000</v>
      </c>
      <c r="D6090" t="s">
        <v>24</v>
      </c>
      <c r="E6090" t="s">
        <v>645</v>
      </c>
    </row>
    <row r="6091" spans="1:5" ht="18.75" customHeight="1" x14ac:dyDescent="0.3">
      <c r="A6091" s="4">
        <v>1995</v>
      </c>
      <c r="B6091" t="s">
        <v>1683</v>
      </c>
      <c r="C6091" s="10">
        <v>145000</v>
      </c>
      <c r="D6091" t="s">
        <v>28</v>
      </c>
      <c r="E6091" t="s">
        <v>645</v>
      </c>
    </row>
    <row r="6092" spans="1:5" ht="18.75" customHeight="1" x14ac:dyDescent="0.3">
      <c r="A6092" s="4">
        <v>1995</v>
      </c>
      <c r="B6092" t="s">
        <v>1832</v>
      </c>
      <c r="C6092" s="10">
        <v>137500</v>
      </c>
      <c r="D6092" t="s">
        <v>24</v>
      </c>
      <c r="E6092" t="s">
        <v>645</v>
      </c>
    </row>
    <row r="6093" spans="1:5" ht="18.75" customHeight="1" x14ac:dyDescent="0.3">
      <c r="A6093" s="4">
        <v>1995</v>
      </c>
      <c r="B6093" t="s">
        <v>1691</v>
      </c>
      <c r="C6093" s="10">
        <v>120000</v>
      </c>
      <c r="D6093" t="s">
        <v>28</v>
      </c>
      <c r="E6093" t="s">
        <v>645</v>
      </c>
    </row>
    <row r="6094" spans="1:5" ht="18.75" customHeight="1" x14ac:dyDescent="0.3">
      <c r="A6094" s="4">
        <v>1995</v>
      </c>
      <c r="B6094" t="s">
        <v>1476</v>
      </c>
      <c r="C6094" s="10">
        <v>109000</v>
      </c>
      <c r="D6094" t="s">
        <v>24</v>
      </c>
      <c r="E6094" t="s">
        <v>645</v>
      </c>
    </row>
    <row r="6095" spans="1:5" ht="18.75" customHeight="1" x14ac:dyDescent="0.3">
      <c r="A6095" s="4">
        <v>1995</v>
      </c>
      <c r="B6095" t="s">
        <v>1833</v>
      </c>
      <c r="C6095" s="10">
        <v>109000</v>
      </c>
      <c r="D6095" t="s">
        <v>28</v>
      </c>
      <c r="E6095" t="s">
        <v>645</v>
      </c>
    </row>
    <row r="6096" spans="1:5" ht="18.75" customHeight="1" x14ac:dyDescent="0.3">
      <c r="A6096" s="4">
        <v>1995</v>
      </c>
      <c r="B6096" t="s">
        <v>1834</v>
      </c>
      <c r="C6096" s="10">
        <v>109000</v>
      </c>
      <c r="D6096" t="s">
        <v>24</v>
      </c>
      <c r="E6096" t="s">
        <v>645</v>
      </c>
    </row>
    <row r="6097" spans="1:5" ht="18.75" customHeight="1" x14ac:dyDescent="0.3">
      <c r="A6097" s="4">
        <v>1995</v>
      </c>
      <c r="B6097" t="s">
        <v>1835</v>
      </c>
      <c r="C6097" s="10">
        <v>109000</v>
      </c>
      <c r="D6097" t="s">
        <v>24</v>
      </c>
      <c r="E6097" t="s">
        <v>645</v>
      </c>
    </row>
    <row r="6098" spans="1:5" ht="18.75" customHeight="1" x14ac:dyDescent="0.3">
      <c r="A6098" s="4">
        <v>1995</v>
      </c>
      <c r="B6098" t="s">
        <v>1836</v>
      </c>
      <c r="C6098" s="10">
        <v>109000</v>
      </c>
      <c r="D6098" t="s">
        <v>28</v>
      </c>
      <c r="E6098" t="s">
        <v>645</v>
      </c>
    </row>
    <row r="6099" spans="1:5" ht="18.75" customHeight="1" x14ac:dyDescent="0.3">
      <c r="A6099" s="4">
        <v>1995</v>
      </c>
      <c r="B6099" t="s">
        <v>675</v>
      </c>
      <c r="C6099" s="10">
        <v>6200000</v>
      </c>
      <c r="D6099" t="s">
        <v>28</v>
      </c>
      <c r="E6099" t="s">
        <v>672</v>
      </c>
    </row>
    <row r="6100" spans="1:5" ht="18.75" customHeight="1" x14ac:dyDescent="0.3">
      <c r="A6100" s="4">
        <v>1995</v>
      </c>
      <c r="B6100" t="s">
        <v>393</v>
      </c>
      <c r="C6100" s="10">
        <v>4300000</v>
      </c>
      <c r="D6100" t="s">
        <v>24</v>
      </c>
      <c r="E6100" t="s">
        <v>672</v>
      </c>
    </row>
    <row r="6101" spans="1:5" ht="18.75" customHeight="1" x14ac:dyDescent="0.3">
      <c r="A6101" s="4">
        <v>1995</v>
      </c>
      <c r="B6101" t="s">
        <v>1203</v>
      </c>
      <c r="C6101" s="10">
        <v>3600000</v>
      </c>
      <c r="D6101" t="s">
        <v>24</v>
      </c>
      <c r="E6101" t="s">
        <v>672</v>
      </c>
    </row>
    <row r="6102" spans="1:5" ht="18.75" customHeight="1" x14ac:dyDescent="0.3">
      <c r="A6102" s="4">
        <v>1995</v>
      </c>
      <c r="B6102" t="s">
        <v>1318</v>
      </c>
      <c r="C6102" s="10">
        <v>2987500</v>
      </c>
      <c r="D6102" t="s">
        <v>37</v>
      </c>
      <c r="E6102" t="s">
        <v>672</v>
      </c>
    </row>
    <row r="6103" spans="1:5" ht="18.75" customHeight="1" x14ac:dyDescent="0.3">
      <c r="A6103" s="4">
        <v>1995</v>
      </c>
      <c r="B6103" t="s">
        <v>1317</v>
      </c>
      <c r="C6103" s="10">
        <v>1862500</v>
      </c>
      <c r="D6103" t="s">
        <v>24</v>
      </c>
      <c r="E6103" t="s">
        <v>672</v>
      </c>
    </row>
    <row r="6104" spans="1:5" ht="18.75" customHeight="1" x14ac:dyDescent="0.3">
      <c r="A6104" s="4">
        <v>1995</v>
      </c>
      <c r="B6104" t="s">
        <v>1202</v>
      </c>
      <c r="C6104" s="10">
        <v>775000</v>
      </c>
      <c r="D6104" t="s">
        <v>24</v>
      </c>
      <c r="E6104" t="s">
        <v>672</v>
      </c>
    </row>
    <row r="6105" spans="1:5" ht="18.75" customHeight="1" x14ac:dyDescent="0.3">
      <c r="A6105" s="4">
        <v>1995</v>
      </c>
      <c r="B6105" t="s">
        <v>1211</v>
      </c>
      <c r="C6105" s="10">
        <v>760000</v>
      </c>
      <c r="D6105" t="s">
        <v>54</v>
      </c>
      <c r="E6105" t="s">
        <v>672</v>
      </c>
    </row>
    <row r="6106" spans="1:5" ht="18.75" customHeight="1" x14ac:dyDescent="0.3">
      <c r="A6106" s="4">
        <v>1995</v>
      </c>
      <c r="B6106" t="s">
        <v>935</v>
      </c>
      <c r="C6106" s="10">
        <v>725000</v>
      </c>
      <c r="D6106" t="s">
        <v>28</v>
      </c>
      <c r="E6106" t="s">
        <v>672</v>
      </c>
    </row>
    <row r="6107" spans="1:5" ht="18.75" customHeight="1" x14ac:dyDescent="0.3">
      <c r="A6107" s="4">
        <v>1995</v>
      </c>
      <c r="B6107" t="s">
        <v>1277</v>
      </c>
      <c r="C6107" s="10">
        <v>500000</v>
      </c>
      <c r="D6107" t="s">
        <v>28</v>
      </c>
      <c r="E6107" t="s">
        <v>672</v>
      </c>
    </row>
    <row r="6108" spans="1:5" ht="18.75" customHeight="1" x14ac:dyDescent="0.3">
      <c r="A6108" s="4">
        <v>1995</v>
      </c>
      <c r="B6108" t="s">
        <v>1091</v>
      </c>
      <c r="C6108" s="10">
        <v>400000</v>
      </c>
      <c r="D6108" t="s">
        <v>28</v>
      </c>
      <c r="E6108" t="s">
        <v>672</v>
      </c>
    </row>
    <row r="6109" spans="1:5" ht="18.75" customHeight="1" x14ac:dyDescent="0.3">
      <c r="A6109" s="4">
        <v>1995</v>
      </c>
      <c r="B6109" t="s">
        <v>1561</v>
      </c>
      <c r="C6109" s="10">
        <v>250000</v>
      </c>
      <c r="D6109" t="s">
        <v>43</v>
      </c>
      <c r="E6109" t="s">
        <v>672</v>
      </c>
    </row>
    <row r="6110" spans="1:5" ht="18.75" customHeight="1" x14ac:dyDescent="0.3">
      <c r="A6110" s="4">
        <v>1995</v>
      </c>
      <c r="B6110" t="s">
        <v>1322</v>
      </c>
      <c r="C6110" s="10">
        <v>200000</v>
      </c>
      <c r="D6110" t="s">
        <v>34</v>
      </c>
      <c r="E6110" t="s">
        <v>672</v>
      </c>
    </row>
    <row r="6111" spans="1:5" ht="18.75" customHeight="1" x14ac:dyDescent="0.3">
      <c r="A6111" s="4">
        <v>1995</v>
      </c>
      <c r="B6111" t="s">
        <v>1421</v>
      </c>
      <c r="C6111" s="10">
        <v>177500</v>
      </c>
      <c r="D6111" t="s">
        <v>24</v>
      </c>
      <c r="E6111" t="s">
        <v>672</v>
      </c>
    </row>
    <row r="6112" spans="1:5" ht="18.75" customHeight="1" x14ac:dyDescent="0.3">
      <c r="A6112" s="4">
        <v>1995</v>
      </c>
      <c r="B6112" t="s">
        <v>1209</v>
      </c>
      <c r="C6112" s="10">
        <v>167500</v>
      </c>
      <c r="D6112" t="s">
        <v>37</v>
      </c>
      <c r="E6112" t="s">
        <v>672</v>
      </c>
    </row>
    <row r="6113" spans="1:5" ht="18.75" customHeight="1" x14ac:dyDescent="0.3">
      <c r="A6113" s="4">
        <v>1995</v>
      </c>
      <c r="B6113" t="s">
        <v>1459</v>
      </c>
      <c r="C6113" s="10">
        <v>166000</v>
      </c>
      <c r="D6113" t="s">
        <v>34</v>
      </c>
      <c r="E6113" t="s">
        <v>672</v>
      </c>
    </row>
    <row r="6114" spans="1:5" ht="18.75" customHeight="1" x14ac:dyDescent="0.3">
      <c r="A6114" s="4">
        <v>1995</v>
      </c>
      <c r="B6114" t="s">
        <v>1684</v>
      </c>
      <c r="C6114" s="10">
        <v>165000</v>
      </c>
      <c r="D6114" t="s">
        <v>43</v>
      </c>
      <c r="E6114" t="s">
        <v>672</v>
      </c>
    </row>
    <row r="6115" spans="1:5" ht="18.75" customHeight="1" x14ac:dyDescent="0.3">
      <c r="A6115" s="4">
        <v>1995</v>
      </c>
      <c r="B6115" t="s">
        <v>1562</v>
      </c>
      <c r="C6115" s="10">
        <v>140000</v>
      </c>
      <c r="D6115" t="s">
        <v>24</v>
      </c>
      <c r="E6115" t="s">
        <v>672</v>
      </c>
    </row>
    <row r="6116" spans="1:5" ht="18.75" customHeight="1" x14ac:dyDescent="0.3">
      <c r="A6116" s="4">
        <v>1995</v>
      </c>
      <c r="B6116" t="s">
        <v>1837</v>
      </c>
      <c r="C6116" s="10">
        <v>125000</v>
      </c>
      <c r="D6116" t="s">
        <v>24</v>
      </c>
      <c r="E6116" t="s">
        <v>672</v>
      </c>
    </row>
    <row r="6117" spans="1:5" ht="18.75" customHeight="1" x14ac:dyDescent="0.3">
      <c r="A6117" s="4">
        <v>1995</v>
      </c>
      <c r="B6117" t="s">
        <v>1838</v>
      </c>
      <c r="C6117" s="10">
        <v>122500</v>
      </c>
      <c r="D6117" t="s">
        <v>24</v>
      </c>
      <c r="E6117" t="s">
        <v>672</v>
      </c>
    </row>
    <row r="6118" spans="1:5" ht="18.75" customHeight="1" x14ac:dyDescent="0.3">
      <c r="A6118" s="4">
        <v>1995</v>
      </c>
      <c r="B6118" t="s">
        <v>1686</v>
      </c>
      <c r="C6118" s="10">
        <v>120000</v>
      </c>
      <c r="D6118" t="s">
        <v>28</v>
      </c>
      <c r="E6118" t="s">
        <v>672</v>
      </c>
    </row>
    <row r="6119" spans="1:5" ht="18.75" customHeight="1" x14ac:dyDescent="0.3">
      <c r="A6119" s="4">
        <v>1995</v>
      </c>
      <c r="B6119" t="s">
        <v>1839</v>
      </c>
      <c r="C6119" s="10">
        <v>120000</v>
      </c>
      <c r="D6119" t="s">
        <v>24</v>
      </c>
      <c r="E6119" t="s">
        <v>672</v>
      </c>
    </row>
    <row r="6120" spans="1:5" ht="18.75" customHeight="1" x14ac:dyDescent="0.3">
      <c r="A6120" s="4">
        <v>1995</v>
      </c>
      <c r="B6120" t="s">
        <v>845</v>
      </c>
      <c r="C6120" s="10">
        <v>115000</v>
      </c>
      <c r="D6120" t="s">
        <v>24</v>
      </c>
      <c r="E6120" t="s">
        <v>672</v>
      </c>
    </row>
    <row r="6121" spans="1:5" ht="18.75" customHeight="1" x14ac:dyDescent="0.3">
      <c r="A6121" s="4">
        <v>1995</v>
      </c>
      <c r="B6121" t="s">
        <v>1840</v>
      </c>
      <c r="C6121" s="10">
        <v>113000</v>
      </c>
      <c r="D6121" t="s">
        <v>24</v>
      </c>
      <c r="E6121" t="s">
        <v>672</v>
      </c>
    </row>
    <row r="6122" spans="1:5" ht="18.75" customHeight="1" x14ac:dyDescent="0.3">
      <c r="A6122" s="4">
        <v>1995</v>
      </c>
      <c r="B6122" t="s">
        <v>1841</v>
      </c>
      <c r="C6122" s="10">
        <v>109000</v>
      </c>
      <c r="D6122" t="s">
        <v>28</v>
      </c>
      <c r="E6122" t="s">
        <v>672</v>
      </c>
    </row>
    <row r="6123" spans="1:5" ht="18.75" customHeight="1" x14ac:dyDescent="0.3">
      <c r="A6123" s="4">
        <v>1995</v>
      </c>
      <c r="B6123" t="s">
        <v>1842</v>
      </c>
      <c r="C6123" s="10">
        <v>109000</v>
      </c>
      <c r="D6123" t="s">
        <v>28</v>
      </c>
      <c r="E6123" t="s">
        <v>672</v>
      </c>
    </row>
    <row r="6124" spans="1:5" ht="18.75" customHeight="1" x14ac:dyDescent="0.3">
      <c r="A6124" s="4">
        <v>1995</v>
      </c>
      <c r="B6124" t="s">
        <v>1843</v>
      </c>
      <c r="C6124" s="10">
        <v>109000</v>
      </c>
      <c r="D6124" t="s">
        <v>24</v>
      </c>
      <c r="E6124" t="s">
        <v>672</v>
      </c>
    </row>
    <row r="6125" spans="1:5" ht="18.75" customHeight="1" x14ac:dyDescent="0.3">
      <c r="A6125" s="4">
        <v>1995</v>
      </c>
      <c r="B6125" t="s">
        <v>1844</v>
      </c>
      <c r="C6125" s="10">
        <v>109000</v>
      </c>
      <c r="D6125" t="s">
        <v>54</v>
      </c>
      <c r="E6125" t="s">
        <v>672</v>
      </c>
    </row>
    <row r="6126" spans="1:5" ht="18.75" customHeight="1" x14ac:dyDescent="0.3">
      <c r="A6126" s="4">
        <v>1995</v>
      </c>
      <c r="B6126" t="s">
        <v>1321</v>
      </c>
      <c r="C6126" s="10">
        <v>7150000</v>
      </c>
      <c r="D6126" t="s">
        <v>50</v>
      </c>
      <c r="E6126" t="s">
        <v>701</v>
      </c>
    </row>
    <row r="6127" spans="1:5" ht="18.75" customHeight="1" x14ac:dyDescent="0.3">
      <c r="A6127" s="4">
        <v>1995</v>
      </c>
      <c r="B6127" t="s">
        <v>1228</v>
      </c>
      <c r="C6127" s="10">
        <v>5100000</v>
      </c>
      <c r="D6127" t="s">
        <v>54</v>
      </c>
      <c r="E6127" t="s">
        <v>701</v>
      </c>
    </row>
    <row r="6128" spans="1:5" ht="18.75" customHeight="1" x14ac:dyDescent="0.3">
      <c r="A6128" s="4">
        <v>1995</v>
      </c>
      <c r="B6128" t="s">
        <v>404</v>
      </c>
      <c r="C6128" s="10">
        <v>3700000</v>
      </c>
      <c r="D6128" t="s">
        <v>28</v>
      </c>
      <c r="E6128" t="s">
        <v>701</v>
      </c>
    </row>
    <row r="6129" spans="1:5" ht="18.75" customHeight="1" x14ac:dyDescent="0.3">
      <c r="A6129" s="4">
        <v>1995</v>
      </c>
      <c r="B6129" t="s">
        <v>704</v>
      </c>
      <c r="C6129" s="10">
        <v>3500000</v>
      </c>
      <c r="D6129" t="s">
        <v>43</v>
      </c>
      <c r="E6129" t="s">
        <v>701</v>
      </c>
    </row>
    <row r="6130" spans="1:5" ht="18.75" customHeight="1" x14ac:dyDescent="0.3">
      <c r="A6130" s="4">
        <v>1995</v>
      </c>
      <c r="B6130" t="s">
        <v>1320</v>
      </c>
      <c r="C6130" s="10">
        <v>3250000</v>
      </c>
      <c r="D6130" t="s">
        <v>24</v>
      </c>
      <c r="E6130" t="s">
        <v>701</v>
      </c>
    </row>
    <row r="6131" spans="1:5" ht="18.75" customHeight="1" x14ac:dyDescent="0.3">
      <c r="A6131" s="4">
        <v>1995</v>
      </c>
      <c r="B6131" t="s">
        <v>882</v>
      </c>
      <c r="C6131" s="10">
        <v>2666667</v>
      </c>
      <c r="D6131" t="s">
        <v>28</v>
      </c>
      <c r="E6131" t="s">
        <v>701</v>
      </c>
    </row>
    <row r="6132" spans="1:5" ht="18.75" customHeight="1" x14ac:dyDescent="0.3">
      <c r="A6132" s="4">
        <v>1995</v>
      </c>
      <c r="B6132" t="s">
        <v>1422</v>
      </c>
      <c r="C6132" s="10">
        <v>2200000</v>
      </c>
      <c r="D6132" t="s">
        <v>24</v>
      </c>
      <c r="E6132" t="s">
        <v>701</v>
      </c>
    </row>
    <row r="6133" spans="1:5" ht="18.75" customHeight="1" x14ac:dyDescent="0.3">
      <c r="A6133" s="4">
        <v>1995</v>
      </c>
      <c r="B6133" t="s">
        <v>757</v>
      </c>
      <c r="C6133" s="10">
        <v>2000000</v>
      </c>
      <c r="D6133" t="s">
        <v>24</v>
      </c>
      <c r="E6133" t="s">
        <v>701</v>
      </c>
    </row>
    <row r="6134" spans="1:5" ht="18.75" customHeight="1" x14ac:dyDescent="0.3">
      <c r="A6134" s="4">
        <v>1995</v>
      </c>
      <c r="B6134" t="s">
        <v>878</v>
      </c>
      <c r="C6134" s="10">
        <v>1429167</v>
      </c>
      <c r="D6134" t="s">
        <v>34</v>
      </c>
      <c r="E6134" t="s">
        <v>701</v>
      </c>
    </row>
    <row r="6135" spans="1:5" ht="18.75" customHeight="1" x14ac:dyDescent="0.3">
      <c r="A6135" s="4">
        <v>1995</v>
      </c>
      <c r="B6135" t="s">
        <v>1225</v>
      </c>
      <c r="C6135" s="10">
        <v>1150000</v>
      </c>
      <c r="D6135" t="s">
        <v>24</v>
      </c>
      <c r="E6135" t="s">
        <v>701</v>
      </c>
    </row>
    <row r="6136" spans="1:5" ht="18.75" customHeight="1" x14ac:dyDescent="0.3">
      <c r="A6136" s="4">
        <v>1995</v>
      </c>
      <c r="B6136" t="s">
        <v>470</v>
      </c>
      <c r="C6136" s="10">
        <v>1000000</v>
      </c>
      <c r="D6136" t="s">
        <v>50</v>
      </c>
      <c r="E6136" t="s">
        <v>701</v>
      </c>
    </row>
    <row r="6137" spans="1:5" ht="18.75" customHeight="1" x14ac:dyDescent="0.3">
      <c r="A6137" s="4">
        <v>1995</v>
      </c>
      <c r="B6137" t="s">
        <v>1221</v>
      </c>
      <c r="C6137" s="10">
        <v>975000</v>
      </c>
      <c r="D6137" t="s">
        <v>24</v>
      </c>
      <c r="E6137" t="s">
        <v>701</v>
      </c>
    </row>
    <row r="6138" spans="1:5" ht="18.75" customHeight="1" x14ac:dyDescent="0.3">
      <c r="A6138" s="4">
        <v>1995</v>
      </c>
      <c r="B6138" t="s">
        <v>832</v>
      </c>
      <c r="C6138" s="10">
        <v>800000</v>
      </c>
      <c r="D6138" t="s">
        <v>28</v>
      </c>
      <c r="E6138" t="s">
        <v>701</v>
      </c>
    </row>
    <row r="6139" spans="1:5" ht="18.75" customHeight="1" x14ac:dyDescent="0.3">
      <c r="A6139" s="4">
        <v>1995</v>
      </c>
      <c r="B6139" t="s">
        <v>523</v>
      </c>
      <c r="C6139" s="10">
        <v>750000</v>
      </c>
      <c r="D6139" t="s">
        <v>34</v>
      </c>
      <c r="E6139" t="s">
        <v>701</v>
      </c>
    </row>
    <row r="6140" spans="1:5" ht="18.75" customHeight="1" x14ac:dyDescent="0.3">
      <c r="A6140" s="4">
        <v>1995</v>
      </c>
      <c r="B6140" t="s">
        <v>52</v>
      </c>
      <c r="C6140" s="10">
        <v>750000</v>
      </c>
      <c r="D6140" t="s">
        <v>24</v>
      </c>
      <c r="E6140" t="s">
        <v>701</v>
      </c>
    </row>
    <row r="6141" spans="1:5" ht="18.75" customHeight="1" x14ac:dyDescent="0.3">
      <c r="A6141" s="4">
        <v>1995</v>
      </c>
      <c r="B6141" t="s">
        <v>1219</v>
      </c>
      <c r="C6141" s="10">
        <v>670000</v>
      </c>
      <c r="D6141" t="s">
        <v>37</v>
      </c>
      <c r="E6141" t="s">
        <v>701</v>
      </c>
    </row>
    <row r="6142" spans="1:5" ht="18.75" customHeight="1" x14ac:dyDescent="0.3">
      <c r="A6142" s="4">
        <v>1995</v>
      </c>
      <c r="B6142" t="s">
        <v>219</v>
      </c>
      <c r="C6142" s="10">
        <v>600000</v>
      </c>
      <c r="D6142" t="s">
        <v>24</v>
      </c>
      <c r="E6142" t="s">
        <v>701</v>
      </c>
    </row>
    <row r="6143" spans="1:5" ht="18.75" customHeight="1" x14ac:dyDescent="0.3">
      <c r="A6143" s="4">
        <v>1995</v>
      </c>
      <c r="B6143" t="s">
        <v>421</v>
      </c>
      <c r="C6143" s="10">
        <v>550000</v>
      </c>
      <c r="D6143" t="s">
        <v>28</v>
      </c>
      <c r="E6143" t="s">
        <v>701</v>
      </c>
    </row>
    <row r="6144" spans="1:5" ht="18.75" customHeight="1" x14ac:dyDescent="0.3">
      <c r="A6144" s="4">
        <v>1995</v>
      </c>
      <c r="B6144" t="s">
        <v>589</v>
      </c>
      <c r="C6144" s="10">
        <v>400000</v>
      </c>
      <c r="D6144" t="s">
        <v>24</v>
      </c>
      <c r="E6144" t="s">
        <v>701</v>
      </c>
    </row>
    <row r="6145" spans="1:5" ht="18.75" customHeight="1" x14ac:dyDescent="0.3">
      <c r="A6145" s="4">
        <v>1995</v>
      </c>
      <c r="B6145" t="s">
        <v>1689</v>
      </c>
      <c r="C6145" s="10">
        <v>205000</v>
      </c>
      <c r="D6145" t="s">
        <v>24</v>
      </c>
      <c r="E6145" t="s">
        <v>701</v>
      </c>
    </row>
    <row r="6146" spans="1:5" ht="18.75" customHeight="1" x14ac:dyDescent="0.3">
      <c r="A6146" s="4">
        <v>1995</v>
      </c>
      <c r="B6146" t="s">
        <v>1324</v>
      </c>
      <c r="C6146" s="10">
        <v>200000</v>
      </c>
      <c r="D6146" t="s">
        <v>28</v>
      </c>
      <c r="E6146" t="s">
        <v>701</v>
      </c>
    </row>
    <row r="6147" spans="1:5" ht="18.75" customHeight="1" x14ac:dyDescent="0.3">
      <c r="A6147" s="4">
        <v>1995</v>
      </c>
      <c r="B6147" t="s">
        <v>1845</v>
      </c>
      <c r="C6147" s="10">
        <v>130000</v>
      </c>
      <c r="D6147" t="s">
        <v>24</v>
      </c>
      <c r="E6147" t="s">
        <v>701</v>
      </c>
    </row>
    <row r="6148" spans="1:5" ht="18.75" customHeight="1" x14ac:dyDescent="0.3">
      <c r="A6148" s="4">
        <v>1995</v>
      </c>
      <c r="B6148" t="s">
        <v>1846</v>
      </c>
      <c r="C6148" s="10">
        <v>130000</v>
      </c>
      <c r="D6148" t="s">
        <v>37</v>
      </c>
      <c r="E6148" t="s">
        <v>701</v>
      </c>
    </row>
    <row r="6149" spans="1:5" ht="18.75" customHeight="1" x14ac:dyDescent="0.3">
      <c r="A6149" s="4">
        <v>1995</v>
      </c>
      <c r="B6149" t="s">
        <v>1847</v>
      </c>
      <c r="C6149" s="10">
        <v>109000</v>
      </c>
      <c r="D6149" t="s">
        <v>37</v>
      </c>
      <c r="E6149" t="s">
        <v>701</v>
      </c>
    </row>
    <row r="6150" spans="1:5" ht="18.75" customHeight="1" x14ac:dyDescent="0.3">
      <c r="A6150" s="4">
        <v>1995</v>
      </c>
      <c r="B6150" t="s">
        <v>1848</v>
      </c>
      <c r="C6150" s="10">
        <v>109000</v>
      </c>
      <c r="D6150" t="s">
        <v>24</v>
      </c>
      <c r="E6150" t="s">
        <v>701</v>
      </c>
    </row>
    <row r="6151" spans="1:5" ht="18.75" customHeight="1" x14ac:dyDescent="0.3">
      <c r="A6151" s="4">
        <v>1995</v>
      </c>
      <c r="B6151" t="s">
        <v>1849</v>
      </c>
      <c r="C6151" s="10">
        <v>109000</v>
      </c>
      <c r="D6151" t="s">
        <v>34</v>
      </c>
      <c r="E6151" t="s">
        <v>701</v>
      </c>
    </row>
    <row r="6152" spans="1:5" ht="18.75" customHeight="1" x14ac:dyDescent="0.3">
      <c r="A6152" s="4">
        <v>1995</v>
      </c>
      <c r="B6152" t="s">
        <v>722</v>
      </c>
      <c r="C6152" s="10">
        <v>5400000</v>
      </c>
      <c r="D6152" t="s">
        <v>24</v>
      </c>
      <c r="E6152" t="s">
        <v>729</v>
      </c>
    </row>
    <row r="6153" spans="1:5" ht="18.75" customHeight="1" x14ac:dyDescent="0.3">
      <c r="A6153" s="4">
        <v>1995</v>
      </c>
      <c r="B6153" t="s">
        <v>630</v>
      </c>
      <c r="C6153" s="10">
        <v>5300000</v>
      </c>
      <c r="D6153" t="s">
        <v>28</v>
      </c>
      <c r="E6153" t="s">
        <v>729</v>
      </c>
    </row>
    <row r="6154" spans="1:5" ht="18.75" customHeight="1" x14ac:dyDescent="0.3">
      <c r="A6154" s="4">
        <v>1995</v>
      </c>
      <c r="B6154" t="s">
        <v>137</v>
      </c>
      <c r="C6154" s="10">
        <v>4873700</v>
      </c>
      <c r="D6154" t="s">
        <v>24</v>
      </c>
      <c r="E6154" t="s">
        <v>729</v>
      </c>
    </row>
    <row r="6155" spans="1:5" ht="18.75" customHeight="1" x14ac:dyDescent="0.3">
      <c r="A6155" s="4">
        <v>1995</v>
      </c>
      <c r="B6155" t="s">
        <v>594</v>
      </c>
      <c r="C6155" s="10">
        <v>4624316</v>
      </c>
      <c r="D6155" t="s">
        <v>54</v>
      </c>
      <c r="E6155" t="s">
        <v>729</v>
      </c>
    </row>
    <row r="6156" spans="1:5" ht="18.75" customHeight="1" x14ac:dyDescent="0.3">
      <c r="A6156" s="4">
        <v>1995</v>
      </c>
      <c r="B6156" t="s">
        <v>730</v>
      </c>
      <c r="C6156" s="10">
        <v>4420000</v>
      </c>
      <c r="D6156" t="s">
        <v>50</v>
      </c>
      <c r="E6156" t="s">
        <v>729</v>
      </c>
    </row>
    <row r="6157" spans="1:5" ht="18.75" customHeight="1" x14ac:dyDescent="0.3">
      <c r="A6157" s="4">
        <v>1995</v>
      </c>
      <c r="B6157" t="s">
        <v>726</v>
      </c>
      <c r="C6157" s="10">
        <v>3450000</v>
      </c>
      <c r="D6157" t="s">
        <v>24</v>
      </c>
      <c r="E6157" t="s">
        <v>729</v>
      </c>
    </row>
    <row r="6158" spans="1:5" ht="18.75" customHeight="1" x14ac:dyDescent="0.3">
      <c r="A6158" s="4">
        <v>1995</v>
      </c>
      <c r="B6158" t="s">
        <v>998</v>
      </c>
      <c r="C6158" s="10">
        <v>3375000</v>
      </c>
      <c r="D6158" t="s">
        <v>24</v>
      </c>
      <c r="E6158" t="s">
        <v>729</v>
      </c>
    </row>
    <row r="6159" spans="1:5" ht="18.75" customHeight="1" x14ac:dyDescent="0.3">
      <c r="A6159" s="4">
        <v>1995</v>
      </c>
      <c r="B6159" t="s">
        <v>582</v>
      </c>
      <c r="C6159" s="10">
        <v>2800000</v>
      </c>
      <c r="D6159" t="s">
        <v>28</v>
      </c>
      <c r="E6159" t="s">
        <v>729</v>
      </c>
    </row>
    <row r="6160" spans="1:5" ht="18.75" customHeight="1" x14ac:dyDescent="0.3">
      <c r="A6160" s="4">
        <v>1995</v>
      </c>
      <c r="B6160" t="s">
        <v>1423</v>
      </c>
      <c r="C6160" s="10">
        <v>2300000</v>
      </c>
      <c r="D6160" t="s">
        <v>24</v>
      </c>
      <c r="E6160" t="s">
        <v>729</v>
      </c>
    </row>
    <row r="6161" spans="1:5" ht="18.75" customHeight="1" x14ac:dyDescent="0.3">
      <c r="A6161" s="4">
        <v>1995</v>
      </c>
      <c r="B6161" t="s">
        <v>132</v>
      </c>
      <c r="C6161" s="10">
        <v>1500000</v>
      </c>
      <c r="D6161" t="s">
        <v>43</v>
      </c>
      <c r="E6161" t="s">
        <v>729</v>
      </c>
    </row>
    <row r="6162" spans="1:5" ht="18.75" customHeight="1" x14ac:dyDescent="0.3">
      <c r="A6162" s="4">
        <v>1995</v>
      </c>
      <c r="B6162" t="s">
        <v>117</v>
      </c>
      <c r="C6162" s="10">
        <v>1500000</v>
      </c>
      <c r="D6162" t="s">
        <v>28</v>
      </c>
      <c r="E6162" t="s">
        <v>729</v>
      </c>
    </row>
    <row r="6163" spans="1:5" ht="18.75" customHeight="1" x14ac:dyDescent="0.3">
      <c r="A6163" s="4">
        <v>1995</v>
      </c>
      <c r="B6163" t="s">
        <v>1326</v>
      </c>
      <c r="C6163" s="10">
        <v>1350000</v>
      </c>
      <c r="D6163" t="s">
        <v>34</v>
      </c>
      <c r="E6163" t="s">
        <v>729</v>
      </c>
    </row>
    <row r="6164" spans="1:5" ht="18.75" customHeight="1" x14ac:dyDescent="0.3">
      <c r="A6164" s="4">
        <v>1995</v>
      </c>
      <c r="B6164" t="s">
        <v>1424</v>
      </c>
      <c r="C6164" s="10">
        <v>1085000</v>
      </c>
      <c r="D6164" t="s">
        <v>37</v>
      </c>
      <c r="E6164" t="s">
        <v>729</v>
      </c>
    </row>
    <row r="6165" spans="1:5" ht="18.75" customHeight="1" x14ac:dyDescent="0.3">
      <c r="A6165" s="4">
        <v>1995</v>
      </c>
      <c r="B6165" t="s">
        <v>1425</v>
      </c>
      <c r="C6165" s="10">
        <v>1000000</v>
      </c>
      <c r="D6165" t="s">
        <v>24</v>
      </c>
      <c r="E6165" t="s">
        <v>729</v>
      </c>
    </row>
    <row r="6166" spans="1:5" ht="18.75" customHeight="1" x14ac:dyDescent="0.3">
      <c r="A6166" s="4">
        <v>1995</v>
      </c>
      <c r="B6166" t="s">
        <v>555</v>
      </c>
      <c r="C6166" s="10">
        <v>562000</v>
      </c>
      <c r="D6166" t="s">
        <v>34</v>
      </c>
      <c r="E6166" t="s">
        <v>729</v>
      </c>
    </row>
    <row r="6167" spans="1:5" ht="18.75" customHeight="1" x14ac:dyDescent="0.3">
      <c r="A6167" s="4">
        <v>1995</v>
      </c>
      <c r="B6167" t="s">
        <v>364</v>
      </c>
      <c r="C6167" s="10">
        <v>500000</v>
      </c>
      <c r="D6167" t="s">
        <v>24</v>
      </c>
      <c r="E6167" t="s">
        <v>729</v>
      </c>
    </row>
    <row r="6168" spans="1:5" ht="18.75" customHeight="1" x14ac:dyDescent="0.3">
      <c r="A6168" s="4">
        <v>1995</v>
      </c>
      <c r="B6168" t="s">
        <v>887</v>
      </c>
      <c r="C6168" s="10">
        <v>400000</v>
      </c>
      <c r="D6168" t="s">
        <v>28</v>
      </c>
      <c r="E6168" t="s">
        <v>729</v>
      </c>
    </row>
    <row r="6169" spans="1:5" ht="18.75" customHeight="1" x14ac:dyDescent="0.3">
      <c r="A6169" s="4">
        <v>1995</v>
      </c>
      <c r="B6169" t="s">
        <v>885</v>
      </c>
      <c r="C6169" s="10">
        <v>350000</v>
      </c>
      <c r="D6169" t="s">
        <v>43</v>
      </c>
      <c r="E6169" t="s">
        <v>729</v>
      </c>
    </row>
    <row r="6170" spans="1:5" ht="18.75" customHeight="1" x14ac:dyDescent="0.3">
      <c r="A6170" s="4">
        <v>1995</v>
      </c>
      <c r="B6170" t="s">
        <v>162</v>
      </c>
      <c r="C6170" s="10">
        <v>300000</v>
      </c>
      <c r="D6170" t="s">
        <v>28</v>
      </c>
      <c r="E6170" t="s">
        <v>729</v>
      </c>
    </row>
    <row r="6171" spans="1:5" ht="18.75" customHeight="1" x14ac:dyDescent="0.3">
      <c r="A6171" s="4">
        <v>1995</v>
      </c>
      <c r="B6171" t="s">
        <v>934</v>
      </c>
      <c r="C6171" s="10">
        <v>260000</v>
      </c>
      <c r="D6171" t="s">
        <v>24</v>
      </c>
      <c r="E6171" t="s">
        <v>729</v>
      </c>
    </row>
    <row r="6172" spans="1:5" ht="18.75" customHeight="1" x14ac:dyDescent="0.3">
      <c r="A6172" s="4">
        <v>1995</v>
      </c>
      <c r="B6172" t="s">
        <v>1567</v>
      </c>
      <c r="C6172" s="10">
        <v>220000</v>
      </c>
      <c r="D6172" t="s">
        <v>24</v>
      </c>
      <c r="E6172" t="s">
        <v>729</v>
      </c>
    </row>
    <row r="6173" spans="1:5" ht="18.75" customHeight="1" x14ac:dyDescent="0.3">
      <c r="A6173" s="4">
        <v>1995</v>
      </c>
      <c r="B6173" t="s">
        <v>1167</v>
      </c>
      <c r="C6173" s="10">
        <v>175000</v>
      </c>
      <c r="D6173" t="s">
        <v>24</v>
      </c>
      <c r="E6173" t="s">
        <v>729</v>
      </c>
    </row>
    <row r="6174" spans="1:5" ht="18.75" customHeight="1" x14ac:dyDescent="0.3">
      <c r="A6174" s="4">
        <v>1995</v>
      </c>
      <c r="B6174" t="s">
        <v>1692</v>
      </c>
      <c r="C6174" s="10">
        <v>125000</v>
      </c>
      <c r="D6174" t="s">
        <v>24</v>
      </c>
      <c r="E6174" t="s">
        <v>729</v>
      </c>
    </row>
    <row r="6175" spans="1:5" ht="18.75" customHeight="1" x14ac:dyDescent="0.3">
      <c r="A6175" s="4">
        <v>1995</v>
      </c>
      <c r="B6175" t="s">
        <v>1569</v>
      </c>
      <c r="C6175" s="10">
        <v>125000</v>
      </c>
      <c r="D6175" t="s">
        <v>28</v>
      </c>
      <c r="E6175" t="s">
        <v>729</v>
      </c>
    </row>
    <row r="6176" spans="1:5" ht="18.75" customHeight="1" x14ac:dyDescent="0.3">
      <c r="A6176" s="4">
        <v>1995</v>
      </c>
      <c r="B6176" t="s">
        <v>1850</v>
      </c>
      <c r="C6176" s="10">
        <v>116000</v>
      </c>
      <c r="D6176" t="s">
        <v>43</v>
      </c>
      <c r="E6176" t="s">
        <v>729</v>
      </c>
    </row>
    <row r="6177" spans="1:5" ht="18.75" customHeight="1" x14ac:dyDescent="0.3">
      <c r="A6177" s="4">
        <v>1995</v>
      </c>
      <c r="B6177" t="s">
        <v>1851</v>
      </c>
      <c r="C6177" s="10">
        <v>110000</v>
      </c>
      <c r="D6177" t="s">
        <v>24</v>
      </c>
      <c r="E6177" t="s">
        <v>729</v>
      </c>
    </row>
    <row r="6178" spans="1:5" ht="18.75" customHeight="1" x14ac:dyDescent="0.3">
      <c r="A6178" s="4">
        <v>1995</v>
      </c>
      <c r="B6178" t="s">
        <v>1852</v>
      </c>
      <c r="C6178" s="10">
        <v>109000</v>
      </c>
      <c r="D6178" t="s">
        <v>24</v>
      </c>
      <c r="E6178" t="s">
        <v>729</v>
      </c>
    </row>
    <row r="6179" spans="1:5" ht="18.75" customHeight="1" x14ac:dyDescent="0.3">
      <c r="A6179" s="4">
        <v>1995</v>
      </c>
      <c r="B6179" t="s">
        <v>1853</v>
      </c>
      <c r="C6179" s="10">
        <v>109000</v>
      </c>
      <c r="D6179" t="s">
        <v>54</v>
      </c>
      <c r="E6179" t="s">
        <v>729</v>
      </c>
    </row>
    <row r="6180" spans="1:5" ht="18.75" customHeight="1" x14ac:dyDescent="0.3">
      <c r="A6180" s="4">
        <v>1995</v>
      </c>
      <c r="B6180" t="s">
        <v>1854</v>
      </c>
      <c r="C6180" s="10">
        <v>109000</v>
      </c>
      <c r="D6180" t="s">
        <v>24</v>
      </c>
      <c r="E6180" t="s">
        <v>729</v>
      </c>
    </row>
    <row r="6181" spans="1:5" ht="18.75" customHeight="1" x14ac:dyDescent="0.3">
      <c r="A6181" s="4">
        <v>1995</v>
      </c>
      <c r="B6181" t="s">
        <v>1855</v>
      </c>
      <c r="C6181" s="10">
        <v>109000</v>
      </c>
      <c r="D6181" t="s">
        <v>24</v>
      </c>
      <c r="E6181" t="s">
        <v>729</v>
      </c>
    </row>
    <row r="6182" spans="1:5" ht="18.75" customHeight="1" x14ac:dyDescent="0.3">
      <c r="A6182" s="4">
        <v>1996</v>
      </c>
      <c r="B6182" t="s">
        <v>352</v>
      </c>
      <c r="C6182" s="10">
        <v>5000000</v>
      </c>
      <c r="D6182" t="s">
        <v>24</v>
      </c>
      <c r="E6182" t="s">
        <v>25</v>
      </c>
    </row>
    <row r="6183" spans="1:5" ht="18.75" customHeight="1" x14ac:dyDescent="0.3">
      <c r="A6183" s="4">
        <v>1996</v>
      </c>
      <c r="B6183" t="s">
        <v>29</v>
      </c>
      <c r="C6183" s="10">
        <v>3800000</v>
      </c>
      <c r="D6183" t="s">
        <v>31</v>
      </c>
      <c r="E6183" t="s">
        <v>25</v>
      </c>
    </row>
    <row r="6184" spans="1:5" ht="18.75" customHeight="1" x14ac:dyDescent="0.3">
      <c r="A6184" s="4">
        <v>1996</v>
      </c>
      <c r="B6184" t="s">
        <v>61</v>
      </c>
      <c r="C6184" s="10">
        <v>3000000</v>
      </c>
      <c r="D6184" t="s">
        <v>24</v>
      </c>
      <c r="E6184" t="s">
        <v>25</v>
      </c>
    </row>
    <row r="6185" spans="1:5" ht="18.75" customHeight="1" x14ac:dyDescent="0.3">
      <c r="A6185" s="4">
        <v>1996</v>
      </c>
      <c r="B6185" t="s">
        <v>1430</v>
      </c>
      <c r="C6185" s="10">
        <v>2500000</v>
      </c>
      <c r="D6185" t="s">
        <v>28</v>
      </c>
      <c r="E6185" t="s">
        <v>25</v>
      </c>
    </row>
    <row r="6186" spans="1:5" ht="18.75" customHeight="1" x14ac:dyDescent="0.3">
      <c r="A6186" s="4">
        <v>1996</v>
      </c>
      <c r="B6186" t="s">
        <v>757</v>
      </c>
      <c r="C6186" s="10">
        <v>2200000</v>
      </c>
      <c r="D6186" t="s">
        <v>24</v>
      </c>
      <c r="E6186" t="s">
        <v>25</v>
      </c>
    </row>
    <row r="6187" spans="1:5" ht="18.75" customHeight="1" x14ac:dyDescent="0.3">
      <c r="A6187" s="4">
        <v>1996</v>
      </c>
      <c r="B6187" t="s">
        <v>601</v>
      </c>
      <c r="C6187" s="10">
        <v>2100000</v>
      </c>
      <c r="D6187" t="s">
        <v>24</v>
      </c>
      <c r="E6187" t="s">
        <v>25</v>
      </c>
    </row>
    <row r="6188" spans="1:5" ht="18.75" customHeight="1" x14ac:dyDescent="0.3">
      <c r="A6188" s="4">
        <v>1996</v>
      </c>
      <c r="B6188" t="s">
        <v>889</v>
      </c>
      <c r="C6188" s="10">
        <v>1600000</v>
      </c>
      <c r="D6188" t="s">
        <v>43</v>
      </c>
      <c r="E6188" t="s">
        <v>25</v>
      </c>
    </row>
    <row r="6189" spans="1:5" ht="18.75" customHeight="1" x14ac:dyDescent="0.3">
      <c r="A6189" s="4">
        <v>1996</v>
      </c>
      <c r="B6189" t="s">
        <v>885</v>
      </c>
      <c r="C6189" s="10">
        <v>800000</v>
      </c>
      <c r="D6189" t="s">
        <v>43</v>
      </c>
      <c r="E6189" t="s">
        <v>25</v>
      </c>
    </row>
    <row r="6190" spans="1:5" ht="18.75" customHeight="1" x14ac:dyDescent="0.3">
      <c r="A6190" s="4">
        <v>1996</v>
      </c>
      <c r="B6190" t="s">
        <v>1432</v>
      </c>
      <c r="C6190" s="10">
        <v>700000</v>
      </c>
      <c r="D6190" t="s">
        <v>50</v>
      </c>
      <c r="E6190" t="s">
        <v>25</v>
      </c>
    </row>
    <row r="6191" spans="1:5" ht="18.75" customHeight="1" x14ac:dyDescent="0.3">
      <c r="A6191" s="4">
        <v>1996</v>
      </c>
      <c r="B6191" t="s">
        <v>1573</v>
      </c>
      <c r="C6191" s="10">
        <v>550000</v>
      </c>
      <c r="D6191" t="s">
        <v>28</v>
      </c>
      <c r="E6191" t="s">
        <v>25</v>
      </c>
    </row>
    <row r="6192" spans="1:5" ht="18.75" customHeight="1" x14ac:dyDescent="0.3">
      <c r="A6192" s="4">
        <v>1996</v>
      </c>
      <c r="B6192" t="s">
        <v>70</v>
      </c>
      <c r="C6192" s="10">
        <v>500000</v>
      </c>
      <c r="D6192" t="s">
        <v>24</v>
      </c>
      <c r="E6192" t="s">
        <v>25</v>
      </c>
    </row>
    <row r="6193" spans="1:5" ht="18.75" customHeight="1" x14ac:dyDescent="0.3">
      <c r="A6193" s="4">
        <v>1996</v>
      </c>
      <c r="B6193" t="s">
        <v>407</v>
      </c>
      <c r="C6193" s="10">
        <v>400000</v>
      </c>
      <c r="D6193" t="s">
        <v>54</v>
      </c>
      <c r="E6193" t="s">
        <v>25</v>
      </c>
    </row>
    <row r="6194" spans="1:5" ht="18.75" customHeight="1" x14ac:dyDescent="0.3">
      <c r="A6194" s="4">
        <v>1996</v>
      </c>
      <c r="B6194" t="s">
        <v>1698</v>
      </c>
      <c r="C6194" s="10">
        <v>330000</v>
      </c>
      <c r="D6194" t="s">
        <v>24</v>
      </c>
      <c r="E6194" t="s">
        <v>25</v>
      </c>
    </row>
    <row r="6195" spans="1:5" ht="18.75" customHeight="1" x14ac:dyDescent="0.3">
      <c r="A6195" s="4">
        <v>1996</v>
      </c>
      <c r="B6195" t="s">
        <v>1431</v>
      </c>
      <c r="C6195" s="10">
        <v>305000</v>
      </c>
      <c r="D6195" t="s">
        <v>37</v>
      </c>
      <c r="E6195" t="s">
        <v>25</v>
      </c>
    </row>
    <row r="6196" spans="1:5" ht="18.75" customHeight="1" x14ac:dyDescent="0.3">
      <c r="A6196" s="4">
        <v>1996</v>
      </c>
      <c r="B6196" t="s">
        <v>53</v>
      </c>
      <c r="C6196" s="10">
        <v>300000</v>
      </c>
      <c r="D6196" t="s">
        <v>54</v>
      </c>
      <c r="E6196" t="s">
        <v>25</v>
      </c>
    </row>
    <row r="6197" spans="1:5" ht="18.75" customHeight="1" x14ac:dyDescent="0.3">
      <c r="A6197" s="4">
        <v>1996</v>
      </c>
      <c r="B6197" t="s">
        <v>425</v>
      </c>
      <c r="C6197" s="10">
        <v>300000</v>
      </c>
      <c r="D6197" t="s">
        <v>37</v>
      </c>
      <c r="E6197" t="s">
        <v>25</v>
      </c>
    </row>
    <row r="6198" spans="1:5" ht="18.75" customHeight="1" x14ac:dyDescent="0.3">
      <c r="A6198" s="4">
        <v>1996</v>
      </c>
      <c r="B6198" t="s">
        <v>1695</v>
      </c>
      <c r="C6198" s="10">
        <v>250000</v>
      </c>
      <c r="D6198" t="s">
        <v>28</v>
      </c>
      <c r="E6198" t="s">
        <v>25</v>
      </c>
    </row>
    <row r="6199" spans="1:5" ht="18.75" customHeight="1" x14ac:dyDescent="0.3">
      <c r="A6199" s="4">
        <v>1996</v>
      </c>
      <c r="B6199" t="s">
        <v>42</v>
      </c>
      <c r="C6199" s="10">
        <v>250000</v>
      </c>
      <c r="D6199" t="s">
        <v>43</v>
      </c>
      <c r="E6199" t="s">
        <v>25</v>
      </c>
    </row>
    <row r="6200" spans="1:5" ht="18.75" customHeight="1" x14ac:dyDescent="0.3">
      <c r="A6200" s="4">
        <v>1996</v>
      </c>
      <c r="B6200" t="s">
        <v>740</v>
      </c>
      <c r="C6200" s="10">
        <v>250000</v>
      </c>
      <c r="D6200" t="s">
        <v>34</v>
      </c>
      <c r="E6200" t="s">
        <v>25</v>
      </c>
    </row>
    <row r="6201" spans="1:5" ht="18.75" customHeight="1" x14ac:dyDescent="0.3">
      <c r="A6201" s="4">
        <v>1996</v>
      </c>
      <c r="B6201" t="s">
        <v>115</v>
      </c>
      <c r="C6201" s="10">
        <v>225000</v>
      </c>
      <c r="D6201" t="s">
        <v>24</v>
      </c>
      <c r="E6201" t="s">
        <v>25</v>
      </c>
    </row>
    <row r="6202" spans="1:5" ht="18.75" customHeight="1" x14ac:dyDescent="0.3">
      <c r="A6202" s="4">
        <v>1996</v>
      </c>
      <c r="B6202" t="s">
        <v>312</v>
      </c>
      <c r="C6202" s="10">
        <v>200000</v>
      </c>
      <c r="D6202" t="s">
        <v>50</v>
      </c>
      <c r="E6202" t="s">
        <v>25</v>
      </c>
    </row>
    <row r="6203" spans="1:5" ht="18.75" customHeight="1" x14ac:dyDescent="0.3">
      <c r="A6203" s="4">
        <v>1996</v>
      </c>
      <c r="B6203" t="s">
        <v>1264</v>
      </c>
      <c r="C6203" s="10">
        <v>200000</v>
      </c>
      <c r="D6203" t="s">
        <v>24</v>
      </c>
      <c r="E6203" t="s">
        <v>25</v>
      </c>
    </row>
    <row r="6204" spans="1:5" ht="18.75" customHeight="1" x14ac:dyDescent="0.3">
      <c r="A6204" s="4">
        <v>1996</v>
      </c>
      <c r="B6204" t="s">
        <v>240</v>
      </c>
      <c r="C6204" s="10">
        <v>200000</v>
      </c>
      <c r="D6204" t="s">
        <v>24</v>
      </c>
      <c r="E6204" t="s">
        <v>25</v>
      </c>
    </row>
    <row r="6205" spans="1:5" ht="18.75" customHeight="1" x14ac:dyDescent="0.3">
      <c r="A6205" s="4">
        <v>1996</v>
      </c>
      <c r="B6205" t="s">
        <v>1696</v>
      </c>
      <c r="C6205" s="10">
        <v>175000</v>
      </c>
      <c r="D6205" t="s">
        <v>34</v>
      </c>
      <c r="E6205" t="s">
        <v>25</v>
      </c>
    </row>
    <row r="6206" spans="1:5" ht="18.75" customHeight="1" x14ac:dyDescent="0.3">
      <c r="A6206" s="4">
        <v>1996</v>
      </c>
      <c r="B6206" t="s">
        <v>773</v>
      </c>
      <c r="C6206" s="10">
        <v>160000</v>
      </c>
      <c r="D6206" t="s">
        <v>24</v>
      </c>
      <c r="E6206" t="s">
        <v>25</v>
      </c>
    </row>
    <row r="6207" spans="1:5" ht="18.75" customHeight="1" x14ac:dyDescent="0.3">
      <c r="A6207" s="4">
        <v>1996</v>
      </c>
      <c r="B6207" t="s">
        <v>1273</v>
      </c>
      <c r="C6207" s="10">
        <v>150000</v>
      </c>
      <c r="D6207" t="s">
        <v>24</v>
      </c>
      <c r="E6207" t="s">
        <v>25</v>
      </c>
    </row>
    <row r="6208" spans="1:5" ht="18.75" customHeight="1" x14ac:dyDescent="0.3">
      <c r="A6208" s="4">
        <v>1996</v>
      </c>
      <c r="B6208" t="s">
        <v>1433</v>
      </c>
      <c r="C6208" s="10">
        <v>117500</v>
      </c>
      <c r="D6208" t="s">
        <v>24</v>
      </c>
      <c r="E6208" t="s">
        <v>25</v>
      </c>
    </row>
    <row r="6209" spans="1:5" ht="18.75" customHeight="1" x14ac:dyDescent="0.3">
      <c r="A6209" s="4">
        <v>1996</v>
      </c>
      <c r="B6209" t="s">
        <v>1856</v>
      </c>
      <c r="C6209" s="10">
        <v>112000</v>
      </c>
      <c r="D6209" t="s">
        <v>24</v>
      </c>
      <c r="E6209" t="s">
        <v>25</v>
      </c>
    </row>
    <row r="6210" spans="1:5" ht="18.75" customHeight="1" x14ac:dyDescent="0.3">
      <c r="A6210" s="4">
        <v>1996</v>
      </c>
      <c r="B6210" t="s">
        <v>1857</v>
      </c>
      <c r="C6210" s="10">
        <v>109000</v>
      </c>
      <c r="D6210" t="s">
        <v>54</v>
      </c>
      <c r="E6210" t="s">
        <v>25</v>
      </c>
    </row>
    <row r="6211" spans="1:5" ht="18.75" customHeight="1" x14ac:dyDescent="0.3">
      <c r="A6211" s="4">
        <v>1996</v>
      </c>
      <c r="B6211" t="s">
        <v>1858</v>
      </c>
      <c r="C6211" s="10">
        <v>109000</v>
      </c>
      <c r="D6211" t="s">
        <v>43</v>
      </c>
      <c r="E6211" t="s">
        <v>25</v>
      </c>
    </row>
    <row r="6212" spans="1:5" ht="18.75" customHeight="1" x14ac:dyDescent="0.3">
      <c r="A6212" s="4">
        <v>1996</v>
      </c>
      <c r="B6212" t="s">
        <v>524</v>
      </c>
      <c r="C6212" s="10">
        <v>5050000</v>
      </c>
      <c r="D6212" t="s">
        <v>24</v>
      </c>
      <c r="E6212" t="s">
        <v>72</v>
      </c>
    </row>
    <row r="6213" spans="1:5" ht="18.75" customHeight="1" x14ac:dyDescent="0.3">
      <c r="A6213" s="4">
        <v>1996</v>
      </c>
      <c r="B6213" t="s">
        <v>1246</v>
      </c>
      <c r="C6213" s="10">
        <v>4875000</v>
      </c>
      <c r="D6213" t="s">
        <v>50</v>
      </c>
      <c r="E6213" t="s">
        <v>72</v>
      </c>
    </row>
    <row r="6214" spans="1:5" ht="18.75" customHeight="1" x14ac:dyDescent="0.3">
      <c r="A6214" s="4">
        <v>1996</v>
      </c>
      <c r="B6214" t="s">
        <v>338</v>
      </c>
      <c r="C6214" s="10">
        <v>4450000</v>
      </c>
      <c r="D6214" t="s">
        <v>24</v>
      </c>
      <c r="E6214" t="s">
        <v>72</v>
      </c>
    </row>
    <row r="6215" spans="1:5" ht="18.75" customHeight="1" x14ac:dyDescent="0.3">
      <c r="A6215" s="4">
        <v>1996</v>
      </c>
      <c r="B6215" t="s">
        <v>928</v>
      </c>
      <c r="C6215" s="10">
        <v>2600000</v>
      </c>
      <c r="D6215" t="s">
        <v>28</v>
      </c>
      <c r="E6215" t="s">
        <v>72</v>
      </c>
    </row>
    <row r="6216" spans="1:5" ht="18.75" customHeight="1" x14ac:dyDescent="0.3">
      <c r="A6216" s="4">
        <v>1996</v>
      </c>
      <c r="B6216" t="s">
        <v>764</v>
      </c>
      <c r="C6216" s="10">
        <v>2000000</v>
      </c>
      <c r="D6216" t="s">
        <v>37</v>
      </c>
      <c r="E6216" t="s">
        <v>72</v>
      </c>
    </row>
    <row r="6217" spans="1:5" ht="18.75" customHeight="1" x14ac:dyDescent="0.3">
      <c r="A6217" s="4">
        <v>1996</v>
      </c>
      <c r="B6217" t="s">
        <v>996</v>
      </c>
      <c r="C6217" s="10">
        <v>1550000</v>
      </c>
      <c r="D6217" t="s">
        <v>34</v>
      </c>
      <c r="E6217" t="s">
        <v>72</v>
      </c>
    </row>
    <row r="6218" spans="1:5" ht="18.75" customHeight="1" x14ac:dyDescent="0.3">
      <c r="A6218" s="4">
        <v>1996</v>
      </c>
      <c r="B6218" t="s">
        <v>1502</v>
      </c>
      <c r="C6218" s="10">
        <v>995000</v>
      </c>
      <c r="D6218" t="s">
        <v>54</v>
      </c>
      <c r="E6218" t="s">
        <v>72</v>
      </c>
    </row>
    <row r="6219" spans="1:5" ht="18.75" customHeight="1" x14ac:dyDescent="0.3">
      <c r="A6219" s="4">
        <v>1996</v>
      </c>
      <c r="B6219" t="s">
        <v>1247</v>
      </c>
      <c r="C6219" s="10">
        <v>750000</v>
      </c>
      <c r="D6219" t="s">
        <v>24</v>
      </c>
      <c r="E6219" t="s">
        <v>72</v>
      </c>
    </row>
    <row r="6220" spans="1:5" ht="18.75" customHeight="1" x14ac:dyDescent="0.3">
      <c r="A6220" s="4">
        <v>1996</v>
      </c>
      <c r="B6220" t="s">
        <v>1456</v>
      </c>
      <c r="C6220" s="10">
        <v>750000</v>
      </c>
      <c r="D6220" t="s">
        <v>28</v>
      </c>
      <c r="E6220" t="s">
        <v>72</v>
      </c>
    </row>
    <row r="6221" spans="1:5" ht="18.75" customHeight="1" x14ac:dyDescent="0.3">
      <c r="A6221" s="4">
        <v>1996</v>
      </c>
      <c r="B6221" t="s">
        <v>1576</v>
      </c>
      <c r="C6221" s="10">
        <v>330000</v>
      </c>
      <c r="D6221" t="s">
        <v>24</v>
      </c>
      <c r="E6221" t="s">
        <v>72</v>
      </c>
    </row>
    <row r="6222" spans="1:5" ht="18.75" customHeight="1" x14ac:dyDescent="0.3">
      <c r="A6222" s="4">
        <v>1996</v>
      </c>
      <c r="B6222" t="s">
        <v>960</v>
      </c>
      <c r="C6222" s="10">
        <v>325000</v>
      </c>
      <c r="D6222" t="s">
        <v>37</v>
      </c>
      <c r="E6222" t="s">
        <v>72</v>
      </c>
    </row>
    <row r="6223" spans="1:5" ht="18.75" customHeight="1" x14ac:dyDescent="0.3">
      <c r="A6223" s="4">
        <v>1996</v>
      </c>
      <c r="B6223" t="s">
        <v>1577</v>
      </c>
      <c r="C6223" s="10">
        <v>300000</v>
      </c>
      <c r="D6223" t="s">
        <v>34</v>
      </c>
      <c r="E6223" t="s">
        <v>72</v>
      </c>
    </row>
    <row r="6224" spans="1:5" ht="18.75" customHeight="1" x14ac:dyDescent="0.3">
      <c r="A6224" s="4">
        <v>1996</v>
      </c>
      <c r="B6224" t="s">
        <v>1575</v>
      </c>
      <c r="C6224" s="10">
        <v>300000</v>
      </c>
      <c r="D6224" t="s">
        <v>24</v>
      </c>
      <c r="E6224" t="s">
        <v>72</v>
      </c>
    </row>
    <row r="6225" spans="1:5" ht="18.75" customHeight="1" x14ac:dyDescent="0.3">
      <c r="A6225" s="4">
        <v>1996</v>
      </c>
      <c r="B6225" t="s">
        <v>527</v>
      </c>
      <c r="C6225" s="10">
        <v>280000</v>
      </c>
      <c r="D6225" t="s">
        <v>28</v>
      </c>
      <c r="E6225" t="s">
        <v>72</v>
      </c>
    </row>
    <row r="6226" spans="1:5" ht="18.75" customHeight="1" x14ac:dyDescent="0.3">
      <c r="A6226" s="4">
        <v>1996</v>
      </c>
      <c r="B6226" t="s">
        <v>1485</v>
      </c>
      <c r="C6226" s="10">
        <v>275000</v>
      </c>
      <c r="D6226" t="s">
        <v>24</v>
      </c>
      <c r="E6226" t="s">
        <v>72</v>
      </c>
    </row>
    <row r="6227" spans="1:5" ht="18.75" customHeight="1" x14ac:dyDescent="0.3">
      <c r="A6227" s="4">
        <v>1996</v>
      </c>
      <c r="B6227" t="s">
        <v>1368</v>
      </c>
      <c r="C6227" s="10">
        <v>275000</v>
      </c>
      <c r="D6227" t="s">
        <v>24</v>
      </c>
      <c r="E6227" t="s">
        <v>72</v>
      </c>
    </row>
    <row r="6228" spans="1:5" ht="18.75" customHeight="1" x14ac:dyDescent="0.3">
      <c r="A6228" s="4">
        <v>1996</v>
      </c>
      <c r="B6228" t="s">
        <v>1642</v>
      </c>
      <c r="C6228" s="10">
        <v>235000</v>
      </c>
      <c r="D6228" t="s">
        <v>43</v>
      </c>
      <c r="E6228" t="s">
        <v>72</v>
      </c>
    </row>
    <row r="6229" spans="1:5" ht="18.75" customHeight="1" x14ac:dyDescent="0.3">
      <c r="A6229" s="4">
        <v>1996</v>
      </c>
      <c r="B6229" t="s">
        <v>1643</v>
      </c>
      <c r="C6229" s="10">
        <v>220000</v>
      </c>
      <c r="D6229" t="s">
        <v>24</v>
      </c>
      <c r="E6229" t="s">
        <v>72</v>
      </c>
    </row>
    <row r="6230" spans="1:5" ht="18.75" customHeight="1" x14ac:dyDescent="0.3">
      <c r="A6230" s="4">
        <v>1996</v>
      </c>
      <c r="B6230" t="s">
        <v>1700</v>
      </c>
      <c r="C6230" s="10">
        <v>210000</v>
      </c>
      <c r="D6230" t="s">
        <v>24</v>
      </c>
      <c r="E6230" t="s">
        <v>72</v>
      </c>
    </row>
    <row r="6231" spans="1:5" ht="18.75" customHeight="1" x14ac:dyDescent="0.3">
      <c r="A6231" s="4">
        <v>1996</v>
      </c>
      <c r="B6231" t="s">
        <v>1703</v>
      </c>
      <c r="C6231" s="10">
        <v>205000</v>
      </c>
      <c r="D6231" t="s">
        <v>43</v>
      </c>
      <c r="E6231" t="s">
        <v>72</v>
      </c>
    </row>
    <row r="6232" spans="1:5" ht="18.75" customHeight="1" x14ac:dyDescent="0.3">
      <c r="A6232" s="4">
        <v>1996</v>
      </c>
      <c r="B6232" t="s">
        <v>1578</v>
      </c>
      <c r="C6232" s="10">
        <v>196000</v>
      </c>
      <c r="D6232" t="s">
        <v>28</v>
      </c>
      <c r="E6232" t="s">
        <v>72</v>
      </c>
    </row>
    <row r="6233" spans="1:5" ht="18.75" customHeight="1" x14ac:dyDescent="0.3">
      <c r="A6233" s="4">
        <v>1996</v>
      </c>
      <c r="B6233" t="s">
        <v>1699</v>
      </c>
      <c r="C6233" s="10">
        <v>180000</v>
      </c>
      <c r="D6233" t="s">
        <v>28</v>
      </c>
      <c r="E6233" t="s">
        <v>72</v>
      </c>
    </row>
    <row r="6234" spans="1:5" ht="18.75" customHeight="1" x14ac:dyDescent="0.3">
      <c r="A6234" s="4">
        <v>1996</v>
      </c>
      <c r="B6234" t="s">
        <v>1859</v>
      </c>
      <c r="C6234" s="10">
        <v>165000</v>
      </c>
      <c r="D6234" t="s">
        <v>24</v>
      </c>
      <c r="E6234" t="s">
        <v>72</v>
      </c>
    </row>
    <row r="6235" spans="1:5" ht="18.75" customHeight="1" x14ac:dyDescent="0.3">
      <c r="A6235" s="4">
        <v>1996</v>
      </c>
      <c r="B6235" t="s">
        <v>910</v>
      </c>
      <c r="C6235" s="10">
        <v>160000</v>
      </c>
      <c r="D6235" t="s">
        <v>28</v>
      </c>
      <c r="E6235" t="s">
        <v>72</v>
      </c>
    </row>
    <row r="6236" spans="1:5" ht="18.75" customHeight="1" x14ac:dyDescent="0.3">
      <c r="A6236" s="4">
        <v>1996</v>
      </c>
      <c r="B6236" t="s">
        <v>1860</v>
      </c>
      <c r="C6236" s="10">
        <v>109000</v>
      </c>
      <c r="D6236" t="s">
        <v>24</v>
      </c>
      <c r="E6236" t="s">
        <v>72</v>
      </c>
    </row>
    <row r="6237" spans="1:5" ht="18.75" customHeight="1" x14ac:dyDescent="0.3">
      <c r="A6237" s="4">
        <v>1996</v>
      </c>
      <c r="B6237" t="s">
        <v>1861</v>
      </c>
      <c r="C6237" s="10">
        <v>109000</v>
      </c>
      <c r="D6237" t="s">
        <v>24</v>
      </c>
      <c r="E6237" t="s">
        <v>72</v>
      </c>
    </row>
    <row r="6238" spans="1:5" ht="18.75" customHeight="1" x14ac:dyDescent="0.3">
      <c r="A6238" s="4">
        <v>1996</v>
      </c>
      <c r="B6238" t="s">
        <v>113</v>
      </c>
      <c r="C6238" s="10">
        <v>7000000</v>
      </c>
      <c r="D6238" t="s">
        <v>50</v>
      </c>
      <c r="E6238" t="s">
        <v>98</v>
      </c>
    </row>
    <row r="6239" spans="1:5" ht="18.75" customHeight="1" x14ac:dyDescent="0.3">
      <c r="A6239" s="4">
        <v>1996</v>
      </c>
      <c r="B6239" t="s">
        <v>116</v>
      </c>
      <c r="C6239" s="10">
        <v>4200000</v>
      </c>
      <c r="D6239" t="s">
        <v>34</v>
      </c>
      <c r="E6239" t="s">
        <v>98</v>
      </c>
    </row>
    <row r="6240" spans="1:5" ht="18.75" customHeight="1" x14ac:dyDescent="0.3">
      <c r="A6240" s="4">
        <v>1996</v>
      </c>
      <c r="B6240" t="s">
        <v>1333</v>
      </c>
      <c r="C6240" s="10">
        <v>1850000</v>
      </c>
      <c r="D6240" t="s">
        <v>43</v>
      </c>
      <c r="E6240" t="s">
        <v>98</v>
      </c>
    </row>
    <row r="6241" spans="1:5" ht="18.75" customHeight="1" x14ac:dyDescent="0.3">
      <c r="A6241" s="4">
        <v>1996</v>
      </c>
      <c r="B6241" t="s">
        <v>777</v>
      </c>
      <c r="C6241" s="10">
        <v>1150000</v>
      </c>
      <c r="D6241" t="s">
        <v>28</v>
      </c>
      <c r="E6241" t="s">
        <v>98</v>
      </c>
    </row>
    <row r="6242" spans="1:5" ht="18.75" customHeight="1" x14ac:dyDescent="0.3">
      <c r="A6242" s="4">
        <v>1996</v>
      </c>
      <c r="B6242" t="s">
        <v>1336</v>
      </c>
      <c r="C6242" s="10">
        <v>955000</v>
      </c>
      <c r="D6242" t="s">
        <v>54</v>
      </c>
      <c r="E6242" t="s">
        <v>98</v>
      </c>
    </row>
    <row r="6243" spans="1:5" ht="18.75" customHeight="1" x14ac:dyDescent="0.3">
      <c r="A6243" s="4">
        <v>1996</v>
      </c>
      <c r="B6243" t="s">
        <v>935</v>
      </c>
      <c r="C6243" s="10">
        <v>595000</v>
      </c>
      <c r="D6243" t="s">
        <v>28</v>
      </c>
      <c r="E6243" t="s">
        <v>98</v>
      </c>
    </row>
    <row r="6244" spans="1:5" ht="18.75" customHeight="1" x14ac:dyDescent="0.3">
      <c r="A6244" s="4">
        <v>1996</v>
      </c>
      <c r="B6244" t="s">
        <v>1170</v>
      </c>
      <c r="C6244" s="10">
        <v>500000</v>
      </c>
      <c r="D6244" t="s">
        <v>28</v>
      </c>
      <c r="E6244" t="s">
        <v>98</v>
      </c>
    </row>
    <row r="6245" spans="1:5" ht="18.75" customHeight="1" x14ac:dyDescent="0.3">
      <c r="A6245" s="4">
        <v>1996</v>
      </c>
      <c r="B6245" t="s">
        <v>767</v>
      </c>
      <c r="C6245" s="10">
        <v>400000</v>
      </c>
      <c r="D6245" t="s">
        <v>24</v>
      </c>
      <c r="E6245" t="s">
        <v>98</v>
      </c>
    </row>
    <row r="6246" spans="1:5" ht="18.75" customHeight="1" x14ac:dyDescent="0.3">
      <c r="A6246" s="4">
        <v>1996</v>
      </c>
      <c r="B6246" t="s">
        <v>1580</v>
      </c>
      <c r="C6246" s="10">
        <v>318000</v>
      </c>
      <c r="D6246" t="s">
        <v>24</v>
      </c>
      <c r="E6246" t="s">
        <v>98</v>
      </c>
    </row>
    <row r="6247" spans="1:5" ht="18.75" customHeight="1" x14ac:dyDescent="0.3">
      <c r="A6247" s="4">
        <v>1996</v>
      </c>
      <c r="B6247" t="s">
        <v>1581</v>
      </c>
      <c r="C6247" s="10">
        <v>290000</v>
      </c>
      <c r="D6247" t="s">
        <v>43</v>
      </c>
      <c r="E6247" t="s">
        <v>98</v>
      </c>
    </row>
    <row r="6248" spans="1:5" ht="18.75" customHeight="1" x14ac:dyDescent="0.3">
      <c r="A6248" s="4">
        <v>1996</v>
      </c>
      <c r="B6248" t="s">
        <v>1862</v>
      </c>
      <c r="C6248" s="10">
        <v>195000</v>
      </c>
      <c r="D6248" t="s">
        <v>24</v>
      </c>
      <c r="E6248" t="s">
        <v>98</v>
      </c>
    </row>
    <row r="6249" spans="1:5" ht="18.75" customHeight="1" x14ac:dyDescent="0.3">
      <c r="A6249" s="4">
        <v>1996</v>
      </c>
      <c r="B6249" t="s">
        <v>873</v>
      </c>
      <c r="C6249" s="10">
        <v>180000</v>
      </c>
      <c r="D6249" t="s">
        <v>37</v>
      </c>
      <c r="E6249" t="s">
        <v>98</v>
      </c>
    </row>
    <row r="6250" spans="1:5" ht="18.75" customHeight="1" x14ac:dyDescent="0.3">
      <c r="A6250" s="4">
        <v>1996</v>
      </c>
      <c r="B6250" t="s">
        <v>1585</v>
      </c>
      <c r="C6250" s="10">
        <v>155000</v>
      </c>
      <c r="D6250" t="s">
        <v>24</v>
      </c>
      <c r="E6250" t="s">
        <v>98</v>
      </c>
    </row>
    <row r="6251" spans="1:5" ht="18.75" customHeight="1" x14ac:dyDescent="0.3">
      <c r="A6251" s="4">
        <v>1996</v>
      </c>
      <c r="B6251" t="s">
        <v>1584</v>
      </c>
      <c r="C6251" s="10">
        <v>150000</v>
      </c>
      <c r="D6251" t="s">
        <v>24</v>
      </c>
      <c r="E6251" t="s">
        <v>98</v>
      </c>
    </row>
    <row r="6252" spans="1:5" ht="18.75" customHeight="1" x14ac:dyDescent="0.3">
      <c r="A6252" s="4">
        <v>1996</v>
      </c>
      <c r="B6252" t="s">
        <v>1465</v>
      </c>
      <c r="C6252" s="10">
        <v>145000</v>
      </c>
      <c r="D6252" t="s">
        <v>43</v>
      </c>
      <c r="E6252" t="s">
        <v>98</v>
      </c>
    </row>
    <row r="6253" spans="1:5" ht="18.75" customHeight="1" x14ac:dyDescent="0.3">
      <c r="A6253" s="4">
        <v>1996</v>
      </c>
      <c r="B6253" t="s">
        <v>1439</v>
      </c>
      <c r="C6253" s="10">
        <v>145000</v>
      </c>
      <c r="D6253" t="s">
        <v>24</v>
      </c>
      <c r="E6253" t="s">
        <v>98</v>
      </c>
    </row>
    <row r="6254" spans="1:5" ht="18.75" customHeight="1" x14ac:dyDescent="0.3">
      <c r="A6254" s="4">
        <v>1996</v>
      </c>
      <c r="B6254" t="s">
        <v>1506</v>
      </c>
      <c r="C6254" s="10">
        <v>130000</v>
      </c>
      <c r="D6254" t="s">
        <v>28</v>
      </c>
      <c r="E6254" t="s">
        <v>98</v>
      </c>
    </row>
    <row r="6255" spans="1:5" ht="18.75" customHeight="1" x14ac:dyDescent="0.3">
      <c r="A6255" s="4">
        <v>1996</v>
      </c>
      <c r="B6255" t="s">
        <v>1709</v>
      </c>
      <c r="C6255" s="10">
        <v>125000</v>
      </c>
      <c r="D6255" t="s">
        <v>24</v>
      </c>
      <c r="E6255" t="s">
        <v>98</v>
      </c>
    </row>
    <row r="6256" spans="1:5" ht="18.75" customHeight="1" x14ac:dyDescent="0.3">
      <c r="A6256" s="4">
        <v>1996</v>
      </c>
      <c r="B6256" t="s">
        <v>1863</v>
      </c>
      <c r="C6256" s="10">
        <v>120000</v>
      </c>
      <c r="D6256" t="s">
        <v>54</v>
      </c>
      <c r="E6256" t="s">
        <v>98</v>
      </c>
    </row>
    <row r="6257" spans="1:5" ht="18.75" customHeight="1" x14ac:dyDescent="0.3">
      <c r="A6257" s="4">
        <v>1996</v>
      </c>
      <c r="B6257" t="s">
        <v>1864</v>
      </c>
      <c r="C6257" s="10">
        <v>118000</v>
      </c>
      <c r="D6257" t="s">
        <v>24</v>
      </c>
      <c r="E6257" t="s">
        <v>98</v>
      </c>
    </row>
    <row r="6258" spans="1:5" ht="18.75" customHeight="1" x14ac:dyDescent="0.3">
      <c r="A6258" s="4">
        <v>1996</v>
      </c>
      <c r="B6258" t="s">
        <v>1865</v>
      </c>
      <c r="C6258" s="10">
        <v>117000</v>
      </c>
      <c r="D6258" t="s">
        <v>28</v>
      </c>
      <c r="E6258" t="s">
        <v>98</v>
      </c>
    </row>
    <row r="6259" spans="1:5" ht="18.75" customHeight="1" x14ac:dyDescent="0.3">
      <c r="A6259" s="4">
        <v>1996</v>
      </c>
      <c r="B6259" t="s">
        <v>1866</v>
      </c>
      <c r="C6259" s="10">
        <v>117000</v>
      </c>
      <c r="D6259" t="s">
        <v>24</v>
      </c>
      <c r="E6259" t="s">
        <v>98</v>
      </c>
    </row>
    <row r="6260" spans="1:5" ht="18.75" customHeight="1" x14ac:dyDescent="0.3">
      <c r="A6260" s="4">
        <v>1996</v>
      </c>
      <c r="B6260" t="s">
        <v>1867</v>
      </c>
      <c r="C6260" s="10">
        <v>115000</v>
      </c>
      <c r="D6260" t="s">
        <v>34</v>
      </c>
      <c r="E6260" t="s">
        <v>98</v>
      </c>
    </row>
    <row r="6261" spans="1:5" ht="18.75" customHeight="1" x14ac:dyDescent="0.3">
      <c r="A6261" s="4">
        <v>1996</v>
      </c>
      <c r="B6261" t="s">
        <v>1868</v>
      </c>
      <c r="C6261" s="10">
        <v>113500</v>
      </c>
      <c r="D6261" t="s">
        <v>24</v>
      </c>
      <c r="E6261" t="s">
        <v>98</v>
      </c>
    </row>
    <row r="6262" spans="1:5" ht="18.75" customHeight="1" x14ac:dyDescent="0.3">
      <c r="A6262" s="4">
        <v>1996</v>
      </c>
      <c r="B6262" t="s">
        <v>1708</v>
      </c>
      <c r="C6262" s="10">
        <v>112000</v>
      </c>
      <c r="D6262" t="s">
        <v>28</v>
      </c>
      <c r="E6262" t="s">
        <v>98</v>
      </c>
    </row>
    <row r="6263" spans="1:5" ht="18.75" customHeight="1" x14ac:dyDescent="0.3">
      <c r="A6263" s="4">
        <v>1996</v>
      </c>
      <c r="B6263" t="s">
        <v>1869</v>
      </c>
      <c r="C6263" s="10">
        <v>109000</v>
      </c>
      <c r="D6263" t="s">
        <v>24</v>
      </c>
      <c r="E6263" t="s">
        <v>98</v>
      </c>
    </row>
    <row r="6264" spans="1:5" ht="18.75" customHeight="1" x14ac:dyDescent="0.3">
      <c r="A6264" s="4">
        <v>1996</v>
      </c>
      <c r="B6264" t="s">
        <v>325</v>
      </c>
      <c r="C6264" s="10">
        <v>6500000</v>
      </c>
      <c r="D6264" t="s">
        <v>28</v>
      </c>
      <c r="E6264" t="s">
        <v>127</v>
      </c>
    </row>
    <row r="6265" spans="1:5" ht="18.75" customHeight="1" x14ac:dyDescent="0.3">
      <c r="A6265" s="4">
        <v>1996</v>
      </c>
      <c r="B6265" t="s">
        <v>936</v>
      </c>
      <c r="C6265" s="10">
        <v>6500000</v>
      </c>
      <c r="D6265" t="s">
        <v>50</v>
      </c>
      <c r="E6265" t="s">
        <v>127</v>
      </c>
    </row>
    <row r="6266" spans="1:5" ht="18.75" customHeight="1" x14ac:dyDescent="0.3">
      <c r="A6266" s="4">
        <v>1996</v>
      </c>
      <c r="B6266" t="s">
        <v>821</v>
      </c>
      <c r="C6266" s="10">
        <v>2333333</v>
      </c>
      <c r="D6266" t="s">
        <v>24</v>
      </c>
      <c r="E6266" t="s">
        <v>127</v>
      </c>
    </row>
    <row r="6267" spans="1:5" ht="18.75" customHeight="1" x14ac:dyDescent="0.3">
      <c r="A6267" s="4">
        <v>1996</v>
      </c>
      <c r="B6267" t="s">
        <v>931</v>
      </c>
      <c r="C6267" s="10">
        <v>2250000</v>
      </c>
      <c r="D6267" t="s">
        <v>24</v>
      </c>
      <c r="E6267" t="s">
        <v>127</v>
      </c>
    </row>
    <row r="6268" spans="1:5" ht="18.75" customHeight="1" x14ac:dyDescent="0.3">
      <c r="A6268" s="4">
        <v>1996</v>
      </c>
      <c r="B6268" t="s">
        <v>1340</v>
      </c>
      <c r="C6268" s="10">
        <v>2240000</v>
      </c>
      <c r="D6268" t="s">
        <v>24</v>
      </c>
      <c r="E6268" t="s">
        <v>127</v>
      </c>
    </row>
    <row r="6269" spans="1:5" ht="18.75" customHeight="1" x14ac:dyDescent="0.3">
      <c r="A6269" s="4">
        <v>1996</v>
      </c>
      <c r="B6269" t="s">
        <v>428</v>
      </c>
      <c r="C6269" s="10">
        <v>1900000</v>
      </c>
      <c r="D6269" t="s">
        <v>28</v>
      </c>
      <c r="E6269" t="s">
        <v>127</v>
      </c>
    </row>
    <row r="6270" spans="1:5" ht="18.75" customHeight="1" x14ac:dyDescent="0.3">
      <c r="A6270" s="4">
        <v>1996</v>
      </c>
      <c r="B6270" t="s">
        <v>1441</v>
      </c>
      <c r="C6270" s="10">
        <v>1450000</v>
      </c>
      <c r="D6270" t="s">
        <v>54</v>
      </c>
      <c r="E6270" t="s">
        <v>127</v>
      </c>
    </row>
    <row r="6271" spans="1:5" ht="18.75" customHeight="1" x14ac:dyDescent="0.3">
      <c r="A6271" s="4">
        <v>1996</v>
      </c>
      <c r="B6271" t="s">
        <v>1546</v>
      </c>
      <c r="C6271" s="10">
        <v>775000</v>
      </c>
      <c r="D6271" t="s">
        <v>24</v>
      </c>
      <c r="E6271" t="s">
        <v>127</v>
      </c>
    </row>
    <row r="6272" spans="1:5" ht="18.75" customHeight="1" x14ac:dyDescent="0.3">
      <c r="A6272" s="4">
        <v>1996</v>
      </c>
      <c r="B6272" t="s">
        <v>151</v>
      </c>
      <c r="C6272" s="10">
        <v>660000</v>
      </c>
      <c r="D6272" t="s">
        <v>24</v>
      </c>
      <c r="E6272" t="s">
        <v>127</v>
      </c>
    </row>
    <row r="6273" spans="1:5" ht="18.75" customHeight="1" x14ac:dyDescent="0.3">
      <c r="A6273" s="4">
        <v>1996</v>
      </c>
      <c r="B6273" t="s">
        <v>1254</v>
      </c>
      <c r="C6273" s="10">
        <v>635000</v>
      </c>
      <c r="D6273" t="s">
        <v>24</v>
      </c>
      <c r="E6273" t="s">
        <v>127</v>
      </c>
    </row>
    <row r="6274" spans="1:5" ht="18.75" customHeight="1" x14ac:dyDescent="0.3">
      <c r="A6274" s="4">
        <v>1996</v>
      </c>
      <c r="B6274" t="s">
        <v>203</v>
      </c>
      <c r="C6274" s="10">
        <v>500000</v>
      </c>
      <c r="D6274" t="s">
        <v>34</v>
      </c>
      <c r="E6274" t="s">
        <v>127</v>
      </c>
    </row>
    <row r="6275" spans="1:5" ht="18.75" customHeight="1" x14ac:dyDescent="0.3">
      <c r="A6275" s="4">
        <v>1996</v>
      </c>
      <c r="B6275" t="s">
        <v>484</v>
      </c>
      <c r="C6275" s="10">
        <v>325000</v>
      </c>
      <c r="D6275" t="s">
        <v>37</v>
      </c>
      <c r="E6275" t="s">
        <v>127</v>
      </c>
    </row>
    <row r="6276" spans="1:5" ht="18.75" customHeight="1" x14ac:dyDescent="0.3">
      <c r="A6276" s="4">
        <v>1996</v>
      </c>
      <c r="B6276" t="s">
        <v>1711</v>
      </c>
      <c r="C6276" s="10">
        <v>287500</v>
      </c>
      <c r="D6276" t="s">
        <v>28</v>
      </c>
      <c r="E6276" t="s">
        <v>127</v>
      </c>
    </row>
    <row r="6277" spans="1:5" ht="18.75" customHeight="1" x14ac:dyDescent="0.3">
      <c r="A6277" s="4">
        <v>1996</v>
      </c>
      <c r="B6277" t="s">
        <v>1758</v>
      </c>
      <c r="C6277" s="10">
        <v>235000</v>
      </c>
      <c r="D6277" t="s">
        <v>24</v>
      </c>
      <c r="E6277" t="s">
        <v>127</v>
      </c>
    </row>
    <row r="6278" spans="1:5" ht="18.75" customHeight="1" x14ac:dyDescent="0.3">
      <c r="A6278" s="4">
        <v>1996</v>
      </c>
      <c r="B6278" t="s">
        <v>1590</v>
      </c>
      <c r="C6278" s="10">
        <v>232875</v>
      </c>
      <c r="D6278" t="s">
        <v>54</v>
      </c>
      <c r="E6278" t="s">
        <v>127</v>
      </c>
    </row>
    <row r="6279" spans="1:5" ht="18.75" customHeight="1" x14ac:dyDescent="0.3">
      <c r="A6279" s="4">
        <v>1996</v>
      </c>
      <c r="B6279" t="s">
        <v>1587</v>
      </c>
      <c r="C6279" s="10">
        <v>230000</v>
      </c>
      <c r="D6279" t="s">
        <v>43</v>
      </c>
      <c r="E6279" t="s">
        <v>127</v>
      </c>
    </row>
    <row r="6280" spans="1:5" ht="18.75" customHeight="1" x14ac:dyDescent="0.3">
      <c r="A6280" s="4">
        <v>1996</v>
      </c>
      <c r="B6280" t="s">
        <v>1586</v>
      </c>
      <c r="C6280" s="10">
        <v>225000</v>
      </c>
      <c r="D6280" t="s">
        <v>24</v>
      </c>
      <c r="E6280" t="s">
        <v>127</v>
      </c>
    </row>
    <row r="6281" spans="1:5" ht="18.75" customHeight="1" x14ac:dyDescent="0.3">
      <c r="A6281" s="4">
        <v>1996</v>
      </c>
      <c r="B6281" t="s">
        <v>1138</v>
      </c>
      <c r="C6281" s="10">
        <v>185000</v>
      </c>
      <c r="D6281" t="s">
        <v>24</v>
      </c>
      <c r="E6281" t="s">
        <v>127</v>
      </c>
    </row>
    <row r="6282" spans="1:5" ht="18.75" customHeight="1" x14ac:dyDescent="0.3">
      <c r="A6282" s="4">
        <v>1996</v>
      </c>
      <c r="B6282" t="s">
        <v>1589</v>
      </c>
      <c r="C6282" s="10">
        <v>165000</v>
      </c>
      <c r="D6282" t="s">
        <v>31</v>
      </c>
      <c r="E6282" t="s">
        <v>127</v>
      </c>
    </row>
    <row r="6283" spans="1:5" ht="18.75" customHeight="1" x14ac:dyDescent="0.3">
      <c r="A6283" s="4">
        <v>1996</v>
      </c>
      <c r="B6283" t="s">
        <v>1870</v>
      </c>
      <c r="C6283" s="10">
        <v>165000</v>
      </c>
      <c r="D6283" t="s">
        <v>34</v>
      </c>
      <c r="E6283" t="s">
        <v>127</v>
      </c>
    </row>
    <row r="6284" spans="1:5" ht="18.75" customHeight="1" x14ac:dyDescent="0.3">
      <c r="A6284" s="4">
        <v>1996</v>
      </c>
      <c r="B6284" t="s">
        <v>1712</v>
      </c>
      <c r="C6284" s="10">
        <v>133000</v>
      </c>
      <c r="D6284" t="s">
        <v>24</v>
      </c>
      <c r="E6284" t="s">
        <v>127</v>
      </c>
    </row>
    <row r="6285" spans="1:5" ht="18.75" customHeight="1" x14ac:dyDescent="0.3">
      <c r="A6285" s="4">
        <v>1996</v>
      </c>
      <c r="B6285" t="s">
        <v>1871</v>
      </c>
      <c r="C6285" s="10">
        <v>115000</v>
      </c>
      <c r="D6285" t="s">
        <v>24</v>
      </c>
      <c r="E6285" t="s">
        <v>127</v>
      </c>
    </row>
    <row r="6286" spans="1:5" ht="18.75" customHeight="1" x14ac:dyDescent="0.3">
      <c r="A6286" s="4">
        <v>1996</v>
      </c>
      <c r="B6286" t="s">
        <v>1872</v>
      </c>
      <c r="C6286" s="10">
        <v>114500</v>
      </c>
      <c r="D6286" t="s">
        <v>28</v>
      </c>
      <c r="E6286" t="s">
        <v>127</v>
      </c>
    </row>
    <row r="6287" spans="1:5" ht="18.75" customHeight="1" x14ac:dyDescent="0.3">
      <c r="A6287" s="4">
        <v>1996</v>
      </c>
      <c r="B6287" t="s">
        <v>1873</v>
      </c>
      <c r="C6287" s="10">
        <v>112500</v>
      </c>
      <c r="D6287" t="s">
        <v>24</v>
      </c>
      <c r="E6287" t="s">
        <v>127</v>
      </c>
    </row>
    <row r="6288" spans="1:5" ht="18.75" customHeight="1" x14ac:dyDescent="0.3">
      <c r="A6288" s="4">
        <v>1996</v>
      </c>
      <c r="B6288" t="s">
        <v>1874</v>
      </c>
      <c r="C6288" s="10">
        <v>109000</v>
      </c>
      <c r="D6288" t="s">
        <v>43</v>
      </c>
      <c r="E6288" t="s">
        <v>127</v>
      </c>
    </row>
    <row r="6289" spans="1:5" ht="18.75" customHeight="1" x14ac:dyDescent="0.3">
      <c r="A6289" s="4">
        <v>1996</v>
      </c>
      <c r="B6289" t="s">
        <v>1875</v>
      </c>
      <c r="C6289" s="10">
        <v>109000</v>
      </c>
      <c r="D6289" t="s">
        <v>37</v>
      </c>
      <c r="E6289" t="s">
        <v>127</v>
      </c>
    </row>
    <row r="6290" spans="1:5" ht="18.75" customHeight="1" x14ac:dyDescent="0.3">
      <c r="A6290" s="4">
        <v>1996</v>
      </c>
      <c r="B6290" t="s">
        <v>256</v>
      </c>
      <c r="C6290" s="10">
        <v>6500000</v>
      </c>
      <c r="D6290" t="s">
        <v>24</v>
      </c>
      <c r="E6290" t="s">
        <v>153</v>
      </c>
    </row>
    <row r="6291" spans="1:5" ht="18.75" customHeight="1" x14ac:dyDescent="0.3">
      <c r="A6291" s="4">
        <v>1996</v>
      </c>
      <c r="B6291" t="s">
        <v>1256</v>
      </c>
      <c r="C6291" s="10">
        <v>6200000</v>
      </c>
      <c r="D6291" t="s">
        <v>28</v>
      </c>
      <c r="E6291" t="s">
        <v>153</v>
      </c>
    </row>
    <row r="6292" spans="1:5" ht="18.75" customHeight="1" x14ac:dyDescent="0.3">
      <c r="A6292" s="4">
        <v>1996</v>
      </c>
      <c r="B6292" t="s">
        <v>178</v>
      </c>
      <c r="C6292" s="10">
        <v>5500000</v>
      </c>
      <c r="D6292" t="s">
        <v>24</v>
      </c>
      <c r="E6292" t="s">
        <v>153</v>
      </c>
    </row>
    <row r="6293" spans="1:5" ht="18.75" customHeight="1" x14ac:dyDescent="0.3">
      <c r="A6293" s="4">
        <v>1996</v>
      </c>
      <c r="B6293" t="s">
        <v>172</v>
      </c>
      <c r="C6293" s="10">
        <v>5250000</v>
      </c>
      <c r="D6293" t="s">
        <v>24</v>
      </c>
      <c r="E6293" t="s">
        <v>153</v>
      </c>
    </row>
    <row r="6294" spans="1:5" ht="18.75" customHeight="1" x14ac:dyDescent="0.3">
      <c r="A6294" s="4">
        <v>1996</v>
      </c>
      <c r="B6294" t="s">
        <v>1064</v>
      </c>
      <c r="C6294" s="10">
        <v>4800000</v>
      </c>
      <c r="D6294" t="s">
        <v>28</v>
      </c>
      <c r="E6294" t="s">
        <v>153</v>
      </c>
    </row>
    <row r="6295" spans="1:5" ht="18.75" customHeight="1" x14ac:dyDescent="0.3">
      <c r="A6295" s="4">
        <v>1996</v>
      </c>
      <c r="B6295" t="s">
        <v>141</v>
      </c>
      <c r="C6295" s="10">
        <v>4750000</v>
      </c>
      <c r="D6295" t="s">
        <v>50</v>
      </c>
      <c r="E6295" t="s">
        <v>153</v>
      </c>
    </row>
    <row r="6296" spans="1:5" ht="18.75" customHeight="1" x14ac:dyDescent="0.3">
      <c r="A6296" s="4">
        <v>1996</v>
      </c>
      <c r="B6296" t="s">
        <v>1259</v>
      </c>
      <c r="C6296" s="10">
        <v>4200000</v>
      </c>
      <c r="D6296" t="s">
        <v>24</v>
      </c>
      <c r="E6296" t="s">
        <v>153</v>
      </c>
    </row>
    <row r="6297" spans="1:5" ht="18.75" customHeight="1" x14ac:dyDescent="0.3">
      <c r="A6297" s="4">
        <v>1996</v>
      </c>
      <c r="B6297" t="s">
        <v>170</v>
      </c>
      <c r="C6297" s="10">
        <v>3500000</v>
      </c>
      <c r="D6297" t="s">
        <v>43</v>
      </c>
      <c r="E6297" t="s">
        <v>153</v>
      </c>
    </row>
    <row r="6298" spans="1:5" ht="18.75" customHeight="1" x14ac:dyDescent="0.3">
      <c r="A6298" s="4">
        <v>1996</v>
      </c>
      <c r="B6298" t="s">
        <v>1258</v>
      </c>
      <c r="C6298" s="10">
        <v>1500000</v>
      </c>
      <c r="D6298" t="s">
        <v>37</v>
      </c>
      <c r="E6298" t="s">
        <v>153</v>
      </c>
    </row>
    <row r="6299" spans="1:5" ht="18.75" customHeight="1" x14ac:dyDescent="0.3">
      <c r="A6299" s="4">
        <v>1996</v>
      </c>
      <c r="B6299" t="s">
        <v>1593</v>
      </c>
      <c r="C6299" s="10">
        <v>1400000</v>
      </c>
      <c r="D6299" t="s">
        <v>24</v>
      </c>
      <c r="E6299" t="s">
        <v>153</v>
      </c>
    </row>
    <row r="6300" spans="1:5" ht="18.75" customHeight="1" x14ac:dyDescent="0.3">
      <c r="A6300" s="4">
        <v>1996</v>
      </c>
      <c r="B6300" t="s">
        <v>1597</v>
      </c>
      <c r="C6300" s="10">
        <v>750000</v>
      </c>
      <c r="D6300" t="s">
        <v>54</v>
      </c>
      <c r="E6300" t="s">
        <v>153</v>
      </c>
    </row>
    <row r="6301" spans="1:5" ht="18.75" customHeight="1" x14ac:dyDescent="0.3">
      <c r="A6301" s="4">
        <v>1996</v>
      </c>
      <c r="B6301" t="s">
        <v>526</v>
      </c>
      <c r="C6301" s="10">
        <v>575000</v>
      </c>
      <c r="D6301" t="s">
        <v>43</v>
      </c>
      <c r="E6301" t="s">
        <v>153</v>
      </c>
    </row>
    <row r="6302" spans="1:5" ht="18.75" customHeight="1" x14ac:dyDescent="0.3">
      <c r="A6302" s="4">
        <v>1996</v>
      </c>
      <c r="B6302" t="s">
        <v>796</v>
      </c>
      <c r="C6302" s="10">
        <v>500000</v>
      </c>
      <c r="D6302" t="s">
        <v>28</v>
      </c>
      <c r="E6302" t="s">
        <v>153</v>
      </c>
    </row>
    <row r="6303" spans="1:5" ht="18.75" customHeight="1" x14ac:dyDescent="0.3">
      <c r="A6303" s="4">
        <v>1996</v>
      </c>
      <c r="B6303" t="s">
        <v>1444</v>
      </c>
      <c r="C6303" s="10">
        <v>460000</v>
      </c>
      <c r="D6303" t="s">
        <v>24</v>
      </c>
      <c r="E6303" t="s">
        <v>153</v>
      </c>
    </row>
    <row r="6304" spans="1:5" ht="18.75" customHeight="1" x14ac:dyDescent="0.3">
      <c r="A6304" s="4">
        <v>1996</v>
      </c>
      <c r="B6304" t="s">
        <v>988</v>
      </c>
      <c r="C6304" s="10">
        <v>350000</v>
      </c>
      <c r="D6304" t="s">
        <v>28</v>
      </c>
      <c r="E6304" t="s">
        <v>153</v>
      </c>
    </row>
    <row r="6305" spans="1:5" ht="18.75" customHeight="1" x14ac:dyDescent="0.3">
      <c r="A6305" s="4">
        <v>1996</v>
      </c>
      <c r="B6305" t="s">
        <v>1594</v>
      </c>
      <c r="C6305" s="10">
        <v>315000</v>
      </c>
      <c r="D6305" t="s">
        <v>28</v>
      </c>
      <c r="E6305" t="s">
        <v>153</v>
      </c>
    </row>
    <row r="6306" spans="1:5" ht="18.75" customHeight="1" x14ac:dyDescent="0.3">
      <c r="A6306" s="4">
        <v>1996</v>
      </c>
      <c r="B6306" t="s">
        <v>1595</v>
      </c>
      <c r="C6306" s="10">
        <v>290000</v>
      </c>
      <c r="D6306" t="s">
        <v>34</v>
      </c>
      <c r="E6306" t="s">
        <v>153</v>
      </c>
    </row>
    <row r="6307" spans="1:5" ht="18.75" customHeight="1" x14ac:dyDescent="0.3">
      <c r="A6307" s="4">
        <v>1996</v>
      </c>
      <c r="B6307" t="s">
        <v>1715</v>
      </c>
      <c r="C6307" s="10">
        <v>142500</v>
      </c>
      <c r="D6307" t="s">
        <v>24</v>
      </c>
      <c r="E6307" t="s">
        <v>153</v>
      </c>
    </row>
    <row r="6308" spans="1:5" ht="18.75" customHeight="1" x14ac:dyDescent="0.3">
      <c r="A6308" s="4">
        <v>1996</v>
      </c>
      <c r="B6308" t="s">
        <v>1717</v>
      </c>
      <c r="C6308" s="10">
        <v>137500</v>
      </c>
      <c r="D6308" t="s">
        <v>24</v>
      </c>
      <c r="E6308" t="s">
        <v>153</v>
      </c>
    </row>
    <row r="6309" spans="1:5" ht="18.75" customHeight="1" x14ac:dyDescent="0.3">
      <c r="A6309" s="4">
        <v>1996</v>
      </c>
      <c r="B6309" t="s">
        <v>1718</v>
      </c>
      <c r="C6309" s="10">
        <v>135000</v>
      </c>
      <c r="D6309" t="s">
        <v>37</v>
      </c>
      <c r="E6309" t="s">
        <v>153</v>
      </c>
    </row>
    <row r="6310" spans="1:5" ht="18.75" customHeight="1" x14ac:dyDescent="0.3">
      <c r="A6310" s="4">
        <v>1996</v>
      </c>
      <c r="B6310" t="s">
        <v>252</v>
      </c>
      <c r="C6310" s="10">
        <v>125000</v>
      </c>
      <c r="D6310" t="s">
        <v>24</v>
      </c>
      <c r="E6310" t="s">
        <v>153</v>
      </c>
    </row>
    <row r="6311" spans="1:5" ht="18.75" customHeight="1" x14ac:dyDescent="0.3">
      <c r="A6311" s="4">
        <v>1996</v>
      </c>
      <c r="B6311" t="s">
        <v>1876</v>
      </c>
      <c r="C6311" s="10">
        <v>111500</v>
      </c>
      <c r="D6311" t="s">
        <v>34</v>
      </c>
      <c r="E6311" t="s">
        <v>153</v>
      </c>
    </row>
    <row r="6312" spans="1:5" ht="18.75" customHeight="1" x14ac:dyDescent="0.3">
      <c r="A6312" s="4">
        <v>1996</v>
      </c>
      <c r="B6312" t="s">
        <v>1877</v>
      </c>
      <c r="C6312" s="10">
        <v>111500</v>
      </c>
      <c r="D6312" t="s">
        <v>24</v>
      </c>
      <c r="E6312" t="s">
        <v>153</v>
      </c>
    </row>
    <row r="6313" spans="1:5" ht="18.75" customHeight="1" x14ac:dyDescent="0.3">
      <c r="A6313" s="4">
        <v>1996</v>
      </c>
      <c r="B6313" t="s">
        <v>1878</v>
      </c>
      <c r="C6313" s="10">
        <v>109000</v>
      </c>
      <c r="D6313" t="s">
        <v>54</v>
      </c>
      <c r="E6313" t="s">
        <v>153</v>
      </c>
    </row>
    <row r="6314" spans="1:5" ht="18.75" customHeight="1" x14ac:dyDescent="0.3">
      <c r="A6314" s="4">
        <v>1996</v>
      </c>
      <c r="B6314" t="s">
        <v>1879</v>
      </c>
      <c r="C6314" s="10">
        <v>109000</v>
      </c>
      <c r="D6314" t="s">
        <v>34</v>
      </c>
      <c r="E6314" t="s">
        <v>153</v>
      </c>
    </row>
    <row r="6315" spans="1:5" ht="18.75" customHeight="1" x14ac:dyDescent="0.3">
      <c r="A6315" s="4">
        <v>1996</v>
      </c>
      <c r="B6315" t="s">
        <v>1880</v>
      </c>
      <c r="C6315" s="10">
        <v>109000</v>
      </c>
      <c r="D6315" t="s">
        <v>24</v>
      </c>
      <c r="E6315" t="s">
        <v>153</v>
      </c>
    </row>
    <row r="6316" spans="1:5" ht="18.75" customHeight="1" x14ac:dyDescent="0.3">
      <c r="A6316" s="4">
        <v>1996</v>
      </c>
      <c r="B6316" t="s">
        <v>973</v>
      </c>
      <c r="C6316" s="10">
        <v>5775000</v>
      </c>
      <c r="D6316" t="s">
        <v>28</v>
      </c>
      <c r="E6316" t="s">
        <v>180</v>
      </c>
    </row>
    <row r="6317" spans="1:5" ht="18.75" customHeight="1" x14ac:dyDescent="0.3">
      <c r="A6317" s="4">
        <v>1996</v>
      </c>
      <c r="B6317" t="s">
        <v>1445</v>
      </c>
      <c r="C6317" s="10">
        <v>2200000</v>
      </c>
      <c r="D6317" t="s">
        <v>43</v>
      </c>
      <c r="E6317" t="s">
        <v>180</v>
      </c>
    </row>
    <row r="6318" spans="1:5" ht="18.75" customHeight="1" x14ac:dyDescent="0.3">
      <c r="A6318" s="4">
        <v>1996</v>
      </c>
      <c r="B6318" t="s">
        <v>1077</v>
      </c>
      <c r="C6318" s="10">
        <v>2000000</v>
      </c>
      <c r="D6318" t="s">
        <v>24</v>
      </c>
      <c r="E6318" t="s">
        <v>180</v>
      </c>
    </row>
    <row r="6319" spans="1:5" ht="18.75" customHeight="1" x14ac:dyDescent="0.3">
      <c r="A6319" s="4">
        <v>1996</v>
      </c>
      <c r="B6319" t="s">
        <v>891</v>
      </c>
      <c r="C6319" s="10">
        <v>1700000</v>
      </c>
      <c r="D6319" t="s">
        <v>24</v>
      </c>
      <c r="E6319" t="s">
        <v>180</v>
      </c>
    </row>
    <row r="6320" spans="1:5" ht="18.75" customHeight="1" x14ac:dyDescent="0.3">
      <c r="A6320" s="4">
        <v>1996</v>
      </c>
      <c r="B6320" t="s">
        <v>1094</v>
      </c>
      <c r="C6320" s="10">
        <v>1425000</v>
      </c>
      <c r="D6320" t="s">
        <v>24</v>
      </c>
      <c r="E6320" t="s">
        <v>180</v>
      </c>
    </row>
    <row r="6321" spans="1:5" ht="18.75" customHeight="1" x14ac:dyDescent="0.3">
      <c r="A6321" s="4">
        <v>1996</v>
      </c>
      <c r="B6321" t="s">
        <v>1448</v>
      </c>
      <c r="C6321" s="10">
        <v>1050000</v>
      </c>
      <c r="D6321" t="s">
        <v>50</v>
      </c>
      <c r="E6321" t="s">
        <v>180</v>
      </c>
    </row>
    <row r="6322" spans="1:5" ht="18.75" customHeight="1" x14ac:dyDescent="0.3">
      <c r="A6322" s="4">
        <v>1996</v>
      </c>
      <c r="B6322" t="s">
        <v>1447</v>
      </c>
      <c r="C6322" s="10">
        <v>1050000</v>
      </c>
      <c r="D6322" t="s">
        <v>50</v>
      </c>
      <c r="E6322" t="s">
        <v>180</v>
      </c>
    </row>
    <row r="6323" spans="1:5" ht="18.75" customHeight="1" x14ac:dyDescent="0.3">
      <c r="A6323" s="4">
        <v>1996</v>
      </c>
      <c r="B6323" t="s">
        <v>864</v>
      </c>
      <c r="C6323" s="10">
        <v>1000000</v>
      </c>
      <c r="D6323" t="s">
        <v>54</v>
      </c>
      <c r="E6323" t="s">
        <v>180</v>
      </c>
    </row>
    <row r="6324" spans="1:5" ht="18.75" customHeight="1" x14ac:dyDescent="0.3">
      <c r="A6324" s="4">
        <v>1996</v>
      </c>
      <c r="B6324" t="s">
        <v>1446</v>
      </c>
      <c r="C6324" s="10">
        <v>560000</v>
      </c>
      <c r="D6324" t="s">
        <v>24</v>
      </c>
      <c r="E6324" t="s">
        <v>180</v>
      </c>
    </row>
    <row r="6325" spans="1:5" ht="18.75" customHeight="1" x14ac:dyDescent="0.3">
      <c r="A6325" s="4">
        <v>1996</v>
      </c>
      <c r="B6325" t="s">
        <v>1282</v>
      </c>
      <c r="C6325" s="10">
        <v>400000</v>
      </c>
      <c r="D6325" t="s">
        <v>28</v>
      </c>
      <c r="E6325" t="s">
        <v>180</v>
      </c>
    </row>
    <row r="6326" spans="1:5" ht="18.75" customHeight="1" x14ac:dyDescent="0.3">
      <c r="A6326" s="4">
        <v>1996</v>
      </c>
      <c r="B6326" t="s">
        <v>1491</v>
      </c>
      <c r="C6326" s="10">
        <v>325000</v>
      </c>
      <c r="D6326" t="s">
        <v>28</v>
      </c>
      <c r="E6326" t="s">
        <v>180</v>
      </c>
    </row>
    <row r="6327" spans="1:5" ht="18.75" customHeight="1" x14ac:dyDescent="0.3">
      <c r="A6327" s="4">
        <v>1996</v>
      </c>
      <c r="B6327" t="s">
        <v>1037</v>
      </c>
      <c r="C6327" s="10">
        <v>290000</v>
      </c>
      <c r="D6327" t="s">
        <v>24</v>
      </c>
      <c r="E6327" t="s">
        <v>180</v>
      </c>
    </row>
    <row r="6328" spans="1:5" ht="18.75" customHeight="1" x14ac:dyDescent="0.3">
      <c r="A6328" s="4">
        <v>1996</v>
      </c>
      <c r="B6328" t="s">
        <v>1600</v>
      </c>
      <c r="C6328" s="10">
        <v>280000</v>
      </c>
      <c r="D6328" t="s">
        <v>43</v>
      </c>
      <c r="E6328" t="s">
        <v>180</v>
      </c>
    </row>
    <row r="6329" spans="1:5" ht="18.75" customHeight="1" x14ac:dyDescent="0.3">
      <c r="A6329" s="4">
        <v>1996</v>
      </c>
      <c r="B6329" t="s">
        <v>1531</v>
      </c>
      <c r="C6329" s="10">
        <v>270000</v>
      </c>
      <c r="D6329" t="s">
        <v>28</v>
      </c>
      <c r="E6329" t="s">
        <v>180</v>
      </c>
    </row>
    <row r="6330" spans="1:5" ht="18.75" customHeight="1" x14ac:dyDescent="0.3">
      <c r="A6330" s="4">
        <v>1996</v>
      </c>
      <c r="B6330" t="s">
        <v>1719</v>
      </c>
      <c r="C6330" s="10">
        <v>200000</v>
      </c>
      <c r="D6330" t="s">
        <v>28</v>
      </c>
      <c r="E6330" t="s">
        <v>180</v>
      </c>
    </row>
    <row r="6331" spans="1:5" ht="18.75" customHeight="1" x14ac:dyDescent="0.3">
      <c r="A6331" s="4">
        <v>1996</v>
      </c>
      <c r="B6331" t="s">
        <v>1487</v>
      </c>
      <c r="C6331" s="10">
        <v>190000</v>
      </c>
      <c r="D6331" t="s">
        <v>37</v>
      </c>
      <c r="E6331" t="s">
        <v>180</v>
      </c>
    </row>
    <row r="6332" spans="1:5" ht="18.75" customHeight="1" x14ac:dyDescent="0.3">
      <c r="A6332" s="4">
        <v>1996</v>
      </c>
      <c r="B6332" t="s">
        <v>1721</v>
      </c>
      <c r="C6332" s="10">
        <v>187500</v>
      </c>
      <c r="D6332" t="s">
        <v>54</v>
      </c>
      <c r="E6332" t="s">
        <v>180</v>
      </c>
    </row>
    <row r="6333" spans="1:5" ht="18.75" customHeight="1" x14ac:dyDescent="0.3">
      <c r="A6333" s="4">
        <v>1996</v>
      </c>
      <c r="B6333" t="s">
        <v>1452</v>
      </c>
      <c r="C6333" s="10">
        <v>180000</v>
      </c>
      <c r="D6333" t="s">
        <v>24</v>
      </c>
      <c r="E6333" t="s">
        <v>180</v>
      </c>
    </row>
    <row r="6334" spans="1:5" ht="18.75" customHeight="1" x14ac:dyDescent="0.3">
      <c r="A6334" s="4">
        <v>1996</v>
      </c>
      <c r="B6334" t="s">
        <v>1727</v>
      </c>
      <c r="C6334" s="10">
        <v>175000</v>
      </c>
      <c r="D6334" t="s">
        <v>24</v>
      </c>
      <c r="E6334" t="s">
        <v>180</v>
      </c>
    </row>
    <row r="6335" spans="1:5" ht="18.75" customHeight="1" x14ac:dyDescent="0.3">
      <c r="A6335" s="4">
        <v>1996</v>
      </c>
      <c r="B6335" t="s">
        <v>1723</v>
      </c>
      <c r="C6335" s="10">
        <v>155000</v>
      </c>
      <c r="D6335" t="s">
        <v>24</v>
      </c>
      <c r="E6335" t="s">
        <v>180</v>
      </c>
    </row>
    <row r="6336" spans="1:5" ht="18.75" customHeight="1" x14ac:dyDescent="0.3">
      <c r="A6336" s="4">
        <v>1996</v>
      </c>
      <c r="B6336" t="s">
        <v>789</v>
      </c>
      <c r="C6336" s="10">
        <v>150000</v>
      </c>
      <c r="D6336" t="s">
        <v>24</v>
      </c>
      <c r="E6336" t="s">
        <v>180</v>
      </c>
    </row>
    <row r="6337" spans="1:5" ht="18.75" customHeight="1" x14ac:dyDescent="0.3">
      <c r="A6337" s="4">
        <v>1996</v>
      </c>
      <c r="B6337" t="s">
        <v>1601</v>
      </c>
      <c r="C6337" s="10">
        <v>150000</v>
      </c>
      <c r="D6337" t="s">
        <v>34</v>
      </c>
      <c r="E6337" t="s">
        <v>180</v>
      </c>
    </row>
    <row r="6338" spans="1:5" ht="18.75" customHeight="1" x14ac:dyDescent="0.3">
      <c r="A6338" s="4">
        <v>1996</v>
      </c>
      <c r="B6338" t="s">
        <v>1630</v>
      </c>
      <c r="C6338" s="10">
        <v>147500</v>
      </c>
      <c r="D6338" t="s">
        <v>34</v>
      </c>
      <c r="E6338" t="s">
        <v>180</v>
      </c>
    </row>
    <row r="6339" spans="1:5" ht="18.75" customHeight="1" x14ac:dyDescent="0.3">
      <c r="A6339" s="4">
        <v>1996</v>
      </c>
      <c r="B6339" t="s">
        <v>1722</v>
      </c>
      <c r="C6339" s="10">
        <v>135000</v>
      </c>
      <c r="D6339" t="s">
        <v>24</v>
      </c>
      <c r="E6339" t="s">
        <v>180</v>
      </c>
    </row>
    <row r="6340" spans="1:5" ht="18.75" customHeight="1" x14ac:dyDescent="0.3">
      <c r="A6340" s="4">
        <v>1996</v>
      </c>
      <c r="B6340" t="s">
        <v>1450</v>
      </c>
      <c r="C6340" s="10">
        <v>130000</v>
      </c>
      <c r="D6340" t="s">
        <v>24</v>
      </c>
      <c r="E6340" t="s">
        <v>180</v>
      </c>
    </row>
    <row r="6341" spans="1:5" ht="18.75" customHeight="1" x14ac:dyDescent="0.3">
      <c r="A6341" s="4">
        <v>1996</v>
      </c>
      <c r="B6341" t="s">
        <v>1881</v>
      </c>
      <c r="C6341" s="10">
        <v>128000</v>
      </c>
      <c r="D6341" t="s">
        <v>24</v>
      </c>
      <c r="E6341" t="s">
        <v>180</v>
      </c>
    </row>
    <row r="6342" spans="1:5" ht="18.75" customHeight="1" x14ac:dyDescent="0.3">
      <c r="A6342" s="4">
        <v>1996</v>
      </c>
      <c r="B6342" t="s">
        <v>970</v>
      </c>
      <c r="C6342" s="10">
        <v>120000</v>
      </c>
      <c r="D6342" t="s">
        <v>24</v>
      </c>
      <c r="E6342" t="s">
        <v>180</v>
      </c>
    </row>
    <row r="6343" spans="1:5" ht="18.75" customHeight="1" x14ac:dyDescent="0.3">
      <c r="A6343" s="4">
        <v>1996</v>
      </c>
      <c r="B6343" t="s">
        <v>1882</v>
      </c>
      <c r="C6343" s="10">
        <v>109000</v>
      </c>
      <c r="D6343" t="s">
        <v>24</v>
      </c>
      <c r="E6343" t="s">
        <v>180</v>
      </c>
    </row>
    <row r="6344" spans="1:5" ht="18.75" customHeight="1" x14ac:dyDescent="0.3">
      <c r="A6344" s="4">
        <v>1996</v>
      </c>
      <c r="B6344" t="s">
        <v>571</v>
      </c>
      <c r="C6344" s="10">
        <v>4100000</v>
      </c>
      <c r="D6344" t="s">
        <v>24</v>
      </c>
      <c r="E6344" t="s">
        <v>208</v>
      </c>
    </row>
    <row r="6345" spans="1:5" ht="18.75" customHeight="1" x14ac:dyDescent="0.3">
      <c r="A6345" s="4">
        <v>1996</v>
      </c>
      <c r="B6345" t="s">
        <v>1090</v>
      </c>
      <c r="C6345" s="10">
        <v>4000000</v>
      </c>
      <c r="D6345" t="s">
        <v>24</v>
      </c>
      <c r="E6345" t="s">
        <v>208</v>
      </c>
    </row>
    <row r="6346" spans="1:5" ht="18.75" customHeight="1" x14ac:dyDescent="0.3">
      <c r="A6346" s="4">
        <v>1996</v>
      </c>
      <c r="B6346" t="s">
        <v>171</v>
      </c>
      <c r="C6346" s="10">
        <v>4000000</v>
      </c>
      <c r="D6346" t="s">
        <v>28</v>
      </c>
      <c r="E6346" t="s">
        <v>208</v>
      </c>
    </row>
    <row r="6347" spans="1:5" ht="18.75" customHeight="1" x14ac:dyDescent="0.3">
      <c r="A6347" s="4">
        <v>1996</v>
      </c>
      <c r="B6347" t="s">
        <v>772</v>
      </c>
      <c r="C6347" s="10">
        <v>3800000</v>
      </c>
      <c r="D6347" t="s">
        <v>24</v>
      </c>
      <c r="E6347" t="s">
        <v>208</v>
      </c>
    </row>
    <row r="6348" spans="1:5" ht="18.75" customHeight="1" x14ac:dyDescent="0.3">
      <c r="A6348" s="4">
        <v>1996</v>
      </c>
      <c r="B6348" t="s">
        <v>207</v>
      </c>
      <c r="C6348" s="10">
        <v>3000000</v>
      </c>
      <c r="D6348" t="s">
        <v>43</v>
      </c>
      <c r="E6348" t="s">
        <v>208</v>
      </c>
    </row>
    <row r="6349" spans="1:5" ht="18.75" customHeight="1" x14ac:dyDescent="0.3">
      <c r="A6349" s="4">
        <v>1996</v>
      </c>
      <c r="B6349" t="s">
        <v>230</v>
      </c>
      <c r="C6349" s="10">
        <v>2675000</v>
      </c>
      <c r="D6349" t="s">
        <v>34</v>
      </c>
      <c r="E6349" t="s">
        <v>208</v>
      </c>
    </row>
    <row r="6350" spans="1:5" ht="18.75" customHeight="1" x14ac:dyDescent="0.3">
      <c r="A6350" s="4">
        <v>1996</v>
      </c>
      <c r="B6350" t="s">
        <v>981</v>
      </c>
      <c r="C6350" s="10">
        <v>2416666</v>
      </c>
      <c r="D6350" t="s">
        <v>28</v>
      </c>
      <c r="E6350" t="s">
        <v>208</v>
      </c>
    </row>
    <row r="6351" spans="1:5" ht="18.75" customHeight="1" x14ac:dyDescent="0.3">
      <c r="A6351" s="4">
        <v>1996</v>
      </c>
      <c r="B6351" t="s">
        <v>102</v>
      </c>
      <c r="C6351" s="10">
        <v>2250000</v>
      </c>
      <c r="D6351" t="s">
        <v>24</v>
      </c>
      <c r="E6351" t="s">
        <v>208</v>
      </c>
    </row>
    <row r="6352" spans="1:5" ht="18.75" customHeight="1" x14ac:dyDescent="0.3">
      <c r="A6352" s="4">
        <v>1996</v>
      </c>
      <c r="B6352" t="s">
        <v>673</v>
      </c>
      <c r="C6352" s="10">
        <v>2000000</v>
      </c>
      <c r="D6352" t="s">
        <v>54</v>
      </c>
      <c r="E6352" t="s">
        <v>208</v>
      </c>
    </row>
    <row r="6353" spans="1:5" ht="18.75" customHeight="1" x14ac:dyDescent="0.3">
      <c r="A6353" s="4">
        <v>1996</v>
      </c>
      <c r="B6353" t="s">
        <v>1349</v>
      </c>
      <c r="C6353" s="10">
        <v>2000000</v>
      </c>
      <c r="D6353" t="s">
        <v>28</v>
      </c>
      <c r="E6353" t="s">
        <v>208</v>
      </c>
    </row>
    <row r="6354" spans="1:5" ht="18.75" customHeight="1" x14ac:dyDescent="0.3">
      <c r="A6354" s="4">
        <v>1996</v>
      </c>
      <c r="B6354" t="s">
        <v>1357</v>
      </c>
      <c r="C6354" s="10">
        <v>1600000</v>
      </c>
      <c r="D6354" t="s">
        <v>43</v>
      </c>
      <c r="E6354" t="s">
        <v>208</v>
      </c>
    </row>
    <row r="6355" spans="1:5" ht="18.75" customHeight="1" x14ac:dyDescent="0.3">
      <c r="A6355" s="4">
        <v>1996</v>
      </c>
      <c r="B6355" t="s">
        <v>441</v>
      </c>
      <c r="C6355" s="10">
        <v>1250000</v>
      </c>
      <c r="D6355" t="s">
        <v>24</v>
      </c>
      <c r="E6355" t="s">
        <v>208</v>
      </c>
    </row>
    <row r="6356" spans="1:5" ht="18.75" customHeight="1" x14ac:dyDescent="0.3">
      <c r="A6356" s="4">
        <v>1996</v>
      </c>
      <c r="B6356" t="s">
        <v>1454</v>
      </c>
      <c r="C6356" s="10">
        <v>675000</v>
      </c>
      <c r="D6356" t="s">
        <v>24</v>
      </c>
      <c r="E6356" t="s">
        <v>208</v>
      </c>
    </row>
    <row r="6357" spans="1:5" ht="18.75" customHeight="1" x14ac:dyDescent="0.3">
      <c r="A6357" s="4">
        <v>1996</v>
      </c>
      <c r="B6357" t="s">
        <v>423</v>
      </c>
      <c r="C6357" s="10">
        <v>675000</v>
      </c>
      <c r="D6357" t="s">
        <v>24</v>
      </c>
      <c r="E6357" t="s">
        <v>208</v>
      </c>
    </row>
    <row r="6358" spans="1:5" ht="18.75" customHeight="1" x14ac:dyDescent="0.3">
      <c r="A6358" s="4">
        <v>1996</v>
      </c>
      <c r="B6358" t="s">
        <v>962</v>
      </c>
      <c r="C6358" s="10">
        <v>650000</v>
      </c>
      <c r="D6358" t="s">
        <v>24</v>
      </c>
      <c r="E6358" t="s">
        <v>208</v>
      </c>
    </row>
    <row r="6359" spans="1:5" ht="18.75" customHeight="1" x14ac:dyDescent="0.3">
      <c r="A6359" s="4">
        <v>1996</v>
      </c>
      <c r="B6359" t="s">
        <v>1453</v>
      </c>
      <c r="C6359" s="10">
        <v>625000</v>
      </c>
      <c r="D6359" t="s">
        <v>37</v>
      </c>
      <c r="E6359" t="s">
        <v>208</v>
      </c>
    </row>
    <row r="6360" spans="1:5" ht="18.75" customHeight="1" x14ac:dyDescent="0.3">
      <c r="A6360" s="4">
        <v>1996</v>
      </c>
      <c r="B6360" t="s">
        <v>210</v>
      </c>
      <c r="C6360" s="10">
        <v>500000</v>
      </c>
      <c r="D6360" t="s">
        <v>28</v>
      </c>
      <c r="E6360" t="s">
        <v>208</v>
      </c>
    </row>
    <row r="6361" spans="1:5" ht="18.75" customHeight="1" x14ac:dyDescent="0.3">
      <c r="A6361" s="4">
        <v>1996</v>
      </c>
      <c r="B6361" t="s">
        <v>770</v>
      </c>
      <c r="C6361" s="10">
        <v>350000</v>
      </c>
      <c r="D6361" t="s">
        <v>34</v>
      </c>
      <c r="E6361" t="s">
        <v>208</v>
      </c>
    </row>
    <row r="6362" spans="1:5" ht="18.75" customHeight="1" x14ac:dyDescent="0.3">
      <c r="A6362" s="4">
        <v>1996</v>
      </c>
      <c r="B6362" t="s">
        <v>101</v>
      </c>
      <c r="C6362" s="10">
        <v>350000</v>
      </c>
      <c r="D6362" t="s">
        <v>24</v>
      </c>
      <c r="E6362" t="s">
        <v>208</v>
      </c>
    </row>
    <row r="6363" spans="1:5" ht="18.75" customHeight="1" x14ac:dyDescent="0.3">
      <c r="A6363" s="4">
        <v>1996</v>
      </c>
      <c r="B6363" t="s">
        <v>118</v>
      </c>
      <c r="C6363" s="10">
        <v>300000</v>
      </c>
      <c r="D6363" t="s">
        <v>43</v>
      </c>
      <c r="E6363" t="s">
        <v>208</v>
      </c>
    </row>
    <row r="6364" spans="1:5" ht="18.75" customHeight="1" x14ac:dyDescent="0.3">
      <c r="A6364" s="4">
        <v>1996</v>
      </c>
      <c r="B6364" t="s">
        <v>1730</v>
      </c>
      <c r="C6364" s="10">
        <v>200000</v>
      </c>
      <c r="D6364" t="s">
        <v>50</v>
      </c>
      <c r="E6364" t="s">
        <v>208</v>
      </c>
    </row>
    <row r="6365" spans="1:5" ht="18.75" customHeight="1" x14ac:dyDescent="0.3">
      <c r="A6365" s="4">
        <v>1996</v>
      </c>
      <c r="B6365" t="s">
        <v>1551</v>
      </c>
      <c r="C6365" s="10">
        <v>200000</v>
      </c>
      <c r="D6365" t="s">
        <v>34</v>
      </c>
      <c r="E6365" t="s">
        <v>208</v>
      </c>
    </row>
    <row r="6366" spans="1:5" ht="18.75" customHeight="1" x14ac:dyDescent="0.3">
      <c r="A6366" s="4">
        <v>1996</v>
      </c>
      <c r="B6366" t="s">
        <v>1146</v>
      </c>
      <c r="C6366" s="10">
        <v>150000</v>
      </c>
      <c r="D6366" t="s">
        <v>24</v>
      </c>
      <c r="E6366" t="s">
        <v>208</v>
      </c>
    </row>
    <row r="6367" spans="1:5" ht="18.75" customHeight="1" x14ac:dyDescent="0.3">
      <c r="A6367" s="4">
        <v>1996</v>
      </c>
      <c r="B6367" t="s">
        <v>1604</v>
      </c>
      <c r="C6367" s="10">
        <v>140000</v>
      </c>
      <c r="D6367" t="s">
        <v>24</v>
      </c>
      <c r="E6367" t="s">
        <v>208</v>
      </c>
    </row>
    <row r="6368" spans="1:5" ht="18.75" customHeight="1" x14ac:dyDescent="0.3">
      <c r="A6368" s="4">
        <v>1996</v>
      </c>
      <c r="B6368" t="s">
        <v>1883</v>
      </c>
      <c r="C6368" s="10">
        <v>130000</v>
      </c>
      <c r="D6368" t="s">
        <v>24</v>
      </c>
      <c r="E6368" t="s">
        <v>208</v>
      </c>
    </row>
    <row r="6369" spans="1:5" ht="18.75" customHeight="1" x14ac:dyDescent="0.3">
      <c r="A6369" s="4">
        <v>1996</v>
      </c>
      <c r="B6369" t="s">
        <v>1884</v>
      </c>
      <c r="C6369" s="10">
        <v>125000</v>
      </c>
      <c r="D6369" t="s">
        <v>24</v>
      </c>
      <c r="E6369" t="s">
        <v>208</v>
      </c>
    </row>
    <row r="6370" spans="1:5" ht="18.75" customHeight="1" x14ac:dyDescent="0.3">
      <c r="A6370" s="4">
        <v>1996</v>
      </c>
      <c r="B6370" t="s">
        <v>1885</v>
      </c>
      <c r="C6370" s="10">
        <v>125000</v>
      </c>
      <c r="D6370" t="s">
        <v>54</v>
      </c>
      <c r="E6370" t="s">
        <v>208</v>
      </c>
    </row>
    <row r="6371" spans="1:5" ht="18.75" customHeight="1" x14ac:dyDescent="0.3">
      <c r="A6371" s="4">
        <v>1996</v>
      </c>
      <c r="B6371" t="s">
        <v>1886</v>
      </c>
      <c r="C6371" s="10">
        <v>125000</v>
      </c>
      <c r="D6371" t="s">
        <v>28</v>
      </c>
      <c r="E6371" t="s">
        <v>208</v>
      </c>
    </row>
    <row r="6372" spans="1:5" ht="18.75" customHeight="1" x14ac:dyDescent="0.3">
      <c r="A6372" s="4">
        <v>1996</v>
      </c>
      <c r="B6372" t="s">
        <v>1887</v>
      </c>
      <c r="C6372" s="10">
        <v>112000</v>
      </c>
      <c r="D6372" t="s">
        <v>24</v>
      </c>
      <c r="E6372" t="s">
        <v>208</v>
      </c>
    </row>
    <row r="6373" spans="1:5" ht="18.75" customHeight="1" x14ac:dyDescent="0.3">
      <c r="A6373" s="4">
        <v>1996</v>
      </c>
      <c r="B6373" t="s">
        <v>1888</v>
      </c>
      <c r="C6373" s="10">
        <v>109000</v>
      </c>
      <c r="D6373" t="s">
        <v>24</v>
      </c>
      <c r="E6373" t="s">
        <v>208</v>
      </c>
    </row>
    <row r="6374" spans="1:5" ht="18.75" customHeight="1" x14ac:dyDescent="0.3">
      <c r="A6374" s="4">
        <v>1996</v>
      </c>
      <c r="B6374" t="s">
        <v>1889</v>
      </c>
      <c r="C6374" s="10">
        <v>109000</v>
      </c>
      <c r="D6374" t="s">
        <v>28</v>
      </c>
      <c r="E6374" t="s">
        <v>208</v>
      </c>
    </row>
    <row r="6375" spans="1:5" ht="18.75" customHeight="1" x14ac:dyDescent="0.3">
      <c r="A6375" s="4">
        <v>1996</v>
      </c>
      <c r="B6375" t="s">
        <v>1227</v>
      </c>
      <c r="C6375" s="10">
        <v>4750000</v>
      </c>
      <c r="D6375" t="s">
        <v>28</v>
      </c>
      <c r="E6375" t="s">
        <v>236</v>
      </c>
    </row>
    <row r="6376" spans="1:5" ht="18.75" customHeight="1" x14ac:dyDescent="0.3">
      <c r="A6376" s="4">
        <v>1996</v>
      </c>
      <c r="B6376" t="s">
        <v>260</v>
      </c>
      <c r="C6376" s="10">
        <v>4150000</v>
      </c>
      <c r="D6376" t="s">
        <v>50</v>
      </c>
      <c r="E6376" t="s">
        <v>236</v>
      </c>
    </row>
    <row r="6377" spans="1:5" ht="18.75" customHeight="1" x14ac:dyDescent="0.3">
      <c r="A6377" s="4">
        <v>1996</v>
      </c>
      <c r="B6377" t="s">
        <v>548</v>
      </c>
      <c r="C6377" s="10">
        <v>3675000</v>
      </c>
      <c r="D6377" t="s">
        <v>24</v>
      </c>
      <c r="E6377" t="s">
        <v>236</v>
      </c>
    </row>
    <row r="6378" spans="1:5" ht="18.75" customHeight="1" x14ac:dyDescent="0.3">
      <c r="A6378" s="4">
        <v>1996</v>
      </c>
      <c r="B6378" t="s">
        <v>1177</v>
      </c>
      <c r="C6378" s="10">
        <v>3400000</v>
      </c>
      <c r="D6378" t="s">
        <v>28</v>
      </c>
      <c r="E6378" t="s">
        <v>236</v>
      </c>
    </row>
    <row r="6379" spans="1:5" ht="18.75" customHeight="1" x14ac:dyDescent="0.3">
      <c r="A6379" s="4">
        <v>1996</v>
      </c>
      <c r="B6379" t="s">
        <v>961</v>
      </c>
      <c r="C6379" s="10">
        <v>3400000</v>
      </c>
      <c r="D6379" t="s">
        <v>24</v>
      </c>
      <c r="E6379" t="s">
        <v>236</v>
      </c>
    </row>
    <row r="6380" spans="1:5" ht="18.75" customHeight="1" x14ac:dyDescent="0.3">
      <c r="A6380" s="4">
        <v>1996</v>
      </c>
      <c r="B6380" t="s">
        <v>992</v>
      </c>
      <c r="C6380" s="10">
        <v>1600000</v>
      </c>
      <c r="D6380" t="s">
        <v>24</v>
      </c>
      <c r="E6380" t="s">
        <v>236</v>
      </c>
    </row>
    <row r="6381" spans="1:5" ht="18.75" customHeight="1" x14ac:dyDescent="0.3">
      <c r="A6381" s="4">
        <v>1996</v>
      </c>
      <c r="B6381" t="s">
        <v>241</v>
      </c>
      <c r="C6381" s="10">
        <v>1500000</v>
      </c>
      <c r="D6381" t="s">
        <v>37</v>
      </c>
      <c r="E6381" t="s">
        <v>236</v>
      </c>
    </row>
    <row r="6382" spans="1:5" ht="18.75" customHeight="1" x14ac:dyDescent="0.3">
      <c r="A6382" s="4">
        <v>1996</v>
      </c>
      <c r="B6382" t="s">
        <v>1245</v>
      </c>
      <c r="C6382" s="10">
        <v>1400000</v>
      </c>
      <c r="D6382" t="s">
        <v>28</v>
      </c>
      <c r="E6382" t="s">
        <v>236</v>
      </c>
    </row>
    <row r="6383" spans="1:5" ht="18.75" customHeight="1" x14ac:dyDescent="0.3">
      <c r="A6383" s="4">
        <v>1996</v>
      </c>
      <c r="B6383" t="s">
        <v>1457</v>
      </c>
      <c r="C6383" s="10">
        <v>1200000</v>
      </c>
      <c r="D6383" t="s">
        <v>43</v>
      </c>
      <c r="E6383" t="s">
        <v>236</v>
      </c>
    </row>
    <row r="6384" spans="1:5" ht="18.75" customHeight="1" x14ac:dyDescent="0.3">
      <c r="A6384" s="4">
        <v>1996</v>
      </c>
      <c r="B6384" t="s">
        <v>337</v>
      </c>
      <c r="C6384" s="10">
        <v>825000</v>
      </c>
      <c r="D6384" t="s">
        <v>24</v>
      </c>
      <c r="E6384" t="s">
        <v>236</v>
      </c>
    </row>
    <row r="6385" spans="1:5" ht="18.75" customHeight="1" x14ac:dyDescent="0.3">
      <c r="A6385" s="4">
        <v>1996</v>
      </c>
      <c r="B6385" t="s">
        <v>1331</v>
      </c>
      <c r="C6385" s="10">
        <v>822500</v>
      </c>
      <c r="D6385" t="s">
        <v>34</v>
      </c>
      <c r="E6385" t="s">
        <v>236</v>
      </c>
    </row>
    <row r="6386" spans="1:5" ht="18.75" customHeight="1" x14ac:dyDescent="0.3">
      <c r="A6386" s="4">
        <v>1996</v>
      </c>
      <c r="B6386" t="s">
        <v>1121</v>
      </c>
      <c r="C6386" s="10">
        <v>550000</v>
      </c>
      <c r="D6386" t="s">
        <v>24</v>
      </c>
      <c r="E6386" t="s">
        <v>236</v>
      </c>
    </row>
    <row r="6387" spans="1:5" ht="18.75" customHeight="1" x14ac:dyDescent="0.3">
      <c r="A6387" s="4">
        <v>1996</v>
      </c>
      <c r="B6387" t="s">
        <v>395</v>
      </c>
      <c r="C6387" s="10">
        <v>500000</v>
      </c>
      <c r="D6387" t="s">
        <v>54</v>
      </c>
      <c r="E6387" t="s">
        <v>236</v>
      </c>
    </row>
    <row r="6388" spans="1:5" ht="18.75" customHeight="1" x14ac:dyDescent="0.3">
      <c r="A6388" s="4">
        <v>1996</v>
      </c>
      <c r="B6388" t="s">
        <v>984</v>
      </c>
      <c r="C6388" s="10">
        <v>500000</v>
      </c>
      <c r="D6388" t="s">
        <v>24</v>
      </c>
      <c r="E6388" t="s">
        <v>236</v>
      </c>
    </row>
    <row r="6389" spans="1:5" ht="18.75" customHeight="1" x14ac:dyDescent="0.3">
      <c r="A6389" s="4">
        <v>1996</v>
      </c>
      <c r="B6389" t="s">
        <v>1087</v>
      </c>
      <c r="C6389" s="10">
        <v>450000</v>
      </c>
      <c r="D6389" t="s">
        <v>54</v>
      </c>
      <c r="E6389" t="s">
        <v>236</v>
      </c>
    </row>
    <row r="6390" spans="1:5" ht="18.75" customHeight="1" x14ac:dyDescent="0.3">
      <c r="A6390" s="4">
        <v>1996</v>
      </c>
      <c r="B6390" t="s">
        <v>1606</v>
      </c>
      <c r="C6390" s="10">
        <v>385000</v>
      </c>
      <c r="D6390" t="s">
        <v>24</v>
      </c>
      <c r="E6390" t="s">
        <v>236</v>
      </c>
    </row>
    <row r="6391" spans="1:5" ht="18.75" customHeight="1" x14ac:dyDescent="0.3">
      <c r="A6391" s="4">
        <v>1996</v>
      </c>
      <c r="B6391" t="s">
        <v>1303</v>
      </c>
      <c r="C6391" s="10">
        <v>253000</v>
      </c>
      <c r="D6391" t="s">
        <v>43</v>
      </c>
      <c r="E6391" t="s">
        <v>236</v>
      </c>
    </row>
    <row r="6392" spans="1:5" ht="18.75" customHeight="1" x14ac:dyDescent="0.3">
      <c r="A6392" s="4">
        <v>1996</v>
      </c>
      <c r="B6392" t="s">
        <v>1731</v>
      </c>
      <c r="C6392" s="10">
        <v>230000</v>
      </c>
      <c r="D6392" t="s">
        <v>24</v>
      </c>
      <c r="E6392" t="s">
        <v>236</v>
      </c>
    </row>
    <row r="6393" spans="1:5" ht="18.75" customHeight="1" x14ac:dyDescent="0.3">
      <c r="A6393" s="4">
        <v>1996</v>
      </c>
      <c r="B6393" t="s">
        <v>1207</v>
      </c>
      <c r="C6393" s="10">
        <v>225000</v>
      </c>
      <c r="D6393" t="s">
        <v>24</v>
      </c>
      <c r="E6393" t="s">
        <v>236</v>
      </c>
    </row>
    <row r="6394" spans="1:5" ht="18.75" customHeight="1" x14ac:dyDescent="0.3">
      <c r="A6394" s="4">
        <v>1996</v>
      </c>
      <c r="B6394" t="s">
        <v>1234</v>
      </c>
      <c r="C6394" s="10">
        <v>210000</v>
      </c>
      <c r="D6394" t="s">
        <v>34</v>
      </c>
      <c r="E6394" t="s">
        <v>236</v>
      </c>
    </row>
    <row r="6395" spans="1:5" ht="18.75" customHeight="1" x14ac:dyDescent="0.3">
      <c r="A6395" s="4">
        <v>1996</v>
      </c>
      <c r="B6395" t="s">
        <v>1732</v>
      </c>
      <c r="C6395" s="10">
        <v>160000</v>
      </c>
      <c r="D6395" t="s">
        <v>28</v>
      </c>
      <c r="E6395" t="s">
        <v>236</v>
      </c>
    </row>
    <row r="6396" spans="1:5" ht="18.75" customHeight="1" x14ac:dyDescent="0.3">
      <c r="A6396" s="4">
        <v>1996</v>
      </c>
      <c r="B6396" t="s">
        <v>1733</v>
      </c>
      <c r="C6396" s="10">
        <v>160000</v>
      </c>
      <c r="D6396" t="s">
        <v>24</v>
      </c>
      <c r="E6396" t="s">
        <v>236</v>
      </c>
    </row>
    <row r="6397" spans="1:5" ht="18.75" customHeight="1" x14ac:dyDescent="0.3">
      <c r="A6397" s="4">
        <v>1996</v>
      </c>
      <c r="B6397" t="s">
        <v>1735</v>
      </c>
      <c r="C6397" s="10">
        <v>150000</v>
      </c>
      <c r="D6397" t="s">
        <v>28</v>
      </c>
      <c r="E6397" t="s">
        <v>236</v>
      </c>
    </row>
    <row r="6398" spans="1:5" ht="18.75" customHeight="1" x14ac:dyDescent="0.3">
      <c r="A6398" s="4">
        <v>1996</v>
      </c>
      <c r="B6398" t="s">
        <v>1890</v>
      </c>
      <c r="C6398" s="10">
        <v>127500</v>
      </c>
      <c r="D6398" t="s">
        <v>37</v>
      </c>
      <c r="E6398" t="s">
        <v>236</v>
      </c>
    </row>
    <row r="6399" spans="1:5" ht="18.75" customHeight="1" x14ac:dyDescent="0.3">
      <c r="A6399" s="4">
        <v>1996</v>
      </c>
      <c r="B6399" t="s">
        <v>1891</v>
      </c>
      <c r="C6399" s="10">
        <v>113000</v>
      </c>
      <c r="D6399" t="s">
        <v>24</v>
      </c>
      <c r="E6399" t="s">
        <v>236</v>
      </c>
    </row>
    <row r="6400" spans="1:5" ht="18.75" customHeight="1" x14ac:dyDescent="0.3">
      <c r="A6400" s="4">
        <v>1996</v>
      </c>
      <c r="B6400" t="s">
        <v>1892</v>
      </c>
      <c r="C6400" s="10">
        <v>109000</v>
      </c>
      <c r="D6400" t="s">
        <v>28</v>
      </c>
      <c r="E6400" t="s">
        <v>236</v>
      </c>
    </row>
    <row r="6401" spans="1:5" ht="18.75" customHeight="1" x14ac:dyDescent="0.3">
      <c r="A6401" s="4">
        <v>1996</v>
      </c>
      <c r="B6401" t="s">
        <v>1893</v>
      </c>
      <c r="C6401" s="10">
        <v>109000</v>
      </c>
      <c r="D6401" t="s">
        <v>24</v>
      </c>
      <c r="E6401" t="s">
        <v>236</v>
      </c>
    </row>
    <row r="6402" spans="1:5" ht="18.75" customHeight="1" x14ac:dyDescent="0.3">
      <c r="A6402" s="4">
        <v>1996</v>
      </c>
      <c r="B6402" t="s">
        <v>289</v>
      </c>
      <c r="C6402" s="10">
        <v>4800000</v>
      </c>
      <c r="D6402" t="s">
        <v>24</v>
      </c>
      <c r="E6402" t="s">
        <v>264</v>
      </c>
    </row>
    <row r="6403" spans="1:5" ht="18.75" customHeight="1" x14ac:dyDescent="0.3">
      <c r="A6403" s="4">
        <v>1996</v>
      </c>
      <c r="B6403" t="s">
        <v>222</v>
      </c>
      <c r="C6403" s="10">
        <v>4000000</v>
      </c>
      <c r="D6403" t="s">
        <v>24</v>
      </c>
      <c r="E6403" t="s">
        <v>264</v>
      </c>
    </row>
    <row r="6404" spans="1:5" ht="18.75" customHeight="1" x14ac:dyDescent="0.3">
      <c r="A6404" s="4">
        <v>1996</v>
      </c>
      <c r="B6404" t="s">
        <v>1353</v>
      </c>
      <c r="C6404" s="10">
        <v>3150000</v>
      </c>
      <c r="D6404" t="s">
        <v>50</v>
      </c>
      <c r="E6404" t="s">
        <v>264</v>
      </c>
    </row>
    <row r="6405" spans="1:5" ht="18.75" customHeight="1" x14ac:dyDescent="0.3">
      <c r="A6405" s="4">
        <v>1996</v>
      </c>
      <c r="B6405" t="s">
        <v>332</v>
      </c>
      <c r="C6405" s="10">
        <v>3000000</v>
      </c>
      <c r="D6405" t="s">
        <v>24</v>
      </c>
      <c r="E6405" t="s">
        <v>264</v>
      </c>
    </row>
    <row r="6406" spans="1:5" ht="18.75" customHeight="1" x14ac:dyDescent="0.3">
      <c r="A6406" s="4">
        <v>1996</v>
      </c>
      <c r="B6406" t="s">
        <v>1067</v>
      </c>
      <c r="C6406" s="10">
        <v>3000000</v>
      </c>
      <c r="D6406" t="s">
        <v>37</v>
      </c>
      <c r="E6406" t="s">
        <v>264</v>
      </c>
    </row>
    <row r="6407" spans="1:5" ht="18.75" customHeight="1" x14ac:dyDescent="0.3">
      <c r="A6407" s="4">
        <v>1996</v>
      </c>
      <c r="B6407" t="s">
        <v>1464</v>
      </c>
      <c r="C6407" s="10">
        <v>2700000</v>
      </c>
      <c r="D6407" t="s">
        <v>34</v>
      </c>
      <c r="E6407" t="s">
        <v>264</v>
      </c>
    </row>
    <row r="6408" spans="1:5" ht="18.75" customHeight="1" x14ac:dyDescent="0.3">
      <c r="A6408" s="4">
        <v>1996</v>
      </c>
      <c r="B6408" t="s">
        <v>680</v>
      </c>
      <c r="C6408" s="10">
        <v>2600000</v>
      </c>
      <c r="D6408" t="s">
        <v>43</v>
      </c>
      <c r="E6408" t="s">
        <v>264</v>
      </c>
    </row>
    <row r="6409" spans="1:5" ht="18.75" customHeight="1" x14ac:dyDescent="0.3">
      <c r="A6409" s="4">
        <v>1996</v>
      </c>
      <c r="B6409" t="s">
        <v>1233</v>
      </c>
      <c r="C6409" s="10">
        <v>2300000</v>
      </c>
      <c r="D6409" t="s">
        <v>54</v>
      </c>
      <c r="E6409" t="s">
        <v>264</v>
      </c>
    </row>
    <row r="6410" spans="1:5" ht="18.75" customHeight="1" x14ac:dyDescent="0.3">
      <c r="A6410" s="4">
        <v>1996</v>
      </c>
      <c r="B6410" t="s">
        <v>291</v>
      </c>
      <c r="C6410" s="10">
        <v>2000000</v>
      </c>
      <c r="D6410" t="s">
        <v>28</v>
      </c>
      <c r="E6410" t="s">
        <v>264</v>
      </c>
    </row>
    <row r="6411" spans="1:5" ht="18.75" customHeight="1" x14ac:dyDescent="0.3">
      <c r="A6411" s="4">
        <v>1996</v>
      </c>
      <c r="B6411" t="s">
        <v>1461</v>
      </c>
      <c r="C6411" s="10">
        <v>1100000</v>
      </c>
      <c r="D6411" t="s">
        <v>24</v>
      </c>
      <c r="E6411" t="s">
        <v>264</v>
      </c>
    </row>
    <row r="6412" spans="1:5" ht="18.75" customHeight="1" x14ac:dyDescent="0.3">
      <c r="A6412" s="4">
        <v>1996</v>
      </c>
      <c r="B6412" t="s">
        <v>1467</v>
      </c>
      <c r="C6412" s="10">
        <v>950000</v>
      </c>
      <c r="D6412" t="s">
        <v>28</v>
      </c>
      <c r="E6412" t="s">
        <v>264</v>
      </c>
    </row>
    <row r="6413" spans="1:5" ht="18.75" customHeight="1" x14ac:dyDescent="0.3">
      <c r="A6413" s="4">
        <v>1996</v>
      </c>
      <c r="B6413" t="s">
        <v>1202</v>
      </c>
      <c r="C6413" s="10">
        <v>870000</v>
      </c>
      <c r="D6413" t="s">
        <v>24</v>
      </c>
      <c r="E6413" t="s">
        <v>264</v>
      </c>
    </row>
    <row r="6414" spans="1:5" ht="18.75" customHeight="1" x14ac:dyDescent="0.3">
      <c r="A6414" s="4">
        <v>1996</v>
      </c>
      <c r="B6414" t="s">
        <v>1743</v>
      </c>
      <c r="C6414" s="10">
        <v>600000</v>
      </c>
      <c r="D6414" t="s">
        <v>24</v>
      </c>
      <c r="E6414" t="s">
        <v>264</v>
      </c>
    </row>
    <row r="6415" spans="1:5" ht="18.75" customHeight="1" x14ac:dyDescent="0.3">
      <c r="A6415" s="4">
        <v>1996</v>
      </c>
      <c r="B6415" t="s">
        <v>1225</v>
      </c>
      <c r="C6415" s="10">
        <v>600000</v>
      </c>
      <c r="D6415" t="s">
        <v>24</v>
      </c>
      <c r="E6415" t="s">
        <v>264</v>
      </c>
    </row>
    <row r="6416" spans="1:5" ht="18.75" customHeight="1" x14ac:dyDescent="0.3">
      <c r="A6416" s="4">
        <v>1996</v>
      </c>
      <c r="B6416" t="s">
        <v>1736</v>
      </c>
      <c r="C6416" s="10">
        <v>425000</v>
      </c>
      <c r="D6416" t="s">
        <v>24</v>
      </c>
      <c r="E6416" t="s">
        <v>264</v>
      </c>
    </row>
    <row r="6417" spans="1:5" ht="18.75" customHeight="1" x14ac:dyDescent="0.3">
      <c r="A6417" s="4">
        <v>1996</v>
      </c>
      <c r="B6417" t="s">
        <v>1001</v>
      </c>
      <c r="C6417" s="10">
        <v>400000</v>
      </c>
      <c r="D6417" t="s">
        <v>54</v>
      </c>
      <c r="E6417" t="s">
        <v>264</v>
      </c>
    </row>
    <row r="6418" spans="1:5" ht="18.75" customHeight="1" x14ac:dyDescent="0.3">
      <c r="A6418" s="4">
        <v>1996</v>
      </c>
      <c r="B6418" t="s">
        <v>1272</v>
      </c>
      <c r="C6418" s="10">
        <v>375000</v>
      </c>
      <c r="D6418" t="s">
        <v>34</v>
      </c>
      <c r="E6418" t="s">
        <v>264</v>
      </c>
    </row>
    <row r="6419" spans="1:5" ht="18.75" customHeight="1" x14ac:dyDescent="0.3">
      <c r="A6419" s="4">
        <v>1996</v>
      </c>
      <c r="B6419" t="s">
        <v>495</v>
      </c>
      <c r="C6419" s="10">
        <v>300000</v>
      </c>
      <c r="D6419" t="s">
        <v>28</v>
      </c>
      <c r="E6419" t="s">
        <v>264</v>
      </c>
    </row>
    <row r="6420" spans="1:5" ht="18.75" customHeight="1" x14ac:dyDescent="0.3">
      <c r="A6420" s="4">
        <v>1996</v>
      </c>
      <c r="B6420" t="s">
        <v>1610</v>
      </c>
      <c r="C6420" s="10">
        <v>195000</v>
      </c>
      <c r="D6420" t="s">
        <v>28</v>
      </c>
      <c r="E6420" t="s">
        <v>264</v>
      </c>
    </row>
    <row r="6421" spans="1:5" ht="18.75" customHeight="1" x14ac:dyDescent="0.3">
      <c r="A6421" s="4">
        <v>1996</v>
      </c>
      <c r="B6421" t="s">
        <v>1739</v>
      </c>
      <c r="C6421" s="10">
        <v>175000</v>
      </c>
      <c r="D6421" t="s">
        <v>37</v>
      </c>
      <c r="E6421" t="s">
        <v>264</v>
      </c>
    </row>
    <row r="6422" spans="1:5" ht="18.75" customHeight="1" x14ac:dyDescent="0.3">
      <c r="A6422" s="4">
        <v>1996</v>
      </c>
      <c r="B6422" t="s">
        <v>1710</v>
      </c>
      <c r="C6422" s="10">
        <v>175000</v>
      </c>
      <c r="D6422" t="s">
        <v>24</v>
      </c>
      <c r="E6422" t="s">
        <v>264</v>
      </c>
    </row>
    <row r="6423" spans="1:5" ht="18.75" customHeight="1" x14ac:dyDescent="0.3">
      <c r="A6423" s="4">
        <v>1996</v>
      </c>
      <c r="B6423" t="s">
        <v>1484</v>
      </c>
      <c r="C6423" s="10">
        <v>170000</v>
      </c>
      <c r="D6423" t="s">
        <v>24</v>
      </c>
      <c r="E6423" t="s">
        <v>264</v>
      </c>
    </row>
    <row r="6424" spans="1:5" ht="18.75" customHeight="1" x14ac:dyDescent="0.3">
      <c r="A6424" s="4">
        <v>1996</v>
      </c>
      <c r="B6424" t="s">
        <v>1742</v>
      </c>
      <c r="C6424" s="10">
        <v>136000</v>
      </c>
      <c r="D6424" t="s">
        <v>28</v>
      </c>
      <c r="E6424" t="s">
        <v>264</v>
      </c>
    </row>
    <row r="6425" spans="1:5" ht="18.75" customHeight="1" x14ac:dyDescent="0.3">
      <c r="A6425" s="4">
        <v>1996</v>
      </c>
      <c r="B6425" t="s">
        <v>1738</v>
      </c>
      <c r="C6425" s="10">
        <v>135000</v>
      </c>
      <c r="D6425" t="s">
        <v>24</v>
      </c>
      <c r="E6425" t="s">
        <v>264</v>
      </c>
    </row>
    <row r="6426" spans="1:5" ht="18.75" customHeight="1" x14ac:dyDescent="0.3">
      <c r="A6426" s="4">
        <v>1996</v>
      </c>
      <c r="B6426" t="s">
        <v>1611</v>
      </c>
      <c r="C6426" s="10">
        <v>134000</v>
      </c>
      <c r="D6426" t="s">
        <v>24</v>
      </c>
      <c r="E6426" t="s">
        <v>264</v>
      </c>
    </row>
    <row r="6427" spans="1:5" ht="18.75" customHeight="1" x14ac:dyDescent="0.3">
      <c r="A6427" s="4">
        <v>1996</v>
      </c>
      <c r="B6427" t="s">
        <v>1737</v>
      </c>
      <c r="C6427" s="10">
        <v>124000</v>
      </c>
      <c r="D6427" t="s">
        <v>28</v>
      </c>
      <c r="E6427" t="s">
        <v>264</v>
      </c>
    </row>
    <row r="6428" spans="1:5" ht="18.75" customHeight="1" x14ac:dyDescent="0.3">
      <c r="A6428" s="4">
        <v>1996</v>
      </c>
      <c r="B6428" t="s">
        <v>1612</v>
      </c>
      <c r="C6428" s="10">
        <v>124000</v>
      </c>
      <c r="D6428" t="s">
        <v>24</v>
      </c>
      <c r="E6428" t="s">
        <v>264</v>
      </c>
    </row>
    <row r="6429" spans="1:5" ht="18.75" customHeight="1" x14ac:dyDescent="0.3">
      <c r="A6429" s="4">
        <v>1996</v>
      </c>
      <c r="B6429" t="s">
        <v>1740</v>
      </c>
      <c r="C6429" s="10">
        <v>109000</v>
      </c>
      <c r="D6429" t="s">
        <v>24</v>
      </c>
      <c r="E6429" t="s">
        <v>264</v>
      </c>
    </row>
    <row r="6430" spans="1:5" ht="18.75" customHeight="1" x14ac:dyDescent="0.3">
      <c r="A6430" s="4">
        <v>1996</v>
      </c>
      <c r="B6430" t="s">
        <v>522</v>
      </c>
      <c r="C6430" s="10">
        <v>8266859</v>
      </c>
      <c r="D6430" t="s">
        <v>28</v>
      </c>
      <c r="E6430" t="s">
        <v>292</v>
      </c>
    </row>
    <row r="6431" spans="1:5" ht="18.75" customHeight="1" x14ac:dyDescent="0.3">
      <c r="A6431" s="4">
        <v>1996</v>
      </c>
      <c r="B6431" t="s">
        <v>316</v>
      </c>
      <c r="C6431" s="10">
        <v>6550000</v>
      </c>
      <c r="D6431" t="s">
        <v>54</v>
      </c>
      <c r="E6431" t="s">
        <v>292</v>
      </c>
    </row>
    <row r="6432" spans="1:5" ht="18.75" customHeight="1" x14ac:dyDescent="0.3">
      <c r="A6432" s="4">
        <v>1996</v>
      </c>
      <c r="B6432" t="s">
        <v>310</v>
      </c>
      <c r="C6432" s="10">
        <v>4958334</v>
      </c>
      <c r="D6432" t="s">
        <v>37</v>
      </c>
      <c r="E6432" t="s">
        <v>292</v>
      </c>
    </row>
    <row r="6433" spans="1:5" ht="18.75" customHeight="1" x14ac:dyDescent="0.3">
      <c r="A6433" s="4">
        <v>1996</v>
      </c>
      <c r="B6433" t="s">
        <v>1355</v>
      </c>
      <c r="C6433" s="10">
        <v>2782463</v>
      </c>
      <c r="D6433" t="s">
        <v>24</v>
      </c>
      <c r="E6433" t="s">
        <v>292</v>
      </c>
    </row>
    <row r="6434" spans="1:5" ht="18.75" customHeight="1" x14ac:dyDescent="0.3">
      <c r="A6434" s="4">
        <v>1996</v>
      </c>
      <c r="B6434" t="s">
        <v>806</v>
      </c>
      <c r="C6434" s="10">
        <v>1875000</v>
      </c>
      <c r="D6434" t="s">
        <v>34</v>
      </c>
      <c r="E6434" t="s">
        <v>292</v>
      </c>
    </row>
    <row r="6435" spans="1:5" ht="18.75" customHeight="1" x14ac:dyDescent="0.3">
      <c r="A6435" s="4">
        <v>1996</v>
      </c>
      <c r="B6435" t="s">
        <v>932</v>
      </c>
      <c r="C6435" s="10">
        <v>1700000</v>
      </c>
      <c r="D6435" t="s">
        <v>28</v>
      </c>
      <c r="E6435" t="s">
        <v>292</v>
      </c>
    </row>
    <row r="6436" spans="1:5" ht="18.75" customHeight="1" x14ac:dyDescent="0.3">
      <c r="A6436" s="4">
        <v>1996</v>
      </c>
      <c r="B6436" t="s">
        <v>1316</v>
      </c>
      <c r="C6436" s="10">
        <v>1500000</v>
      </c>
      <c r="D6436" t="s">
        <v>24</v>
      </c>
      <c r="E6436" t="s">
        <v>292</v>
      </c>
    </row>
    <row r="6437" spans="1:5" ht="18.75" customHeight="1" x14ac:dyDescent="0.3">
      <c r="A6437" s="4">
        <v>1996</v>
      </c>
      <c r="B6437" t="s">
        <v>248</v>
      </c>
      <c r="C6437" s="10">
        <v>1457236</v>
      </c>
      <c r="D6437" t="s">
        <v>43</v>
      </c>
      <c r="E6437" t="s">
        <v>292</v>
      </c>
    </row>
    <row r="6438" spans="1:5" ht="18.75" customHeight="1" x14ac:dyDescent="0.3">
      <c r="A6438" s="4">
        <v>1996</v>
      </c>
      <c r="B6438" t="s">
        <v>121</v>
      </c>
      <c r="C6438" s="10">
        <v>1000000</v>
      </c>
      <c r="D6438" t="s">
        <v>28</v>
      </c>
      <c r="E6438" t="s">
        <v>292</v>
      </c>
    </row>
    <row r="6439" spans="1:5" ht="18.75" customHeight="1" x14ac:dyDescent="0.3">
      <c r="A6439" s="4">
        <v>1996</v>
      </c>
      <c r="B6439" t="s">
        <v>823</v>
      </c>
      <c r="C6439" s="10">
        <v>900000</v>
      </c>
      <c r="D6439" t="s">
        <v>28</v>
      </c>
      <c r="E6439" t="s">
        <v>292</v>
      </c>
    </row>
    <row r="6440" spans="1:5" ht="18.75" customHeight="1" x14ac:dyDescent="0.3">
      <c r="A6440" s="4">
        <v>1996</v>
      </c>
      <c r="B6440" t="s">
        <v>1894</v>
      </c>
      <c r="C6440" s="10">
        <v>633333</v>
      </c>
      <c r="D6440" t="s">
        <v>24</v>
      </c>
      <c r="E6440" t="s">
        <v>292</v>
      </c>
    </row>
    <row r="6441" spans="1:5" ht="18.75" customHeight="1" x14ac:dyDescent="0.3">
      <c r="A6441" s="4">
        <v>1996</v>
      </c>
      <c r="B6441" t="s">
        <v>1285</v>
      </c>
      <c r="C6441" s="10">
        <v>425000</v>
      </c>
      <c r="D6441" t="s">
        <v>24</v>
      </c>
      <c r="E6441" t="s">
        <v>292</v>
      </c>
    </row>
    <row r="6442" spans="1:5" ht="18.75" customHeight="1" x14ac:dyDescent="0.3">
      <c r="A6442" s="4">
        <v>1996</v>
      </c>
      <c r="B6442" t="s">
        <v>1470</v>
      </c>
      <c r="C6442" s="10">
        <v>350000</v>
      </c>
      <c r="D6442" t="s">
        <v>37</v>
      </c>
      <c r="E6442" t="s">
        <v>292</v>
      </c>
    </row>
    <row r="6443" spans="1:5" ht="18.75" customHeight="1" x14ac:dyDescent="0.3">
      <c r="A6443" s="4">
        <v>1996</v>
      </c>
      <c r="B6443" t="s">
        <v>1605</v>
      </c>
      <c r="C6443" s="10">
        <v>240000</v>
      </c>
      <c r="D6443" t="s">
        <v>24</v>
      </c>
      <c r="E6443" t="s">
        <v>292</v>
      </c>
    </row>
    <row r="6444" spans="1:5" ht="18.75" customHeight="1" x14ac:dyDescent="0.3">
      <c r="A6444" s="4">
        <v>1996</v>
      </c>
      <c r="B6444" t="s">
        <v>1031</v>
      </c>
      <c r="C6444" s="10">
        <v>230000</v>
      </c>
      <c r="D6444" t="s">
        <v>34</v>
      </c>
      <c r="E6444" t="s">
        <v>292</v>
      </c>
    </row>
    <row r="6445" spans="1:5" ht="18.75" customHeight="1" x14ac:dyDescent="0.3">
      <c r="A6445" s="4">
        <v>1996</v>
      </c>
      <c r="B6445" t="s">
        <v>830</v>
      </c>
      <c r="C6445" s="10">
        <v>200000</v>
      </c>
      <c r="D6445" t="s">
        <v>24</v>
      </c>
      <c r="E6445" t="s">
        <v>292</v>
      </c>
    </row>
    <row r="6446" spans="1:5" ht="18.75" customHeight="1" x14ac:dyDescent="0.3">
      <c r="A6446" s="4">
        <v>1996</v>
      </c>
      <c r="B6446" t="s">
        <v>1745</v>
      </c>
      <c r="C6446" s="10">
        <v>182500</v>
      </c>
      <c r="D6446" t="s">
        <v>24</v>
      </c>
      <c r="E6446" t="s">
        <v>292</v>
      </c>
    </row>
    <row r="6447" spans="1:5" ht="18.75" customHeight="1" x14ac:dyDescent="0.3">
      <c r="A6447" s="4">
        <v>1996</v>
      </c>
      <c r="B6447" t="s">
        <v>828</v>
      </c>
      <c r="C6447" s="10">
        <v>177500</v>
      </c>
      <c r="D6447" t="s">
        <v>24</v>
      </c>
      <c r="E6447" t="s">
        <v>292</v>
      </c>
    </row>
    <row r="6448" spans="1:5" ht="18.75" customHeight="1" x14ac:dyDescent="0.3">
      <c r="A6448" s="4">
        <v>1996</v>
      </c>
      <c r="B6448" t="s">
        <v>1659</v>
      </c>
      <c r="C6448" s="10">
        <v>175000</v>
      </c>
      <c r="D6448" t="s">
        <v>24</v>
      </c>
      <c r="E6448" t="s">
        <v>292</v>
      </c>
    </row>
    <row r="6449" spans="1:5" ht="18.75" customHeight="1" x14ac:dyDescent="0.3">
      <c r="A6449" s="4">
        <v>1996</v>
      </c>
      <c r="B6449" t="s">
        <v>1112</v>
      </c>
      <c r="C6449" s="10">
        <v>150000</v>
      </c>
      <c r="D6449" t="s">
        <v>43</v>
      </c>
      <c r="E6449" t="s">
        <v>292</v>
      </c>
    </row>
    <row r="6450" spans="1:5" ht="18.75" customHeight="1" x14ac:dyDescent="0.3">
      <c r="A6450" s="4">
        <v>1996</v>
      </c>
      <c r="B6450" t="s">
        <v>1685</v>
      </c>
      <c r="C6450" s="10">
        <v>150000</v>
      </c>
      <c r="D6450" t="s">
        <v>50</v>
      </c>
      <c r="E6450" t="s">
        <v>292</v>
      </c>
    </row>
    <row r="6451" spans="1:5" ht="18.75" customHeight="1" x14ac:dyDescent="0.3">
      <c r="A6451" s="4">
        <v>1996</v>
      </c>
      <c r="B6451" t="s">
        <v>326</v>
      </c>
      <c r="C6451" s="10">
        <v>140000</v>
      </c>
      <c r="D6451" t="s">
        <v>28</v>
      </c>
      <c r="E6451" t="s">
        <v>292</v>
      </c>
    </row>
    <row r="6452" spans="1:5" ht="18.75" customHeight="1" x14ac:dyDescent="0.3">
      <c r="A6452" s="4">
        <v>1996</v>
      </c>
      <c r="B6452" t="s">
        <v>1746</v>
      </c>
      <c r="C6452" s="10">
        <v>120000</v>
      </c>
      <c r="D6452" t="s">
        <v>50</v>
      </c>
      <c r="E6452" t="s">
        <v>292</v>
      </c>
    </row>
    <row r="6453" spans="1:5" ht="18.75" customHeight="1" x14ac:dyDescent="0.3">
      <c r="A6453" s="4">
        <v>1996</v>
      </c>
      <c r="B6453" t="s">
        <v>1657</v>
      </c>
      <c r="C6453" s="10">
        <v>115000</v>
      </c>
      <c r="D6453" t="s">
        <v>24</v>
      </c>
      <c r="E6453" t="s">
        <v>292</v>
      </c>
    </row>
    <row r="6454" spans="1:5" ht="18.75" customHeight="1" x14ac:dyDescent="0.3">
      <c r="A6454" s="4">
        <v>1996</v>
      </c>
      <c r="B6454" t="s">
        <v>1895</v>
      </c>
      <c r="C6454" s="10">
        <v>109000</v>
      </c>
      <c r="D6454" t="s">
        <v>24</v>
      </c>
      <c r="E6454" t="s">
        <v>292</v>
      </c>
    </row>
    <row r="6455" spans="1:5" ht="18.75" customHeight="1" x14ac:dyDescent="0.3">
      <c r="A6455" s="4">
        <v>1996</v>
      </c>
      <c r="B6455" t="s">
        <v>1896</v>
      </c>
      <c r="C6455" s="10">
        <v>109000</v>
      </c>
      <c r="D6455" t="s">
        <v>24</v>
      </c>
      <c r="E6455" t="s">
        <v>292</v>
      </c>
    </row>
    <row r="6456" spans="1:5" ht="18.75" customHeight="1" x14ac:dyDescent="0.3">
      <c r="A6456" s="4">
        <v>1996</v>
      </c>
      <c r="B6456" t="s">
        <v>1751</v>
      </c>
      <c r="C6456" s="10">
        <v>109000</v>
      </c>
      <c r="D6456" t="s">
        <v>24</v>
      </c>
      <c r="E6456" t="s">
        <v>292</v>
      </c>
    </row>
    <row r="6457" spans="1:5" ht="18.75" customHeight="1" x14ac:dyDescent="0.3">
      <c r="A6457" s="4">
        <v>1996</v>
      </c>
      <c r="B6457" t="s">
        <v>1022</v>
      </c>
      <c r="C6457" s="10">
        <v>5500000</v>
      </c>
      <c r="D6457" t="s">
        <v>28</v>
      </c>
      <c r="E6457" t="s">
        <v>323</v>
      </c>
    </row>
    <row r="6458" spans="1:5" ht="18.75" customHeight="1" x14ac:dyDescent="0.3">
      <c r="A6458" s="4">
        <v>1996</v>
      </c>
      <c r="B6458" t="s">
        <v>722</v>
      </c>
      <c r="C6458" s="10">
        <v>4800000</v>
      </c>
      <c r="D6458" t="s">
        <v>24</v>
      </c>
      <c r="E6458" t="s">
        <v>323</v>
      </c>
    </row>
    <row r="6459" spans="1:5" ht="18.75" customHeight="1" x14ac:dyDescent="0.3">
      <c r="A6459" s="4">
        <v>1996</v>
      </c>
      <c r="B6459" t="s">
        <v>1027</v>
      </c>
      <c r="C6459" s="10">
        <v>4791667</v>
      </c>
      <c r="D6459" t="s">
        <v>37</v>
      </c>
      <c r="E6459" t="s">
        <v>323</v>
      </c>
    </row>
    <row r="6460" spans="1:5" ht="18.75" customHeight="1" x14ac:dyDescent="0.3">
      <c r="A6460" s="4">
        <v>1996</v>
      </c>
      <c r="B6460" t="s">
        <v>408</v>
      </c>
      <c r="C6460" s="10">
        <v>3789456</v>
      </c>
      <c r="D6460" t="s">
        <v>24</v>
      </c>
      <c r="E6460" t="s">
        <v>323</v>
      </c>
    </row>
    <row r="6461" spans="1:5" ht="18.75" customHeight="1" x14ac:dyDescent="0.3">
      <c r="A6461" s="4">
        <v>1996</v>
      </c>
      <c r="B6461" t="s">
        <v>1362</v>
      </c>
      <c r="C6461" s="10">
        <v>3525000</v>
      </c>
      <c r="D6461" t="s">
        <v>28</v>
      </c>
      <c r="E6461" t="s">
        <v>323</v>
      </c>
    </row>
    <row r="6462" spans="1:5" ht="18.75" customHeight="1" x14ac:dyDescent="0.3">
      <c r="A6462" s="4">
        <v>1996</v>
      </c>
      <c r="B6462" t="s">
        <v>1278</v>
      </c>
      <c r="C6462" s="10">
        <v>3337500</v>
      </c>
      <c r="D6462" t="s">
        <v>24</v>
      </c>
      <c r="E6462" t="s">
        <v>323</v>
      </c>
    </row>
    <row r="6463" spans="1:5" ht="18.75" customHeight="1" x14ac:dyDescent="0.3">
      <c r="A6463" s="4">
        <v>1996</v>
      </c>
      <c r="B6463" t="s">
        <v>822</v>
      </c>
      <c r="C6463" s="10">
        <v>3000000</v>
      </c>
      <c r="D6463" t="s">
        <v>43</v>
      </c>
      <c r="E6463" t="s">
        <v>323</v>
      </c>
    </row>
    <row r="6464" spans="1:5" ht="18.75" customHeight="1" x14ac:dyDescent="0.3">
      <c r="A6464" s="4">
        <v>1996</v>
      </c>
      <c r="B6464" t="s">
        <v>1023</v>
      </c>
      <c r="C6464" s="10">
        <v>2550000</v>
      </c>
      <c r="D6464" t="s">
        <v>34</v>
      </c>
      <c r="E6464" t="s">
        <v>323</v>
      </c>
    </row>
    <row r="6465" spans="1:5" ht="18.75" customHeight="1" x14ac:dyDescent="0.3">
      <c r="A6465" s="4">
        <v>1996</v>
      </c>
      <c r="B6465" t="s">
        <v>322</v>
      </c>
      <c r="C6465" s="10">
        <v>2379458</v>
      </c>
      <c r="D6465" t="s">
        <v>50</v>
      </c>
      <c r="E6465" t="s">
        <v>323</v>
      </c>
    </row>
    <row r="6466" spans="1:5" ht="18.75" customHeight="1" x14ac:dyDescent="0.3">
      <c r="A6466" s="4">
        <v>1996</v>
      </c>
      <c r="B6466" t="s">
        <v>431</v>
      </c>
      <c r="C6466" s="10">
        <v>2000000</v>
      </c>
      <c r="D6466" t="s">
        <v>31</v>
      </c>
      <c r="E6466" t="s">
        <v>323</v>
      </c>
    </row>
    <row r="6467" spans="1:5" ht="18.75" customHeight="1" x14ac:dyDescent="0.3">
      <c r="A6467" s="4">
        <v>1996</v>
      </c>
      <c r="B6467" t="s">
        <v>266</v>
      </c>
      <c r="C6467" s="10">
        <v>1550000</v>
      </c>
      <c r="D6467" t="s">
        <v>24</v>
      </c>
      <c r="E6467" t="s">
        <v>323</v>
      </c>
    </row>
    <row r="6468" spans="1:5" ht="18.75" customHeight="1" x14ac:dyDescent="0.3">
      <c r="A6468" s="4">
        <v>1996</v>
      </c>
      <c r="B6468" t="s">
        <v>1363</v>
      </c>
      <c r="C6468" s="10">
        <v>1525000</v>
      </c>
      <c r="D6468" t="s">
        <v>54</v>
      </c>
      <c r="E6468" t="s">
        <v>323</v>
      </c>
    </row>
    <row r="6469" spans="1:5" ht="18.75" customHeight="1" x14ac:dyDescent="0.3">
      <c r="A6469" s="4">
        <v>1996</v>
      </c>
      <c r="B6469" t="s">
        <v>1617</v>
      </c>
      <c r="C6469" s="10">
        <v>1000000</v>
      </c>
      <c r="D6469" t="s">
        <v>28</v>
      </c>
      <c r="E6469" t="s">
        <v>323</v>
      </c>
    </row>
    <row r="6470" spans="1:5" ht="18.75" customHeight="1" x14ac:dyDescent="0.3">
      <c r="A6470" s="4">
        <v>1996</v>
      </c>
      <c r="B6470" t="s">
        <v>1294</v>
      </c>
      <c r="C6470" s="10">
        <v>925000</v>
      </c>
      <c r="D6470" t="s">
        <v>24</v>
      </c>
      <c r="E6470" t="s">
        <v>323</v>
      </c>
    </row>
    <row r="6471" spans="1:5" ht="18.75" customHeight="1" x14ac:dyDescent="0.3">
      <c r="A6471" s="4">
        <v>1996</v>
      </c>
      <c r="B6471" t="s">
        <v>168</v>
      </c>
      <c r="C6471" s="10">
        <v>825000</v>
      </c>
      <c r="D6471" t="s">
        <v>24</v>
      </c>
      <c r="E6471" t="s">
        <v>323</v>
      </c>
    </row>
    <row r="6472" spans="1:5" ht="18.75" customHeight="1" x14ac:dyDescent="0.3">
      <c r="A6472" s="4">
        <v>1996</v>
      </c>
      <c r="B6472" t="s">
        <v>119</v>
      </c>
      <c r="C6472" s="10">
        <v>750000</v>
      </c>
      <c r="D6472" t="s">
        <v>24</v>
      </c>
      <c r="E6472" t="s">
        <v>323</v>
      </c>
    </row>
    <row r="6473" spans="1:5" ht="18.75" customHeight="1" x14ac:dyDescent="0.3">
      <c r="A6473" s="4">
        <v>1996</v>
      </c>
      <c r="B6473" t="s">
        <v>211</v>
      </c>
      <c r="C6473" s="10">
        <v>525000</v>
      </c>
      <c r="D6473" t="s">
        <v>34</v>
      </c>
      <c r="E6473" t="s">
        <v>323</v>
      </c>
    </row>
    <row r="6474" spans="1:5" ht="18.75" customHeight="1" x14ac:dyDescent="0.3">
      <c r="A6474" s="4">
        <v>1996</v>
      </c>
      <c r="B6474" t="s">
        <v>1614</v>
      </c>
      <c r="C6474" s="10">
        <v>437500</v>
      </c>
      <c r="D6474" t="s">
        <v>28</v>
      </c>
      <c r="E6474" t="s">
        <v>323</v>
      </c>
    </row>
    <row r="6475" spans="1:5" ht="18.75" customHeight="1" x14ac:dyDescent="0.3">
      <c r="A6475" s="4">
        <v>1996</v>
      </c>
      <c r="B6475" t="s">
        <v>1754</v>
      </c>
      <c r="C6475" s="10">
        <v>408333</v>
      </c>
      <c r="D6475" t="s">
        <v>24</v>
      </c>
      <c r="E6475" t="s">
        <v>323</v>
      </c>
    </row>
    <row r="6476" spans="1:5" ht="18.75" customHeight="1" x14ac:dyDescent="0.3">
      <c r="A6476" s="4">
        <v>1996</v>
      </c>
      <c r="B6476" t="s">
        <v>886</v>
      </c>
      <c r="C6476" s="10">
        <v>400000</v>
      </c>
      <c r="D6476" t="s">
        <v>43</v>
      </c>
      <c r="E6476" t="s">
        <v>323</v>
      </c>
    </row>
    <row r="6477" spans="1:5" ht="18.75" customHeight="1" x14ac:dyDescent="0.3">
      <c r="A6477" s="4">
        <v>1996</v>
      </c>
      <c r="B6477" t="s">
        <v>1376</v>
      </c>
      <c r="C6477" s="10">
        <v>400000</v>
      </c>
      <c r="D6477" t="s">
        <v>24</v>
      </c>
      <c r="E6477" t="s">
        <v>323</v>
      </c>
    </row>
    <row r="6478" spans="1:5" ht="18.75" customHeight="1" x14ac:dyDescent="0.3">
      <c r="A6478" s="4">
        <v>1996</v>
      </c>
      <c r="B6478" t="s">
        <v>1211</v>
      </c>
      <c r="C6478" s="10">
        <v>300000</v>
      </c>
      <c r="D6478" t="s">
        <v>54</v>
      </c>
      <c r="E6478" t="s">
        <v>323</v>
      </c>
    </row>
    <row r="6479" spans="1:5" ht="18.75" customHeight="1" x14ac:dyDescent="0.3">
      <c r="A6479" s="4">
        <v>1996</v>
      </c>
      <c r="B6479" t="s">
        <v>1625</v>
      </c>
      <c r="C6479" s="10">
        <v>190000</v>
      </c>
      <c r="D6479" t="s">
        <v>28</v>
      </c>
      <c r="E6479" t="s">
        <v>323</v>
      </c>
    </row>
    <row r="6480" spans="1:5" ht="18.75" customHeight="1" x14ac:dyDescent="0.3">
      <c r="A6480" s="4">
        <v>1996</v>
      </c>
      <c r="B6480" t="s">
        <v>1478</v>
      </c>
      <c r="C6480" s="10">
        <v>155000</v>
      </c>
      <c r="D6480" t="s">
        <v>24</v>
      </c>
      <c r="E6480" t="s">
        <v>323</v>
      </c>
    </row>
    <row r="6481" spans="1:5" ht="18.75" customHeight="1" x14ac:dyDescent="0.3">
      <c r="A6481" s="4">
        <v>1996</v>
      </c>
      <c r="B6481" t="s">
        <v>1756</v>
      </c>
      <c r="C6481" s="10">
        <v>145000</v>
      </c>
      <c r="D6481" t="s">
        <v>24</v>
      </c>
      <c r="E6481" t="s">
        <v>323</v>
      </c>
    </row>
    <row r="6482" spans="1:5" ht="18.75" customHeight="1" x14ac:dyDescent="0.3">
      <c r="A6482" s="4">
        <v>1996</v>
      </c>
      <c r="B6482" t="s">
        <v>1897</v>
      </c>
      <c r="C6482" s="10">
        <v>109000</v>
      </c>
      <c r="D6482" t="s">
        <v>24</v>
      </c>
      <c r="E6482" t="s">
        <v>323</v>
      </c>
    </row>
    <row r="6483" spans="1:5" ht="18.75" customHeight="1" x14ac:dyDescent="0.3">
      <c r="A6483" s="4">
        <v>1996</v>
      </c>
      <c r="B6483" t="s">
        <v>820</v>
      </c>
      <c r="C6483" s="10">
        <v>7500000</v>
      </c>
      <c r="D6483" t="s">
        <v>28</v>
      </c>
      <c r="E6483" t="s">
        <v>350</v>
      </c>
    </row>
    <row r="6484" spans="1:5" ht="18.75" customHeight="1" x14ac:dyDescent="0.3">
      <c r="A6484" s="4">
        <v>1996</v>
      </c>
      <c r="B6484" t="s">
        <v>827</v>
      </c>
      <c r="C6484" s="10">
        <v>6025000</v>
      </c>
      <c r="D6484" t="s">
        <v>24</v>
      </c>
      <c r="E6484" t="s">
        <v>350</v>
      </c>
    </row>
    <row r="6485" spans="1:5" ht="18.75" customHeight="1" x14ac:dyDescent="0.3">
      <c r="A6485" s="4">
        <v>1996</v>
      </c>
      <c r="B6485" t="s">
        <v>370</v>
      </c>
      <c r="C6485" s="10">
        <v>5566667</v>
      </c>
      <c r="D6485" t="s">
        <v>28</v>
      </c>
      <c r="E6485" t="s">
        <v>350</v>
      </c>
    </row>
    <row r="6486" spans="1:5" ht="18.75" customHeight="1" x14ac:dyDescent="0.3">
      <c r="A6486" s="4">
        <v>1996</v>
      </c>
      <c r="B6486" t="s">
        <v>196</v>
      </c>
      <c r="C6486" s="10">
        <v>4250000</v>
      </c>
      <c r="D6486" t="s">
        <v>24</v>
      </c>
      <c r="E6486" t="s">
        <v>350</v>
      </c>
    </row>
    <row r="6487" spans="1:5" ht="18.75" customHeight="1" x14ac:dyDescent="0.3">
      <c r="A6487" s="4">
        <v>1996</v>
      </c>
      <c r="B6487" t="s">
        <v>818</v>
      </c>
      <c r="C6487" s="10">
        <v>3500000</v>
      </c>
      <c r="D6487" t="s">
        <v>31</v>
      </c>
      <c r="E6487" t="s">
        <v>350</v>
      </c>
    </row>
    <row r="6488" spans="1:5" ht="18.75" customHeight="1" x14ac:dyDescent="0.3">
      <c r="A6488" s="4">
        <v>1996</v>
      </c>
      <c r="B6488" t="s">
        <v>1222</v>
      </c>
      <c r="C6488" s="10">
        <v>2850000</v>
      </c>
      <c r="D6488" t="s">
        <v>24</v>
      </c>
      <c r="E6488" t="s">
        <v>350</v>
      </c>
    </row>
    <row r="6489" spans="1:5" ht="18.75" customHeight="1" x14ac:dyDescent="0.3">
      <c r="A6489" s="4">
        <v>1996</v>
      </c>
      <c r="B6489" t="s">
        <v>588</v>
      </c>
      <c r="C6489" s="10">
        <v>2075000</v>
      </c>
      <c r="D6489" t="s">
        <v>24</v>
      </c>
      <c r="E6489" t="s">
        <v>350</v>
      </c>
    </row>
    <row r="6490" spans="1:5" ht="18.75" customHeight="1" x14ac:dyDescent="0.3">
      <c r="A6490" s="4">
        <v>1996</v>
      </c>
      <c r="B6490" t="s">
        <v>1215</v>
      </c>
      <c r="C6490" s="10">
        <v>1000000</v>
      </c>
      <c r="D6490" t="s">
        <v>50</v>
      </c>
      <c r="E6490" t="s">
        <v>350</v>
      </c>
    </row>
    <row r="6491" spans="1:5" ht="18.75" customHeight="1" x14ac:dyDescent="0.3">
      <c r="A6491" s="4">
        <v>1996</v>
      </c>
      <c r="B6491" t="s">
        <v>531</v>
      </c>
      <c r="C6491" s="10">
        <v>850000</v>
      </c>
      <c r="D6491" t="s">
        <v>43</v>
      </c>
      <c r="E6491" t="s">
        <v>350</v>
      </c>
    </row>
    <row r="6492" spans="1:5" ht="18.75" customHeight="1" x14ac:dyDescent="0.3">
      <c r="A6492" s="4">
        <v>1996</v>
      </c>
      <c r="B6492" t="s">
        <v>365</v>
      </c>
      <c r="C6492" s="10">
        <v>800000</v>
      </c>
      <c r="D6492" t="s">
        <v>24</v>
      </c>
      <c r="E6492" t="s">
        <v>350</v>
      </c>
    </row>
    <row r="6493" spans="1:5" ht="18.75" customHeight="1" x14ac:dyDescent="0.3">
      <c r="A6493" s="4">
        <v>1996</v>
      </c>
      <c r="B6493" t="s">
        <v>1095</v>
      </c>
      <c r="C6493" s="10">
        <v>600000</v>
      </c>
      <c r="D6493" t="s">
        <v>37</v>
      </c>
      <c r="E6493" t="s">
        <v>350</v>
      </c>
    </row>
    <row r="6494" spans="1:5" ht="18.75" customHeight="1" x14ac:dyDescent="0.3">
      <c r="A6494" s="4">
        <v>1996</v>
      </c>
      <c r="B6494" t="s">
        <v>939</v>
      </c>
      <c r="C6494" s="10">
        <v>550000</v>
      </c>
      <c r="D6494" t="s">
        <v>43</v>
      </c>
      <c r="E6494" t="s">
        <v>350</v>
      </c>
    </row>
    <row r="6495" spans="1:5" ht="18.75" customHeight="1" x14ac:dyDescent="0.3">
      <c r="A6495" s="4">
        <v>1996</v>
      </c>
      <c r="B6495" t="s">
        <v>1898</v>
      </c>
      <c r="C6495" s="10">
        <v>442334</v>
      </c>
      <c r="D6495" t="s">
        <v>43</v>
      </c>
      <c r="E6495" t="s">
        <v>350</v>
      </c>
    </row>
    <row r="6496" spans="1:5" ht="18.75" customHeight="1" x14ac:dyDescent="0.3">
      <c r="A6496" s="4">
        <v>1996</v>
      </c>
      <c r="B6496" t="s">
        <v>1481</v>
      </c>
      <c r="C6496" s="10">
        <v>400000</v>
      </c>
      <c r="D6496" t="s">
        <v>37</v>
      </c>
      <c r="E6496" t="s">
        <v>350</v>
      </c>
    </row>
    <row r="6497" spans="1:5" ht="18.75" customHeight="1" x14ac:dyDescent="0.3">
      <c r="A6497" s="4">
        <v>1996</v>
      </c>
      <c r="B6497" t="s">
        <v>1544</v>
      </c>
      <c r="C6497" s="10">
        <v>375000</v>
      </c>
      <c r="D6497" t="s">
        <v>34</v>
      </c>
      <c r="E6497" t="s">
        <v>350</v>
      </c>
    </row>
    <row r="6498" spans="1:5" ht="18.75" customHeight="1" x14ac:dyDescent="0.3">
      <c r="A6498" s="4">
        <v>1996</v>
      </c>
      <c r="B6498" t="s">
        <v>1449</v>
      </c>
      <c r="C6498" s="10">
        <v>350000</v>
      </c>
      <c r="D6498" t="s">
        <v>28</v>
      </c>
      <c r="E6498" t="s">
        <v>350</v>
      </c>
    </row>
    <row r="6499" spans="1:5" ht="18.75" customHeight="1" x14ac:dyDescent="0.3">
      <c r="A6499" s="4">
        <v>1996</v>
      </c>
      <c r="B6499" t="s">
        <v>1530</v>
      </c>
      <c r="C6499" s="10">
        <v>350000</v>
      </c>
      <c r="D6499" t="s">
        <v>37</v>
      </c>
      <c r="E6499" t="s">
        <v>350</v>
      </c>
    </row>
    <row r="6500" spans="1:5" ht="18.75" customHeight="1" x14ac:dyDescent="0.3">
      <c r="A6500" s="4">
        <v>1996</v>
      </c>
      <c r="B6500" t="s">
        <v>1619</v>
      </c>
      <c r="C6500" s="10">
        <v>325000</v>
      </c>
      <c r="D6500" t="s">
        <v>24</v>
      </c>
      <c r="E6500" t="s">
        <v>350</v>
      </c>
    </row>
    <row r="6501" spans="1:5" ht="18.75" customHeight="1" x14ac:dyDescent="0.3">
      <c r="A6501" s="4">
        <v>1996</v>
      </c>
      <c r="B6501" t="s">
        <v>505</v>
      </c>
      <c r="C6501" s="10">
        <v>250000</v>
      </c>
      <c r="D6501" t="s">
        <v>50</v>
      </c>
      <c r="E6501" t="s">
        <v>350</v>
      </c>
    </row>
    <row r="6502" spans="1:5" ht="18.75" customHeight="1" x14ac:dyDescent="0.3">
      <c r="A6502" s="4">
        <v>1996</v>
      </c>
      <c r="B6502" t="s">
        <v>1692</v>
      </c>
      <c r="C6502" s="10">
        <v>235000</v>
      </c>
      <c r="D6502" t="s">
        <v>24</v>
      </c>
      <c r="E6502" t="s">
        <v>350</v>
      </c>
    </row>
    <row r="6503" spans="1:5" ht="18.75" customHeight="1" x14ac:dyDescent="0.3">
      <c r="A6503" s="4">
        <v>1996</v>
      </c>
      <c r="B6503" t="s">
        <v>1161</v>
      </c>
      <c r="C6503" s="10">
        <v>175000</v>
      </c>
      <c r="D6503" t="s">
        <v>34</v>
      </c>
      <c r="E6503" t="s">
        <v>350</v>
      </c>
    </row>
    <row r="6504" spans="1:5" ht="18.75" customHeight="1" x14ac:dyDescent="0.3">
      <c r="A6504" s="4">
        <v>1996</v>
      </c>
      <c r="B6504" t="s">
        <v>1762</v>
      </c>
      <c r="C6504" s="10">
        <v>145000</v>
      </c>
      <c r="D6504" t="s">
        <v>24</v>
      </c>
      <c r="E6504" t="s">
        <v>350</v>
      </c>
    </row>
    <row r="6505" spans="1:5" ht="18.75" customHeight="1" x14ac:dyDescent="0.3">
      <c r="A6505" s="4">
        <v>1996</v>
      </c>
      <c r="B6505" t="s">
        <v>1591</v>
      </c>
      <c r="C6505" s="10">
        <v>140000</v>
      </c>
      <c r="D6505" t="s">
        <v>24</v>
      </c>
      <c r="E6505" t="s">
        <v>350</v>
      </c>
    </row>
    <row r="6506" spans="1:5" ht="18.75" customHeight="1" x14ac:dyDescent="0.3">
      <c r="A6506" s="4">
        <v>1996</v>
      </c>
      <c r="B6506" t="s">
        <v>1853</v>
      </c>
      <c r="C6506" s="10">
        <v>120000</v>
      </c>
      <c r="D6506" t="s">
        <v>54</v>
      </c>
      <c r="E6506" t="s">
        <v>350</v>
      </c>
    </row>
    <row r="6507" spans="1:5" ht="18.75" customHeight="1" x14ac:dyDescent="0.3">
      <c r="A6507" s="4">
        <v>1996</v>
      </c>
      <c r="B6507" t="s">
        <v>1899</v>
      </c>
      <c r="C6507" s="10">
        <v>117500</v>
      </c>
      <c r="D6507" t="s">
        <v>24</v>
      </c>
      <c r="E6507" t="s">
        <v>350</v>
      </c>
    </row>
    <row r="6508" spans="1:5" ht="18.75" customHeight="1" x14ac:dyDescent="0.3">
      <c r="A6508" s="4">
        <v>1996</v>
      </c>
      <c r="B6508" t="s">
        <v>1760</v>
      </c>
      <c r="C6508" s="10">
        <v>115000</v>
      </c>
      <c r="D6508" t="s">
        <v>28</v>
      </c>
      <c r="E6508" t="s">
        <v>350</v>
      </c>
    </row>
    <row r="6509" spans="1:5" ht="18.75" customHeight="1" x14ac:dyDescent="0.3">
      <c r="A6509" s="4">
        <v>1996</v>
      </c>
      <c r="B6509" t="s">
        <v>1900</v>
      </c>
      <c r="C6509" s="10">
        <v>115000</v>
      </c>
      <c r="D6509" t="s">
        <v>24</v>
      </c>
      <c r="E6509" t="s">
        <v>350</v>
      </c>
    </row>
    <row r="6510" spans="1:5" ht="18.75" customHeight="1" x14ac:dyDescent="0.3">
      <c r="A6510" s="4">
        <v>1996</v>
      </c>
      <c r="B6510" t="s">
        <v>784</v>
      </c>
      <c r="C6510" s="10">
        <v>6100000</v>
      </c>
      <c r="D6510" t="s">
        <v>28</v>
      </c>
      <c r="E6510" t="s">
        <v>1488</v>
      </c>
    </row>
    <row r="6511" spans="1:5" ht="18.75" customHeight="1" x14ac:dyDescent="0.3">
      <c r="A6511" s="4">
        <v>1996</v>
      </c>
      <c r="B6511" t="s">
        <v>1014</v>
      </c>
      <c r="C6511" s="10">
        <v>3550000</v>
      </c>
      <c r="D6511" t="s">
        <v>24</v>
      </c>
      <c r="E6511" t="s">
        <v>1488</v>
      </c>
    </row>
    <row r="6512" spans="1:5" ht="18.75" customHeight="1" x14ac:dyDescent="0.3">
      <c r="A6512" s="4">
        <v>1996</v>
      </c>
      <c r="B6512" t="s">
        <v>854</v>
      </c>
      <c r="C6512" s="10">
        <v>3300000</v>
      </c>
      <c r="D6512" t="s">
        <v>24</v>
      </c>
      <c r="E6512" t="s">
        <v>1488</v>
      </c>
    </row>
    <row r="6513" spans="1:5" ht="18.75" customHeight="1" x14ac:dyDescent="0.3">
      <c r="A6513" s="4">
        <v>1996</v>
      </c>
      <c r="B6513" t="s">
        <v>55</v>
      </c>
      <c r="C6513" s="10">
        <v>3000000</v>
      </c>
      <c r="D6513" t="s">
        <v>28</v>
      </c>
      <c r="E6513" t="s">
        <v>1488</v>
      </c>
    </row>
    <row r="6514" spans="1:5" ht="18.75" customHeight="1" x14ac:dyDescent="0.3">
      <c r="A6514" s="4">
        <v>1996</v>
      </c>
      <c r="B6514" t="s">
        <v>755</v>
      </c>
      <c r="C6514" s="10">
        <v>2700000</v>
      </c>
      <c r="D6514" t="s">
        <v>24</v>
      </c>
      <c r="E6514" t="s">
        <v>1488</v>
      </c>
    </row>
    <row r="6515" spans="1:5" ht="18.75" customHeight="1" x14ac:dyDescent="0.3">
      <c r="A6515" s="4">
        <v>1996</v>
      </c>
      <c r="B6515" t="s">
        <v>1490</v>
      </c>
      <c r="C6515" s="10">
        <v>1800000</v>
      </c>
      <c r="D6515" t="s">
        <v>28</v>
      </c>
      <c r="E6515" t="s">
        <v>1488</v>
      </c>
    </row>
    <row r="6516" spans="1:5" ht="18.75" customHeight="1" x14ac:dyDescent="0.3">
      <c r="A6516" s="4">
        <v>1996</v>
      </c>
      <c r="B6516" t="s">
        <v>1306</v>
      </c>
      <c r="C6516" s="10">
        <v>1600000</v>
      </c>
      <c r="D6516" t="s">
        <v>24</v>
      </c>
      <c r="E6516" t="s">
        <v>1488</v>
      </c>
    </row>
    <row r="6517" spans="1:5" ht="18.75" customHeight="1" x14ac:dyDescent="0.3">
      <c r="A6517" s="4">
        <v>1996</v>
      </c>
      <c r="B6517" t="s">
        <v>216</v>
      </c>
      <c r="C6517" s="10">
        <v>1500000</v>
      </c>
      <c r="D6517" t="s">
        <v>54</v>
      </c>
      <c r="E6517" t="s">
        <v>1488</v>
      </c>
    </row>
    <row r="6518" spans="1:5" ht="18.75" customHeight="1" x14ac:dyDescent="0.3">
      <c r="A6518" s="4">
        <v>1996</v>
      </c>
      <c r="B6518" t="s">
        <v>1501</v>
      </c>
      <c r="C6518" s="10">
        <v>1200000</v>
      </c>
      <c r="D6518" t="s">
        <v>50</v>
      </c>
      <c r="E6518" t="s">
        <v>1488</v>
      </c>
    </row>
    <row r="6519" spans="1:5" ht="18.75" customHeight="1" x14ac:dyDescent="0.3">
      <c r="A6519" s="4">
        <v>1996</v>
      </c>
      <c r="B6519" t="s">
        <v>277</v>
      </c>
      <c r="C6519" s="10">
        <v>750000</v>
      </c>
      <c r="D6519" t="s">
        <v>24</v>
      </c>
      <c r="E6519" t="s">
        <v>1488</v>
      </c>
    </row>
    <row r="6520" spans="1:5" ht="18.75" customHeight="1" x14ac:dyDescent="0.3">
      <c r="A6520" s="4">
        <v>1996</v>
      </c>
      <c r="B6520" t="s">
        <v>445</v>
      </c>
      <c r="C6520" s="10">
        <v>625000</v>
      </c>
      <c r="D6520" t="s">
        <v>28</v>
      </c>
      <c r="E6520" t="s">
        <v>1488</v>
      </c>
    </row>
    <row r="6521" spans="1:5" ht="18.75" customHeight="1" x14ac:dyDescent="0.3">
      <c r="A6521" s="4">
        <v>1996</v>
      </c>
      <c r="B6521" t="s">
        <v>237</v>
      </c>
      <c r="C6521" s="10">
        <v>500000</v>
      </c>
      <c r="D6521" t="s">
        <v>28</v>
      </c>
      <c r="E6521" t="s">
        <v>1488</v>
      </c>
    </row>
    <row r="6522" spans="1:5" ht="18.75" customHeight="1" x14ac:dyDescent="0.3">
      <c r="A6522" s="4">
        <v>1996</v>
      </c>
      <c r="B6522" t="s">
        <v>991</v>
      </c>
      <c r="C6522" s="10">
        <v>412500</v>
      </c>
      <c r="D6522" t="s">
        <v>54</v>
      </c>
      <c r="E6522" t="s">
        <v>1488</v>
      </c>
    </row>
    <row r="6523" spans="1:5" ht="18.75" customHeight="1" x14ac:dyDescent="0.3">
      <c r="A6523" s="4">
        <v>1996</v>
      </c>
      <c r="B6523" t="s">
        <v>1219</v>
      </c>
      <c r="C6523" s="10">
        <v>400000</v>
      </c>
      <c r="D6523" t="s">
        <v>43</v>
      </c>
      <c r="E6523" t="s">
        <v>1488</v>
      </c>
    </row>
    <row r="6524" spans="1:5" ht="18.75" customHeight="1" x14ac:dyDescent="0.3">
      <c r="A6524" s="4">
        <v>1996</v>
      </c>
      <c r="B6524" t="s">
        <v>1623</v>
      </c>
      <c r="C6524" s="10">
        <v>350000</v>
      </c>
      <c r="D6524" t="s">
        <v>24</v>
      </c>
      <c r="E6524" t="s">
        <v>1488</v>
      </c>
    </row>
    <row r="6525" spans="1:5" ht="18.75" customHeight="1" x14ac:dyDescent="0.3">
      <c r="A6525" s="4">
        <v>1996</v>
      </c>
      <c r="B6525" t="s">
        <v>1144</v>
      </c>
      <c r="C6525" s="10">
        <v>340000</v>
      </c>
      <c r="D6525" t="s">
        <v>24</v>
      </c>
      <c r="E6525" t="s">
        <v>1488</v>
      </c>
    </row>
    <row r="6526" spans="1:5" ht="18.75" customHeight="1" x14ac:dyDescent="0.3">
      <c r="A6526" s="4">
        <v>1996</v>
      </c>
      <c r="B6526" t="s">
        <v>1397</v>
      </c>
      <c r="C6526" s="10">
        <v>292500</v>
      </c>
      <c r="D6526" t="s">
        <v>24</v>
      </c>
      <c r="E6526" t="s">
        <v>1488</v>
      </c>
    </row>
    <row r="6527" spans="1:5" ht="18.75" customHeight="1" x14ac:dyDescent="0.3">
      <c r="A6527" s="4">
        <v>1996</v>
      </c>
      <c r="B6527" t="s">
        <v>1624</v>
      </c>
      <c r="C6527" s="10">
        <v>250000</v>
      </c>
      <c r="D6527" t="s">
        <v>43</v>
      </c>
      <c r="E6527" t="s">
        <v>1488</v>
      </c>
    </row>
    <row r="6528" spans="1:5" ht="18.75" customHeight="1" x14ac:dyDescent="0.3">
      <c r="A6528" s="4">
        <v>1996</v>
      </c>
      <c r="B6528" t="s">
        <v>1770</v>
      </c>
      <c r="C6528" s="10">
        <v>230000</v>
      </c>
      <c r="D6528" t="s">
        <v>37</v>
      </c>
      <c r="E6528" t="s">
        <v>1488</v>
      </c>
    </row>
    <row r="6529" spans="1:5" ht="18.75" customHeight="1" x14ac:dyDescent="0.3">
      <c r="A6529" s="4">
        <v>1996</v>
      </c>
      <c r="B6529" t="s">
        <v>1341</v>
      </c>
      <c r="C6529" s="10">
        <v>225000</v>
      </c>
      <c r="D6529" t="s">
        <v>24</v>
      </c>
      <c r="E6529" t="s">
        <v>1488</v>
      </c>
    </row>
    <row r="6530" spans="1:5" ht="18.75" customHeight="1" x14ac:dyDescent="0.3">
      <c r="A6530" s="4">
        <v>1996</v>
      </c>
      <c r="B6530" t="s">
        <v>1768</v>
      </c>
      <c r="C6530" s="10">
        <v>220000</v>
      </c>
      <c r="D6530" t="s">
        <v>34</v>
      </c>
      <c r="E6530" t="s">
        <v>1488</v>
      </c>
    </row>
    <row r="6531" spans="1:5" ht="18.75" customHeight="1" x14ac:dyDescent="0.3">
      <c r="A6531" s="4">
        <v>1996</v>
      </c>
      <c r="B6531" t="s">
        <v>1072</v>
      </c>
      <c r="C6531" s="10">
        <v>187500</v>
      </c>
      <c r="D6531" t="s">
        <v>24</v>
      </c>
      <c r="E6531" t="s">
        <v>1488</v>
      </c>
    </row>
    <row r="6532" spans="1:5" ht="18.75" customHeight="1" x14ac:dyDescent="0.3">
      <c r="A6532" s="4">
        <v>1996</v>
      </c>
      <c r="B6532" t="s">
        <v>1901</v>
      </c>
      <c r="C6532" s="10">
        <v>165000</v>
      </c>
      <c r="D6532" t="s">
        <v>34</v>
      </c>
      <c r="E6532" t="s">
        <v>1488</v>
      </c>
    </row>
    <row r="6533" spans="1:5" ht="18.75" customHeight="1" x14ac:dyDescent="0.3">
      <c r="A6533" s="4">
        <v>1996</v>
      </c>
      <c r="B6533" t="s">
        <v>1767</v>
      </c>
      <c r="C6533" s="10">
        <v>134000</v>
      </c>
      <c r="D6533" t="s">
        <v>28</v>
      </c>
      <c r="E6533" t="s">
        <v>1488</v>
      </c>
    </row>
    <row r="6534" spans="1:5" ht="18.75" customHeight="1" x14ac:dyDescent="0.3">
      <c r="A6534" s="4">
        <v>1996</v>
      </c>
      <c r="B6534" t="s">
        <v>1769</v>
      </c>
      <c r="C6534" s="10">
        <v>130000</v>
      </c>
      <c r="D6534" t="s">
        <v>24</v>
      </c>
      <c r="E6534" t="s">
        <v>1488</v>
      </c>
    </row>
    <row r="6535" spans="1:5" ht="18.75" customHeight="1" x14ac:dyDescent="0.3">
      <c r="A6535" s="4">
        <v>1996</v>
      </c>
      <c r="B6535" t="s">
        <v>1902</v>
      </c>
      <c r="C6535" s="10">
        <v>118000</v>
      </c>
      <c r="D6535" t="s">
        <v>24</v>
      </c>
      <c r="E6535" t="s">
        <v>1488</v>
      </c>
    </row>
    <row r="6536" spans="1:5" ht="18.75" customHeight="1" x14ac:dyDescent="0.3">
      <c r="A6536" s="4">
        <v>1996</v>
      </c>
      <c r="B6536" t="s">
        <v>837</v>
      </c>
      <c r="C6536" s="10">
        <v>3500000</v>
      </c>
      <c r="D6536" t="s">
        <v>24</v>
      </c>
      <c r="E6536" t="s">
        <v>378</v>
      </c>
    </row>
    <row r="6537" spans="1:5" ht="18.75" customHeight="1" x14ac:dyDescent="0.3">
      <c r="A6537" s="4">
        <v>1996</v>
      </c>
      <c r="B6537" t="s">
        <v>978</v>
      </c>
      <c r="C6537" s="10">
        <v>2787500</v>
      </c>
      <c r="D6537" t="s">
        <v>28</v>
      </c>
      <c r="E6537" t="s">
        <v>378</v>
      </c>
    </row>
    <row r="6538" spans="1:5" ht="18.75" customHeight="1" x14ac:dyDescent="0.3">
      <c r="A6538" s="4">
        <v>1996</v>
      </c>
      <c r="B6538" t="s">
        <v>882</v>
      </c>
      <c r="C6538" s="10">
        <v>2700000</v>
      </c>
      <c r="D6538" t="s">
        <v>28</v>
      </c>
      <c r="E6538" t="s">
        <v>378</v>
      </c>
    </row>
    <row r="6539" spans="1:5" ht="18.75" customHeight="1" x14ac:dyDescent="0.3">
      <c r="A6539" s="4">
        <v>1996</v>
      </c>
      <c r="B6539" t="s">
        <v>567</v>
      </c>
      <c r="C6539" s="10">
        <v>2500000</v>
      </c>
      <c r="D6539" t="s">
        <v>24</v>
      </c>
      <c r="E6539" t="s">
        <v>378</v>
      </c>
    </row>
    <row r="6540" spans="1:5" ht="18.75" customHeight="1" x14ac:dyDescent="0.3">
      <c r="A6540" s="4">
        <v>1996</v>
      </c>
      <c r="B6540" t="s">
        <v>1266</v>
      </c>
      <c r="C6540" s="10">
        <v>2200000</v>
      </c>
      <c r="D6540" t="s">
        <v>43</v>
      </c>
      <c r="E6540" t="s">
        <v>378</v>
      </c>
    </row>
    <row r="6541" spans="1:5" ht="18.75" customHeight="1" x14ac:dyDescent="0.3">
      <c r="A6541" s="4">
        <v>1996</v>
      </c>
      <c r="B6541" t="s">
        <v>1342</v>
      </c>
      <c r="C6541" s="10">
        <v>1960000</v>
      </c>
      <c r="D6541" t="s">
        <v>37</v>
      </c>
      <c r="E6541" t="s">
        <v>378</v>
      </c>
    </row>
    <row r="6542" spans="1:5" ht="18.75" customHeight="1" x14ac:dyDescent="0.3">
      <c r="A6542" s="4">
        <v>1996</v>
      </c>
      <c r="B6542" t="s">
        <v>1055</v>
      </c>
      <c r="C6542" s="10">
        <v>1837500</v>
      </c>
      <c r="D6542" t="s">
        <v>34</v>
      </c>
      <c r="E6542" t="s">
        <v>378</v>
      </c>
    </row>
    <row r="6543" spans="1:5" ht="18.75" customHeight="1" x14ac:dyDescent="0.3">
      <c r="A6543" s="4">
        <v>1996</v>
      </c>
      <c r="B6543" t="s">
        <v>1475</v>
      </c>
      <c r="C6543" s="10">
        <v>900000</v>
      </c>
      <c r="D6543" t="s">
        <v>24</v>
      </c>
      <c r="E6543" t="s">
        <v>378</v>
      </c>
    </row>
    <row r="6544" spans="1:5" ht="18.75" customHeight="1" x14ac:dyDescent="0.3">
      <c r="A6544" s="4">
        <v>1996</v>
      </c>
      <c r="B6544" t="s">
        <v>1345</v>
      </c>
      <c r="C6544" s="10">
        <v>750000</v>
      </c>
      <c r="D6544" t="s">
        <v>24</v>
      </c>
      <c r="E6544" t="s">
        <v>378</v>
      </c>
    </row>
    <row r="6545" spans="1:5" ht="18.75" customHeight="1" x14ac:dyDescent="0.3">
      <c r="A6545" s="4">
        <v>1996</v>
      </c>
      <c r="B6545" t="s">
        <v>1313</v>
      </c>
      <c r="C6545" s="10">
        <v>725000</v>
      </c>
      <c r="D6545" t="s">
        <v>34</v>
      </c>
      <c r="E6545" t="s">
        <v>378</v>
      </c>
    </row>
    <row r="6546" spans="1:5" ht="18.75" customHeight="1" x14ac:dyDescent="0.3">
      <c r="A6546" s="4">
        <v>1996</v>
      </c>
      <c r="B6546" t="s">
        <v>1629</v>
      </c>
      <c r="C6546" s="10">
        <v>405000</v>
      </c>
      <c r="D6546" t="s">
        <v>24</v>
      </c>
      <c r="E6546" t="s">
        <v>378</v>
      </c>
    </row>
    <row r="6547" spans="1:5" ht="18.75" customHeight="1" x14ac:dyDescent="0.3">
      <c r="A6547" s="4">
        <v>1996</v>
      </c>
      <c r="B6547" t="s">
        <v>805</v>
      </c>
      <c r="C6547" s="10">
        <v>337500</v>
      </c>
      <c r="D6547" t="s">
        <v>28</v>
      </c>
      <c r="E6547" t="s">
        <v>378</v>
      </c>
    </row>
    <row r="6548" spans="1:5" ht="18.75" customHeight="1" x14ac:dyDescent="0.3">
      <c r="A6548" s="4">
        <v>1996</v>
      </c>
      <c r="B6548" t="s">
        <v>1771</v>
      </c>
      <c r="C6548" s="10">
        <v>325000</v>
      </c>
      <c r="D6548" t="s">
        <v>50</v>
      </c>
      <c r="E6548" t="s">
        <v>378</v>
      </c>
    </row>
    <row r="6549" spans="1:5" ht="18.75" customHeight="1" x14ac:dyDescent="0.3">
      <c r="A6549" s="4">
        <v>1996</v>
      </c>
      <c r="B6549" t="s">
        <v>1616</v>
      </c>
      <c r="C6549" s="10">
        <v>225000</v>
      </c>
      <c r="D6549" t="s">
        <v>24</v>
      </c>
      <c r="E6549" t="s">
        <v>378</v>
      </c>
    </row>
    <row r="6550" spans="1:5" ht="18.75" customHeight="1" x14ac:dyDescent="0.3">
      <c r="A6550" s="4">
        <v>1996</v>
      </c>
      <c r="B6550" t="s">
        <v>1627</v>
      </c>
      <c r="C6550" s="10">
        <v>215000</v>
      </c>
      <c r="D6550" t="s">
        <v>43</v>
      </c>
      <c r="E6550" t="s">
        <v>378</v>
      </c>
    </row>
    <row r="6551" spans="1:5" ht="18.75" customHeight="1" x14ac:dyDescent="0.3">
      <c r="A6551" s="4">
        <v>1996</v>
      </c>
      <c r="B6551" t="s">
        <v>934</v>
      </c>
      <c r="C6551" s="10">
        <v>200000</v>
      </c>
      <c r="D6551" t="s">
        <v>24</v>
      </c>
      <c r="E6551" t="s">
        <v>378</v>
      </c>
    </row>
    <row r="6552" spans="1:5" ht="18.75" customHeight="1" x14ac:dyDescent="0.3">
      <c r="A6552" s="4">
        <v>1996</v>
      </c>
      <c r="B6552" t="s">
        <v>1525</v>
      </c>
      <c r="C6552" s="10">
        <v>198000</v>
      </c>
      <c r="D6552" t="s">
        <v>24</v>
      </c>
      <c r="E6552" t="s">
        <v>378</v>
      </c>
    </row>
    <row r="6553" spans="1:5" ht="18.75" customHeight="1" x14ac:dyDescent="0.3">
      <c r="A6553" s="4">
        <v>1996</v>
      </c>
      <c r="B6553" t="s">
        <v>1480</v>
      </c>
      <c r="C6553" s="10">
        <v>195000</v>
      </c>
      <c r="D6553" t="s">
        <v>24</v>
      </c>
      <c r="E6553" t="s">
        <v>378</v>
      </c>
    </row>
    <row r="6554" spans="1:5" ht="18.75" customHeight="1" x14ac:dyDescent="0.3">
      <c r="A6554" s="4">
        <v>1996</v>
      </c>
      <c r="B6554" t="s">
        <v>1772</v>
      </c>
      <c r="C6554" s="10">
        <v>180000</v>
      </c>
      <c r="D6554" t="s">
        <v>37</v>
      </c>
      <c r="E6554" t="s">
        <v>378</v>
      </c>
    </row>
    <row r="6555" spans="1:5" ht="18.75" customHeight="1" x14ac:dyDescent="0.3">
      <c r="A6555" s="4">
        <v>1996</v>
      </c>
      <c r="B6555" t="s">
        <v>1903</v>
      </c>
      <c r="C6555" s="10">
        <v>178000</v>
      </c>
      <c r="D6555" t="s">
        <v>28</v>
      </c>
      <c r="E6555" t="s">
        <v>378</v>
      </c>
    </row>
    <row r="6556" spans="1:5" ht="18.75" customHeight="1" x14ac:dyDescent="0.3">
      <c r="A6556" s="4">
        <v>1996</v>
      </c>
      <c r="B6556" t="s">
        <v>1904</v>
      </c>
      <c r="C6556" s="10">
        <v>169000</v>
      </c>
      <c r="D6556" t="s">
        <v>24</v>
      </c>
      <c r="E6556" t="s">
        <v>378</v>
      </c>
    </row>
    <row r="6557" spans="1:5" ht="18.75" customHeight="1" x14ac:dyDescent="0.3">
      <c r="A6557" s="4">
        <v>1996</v>
      </c>
      <c r="B6557" t="s">
        <v>1775</v>
      </c>
      <c r="C6557" s="10">
        <v>155000</v>
      </c>
      <c r="D6557" t="s">
        <v>24</v>
      </c>
      <c r="E6557" t="s">
        <v>378</v>
      </c>
    </row>
    <row r="6558" spans="1:5" ht="18.75" customHeight="1" x14ac:dyDescent="0.3">
      <c r="A6558" s="4">
        <v>1996</v>
      </c>
      <c r="B6558" t="s">
        <v>1905</v>
      </c>
      <c r="C6558" s="10">
        <v>125000</v>
      </c>
      <c r="D6558" t="s">
        <v>28</v>
      </c>
      <c r="E6558" t="s">
        <v>378</v>
      </c>
    </row>
    <row r="6559" spans="1:5" ht="18.75" customHeight="1" x14ac:dyDescent="0.3">
      <c r="A6559" s="4">
        <v>1996</v>
      </c>
      <c r="B6559" t="s">
        <v>1820</v>
      </c>
      <c r="C6559" s="10">
        <v>123000</v>
      </c>
      <c r="D6559" t="s">
        <v>24</v>
      </c>
      <c r="E6559" t="s">
        <v>378</v>
      </c>
    </row>
    <row r="6560" spans="1:5" ht="18.75" customHeight="1" x14ac:dyDescent="0.3">
      <c r="A6560" s="4">
        <v>1996</v>
      </c>
      <c r="B6560" t="s">
        <v>1906</v>
      </c>
      <c r="C6560" s="10">
        <v>123000</v>
      </c>
      <c r="D6560" t="s">
        <v>24</v>
      </c>
      <c r="E6560" t="s">
        <v>378</v>
      </c>
    </row>
    <row r="6561" spans="1:5" ht="18.75" customHeight="1" x14ac:dyDescent="0.3">
      <c r="A6561" s="4">
        <v>1996</v>
      </c>
      <c r="B6561" t="s">
        <v>1907</v>
      </c>
      <c r="C6561" s="10">
        <v>116000</v>
      </c>
      <c r="D6561" t="s">
        <v>28</v>
      </c>
      <c r="E6561" t="s">
        <v>378</v>
      </c>
    </row>
    <row r="6562" spans="1:5" ht="18.75" customHeight="1" x14ac:dyDescent="0.3">
      <c r="A6562" s="4">
        <v>1996</v>
      </c>
      <c r="B6562" t="s">
        <v>1908</v>
      </c>
      <c r="C6562" s="10">
        <v>109000</v>
      </c>
      <c r="D6562" t="s">
        <v>43</v>
      </c>
      <c r="E6562" t="s">
        <v>378</v>
      </c>
    </row>
    <row r="6563" spans="1:5" ht="18.75" customHeight="1" x14ac:dyDescent="0.3">
      <c r="A6563" s="4">
        <v>1996</v>
      </c>
      <c r="B6563" t="s">
        <v>1909</v>
      </c>
      <c r="C6563" s="10">
        <v>109000</v>
      </c>
      <c r="D6563" t="s">
        <v>24</v>
      </c>
      <c r="E6563" t="s">
        <v>378</v>
      </c>
    </row>
    <row r="6564" spans="1:5" ht="18.75" customHeight="1" x14ac:dyDescent="0.3">
      <c r="A6564" s="4">
        <v>1996</v>
      </c>
      <c r="B6564" t="s">
        <v>1910</v>
      </c>
      <c r="C6564" s="10">
        <v>109000</v>
      </c>
      <c r="D6564" t="s">
        <v>24</v>
      </c>
      <c r="E6564" t="s">
        <v>378</v>
      </c>
    </row>
    <row r="6565" spans="1:5" ht="18.75" customHeight="1" x14ac:dyDescent="0.3">
      <c r="A6565" s="4">
        <v>1996</v>
      </c>
      <c r="B6565" t="s">
        <v>1124</v>
      </c>
      <c r="C6565" s="10">
        <v>3000000</v>
      </c>
      <c r="D6565" t="s">
        <v>28</v>
      </c>
      <c r="E6565" t="s">
        <v>405</v>
      </c>
    </row>
    <row r="6566" spans="1:5" ht="18.75" customHeight="1" x14ac:dyDescent="0.3">
      <c r="A6566" s="4">
        <v>1996</v>
      </c>
      <c r="B6566" t="s">
        <v>1370</v>
      </c>
      <c r="C6566" s="10">
        <v>2800000</v>
      </c>
      <c r="D6566" t="s">
        <v>24</v>
      </c>
      <c r="E6566" t="s">
        <v>405</v>
      </c>
    </row>
    <row r="6567" spans="1:5" ht="18.75" customHeight="1" x14ac:dyDescent="0.3">
      <c r="A6567" s="4">
        <v>1996</v>
      </c>
      <c r="B6567" t="s">
        <v>1075</v>
      </c>
      <c r="C6567" s="10">
        <v>2025000</v>
      </c>
      <c r="D6567" t="s">
        <v>24</v>
      </c>
      <c r="E6567" t="s">
        <v>405</v>
      </c>
    </row>
    <row r="6568" spans="1:5" ht="18.75" customHeight="1" x14ac:dyDescent="0.3">
      <c r="A6568" s="4">
        <v>1996</v>
      </c>
      <c r="B6568" t="s">
        <v>1295</v>
      </c>
      <c r="C6568" s="10">
        <v>1550000</v>
      </c>
      <c r="D6568" t="s">
        <v>50</v>
      </c>
      <c r="E6568" t="s">
        <v>405</v>
      </c>
    </row>
    <row r="6569" spans="1:5" ht="18.75" customHeight="1" x14ac:dyDescent="0.3">
      <c r="A6569" s="4">
        <v>1996</v>
      </c>
      <c r="B6569" t="s">
        <v>1000</v>
      </c>
      <c r="C6569" s="10">
        <v>1125000</v>
      </c>
      <c r="D6569" t="s">
        <v>34</v>
      </c>
      <c r="E6569" t="s">
        <v>405</v>
      </c>
    </row>
    <row r="6570" spans="1:5" ht="18.75" customHeight="1" x14ac:dyDescent="0.3">
      <c r="A6570" s="4">
        <v>1996</v>
      </c>
      <c r="B6570" t="s">
        <v>1348</v>
      </c>
      <c r="C6570" s="10">
        <v>950000</v>
      </c>
      <c r="D6570" t="s">
        <v>24</v>
      </c>
      <c r="E6570" t="s">
        <v>405</v>
      </c>
    </row>
    <row r="6571" spans="1:5" ht="18.75" customHeight="1" x14ac:dyDescent="0.3">
      <c r="A6571" s="4">
        <v>1996</v>
      </c>
      <c r="B6571" t="s">
        <v>1514</v>
      </c>
      <c r="C6571" s="10">
        <v>700000</v>
      </c>
      <c r="D6571" t="s">
        <v>24</v>
      </c>
      <c r="E6571" t="s">
        <v>405</v>
      </c>
    </row>
    <row r="6572" spans="1:5" ht="18.75" customHeight="1" x14ac:dyDescent="0.3">
      <c r="A6572" s="4">
        <v>1996</v>
      </c>
      <c r="B6572" t="s">
        <v>1508</v>
      </c>
      <c r="C6572" s="10">
        <v>315000</v>
      </c>
      <c r="D6572" t="s">
        <v>37</v>
      </c>
      <c r="E6572" t="s">
        <v>405</v>
      </c>
    </row>
    <row r="6573" spans="1:5" ht="18.75" customHeight="1" x14ac:dyDescent="0.3">
      <c r="A6573" s="4">
        <v>1996</v>
      </c>
      <c r="B6573" t="s">
        <v>1631</v>
      </c>
      <c r="C6573" s="10">
        <v>315000</v>
      </c>
      <c r="D6573" t="s">
        <v>24</v>
      </c>
      <c r="E6573" t="s">
        <v>405</v>
      </c>
    </row>
    <row r="6574" spans="1:5" ht="18.75" customHeight="1" x14ac:dyDescent="0.3">
      <c r="A6574" s="4">
        <v>1996</v>
      </c>
      <c r="B6574" t="s">
        <v>1634</v>
      </c>
      <c r="C6574" s="10">
        <v>300000</v>
      </c>
      <c r="D6574" t="s">
        <v>28</v>
      </c>
      <c r="E6574" t="s">
        <v>405</v>
      </c>
    </row>
    <row r="6575" spans="1:5" ht="18.75" customHeight="1" x14ac:dyDescent="0.3">
      <c r="A6575" s="4">
        <v>1996</v>
      </c>
      <c r="B6575" t="s">
        <v>1462</v>
      </c>
      <c r="C6575" s="10">
        <v>210000</v>
      </c>
      <c r="D6575" t="s">
        <v>28</v>
      </c>
      <c r="E6575" t="s">
        <v>405</v>
      </c>
    </row>
    <row r="6576" spans="1:5" ht="18.75" customHeight="1" x14ac:dyDescent="0.3">
      <c r="A6576" s="4">
        <v>1996</v>
      </c>
      <c r="B6576" t="s">
        <v>1702</v>
      </c>
      <c r="C6576" s="10">
        <v>200000</v>
      </c>
      <c r="D6576" t="s">
        <v>24</v>
      </c>
      <c r="E6576" t="s">
        <v>405</v>
      </c>
    </row>
    <row r="6577" spans="1:5" ht="18.75" customHeight="1" x14ac:dyDescent="0.3">
      <c r="A6577" s="4">
        <v>1996</v>
      </c>
      <c r="B6577" t="s">
        <v>1428</v>
      </c>
      <c r="C6577" s="10">
        <v>190000</v>
      </c>
      <c r="D6577" t="s">
        <v>43</v>
      </c>
      <c r="E6577" t="s">
        <v>405</v>
      </c>
    </row>
    <row r="6578" spans="1:5" ht="18.75" customHeight="1" x14ac:dyDescent="0.3">
      <c r="A6578" s="4">
        <v>1996</v>
      </c>
      <c r="B6578" t="s">
        <v>1216</v>
      </c>
      <c r="C6578" s="10">
        <v>170000</v>
      </c>
      <c r="D6578" t="s">
        <v>34</v>
      </c>
      <c r="E6578" t="s">
        <v>405</v>
      </c>
    </row>
    <row r="6579" spans="1:5" ht="18.75" customHeight="1" x14ac:dyDescent="0.3">
      <c r="A6579" s="4">
        <v>1996</v>
      </c>
      <c r="B6579" t="s">
        <v>1512</v>
      </c>
      <c r="C6579" s="10">
        <v>165000</v>
      </c>
      <c r="D6579" t="s">
        <v>28</v>
      </c>
      <c r="E6579" t="s">
        <v>405</v>
      </c>
    </row>
    <row r="6580" spans="1:5" ht="18.75" customHeight="1" x14ac:dyDescent="0.3">
      <c r="A6580" s="4">
        <v>1996</v>
      </c>
      <c r="B6580" t="s">
        <v>1778</v>
      </c>
      <c r="C6580" s="10">
        <v>165000</v>
      </c>
      <c r="D6580" t="s">
        <v>24</v>
      </c>
      <c r="E6580" t="s">
        <v>405</v>
      </c>
    </row>
    <row r="6581" spans="1:5" ht="18.75" customHeight="1" x14ac:dyDescent="0.3">
      <c r="A6581" s="4">
        <v>1996</v>
      </c>
      <c r="B6581" t="s">
        <v>1633</v>
      </c>
      <c r="C6581" s="10">
        <v>160000</v>
      </c>
      <c r="D6581" t="s">
        <v>24</v>
      </c>
      <c r="E6581" t="s">
        <v>405</v>
      </c>
    </row>
    <row r="6582" spans="1:5" ht="18.75" customHeight="1" x14ac:dyDescent="0.3">
      <c r="A6582" s="4">
        <v>1996</v>
      </c>
      <c r="B6582" t="s">
        <v>1911</v>
      </c>
      <c r="C6582" s="10">
        <v>156000</v>
      </c>
      <c r="D6582" t="s">
        <v>24</v>
      </c>
      <c r="E6582" t="s">
        <v>405</v>
      </c>
    </row>
    <row r="6583" spans="1:5" ht="18.75" customHeight="1" x14ac:dyDescent="0.3">
      <c r="A6583" s="4">
        <v>1996</v>
      </c>
      <c r="B6583" t="s">
        <v>1503</v>
      </c>
      <c r="C6583" s="10">
        <v>150000</v>
      </c>
      <c r="D6583" t="s">
        <v>34</v>
      </c>
      <c r="E6583" t="s">
        <v>405</v>
      </c>
    </row>
    <row r="6584" spans="1:5" ht="18.75" customHeight="1" x14ac:dyDescent="0.3">
      <c r="A6584" s="4">
        <v>1996</v>
      </c>
      <c r="B6584" t="s">
        <v>1777</v>
      </c>
      <c r="C6584" s="10">
        <v>135000</v>
      </c>
      <c r="D6584" t="s">
        <v>54</v>
      </c>
      <c r="E6584" t="s">
        <v>405</v>
      </c>
    </row>
    <row r="6585" spans="1:5" ht="18.75" customHeight="1" x14ac:dyDescent="0.3">
      <c r="A6585" s="4">
        <v>1996</v>
      </c>
      <c r="B6585" t="s">
        <v>1912</v>
      </c>
      <c r="C6585" s="10">
        <v>135000</v>
      </c>
      <c r="D6585" t="s">
        <v>43</v>
      </c>
      <c r="E6585" t="s">
        <v>405</v>
      </c>
    </row>
    <row r="6586" spans="1:5" ht="18.75" customHeight="1" x14ac:dyDescent="0.3">
      <c r="A6586" s="4">
        <v>1996</v>
      </c>
      <c r="B6586" t="s">
        <v>1850</v>
      </c>
      <c r="C6586" s="10">
        <v>132500</v>
      </c>
      <c r="D6586" t="s">
        <v>43</v>
      </c>
      <c r="E6586" t="s">
        <v>405</v>
      </c>
    </row>
    <row r="6587" spans="1:5" ht="18.75" customHeight="1" x14ac:dyDescent="0.3">
      <c r="A6587" s="4">
        <v>1996</v>
      </c>
      <c r="B6587" t="s">
        <v>1505</v>
      </c>
      <c r="C6587" s="10">
        <v>121000</v>
      </c>
      <c r="D6587" t="s">
        <v>34</v>
      </c>
      <c r="E6587" t="s">
        <v>405</v>
      </c>
    </row>
    <row r="6588" spans="1:5" ht="18.75" customHeight="1" x14ac:dyDescent="0.3">
      <c r="A6588" s="4">
        <v>1996</v>
      </c>
      <c r="B6588" t="s">
        <v>1913</v>
      </c>
      <c r="C6588" s="10">
        <v>121000</v>
      </c>
      <c r="D6588" t="s">
        <v>43</v>
      </c>
      <c r="E6588" t="s">
        <v>405</v>
      </c>
    </row>
    <row r="6589" spans="1:5" ht="18.75" customHeight="1" x14ac:dyDescent="0.3">
      <c r="A6589" s="4">
        <v>1996</v>
      </c>
      <c r="B6589" t="s">
        <v>1535</v>
      </c>
      <c r="C6589" s="10">
        <v>120000</v>
      </c>
      <c r="D6589" t="s">
        <v>24</v>
      </c>
      <c r="E6589" t="s">
        <v>405</v>
      </c>
    </row>
    <row r="6590" spans="1:5" ht="18.75" customHeight="1" x14ac:dyDescent="0.3">
      <c r="A6590" s="4">
        <v>1996</v>
      </c>
      <c r="B6590" t="s">
        <v>433</v>
      </c>
      <c r="C6590" s="10">
        <v>6600000</v>
      </c>
      <c r="D6590" t="s">
        <v>43</v>
      </c>
      <c r="E6590" t="s">
        <v>432</v>
      </c>
    </row>
    <row r="6591" spans="1:5" ht="18.75" customHeight="1" x14ac:dyDescent="0.3">
      <c r="A6591" s="4">
        <v>1996</v>
      </c>
      <c r="B6591" t="s">
        <v>255</v>
      </c>
      <c r="C6591" s="10">
        <v>5268506</v>
      </c>
      <c r="D6591" t="s">
        <v>50</v>
      </c>
      <c r="E6591" t="s">
        <v>432</v>
      </c>
    </row>
    <row r="6592" spans="1:5" ht="18.75" customHeight="1" x14ac:dyDescent="0.3">
      <c r="A6592" s="4">
        <v>1996</v>
      </c>
      <c r="B6592" t="s">
        <v>521</v>
      </c>
      <c r="C6592" s="10">
        <v>4319426</v>
      </c>
      <c r="D6592" t="s">
        <v>28</v>
      </c>
      <c r="E6592" t="s">
        <v>432</v>
      </c>
    </row>
    <row r="6593" spans="1:5" ht="18.75" customHeight="1" x14ac:dyDescent="0.3">
      <c r="A6593" s="4">
        <v>1996</v>
      </c>
      <c r="B6593" t="s">
        <v>480</v>
      </c>
      <c r="C6593" s="10">
        <v>4243901</v>
      </c>
      <c r="D6593" t="s">
        <v>37</v>
      </c>
      <c r="E6593" t="s">
        <v>432</v>
      </c>
    </row>
    <row r="6594" spans="1:5" ht="18.75" customHeight="1" x14ac:dyDescent="0.3">
      <c r="A6594" s="4">
        <v>1996</v>
      </c>
      <c r="B6594" t="s">
        <v>1377</v>
      </c>
      <c r="C6594" s="10">
        <v>4000000</v>
      </c>
      <c r="D6594" t="s">
        <v>24</v>
      </c>
      <c r="E6594" t="s">
        <v>432</v>
      </c>
    </row>
    <row r="6595" spans="1:5" ht="18.75" customHeight="1" x14ac:dyDescent="0.3">
      <c r="A6595" s="4">
        <v>1996</v>
      </c>
      <c r="B6595" t="s">
        <v>453</v>
      </c>
      <c r="C6595" s="10">
        <v>3583333</v>
      </c>
      <c r="D6595" t="s">
        <v>28</v>
      </c>
      <c r="E6595" t="s">
        <v>432</v>
      </c>
    </row>
    <row r="6596" spans="1:5" ht="18.75" customHeight="1" x14ac:dyDescent="0.3">
      <c r="A6596" s="4">
        <v>1996</v>
      </c>
      <c r="B6596" t="s">
        <v>1084</v>
      </c>
      <c r="C6596" s="10">
        <v>3350000</v>
      </c>
      <c r="D6596" t="s">
        <v>34</v>
      </c>
      <c r="E6596" t="s">
        <v>432</v>
      </c>
    </row>
    <row r="6597" spans="1:5" ht="18.75" customHeight="1" x14ac:dyDescent="0.3">
      <c r="A6597" s="4">
        <v>1996</v>
      </c>
      <c r="B6597" t="s">
        <v>146</v>
      </c>
      <c r="C6597" s="10">
        <v>3000000</v>
      </c>
      <c r="D6597" t="s">
        <v>24</v>
      </c>
      <c r="E6597" t="s">
        <v>432</v>
      </c>
    </row>
    <row r="6598" spans="1:5" ht="18.75" customHeight="1" x14ac:dyDescent="0.3">
      <c r="A6598" s="4">
        <v>1996</v>
      </c>
      <c r="B6598" t="s">
        <v>947</v>
      </c>
      <c r="C6598" s="10">
        <v>2825000</v>
      </c>
      <c r="D6598" t="s">
        <v>24</v>
      </c>
      <c r="E6598" t="s">
        <v>432</v>
      </c>
    </row>
    <row r="6599" spans="1:5" ht="18.75" customHeight="1" x14ac:dyDescent="0.3">
      <c r="A6599" s="4">
        <v>1996</v>
      </c>
      <c r="B6599" t="s">
        <v>1317</v>
      </c>
      <c r="C6599" s="10">
        <v>2800000</v>
      </c>
      <c r="D6599" t="s">
        <v>24</v>
      </c>
      <c r="E6599" t="s">
        <v>432</v>
      </c>
    </row>
    <row r="6600" spans="1:5" ht="18.75" customHeight="1" x14ac:dyDescent="0.3">
      <c r="A6600" s="4">
        <v>1996</v>
      </c>
      <c r="B6600" t="s">
        <v>396</v>
      </c>
      <c r="C6600" s="10">
        <v>2600000</v>
      </c>
      <c r="D6600" t="s">
        <v>24</v>
      </c>
      <c r="E6600" t="s">
        <v>432</v>
      </c>
    </row>
    <row r="6601" spans="1:5" ht="18.75" customHeight="1" x14ac:dyDescent="0.3">
      <c r="A6601" s="4">
        <v>1996</v>
      </c>
      <c r="B6601" t="s">
        <v>194</v>
      </c>
      <c r="C6601" s="10">
        <v>1666666</v>
      </c>
      <c r="D6601" t="s">
        <v>54</v>
      </c>
      <c r="E6601" t="s">
        <v>432</v>
      </c>
    </row>
    <row r="6602" spans="1:5" ht="18.75" customHeight="1" x14ac:dyDescent="0.3">
      <c r="A6602" s="4">
        <v>1996</v>
      </c>
      <c r="B6602" t="s">
        <v>388</v>
      </c>
      <c r="C6602" s="10">
        <v>750000</v>
      </c>
      <c r="D6602" t="s">
        <v>24</v>
      </c>
      <c r="E6602" t="s">
        <v>432</v>
      </c>
    </row>
    <row r="6603" spans="1:5" ht="18.75" customHeight="1" x14ac:dyDescent="0.3">
      <c r="A6603" s="4">
        <v>1996</v>
      </c>
      <c r="B6603" t="s">
        <v>832</v>
      </c>
      <c r="C6603" s="10">
        <v>700000</v>
      </c>
      <c r="D6603" t="s">
        <v>28</v>
      </c>
      <c r="E6603" t="s">
        <v>432</v>
      </c>
    </row>
    <row r="6604" spans="1:5" ht="18.75" customHeight="1" x14ac:dyDescent="0.3">
      <c r="A6604" s="4">
        <v>1996</v>
      </c>
      <c r="B6604" t="s">
        <v>1237</v>
      </c>
      <c r="C6604" s="10">
        <v>540000</v>
      </c>
      <c r="D6604" t="s">
        <v>24</v>
      </c>
      <c r="E6604" t="s">
        <v>432</v>
      </c>
    </row>
    <row r="6605" spans="1:5" ht="18.75" customHeight="1" x14ac:dyDescent="0.3">
      <c r="A6605" s="4">
        <v>1996</v>
      </c>
      <c r="B6605" t="s">
        <v>268</v>
      </c>
      <c r="C6605" s="10">
        <v>500000</v>
      </c>
      <c r="D6605" t="s">
        <v>24</v>
      </c>
      <c r="E6605" t="s">
        <v>432</v>
      </c>
    </row>
    <row r="6606" spans="1:5" ht="18.75" customHeight="1" x14ac:dyDescent="0.3">
      <c r="A6606" s="4">
        <v>1996</v>
      </c>
      <c r="B6606" t="s">
        <v>826</v>
      </c>
      <c r="C6606" s="10">
        <v>320000</v>
      </c>
      <c r="D6606" t="s">
        <v>43</v>
      </c>
      <c r="E6606" t="s">
        <v>432</v>
      </c>
    </row>
    <row r="6607" spans="1:5" ht="18.75" customHeight="1" x14ac:dyDescent="0.3">
      <c r="A6607" s="4">
        <v>1996</v>
      </c>
      <c r="B6607" t="s">
        <v>1511</v>
      </c>
      <c r="C6607" s="10">
        <v>300000</v>
      </c>
      <c r="D6607" t="s">
        <v>24</v>
      </c>
      <c r="E6607" t="s">
        <v>432</v>
      </c>
    </row>
    <row r="6608" spans="1:5" ht="18.75" customHeight="1" x14ac:dyDescent="0.3">
      <c r="A6608" s="4">
        <v>1996</v>
      </c>
      <c r="B6608" t="s">
        <v>1636</v>
      </c>
      <c r="C6608" s="10">
        <v>285000</v>
      </c>
      <c r="D6608" t="s">
        <v>28</v>
      </c>
      <c r="E6608" t="s">
        <v>432</v>
      </c>
    </row>
    <row r="6609" spans="1:5" ht="18.75" customHeight="1" x14ac:dyDescent="0.3">
      <c r="A6609" s="4">
        <v>1996</v>
      </c>
      <c r="B6609" t="s">
        <v>448</v>
      </c>
      <c r="C6609" s="10">
        <v>250000</v>
      </c>
      <c r="D6609" t="s">
        <v>37</v>
      </c>
      <c r="E6609" t="s">
        <v>432</v>
      </c>
    </row>
    <row r="6610" spans="1:5" ht="18.75" customHeight="1" x14ac:dyDescent="0.3">
      <c r="A6610" s="4">
        <v>1996</v>
      </c>
      <c r="B6610" t="s">
        <v>1596</v>
      </c>
      <c r="C6610" s="10">
        <v>230000</v>
      </c>
      <c r="D6610" t="s">
        <v>28</v>
      </c>
      <c r="E6610" t="s">
        <v>432</v>
      </c>
    </row>
    <row r="6611" spans="1:5" ht="18.75" customHeight="1" x14ac:dyDescent="0.3">
      <c r="A6611" s="4">
        <v>1996</v>
      </c>
      <c r="B6611" t="s">
        <v>1641</v>
      </c>
      <c r="C6611" s="10">
        <v>190000</v>
      </c>
      <c r="D6611" t="s">
        <v>43</v>
      </c>
      <c r="E6611" t="s">
        <v>432</v>
      </c>
    </row>
    <row r="6612" spans="1:5" ht="18.75" customHeight="1" x14ac:dyDescent="0.3">
      <c r="A6612" s="4">
        <v>1996</v>
      </c>
      <c r="B6612" t="s">
        <v>1782</v>
      </c>
      <c r="C6612" s="10">
        <v>150000</v>
      </c>
      <c r="D6612" t="s">
        <v>24</v>
      </c>
      <c r="E6612" t="s">
        <v>432</v>
      </c>
    </row>
    <row r="6613" spans="1:5" ht="18.75" customHeight="1" x14ac:dyDescent="0.3">
      <c r="A6613" s="4">
        <v>1996</v>
      </c>
      <c r="B6613" t="s">
        <v>1787</v>
      </c>
      <c r="C6613" s="10">
        <v>140000</v>
      </c>
      <c r="D6613" t="s">
        <v>34</v>
      </c>
      <c r="E6613" t="s">
        <v>432</v>
      </c>
    </row>
    <row r="6614" spans="1:5" ht="18.75" customHeight="1" x14ac:dyDescent="0.3">
      <c r="A6614" s="4">
        <v>1996</v>
      </c>
      <c r="B6614" t="s">
        <v>1914</v>
      </c>
      <c r="C6614" s="10">
        <v>115000</v>
      </c>
      <c r="D6614" t="s">
        <v>24</v>
      </c>
      <c r="E6614" t="s">
        <v>432</v>
      </c>
    </row>
    <row r="6615" spans="1:5" ht="18.75" customHeight="1" x14ac:dyDescent="0.3">
      <c r="A6615" s="4">
        <v>1996</v>
      </c>
      <c r="B6615" t="s">
        <v>49</v>
      </c>
      <c r="C6615" s="10">
        <v>5000000</v>
      </c>
      <c r="D6615" t="s">
        <v>50</v>
      </c>
      <c r="E6615" t="s">
        <v>457</v>
      </c>
    </row>
    <row r="6616" spans="1:5" ht="18.75" customHeight="1" x14ac:dyDescent="0.3">
      <c r="A6616" s="4">
        <v>1996</v>
      </c>
      <c r="B6616" t="s">
        <v>459</v>
      </c>
      <c r="C6616" s="10">
        <v>4000000</v>
      </c>
      <c r="D6616" t="s">
        <v>28</v>
      </c>
      <c r="E6616" t="s">
        <v>457</v>
      </c>
    </row>
    <row r="6617" spans="1:5" ht="18.75" customHeight="1" x14ac:dyDescent="0.3">
      <c r="A6617" s="4">
        <v>1996</v>
      </c>
      <c r="B6617" t="s">
        <v>93</v>
      </c>
      <c r="C6617" s="10">
        <v>3050000</v>
      </c>
      <c r="D6617" t="s">
        <v>54</v>
      </c>
      <c r="E6617" t="s">
        <v>457</v>
      </c>
    </row>
    <row r="6618" spans="1:5" ht="18.75" customHeight="1" x14ac:dyDescent="0.3">
      <c r="A6618" s="4">
        <v>1996</v>
      </c>
      <c r="B6618" t="s">
        <v>839</v>
      </c>
      <c r="C6618" s="10">
        <v>2800526</v>
      </c>
      <c r="D6618" t="s">
        <v>28</v>
      </c>
      <c r="E6618" t="s">
        <v>457</v>
      </c>
    </row>
    <row r="6619" spans="1:5" ht="18.75" customHeight="1" x14ac:dyDescent="0.3">
      <c r="A6619" s="4">
        <v>1996</v>
      </c>
      <c r="B6619" t="s">
        <v>732</v>
      </c>
      <c r="C6619" s="10">
        <v>2000000</v>
      </c>
      <c r="D6619" t="s">
        <v>28</v>
      </c>
      <c r="E6619" t="s">
        <v>457</v>
      </c>
    </row>
    <row r="6620" spans="1:5" ht="18.75" customHeight="1" x14ac:dyDescent="0.3">
      <c r="A6620" s="4">
        <v>1996</v>
      </c>
      <c r="B6620" t="s">
        <v>1111</v>
      </c>
      <c r="C6620" s="10">
        <v>1900000</v>
      </c>
      <c r="D6620" t="s">
        <v>24</v>
      </c>
      <c r="E6620" t="s">
        <v>457</v>
      </c>
    </row>
    <row r="6621" spans="1:5" ht="18.75" customHeight="1" x14ac:dyDescent="0.3">
      <c r="A6621" s="4">
        <v>1996</v>
      </c>
      <c r="B6621" t="s">
        <v>986</v>
      </c>
      <c r="C6621" s="10">
        <v>1500000</v>
      </c>
      <c r="D6621" t="s">
        <v>24</v>
      </c>
      <c r="E6621" t="s">
        <v>457</v>
      </c>
    </row>
    <row r="6622" spans="1:5" ht="18.75" customHeight="1" x14ac:dyDescent="0.3">
      <c r="A6622" s="4">
        <v>1996</v>
      </c>
      <c r="B6622" t="s">
        <v>1492</v>
      </c>
      <c r="C6622" s="10">
        <v>955000</v>
      </c>
      <c r="D6622" t="s">
        <v>24</v>
      </c>
      <c r="E6622" t="s">
        <v>457</v>
      </c>
    </row>
    <row r="6623" spans="1:5" ht="18.75" customHeight="1" x14ac:dyDescent="0.3">
      <c r="A6623" s="4">
        <v>1996</v>
      </c>
      <c r="B6623" t="s">
        <v>616</v>
      </c>
      <c r="C6623" s="10">
        <v>750000</v>
      </c>
      <c r="D6623" t="s">
        <v>37</v>
      </c>
      <c r="E6623" t="s">
        <v>457</v>
      </c>
    </row>
    <row r="6624" spans="1:5" ht="18.75" customHeight="1" x14ac:dyDescent="0.3">
      <c r="A6624" s="4">
        <v>1996</v>
      </c>
      <c r="B6624" t="s">
        <v>929</v>
      </c>
      <c r="C6624" s="10">
        <v>550000</v>
      </c>
      <c r="D6624" t="s">
        <v>24</v>
      </c>
      <c r="E6624" t="s">
        <v>457</v>
      </c>
    </row>
    <row r="6625" spans="1:5" ht="18.75" customHeight="1" x14ac:dyDescent="0.3">
      <c r="A6625" s="4">
        <v>1996</v>
      </c>
      <c r="B6625" t="s">
        <v>1414</v>
      </c>
      <c r="C6625" s="10">
        <v>550000</v>
      </c>
      <c r="D6625" t="s">
        <v>54</v>
      </c>
      <c r="E6625" t="s">
        <v>457</v>
      </c>
    </row>
    <row r="6626" spans="1:5" ht="18.75" customHeight="1" x14ac:dyDescent="0.3">
      <c r="A6626" s="4">
        <v>1996</v>
      </c>
      <c r="B6626" t="s">
        <v>906</v>
      </c>
      <c r="C6626" s="10">
        <v>500000</v>
      </c>
      <c r="D6626" t="s">
        <v>43</v>
      </c>
      <c r="E6626" t="s">
        <v>457</v>
      </c>
    </row>
    <row r="6627" spans="1:5" ht="18.75" customHeight="1" x14ac:dyDescent="0.3">
      <c r="A6627" s="4">
        <v>1996</v>
      </c>
      <c r="B6627" t="s">
        <v>1384</v>
      </c>
      <c r="C6627" s="10">
        <v>500000</v>
      </c>
      <c r="D6627" t="s">
        <v>43</v>
      </c>
      <c r="E6627" t="s">
        <v>457</v>
      </c>
    </row>
    <row r="6628" spans="1:5" ht="18.75" customHeight="1" x14ac:dyDescent="0.3">
      <c r="A6628" s="4">
        <v>1996</v>
      </c>
      <c r="B6628" t="s">
        <v>263</v>
      </c>
      <c r="C6628" s="10">
        <v>500000</v>
      </c>
      <c r="D6628" t="s">
        <v>24</v>
      </c>
      <c r="E6628" t="s">
        <v>457</v>
      </c>
    </row>
    <row r="6629" spans="1:5" ht="18.75" customHeight="1" x14ac:dyDescent="0.3">
      <c r="A6629" s="4">
        <v>1996</v>
      </c>
      <c r="B6629" t="s">
        <v>1648</v>
      </c>
      <c r="C6629" s="10">
        <v>350000</v>
      </c>
      <c r="D6629" t="s">
        <v>34</v>
      </c>
      <c r="E6629" t="s">
        <v>457</v>
      </c>
    </row>
    <row r="6630" spans="1:5" ht="18.75" customHeight="1" x14ac:dyDescent="0.3">
      <c r="A6630" s="4">
        <v>1996</v>
      </c>
      <c r="B6630" t="s">
        <v>1788</v>
      </c>
      <c r="C6630" s="10">
        <v>325000</v>
      </c>
      <c r="D6630" t="s">
        <v>24</v>
      </c>
      <c r="E6630" t="s">
        <v>457</v>
      </c>
    </row>
    <row r="6631" spans="1:5" ht="18.75" customHeight="1" x14ac:dyDescent="0.3">
      <c r="A6631" s="4">
        <v>1996</v>
      </c>
      <c r="B6631" t="s">
        <v>803</v>
      </c>
      <c r="C6631" s="10">
        <v>300000</v>
      </c>
      <c r="D6631" t="s">
        <v>28</v>
      </c>
      <c r="E6631" t="s">
        <v>457</v>
      </c>
    </row>
    <row r="6632" spans="1:5" ht="18.75" customHeight="1" x14ac:dyDescent="0.3">
      <c r="A6632" s="4">
        <v>1996</v>
      </c>
      <c r="B6632" t="s">
        <v>1499</v>
      </c>
      <c r="C6632" s="10">
        <v>262500</v>
      </c>
      <c r="D6632" t="s">
        <v>54</v>
      </c>
      <c r="E6632" t="s">
        <v>457</v>
      </c>
    </row>
    <row r="6633" spans="1:5" ht="18.75" customHeight="1" x14ac:dyDescent="0.3">
      <c r="A6633" s="4">
        <v>1996</v>
      </c>
      <c r="B6633" t="s">
        <v>1649</v>
      </c>
      <c r="C6633" s="10">
        <v>225000</v>
      </c>
      <c r="D6633" t="s">
        <v>24</v>
      </c>
      <c r="E6633" t="s">
        <v>457</v>
      </c>
    </row>
    <row r="6634" spans="1:5" ht="18.75" customHeight="1" x14ac:dyDescent="0.3">
      <c r="A6634" s="4">
        <v>1996</v>
      </c>
      <c r="B6634" t="s">
        <v>1832</v>
      </c>
      <c r="C6634" s="10">
        <v>205000</v>
      </c>
      <c r="D6634" t="s">
        <v>24</v>
      </c>
      <c r="E6634" t="s">
        <v>457</v>
      </c>
    </row>
    <row r="6635" spans="1:5" ht="18.75" customHeight="1" x14ac:dyDescent="0.3">
      <c r="A6635" s="4">
        <v>1996</v>
      </c>
      <c r="B6635" t="s">
        <v>1792</v>
      </c>
      <c r="C6635" s="10">
        <v>172500</v>
      </c>
      <c r="D6635" t="s">
        <v>24</v>
      </c>
      <c r="E6635" t="s">
        <v>457</v>
      </c>
    </row>
    <row r="6636" spans="1:5" ht="18.75" customHeight="1" x14ac:dyDescent="0.3">
      <c r="A6636" s="4">
        <v>1996</v>
      </c>
      <c r="B6636" t="s">
        <v>1651</v>
      </c>
      <c r="C6636" s="10">
        <v>170000</v>
      </c>
      <c r="D6636" t="s">
        <v>34</v>
      </c>
      <c r="E6636" t="s">
        <v>457</v>
      </c>
    </row>
    <row r="6637" spans="1:5" ht="18.75" customHeight="1" x14ac:dyDescent="0.3">
      <c r="A6637" s="4">
        <v>1996</v>
      </c>
      <c r="B6637" t="s">
        <v>1789</v>
      </c>
      <c r="C6637" s="10">
        <v>155000</v>
      </c>
      <c r="D6637" t="s">
        <v>37</v>
      </c>
      <c r="E6637" t="s">
        <v>457</v>
      </c>
    </row>
    <row r="6638" spans="1:5" ht="18.75" customHeight="1" x14ac:dyDescent="0.3">
      <c r="A6638" s="4">
        <v>1996</v>
      </c>
      <c r="B6638" t="s">
        <v>1915</v>
      </c>
      <c r="C6638" s="10">
        <v>145000</v>
      </c>
      <c r="D6638" t="s">
        <v>24</v>
      </c>
      <c r="E6638" t="s">
        <v>457</v>
      </c>
    </row>
    <row r="6639" spans="1:5" ht="18.75" customHeight="1" x14ac:dyDescent="0.3">
      <c r="A6639" s="4">
        <v>1996</v>
      </c>
      <c r="B6639" t="s">
        <v>1916</v>
      </c>
      <c r="C6639" s="10">
        <v>142500</v>
      </c>
      <c r="D6639" t="s">
        <v>28</v>
      </c>
      <c r="E6639" t="s">
        <v>457</v>
      </c>
    </row>
    <row r="6640" spans="1:5" ht="18.75" customHeight="1" x14ac:dyDescent="0.3">
      <c r="A6640" s="4">
        <v>1996</v>
      </c>
      <c r="B6640" t="s">
        <v>1836</v>
      </c>
      <c r="C6640" s="10">
        <v>125000</v>
      </c>
      <c r="D6640" t="s">
        <v>28</v>
      </c>
      <c r="E6640" t="s">
        <v>457</v>
      </c>
    </row>
    <row r="6641" spans="1:5" ht="18.75" customHeight="1" x14ac:dyDescent="0.3">
      <c r="A6641" s="4">
        <v>1996</v>
      </c>
      <c r="B6641" t="s">
        <v>392</v>
      </c>
      <c r="C6641" s="10">
        <v>6200000</v>
      </c>
      <c r="D6641" t="s">
        <v>28</v>
      </c>
      <c r="E6641" t="s">
        <v>482</v>
      </c>
    </row>
    <row r="6642" spans="1:5" ht="18.75" customHeight="1" x14ac:dyDescent="0.3">
      <c r="A6642" s="4">
        <v>1996</v>
      </c>
      <c r="B6642" t="s">
        <v>401</v>
      </c>
      <c r="C6642" s="10">
        <v>5500000</v>
      </c>
      <c r="D6642" t="s">
        <v>50</v>
      </c>
      <c r="E6642" t="s">
        <v>482</v>
      </c>
    </row>
    <row r="6643" spans="1:5" ht="18.75" customHeight="1" x14ac:dyDescent="0.3">
      <c r="A6643" s="4">
        <v>1996</v>
      </c>
      <c r="B6643" t="s">
        <v>500</v>
      </c>
      <c r="C6643" s="10">
        <v>5250000</v>
      </c>
      <c r="D6643" t="s">
        <v>28</v>
      </c>
      <c r="E6643" t="s">
        <v>482</v>
      </c>
    </row>
    <row r="6644" spans="1:5" ht="18.75" customHeight="1" x14ac:dyDescent="0.3">
      <c r="A6644" s="4">
        <v>1996</v>
      </c>
      <c r="B6644" t="s">
        <v>791</v>
      </c>
      <c r="C6644" s="10">
        <v>2500000</v>
      </c>
      <c r="D6644" t="s">
        <v>54</v>
      </c>
      <c r="E6644" t="s">
        <v>482</v>
      </c>
    </row>
    <row r="6645" spans="1:5" ht="18.75" customHeight="1" x14ac:dyDescent="0.3">
      <c r="A6645" s="4">
        <v>1996</v>
      </c>
      <c r="B6645" t="s">
        <v>1387</v>
      </c>
      <c r="C6645" s="10">
        <v>1750000</v>
      </c>
      <c r="D6645" t="s">
        <v>37</v>
      </c>
      <c r="E6645" t="s">
        <v>482</v>
      </c>
    </row>
    <row r="6646" spans="1:5" ht="18.75" customHeight="1" x14ac:dyDescent="0.3">
      <c r="A6646" s="4">
        <v>1996</v>
      </c>
      <c r="B6646" t="s">
        <v>473</v>
      </c>
      <c r="C6646" s="10">
        <v>1100000</v>
      </c>
      <c r="D6646" t="s">
        <v>34</v>
      </c>
      <c r="E6646" t="s">
        <v>482</v>
      </c>
    </row>
    <row r="6647" spans="1:5" ht="18.75" customHeight="1" x14ac:dyDescent="0.3">
      <c r="A6647" s="4">
        <v>1996</v>
      </c>
      <c r="B6647" t="s">
        <v>941</v>
      </c>
      <c r="C6647" s="10">
        <v>800000</v>
      </c>
      <c r="D6647" t="s">
        <v>28</v>
      </c>
      <c r="E6647" t="s">
        <v>482</v>
      </c>
    </row>
    <row r="6648" spans="1:5" ht="18.75" customHeight="1" x14ac:dyDescent="0.3">
      <c r="A6648" s="4">
        <v>1996</v>
      </c>
      <c r="B6648" t="s">
        <v>1083</v>
      </c>
      <c r="C6648" s="10">
        <v>600000</v>
      </c>
      <c r="D6648" t="s">
        <v>24</v>
      </c>
      <c r="E6648" t="s">
        <v>482</v>
      </c>
    </row>
    <row r="6649" spans="1:5" ht="18.75" customHeight="1" x14ac:dyDescent="0.3">
      <c r="A6649" s="4">
        <v>1996</v>
      </c>
      <c r="B6649" t="s">
        <v>319</v>
      </c>
      <c r="C6649" s="10">
        <v>350000</v>
      </c>
      <c r="D6649" t="s">
        <v>24</v>
      </c>
      <c r="E6649" t="s">
        <v>482</v>
      </c>
    </row>
    <row r="6650" spans="1:5" ht="18.75" customHeight="1" x14ac:dyDescent="0.3">
      <c r="A6650" s="4">
        <v>1996</v>
      </c>
      <c r="B6650" t="s">
        <v>1217</v>
      </c>
      <c r="C6650" s="10">
        <v>350000</v>
      </c>
      <c r="D6650" t="s">
        <v>24</v>
      </c>
      <c r="E6650" t="s">
        <v>482</v>
      </c>
    </row>
    <row r="6651" spans="1:5" ht="18.75" customHeight="1" x14ac:dyDescent="0.3">
      <c r="A6651" s="4">
        <v>1996</v>
      </c>
      <c r="B6651" t="s">
        <v>1013</v>
      </c>
      <c r="C6651" s="10">
        <v>325000</v>
      </c>
      <c r="D6651" t="s">
        <v>43</v>
      </c>
      <c r="E6651" t="s">
        <v>482</v>
      </c>
    </row>
    <row r="6652" spans="1:5" ht="18.75" customHeight="1" x14ac:dyDescent="0.3">
      <c r="A6652" s="4">
        <v>1996</v>
      </c>
      <c r="B6652" t="s">
        <v>539</v>
      </c>
      <c r="C6652" s="10">
        <v>300000</v>
      </c>
      <c r="D6652" t="s">
        <v>28</v>
      </c>
      <c r="E6652" t="s">
        <v>482</v>
      </c>
    </row>
    <row r="6653" spans="1:5" ht="18.75" customHeight="1" x14ac:dyDescent="0.3">
      <c r="A6653" s="4">
        <v>1996</v>
      </c>
      <c r="B6653" t="s">
        <v>1547</v>
      </c>
      <c r="C6653" s="10">
        <v>272500</v>
      </c>
      <c r="D6653" t="s">
        <v>24</v>
      </c>
      <c r="E6653" t="s">
        <v>482</v>
      </c>
    </row>
    <row r="6654" spans="1:5" ht="18.75" customHeight="1" x14ac:dyDescent="0.3">
      <c r="A6654" s="4">
        <v>1996</v>
      </c>
      <c r="B6654" t="s">
        <v>1654</v>
      </c>
      <c r="C6654" s="10">
        <v>265000</v>
      </c>
      <c r="D6654" t="s">
        <v>43</v>
      </c>
      <c r="E6654" t="s">
        <v>482</v>
      </c>
    </row>
    <row r="6655" spans="1:5" ht="18.75" customHeight="1" x14ac:dyDescent="0.3">
      <c r="A6655" s="4">
        <v>1996</v>
      </c>
      <c r="B6655" t="s">
        <v>389</v>
      </c>
      <c r="C6655" s="10">
        <v>250000</v>
      </c>
      <c r="D6655" t="s">
        <v>24</v>
      </c>
      <c r="E6655" t="s">
        <v>482</v>
      </c>
    </row>
    <row r="6656" spans="1:5" ht="18.75" customHeight="1" x14ac:dyDescent="0.3">
      <c r="A6656" s="4">
        <v>1996</v>
      </c>
      <c r="B6656" t="s">
        <v>478</v>
      </c>
      <c r="C6656" s="10">
        <v>250000</v>
      </c>
      <c r="D6656" t="s">
        <v>24</v>
      </c>
      <c r="E6656" t="s">
        <v>482</v>
      </c>
    </row>
    <row r="6657" spans="1:5" ht="18.75" customHeight="1" x14ac:dyDescent="0.3">
      <c r="A6657" s="4">
        <v>1996</v>
      </c>
      <c r="B6657" t="s">
        <v>1129</v>
      </c>
      <c r="C6657" s="10">
        <v>225000</v>
      </c>
      <c r="D6657" t="s">
        <v>28</v>
      </c>
      <c r="E6657" t="s">
        <v>482</v>
      </c>
    </row>
    <row r="6658" spans="1:5" ht="18.75" customHeight="1" x14ac:dyDescent="0.3">
      <c r="A6658" s="4">
        <v>1996</v>
      </c>
      <c r="B6658" t="s">
        <v>1486</v>
      </c>
      <c r="C6658" s="10">
        <v>225000</v>
      </c>
      <c r="D6658" t="s">
        <v>28</v>
      </c>
      <c r="E6658" t="s">
        <v>482</v>
      </c>
    </row>
    <row r="6659" spans="1:5" ht="18.75" customHeight="1" x14ac:dyDescent="0.3">
      <c r="A6659" s="4">
        <v>1996</v>
      </c>
      <c r="B6659" t="s">
        <v>1655</v>
      </c>
      <c r="C6659" s="10">
        <v>200000</v>
      </c>
      <c r="D6659" t="s">
        <v>24</v>
      </c>
      <c r="E6659" t="s">
        <v>482</v>
      </c>
    </row>
    <row r="6660" spans="1:5" ht="18.75" customHeight="1" x14ac:dyDescent="0.3">
      <c r="A6660" s="4">
        <v>1996</v>
      </c>
      <c r="B6660" t="s">
        <v>1797</v>
      </c>
      <c r="C6660" s="10">
        <v>185000</v>
      </c>
      <c r="D6660" t="s">
        <v>24</v>
      </c>
      <c r="E6660" t="s">
        <v>482</v>
      </c>
    </row>
    <row r="6661" spans="1:5" ht="18.75" customHeight="1" x14ac:dyDescent="0.3">
      <c r="A6661" s="4">
        <v>1996</v>
      </c>
      <c r="B6661" t="s">
        <v>1694</v>
      </c>
      <c r="C6661" s="10">
        <v>185000</v>
      </c>
      <c r="D6661" t="s">
        <v>24</v>
      </c>
      <c r="E6661" t="s">
        <v>482</v>
      </c>
    </row>
    <row r="6662" spans="1:5" ht="18.75" customHeight="1" x14ac:dyDescent="0.3">
      <c r="A6662" s="4">
        <v>1996</v>
      </c>
      <c r="B6662" t="s">
        <v>1796</v>
      </c>
      <c r="C6662" s="10">
        <v>175000</v>
      </c>
      <c r="D6662" t="s">
        <v>24</v>
      </c>
      <c r="E6662" t="s">
        <v>482</v>
      </c>
    </row>
    <row r="6663" spans="1:5" ht="18.75" customHeight="1" x14ac:dyDescent="0.3">
      <c r="A6663" s="4">
        <v>1996</v>
      </c>
      <c r="B6663" t="s">
        <v>1798</v>
      </c>
      <c r="C6663" s="10">
        <v>160000</v>
      </c>
      <c r="D6663" t="s">
        <v>24</v>
      </c>
      <c r="E6663" t="s">
        <v>482</v>
      </c>
    </row>
    <row r="6664" spans="1:5" ht="18.75" customHeight="1" x14ac:dyDescent="0.3">
      <c r="A6664" s="4">
        <v>1996</v>
      </c>
      <c r="B6664" t="s">
        <v>1521</v>
      </c>
      <c r="C6664" s="10">
        <v>155000</v>
      </c>
      <c r="D6664" t="s">
        <v>24</v>
      </c>
      <c r="E6664" t="s">
        <v>482</v>
      </c>
    </row>
    <row r="6665" spans="1:5" ht="18.75" customHeight="1" x14ac:dyDescent="0.3">
      <c r="A6665" s="4">
        <v>1996</v>
      </c>
      <c r="B6665" t="s">
        <v>1656</v>
      </c>
      <c r="C6665" s="10">
        <v>140000</v>
      </c>
      <c r="D6665" t="s">
        <v>24</v>
      </c>
      <c r="E6665" t="s">
        <v>482</v>
      </c>
    </row>
    <row r="6666" spans="1:5" ht="18.75" customHeight="1" x14ac:dyDescent="0.3">
      <c r="A6666" s="4">
        <v>1996</v>
      </c>
      <c r="B6666" t="s">
        <v>1917</v>
      </c>
      <c r="C6666" s="10">
        <v>125000</v>
      </c>
      <c r="D6666" t="s">
        <v>34</v>
      </c>
      <c r="E6666" t="s">
        <v>482</v>
      </c>
    </row>
    <row r="6667" spans="1:5" ht="18.75" customHeight="1" x14ac:dyDescent="0.3">
      <c r="A6667" s="4">
        <v>1996</v>
      </c>
      <c r="B6667" t="s">
        <v>637</v>
      </c>
      <c r="C6667" s="10">
        <v>120000</v>
      </c>
      <c r="D6667" t="s">
        <v>28</v>
      </c>
      <c r="E6667" t="s">
        <v>482</v>
      </c>
    </row>
    <row r="6668" spans="1:5" ht="18.75" customHeight="1" x14ac:dyDescent="0.3">
      <c r="A6668" s="4">
        <v>1996</v>
      </c>
      <c r="B6668" t="s">
        <v>1918</v>
      </c>
      <c r="C6668" s="10">
        <v>109000</v>
      </c>
      <c r="D6668" t="s">
        <v>24</v>
      </c>
      <c r="E6668" t="s">
        <v>482</v>
      </c>
    </row>
    <row r="6669" spans="1:5" ht="18.75" customHeight="1" x14ac:dyDescent="0.3">
      <c r="A6669" s="4">
        <v>1996</v>
      </c>
      <c r="B6669" t="s">
        <v>1919</v>
      </c>
      <c r="C6669" s="10">
        <v>109000</v>
      </c>
      <c r="D6669" t="s">
        <v>24</v>
      </c>
      <c r="E6669" t="s">
        <v>482</v>
      </c>
    </row>
    <row r="6670" spans="1:5" ht="18.75" customHeight="1" x14ac:dyDescent="0.3">
      <c r="A6670" s="4">
        <v>1996</v>
      </c>
      <c r="B6670" t="s">
        <v>1920</v>
      </c>
      <c r="C6670" s="10">
        <v>109000</v>
      </c>
      <c r="D6670" t="s">
        <v>37</v>
      </c>
      <c r="E6670" t="s">
        <v>482</v>
      </c>
    </row>
    <row r="6671" spans="1:5" ht="18.75" customHeight="1" x14ac:dyDescent="0.3">
      <c r="A6671" s="4">
        <v>1996</v>
      </c>
      <c r="B6671" t="s">
        <v>1921</v>
      </c>
      <c r="C6671" s="10">
        <v>109000</v>
      </c>
      <c r="D6671" t="s">
        <v>43</v>
      </c>
      <c r="E6671" t="s">
        <v>482</v>
      </c>
    </row>
    <row r="6672" spans="1:5" ht="18.75" customHeight="1" x14ac:dyDescent="0.3">
      <c r="A6672" s="4">
        <v>1996</v>
      </c>
      <c r="B6672" t="s">
        <v>850</v>
      </c>
      <c r="C6672" s="10">
        <v>4700000</v>
      </c>
      <c r="D6672" t="s">
        <v>43</v>
      </c>
      <c r="E6672" t="s">
        <v>509</v>
      </c>
    </row>
    <row r="6673" spans="1:5" ht="18.75" customHeight="1" x14ac:dyDescent="0.3">
      <c r="A6673" s="4">
        <v>1996</v>
      </c>
      <c r="B6673" t="s">
        <v>1130</v>
      </c>
      <c r="C6673" s="10">
        <v>2700000</v>
      </c>
      <c r="D6673" t="s">
        <v>28</v>
      </c>
      <c r="E6673" t="s">
        <v>509</v>
      </c>
    </row>
    <row r="6674" spans="1:5" ht="18.75" customHeight="1" x14ac:dyDescent="0.3">
      <c r="A6674" s="4">
        <v>1996</v>
      </c>
      <c r="B6674" t="s">
        <v>1122</v>
      </c>
      <c r="C6674" s="10">
        <v>2500000</v>
      </c>
      <c r="D6674" t="s">
        <v>54</v>
      </c>
      <c r="E6674" t="s">
        <v>509</v>
      </c>
    </row>
    <row r="6675" spans="1:5" ht="18.75" customHeight="1" x14ac:dyDescent="0.3">
      <c r="A6675" s="4">
        <v>1996</v>
      </c>
      <c r="B6675" t="s">
        <v>1392</v>
      </c>
      <c r="C6675" s="10">
        <v>2300000</v>
      </c>
      <c r="D6675" t="s">
        <v>24</v>
      </c>
      <c r="E6675" t="s">
        <v>509</v>
      </c>
    </row>
    <row r="6676" spans="1:5" ht="18.75" customHeight="1" x14ac:dyDescent="0.3">
      <c r="A6676" s="4">
        <v>1996</v>
      </c>
      <c r="B6676" t="s">
        <v>1105</v>
      </c>
      <c r="C6676" s="10">
        <v>1500000</v>
      </c>
      <c r="D6676" t="s">
        <v>54</v>
      </c>
      <c r="E6676" t="s">
        <v>509</v>
      </c>
    </row>
    <row r="6677" spans="1:5" ht="18.75" customHeight="1" x14ac:dyDescent="0.3">
      <c r="A6677" s="4">
        <v>1996</v>
      </c>
      <c r="B6677" t="s">
        <v>1127</v>
      </c>
      <c r="C6677" s="10">
        <v>1350000</v>
      </c>
      <c r="D6677" t="s">
        <v>37</v>
      </c>
      <c r="E6677" t="s">
        <v>509</v>
      </c>
    </row>
    <row r="6678" spans="1:5" ht="18.75" customHeight="1" x14ac:dyDescent="0.3">
      <c r="A6678" s="4">
        <v>1996</v>
      </c>
      <c r="B6678" t="s">
        <v>190</v>
      </c>
      <c r="C6678" s="10">
        <v>900000</v>
      </c>
      <c r="D6678" t="s">
        <v>24</v>
      </c>
      <c r="E6678" t="s">
        <v>509</v>
      </c>
    </row>
    <row r="6679" spans="1:5" ht="18.75" customHeight="1" x14ac:dyDescent="0.3">
      <c r="A6679" s="4">
        <v>1996</v>
      </c>
      <c r="B6679" t="s">
        <v>1038</v>
      </c>
      <c r="C6679" s="10">
        <v>750000</v>
      </c>
      <c r="D6679" t="s">
        <v>28</v>
      </c>
      <c r="E6679" t="s">
        <v>509</v>
      </c>
    </row>
    <row r="6680" spans="1:5" ht="18.75" customHeight="1" x14ac:dyDescent="0.3">
      <c r="A6680" s="4">
        <v>1996</v>
      </c>
      <c r="B6680" t="s">
        <v>810</v>
      </c>
      <c r="C6680" s="10">
        <v>725000</v>
      </c>
      <c r="D6680" t="s">
        <v>28</v>
      </c>
      <c r="E6680" t="s">
        <v>509</v>
      </c>
    </row>
    <row r="6681" spans="1:5" ht="18.75" customHeight="1" x14ac:dyDescent="0.3">
      <c r="A6681" s="4">
        <v>1996</v>
      </c>
      <c r="B6681" t="s">
        <v>1527</v>
      </c>
      <c r="C6681" s="10">
        <v>500000</v>
      </c>
      <c r="D6681" t="s">
        <v>28</v>
      </c>
      <c r="E6681" t="s">
        <v>509</v>
      </c>
    </row>
    <row r="6682" spans="1:5" ht="18.75" customHeight="1" x14ac:dyDescent="0.3">
      <c r="A6682" s="4">
        <v>1996</v>
      </c>
      <c r="B6682" t="s">
        <v>159</v>
      </c>
      <c r="C6682" s="10">
        <v>400000</v>
      </c>
      <c r="D6682" t="s">
        <v>24</v>
      </c>
      <c r="E6682" t="s">
        <v>509</v>
      </c>
    </row>
    <row r="6683" spans="1:5" ht="18.75" customHeight="1" x14ac:dyDescent="0.3">
      <c r="A6683" s="4">
        <v>1996</v>
      </c>
      <c r="B6683" t="s">
        <v>1404</v>
      </c>
      <c r="C6683" s="10">
        <v>350000</v>
      </c>
      <c r="D6683" t="s">
        <v>28</v>
      </c>
      <c r="E6683" t="s">
        <v>509</v>
      </c>
    </row>
    <row r="6684" spans="1:5" ht="18.75" customHeight="1" x14ac:dyDescent="0.3">
      <c r="A6684" s="4">
        <v>1996</v>
      </c>
      <c r="B6684" t="s">
        <v>148</v>
      </c>
      <c r="C6684" s="10">
        <v>325000</v>
      </c>
      <c r="D6684" t="s">
        <v>37</v>
      </c>
      <c r="E6684" t="s">
        <v>509</v>
      </c>
    </row>
    <row r="6685" spans="1:5" ht="18.75" customHeight="1" x14ac:dyDescent="0.3">
      <c r="A6685" s="4">
        <v>1996</v>
      </c>
      <c r="B6685" t="s">
        <v>1526</v>
      </c>
      <c r="C6685" s="10">
        <v>275000</v>
      </c>
      <c r="D6685" t="s">
        <v>24</v>
      </c>
      <c r="E6685" t="s">
        <v>509</v>
      </c>
    </row>
    <row r="6686" spans="1:5" ht="18.75" customHeight="1" x14ac:dyDescent="0.3">
      <c r="A6686" s="4">
        <v>1996</v>
      </c>
      <c r="B6686" t="s">
        <v>79</v>
      </c>
      <c r="C6686" s="10">
        <v>250000</v>
      </c>
      <c r="D6686" t="s">
        <v>24</v>
      </c>
      <c r="E6686" t="s">
        <v>509</v>
      </c>
    </row>
    <row r="6687" spans="1:5" ht="18.75" customHeight="1" x14ac:dyDescent="0.3">
      <c r="A6687" s="4">
        <v>1996</v>
      </c>
      <c r="B6687" t="s">
        <v>1799</v>
      </c>
      <c r="C6687" s="10">
        <v>220000</v>
      </c>
      <c r="D6687" t="s">
        <v>24</v>
      </c>
      <c r="E6687" t="s">
        <v>509</v>
      </c>
    </row>
    <row r="6688" spans="1:5" ht="18.75" customHeight="1" x14ac:dyDescent="0.3">
      <c r="A6688" s="4">
        <v>1996</v>
      </c>
      <c r="B6688" t="s">
        <v>1524</v>
      </c>
      <c r="C6688" s="10">
        <v>200000</v>
      </c>
      <c r="D6688" t="s">
        <v>54</v>
      </c>
      <c r="E6688" t="s">
        <v>509</v>
      </c>
    </row>
    <row r="6689" spans="1:5" ht="18.75" customHeight="1" x14ac:dyDescent="0.3">
      <c r="A6689" s="4">
        <v>1996</v>
      </c>
      <c r="B6689" t="s">
        <v>1523</v>
      </c>
      <c r="C6689" s="10">
        <v>180000</v>
      </c>
      <c r="D6689" t="s">
        <v>24</v>
      </c>
      <c r="E6689" t="s">
        <v>509</v>
      </c>
    </row>
    <row r="6690" spans="1:5" ht="18.75" customHeight="1" x14ac:dyDescent="0.3">
      <c r="A6690" s="4">
        <v>1996</v>
      </c>
      <c r="B6690" t="s">
        <v>1922</v>
      </c>
      <c r="C6690" s="10">
        <v>150000</v>
      </c>
      <c r="D6690" t="s">
        <v>24</v>
      </c>
      <c r="E6690" t="s">
        <v>509</v>
      </c>
    </row>
    <row r="6691" spans="1:5" ht="18.75" customHeight="1" x14ac:dyDescent="0.3">
      <c r="A6691" s="4">
        <v>1996</v>
      </c>
      <c r="B6691" t="s">
        <v>1801</v>
      </c>
      <c r="C6691" s="10">
        <v>143500</v>
      </c>
      <c r="D6691" t="s">
        <v>24</v>
      </c>
      <c r="E6691" t="s">
        <v>509</v>
      </c>
    </row>
    <row r="6692" spans="1:5" ht="18.75" customHeight="1" x14ac:dyDescent="0.3">
      <c r="A6692" s="4">
        <v>1996</v>
      </c>
      <c r="B6692" t="s">
        <v>1802</v>
      </c>
      <c r="C6692" s="10">
        <v>135000</v>
      </c>
      <c r="D6692" t="s">
        <v>24</v>
      </c>
      <c r="E6692" t="s">
        <v>509</v>
      </c>
    </row>
    <row r="6693" spans="1:5" ht="18.75" customHeight="1" x14ac:dyDescent="0.3">
      <c r="A6693" s="4">
        <v>1996</v>
      </c>
      <c r="B6693" t="s">
        <v>1807</v>
      </c>
      <c r="C6693" s="10">
        <v>135000</v>
      </c>
      <c r="D6693" t="s">
        <v>24</v>
      </c>
      <c r="E6693" t="s">
        <v>509</v>
      </c>
    </row>
    <row r="6694" spans="1:5" ht="18.75" customHeight="1" x14ac:dyDescent="0.3">
      <c r="A6694" s="4">
        <v>1996</v>
      </c>
      <c r="B6694" t="s">
        <v>1804</v>
      </c>
      <c r="C6694" s="10">
        <v>127500</v>
      </c>
      <c r="D6694" t="s">
        <v>50</v>
      </c>
      <c r="E6694" t="s">
        <v>509</v>
      </c>
    </row>
    <row r="6695" spans="1:5" ht="18.75" customHeight="1" x14ac:dyDescent="0.3">
      <c r="A6695" s="4">
        <v>1996</v>
      </c>
      <c r="B6695" t="s">
        <v>1923</v>
      </c>
      <c r="C6695" s="10">
        <v>110500</v>
      </c>
      <c r="D6695" t="s">
        <v>24</v>
      </c>
      <c r="E6695" t="s">
        <v>509</v>
      </c>
    </row>
    <row r="6696" spans="1:5" ht="18.75" customHeight="1" x14ac:dyDescent="0.3">
      <c r="A6696" s="4">
        <v>1996</v>
      </c>
      <c r="B6696" t="s">
        <v>1924</v>
      </c>
      <c r="C6696" s="10">
        <v>109000</v>
      </c>
      <c r="D6696" t="s">
        <v>24</v>
      </c>
      <c r="E6696" t="s">
        <v>509</v>
      </c>
    </row>
    <row r="6697" spans="1:5" ht="18.75" customHeight="1" x14ac:dyDescent="0.3">
      <c r="A6697" s="4">
        <v>1996</v>
      </c>
      <c r="B6697" t="s">
        <v>1925</v>
      </c>
      <c r="C6697" s="10">
        <v>109000</v>
      </c>
      <c r="D6697" t="s">
        <v>34</v>
      </c>
      <c r="E6697" t="s">
        <v>509</v>
      </c>
    </row>
    <row r="6698" spans="1:5" ht="18.75" customHeight="1" x14ac:dyDescent="0.3">
      <c r="A6698" s="4">
        <v>1996</v>
      </c>
      <c r="B6698" t="s">
        <v>1926</v>
      </c>
      <c r="C6698" s="10">
        <v>109000</v>
      </c>
      <c r="D6698" t="s">
        <v>34</v>
      </c>
      <c r="E6698" t="s">
        <v>509</v>
      </c>
    </row>
    <row r="6699" spans="1:5" ht="18.75" customHeight="1" x14ac:dyDescent="0.3">
      <c r="A6699" s="4">
        <v>1996</v>
      </c>
      <c r="B6699" t="s">
        <v>1140</v>
      </c>
      <c r="C6699" s="10">
        <v>7100000</v>
      </c>
      <c r="D6699" t="s">
        <v>28</v>
      </c>
      <c r="E6699" t="s">
        <v>535</v>
      </c>
    </row>
    <row r="6700" spans="1:5" ht="18.75" customHeight="1" x14ac:dyDescent="0.3">
      <c r="A6700" s="4">
        <v>1996</v>
      </c>
      <c r="B6700" t="s">
        <v>307</v>
      </c>
      <c r="C6700" s="10">
        <v>5657365</v>
      </c>
      <c r="D6700" t="s">
        <v>50</v>
      </c>
      <c r="E6700" t="s">
        <v>535</v>
      </c>
    </row>
    <row r="6701" spans="1:5" ht="18.75" customHeight="1" x14ac:dyDescent="0.3">
      <c r="A6701" s="4">
        <v>1996</v>
      </c>
      <c r="B6701" t="s">
        <v>1396</v>
      </c>
      <c r="C6701" s="10">
        <v>4000000</v>
      </c>
      <c r="D6701" t="s">
        <v>34</v>
      </c>
      <c r="E6701" t="s">
        <v>535</v>
      </c>
    </row>
    <row r="6702" spans="1:5" ht="18.75" customHeight="1" x14ac:dyDescent="0.3">
      <c r="A6702" s="4">
        <v>1996</v>
      </c>
      <c r="B6702" t="s">
        <v>492</v>
      </c>
      <c r="C6702" s="10">
        <v>3300000</v>
      </c>
      <c r="D6702" t="s">
        <v>24</v>
      </c>
      <c r="E6702" t="s">
        <v>535</v>
      </c>
    </row>
    <row r="6703" spans="1:5" ht="18.75" customHeight="1" x14ac:dyDescent="0.3">
      <c r="A6703" s="4">
        <v>1996</v>
      </c>
      <c r="B6703" t="s">
        <v>979</v>
      </c>
      <c r="C6703" s="10">
        <v>3000000</v>
      </c>
      <c r="D6703" t="s">
        <v>24</v>
      </c>
      <c r="E6703" t="s">
        <v>535</v>
      </c>
    </row>
    <row r="6704" spans="1:5" ht="18.75" customHeight="1" x14ac:dyDescent="0.3">
      <c r="A6704" s="4">
        <v>1996</v>
      </c>
      <c r="B6704" t="s">
        <v>1145</v>
      </c>
      <c r="C6704" s="10">
        <v>1925000</v>
      </c>
      <c r="D6704" t="s">
        <v>54</v>
      </c>
      <c r="E6704" t="s">
        <v>535</v>
      </c>
    </row>
    <row r="6705" spans="1:5" ht="18.75" customHeight="1" x14ac:dyDescent="0.3">
      <c r="A6705" s="4">
        <v>1996</v>
      </c>
      <c r="B6705" t="s">
        <v>444</v>
      </c>
      <c r="C6705" s="10">
        <v>1461649</v>
      </c>
      <c r="D6705" t="s">
        <v>31</v>
      </c>
      <c r="E6705" t="s">
        <v>535</v>
      </c>
    </row>
    <row r="6706" spans="1:5" ht="18.75" customHeight="1" x14ac:dyDescent="0.3">
      <c r="A6706" s="4">
        <v>1996</v>
      </c>
      <c r="B6706" t="s">
        <v>666</v>
      </c>
      <c r="C6706" s="10">
        <v>1419681</v>
      </c>
      <c r="D6706" t="s">
        <v>24</v>
      </c>
      <c r="E6706" t="s">
        <v>535</v>
      </c>
    </row>
    <row r="6707" spans="1:5" ht="18.75" customHeight="1" x14ac:dyDescent="0.3">
      <c r="A6707" s="4">
        <v>1996</v>
      </c>
      <c r="B6707" t="s">
        <v>552</v>
      </c>
      <c r="C6707" s="10">
        <v>1350000</v>
      </c>
      <c r="D6707" t="s">
        <v>24</v>
      </c>
      <c r="E6707" t="s">
        <v>535</v>
      </c>
    </row>
    <row r="6708" spans="1:5" ht="18.75" customHeight="1" x14ac:dyDescent="0.3">
      <c r="A6708" s="4">
        <v>1996</v>
      </c>
      <c r="B6708" t="s">
        <v>1663</v>
      </c>
      <c r="C6708" s="10">
        <v>1100000</v>
      </c>
      <c r="D6708" t="s">
        <v>24</v>
      </c>
      <c r="E6708" t="s">
        <v>535</v>
      </c>
    </row>
    <row r="6709" spans="1:5" ht="18.75" customHeight="1" x14ac:dyDescent="0.3">
      <c r="A6709" s="4">
        <v>1996</v>
      </c>
      <c r="B6709" t="s">
        <v>968</v>
      </c>
      <c r="C6709" s="10">
        <v>1050000</v>
      </c>
      <c r="D6709" t="s">
        <v>28</v>
      </c>
      <c r="E6709" t="s">
        <v>535</v>
      </c>
    </row>
    <row r="6710" spans="1:5" ht="18.75" customHeight="1" x14ac:dyDescent="0.3">
      <c r="A6710" s="4">
        <v>1996</v>
      </c>
      <c r="B6710" t="s">
        <v>59</v>
      </c>
      <c r="C6710" s="10">
        <v>875000</v>
      </c>
      <c r="D6710" t="s">
        <v>37</v>
      </c>
      <c r="E6710" t="s">
        <v>535</v>
      </c>
    </row>
    <row r="6711" spans="1:5" ht="18.75" customHeight="1" x14ac:dyDescent="0.3">
      <c r="A6711" s="4">
        <v>1996</v>
      </c>
      <c r="B6711" t="s">
        <v>357</v>
      </c>
      <c r="C6711" s="10">
        <v>600000</v>
      </c>
      <c r="D6711" t="s">
        <v>34</v>
      </c>
      <c r="E6711" t="s">
        <v>535</v>
      </c>
    </row>
    <row r="6712" spans="1:5" ht="18.75" customHeight="1" x14ac:dyDescent="0.3">
      <c r="A6712" s="4">
        <v>1996</v>
      </c>
      <c r="B6712" t="s">
        <v>1532</v>
      </c>
      <c r="C6712" s="10">
        <v>375000</v>
      </c>
      <c r="D6712" t="s">
        <v>24</v>
      </c>
      <c r="E6712" t="s">
        <v>535</v>
      </c>
    </row>
    <row r="6713" spans="1:5" ht="18.75" customHeight="1" x14ac:dyDescent="0.3">
      <c r="A6713" s="4">
        <v>1996</v>
      </c>
      <c r="B6713" t="s">
        <v>1356</v>
      </c>
      <c r="C6713" s="10">
        <v>360000</v>
      </c>
      <c r="D6713" t="s">
        <v>24</v>
      </c>
      <c r="E6713" t="s">
        <v>535</v>
      </c>
    </row>
    <row r="6714" spans="1:5" ht="18.75" customHeight="1" x14ac:dyDescent="0.3">
      <c r="A6714" s="4">
        <v>1996</v>
      </c>
      <c r="B6714" t="s">
        <v>1104</v>
      </c>
      <c r="C6714" s="10">
        <v>265000</v>
      </c>
      <c r="D6714" t="s">
        <v>24</v>
      </c>
      <c r="E6714" t="s">
        <v>535</v>
      </c>
    </row>
    <row r="6715" spans="1:5" ht="18.75" customHeight="1" x14ac:dyDescent="0.3">
      <c r="A6715" s="4">
        <v>1996</v>
      </c>
      <c r="B6715" t="s">
        <v>1808</v>
      </c>
      <c r="C6715" s="10">
        <v>258333</v>
      </c>
      <c r="D6715" t="s">
        <v>28</v>
      </c>
      <c r="E6715" t="s">
        <v>535</v>
      </c>
    </row>
    <row r="6716" spans="1:5" ht="18.75" customHeight="1" x14ac:dyDescent="0.3">
      <c r="A6716" s="4">
        <v>1996</v>
      </c>
      <c r="B6716" t="s">
        <v>1534</v>
      </c>
      <c r="C6716" s="10">
        <v>200000</v>
      </c>
      <c r="D6716" t="s">
        <v>43</v>
      </c>
      <c r="E6716" t="s">
        <v>535</v>
      </c>
    </row>
    <row r="6717" spans="1:5" ht="18.75" customHeight="1" x14ac:dyDescent="0.3">
      <c r="A6717" s="4">
        <v>1996</v>
      </c>
      <c r="B6717" t="s">
        <v>1324</v>
      </c>
      <c r="C6717" s="10">
        <v>200000</v>
      </c>
      <c r="D6717" t="s">
        <v>28</v>
      </c>
      <c r="E6717" t="s">
        <v>535</v>
      </c>
    </row>
    <row r="6718" spans="1:5" ht="18.75" customHeight="1" x14ac:dyDescent="0.3">
      <c r="A6718" s="4">
        <v>1996</v>
      </c>
      <c r="B6718" t="s">
        <v>400</v>
      </c>
      <c r="C6718" s="10">
        <v>180000</v>
      </c>
      <c r="D6718" t="s">
        <v>43</v>
      </c>
      <c r="E6718" t="s">
        <v>535</v>
      </c>
    </row>
    <row r="6719" spans="1:5" ht="18.75" customHeight="1" x14ac:dyDescent="0.3">
      <c r="A6719" s="4">
        <v>1996</v>
      </c>
      <c r="B6719" t="s">
        <v>1809</v>
      </c>
      <c r="C6719" s="10">
        <v>178000</v>
      </c>
      <c r="D6719" t="s">
        <v>24</v>
      </c>
      <c r="E6719" t="s">
        <v>535</v>
      </c>
    </row>
    <row r="6720" spans="1:5" ht="18.75" customHeight="1" x14ac:dyDescent="0.3">
      <c r="A6720" s="4">
        <v>1996</v>
      </c>
      <c r="B6720" t="s">
        <v>841</v>
      </c>
      <c r="C6720" s="10">
        <v>167500</v>
      </c>
      <c r="D6720" t="s">
        <v>54</v>
      </c>
      <c r="E6720" t="s">
        <v>535</v>
      </c>
    </row>
    <row r="6721" spans="1:5" ht="18.75" customHeight="1" x14ac:dyDescent="0.3">
      <c r="A6721" s="4">
        <v>1996</v>
      </c>
      <c r="B6721" t="s">
        <v>1632</v>
      </c>
      <c r="C6721" s="10">
        <v>165000</v>
      </c>
      <c r="D6721" t="s">
        <v>28</v>
      </c>
      <c r="E6721" t="s">
        <v>535</v>
      </c>
    </row>
    <row r="6722" spans="1:5" ht="18.75" customHeight="1" x14ac:dyDescent="0.3">
      <c r="A6722" s="4">
        <v>1996</v>
      </c>
      <c r="B6722" t="s">
        <v>1638</v>
      </c>
      <c r="C6722" s="10">
        <v>160000</v>
      </c>
      <c r="D6722" t="s">
        <v>28</v>
      </c>
      <c r="E6722" t="s">
        <v>535</v>
      </c>
    </row>
    <row r="6723" spans="1:5" ht="18.75" customHeight="1" x14ac:dyDescent="0.3">
      <c r="A6723" s="4">
        <v>1996</v>
      </c>
      <c r="B6723" t="s">
        <v>633</v>
      </c>
      <c r="C6723" s="10">
        <v>150000</v>
      </c>
      <c r="D6723" t="s">
        <v>37</v>
      </c>
      <c r="E6723" t="s">
        <v>535</v>
      </c>
    </row>
    <row r="6724" spans="1:5" ht="18.75" customHeight="1" x14ac:dyDescent="0.3">
      <c r="A6724" s="4">
        <v>1996</v>
      </c>
      <c r="B6724" t="s">
        <v>1927</v>
      </c>
      <c r="C6724" s="10">
        <v>130000</v>
      </c>
      <c r="D6724" t="s">
        <v>24</v>
      </c>
      <c r="E6724" t="s">
        <v>535</v>
      </c>
    </row>
    <row r="6725" spans="1:5" ht="18.75" customHeight="1" x14ac:dyDescent="0.3">
      <c r="A6725" s="4">
        <v>1996</v>
      </c>
      <c r="B6725" t="s">
        <v>1928</v>
      </c>
      <c r="C6725" s="10">
        <v>118500</v>
      </c>
      <c r="D6725" t="s">
        <v>24</v>
      </c>
      <c r="E6725" t="s">
        <v>535</v>
      </c>
    </row>
    <row r="6726" spans="1:5" ht="18.75" customHeight="1" x14ac:dyDescent="0.3">
      <c r="A6726" s="4">
        <v>1996</v>
      </c>
      <c r="B6726" t="s">
        <v>1813</v>
      </c>
      <c r="C6726" s="10">
        <v>116000</v>
      </c>
      <c r="D6726" t="s">
        <v>24</v>
      </c>
      <c r="E6726" t="s">
        <v>535</v>
      </c>
    </row>
    <row r="6727" spans="1:5" ht="18.75" customHeight="1" x14ac:dyDescent="0.3">
      <c r="A6727" s="4">
        <v>1996</v>
      </c>
      <c r="B6727" t="s">
        <v>580</v>
      </c>
      <c r="C6727" s="10">
        <v>6150000</v>
      </c>
      <c r="D6727" t="s">
        <v>24</v>
      </c>
      <c r="E6727" t="s">
        <v>564</v>
      </c>
    </row>
    <row r="6728" spans="1:5" ht="18.75" customHeight="1" x14ac:dyDescent="0.3">
      <c r="A6728" s="4">
        <v>1996</v>
      </c>
      <c r="B6728" t="s">
        <v>578</v>
      </c>
      <c r="C6728" s="10">
        <v>5600000</v>
      </c>
      <c r="D6728" t="s">
        <v>43</v>
      </c>
      <c r="E6728" t="s">
        <v>564</v>
      </c>
    </row>
    <row r="6729" spans="1:5" ht="18.75" customHeight="1" x14ac:dyDescent="0.3">
      <c r="A6729" s="4">
        <v>1996</v>
      </c>
      <c r="B6729" t="s">
        <v>529</v>
      </c>
      <c r="C6729" s="10">
        <v>4975000</v>
      </c>
      <c r="D6729" t="s">
        <v>24</v>
      </c>
      <c r="E6729" t="s">
        <v>564</v>
      </c>
    </row>
    <row r="6730" spans="1:5" ht="18.75" customHeight="1" x14ac:dyDescent="0.3">
      <c r="A6730" s="4">
        <v>1996</v>
      </c>
      <c r="B6730" t="s">
        <v>696</v>
      </c>
      <c r="C6730" s="10">
        <v>4333334</v>
      </c>
      <c r="D6730" t="s">
        <v>24</v>
      </c>
      <c r="E6730" t="s">
        <v>564</v>
      </c>
    </row>
    <row r="6731" spans="1:5" ht="18.75" customHeight="1" x14ac:dyDescent="0.3">
      <c r="A6731" s="4">
        <v>1996</v>
      </c>
      <c r="B6731" t="s">
        <v>1405</v>
      </c>
      <c r="C6731" s="10">
        <v>3575000</v>
      </c>
      <c r="D6731" t="s">
        <v>28</v>
      </c>
      <c r="E6731" t="s">
        <v>564</v>
      </c>
    </row>
    <row r="6732" spans="1:5" ht="18.75" customHeight="1" x14ac:dyDescent="0.3">
      <c r="A6732" s="4">
        <v>1996</v>
      </c>
      <c r="B6732" t="s">
        <v>1286</v>
      </c>
      <c r="C6732" s="10">
        <v>3300000</v>
      </c>
      <c r="D6732" t="s">
        <v>24</v>
      </c>
      <c r="E6732" t="s">
        <v>564</v>
      </c>
    </row>
    <row r="6733" spans="1:5" ht="18.75" customHeight="1" x14ac:dyDescent="0.3">
      <c r="A6733" s="4">
        <v>1996</v>
      </c>
      <c r="B6733" t="s">
        <v>1148</v>
      </c>
      <c r="C6733" s="10">
        <v>1600000</v>
      </c>
      <c r="D6733" t="s">
        <v>50</v>
      </c>
      <c r="E6733" t="s">
        <v>564</v>
      </c>
    </row>
    <row r="6734" spans="1:5" ht="18.75" customHeight="1" x14ac:dyDescent="0.3">
      <c r="A6734" s="4">
        <v>1996</v>
      </c>
      <c r="B6734" t="s">
        <v>320</v>
      </c>
      <c r="C6734" s="10">
        <v>1500000</v>
      </c>
      <c r="D6734" t="s">
        <v>24</v>
      </c>
      <c r="E6734" t="s">
        <v>564</v>
      </c>
    </row>
    <row r="6735" spans="1:5" ht="18.75" customHeight="1" x14ac:dyDescent="0.3">
      <c r="A6735" s="4">
        <v>1996</v>
      </c>
      <c r="B6735" t="s">
        <v>1041</v>
      </c>
      <c r="C6735" s="10">
        <v>1100000</v>
      </c>
      <c r="D6735" t="s">
        <v>24</v>
      </c>
      <c r="E6735" t="s">
        <v>564</v>
      </c>
    </row>
    <row r="6736" spans="1:5" ht="18.75" customHeight="1" x14ac:dyDescent="0.3">
      <c r="A6736" s="4">
        <v>1996</v>
      </c>
      <c r="B6736" t="s">
        <v>1241</v>
      </c>
      <c r="C6736" s="10">
        <v>1000000</v>
      </c>
      <c r="D6736" t="s">
        <v>28</v>
      </c>
      <c r="E6736" t="s">
        <v>564</v>
      </c>
    </row>
    <row r="6737" spans="1:5" ht="18.75" customHeight="1" x14ac:dyDescent="0.3">
      <c r="A6737" s="4">
        <v>1996</v>
      </c>
      <c r="B6737" t="s">
        <v>1110</v>
      </c>
      <c r="C6737" s="10">
        <v>817000</v>
      </c>
      <c r="D6737" t="s">
        <v>24</v>
      </c>
      <c r="E6737" t="s">
        <v>564</v>
      </c>
    </row>
    <row r="6738" spans="1:5" ht="18.75" customHeight="1" x14ac:dyDescent="0.3">
      <c r="A6738" s="4">
        <v>1996</v>
      </c>
      <c r="B6738" t="s">
        <v>1669</v>
      </c>
      <c r="C6738" s="10">
        <v>725000</v>
      </c>
      <c r="D6738" t="s">
        <v>37</v>
      </c>
      <c r="E6738" t="s">
        <v>564</v>
      </c>
    </row>
    <row r="6739" spans="1:5" ht="18.75" customHeight="1" x14ac:dyDescent="0.3">
      <c r="A6739" s="4">
        <v>1996</v>
      </c>
      <c r="B6739" t="s">
        <v>1098</v>
      </c>
      <c r="C6739" s="10">
        <v>675000</v>
      </c>
      <c r="D6739" t="s">
        <v>28</v>
      </c>
      <c r="E6739" t="s">
        <v>564</v>
      </c>
    </row>
    <row r="6740" spans="1:5" ht="18.75" customHeight="1" x14ac:dyDescent="0.3">
      <c r="A6740" s="4">
        <v>1996</v>
      </c>
      <c r="B6740" t="s">
        <v>1281</v>
      </c>
      <c r="C6740" s="10">
        <v>625000</v>
      </c>
      <c r="D6740" t="s">
        <v>34</v>
      </c>
      <c r="E6740" t="s">
        <v>564</v>
      </c>
    </row>
    <row r="6741" spans="1:5" ht="18.75" customHeight="1" x14ac:dyDescent="0.3">
      <c r="A6741" s="4">
        <v>1996</v>
      </c>
      <c r="B6741" t="s">
        <v>901</v>
      </c>
      <c r="C6741" s="10">
        <v>600000</v>
      </c>
      <c r="D6741" t="s">
        <v>24</v>
      </c>
      <c r="E6741" t="s">
        <v>564</v>
      </c>
    </row>
    <row r="6742" spans="1:5" ht="18.75" customHeight="1" x14ac:dyDescent="0.3">
      <c r="A6742" s="4">
        <v>1996</v>
      </c>
      <c r="B6742" t="s">
        <v>215</v>
      </c>
      <c r="C6742" s="10">
        <v>500000</v>
      </c>
      <c r="D6742" t="s">
        <v>28</v>
      </c>
      <c r="E6742" t="s">
        <v>564</v>
      </c>
    </row>
    <row r="6743" spans="1:5" ht="18.75" customHeight="1" x14ac:dyDescent="0.3">
      <c r="A6743" s="4">
        <v>1996</v>
      </c>
      <c r="B6743" t="s">
        <v>565</v>
      </c>
      <c r="C6743" s="10">
        <v>500000</v>
      </c>
      <c r="D6743" t="s">
        <v>28</v>
      </c>
      <c r="E6743" t="s">
        <v>564</v>
      </c>
    </row>
    <row r="6744" spans="1:5" ht="18.75" customHeight="1" x14ac:dyDescent="0.3">
      <c r="A6744" s="4">
        <v>1996</v>
      </c>
      <c r="B6744" t="s">
        <v>858</v>
      </c>
      <c r="C6744" s="10">
        <v>500000</v>
      </c>
      <c r="D6744" t="s">
        <v>54</v>
      </c>
      <c r="E6744" t="s">
        <v>564</v>
      </c>
    </row>
    <row r="6745" spans="1:5" ht="18.75" customHeight="1" x14ac:dyDescent="0.3">
      <c r="A6745" s="4">
        <v>1996</v>
      </c>
      <c r="B6745" t="s">
        <v>1150</v>
      </c>
      <c r="C6745" s="10">
        <v>500000</v>
      </c>
      <c r="D6745" t="s">
        <v>34</v>
      </c>
      <c r="E6745" t="s">
        <v>564</v>
      </c>
    </row>
    <row r="6746" spans="1:5" ht="18.75" customHeight="1" x14ac:dyDescent="0.3">
      <c r="A6746" s="4">
        <v>1996</v>
      </c>
      <c r="B6746" t="s">
        <v>1539</v>
      </c>
      <c r="C6746" s="10">
        <v>425000</v>
      </c>
      <c r="D6746" t="s">
        <v>37</v>
      </c>
      <c r="E6746" t="s">
        <v>564</v>
      </c>
    </row>
    <row r="6747" spans="1:5" ht="18.75" customHeight="1" x14ac:dyDescent="0.3">
      <c r="A6747" s="4">
        <v>1996</v>
      </c>
      <c r="B6747" t="s">
        <v>1035</v>
      </c>
      <c r="C6747" s="10">
        <v>350000</v>
      </c>
      <c r="D6747" t="s">
        <v>24</v>
      </c>
      <c r="E6747" t="s">
        <v>564</v>
      </c>
    </row>
    <row r="6748" spans="1:5" ht="18.75" customHeight="1" x14ac:dyDescent="0.3">
      <c r="A6748" s="4">
        <v>1996</v>
      </c>
      <c r="B6748" t="s">
        <v>591</v>
      </c>
      <c r="C6748" s="10">
        <v>200000</v>
      </c>
      <c r="D6748" t="s">
        <v>54</v>
      </c>
      <c r="E6748" t="s">
        <v>564</v>
      </c>
    </row>
    <row r="6749" spans="1:5" ht="18.75" customHeight="1" x14ac:dyDescent="0.3">
      <c r="A6749" s="4">
        <v>1996</v>
      </c>
      <c r="B6749" t="s">
        <v>1541</v>
      </c>
      <c r="C6749" s="10">
        <v>195000</v>
      </c>
      <c r="D6749" t="s">
        <v>24</v>
      </c>
      <c r="E6749" t="s">
        <v>564</v>
      </c>
    </row>
    <row r="6750" spans="1:5" ht="18.75" customHeight="1" x14ac:dyDescent="0.3">
      <c r="A6750" s="4">
        <v>1996</v>
      </c>
      <c r="B6750" t="s">
        <v>1671</v>
      </c>
      <c r="C6750" s="10">
        <v>195000</v>
      </c>
      <c r="D6750" t="s">
        <v>24</v>
      </c>
      <c r="E6750" t="s">
        <v>564</v>
      </c>
    </row>
    <row r="6751" spans="1:5" ht="18.75" customHeight="1" x14ac:dyDescent="0.3">
      <c r="A6751" s="4">
        <v>1996</v>
      </c>
      <c r="B6751" t="s">
        <v>1672</v>
      </c>
      <c r="C6751" s="10">
        <v>160000</v>
      </c>
      <c r="D6751" t="s">
        <v>24</v>
      </c>
      <c r="E6751" t="s">
        <v>564</v>
      </c>
    </row>
    <row r="6752" spans="1:5" ht="18.75" customHeight="1" x14ac:dyDescent="0.3">
      <c r="A6752" s="4">
        <v>1996</v>
      </c>
      <c r="B6752" t="s">
        <v>1678</v>
      </c>
      <c r="C6752" s="10">
        <v>135000</v>
      </c>
      <c r="D6752" t="s">
        <v>24</v>
      </c>
      <c r="E6752" t="s">
        <v>564</v>
      </c>
    </row>
    <row r="6753" spans="1:5" ht="18.75" customHeight="1" x14ac:dyDescent="0.3">
      <c r="A6753" s="4">
        <v>1996</v>
      </c>
      <c r="B6753" t="s">
        <v>1670</v>
      </c>
      <c r="C6753" s="10">
        <v>130000</v>
      </c>
      <c r="D6753" t="s">
        <v>54</v>
      </c>
      <c r="E6753" t="s">
        <v>564</v>
      </c>
    </row>
    <row r="6754" spans="1:5" ht="18.75" customHeight="1" x14ac:dyDescent="0.3">
      <c r="A6754" s="4">
        <v>1996</v>
      </c>
      <c r="B6754" t="s">
        <v>1598</v>
      </c>
      <c r="C6754" s="10">
        <v>125000</v>
      </c>
      <c r="D6754" t="s">
        <v>28</v>
      </c>
      <c r="E6754" t="s">
        <v>564</v>
      </c>
    </row>
    <row r="6755" spans="1:5" ht="18.75" customHeight="1" x14ac:dyDescent="0.3">
      <c r="A6755" s="4">
        <v>1996</v>
      </c>
      <c r="B6755" t="s">
        <v>1929</v>
      </c>
      <c r="C6755" s="10">
        <v>120000</v>
      </c>
      <c r="D6755" t="s">
        <v>24</v>
      </c>
      <c r="E6755" t="s">
        <v>564</v>
      </c>
    </row>
    <row r="6756" spans="1:5" ht="18.75" customHeight="1" x14ac:dyDescent="0.3">
      <c r="A6756" s="4">
        <v>1996</v>
      </c>
      <c r="B6756" t="s">
        <v>1930</v>
      </c>
      <c r="C6756" s="10">
        <v>109000</v>
      </c>
      <c r="D6756" t="s">
        <v>28</v>
      </c>
      <c r="E6756" t="s">
        <v>564</v>
      </c>
    </row>
    <row r="6757" spans="1:5" ht="18.75" customHeight="1" x14ac:dyDescent="0.3">
      <c r="A6757" s="4">
        <v>1996</v>
      </c>
      <c r="B6757" t="s">
        <v>596</v>
      </c>
      <c r="C6757" s="10">
        <v>5500000</v>
      </c>
      <c r="D6757" t="s">
        <v>24</v>
      </c>
      <c r="E6757" t="s">
        <v>593</v>
      </c>
    </row>
    <row r="6758" spans="1:5" ht="18.75" customHeight="1" x14ac:dyDescent="0.3">
      <c r="A6758" s="4">
        <v>1996</v>
      </c>
      <c r="B6758" t="s">
        <v>1407</v>
      </c>
      <c r="C6758" s="10">
        <v>5350000</v>
      </c>
      <c r="D6758" t="s">
        <v>50</v>
      </c>
      <c r="E6758" t="s">
        <v>593</v>
      </c>
    </row>
    <row r="6759" spans="1:5" ht="18.75" customHeight="1" x14ac:dyDescent="0.3">
      <c r="A6759" s="4">
        <v>1996</v>
      </c>
      <c r="B6759" t="s">
        <v>112</v>
      </c>
      <c r="C6759" s="10">
        <v>4500000</v>
      </c>
      <c r="D6759" t="s">
        <v>31</v>
      </c>
      <c r="E6759" t="s">
        <v>593</v>
      </c>
    </row>
    <row r="6760" spans="1:5" ht="18.75" customHeight="1" x14ac:dyDescent="0.3">
      <c r="A6760" s="4">
        <v>1996</v>
      </c>
      <c r="B6760" t="s">
        <v>608</v>
      </c>
      <c r="C6760" s="10">
        <v>3700000</v>
      </c>
      <c r="D6760" t="s">
        <v>28</v>
      </c>
      <c r="E6760" t="s">
        <v>593</v>
      </c>
    </row>
    <row r="6761" spans="1:5" ht="18.75" customHeight="1" x14ac:dyDescent="0.3">
      <c r="A6761" s="4">
        <v>1996</v>
      </c>
      <c r="B6761" t="s">
        <v>867</v>
      </c>
      <c r="C6761" s="10">
        <v>2900000</v>
      </c>
      <c r="D6761" t="s">
        <v>24</v>
      </c>
      <c r="E6761" t="s">
        <v>593</v>
      </c>
    </row>
    <row r="6762" spans="1:5" ht="18.75" customHeight="1" x14ac:dyDescent="0.3">
      <c r="A6762" s="4">
        <v>1996</v>
      </c>
      <c r="B6762" t="s">
        <v>1409</v>
      </c>
      <c r="C6762" s="10">
        <v>2672500</v>
      </c>
      <c r="D6762" t="s">
        <v>43</v>
      </c>
      <c r="E6762" t="s">
        <v>593</v>
      </c>
    </row>
    <row r="6763" spans="1:5" ht="18.75" customHeight="1" x14ac:dyDescent="0.3">
      <c r="A6763" s="4">
        <v>1996</v>
      </c>
      <c r="B6763" t="s">
        <v>555</v>
      </c>
      <c r="C6763" s="10">
        <v>2300000</v>
      </c>
      <c r="D6763" t="s">
        <v>34</v>
      </c>
      <c r="E6763" t="s">
        <v>593</v>
      </c>
    </row>
    <row r="6764" spans="1:5" ht="18.75" customHeight="1" x14ac:dyDescent="0.3">
      <c r="A6764" s="4">
        <v>1996</v>
      </c>
      <c r="B6764" t="s">
        <v>1500</v>
      </c>
      <c r="C6764" s="10">
        <v>1850000</v>
      </c>
      <c r="D6764" t="s">
        <v>43</v>
      </c>
      <c r="E6764" t="s">
        <v>593</v>
      </c>
    </row>
    <row r="6765" spans="1:5" ht="18.75" customHeight="1" x14ac:dyDescent="0.3">
      <c r="A6765" s="4">
        <v>1996</v>
      </c>
      <c r="B6765" t="s">
        <v>944</v>
      </c>
      <c r="C6765" s="10">
        <v>1750000</v>
      </c>
      <c r="D6765" t="s">
        <v>24</v>
      </c>
      <c r="E6765" t="s">
        <v>593</v>
      </c>
    </row>
    <row r="6766" spans="1:5" ht="18.75" customHeight="1" x14ac:dyDescent="0.3">
      <c r="A6766" s="4">
        <v>1996</v>
      </c>
      <c r="B6766" t="s">
        <v>1269</v>
      </c>
      <c r="C6766" s="10">
        <v>1400000</v>
      </c>
      <c r="D6766" t="s">
        <v>24</v>
      </c>
      <c r="E6766" t="s">
        <v>593</v>
      </c>
    </row>
    <row r="6767" spans="1:5" ht="18.75" customHeight="1" x14ac:dyDescent="0.3">
      <c r="A6767" s="4">
        <v>1996</v>
      </c>
      <c r="B6767" t="s">
        <v>1125</v>
      </c>
      <c r="C6767" s="10">
        <v>1275000</v>
      </c>
      <c r="D6767" t="s">
        <v>24</v>
      </c>
      <c r="E6767" t="s">
        <v>593</v>
      </c>
    </row>
    <row r="6768" spans="1:5" ht="18.75" customHeight="1" x14ac:dyDescent="0.3">
      <c r="A6768" s="4">
        <v>1996</v>
      </c>
      <c r="B6768" t="s">
        <v>1310</v>
      </c>
      <c r="C6768" s="10">
        <v>1200000</v>
      </c>
      <c r="D6768" t="s">
        <v>43</v>
      </c>
      <c r="E6768" t="s">
        <v>593</v>
      </c>
    </row>
    <row r="6769" spans="1:5" ht="18.75" customHeight="1" x14ac:dyDescent="0.3">
      <c r="A6769" s="4">
        <v>1996</v>
      </c>
      <c r="B6769" t="s">
        <v>502</v>
      </c>
      <c r="C6769" s="10">
        <v>600000</v>
      </c>
      <c r="D6769" t="s">
        <v>24</v>
      </c>
      <c r="E6769" t="s">
        <v>593</v>
      </c>
    </row>
    <row r="6770" spans="1:5" ht="18.75" customHeight="1" x14ac:dyDescent="0.3">
      <c r="A6770" s="4">
        <v>1996</v>
      </c>
      <c r="B6770" t="s">
        <v>250</v>
      </c>
      <c r="C6770" s="10">
        <v>600000</v>
      </c>
      <c r="D6770" t="s">
        <v>24</v>
      </c>
      <c r="E6770" t="s">
        <v>593</v>
      </c>
    </row>
    <row r="6771" spans="1:5" ht="18.75" customHeight="1" x14ac:dyDescent="0.3">
      <c r="A6771" s="4">
        <v>1996</v>
      </c>
      <c r="B6771" t="s">
        <v>1152</v>
      </c>
      <c r="C6771" s="10">
        <v>570000</v>
      </c>
      <c r="D6771" t="s">
        <v>50</v>
      </c>
      <c r="E6771" t="s">
        <v>593</v>
      </c>
    </row>
    <row r="6772" spans="1:5" ht="18.75" customHeight="1" x14ac:dyDescent="0.3">
      <c r="A6772" s="4">
        <v>1996</v>
      </c>
      <c r="B6772" t="s">
        <v>1522</v>
      </c>
      <c r="C6772" s="10">
        <v>450000</v>
      </c>
      <c r="D6772" t="s">
        <v>24</v>
      </c>
      <c r="E6772" t="s">
        <v>593</v>
      </c>
    </row>
    <row r="6773" spans="1:5" ht="18.75" customHeight="1" x14ac:dyDescent="0.3">
      <c r="A6773" s="4">
        <v>1996</v>
      </c>
      <c r="B6773" t="s">
        <v>1417</v>
      </c>
      <c r="C6773" s="10">
        <v>400000</v>
      </c>
      <c r="D6773" t="s">
        <v>24</v>
      </c>
      <c r="E6773" t="s">
        <v>593</v>
      </c>
    </row>
    <row r="6774" spans="1:5" ht="18.75" customHeight="1" x14ac:dyDescent="0.3">
      <c r="A6774" s="4">
        <v>1996</v>
      </c>
      <c r="B6774" t="s">
        <v>1155</v>
      </c>
      <c r="C6774" s="10">
        <v>400000</v>
      </c>
      <c r="D6774" t="s">
        <v>24</v>
      </c>
      <c r="E6774" t="s">
        <v>593</v>
      </c>
    </row>
    <row r="6775" spans="1:5" ht="18.75" customHeight="1" x14ac:dyDescent="0.3">
      <c r="A6775" s="4">
        <v>1996</v>
      </c>
      <c r="B6775" t="s">
        <v>1674</v>
      </c>
      <c r="C6775" s="10">
        <v>315000</v>
      </c>
      <c r="D6775" t="s">
        <v>24</v>
      </c>
      <c r="E6775" t="s">
        <v>593</v>
      </c>
    </row>
    <row r="6776" spans="1:5" ht="18.75" customHeight="1" x14ac:dyDescent="0.3">
      <c r="A6776" s="4">
        <v>1996</v>
      </c>
      <c r="B6776" t="s">
        <v>1141</v>
      </c>
      <c r="C6776" s="10">
        <v>300000</v>
      </c>
      <c r="D6776" t="s">
        <v>34</v>
      </c>
      <c r="E6776" t="s">
        <v>593</v>
      </c>
    </row>
    <row r="6777" spans="1:5" ht="18.75" customHeight="1" x14ac:dyDescent="0.3">
      <c r="A6777" s="4">
        <v>1996</v>
      </c>
      <c r="B6777" t="s">
        <v>311</v>
      </c>
      <c r="C6777" s="10">
        <v>250000</v>
      </c>
      <c r="D6777" t="s">
        <v>28</v>
      </c>
      <c r="E6777" t="s">
        <v>593</v>
      </c>
    </row>
    <row r="6778" spans="1:5" ht="18.75" customHeight="1" x14ac:dyDescent="0.3">
      <c r="A6778" s="4">
        <v>1996</v>
      </c>
      <c r="B6778" t="s">
        <v>1815</v>
      </c>
      <c r="C6778" s="10">
        <v>240000</v>
      </c>
      <c r="D6778" t="s">
        <v>28</v>
      </c>
      <c r="E6778" t="s">
        <v>593</v>
      </c>
    </row>
    <row r="6779" spans="1:5" ht="18.75" customHeight="1" x14ac:dyDescent="0.3">
      <c r="A6779" s="4">
        <v>1996</v>
      </c>
      <c r="B6779" t="s">
        <v>1931</v>
      </c>
      <c r="C6779" s="10">
        <v>225000</v>
      </c>
      <c r="D6779" t="s">
        <v>28</v>
      </c>
      <c r="E6779" t="s">
        <v>593</v>
      </c>
    </row>
    <row r="6780" spans="1:5" ht="18.75" customHeight="1" x14ac:dyDescent="0.3">
      <c r="A6780" s="4">
        <v>1996</v>
      </c>
      <c r="B6780" t="s">
        <v>1191</v>
      </c>
      <c r="C6780" s="10">
        <v>202500</v>
      </c>
      <c r="D6780" t="s">
        <v>28</v>
      </c>
      <c r="E6780" t="s">
        <v>593</v>
      </c>
    </row>
    <row r="6781" spans="1:5" ht="18.75" customHeight="1" x14ac:dyDescent="0.3">
      <c r="A6781" s="4">
        <v>1996</v>
      </c>
      <c r="B6781" t="s">
        <v>1664</v>
      </c>
      <c r="C6781" s="10">
        <v>200000</v>
      </c>
      <c r="D6781" t="s">
        <v>43</v>
      </c>
      <c r="E6781" t="s">
        <v>593</v>
      </c>
    </row>
    <row r="6782" spans="1:5" ht="18.75" customHeight="1" x14ac:dyDescent="0.3">
      <c r="A6782" s="4">
        <v>1996</v>
      </c>
      <c r="B6782" t="s">
        <v>1639</v>
      </c>
      <c r="C6782" s="10">
        <v>160000</v>
      </c>
      <c r="D6782" t="s">
        <v>24</v>
      </c>
      <c r="E6782" t="s">
        <v>593</v>
      </c>
    </row>
    <row r="6783" spans="1:5" ht="18.75" customHeight="1" x14ac:dyDescent="0.3">
      <c r="A6783" s="4">
        <v>1996</v>
      </c>
      <c r="B6783" t="s">
        <v>1816</v>
      </c>
      <c r="C6783" s="10">
        <v>140000</v>
      </c>
      <c r="D6783" t="s">
        <v>24</v>
      </c>
      <c r="E6783" t="s">
        <v>593</v>
      </c>
    </row>
    <row r="6784" spans="1:5" ht="18.75" customHeight="1" x14ac:dyDescent="0.3">
      <c r="A6784" s="4">
        <v>1996</v>
      </c>
      <c r="B6784" t="s">
        <v>1932</v>
      </c>
      <c r="C6784" s="10">
        <v>117000</v>
      </c>
      <c r="D6784" t="s">
        <v>24</v>
      </c>
      <c r="E6784" t="s">
        <v>593</v>
      </c>
    </row>
    <row r="6785" spans="1:5" ht="18.75" customHeight="1" x14ac:dyDescent="0.3">
      <c r="A6785" s="4">
        <v>1996</v>
      </c>
      <c r="B6785" t="s">
        <v>1933</v>
      </c>
      <c r="C6785" s="10">
        <v>109000</v>
      </c>
      <c r="D6785" t="s">
        <v>34</v>
      </c>
      <c r="E6785" t="s">
        <v>593</v>
      </c>
    </row>
    <row r="6786" spans="1:5" ht="18.75" customHeight="1" x14ac:dyDescent="0.3">
      <c r="A6786" s="4">
        <v>1996</v>
      </c>
      <c r="B6786" t="s">
        <v>623</v>
      </c>
      <c r="C6786" s="10">
        <v>5612991</v>
      </c>
      <c r="D6786" t="s">
        <v>24</v>
      </c>
      <c r="E6786" t="s">
        <v>1548</v>
      </c>
    </row>
    <row r="6787" spans="1:5" ht="18.75" customHeight="1" x14ac:dyDescent="0.3">
      <c r="A6787" s="4">
        <v>1996</v>
      </c>
      <c r="B6787" t="s">
        <v>367</v>
      </c>
      <c r="C6787" s="10">
        <v>4608333</v>
      </c>
      <c r="D6787" t="s">
        <v>24</v>
      </c>
      <c r="E6787" t="s">
        <v>1548</v>
      </c>
    </row>
    <row r="6788" spans="1:5" ht="18.75" customHeight="1" x14ac:dyDescent="0.3">
      <c r="A6788" s="4">
        <v>1996</v>
      </c>
      <c r="B6788" t="s">
        <v>415</v>
      </c>
      <c r="C6788" s="10">
        <v>4500000</v>
      </c>
      <c r="D6788" t="s">
        <v>50</v>
      </c>
      <c r="E6788" t="s">
        <v>1548</v>
      </c>
    </row>
    <row r="6789" spans="1:5" ht="18.75" customHeight="1" x14ac:dyDescent="0.3">
      <c r="A6789" s="4">
        <v>1996</v>
      </c>
      <c r="B6789" t="s">
        <v>430</v>
      </c>
      <c r="C6789" s="10">
        <v>4375000</v>
      </c>
      <c r="D6789" t="s">
        <v>28</v>
      </c>
      <c r="E6789" t="s">
        <v>1548</v>
      </c>
    </row>
    <row r="6790" spans="1:5" ht="18.75" customHeight="1" x14ac:dyDescent="0.3">
      <c r="A6790" s="4">
        <v>1996</v>
      </c>
      <c r="B6790" t="s">
        <v>610</v>
      </c>
      <c r="C6790" s="10">
        <v>3000000</v>
      </c>
      <c r="D6790" t="s">
        <v>28</v>
      </c>
      <c r="E6790" t="s">
        <v>1548</v>
      </c>
    </row>
    <row r="6791" spans="1:5" ht="18.75" customHeight="1" x14ac:dyDescent="0.3">
      <c r="A6791" s="4">
        <v>1996</v>
      </c>
      <c r="B6791" t="s">
        <v>503</v>
      </c>
      <c r="C6791" s="10">
        <v>2500000</v>
      </c>
      <c r="D6791" t="s">
        <v>24</v>
      </c>
      <c r="E6791" t="s">
        <v>1548</v>
      </c>
    </row>
    <row r="6792" spans="1:5" ht="18.75" customHeight="1" x14ac:dyDescent="0.3">
      <c r="A6792" s="4">
        <v>1996</v>
      </c>
      <c r="B6792" t="s">
        <v>123</v>
      </c>
      <c r="C6792" s="10">
        <v>1500000</v>
      </c>
      <c r="D6792" t="s">
        <v>43</v>
      </c>
      <c r="E6792" t="s">
        <v>1548</v>
      </c>
    </row>
    <row r="6793" spans="1:5" ht="18.75" customHeight="1" x14ac:dyDescent="0.3">
      <c r="A6793" s="4">
        <v>1996</v>
      </c>
      <c r="B6793" t="s">
        <v>1549</v>
      </c>
      <c r="C6793" s="10">
        <v>1140000</v>
      </c>
      <c r="D6793" t="s">
        <v>24</v>
      </c>
      <c r="E6793" t="s">
        <v>1548</v>
      </c>
    </row>
    <row r="6794" spans="1:5" ht="18.75" customHeight="1" x14ac:dyDescent="0.3">
      <c r="A6794" s="4">
        <v>1996</v>
      </c>
      <c r="B6794" t="s">
        <v>1553</v>
      </c>
      <c r="C6794" s="10">
        <v>1050000</v>
      </c>
      <c r="D6794" t="s">
        <v>28</v>
      </c>
      <c r="E6794" t="s">
        <v>1548</v>
      </c>
    </row>
    <row r="6795" spans="1:5" ht="18.75" customHeight="1" x14ac:dyDescent="0.3">
      <c r="A6795" s="4">
        <v>1996</v>
      </c>
      <c r="B6795" t="s">
        <v>1344</v>
      </c>
      <c r="C6795" s="10">
        <v>1000000</v>
      </c>
      <c r="D6795" t="s">
        <v>43</v>
      </c>
      <c r="E6795" t="s">
        <v>1548</v>
      </c>
    </row>
    <row r="6796" spans="1:5" ht="18.75" customHeight="1" x14ac:dyDescent="0.3">
      <c r="A6796" s="4">
        <v>1996</v>
      </c>
      <c r="B6796" t="s">
        <v>498</v>
      </c>
      <c r="C6796" s="10">
        <v>1000000</v>
      </c>
      <c r="D6796" t="s">
        <v>24</v>
      </c>
      <c r="E6796" t="s">
        <v>1548</v>
      </c>
    </row>
    <row r="6797" spans="1:5" ht="18.75" customHeight="1" x14ac:dyDescent="0.3">
      <c r="A6797" s="4">
        <v>1996</v>
      </c>
      <c r="B6797" t="s">
        <v>1183</v>
      </c>
      <c r="C6797" s="10">
        <v>650000</v>
      </c>
      <c r="D6797" t="s">
        <v>24</v>
      </c>
      <c r="E6797" t="s">
        <v>1548</v>
      </c>
    </row>
    <row r="6798" spans="1:5" ht="18.75" customHeight="1" x14ac:dyDescent="0.3">
      <c r="A6798" s="4">
        <v>1996</v>
      </c>
      <c r="B6798" t="s">
        <v>1372</v>
      </c>
      <c r="C6798" s="10">
        <v>492500</v>
      </c>
      <c r="D6798" t="s">
        <v>28</v>
      </c>
      <c r="E6798" t="s">
        <v>1548</v>
      </c>
    </row>
    <row r="6799" spans="1:5" ht="18.75" customHeight="1" x14ac:dyDescent="0.3">
      <c r="A6799" s="4">
        <v>1996</v>
      </c>
      <c r="B6799" t="s">
        <v>1554</v>
      </c>
      <c r="C6799" s="10">
        <v>450000</v>
      </c>
      <c r="D6799" t="s">
        <v>24</v>
      </c>
      <c r="E6799" t="s">
        <v>1548</v>
      </c>
    </row>
    <row r="6800" spans="1:5" ht="18.75" customHeight="1" x14ac:dyDescent="0.3">
      <c r="A6800" s="4">
        <v>1996</v>
      </c>
      <c r="B6800" t="s">
        <v>583</v>
      </c>
      <c r="C6800" s="10">
        <v>425000</v>
      </c>
      <c r="D6800" t="s">
        <v>34</v>
      </c>
      <c r="E6800" t="s">
        <v>1548</v>
      </c>
    </row>
    <row r="6801" spans="1:5" ht="18.75" customHeight="1" x14ac:dyDescent="0.3">
      <c r="A6801" s="4">
        <v>1996</v>
      </c>
      <c r="B6801" t="s">
        <v>759</v>
      </c>
      <c r="C6801" s="10">
        <v>326666</v>
      </c>
      <c r="D6801" t="s">
        <v>28</v>
      </c>
      <c r="E6801" t="s">
        <v>1548</v>
      </c>
    </row>
    <row r="6802" spans="1:5" ht="18.75" customHeight="1" x14ac:dyDescent="0.3">
      <c r="A6802" s="4">
        <v>1996</v>
      </c>
      <c r="B6802" t="s">
        <v>1676</v>
      </c>
      <c r="C6802" s="10">
        <v>315000</v>
      </c>
      <c r="D6802" t="s">
        <v>24</v>
      </c>
      <c r="E6802" t="s">
        <v>1548</v>
      </c>
    </row>
    <row r="6803" spans="1:5" ht="18.75" customHeight="1" x14ac:dyDescent="0.3">
      <c r="A6803" s="4">
        <v>1996</v>
      </c>
      <c r="B6803" t="s">
        <v>1416</v>
      </c>
      <c r="C6803" s="10">
        <v>280000</v>
      </c>
      <c r="D6803" t="s">
        <v>24</v>
      </c>
      <c r="E6803" t="s">
        <v>1548</v>
      </c>
    </row>
    <row r="6804" spans="1:5" ht="18.75" customHeight="1" x14ac:dyDescent="0.3">
      <c r="A6804" s="4">
        <v>1996</v>
      </c>
      <c r="B6804" t="s">
        <v>1819</v>
      </c>
      <c r="C6804" s="10">
        <v>270000</v>
      </c>
      <c r="D6804" t="s">
        <v>24</v>
      </c>
      <c r="E6804" t="s">
        <v>1548</v>
      </c>
    </row>
    <row r="6805" spans="1:5" ht="18.75" customHeight="1" x14ac:dyDescent="0.3">
      <c r="A6805" s="4">
        <v>1996</v>
      </c>
      <c r="B6805" t="s">
        <v>1822</v>
      </c>
      <c r="C6805" s="10">
        <v>181500</v>
      </c>
      <c r="D6805" t="s">
        <v>43</v>
      </c>
      <c r="E6805" t="s">
        <v>1548</v>
      </c>
    </row>
    <row r="6806" spans="1:5" ht="18.75" customHeight="1" x14ac:dyDescent="0.3">
      <c r="A6806" s="4">
        <v>1996</v>
      </c>
      <c r="B6806" t="s">
        <v>1934</v>
      </c>
      <c r="C6806" s="10">
        <v>167000</v>
      </c>
      <c r="D6806" t="s">
        <v>24</v>
      </c>
      <c r="E6806" t="s">
        <v>1548</v>
      </c>
    </row>
    <row r="6807" spans="1:5" ht="18.75" customHeight="1" x14ac:dyDescent="0.3">
      <c r="A6807" s="4">
        <v>1996</v>
      </c>
      <c r="B6807" t="s">
        <v>1935</v>
      </c>
      <c r="C6807" s="10">
        <v>155000</v>
      </c>
      <c r="D6807" t="s">
        <v>34</v>
      </c>
      <c r="E6807" t="s">
        <v>1548</v>
      </c>
    </row>
    <row r="6808" spans="1:5" ht="18.75" customHeight="1" x14ac:dyDescent="0.3">
      <c r="A6808" s="4">
        <v>1996</v>
      </c>
      <c r="B6808" t="s">
        <v>1821</v>
      </c>
      <c r="C6808" s="10">
        <v>150000</v>
      </c>
      <c r="D6808" t="s">
        <v>24</v>
      </c>
      <c r="E6808" t="s">
        <v>1548</v>
      </c>
    </row>
    <row r="6809" spans="1:5" ht="18.75" customHeight="1" x14ac:dyDescent="0.3">
      <c r="A6809" s="4">
        <v>1996</v>
      </c>
      <c r="B6809" t="s">
        <v>1936</v>
      </c>
      <c r="C6809" s="10">
        <v>145000</v>
      </c>
      <c r="D6809" t="s">
        <v>24</v>
      </c>
      <c r="E6809" t="s">
        <v>1548</v>
      </c>
    </row>
    <row r="6810" spans="1:5" ht="18.75" customHeight="1" x14ac:dyDescent="0.3">
      <c r="A6810" s="4">
        <v>1996</v>
      </c>
      <c r="B6810" t="s">
        <v>1937</v>
      </c>
      <c r="C6810" s="10">
        <v>135000</v>
      </c>
      <c r="D6810" t="s">
        <v>24</v>
      </c>
      <c r="E6810" t="s">
        <v>1548</v>
      </c>
    </row>
    <row r="6811" spans="1:5" ht="18.75" customHeight="1" x14ac:dyDescent="0.3">
      <c r="A6811" s="4">
        <v>1996</v>
      </c>
      <c r="B6811" t="s">
        <v>1823</v>
      </c>
      <c r="C6811" s="10">
        <v>130000</v>
      </c>
      <c r="D6811" t="s">
        <v>34</v>
      </c>
      <c r="E6811" t="s">
        <v>1548</v>
      </c>
    </row>
    <row r="6812" spans="1:5" ht="18.75" customHeight="1" x14ac:dyDescent="0.3">
      <c r="A6812" s="4">
        <v>1996</v>
      </c>
      <c r="B6812" t="s">
        <v>1938</v>
      </c>
      <c r="C6812" s="10">
        <v>127500</v>
      </c>
      <c r="D6812" t="s">
        <v>28</v>
      </c>
      <c r="E6812" t="s">
        <v>1548</v>
      </c>
    </row>
    <row r="6813" spans="1:5" ht="18.75" customHeight="1" x14ac:dyDescent="0.3">
      <c r="A6813" s="4">
        <v>1996</v>
      </c>
      <c r="B6813" t="s">
        <v>1939</v>
      </c>
      <c r="C6813" s="10">
        <v>120000</v>
      </c>
      <c r="D6813" t="s">
        <v>54</v>
      </c>
      <c r="E6813" t="s">
        <v>1548</v>
      </c>
    </row>
    <row r="6814" spans="1:5" ht="18.75" customHeight="1" x14ac:dyDescent="0.3">
      <c r="A6814" s="4">
        <v>1996</v>
      </c>
      <c r="B6814" t="s">
        <v>1940</v>
      </c>
      <c r="C6814" s="10">
        <v>112000</v>
      </c>
      <c r="D6814" t="s">
        <v>28</v>
      </c>
      <c r="E6814" t="s">
        <v>1548</v>
      </c>
    </row>
    <row r="6815" spans="1:5" ht="18.75" customHeight="1" x14ac:dyDescent="0.3">
      <c r="A6815" s="4">
        <v>1996</v>
      </c>
      <c r="B6815" t="s">
        <v>1172</v>
      </c>
      <c r="C6815" s="10">
        <v>5051250</v>
      </c>
      <c r="D6815" t="s">
        <v>24</v>
      </c>
      <c r="E6815" t="s">
        <v>620</v>
      </c>
    </row>
    <row r="6816" spans="1:5" ht="18.75" customHeight="1" x14ac:dyDescent="0.3">
      <c r="A6816" s="4">
        <v>1996</v>
      </c>
      <c r="B6816" t="s">
        <v>844</v>
      </c>
      <c r="C6816" s="10">
        <v>2500000</v>
      </c>
      <c r="D6816" t="s">
        <v>37</v>
      </c>
      <c r="E6816" t="s">
        <v>620</v>
      </c>
    </row>
    <row r="6817" spans="1:5" ht="18.75" customHeight="1" x14ac:dyDescent="0.3">
      <c r="A6817" s="4">
        <v>1996</v>
      </c>
      <c r="B6817" t="s">
        <v>640</v>
      </c>
      <c r="C6817" s="10">
        <v>2100000</v>
      </c>
      <c r="D6817" t="s">
        <v>24</v>
      </c>
      <c r="E6817" t="s">
        <v>620</v>
      </c>
    </row>
    <row r="6818" spans="1:5" ht="18.75" customHeight="1" x14ac:dyDescent="0.3">
      <c r="A6818" s="4">
        <v>1996</v>
      </c>
      <c r="B6818" t="s">
        <v>627</v>
      </c>
      <c r="C6818" s="10">
        <v>1600000</v>
      </c>
      <c r="D6818" t="s">
        <v>24</v>
      </c>
      <c r="E6818" t="s">
        <v>620</v>
      </c>
    </row>
    <row r="6819" spans="1:5" ht="18.75" customHeight="1" x14ac:dyDescent="0.3">
      <c r="A6819" s="4">
        <v>1996</v>
      </c>
      <c r="B6819" t="s">
        <v>286</v>
      </c>
      <c r="C6819" s="10">
        <v>975000</v>
      </c>
      <c r="D6819" t="s">
        <v>24</v>
      </c>
      <c r="E6819" t="s">
        <v>620</v>
      </c>
    </row>
    <row r="6820" spans="1:5" ht="18.75" customHeight="1" x14ac:dyDescent="0.3">
      <c r="A6820" s="4">
        <v>1996</v>
      </c>
      <c r="B6820" t="s">
        <v>1004</v>
      </c>
      <c r="C6820" s="10">
        <v>900000</v>
      </c>
      <c r="D6820" t="s">
        <v>43</v>
      </c>
      <c r="E6820" t="s">
        <v>620</v>
      </c>
    </row>
    <row r="6821" spans="1:5" ht="18.75" customHeight="1" x14ac:dyDescent="0.3">
      <c r="A6821" s="4">
        <v>1996</v>
      </c>
      <c r="B6821" t="s">
        <v>866</v>
      </c>
      <c r="C6821" s="10">
        <v>750000</v>
      </c>
      <c r="D6821" t="s">
        <v>34</v>
      </c>
      <c r="E6821" t="s">
        <v>620</v>
      </c>
    </row>
    <row r="6822" spans="1:5" ht="18.75" customHeight="1" x14ac:dyDescent="0.3">
      <c r="A6822" s="4">
        <v>1996</v>
      </c>
      <c r="B6822" t="s">
        <v>1557</v>
      </c>
      <c r="C6822" s="10">
        <v>575000</v>
      </c>
      <c r="D6822" t="s">
        <v>24</v>
      </c>
      <c r="E6822" t="s">
        <v>620</v>
      </c>
    </row>
    <row r="6823" spans="1:5" ht="18.75" customHeight="1" x14ac:dyDescent="0.3">
      <c r="A6823" s="4">
        <v>1996</v>
      </c>
      <c r="B6823" t="s">
        <v>1371</v>
      </c>
      <c r="C6823" s="10">
        <v>500000</v>
      </c>
      <c r="D6823" t="s">
        <v>24</v>
      </c>
      <c r="E6823" t="s">
        <v>620</v>
      </c>
    </row>
    <row r="6824" spans="1:5" ht="18.75" customHeight="1" x14ac:dyDescent="0.3">
      <c r="A6824" s="4">
        <v>1996</v>
      </c>
      <c r="B6824" t="s">
        <v>1312</v>
      </c>
      <c r="C6824" s="10">
        <v>500000</v>
      </c>
      <c r="D6824" t="s">
        <v>43</v>
      </c>
      <c r="E6824" t="s">
        <v>620</v>
      </c>
    </row>
    <row r="6825" spans="1:5" ht="18.75" customHeight="1" x14ac:dyDescent="0.3">
      <c r="A6825" s="4">
        <v>1996</v>
      </c>
      <c r="B6825" t="s">
        <v>1681</v>
      </c>
      <c r="C6825" s="10">
        <v>375000</v>
      </c>
      <c r="D6825" t="s">
        <v>31</v>
      </c>
      <c r="E6825" t="s">
        <v>620</v>
      </c>
    </row>
    <row r="6826" spans="1:5" ht="18.75" customHeight="1" x14ac:dyDescent="0.3">
      <c r="A6826" s="4">
        <v>1996</v>
      </c>
      <c r="B6826" t="s">
        <v>1460</v>
      </c>
      <c r="C6826" s="10">
        <v>312000</v>
      </c>
      <c r="D6826" t="s">
        <v>28</v>
      </c>
      <c r="E6826" t="s">
        <v>620</v>
      </c>
    </row>
    <row r="6827" spans="1:5" ht="18.75" customHeight="1" x14ac:dyDescent="0.3">
      <c r="A6827" s="4">
        <v>1996</v>
      </c>
      <c r="B6827" t="s">
        <v>1410</v>
      </c>
      <c r="C6827" s="10">
        <v>250000</v>
      </c>
      <c r="D6827" t="s">
        <v>24</v>
      </c>
      <c r="E6827" t="s">
        <v>620</v>
      </c>
    </row>
    <row r="6828" spans="1:5" ht="18.75" customHeight="1" x14ac:dyDescent="0.3">
      <c r="A6828" s="4">
        <v>1996</v>
      </c>
      <c r="B6828" t="s">
        <v>1159</v>
      </c>
      <c r="C6828" s="10">
        <v>207500</v>
      </c>
      <c r="D6828" t="s">
        <v>37</v>
      </c>
      <c r="E6828" t="s">
        <v>620</v>
      </c>
    </row>
    <row r="6829" spans="1:5" ht="18.75" customHeight="1" x14ac:dyDescent="0.3">
      <c r="A6829" s="4">
        <v>1996</v>
      </c>
      <c r="B6829" t="s">
        <v>1828</v>
      </c>
      <c r="C6829" s="10">
        <v>190000</v>
      </c>
      <c r="D6829" t="s">
        <v>28</v>
      </c>
      <c r="E6829" t="s">
        <v>620</v>
      </c>
    </row>
    <row r="6830" spans="1:5" ht="18.75" customHeight="1" x14ac:dyDescent="0.3">
      <c r="A6830" s="4">
        <v>1996</v>
      </c>
      <c r="B6830" t="s">
        <v>67</v>
      </c>
      <c r="C6830" s="10">
        <v>180000</v>
      </c>
      <c r="D6830" t="s">
        <v>24</v>
      </c>
      <c r="E6830" t="s">
        <v>620</v>
      </c>
    </row>
    <row r="6831" spans="1:5" ht="18.75" customHeight="1" x14ac:dyDescent="0.3">
      <c r="A6831" s="4">
        <v>1996</v>
      </c>
      <c r="B6831" t="s">
        <v>1062</v>
      </c>
      <c r="C6831" s="10">
        <v>175000</v>
      </c>
      <c r="D6831" t="s">
        <v>24</v>
      </c>
      <c r="E6831" t="s">
        <v>620</v>
      </c>
    </row>
    <row r="6832" spans="1:5" ht="18.75" customHeight="1" x14ac:dyDescent="0.3">
      <c r="A6832" s="4">
        <v>1996</v>
      </c>
      <c r="B6832" t="s">
        <v>1941</v>
      </c>
      <c r="C6832" s="10">
        <v>160000</v>
      </c>
      <c r="D6832" t="s">
        <v>28</v>
      </c>
      <c r="E6832" t="s">
        <v>620</v>
      </c>
    </row>
    <row r="6833" spans="1:5" ht="18.75" customHeight="1" x14ac:dyDescent="0.3">
      <c r="A6833" s="4">
        <v>1996</v>
      </c>
      <c r="B6833" t="s">
        <v>1942</v>
      </c>
      <c r="C6833" s="10">
        <v>150000</v>
      </c>
      <c r="D6833" t="s">
        <v>24</v>
      </c>
      <c r="E6833" t="s">
        <v>620</v>
      </c>
    </row>
    <row r="6834" spans="1:5" ht="18.75" customHeight="1" x14ac:dyDescent="0.3">
      <c r="A6834" s="4">
        <v>1996</v>
      </c>
      <c r="B6834" t="s">
        <v>1943</v>
      </c>
      <c r="C6834" s="10">
        <v>148000</v>
      </c>
      <c r="D6834" t="s">
        <v>24</v>
      </c>
      <c r="E6834" t="s">
        <v>620</v>
      </c>
    </row>
    <row r="6835" spans="1:5" ht="18.75" customHeight="1" x14ac:dyDescent="0.3">
      <c r="A6835" s="4">
        <v>1996</v>
      </c>
      <c r="B6835" t="s">
        <v>1944</v>
      </c>
      <c r="C6835" s="10">
        <v>140000</v>
      </c>
      <c r="D6835" t="s">
        <v>28</v>
      </c>
      <c r="E6835" t="s">
        <v>620</v>
      </c>
    </row>
    <row r="6836" spans="1:5" ht="18.75" customHeight="1" x14ac:dyDescent="0.3">
      <c r="A6836" s="4">
        <v>1996</v>
      </c>
      <c r="B6836" t="s">
        <v>1945</v>
      </c>
      <c r="C6836" s="10">
        <v>140000</v>
      </c>
      <c r="D6836" t="s">
        <v>50</v>
      </c>
      <c r="E6836" t="s">
        <v>620</v>
      </c>
    </row>
    <row r="6837" spans="1:5" ht="18.75" customHeight="1" x14ac:dyDescent="0.3">
      <c r="A6837" s="4">
        <v>1996</v>
      </c>
      <c r="B6837" t="s">
        <v>1946</v>
      </c>
      <c r="C6837" s="10">
        <v>135000</v>
      </c>
      <c r="D6837" t="s">
        <v>24</v>
      </c>
      <c r="E6837" t="s">
        <v>620</v>
      </c>
    </row>
    <row r="6838" spans="1:5" ht="18.75" customHeight="1" x14ac:dyDescent="0.3">
      <c r="A6838" s="4">
        <v>1996</v>
      </c>
      <c r="B6838" t="s">
        <v>1043</v>
      </c>
      <c r="C6838" s="10">
        <v>120000</v>
      </c>
      <c r="D6838" t="s">
        <v>28</v>
      </c>
      <c r="E6838" t="s">
        <v>620</v>
      </c>
    </row>
    <row r="6839" spans="1:5" ht="18.75" customHeight="1" x14ac:dyDescent="0.3">
      <c r="A6839" s="4">
        <v>1996</v>
      </c>
      <c r="B6839" t="s">
        <v>1947</v>
      </c>
      <c r="C6839" s="10">
        <v>120000</v>
      </c>
      <c r="D6839" t="s">
        <v>54</v>
      </c>
      <c r="E6839" t="s">
        <v>620</v>
      </c>
    </row>
    <row r="6840" spans="1:5" ht="18.75" customHeight="1" x14ac:dyDescent="0.3">
      <c r="A6840" s="4">
        <v>1996</v>
      </c>
      <c r="B6840" t="s">
        <v>1948</v>
      </c>
      <c r="C6840" s="10">
        <v>118000</v>
      </c>
      <c r="D6840" t="s">
        <v>28</v>
      </c>
      <c r="E6840" t="s">
        <v>620</v>
      </c>
    </row>
    <row r="6841" spans="1:5" ht="18.75" customHeight="1" x14ac:dyDescent="0.3">
      <c r="A6841" s="4">
        <v>1996</v>
      </c>
      <c r="B6841" t="s">
        <v>1949</v>
      </c>
      <c r="C6841" s="10">
        <v>109000</v>
      </c>
      <c r="D6841" t="s">
        <v>34</v>
      </c>
      <c r="E6841" t="s">
        <v>620</v>
      </c>
    </row>
    <row r="6842" spans="1:5" ht="18.75" customHeight="1" x14ac:dyDescent="0.3">
      <c r="A6842" s="4">
        <v>1996</v>
      </c>
      <c r="B6842" t="s">
        <v>143</v>
      </c>
      <c r="C6842" s="10">
        <v>9237500</v>
      </c>
      <c r="D6842" t="s">
        <v>50</v>
      </c>
      <c r="E6842" t="s">
        <v>645</v>
      </c>
    </row>
    <row r="6843" spans="1:5" ht="18.75" customHeight="1" x14ac:dyDescent="0.3">
      <c r="A6843" s="4">
        <v>1996</v>
      </c>
      <c r="B6843" t="s">
        <v>1193</v>
      </c>
      <c r="C6843" s="10">
        <v>5150000</v>
      </c>
      <c r="D6843" t="s">
        <v>54</v>
      </c>
      <c r="E6843" t="s">
        <v>645</v>
      </c>
    </row>
    <row r="6844" spans="1:5" ht="18.75" customHeight="1" x14ac:dyDescent="0.3">
      <c r="A6844" s="4">
        <v>1996</v>
      </c>
      <c r="B6844" t="s">
        <v>1330</v>
      </c>
      <c r="C6844" s="10">
        <v>2000000</v>
      </c>
      <c r="D6844" t="s">
        <v>28</v>
      </c>
      <c r="E6844" t="s">
        <v>645</v>
      </c>
    </row>
    <row r="6845" spans="1:5" ht="18.75" customHeight="1" x14ac:dyDescent="0.3">
      <c r="A6845" s="4">
        <v>1996</v>
      </c>
      <c r="B6845" t="s">
        <v>1360</v>
      </c>
      <c r="C6845" s="10">
        <v>670000</v>
      </c>
      <c r="D6845" t="s">
        <v>54</v>
      </c>
      <c r="E6845" t="s">
        <v>645</v>
      </c>
    </row>
    <row r="6846" spans="1:5" ht="18.75" customHeight="1" x14ac:dyDescent="0.3">
      <c r="A6846" s="4">
        <v>1996</v>
      </c>
      <c r="B6846" t="s">
        <v>649</v>
      </c>
      <c r="C6846" s="10">
        <v>600000</v>
      </c>
      <c r="D6846" t="s">
        <v>43</v>
      </c>
      <c r="E6846" t="s">
        <v>645</v>
      </c>
    </row>
    <row r="6847" spans="1:5" ht="18.75" customHeight="1" x14ac:dyDescent="0.3">
      <c r="A6847" s="4">
        <v>1996</v>
      </c>
      <c r="B6847" t="s">
        <v>479</v>
      </c>
      <c r="C6847" s="10">
        <v>500000</v>
      </c>
      <c r="D6847" t="s">
        <v>34</v>
      </c>
      <c r="E6847" t="s">
        <v>645</v>
      </c>
    </row>
    <row r="6848" spans="1:5" ht="18.75" customHeight="1" x14ac:dyDescent="0.3">
      <c r="A6848" s="4">
        <v>1996</v>
      </c>
      <c r="B6848" t="s">
        <v>1435</v>
      </c>
      <c r="C6848" s="10">
        <v>500000</v>
      </c>
      <c r="D6848" t="s">
        <v>24</v>
      </c>
      <c r="E6848" t="s">
        <v>645</v>
      </c>
    </row>
    <row r="6849" spans="1:5" ht="18.75" customHeight="1" x14ac:dyDescent="0.3">
      <c r="A6849" s="4">
        <v>1996</v>
      </c>
      <c r="B6849" t="s">
        <v>881</v>
      </c>
      <c r="C6849" s="10">
        <v>325000</v>
      </c>
      <c r="D6849" t="s">
        <v>54</v>
      </c>
      <c r="E6849" t="s">
        <v>645</v>
      </c>
    </row>
    <row r="6850" spans="1:5" ht="18.75" customHeight="1" x14ac:dyDescent="0.3">
      <c r="A6850" s="4">
        <v>1996</v>
      </c>
      <c r="B6850" t="s">
        <v>1831</v>
      </c>
      <c r="C6850" s="10">
        <v>275000</v>
      </c>
      <c r="D6850" t="s">
        <v>34</v>
      </c>
      <c r="E6850" t="s">
        <v>645</v>
      </c>
    </row>
    <row r="6851" spans="1:5" ht="18.75" customHeight="1" x14ac:dyDescent="0.3">
      <c r="A6851" s="4">
        <v>1996</v>
      </c>
      <c r="B6851" t="s">
        <v>1682</v>
      </c>
      <c r="C6851" s="10">
        <v>275000</v>
      </c>
      <c r="D6851" t="s">
        <v>43</v>
      </c>
      <c r="E6851" t="s">
        <v>645</v>
      </c>
    </row>
    <row r="6852" spans="1:5" ht="18.75" customHeight="1" x14ac:dyDescent="0.3">
      <c r="A6852" s="4">
        <v>1996</v>
      </c>
      <c r="B6852" t="s">
        <v>1101</v>
      </c>
      <c r="C6852" s="10">
        <v>225000</v>
      </c>
      <c r="D6852" t="s">
        <v>24</v>
      </c>
      <c r="E6852" t="s">
        <v>645</v>
      </c>
    </row>
    <row r="6853" spans="1:5" ht="18.75" customHeight="1" x14ac:dyDescent="0.3">
      <c r="A6853" s="4">
        <v>1996</v>
      </c>
      <c r="B6853" t="s">
        <v>1476</v>
      </c>
      <c r="C6853" s="10">
        <v>200000</v>
      </c>
      <c r="D6853" t="s">
        <v>24</v>
      </c>
      <c r="E6853" t="s">
        <v>645</v>
      </c>
    </row>
    <row r="6854" spans="1:5" ht="18.75" customHeight="1" x14ac:dyDescent="0.3">
      <c r="A6854" s="4">
        <v>1996</v>
      </c>
      <c r="B6854" t="s">
        <v>1683</v>
      </c>
      <c r="C6854" s="10">
        <v>185000</v>
      </c>
      <c r="D6854" t="s">
        <v>28</v>
      </c>
      <c r="E6854" t="s">
        <v>645</v>
      </c>
    </row>
    <row r="6855" spans="1:5" ht="18.75" customHeight="1" x14ac:dyDescent="0.3">
      <c r="A6855" s="4">
        <v>1996</v>
      </c>
      <c r="B6855" t="s">
        <v>1560</v>
      </c>
      <c r="C6855" s="10">
        <v>185000</v>
      </c>
      <c r="D6855" t="s">
        <v>24</v>
      </c>
      <c r="E6855" t="s">
        <v>645</v>
      </c>
    </row>
    <row r="6856" spans="1:5" ht="18.75" customHeight="1" x14ac:dyDescent="0.3">
      <c r="A6856" s="4">
        <v>1996</v>
      </c>
      <c r="B6856" t="s">
        <v>974</v>
      </c>
      <c r="C6856" s="10">
        <v>179000</v>
      </c>
      <c r="D6856" t="s">
        <v>24</v>
      </c>
      <c r="E6856" t="s">
        <v>645</v>
      </c>
    </row>
    <row r="6857" spans="1:5" ht="18.75" customHeight="1" x14ac:dyDescent="0.3">
      <c r="A6857" s="4">
        <v>1996</v>
      </c>
      <c r="B6857" t="s">
        <v>1833</v>
      </c>
      <c r="C6857" s="10">
        <v>170000</v>
      </c>
      <c r="D6857" t="s">
        <v>28</v>
      </c>
      <c r="E6857" t="s">
        <v>645</v>
      </c>
    </row>
    <row r="6858" spans="1:5" ht="18.75" customHeight="1" x14ac:dyDescent="0.3">
      <c r="A6858" s="4">
        <v>1996</v>
      </c>
      <c r="B6858" t="s">
        <v>1493</v>
      </c>
      <c r="C6858" s="10">
        <v>170000</v>
      </c>
      <c r="D6858" t="s">
        <v>24</v>
      </c>
      <c r="E6858" t="s">
        <v>645</v>
      </c>
    </row>
    <row r="6859" spans="1:5" ht="18.75" customHeight="1" x14ac:dyDescent="0.3">
      <c r="A6859" s="4">
        <v>1996</v>
      </c>
      <c r="B6859" t="s">
        <v>1834</v>
      </c>
      <c r="C6859" s="10">
        <v>170000</v>
      </c>
      <c r="D6859" t="s">
        <v>24</v>
      </c>
      <c r="E6859" t="s">
        <v>645</v>
      </c>
    </row>
    <row r="6860" spans="1:5" ht="18.75" customHeight="1" x14ac:dyDescent="0.3">
      <c r="A6860" s="4">
        <v>1996</v>
      </c>
      <c r="B6860" t="s">
        <v>1791</v>
      </c>
      <c r="C6860" s="10">
        <v>170000</v>
      </c>
      <c r="D6860" t="s">
        <v>28</v>
      </c>
      <c r="E6860" t="s">
        <v>645</v>
      </c>
    </row>
    <row r="6861" spans="1:5" ht="18.75" customHeight="1" x14ac:dyDescent="0.3">
      <c r="A6861" s="4">
        <v>1996</v>
      </c>
      <c r="B6861" t="s">
        <v>1188</v>
      </c>
      <c r="C6861" s="10">
        <v>150000</v>
      </c>
      <c r="D6861" t="s">
        <v>24</v>
      </c>
      <c r="E6861" t="s">
        <v>645</v>
      </c>
    </row>
    <row r="6862" spans="1:5" ht="18.75" customHeight="1" x14ac:dyDescent="0.3">
      <c r="A6862" s="4">
        <v>1996</v>
      </c>
      <c r="B6862" t="s">
        <v>1779</v>
      </c>
      <c r="C6862" s="10">
        <v>150000</v>
      </c>
      <c r="D6862" t="s">
        <v>28</v>
      </c>
      <c r="E6862" t="s">
        <v>645</v>
      </c>
    </row>
    <row r="6863" spans="1:5" ht="18.75" customHeight="1" x14ac:dyDescent="0.3">
      <c r="A6863" s="4">
        <v>1996</v>
      </c>
      <c r="B6863" t="s">
        <v>1950</v>
      </c>
      <c r="C6863" s="10">
        <v>127500</v>
      </c>
      <c r="D6863" t="s">
        <v>24</v>
      </c>
      <c r="E6863" t="s">
        <v>645</v>
      </c>
    </row>
    <row r="6864" spans="1:5" ht="18.75" customHeight="1" x14ac:dyDescent="0.3">
      <c r="A6864" s="4">
        <v>1996</v>
      </c>
      <c r="B6864" t="s">
        <v>1951</v>
      </c>
      <c r="C6864" s="10">
        <v>109000</v>
      </c>
      <c r="D6864" t="s">
        <v>28</v>
      </c>
      <c r="E6864" t="s">
        <v>645</v>
      </c>
    </row>
    <row r="6865" spans="1:5" ht="18.75" customHeight="1" x14ac:dyDescent="0.3">
      <c r="A6865" s="4">
        <v>1996</v>
      </c>
      <c r="B6865" t="s">
        <v>1952</v>
      </c>
      <c r="C6865" s="10">
        <v>109000</v>
      </c>
      <c r="D6865" t="s">
        <v>24</v>
      </c>
      <c r="E6865" t="s">
        <v>645</v>
      </c>
    </row>
    <row r="6866" spans="1:5" ht="18.75" customHeight="1" x14ac:dyDescent="0.3">
      <c r="A6866" s="4">
        <v>1996</v>
      </c>
      <c r="B6866" t="s">
        <v>1953</v>
      </c>
      <c r="C6866" s="10">
        <v>109000</v>
      </c>
      <c r="D6866" t="s">
        <v>24</v>
      </c>
      <c r="E6866" t="s">
        <v>645</v>
      </c>
    </row>
    <row r="6867" spans="1:5" ht="18.75" customHeight="1" x14ac:dyDescent="0.3">
      <c r="A6867" s="4">
        <v>1996</v>
      </c>
      <c r="B6867" t="s">
        <v>675</v>
      </c>
      <c r="C6867" s="10">
        <v>6200000</v>
      </c>
      <c r="D6867" t="s">
        <v>28</v>
      </c>
      <c r="E6867" t="s">
        <v>672</v>
      </c>
    </row>
    <row r="6868" spans="1:5" ht="18.75" customHeight="1" x14ac:dyDescent="0.3">
      <c r="A6868" s="4">
        <v>1996</v>
      </c>
      <c r="B6868" t="s">
        <v>1318</v>
      </c>
      <c r="C6868" s="10">
        <v>4670000</v>
      </c>
      <c r="D6868" t="s">
        <v>37</v>
      </c>
      <c r="E6868" t="s">
        <v>672</v>
      </c>
    </row>
    <row r="6869" spans="1:5" ht="18.75" customHeight="1" x14ac:dyDescent="0.3">
      <c r="A6869" s="4">
        <v>1996</v>
      </c>
      <c r="B6869" t="s">
        <v>393</v>
      </c>
      <c r="C6869" s="10">
        <v>3500000</v>
      </c>
      <c r="D6869" t="s">
        <v>24</v>
      </c>
      <c r="E6869" t="s">
        <v>672</v>
      </c>
    </row>
    <row r="6870" spans="1:5" ht="18.75" customHeight="1" x14ac:dyDescent="0.3">
      <c r="A6870" s="4">
        <v>1996</v>
      </c>
      <c r="B6870" t="s">
        <v>179</v>
      </c>
      <c r="C6870" s="10">
        <v>2000000</v>
      </c>
      <c r="D6870" t="s">
        <v>31</v>
      </c>
      <c r="E6870" t="s">
        <v>672</v>
      </c>
    </row>
    <row r="6871" spans="1:5" ht="18.75" customHeight="1" x14ac:dyDescent="0.3">
      <c r="A6871" s="4">
        <v>1996</v>
      </c>
      <c r="B6871" t="s">
        <v>1114</v>
      </c>
      <c r="C6871" s="10">
        <v>750000</v>
      </c>
      <c r="D6871" t="s">
        <v>54</v>
      </c>
      <c r="E6871" t="s">
        <v>672</v>
      </c>
    </row>
    <row r="6872" spans="1:5" ht="18.75" customHeight="1" x14ac:dyDescent="0.3">
      <c r="A6872" s="4">
        <v>1996</v>
      </c>
      <c r="B6872" t="s">
        <v>754</v>
      </c>
      <c r="C6872" s="10">
        <v>525000</v>
      </c>
      <c r="D6872" t="s">
        <v>28</v>
      </c>
      <c r="E6872" t="s">
        <v>672</v>
      </c>
    </row>
    <row r="6873" spans="1:5" ht="18.75" customHeight="1" x14ac:dyDescent="0.3">
      <c r="A6873" s="4">
        <v>1996</v>
      </c>
      <c r="B6873" t="s">
        <v>1841</v>
      </c>
      <c r="C6873" s="10">
        <v>500000</v>
      </c>
      <c r="D6873" t="s">
        <v>28</v>
      </c>
      <c r="E6873" t="s">
        <v>672</v>
      </c>
    </row>
    <row r="6874" spans="1:5" ht="18.75" customHeight="1" x14ac:dyDescent="0.3">
      <c r="A6874" s="4">
        <v>1996</v>
      </c>
      <c r="B6874" t="s">
        <v>925</v>
      </c>
      <c r="C6874" s="10">
        <v>475000</v>
      </c>
      <c r="D6874" t="s">
        <v>34</v>
      </c>
      <c r="E6874" t="s">
        <v>672</v>
      </c>
    </row>
    <row r="6875" spans="1:5" ht="18.75" customHeight="1" x14ac:dyDescent="0.3">
      <c r="A6875" s="4">
        <v>1996</v>
      </c>
      <c r="B6875" t="s">
        <v>1561</v>
      </c>
      <c r="C6875" s="10">
        <v>350000</v>
      </c>
      <c r="D6875" t="s">
        <v>43</v>
      </c>
      <c r="E6875" t="s">
        <v>672</v>
      </c>
    </row>
    <row r="6876" spans="1:5" ht="18.75" customHeight="1" x14ac:dyDescent="0.3">
      <c r="A6876" s="4">
        <v>1996</v>
      </c>
      <c r="B6876" t="s">
        <v>1684</v>
      </c>
      <c r="C6876" s="10">
        <v>275000</v>
      </c>
      <c r="D6876" t="s">
        <v>43</v>
      </c>
      <c r="E6876" t="s">
        <v>672</v>
      </c>
    </row>
    <row r="6877" spans="1:5" ht="18.75" customHeight="1" x14ac:dyDescent="0.3">
      <c r="A6877" s="4">
        <v>1996</v>
      </c>
      <c r="B6877" t="s">
        <v>1459</v>
      </c>
      <c r="C6877" s="10">
        <v>225000</v>
      </c>
      <c r="D6877" t="s">
        <v>34</v>
      </c>
      <c r="E6877" t="s">
        <v>672</v>
      </c>
    </row>
    <row r="6878" spans="1:5" ht="18.75" customHeight="1" x14ac:dyDescent="0.3">
      <c r="A6878" s="4">
        <v>1996</v>
      </c>
      <c r="B6878" t="s">
        <v>1421</v>
      </c>
      <c r="C6878" s="10">
        <v>202500</v>
      </c>
      <c r="D6878" t="s">
        <v>24</v>
      </c>
      <c r="E6878" t="s">
        <v>672</v>
      </c>
    </row>
    <row r="6879" spans="1:5" ht="18.75" customHeight="1" x14ac:dyDescent="0.3">
      <c r="A6879" s="4">
        <v>1996</v>
      </c>
      <c r="B6879" t="s">
        <v>1209</v>
      </c>
      <c r="C6879" s="10">
        <v>175000</v>
      </c>
      <c r="D6879" t="s">
        <v>37</v>
      </c>
      <c r="E6879" t="s">
        <v>672</v>
      </c>
    </row>
    <row r="6880" spans="1:5" ht="18.75" customHeight="1" x14ac:dyDescent="0.3">
      <c r="A6880" s="4">
        <v>1996</v>
      </c>
      <c r="B6880" t="s">
        <v>1843</v>
      </c>
      <c r="C6880" s="10">
        <v>175000</v>
      </c>
      <c r="D6880" t="s">
        <v>24</v>
      </c>
      <c r="E6880" t="s">
        <v>672</v>
      </c>
    </row>
    <row r="6881" spans="1:5" ht="18.75" customHeight="1" x14ac:dyDescent="0.3">
      <c r="A6881" s="4">
        <v>1996</v>
      </c>
      <c r="B6881" t="s">
        <v>1837</v>
      </c>
      <c r="C6881" s="10">
        <v>172000</v>
      </c>
      <c r="D6881" t="s">
        <v>24</v>
      </c>
      <c r="E6881" t="s">
        <v>672</v>
      </c>
    </row>
    <row r="6882" spans="1:5" ht="18.75" customHeight="1" x14ac:dyDescent="0.3">
      <c r="A6882" s="4">
        <v>1996</v>
      </c>
      <c r="B6882" t="s">
        <v>1838</v>
      </c>
      <c r="C6882" s="10">
        <v>155000</v>
      </c>
      <c r="D6882" t="s">
        <v>24</v>
      </c>
      <c r="E6882" t="s">
        <v>672</v>
      </c>
    </row>
    <row r="6883" spans="1:5" ht="18.75" customHeight="1" x14ac:dyDescent="0.3">
      <c r="A6883" s="4">
        <v>1996</v>
      </c>
      <c r="B6883" t="s">
        <v>1686</v>
      </c>
      <c r="C6883" s="10">
        <v>152500</v>
      </c>
      <c r="D6883" t="s">
        <v>28</v>
      </c>
      <c r="E6883" t="s">
        <v>672</v>
      </c>
    </row>
    <row r="6884" spans="1:5" ht="18.75" customHeight="1" x14ac:dyDescent="0.3">
      <c r="A6884" s="4">
        <v>1996</v>
      </c>
      <c r="B6884" t="s">
        <v>1839</v>
      </c>
      <c r="C6884" s="10">
        <v>140000</v>
      </c>
      <c r="D6884" t="s">
        <v>24</v>
      </c>
      <c r="E6884" t="s">
        <v>672</v>
      </c>
    </row>
    <row r="6885" spans="1:5" ht="18.75" customHeight="1" x14ac:dyDescent="0.3">
      <c r="A6885" s="4">
        <v>1996</v>
      </c>
      <c r="B6885" t="s">
        <v>1844</v>
      </c>
      <c r="C6885" s="10">
        <v>140000</v>
      </c>
      <c r="D6885" t="s">
        <v>54</v>
      </c>
      <c r="E6885" t="s">
        <v>672</v>
      </c>
    </row>
    <row r="6886" spans="1:5" ht="18.75" customHeight="1" x14ac:dyDescent="0.3">
      <c r="A6886" s="4">
        <v>1996</v>
      </c>
      <c r="B6886" t="s">
        <v>1818</v>
      </c>
      <c r="C6886" s="10">
        <v>137500</v>
      </c>
      <c r="D6886" t="s">
        <v>24</v>
      </c>
      <c r="E6886" t="s">
        <v>672</v>
      </c>
    </row>
    <row r="6887" spans="1:5" ht="18.75" customHeight="1" x14ac:dyDescent="0.3">
      <c r="A6887" s="4">
        <v>1996</v>
      </c>
      <c r="B6887" t="s">
        <v>937</v>
      </c>
      <c r="C6887" s="10">
        <v>125000</v>
      </c>
      <c r="D6887" t="s">
        <v>54</v>
      </c>
      <c r="E6887" t="s">
        <v>672</v>
      </c>
    </row>
    <row r="6888" spans="1:5" ht="18.75" customHeight="1" x14ac:dyDescent="0.3">
      <c r="A6888" s="4">
        <v>1996</v>
      </c>
      <c r="B6888" t="s">
        <v>1954</v>
      </c>
      <c r="C6888" s="10">
        <v>122500</v>
      </c>
      <c r="D6888" t="s">
        <v>54</v>
      </c>
      <c r="E6888" t="s">
        <v>672</v>
      </c>
    </row>
    <row r="6889" spans="1:5" ht="18.75" customHeight="1" x14ac:dyDescent="0.3">
      <c r="A6889" s="4">
        <v>1996</v>
      </c>
      <c r="B6889" t="s">
        <v>1741</v>
      </c>
      <c r="C6889" s="10">
        <v>117500</v>
      </c>
      <c r="D6889" t="s">
        <v>24</v>
      </c>
      <c r="E6889" t="s">
        <v>672</v>
      </c>
    </row>
    <row r="6890" spans="1:5" ht="18.75" customHeight="1" x14ac:dyDescent="0.3">
      <c r="A6890" s="4">
        <v>1996</v>
      </c>
      <c r="B6890" t="s">
        <v>1955</v>
      </c>
      <c r="C6890" s="10">
        <v>117500</v>
      </c>
      <c r="D6890" t="s">
        <v>24</v>
      </c>
      <c r="E6890" t="s">
        <v>672</v>
      </c>
    </row>
    <row r="6891" spans="1:5" ht="18.75" customHeight="1" x14ac:dyDescent="0.3">
      <c r="A6891" s="4">
        <v>1996</v>
      </c>
      <c r="B6891" t="s">
        <v>1956</v>
      </c>
      <c r="C6891" s="10">
        <v>117500</v>
      </c>
      <c r="D6891" t="s">
        <v>43</v>
      </c>
      <c r="E6891" t="s">
        <v>672</v>
      </c>
    </row>
    <row r="6892" spans="1:5" ht="18.75" customHeight="1" x14ac:dyDescent="0.3">
      <c r="A6892" s="4">
        <v>1996</v>
      </c>
      <c r="B6892" t="s">
        <v>1957</v>
      </c>
      <c r="C6892" s="10">
        <v>115000</v>
      </c>
      <c r="D6892" t="s">
        <v>28</v>
      </c>
      <c r="E6892" t="s">
        <v>672</v>
      </c>
    </row>
    <row r="6893" spans="1:5" ht="18.75" customHeight="1" x14ac:dyDescent="0.3">
      <c r="A6893" s="4">
        <v>1996</v>
      </c>
      <c r="B6893" t="s">
        <v>1958</v>
      </c>
      <c r="C6893" s="10">
        <v>109000</v>
      </c>
      <c r="D6893" t="s">
        <v>24</v>
      </c>
      <c r="E6893" t="s">
        <v>672</v>
      </c>
    </row>
    <row r="6894" spans="1:5" ht="18.75" customHeight="1" x14ac:dyDescent="0.3">
      <c r="A6894" s="4">
        <v>1996</v>
      </c>
      <c r="B6894" t="s">
        <v>1959</v>
      </c>
      <c r="C6894" s="10">
        <v>109000</v>
      </c>
      <c r="D6894" t="s">
        <v>34</v>
      </c>
      <c r="E6894" t="s">
        <v>672</v>
      </c>
    </row>
    <row r="6895" spans="1:5" ht="18.75" customHeight="1" x14ac:dyDescent="0.3">
      <c r="A6895" s="4">
        <v>1996</v>
      </c>
      <c r="B6895" t="s">
        <v>1960</v>
      </c>
      <c r="C6895" s="10">
        <v>109000</v>
      </c>
      <c r="D6895" t="s">
        <v>24</v>
      </c>
      <c r="E6895" t="s">
        <v>672</v>
      </c>
    </row>
    <row r="6896" spans="1:5" ht="18.75" customHeight="1" x14ac:dyDescent="0.3">
      <c r="A6896" s="4">
        <v>1996</v>
      </c>
      <c r="B6896" t="s">
        <v>1321</v>
      </c>
      <c r="C6896" s="10">
        <v>7150000</v>
      </c>
      <c r="D6896" t="s">
        <v>50</v>
      </c>
      <c r="E6896" t="s">
        <v>701</v>
      </c>
    </row>
    <row r="6897" spans="1:5" ht="18.75" customHeight="1" x14ac:dyDescent="0.3">
      <c r="A6897" s="4">
        <v>1996</v>
      </c>
      <c r="B6897" t="s">
        <v>1228</v>
      </c>
      <c r="C6897" s="10">
        <v>5975000</v>
      </c>
      <c r="D6897" t="s">
        <v>54</v>
      </c>
      <c r="E6897" t="s">
        <v>701</v>
      </c>
    </row>
    <row r="6898" spans="1:5" ht="18.75" customHeight="1" x14ac:dyDescent="0.3">
      <c r="A6898" s="4">
        <v>1996</v>
      </c>
      <c r="B6898" t="s">
        <v>630</v>
      </c>
      <c r="C6898" s="10">
        <v>5300000</v>
      </c>
      <c r="D6898" t="s">
        <v>28</v>
      </c>
      <c r="E6898" t="s">
        <v>701</v>
      </c>
    </row>
    <row r="6899" spans="1:5" ht="18.75" customHeight="1" x14ac:dyDescent="0.3">
      <c r="A6899" s="4">
        <v>1996</v>
      </c>
      <c r="B6899" t="s">
        <v>1320</v>
      </c>
      <c r="C6899" s="10">
        <v>4500000</v>
      </c>
      <c r="D6899" t="s">
        <v>24</v>
      </c>
      <c r="E6899" t="s">
        <v>701</v>
      </c>
    </row>
    <row r="6900" spans="1:5" ht="18.75" customHeight="1" x14ac:dyDescent="0.3">
      <c r="A6900" s="4">
        <v>1996</v>
      </c>
      <c r="B6900" t="s">
        <v>704</v>
      </c>
      <c r="C6900" s="10">
        <v>4000000</v>
      </c>
      <c r="D6900" t="s">
        <v>43</v>
      </c>
      <c r="E6900" t="s">
        <v>701</v>
      </c>
    </row>
    <row r="6901" spans="1:5" ht="18.75" customHeight="1" x14ac:dyDescent="0.3">
      <c r="A6901" s="4">
        <v>1996</v>
      </c>
      <c r="B6901" t="s">
        <v>1422</v>
      </c>
      <c r="C6901" s="10">
        <v>2700000</v>
      </c>
      <c r="D6901" t="s">
        <v>24</v>
      </c>
      <c r="E6901" t="s">
        <v>701</v>
      </c>
    </row>
    <row r="6902" spans="1:5" ht="18.75" customHeight="1" x14ac:dyDescent="0.3">
      <c r="A6902" s="4">
        <v>1996</v>
      </c>
      <c r="B6902" t="s">
        <v>1221</v>
      </c>
      <c r="C6902" s="10">
        <v>1900000</v>
      </c>
      <c r="D6902" t="s">
        <v>24</v>
      </c>
      <c r="E6902" t="s">
        <v>701</v>
      </c>
    </row>
    <row r="6903" spans="1:5" ht="18.75" customHeight="1" x14ac:dyDescent="0.3">
      <c r="A6903" s="4">
        <v>1996</v>
      </c>
      <c r="B6903" t="s">
        <v>114</v>
      </c>
      <c r="C6903" s="10">
        <v>1800000</v>
      </c>
      <c r="D6903" t="s">
        <v>28</v>
      </c>
      <c r="E6903" t="s">
        <v>701</v>
      </c>
    </row>
    <row r="6904" spans="1:5" ht="18.75" customHeight="1" x14ac:dyDescent="0.3">
      <c r="A6904" s="4">
        <v>1996</v>
      </c>
      <c r="B6904" t="s">
        <v>878</v>
      </c>
      <c r="C6904" s="10">
        <v>1500000</v>
      </c>
      <c r="D6904" t="s">
        <v>34</v>
      </c>
      <c r="E6904" t="s">
        <v>701</v>
      </c>
    </row>
    <row r="6905" spans="1:5" ht="18.75" customHeight="1" x14ac:dyDescent="0.3">
      <c r="A6905" s="4">
        <v>1996</v>
      </c>
      <c r="B6905" t="s">
        <v>1354</v>
      </c>
      <c r="C6905" s="10">
        <v>1500000</v>
      </c>
      <c r="D6905" t="s">
        <v>28</v>
      </c>
      <c r="E6905" t="s">
        <v>701</v>
      </c>
    </row>
    <row r="6906" spans="1:5" ht="18.75" customHeight="1" x14ac:dyDescent="0.3">
      <c r="A6906" s="4">
        <v>1996</v>
      </c>
      <c r="B6906" t="s">
        <v>700</v>
      </c>
      <c r="C6906" s="10">
        <v>1150000</v>
      </c>
      <c r="D6906" t="s">
        <v>31</v>
      </c>
      <c r="E6906" t="s">
        <v>701</v>
      </c>
    </row>
    <row r="6907" spans="1:5" ht="18.75" customHeight="1" x14ac:dyDescent="0.3">
      <c r="A6907" s="4">
        <v>1996</v>
      </c>
      <c r="B6907" t="s">
        <v>1203</v>
      </c>
      <c r="C6907" s="10">
        <v>1100000</v>
      </c>
      <c r="D6907" t="s">
        <v>24</v>
      </c>
      <c r="E6907" t="s">
        <v>701</v>
      </c>
    </row>
    <row r="6908" spans="1:5" ht="18.75" customHeight="1" x14ac:dyDescent="0.3">
      <c r="A6908" s="4">
        <v>1996</v>
      </c>
      <c r="B6908" t="s">
        <v>52</v>
      </c>
      <c r="C6908" s="10">
        <v>800000</v>
      </c>
      <c r="D6908" t="s">
        <v>24</v>
      </c>
      <c r="E6908" t="s">
        <v>701</v>
      </c>
    </row>
    <row r="6909" spans="1:5" ht="18.75" customHeight="1" x14ac:dyDescent="0.3">
      <c r="A6909" s="4">
        <v>1996</v>
      </c>
      <c r="B6909" t="s">
        <v>421</v>
      </c>
      <c r="C6909" s="10">
        <v>700000</v>
      </c>
      <c r="D6909" t="s">
        <v>28</v>
      </c>
      <c r="E6909" t="s">
        <v>701</v>
      </c>
    </row>
    <row r="6910" spans="1:5" ht="18.75" customHeight="1" x14ac:dyDescent="0.3">
      <c r="A6910" s="4">
        <v>1996</v>
      </c>
      <c r="B6910" t="s">
        <v>855</v>
      </c>
      <c r="C6910" s="10">
        <v>350000</v>
      </c>
      <c r="D6910" t="s">
        <v>34</v>
      </c>
      <c r="E6910" t="s">
        <v>701</v>
      </c>
    </row>
    <row r="6911" spans="1:5" ht="18.75" customHeight="1" x14ac:dyDescent="0.3">
      <c r="A6911" s="4">
        <v>1996</v>
      </c>
      <c r="B6911" t="s">
        <v>1689</v>
      </c>
      <c r="C6911" s="10">
        <v>230000</v>
      </c>
      <c r="D6911" t="s">
        <v>24</v>
      </c>
      <c r="E6911" t="s">
        <v>701</v>
      </c>
    </row>
    <row r="6912" spans="1:5" ht="18.75" customHeight="1" x14ac:dyDescent="0.3">
      <c r="A6912" s="4">
        <v>1996</v>
      </c>
      <c r="B6912" t="s">
        <v>226</v>
      </c>
      <c r="C6912" s="10">
        <v>175000</v>
      </c>
      <c r="D6912" t="s">
        <v>24</v>
      </c>
      <c r="E6912" t="s">
        <v>701</v>
      </c>
    </row>
    <row r="6913" spans="1:5" ht="18.75" customHeight="1" x14ac:dyDescent="0.3">
      <c r="A6913" s="4">
        <v>1996</v>
      </c>
      <c r="B6913" t="s">
        <v>1846</v>
      </c>
      <c r="C6913" s="10">
        <v>160000</v>
      </c>
      <c r="D6913" t="s">
        <v>37</v>
      </c>
      <c r="E6913" t="s">
        <v>701</v>
      </c>
    </row>
    <row r="6914" spans="1:5" ht="18.75" customHeight="1" x14ac:dyDescent="0.3">
      <c r="A6914" s="4">
        <v>1996</v>
      </c>
      <c r="B6914" t="s">
        <v>1847</v>
      </c>
      <c r="C6914" s="10">
        <v>150000</v>
      </c>
      <c r="D6914" t="s">
        <v>37</v>
      </c>
      <c r="E6914" t="s">
        <v>701</v>
      </c>
    </row>
    <row r="6915" spans="1:5" ht="18.75" customHeight="1" x14ac:dyDescent="0.3">
      <c r="A6915" s="4">
        <v>1996</v>
      </c>
      <c r="B6915" t="s">
        <v>1848</v>
      </c>
      <c r="C6915" s="10">
        <v>145000</v>
      </c>
      <c r="D6915" t="s">
        <v>24</v>
      </c>
      <c r="E6915" t="s">
        <v>701</v>
      </c>
    </row>
    <row r="6916" spans="1:5" ht="18.75" customHeight="1" x14ac:dyDescent="0.3">
      <c r="A6916" s="4">
        <v>1996</v>
      </c>
      <c r="B6916" t="s">
        <v>1374</v>
      </c>
      <c r="C6916" s="10">
        <v>135000</v>
      </c>
      <c r="D6916" t="s">
        <v>24</v>
      </c>
      <c r="E6916" t="s">
        <v>701</v>
      </c>
    </row>
    <row r="6917" spans="1:5" ht="18.75" customHeight="1" x14ac:dyDescent="0.3">
      <c r="A6917" s="4">
        <v>1996</v>
      </c>
      <c r="B6917" t="s">
        <v>1961</v>
      </c>
      <c r="C6917" s="10">
        <v>135000</v>
      </c>
      <c r="D6917" t="s">
        <v>28</v>
      </c>
      <c r="E6917" t="s">
        <v>701</v>
      </c>
    </row>
    <row r="6918" spans="1:5" ht="18.75" customHeight="1" x14ac:dyDescent="0.3">
      <c r="A6918" s="4">
        <v>1996</v>
      </c>
      <c r="B6918" t="s">
        <v>1962</v>
      </c>
      <c r="C6918" s="10">
        <v>130000</v>
      </c>
      <c r="D6918" t="s">
        <v>24</v>
      </c>
      <c r="E6918" t="s">
        <v>701</v>
      </c>
    </row>
    <row r="6919" spans="1:5" ht="18.75" customHeight="1" x14ac:dyDescent="0.3">
      <c r="A6919" s="4">
        <v>1996</v>
      </c>
      <c r="B6919" t="s">
        <v>1963</v>
      </c>
      <c r="C6919" s="10">
        <v>130000</v>
      </c>
      <c r="D6919" t="s">
        <v>24</v>
      </c>
      <c r="E6919" t="s">
        <v>701</v>
      </c>
    </row>
    <row r="6920" spans="1:5" ht="18.75" customHeight="1" x14ac:dyDescent="0.3">
      <c r="A6920" s="4">
        <v>1996</v>
      </c>
      <c r="B6920" t="s">
        <v>1964</v>
      </c>
      <c r="C6920" s="10">
        <v>125000</v>
      </c>
      <c r="D6920" t="s">
        <v>54</v>
      </c>
      <c r="E6920" t="s">
        <v>701</v>
      </c>
    </row>
    <row r="6921" spans="1:5" ht="18.75" customHeight="1" x14ac:dyDescent="0.3">
      <c r="A6921" s="4">
        <v>1996</v>
      </c>
      <c r="B6921" t="s">
        <v>542</v>
      </c>
      <c r="C6921" s="10">
        <v>6200000</v>
      </c>
      <c r="D6921" t="s">
        <v>31</v>
      </c>
      <c r="E6921" t="s">
        <v>729</v>
      </c>
    </row>
    <row r="6922" spans="1:5" ht="18.75" customHeight="1" x14ac:dyDescent="0.3">
      <c r="A6922" s="4">
        <v>1996</v>
      </c>
      <c r="B6922" t="s">
        <v>582</v>
      </c>
      <c r="C6922" s="10">
        <v>5300000</v>
      </c>
      <c r="D6922" t="s">
        <v>28</v>
      </c>
      <c r="E6922" t="s">
        <v>729</v>
      </c>
    </row>
    <row r="6923" spans="1:5" ht="18.75" customHeight="1" x14ac:dyDescent="0.3">
      <c r="A6923" s="4">
        <v>1996</v>
      </c>
      <c r="B6923" t="s">
        <v>856</v>
      </c>
      <c r="C6923" s="10">
        <v>5000000</v>
      </c>
      <c r="D6923" t="s">
        <v>24</v>
      </c>
      <c r="E6923" t="s">
        <v>729</v>
      </c>
    </row>
    <row r="6924" spans="1:5" ht="18.75" customHeight="1" x14ac:dyDescent="0.3">
      <c r="A6924" s="4">
        <v>1996</v>
      </c>
      <c r="B6924" t="s">
        <v>397</v>
      </c>
      <c r="C6924" s="10">
        <v>4666666</v>
      </c>
      <c r="D6924" t="s">
        <v>24</v>
      </c>
      <c r="E6924" t="s">
        <v>729</v>
      </c>
    </row>
    <row r="6925" spans="1:5" ht="18.75" customHeight="1" x14ac:dyDescent="0.3">
      <c r="A6925" s="4">
        <v>1996</v>
      </c>
      <c r="B6925" t="s">
        <v>726</v>
      </c>
      <c r="C6925" s="10">
        <v>4650000</v>
      </c>
      <c r="D6925" t="s">
        <v>24</v>
      </c>
      <c r="E6925" t="s">
        <v>729</v>
      </c>
    </row>
    <row r="6926" spans="1:5" ht="18.75" customHeight="1" x14ac:dyDescent="0.3">
      <c r="A6926" s="4">
        <v>1996</v>
      </c>
      <c r="B6926" t="s">
        <v>998</v>
      </c>
      <c r="C6926" s="10">
        <v>4000000</v>
      </c>
      <c r="D6926" t="s">
        <v>24</v>
      </c>
      <c r="E6926" t="s">
        <v>729</v>
      </c>
    </row>
    <row r="6927" spans="1:5" ht="18.75" customHeight="1" x14ac:dyDescent="0.3">
      <c r="A6927" s="4">
        <v>1996</v>
      </c>
      <c r="B6927" t="s">
        <v>887</v>
      </c>
      <c r="C6927" s="10">
        <v>3000000</v>
      </c>
      <c r="D6927" t="s">
        <v>28</v>
      </c>
      <c r="E6927" t="s">
        <v>729</v>
      </c>
    </row>
    <row r="6928" spans="1:5" ht="18.75" customHeight="1" x14ac:dyDescent="0.3">
      <c r="A6928" s="4">
        <v>1996</v>
      </c>
      <c r="B6928" t="s">
        <v>1366</v>
      </c>
      <c r="C6928" s="10">
        <v>2300000</v>
      </c>
      <c r="D6928" t="s">
        <v>50</v>
      </c>
      <c r="E6928" t="s">
        <v>729</v>
      </c>
    </row>
    <row r="6929" spans="1:5" ht="18.75" customHeight="1" x14ac:dyDescent="0.3">
      <c r="A6929" s="4">
        <v>1996</v>
      </c>
      <c r="B6929" t="s">
        <v>794</v>
      </c>
      <c r="C6929" s="10">
        <v>2250000</v>
      </c>
      <c r="D6929" t="s">
        <v>34</v>
      </c>
      <c r="E6929" t="s">
        <v>729</v>
      </c>
    </row>
    <row r="6930" spans="1:5" ht="18.75" customHeight="1" x14ac:dyDescent="0.3">
      <c r="A6930" s="4">
        <v>1996</v>
      </c>
      <c r="B6930" t="s">
        <v>594</v>
      </c>
      <c r="C6930" s="10">
        <v>2000000</v>
      </c>
      <c r="D6930" t="s">
        <v>54</v>
      </c>
      <c r="E6930" t="s">
        <v>729</v>
      </c>
    </row>
    <row r="6931" spans="1:5" ht="18.75" customHeight="1" x14ac:dyDescent="0.3">
      <c r="A6931" s="4">
        <v>1996</v>
      </c>
      <c r="B6931" t="s">
        <v>137</v>
      </c>
      <c r="C6931" s="10">
        <v>1750000</v>
      </c>
      <c r="D6931" t="s">
        <v>24</v>
      </c>
      <c r="E6931" t="s">
        <v>729</v>
      </c>
    </row>
    <row r="6932" spans="1:5" ht="18.75" customHeight="1" x14ac:dyDescent="0.3">
      <c r="A6932" s="4">
        <v>1996</v>
      </c>
      <c r="B6932" t="s">
        <v>132</v>
      </c>
      <c r="C6932" s="10">
        <v>1500000</v>
      </c>
      <c r="D6932" t="s">
        <v>43</v>
      </c>
      <c r="E6932" t="s">
        <v>729</v>
      </c>
    </row>
    <row r="6933" spans="1:5" ht="18.75" customHeight="1" x14ac:dyDescent="0.3">
      <c r="A6933" s="4">
        <v>1996</v>
      </c>
      <c r="B6933" t="s">
        <v>404</v>
      </c>
      <c r="C6933" s="10">
        <v>1450000</v>
      </c>
      <c r="D6933" t="s">
        <v>28</v>
      </c>
      <c r="E6933" t="s">
        <v>729</v>
      </c>
    </row>
    <row r="6934" spans="1:5" ht="18.75" customHeight="1" x14ac:dyDescent="0.3">
      <c r="A6934" s="4">
        <v>1996</v>
      </c>
      <c r="B6934" t="s">
        <v>1326</v>
      </c>
      <c r="C6934" s="10">
        <v>1330579</v>
      </c>
      <c r="D6934" t="s">
        <v>34</v>
      </c>
      <c r="E6934" t="s">
        <v>729</v>
      </c>
    </row>
    <row r="6935" spans="1:5" ht="18.75" customHeight="1" x14ac:dyDescent="0.3">
      <c r="A6935" s="4">
        <v>1996</v>
      </c>
      <c r="B6935" t="s">
        <v>1425</v>
      </c>
      <c r="C6935" s="10">
        <v>1100000</v>
      </c>
      <c r="D6935" t="s">
        <v>24</v>
      </c>
      <c r="E6935" t="s">
        <v>729</v>
      </c>
    </row>
    <row r="6936" spans="1:5" ht="18.75" customHeight="1" x14ac:dyDescent="0.3">
      <c r="A6936" s="4">
        <v>1996</v>
      </c>
      <c r="B6936" t="s">
        <v>1424</v>
      </c>
      <c r="C6936" s="10">
        <v>900000</v>
      </c>
      <c r="D6936" t="s">
        <v>37</v>
      </c>
      <c r="E6936" t="s">
        <v>729</v>
      </c>
    </row>
    <row r="6937" spans="1:5" ht="18.75" customHeight="1" x14ac:dyDescent="0.3">
      <c r="A6937" s="4">
        <v>1996</v>
      </c>
      <c r="B6937" t="s">
        <v>1618</v>
      </c>
      <c r="C6937" s="10">
        <v>860000</v>
      </c>
      <c r="D6937" t="s">
        <v>24</v>
      </c>
      <c r="E6937" t="s">
        <v>729</v>
      </c>
    </row>
    <row r="6938" spans="1:5" ht="18.75" customHeight="1" x14ac:dyDescent="0.3">
      <c r="A6938" s="4">
        <v>1996</v>
      </c>
      <c r="B6938" t="s">
        <v>380</v>
      </c>
      <c r="C6938" s="10">
        <v>850000</v>
      </c>
      <c r="D6938" t="s">
        <v>24</v>
      </c>
      <c r="E6938" t="s">
        <v>729</v>
      </c>
    </row>
    <row r="6939" spans="1:5" ht="18.75" customHeight="1" x14ac:dyDescent="0.3">
      <c r="A6939" s="4">
        <v>1996</v>
      </c>
      <c r="B6939" t="s">
        <v>1567</v>
      </c>
      <c r="C6939" s="10">
        <v>800000</v>
      </c>
      <c r="D6939" t="s">
        <v>24</v>
      </c>
      <c r="E6939" t="s">
        <v>729</v>
      </c>
    </row>
    <row r="6940" spans="1:5" ht="18.75" customHeight="1" x14ac:dyDescent="0.3">
      <c r="A6940" s="4">
        <v>1996</v>
      </c>
      <c r="B6940" t="s">
        <v>799</v>
      </c>
      <c r="C6940" s="10">
        <v>725000</v>
      </c>
      <c r="D6940" t="s">
        <v>37</v>
      </c>
      <c r="E6940" t="s">
        <v>729</v>
      </c>
    </row>
    <row r="6941" spans="1:5" ht="18.75" customHeight="1" x14ac:dyDescent="0.3">
      <c r="A6941" s="4">
        <v>1996</v>
      </c>
      <c r="B6941" t="s">
        <v>1423</v>
      </c>
      <c r="C6941" s="10">
        <v>500000</v>
      </c>
      <c r="D6941" t="s">
        <v>24</v>
      </c>
      <c r="E6941" t="s">
        <v>729</v>
      </c>
    </row>
    <row r="6942" spans="1:5" ht="18.75" customHeight="1" x14ac:dyDescent="0.3">
      <c r="A6942" s="4">
        <v>1996</v>
      </c>
      <c r="B6942" t="s">
        <v>1569</v>
      </c>
      <c r="C6942" s="10">
        <v>200000</v>
      </c>
      <c r="D6942" t="s">
        <v>28</v>
      </c>
      <c r="E6942" t="s">
        <v>729</v>
      </c>
    </row>
    <row r="6943" spans="1:5" ht="18.75" customHeight="1" x14ac:dyDescent="0.3">
      <c r="A6943" s="4">
        <v>1996</v>
      </c>
      <c r="B6943" t="s">
        <v>1854</v>
      </c>
      <c r="C6943" s="10">
        <v>150000</v>
      </c>
      <c r="D6943" t="s">
        <v>24</v>
      </c>
      <c r="E6943" t="s">
        <v>729</v>
      </c>
    </row>
    <row r="6944" spans="1:5" ht="18.75" customHeight="1" x14ac:dyDescent="0.3">
      <c r="A6944" s="4">
        <v>1996</v>
      </c>
      <c r="B6944" t="s">
        <v>1855</v>
      </c>
      <c r="C6944" s="10">
        <v>131125</v>
      </c>
      <c r="D6944" t="s">
        <v>24</v>
      </c>
      <c r="E6944" t="s">
        <v>729</v>
      </c>
    </row>
    <row r="6945" spans="1:5" ht="18.75" customHeight="1" x14ac:dyDescent="0.3">
      <c r="A6945" s="4">
        <v>1996</v>
      </c>
      <c r="B6945" t="s">
        <v>1965</v>
      </c>
      <c r="C6945" s="10">
        <v>120000</v>
      </c>
      <c r="D6945" t="s">
        <v>43</v>
      </c>
      <c r="E6945" t="s">
        <v>729</v>
      </c>
    </row>
    <row r="6946" spans="1:5" ht="18.75" customHeight="1" x14ac:dyDescent="0.3">
      <c r="A6946" s="4">
        <v>1996</v>
      </c>
      <c r="B6946" t="s">
        <v>1966</v>
      </c>
      <c r="C6946" s="10">
        <v>119000</v>
      </c>
      <c r="D6946" t="s">
        <v>43</v>
      </c>
      <c r="E6946" t="s">
        <v>729</v>
      </c>
    </row>
    <row r="6947" spans="1:5" ht="18.75" customHeight="1" x14ac:dyDescent="0.3">
      <c r="A6947" s="4">
        <v>1996</v>
      </c>
      <c r="B6947" t="s">
        <v>1967</v>
      </c>
      <c r="C6947" s="10">
        <v>119000</v>
      </c>
      <c r="D6947" t="s">
        <v>24</v>
      </c>
      <c r="E6947" t="s">
        <v>729</v>
      </c>
    </row>
    <row r="6948" spans="1:5" ht="18.75" customHeight="1" x14ac:dyDescent="0.3">
      <c r="A6948" s="4">
        <v>1996</v>
      </c>
      <c r="B6948" t="s">
        <v>1968</v>
      </c>
      <c r="C6948" s="10">
        <v>109000</v>
      </c>
      <c r="D6948" t="s">
        <v>37</v>
      </c>
      <c r="E6948" t="s">
        <v>729</v>
      </c>
    </row>
    <row r="6949" spans="1:5" ht="18.75" customHeight="1" x14ac:dyDescent="0.3">
      <c r="A6949" s="4">
        <v>1996</v>
      </c>
      <c r="B6949" t="s">
        <v>1969</v>
      </c>
      <c r="C6949" s="10">
        <v>109000</v>
      </c>
      <c r="D6949" t="s">
        <v>28</v>
      </c>
      <c r="E6949" t="s">
        <v>729</v>
      </c>
    </row>
    <row r="6950" spans="1:5" ht="18.75" customHeight="1" x14ac:dyDescent="0.3">
      <c r="A6950" s="4">
        <v>1997</v>
      </c>
      <c r="B6950" t="s">
        <v>61</v>
      </c>
      <c r="C6950" s="10">
        <v>4000000</v>
      </c>
      <c r="D6950" t="s">
        <v>24</v>
      </c>
      <c r="E6950" t="s">
        <v>25</v>
      </c>
    </row>
    <row r="6951" spans="1:5" ht="18.75" customHeight="1" x14ac:dyDescent="0.3">
      <c r="A6951" s="4">
        <v>1997</v>
      </c>
      <c r="B6951" t="s">
        <v>352</v>
      </c>
      <c r="C6951" s="10">
        <v>4000000</v>
      </c>
      <c r="D6951" t="s">
        <v>24</v>
      </c>
      <c r="E6951" t="s">
        <v>25</v>
      </c>
    </row>
    <row r="6952" spans="1:5" ht="18.75" customHeight="1" x14ac:dyDescent="0.3">
      <c r="A6952" s="4">
        <v>1997</v>
      </c>
      <c r="B6952" t="s">
        <v>1430</v>
      </c>
      <c r="C6952" s="10">
        <v>3500000</v>
      </c>
      <c r="D6952" t="s">
        <v>28</v>
      </c>
      <c r="E6952" t="s">
        <v>25</v>
      </c>
    </row>
    <row r="6953" spans="1:5" ht="18.75" customHeight="1" x14ac:dyDescent="0.3">
      <c r="A6953" s="4">
        <v>1997</v>
      </c>
      <c r="B6953" t="s">
        <v>889</v>
      </c>
      <c r="C6953" s="10">
        <v>2600000</v>
      </c>
      <c r="D6953" t="s">
        <v>43</v>
      </c>
      <c r="E6953" t="s">
        <v>25</v>
      </c>
    </row>
    <row r="6954" spans="1:5" ht="18.75" customHeight="1" x14ac:dyDescent="0.3">
      <c r="A6954" s="4">
        <v>1997</v>
      </c>
      <c r="B6954" t="s">
        <v>1573</v>
      </c>
      <c r="C6954" s="10">
        <v>2100000</v>
      </c>
      <c r="D6954" t="s">
        <v>28</v>
      </c>
      <c r="E6954" t="s">
        <v>25</v>
      </c>
    </row>
    <row r="6955" spans="1:5" ht="18.75" customHeight="1" x14ac:dyDescent="0.3">
      <c r="A6955" s="4">
        <v>1997</v>
      </c>
      <c r="B6955" t="s">
        <v>1114</v>
      </c>
      <c r="C6955" s="10">
        <v>1900000</v>
      </c>
      <c r="D6955" t="s">
        <v>54</v>
      </c>
      <c r="E6955" t="s">
        <v>25</v>
      </c>
    </row>
    <row r="6956" spans="1:5" ht="18.75" customHeight="1" x14ac:dyDescent="0.3">
      <c r="A6956" s="4">
        <v>1997</v>
      </c>
      <c r="B6956" t="s">
        <v>1326</v>
      </c>
      <c r="C6956" s="10">
        <v>1686672</v>
      </c>
      <c r="D6956" t="s">
        <v>34</v>
      </c>
      <c r="E6956" t="s">
        <v>25</v>
      </c>
    </row>
    <row r="6957" spans="1:5" ht="18.75" customHeight="1" x14ac:dyDescent="0.3">
      <c r="A6957" s="4">
        <v>1997</v>
      </c>
      <c r="B6957" t="s">
        <v>627</v>
      </c>
      <c r="C6957" s="10">
        <v>1600000</v>
      </c>
      <c r="D6957" t="s">
        <v>24</v>
      </c>
      <c r="E6957" t="s">
        <v>25</v>
      </c>
    </row>
    <row r="6958" spans="1:5" ht="18.75" customHeight="1" x14ac:dyDescent="0.3">
      <c r="A6958" s="4">
        <v>1997</v>
      </c>
      <c r="B6958" t="s">
        <v>1605</v>
      </c>
      <c r="C6958" s="10">
        <v>1200000</v>
      </c>
      <c r="D6958" t="s">
        <v>24</v>
      </c>
      <c r="E6958" t="s">
        <v>25</v>
      </c>
    </row>
    <row r="6959" spans="1:5" ht="18.75" customHeight="1" x14ac:dyDescent="0.3">
      <c r="A6959" s="4">
        <v>1997</v>
      </c>
      <c r="B6959" t="s">
        <v>1110</v>
      </c>
      <c r="C6959" s="10">
        <v>817000</v>
      </c>
      <c r="D6959" t="s">
        <v>24</v>
      </c>
      <c r="E6959" t="s">
        <v>25</v>
      </c>
    </row>
    <row r="6960" spans="1:5" ht="18.75" customHeight="1" x14ac:dyDescent="0.3">
      <c r="A6960" s="4">
        <v>1997</v>
      </c>
      <c r="B6960" t="s">
        <v>885</v>
      </c>
      <c r="C6960" s="10">
        <v>800000</v>
      </c>
      <c r="D6960" t="s">
        <v>37</v>
      </c>
      <c r="E6960" t="s">
        <v>25</v>
      </c>
    </row>
    <row r="6961" spans="1:5" ht="18.75" customHeight="1" x14ac:dyDescent="0.3">
      <c r="A6961" s="4">
        <v>1997</v>
      </c>
      <c r="B6961" t="s">
        <v>431</v>
      </c>
      <c r="C6961" s="10">
        <v>750000</v>
      </c>
      <c r="D6961" t="s">
        <v>50</v>
      </c>
      <c r="E6961" t="s">
        <v>25</v>
      </c>
    </row>
    <row r="6962" spans="1:5" ht="18.75" customHeight="1" x14ac:dyDescent="0.3">
      <c r="A6962" s="4">
        <v>1997</v>
      </c>
      <c r="B6962" t="s">
        <v>1698</v>
      </c>
      <c r="C6962" s="10">
        <v>550000</v>
      </c>
      <c r="D6962" t="s">
        <v>24</v>
      </c>
      <c r="E6962" t="s">
        <v>25</v>
      </c>
    </row>
    <row r="6963" spans="1:5" ht="18.75" customHeight="1" x14ac:dyDescent="0.3">
      <c r="A6963" s="4">
        <v>1997</v>
      </c>
      <c r="B6963" t="s">
        <v>1695</v>
      </c>
      <c r="C6963" s="10">
        <v>500000</v>
      </c>
      <c r="D6963" t="s">
        <v>28</v>
      </c>
      <c r="E6963" t="s">
        <v>25</v>
      </c>
    </row>
    <row r="6964" spans="1:5" ht="18.75" customHeight="1" x14ac:dyDescent="0.3">
      <c r="A6964" s="4">
        <v>1997</v>
      </c>
      <c r="B6964" t="s">
        <v>1219</v>
      </c>
      <c r="C6964" s="10">
        <v>400000</v>
      </c>
      <c r="D6964" t="s">
        <v>43</v>
      </c>
      <c r="E6964" t="s">
        <v>25</v>
      </c>
    </row>
    <row r="6965" spans="1:5" ht="18.75" customHeight="1" x14ac:dyDescent="0.3">
      <c r="A6965" s="4">
        <v>1997</v>
      </c>
      <c r="B6965" t="s">
        <v>53</v>
      </c>
      <c r="C6965" s="10">
        <v>400000</v>
      </c>
      <c r="D6965" t="s">
        <v>54</v>
      </c>
      <c r="E6965" t="s">
        <v>25</v>
      </c>
    </row>
    <row r="6966" spans="1:5" ht="18.75" customHeight="1" x14ac:dyDescent="0.3">
      <c r="A6966" s="4">
        <v>1997</v>
      </c>
      <c r="B6966" t="s">
        <v>1453</v>
      </c>
      <c r="C6966" s="10">
        <v>350000</v>
      </c>
      <c r="D6966" t="s">
        <v>37</v>
      </c>
      <c r="E6966" t="s">
        <v>25</v>
      </c>
    </row>
    <row r="6967" spans="1:5" ht="18.75" customHeight="1" x14ac:dyDescent="0.3">
      <c r="A6967" s="4">
        <v>1997</v>
      </c>
      <c r="B6967" t="s">
        <v>1970</v>
      </c>
      <c r="C6967" s="10">
        <v>300000</v>
      </c>
      <c r="D6967" t="s">
        <v>24</v>
      </c>
      <c r="E6967" t="s">
        <v>25</v>
      </c>
    </row>
    <row r="6968" spans="1:5" ht="18.75" customHeight="1" x14ac:dyDescent="0.3">
      <c r="A6968" s="4">
        <v>1997</v>
      </c>
      <c r="B6968" t="s">
        <v>1273</v>
      </c>
      <c r="C6968" s="10">
        <v>280000</v>
      </c>
      <c r="D6968" t="s">
        <v>24</v>
      </c>
      <c r="E6968" t="s">
        <v>25</v>
      </c>
    </row>
    <row r="6969" spans="1:5" ht="18.75" customHeight="1" x14ac:dyDescent="0.3">
      <c r="A6969" s="4">
        <v>1997</v>
      </c>
      <c r="B6969" t="s">
        <v>1696</v>
      </c>
      <c r="C6969" s="10">
        <v>270000</v>
      </c>
      <c r="D6969" t="s">
        <v>34</v>
      </c>
      <c r="E6969" t="s">
        <v>25</v>
      </c>
    </row>
    <row r="6970" spans="1:5" ht="18.75" customHeight="1" x14ac:dyDescent="0.3">
      <c r="A6970" s="4">
        <v>1997</v>
      </c>
      <c r="B6970" t="s">
        <v>1971</v>
      </c>
      <c r="C6970" s="10">
        <v>180000</v>
      </c>
      <c r="D6970" t="s">
        <v>24</v>
      </c>
      <c r="E6970" t="s">
        <v>25</v>
      </c>
    </row>
    <row r="6971" spans="1:5" ht="18.75" customHeight="1" x14ac:dyDescent="0.3">
      <c r="A6971" s="4">
        <v>1997</v>
      </c>
      <c r="B6971" t="s">
        <v>1972</v>
      </c>
      <c r="C6971" s="10">
        <v>175000</v>
      </c>
      <c r="D6971" t="s">
        <v>28</v>
      </c>
      <c r="E6971" t="s">
        <v>25</v>
      </c>
    </row>
    <row r="6972" spans="1:5" ht="18.75" customHeight="1" x14ac:dyDescent="0.3">
      <c r="A6972" s="4">
        <v>1997</v>
      </c>
      <c r="B6972" t="s">
        <v>1973</v>
      </c>
      <c r="C6972" s="10">
        <v>160000</v>
      </c>
      <c r="D6972" t="s">
        <v>24</v>
      </c>
      <c r="E6972" t="s">
        <v>25</v>
      </c>
    </row>
    <row r="6973" spans="1:5" ht="18.75" customHeight="1" x14ac:dyDescent="0.3">
      <c r="A6973" s="4">
        <v>1997</v>
      </c>
      <c r="B6973" t="s">
        <v>1697</v>
      </c>
      <c r="C6973" s="10">
        <v>160000</v>
      </c>
      <c r="D6973" t="s">
        <v>28</v>
      </c>
      <c r="E6973" t="s">
        <v>25</v>
      </c>
    </row>
    <row r="6974" spans="1:5" ht="18.75" customHeight="1" x14ac:dyDescent="0.3">
      <c r="A6974" s="4">
        <v>1997</v>
      </c>
      <c r="B6974" t="s">
        <v>1974</v>
      </c>
      <c r="C6974" s="10">
        <v>157000</v>
      </c>
      <c r="D6974" t="s">
        <v>24</v>
      </c>
      <c r="E6974" t="s">
        <v>25</v>
      </c>
    </row>
    <row r="6975" spans="1:5" ht="18.75" customHeight="1" x14ac:dyDescent="0.3">
      <c r="A6975" s="4">
        <v>1997</v>
      </c>
      <c r="B6975" t="s">
        <v>1975</v>
      </c>
      <c r="C6975" s="10">
        <v>155000</v>
      </c>
      <c r="D6975" t="s">
        <v>24</v>
      </c>
      <c r="E6975" t="s">
        <v>25</v>
      </c>
    </row>
    <row r="6976" spans="1:5" ht="18.75" customHeight="1" x14ac:dyDescent="0.3">
      <c r="A6976" s="4">
        <v>1997</v>
      </c>
      <c r="B6976" t="s">
        <v>1572</v>
      </c>
      <c r="C6976" s="10">
        <v>155000</v>
      </c>
      <c r="D6976" t="s">
        <v>34</v>
      </c>
      <c r="E6976" t="s">
        <v>25</v>
      </c>
    </row>
    <row r="6977" spans="1:5" ht="18.75" customHeight="1" x14ac:dyDescent="0.3">
      <c r="A6977" s="4">
        <v>1997</v>
      </c>
      <c r="B6977" t="s">
        <v>115</v>
      </c>
      <c r="C6977" s="10">
        <v>154000</v>
      </c>
      <c r="D6977" t="s">
        <v>24</v>
      </c>
      <c r="E6977" t="s">
        <v>25</v>
      </c>
    </row>
    <row r="6978" spans="1:5" ht="18.75" customHeight="1" x14ac:dyDescent="0.3">
      <c r="A6978" s="4">
        <v>1997</v>
      </c>
      <c r="B6978" t="s">
        <v>1976</v>
      </c>
      <c r="C6978" s="10">
        <v>153000</v>
      </c>
      <c r="D6978" t="s">
        <v>34</v>
      </c>
      <c r="E6978" t="s">
        <v>25</v>
      </c>
    </row>
    <row r="6979" spans="1:5" ht="18.75" customHeight="1" x14ac:dyDescent="0.3">
      <c r="A6979" s="4">
        <v>1997</v>
      </c>
      <c r="B6979" t="s">
        <v>1246</v>
      </c>
      <c r="C6979" s="10">
        <v>8015000</v>
      </c>
      <c r="D6979" t="s">
        <v>50</v>
      </c>
      <c r="E6979" t="s">
        <v>72</v>
      </c>
    </row>
    <row r="6980" spans="1:5" ht="18.75" customHeight="1" x14ac:dyDescent="0.3">
      <c r="A6980" s="4">
        <v>1997</v>
      </c>
      <c r="B6980" t="s">
        <v>764</v>
      </c>
      <c r="C6980" s="10">
        <v>6180000</v>
      </c>
      <c r="D6980" t="s">
        <v>37</v>
      </c>
      <c r="E6980" t="s">
        <v>72</v>
      </c>
    </row>
    <row r="6981" spans="1:5" ht="18.75" customHeight="1" x14ac:dyDescent="0.3">
      <c r="A6981" s="4">
        <v>1997</v>
      </c>
      <c r="B6981" t="s">
        <v>928</v>
      </c>
      <c r="C6981" s="10">
        <v>3250000</v>
      </c>
      <c r="D6981" t="s">
        <v>28</v>
      </c>
      <c r="E6981" t="s">
        <v>72</v>
      </c>
    </row>
    <row r="6982" spans="1:5" ht="18.75" customHeight="1" x14ac:dyDescent="0.3">
      <c r="A6982" s="4">
        <v>1997</v>
      </c>
      <c r="B6982" t="s">
        <v>1502</v>
      </c>
      <c r="C6982" s="10">
        <v>2200000</v>
      </c>
      <c r="D6982" t="s">
        <v>54</v>
      </c>
      <c r="E6982" t="s">
        <v>72</v>
      </c>
    </row>
    <row r="6983" spans="1:5" ht="18.75" customHeight="1" x14ac:dyDescent="0.3">
      <c r="A6983" s="4">
        <v>1997</v>
      </c>
      <c r="B6983" t="s">
        <v>1576</v>
      </c>
      <c r="C6983" s="10">
        <v>2000000</v>
      </c>
      <c r="D6983" t="s">
        <v>24</v>
      </c>
      <c r="E6983" t="s">
        <v>72</v>
      </c>
    </row>
    <row r="6984" spans="1:5" ht="18.75" customHeight="1" x14ac:dyDescent="0.3">
      <c r="A6984" s="4">
        <v>1997</v>
      </c>
      <c r="B6984" t="s">
        <v>1247</v>
      </c>
      <c r="C6984" s="10">
        <v>1700000</v>
      </c>
      <c r="D6984" t="s">
        <v>24</v>
      </c>
      <c r="E6984" t="s">
        <v>72</v>
      </c>
    </row>
    <row r="6985" spans="1:5" ht="18.75" customHeight="1" x14ac:dyDescent="0.3">
      <c r="A6985" s="4">
        <v>1997</v>
      </c>
      <c r="B6985" t="s">
        <v>1485</v>
      </c>
      <c r="C6985" s="10">
        <v>1300000</v>
      </c>
      <c r="D6985" t="s">
        <v>24</v>
      </c>
      <c r="E6985" t="s">
        <v>72</v>
      </c>
    </row>
    <row r="6986" spans="1:5" ht="18.75" customHeight="1" x14ac:dyDescent="0.3">
      <c r="A6986" s="4">
        <v>1997</v>
      </c>
      <c r="B6986" t="s">
        <v>1648</v>
      </c>
      <c r="C6986" s="10">
        <v>1075000</v>
      </c>
      <c r="D6986" t="s">
        <v>34</v>
      </c>
      <c r="E6986" t="s">
        <v>72</v>
      </c>
    </row>
    <row r="6987" spans="1:5" ht="18.75" customHeight="1" x14ac:dyDescent="0.3">
      <c r="A6987" s="4">
        <v>1997</v>
      </c>
      <c r="B6987" t="s">
        <v>1245</v>
      </c>
      <c r="C6987" s="10">
        <v>1000000</v>
      </c>
      <c r="D6987" t="s">
        <v>28</v>
      </c>
      <c r="E6987" t="s">
        <v>72</v>
      </c>
    </row>
    <row r="6988" spans="1:5" ht="18.75" customHeight="1" x14ac:dyDescent="0.3">
      <c r="A6988" s="4">
        <v>1997</v>
      </c>
      <c r="B6988" t="s">
        <v>1098</v>
      </c>
      <c r="C6988" s="10">
        <v>750000</v>
      </c>
      <c r="D6988" t="s">
        <v>28</v>
      </c>
      <c r="E6988" t="s">
        <v>72</v>
      </c>
    </row>
    <row r="6989" spans="1:5" ht="18.75" customHeight="1" x14ac:dyDescent="0.3">
      <c r="A6989" s="4">
        <v>1997</v>
      </c>
      <c r="B6989" t="s">
        <v>1445</v>
      </c>
      <c r="C6989" s="10">
        <v>750000</v>
      </c>
      <c r="D6989" t="s">
        <v>43</v>
      </c>
      <c r="E6989" t="s">
        <v>72</v>
      </c>
    </row>
    <row r="6990" spans="1:5" ht="18.75" customHeight="1" x14ac:dyDescent="0.3">
      <c r="A6990" s="4">
        <v>1997</v>
      </c>
      <c r="B6990" t="s">
        <v>1577</v>
      </c>
      <c r="C6990" s="10">
        <v>650000</v>
      </c>
      <c r="D6990" t="s">
        <v>34</v>
      </c>
      <c r="E6990" t="s">
        <v>72</v>
      </c>
    </row>
    <row r="6991" spans="1:5" ht="18.75" customHeight="1" x14ac:dyDescent="0.3">
      <c r="A6991" s="4">
        <v>1997</v>
      </c>
      <c r="B6991" t="s">
        <v>960</v>
      </c>
      <c r="C6991" s="10">
        <v>600000</v>
      </c>
      <c r="D6991" t="s">
        <v>37</v>
      </c>
      <c r="E6991" t="s">
        <v>72</v>
      </c>
    </row>
    <row r="6992" spans="1:5" ht="18.75" customHeight="1" x14ac:dyDescent="0.3">
      <c r="A6992" s="4">
        <v>1997</v>
      </c>
      <c r="B6992" t="s">
        <v>1642</v>
      </c>
      <c r="C6992" s="10">
        <v>420000</v>
      </c>
      <c r="D6992" t="s">
        <v>43</v>
      </c>
      <c r="E6992" t="s">
        <v>72</v>
      </c>
    </row>
    <row r="6993" spans="1:5" ht="18.75" customHeight="1" x14ac:dyDescent="0.3">
      <c r="A6993" s="4">
        <v>1997</v>
      </c>
      <c r="B6993" t="s">
        <v>1578</v>
      </c>
      <c r="C6993" s="10">
        <v>415000</v>
      </c>
      <c r="D6993" t="s">
        <v>28</v>
      </c>
      <c r="E6993" t="s">
        <v>72</v>
      </c>
    </row>
    <row r="6994" spans="1:5" ht="18.75" customHeight="1" x14ac:dyDescent="0.3">
      <c r="A6994" s="4">
        <v>1997</v>
      </c>
      <c r="B6994" t="s">
        <v>389</v>
      </c>
      <c r="C6994" s="10">
        <v>375000</v>
      </c>
      <c r="D6994" t="s">
        <v>24</v>
      </c>
      <c r="E6994" t="s">
        <v>72</v>
      </c>
    </row>
    <row r="6995" spans="1:5" ht="18.75" customHeight="1" x14ac:dyDescent="0.3">
      <c r="A6995" s="4">
        <v>1997</v>
      </c>
      <c r="B6995" t="s">
        <v>1700</v>
      </c>
      <c r="C6995" s="10">
        <v>375000</v>
      </c>
      <c r="D6995" t="s">
        <v>24</v>
      </c>
      <c r="E6995" t="s">
        <v>72</v>
      </c>
    </row>
    <row r="6996" spans="1:5" ht="18.75" customHeight="1" x14ac:dyDescent="0.3">
      <c r="A6996" s="4">
        <v>1997</v>
      </c>
      <c r="B6996" t="s">
        <v>1694</v>
      </c>
      <c r="C6996" s="10">
        <v>325000</v>
      </c>
      <c r="D6996" t="s">
        <v>24</v>
      </c>
      <c r="E6996" t="s">
        <v>72</v>
      </c>
    </row>
    <row r="6997" spans="1:5" ht="18.75" customHeight="1" x14ac:dyDescent="0.3">
      <c r="A6997" s="4">
        <v>1997</v>
      </c>
      <c r="B6997" t="s">
        <v>1627</v>
      </c>
      <c r="C6997" s="10">
        <v>275000</v>
      </c>
      <c r="D6997" t="s">
        <v>43</v>
      </c>
      <c r="E6997" t="s">
        <v>72</v>
      </c>
    </row>
    <row r="6998" spans="1:5" ht="18.75" customHeight="1" x14ac:dyDescent="0.3">
      <c r="A6998" s="4">
        <v>1997</v>
      </c>
      <c r="B6998" t="s">
        <v>1977</v>
      </c>
      <c r="C6998" s="10">
        <v>185000</v>
      </c>
      <c r="D6998" t="s">
        <v>24</v>
      </c>
      <c r="E6998" t="s">
        <v>72</v>
      </c>
    </row>
    <row r="6999" spans="1:5" ht="18.75" customHeight="1" x14ac:dyDescent="0.3">
      <c r="A6999" s="4">
        <v>1997</v>
      </c>
      <c r="B6999" t="s">
        <v>1978</v>
      </c>
      <c r="C6999" s="10">
        <v>170000</v>
      </c>
      <c r="D6999" t="s">
        <v>24</v>
      </c>
      <c r="E6999" t="s">
        <v>72</v>
      </c>
    </row>
    <row r="7000" spans="1:5" ht="18.75" customHeight="1" x14ac:dyDescent="0.3">
      <c r="A7000" s="4">
        <v>1997</v>
      </c>
      <c r="B7000" t="s">
        <v>1979</v>
      </c>
      <c r="C7000" s="10">
        <v>160000</v>
      </c>
      <c r="D7000" t="s">
        <v>24</v>
      </c>
      <c r="E7000" t="s">
        <v>72</v>
      </c>
    </row>
    <row r="7001" spans="1:5" ht="18.75" customHeight="1" x14ac:dyDescent="0.3">
      <c r="A7001" s="4">
        <v>1997</v>
      </c>
      <c r="B7001" t="s">
        <v>1980</v>
      </c>
      <c r="C7001" s="10">
        <v>155000</v>
      </c>
      <c r="D7001" t="s">
        <v>24</v>
      </c>
      <c r="E7001" t="s">
        <v>72</v>
      </c>
    </row>
    <row r="7002" spans="1:5" ht="18.75" customHeight="1" x14ac:dyDescent="0.3">
      <c r="A7002" s="4">
        <v>1997</v>
      </c>
      <c r="B7002" t="s">
        <v>1981</v>
      </c>
      <c r="C7002" s="10">
        <v>155000</v>
      </c>
      <c r="D7002" t="s">
        <v>28</v>
      </c>
      <c r="E7002" t="s">
        <v>72</v>
      </c>
    </row>
    <row r="7003" spans="1:5" ht="18.75" customHeight="1" x14ac:dyDescent="0.3">
      <c r="A7003" s="4">
        <v>1997</v>
      </c>
      <c r="B7003" t="s">
        <v>1861</v>
      </c>
      <c r="C7003" s="10">
        <v>155000</v>
      </c>
      <c r="D7003" t="s">
        <v>24</v>
      </c>
      <c r="E7003" t="s">
        <v>72</v>
      </c>
    </row>
    <row r="7004" spans="1:5" ht="18.75" customHeight="1" x14ac:dyDescent="0.3">
      <c r="A7004" s="4">
        <v>1997</v>
      </c>
      <c r="B7004" t="s">
        <v>1982</v>
      </c>
      <c r="C7004" s="10">
        <v>150000</v>
      </c>
      <c r="D7004" t="s">
        <v>28</v>
      </c>
      <c r="E7004" t="s">
        <v>72</v>
      </c>
    </row>
    <row r="7005" spans="1:5" ht="18.75" customHeight="1" x14ac:dyDescent="0.3">
      <c r="A7005" s="4">
        <v>1997</v>
      </c>
      <c r="B7005" t="s">
        <v>1983</v>
      </c>
      <c r="C7005" s="10">
        <v>150000</v>
      </c>
      <c r="D7005" t="s">
        <v>24</v>
      </c>
      <c r="E7005" t="s">
        <v>72</v>
      </c>
    </row>
    <row r="7006" spans="1:5" ht="18.75" customHeight="1" x14ac:dyDescent="0.3">
      <c r="A7006" s="4">
        <v>1997</v>
      </c>
      <c r="B7006" t="s">
        <v>113</v>
      </c>
      <c r="C7006" s="10">
        <v>7100000</v>
      </c>
      <c r="D7006" t="s">
        <v>50</v>
      </c>
      <c r="E7006" t="s">
        <v>98</v>
      </c>
    </row>
    <row r="7007" spans="1:5" ht="18.75" customHeight="1" x14ac:dyDescent="0.3">
      <c r="A7007" s="4">
        <v>1997</v>
      </c>
      <c r="B7007" t="s">
        <v>112</v>
      </c>
      <c r="C7007" s="10">
        <v>4500000</v>
      </c>
      <c r="D7007" t="s">
        <v>28</v>
      </c>
      <c r="E7007" t="s">
        <v>98</v>
      </c>
    </row>
    <row r="7008" spans="1:5" ht="18.75" customHeight="1" x14ac:dyDescent="0.3">
      <c r="A7008" s="4">
        <v>1997</v>
      </c>
      <c r="B7008" t="s">
        <v>777</v>
      </c>
      <c r="C7008" s="10">
        <v>3300000</v>
      </c>
      <c r="D7008" t="s">
        <v>28</v>
      </c>
      <c r="E7008" t="s">
        <v>98</v>
      </c>
    </row>
    <row r="7009" spans="1:5" ht="18.75" customHeight="1" x14ac:dyDescent="0.3">
      <c r="A7009" s="4">
        <v>1997</v>
      </c>
      <c r="B7009" t="s">
        <v>1336</v>
      </c>
      <c r="C7009" s="10">
        <v>2550000</v>
      </c>
      <c r="D7009" t="s">
        <v>54</v>
      </c>
      <c r="E7009" t="s">
        <v>98</v>
      </c>
    </row>
    <row r="7010" spans="1:5" ht="18.75" customHeight="1" x14ac:dyDescent="0.3">
      <c r="A7010" s="4">
        <v>1997</v>
      </c>
      <c r="B7010" t="s">
        <v>1582</v>
      </c>
      <c r="C7010" s="10">
        <v>575000</v>
      </c>
      <c r="D7010" t="s">
        <v>24</v>
      </c>
      <c r="E7010" t="s">
        <v>98</v>
      </c>
    </row>
    <row r="7011" spans="1:5" ht="18.75" customHeight="1" x14ac:dyDescent="0.3">
      <c r="A7011" s="4">
        <v>1997</v>
      </c>
      <c r="B7011" t="s">
        <v>1862</v>
      </c>
      <c r="C7011" s="10">
        <v>365000</v>
      </c>
      <c r="D7011" t="s">
        <v>24</v>
      </c>
      <c r="E7011" t="s">
        <v>98</v>
      </c>
    </row>
    <row r="7012" spans="1:5" ht="18.75" customHeight="1" x14ac:dyDescent="0.3">
      <c r="A7012" s="4">
        <v>1997</v>
      </c>
      <c r="B7012" t="s">
        <v>1493</v>
      </c>
      <c r="C7012" s="10">
        <v>250000</v>
      </c>
      <c r="D7012" t="s">
        <v>24</v>
      </c>
      <c r="E7012" t="s">
        <v>98</v>
      </c>
    </row>
    <row r="7013" spans="1:5" ht="18.75" customHeight="1" x14ac:dyDescent="0.3">
      <c r="A7013" s="4">
        <v>1997</v>
      </c>
      <c r="B7013" t="s">
        <v>395</v>
      </c>
      <c r="C7013" s="10">
        <v>250000</v>
      </c>
      <c r="D7013" t="s">
        <v>54</v>
      </c>
      <c r="E7013" t="s">
        <v>98</v>
      </c>
    </row>
    <row r="7014" spans="1:5" ht="18.75" customHeight="1" x14ac:dyDescent="0.3">
      <c r="A7014" s="4">
        <v>1997</v>
      </c>
      <c r="B7014" t="s">
        <v>1439</v>
      </c>
      <c r="C7014" s="10">
        <v>250000</v>
      </c>
      <c r="D7014" t="s">
        <v>24</v>
      </c>
      <c r="E7014" t="s">
        <v>98</v>
      </c>
    </row>
    <row r="7015" spans="1:5" ht="18.75" customHeight="1" x14ac:dyDescent="0.3">
      <c r="A7015" s="4">
        <v>1997</v>
      </c>
      <c r="B7015" t="s">
        <v>1118</v>
      </c>
      <c r="C7015" s="10">
        <v>225000</v>
      </c>
      <c r="D7015" t="s">
        <v>24</v>
      </c>
      <c r="E7015" t="s">
        <v>98</v>
      </c>
    </row>
    <row r="7016" spans="1:5" ht="18.75" customHeight="1" x14ac:dyDescent="0.3">
      <c r="A7016" s="4">
        <v>1997</v>
      </c>
      <c r="B7016" t="s">
        <v>1863</v>
      </c>
      <c r="C7016" s="10">
        <v>205000</v>
      </c>
      <c r="D7016" t="s">
        <v>54</v>
      </c>
      <c r="E7016" t="s">
        <v>98</v>
      </c>
    </row>
    <row r="7017" spans="1:5" ht="18.75" customHeight="1" x14ac:dyDescent="0.3">
      <c r="A7017" s="4">
        <v>1997</v>
      </c>
      <c r="B7017" t="s">
        <v>1708</v>
      </c>
      <c r="C7017" s="10">
        <v>195000</v>
      </c>
      <c r="D7017" t="s">
        <v>28</v>
      </c>
      <c r="E7017" t="s">
        <v>98</v>
      </c>
    </row>
    <row r="7018" spans="1:5" ht="18.75" customHeight="1" x14ac:dyDescent="0.3">
      <c r="A7018" s="4">
        <v>1997</v>
      </c>
      <c r="B7018" t="s">
        <v>1709</v>
      </c>
      <c r="C7018" s="10">
        <v>194000</v>
      </c>
      <c r="D7018" t="s">
        <v>24</v>
      </c>
      <c r="E7018" t="s">
        <v>98</v>
      </c>
    </row>
    <row r="7019" spans="1:5" ht="18.75" customHeight="1" x14ac:dyDescent="0.3">
      <c r="A7019" s="4">
        <v>1997</v>
      </c>
      <c r="B7019" t="s">
        <v>1465</v>
      </c>
      <c r="C7019" s="10">
        <v>182500</v>
      </c>
      <c r="D7019" t="s">
        <v>43</v>
      </c>
      <c r="E7019" t="s">
        <v>98</v>
      </c>
    </row>
    <row r="7020" spans="1:5" ht="18.75" customHeight="1" x14ac:dyDescent="0.3">
      <c r="A7020" s="4">
        <v>1997</v>
      </c>
      <c r="B7020" t="s">
        <v>1866</v>
      </c>
      <c r="C7020" s="10">
        <v>172500</v>
      </c>
      <c r="D7020" t="s">
        <v>24</v>
      </c>
      <c r="E7020" t="s">
        <v>98</v>
      </c>
    </row>
    <row r="7021" spans="1:5" ht="18.75" customHeight="1" x14ac:dyDescent="0.3">
      <c r="A7021" s="4">
        <v>1997</v>
      </c>
      <c r="B7021" t="s">
        <v>1706</v>
      </c>
      <c r="C7021" s="10">
        <v>165000</v>
      </c>
      <c r="D7021" t="s">
        <v>24</v>
      </c>
      <c r="E7021" t="s">
        <v>98</v>
      </c>
    </row>
    <row r="7022" spans="1:5" ht="18.75" customHeight="1" x14ac:dyDescent="0.3">
      <c r="A7022" s="4">
        <v>1997</v>
      </c>
      <c r="B7022" t="s">
        <v>1506</v>
      </c>
      <c r="C7022" s="10">
        <v>165000</v>
      </c>
      <c r="D7022" t="s">
        <v>28</v>
      </c>
      <c r="E7022" t="s">
        <v>98</v>
      </c>
    </row>
    <row r="7023" spans="1:5" ht="18.75" customHeight="1" x14ac:dyDescent="0.3">
      <c r="A7023" s="4">
        <v>1997</v>
      </c>
      <c r="B7023" t="s">
        <v>1984</v>
      </c>
      <c r="C7023" s="10">
        <v>165000</v>
      </c>
      <c r="D7023" t="s">
        <v>24</v>
      </c>
      <c r="E7023" t="s">
        <v>98</v>
      </c>
    </row>
    <row r="7024" spans="1:5" ht="18.75" customHeight="1" x14ac:dyDescent="0.3">
      <c r="A7024" s="4">
        <v>1997</v>
      </c>
      <c r="B7024" t="s">
        <v>1867</v>
      </c>
      <c r="C7024" s="10">
        <v>165000</v>
      </c>
      <c r="D7024" t="s">
        <v>34</v>
      </c>
      <c r="E7024" t="s">
        <v>98</v>
      </c>
    </row>
    <row r="7025" spans="1:5" ht="18.75" customHeight="1" x14ac:dyDescent="0.3">
      <c r="A7025" s="4">
        <v>1997</v>
      </c>
      <c r="B7025" t="s">
        <v>1985</v>
      </c>
      <c r="C7025" s="10">
        <v>162500</v>
      </c>
      <c r="D7025" t="s">
        <v>43</v>
      </c>
      <c r="E7025" t="s">
        <v>98</v>
      </c>
    </row>
    <row r="7026" spans="1:5" ht="18.75" customHeight="1" x14ac:dyDescent="0.3">
      <c r="A7026" s="4">
        <v>1997</v>
      </c>
      <c r="B7026" t="s">
        <v>1583</v>
      </c>
      <c r="C7026" s="10">
        <v>160000</v>
      </c>
      <c r="D7026" t="s">
        <v>24</v>
      </c>
      <c r="E7026" t="s">
        <v>98</v>
      </c>
    </row>
    <row r="7027" spans="1:5" ht="18.75" customHeight="1" x14ac:dyDescent="0.3">
      <c r="A7027" s="4">
        <v>1997</v>
      </c>
      <c r="B7027" t="s">
        <v>1986</v>
      </c>
      <c r="C7027" s="10">
        <v>157500</v>
      </c>
      <c r="D7027" t="s">
        <v>24</v>
      </c>
      <c r="E7027" t="s">
        <v>98</v>
      </c>
    </row>
    <row r="7028" spans="1:5" ht="18.75" customHeight="1" x14ac:dyDescent="0.3">
      <c r="A7028" s="4">
        <v>1997</v>
      </c>
      <c r="B7028" t="s">
        <v>1987</v>
      </c>
      <c r="C7028" s="10">
        <v>154000</v>
      </c>
      <c r="D7028" t="s">
        <v>28</v>
      </c>
      <c r="E7028" t="s">
        <v>98</v>
      </c>
    </row>
    <row r="7029" spans="1:5" ht="18.75" customHeight="1" x14ac:dyDescent="0.3">
      <c r="A7029" s="4">
        <v>1997</v>
      </c>
      <c r="B7029" t="s">
        <v>1988</v>
      </c>
      <c r="C7029" s="10">
        <v>152000</v>
      </c>
      <c r="D7029" t="s">
        <v>34</v>
      </c>
      <c r="E7029" t="s">
        <v>98</v>
      </c>
    </row>
    <row r="7030" spans="1:5" ht="18.75" customHeight="1" x14ac:dyDescent="0.3">
      <c r="A7030" s="4">
        <v>1997</v>
      </c>
      <c r="B7030" t="s">
        <v>1989</v>
      </c>
      <c r="C7030" s="10">
        <v>151000</v>
      </c>
      <c r="D7030" t="s">
        <v>54</v>
      </c>
      <c r="E7030" t="s">
        <v>98</v>
      </c>
    </row>
    <row r="7031" spans="1:5" ht="18.75" customHeight="1" x14ac:dyDescent="0.3">
      <c r="A7031" s="4">
        <v>1997</v>
      </c>
      <c r="B7031" t="s">
        <v>596</v>
      </c>
      <c r="C7031" s="10">
        <v>8250000</v>
      </c>
      <c r="D7031" t="s">
        <v>24</v>
      </c>
      <c r="E7031" t="s">
        <v>127</v>
      </c>
    </row>
    <row r="7032" spans="1:5" ht="18.75" customHeight="1" x14ac:dyDescent="0.3">
      <c r="A7032" s="4">
        <v>1997</v>
      </c>
      <c r="B7032" t="s">
        <v>325</v>
      </c>
      <c r="C7032" s="10">
        <v>6500000</v>
      </c>
      <c r="D7032" t="s">
        <v>28</v>
      </c>
      <c r="E7032" t="s">
        <v>127</v>
      </c>
    </row>
    <row r="7033" spans="1:5" ht="18.75" customHeight="1" x14ac:dyDescent="0.3">
      <c r="A7033" s="4">
        <v>1997</v>
      </c>
      <c r="B7033" t="s">
        <v>1340</v>
      </c>
      <c r="C7033" s="10">
        <v>4000000</v>
      </c>
      <c r="D7033" t="s">
        <v>24</v>
      </c>
      <c r="E7033" t="s">
        <v>127</v>
      </c>
    </row>
    <row r="7034" spans="1:5" ht="18.75" customHeight="1" x14ac:dyDescent="0.3">
      <c r="A7034" s="4">
        <v>1997</v>
      </c>
      <c r="B7034" t="s">
        <v>821</v>
      </c>
      <c r="C7034" s="10">
        <v>3533333</v>
      </c>
      <c r="D7034" t="s">
        <v>24</v>
      </c>
      <c r="E7034" t="s">
        <v>127</v>
      </c>
    </row>
    <row r="7035" spans="1:5" ht="18.75" customHeight="1" x14ac:dyDescent="0.3">
      <c r="A7035" s="4">
        <v>1997</v>
      </c>
      <c r="B7035" t="s">
        <v>931</v>
      </c>
      <c r="C7035" s="10">
        <v>3250000</v>
      </c>
      <c r="D7035" t="s">
        <v>24</v>
      </c>
      <c r="E7035" t="s">
        <v>127</v>
      </c>
    </row>
    <row r="7036" spans="1:5" ht="18.75" customHeight="1" x14ac:dyDescent="0.3">
      <c r="A7036" s="4">
        <v>1997</v>
      </c>
      <c r="B7036" t="s">
        <v>1130</v>
      </c>
      <c r="C7036" s="10">
        <v>2700000</v>
      </c>
      <c r="D7036" t="s">
        <v>28</v>
      </c>
      <c r="E7036" t="s">
        <v>127</v>
      </c>
    </row>
    <row r="7037" spans="1:5" ht="18.75" customHeight="1" x14ac:dyDescent="0.3">
      <c r="A7037" s="4">
        <v>1997</v>
      </c>
      <c r="B7037" t="s">
        <v>428</v>
      </c>
      <c r="C7037" s="10">
        <v>2500000</v>
      </c>
      <c r="D7037" t="s">
        <v>28</v>
      </c>
      <c r="E7037" t="s">
        <v>127</v>
      </c>
    </row>
    <row r="7038" spans="1:5" ht="18.75" customHeight="1" x14ac:dyDescent="0.3">
      <c r="A7038" s="4">
        <v>1997</v>
      </c>
      <c r="B7038" t="s">
        <v>473</v>
      </c>
      <c r="C7038" s="10">
        <v>2500000</v>
      </c>
      <c r="D7038" t="s">
        <v>34</v>
      </c>
      <c r="E7038" t="s">
        <v>127</v>
      </c>
    </row>
    <row r="7039" spans="1:5" ht="18.75" customHeight="1" x14ac:dyDescent="0.3">
      <c r="A7039" s="4">
        <v>1997</v>
      </c>
      <c r="B7039" t="s">
        <v>1127</v>
      </c>
      <c r="C7039" s="10">
        <v>2400000</v>
      </c>
      <c r="D7039" t="s">
        <v>37</v>
      </c>
      <c r="E7039" t="s">
        <v>127</v>
      </c>
    </row>
    <row r="7040" spans="1:5" ht="18.75" customHeight="1" x14ac:dyDescent="0.3">
      <c r="A7040" s="4">
        <v>1997</v>
      </c>
      <c r="B7040" t="s">
        <v>1441</v>
      </c>
      <c r="C7040" s="10">
        <v>1900000</v>
      </c>
      <c r="D7040" t="s">
        <v>54</v>
      </c>
      <c r="E7040" t="s">
        <v>127</v>
      </c>
    </row>
    <row r="7041" spans="1:5" ht="18.75" customHeight="1" x14ac:dyDescent="0.3">
      <c r="A7041" s="4">
        <v>1997</v>
      </c>
      <c r="B7041" t="s">
        <v>1254</v>
      </c>
      <c r="C7041" s="10">
        <v>1300000</v>
      </c>
      <c r="D7041" t="s">
        <v>24</v>
      </c>
      <c r="E7041" t="s">
        <v>127</v>
      </c>
    </row>
    <row r="7042" spans="1:5" ht="18.75" customHeight="1" x14ac:dyDescent="0.3">
      <c r="A7042" s="4">
        <v>1997</v>
      </c>
      <c r="B7042" t="s">
        <v>1404</v>
      </c>
      <c r="C7042" s="10">
        <v>850000</v>
      </c>
      <c r="D7042" t="s">
        <v>28</v>
      </c>
      <c r="E7042" t="s">
        <v>127</v>
      </c>
    </row>
    <row r="7043" spans="1:5" ht="18.75" customHeight="1" x14ac:dyDescent="0.3">
      <c r="A7043" s="4">
        <v>1997</v>
      </c>
      <c r="B7043" t="s">
        <v>190</v>
      </c>
      <c r="C7043" s="10">
        <v>800000</v>
      </c>
      <c r="D7043" t="s">
        <v>24</v>
      </c>
      <c r="E7043" t="s">
        <v>127</v>
      </c>
    </row>
    <row r="7044" spans="1:5" ht="18.75" customHeight="1" x14ac:dyDescent="0.3">
      <c r="A7044" s="4">
        <v>1997</v>
      </c>
      <c r="B7044" t="s">
        <v>1546</v>
      </c>
      <c r="C7044" s="10">
        <v>700000</v>
      </c>
      <c r="D7044" t="s">
        <v>24</v>
      </c>
      <c r="E7044" t="s">
        <v>127</v>
      </c>
    </row>
    <row r="7045" spans="1:5" ht="18.75" customHeight="1" x14ac:dyDescent="0.3">
      <c r="A7045" s="4">
        <v>1997</v>
      </c>
      <c r="B7045" t="s">
        <v>203</v>
      </c>
      <c r="C7045" s="10">
        <v>625000</v>
      </c>
      <c r="D7045" t="s">
        <v>34</v>
      </c>
      <c r="E7045" t="s">
        <v>127</v>
      </c>
    </row>
    <row r="7046" spans="1:5" ht="18.75" customHeight="1" x14ac:dyDescent="0.3">
      <c r="A7046" s="4">
        <v>1997</v>
      </c>
      <c r="B7046" t="s">
        <v>1589</v>
      </c>
      <c r="C7046" s="10">
        <v>500000</v>
      </c>
      <c r="D7046" t="s">
        <v>50</v>
      </c>
      <c r="E7046" t="s">
        <v>127</v>
      </c>
    </row>
    <row r="7047" spans="1:5" ht="18.75" customHeight="1" x14ac:dyDescent="0.3">
      <c r="A7047" s="4">
        <v>1997</v>
      </c>
      <c r="B7047" t="s">
        <v>1590</v>
      </c>
      <c r="C7047" s="10">
        <v>500000</v>
      </c>
      <c r="D7047" t="s">
        <v>54</v>
      </c>
      <c r="E7047" t="s">
        <v>127</v>
      </c>
    </row>
    <row r="7048" spans="1:5" ht="18.75" customHeight="1" x14ac:dyDescent="0.3">
      <c r="A7048" s="4">
        <v>1997</v>
      </c>
      <c r="B7048" t="s">
        <v>1711</v>
      </c>
      <c r="C7048" s="10">
        <v>500000</v>
      </c>
      <c r="D7048" t="s">
        <v>28</v>
      </c>
      <c r="E7048" t="s">
        <v>127</v>
      </c>
    </row>
    <row r="7049" spans="1:5" ht="18.75" customHeight="1" x14ac:dyDescent="0.3">
      <c r="A7049" s="4">
        <v>1997</v>
      </c>
      <c r="B7049" t="s">
        <v>1586</v>
      </c>
      <c r="C7049" s="10">
        <v>387500</v>
      </c>
      <c r="D7049" t="s">
        <v>24</v>
      </c>
      <c r="E7049" t="s">
        <v>127</v>
      </c>
    </row>
    <row r="7050" spans="1:5" ht="18.75" customHeight="1" x14ac:dyDescent="0.3">
      <c r="A7050" s="4">
        <v>1997</v>
      </c>
      <c r="B7050" t="s">
        <v>1758</v>
      </c>
      <c r="C7050" s="10">
        <v>380000</v>
      </c>
      <c r="D7050" t="s">
        <v>24</v>
      </c>
      <c r="E7050" t="s">
        <v>127</v>
      </c>
    </row>
    <row r="7051" spans="1:5" ht="18.75" customHeight="1" x14ac:dyDescent="0.3">
      <c r="A7051" s="4">
        <v>1997</v>
      </c>
      <c r="B7051" t="s">
        <v>484</v>
      </c>
      <c r="C7051" s="10">
        <v>375000</v>
      </c>
      <c r="D7051" t="s">
        <v>37</v>
      </c>
      <c r="E7051" t="s">
        <v>127</v>
      </c>
    </row>
    <row r="7052" spans="1:5" ht="18.75" customHeight="1" x14ac:dyDescent="0.3">
      <c r="A7052" s="4">
        <v>1997</v>
      </c>
      <c r="B7052" t="s">
        <v>1712</v>
      </c>
      <c r="C7052" s="10">
        <v>245000</v>
      </c>
      <c r="D7052" t="s">
        <v>24</v>
      </c>
      <c r="E7052" t="s">
        <v>127</v>
      </c>
    </row>
    <row r="7053" spans="1:5" ht="18.75" customHeight="1" x14ac:dyDescent="0.3">
      <c r="A7053" s="4">
        <v>1997</v>
      </c>
      <c r="B7053" t="s">
        <v>1872</v>
      </c>
      <c r="C7053" s="10">
        <v>185000</v>
      </c>
      <c r="D7053" t="s">
        <v>28</v>
      </c>
      <c r="E7053" t="s">
        <v>127</v>
      </c>
    </row>
    <row r="7054" spans="1:5" ht="18.75" customHeight="1" x14ac:dyDescent="0.3">
      <c r="A7054" s="4">
        <v>1997</v>
      </c>
      <c r="B7054" t="s">
        <v>1909</v>
      </c>
      <c r="C7054" s="10">
        <v>185000</v>
      </c>
      <c r="D7054" t="s">
        <v>24</v>
      </c>
      <c r="E7054" t="s">
        <v>127</v>
      </c>
    </row>
    <row r="7055" spans="1:5" ht="18.75" customHeight="1" x14ac:dyDescent="0.3">
      <c r="A7055" s="4">
        <v>1997</v>
      </c>
      <c r="B7055" t="s">
        <v>1592</v>
      </c>
      <c r="C7055" s="10">
        <v>185000</v>
      </c>
      <c r="D7055" t="s">
        <v>24</v>
      </c>
      <c r="E7055" t="s">
        <v>127</v>
      </c>
    </row>
    <row r="7056" spans="1:5" ht="18.75" customHeight="1" x14ac:dyDescent="0.3">
      <c r="A7056" s="4">
        <v>1997</v>
      </c>
      <c r="B7056" t="s">
        <v>1990</v>
      </c>
      <c r="C7056" s="10">
        <v>170000</v>
      </c>
      <c r="D7056" t="s">
        <v>24</v>
      </c>
      <c r="E7056" t="s">
        <v>127</v>
      </c>
    </row>
    <row r="7057" spans="1:5" ht="18.75" customHeight="1" x14ac:dyDescent="0.3">
      <c r="A7057" s="4">
        <v>1997</v>
      </c>
      <c r="B7057" t="s">
        <v>1874</v>
      </c>
      <c r="C7057" s="10">
        <v>160000</v>
      </c>
      <c r="D7057" t="s">
        <v>43</v>
      </c>
      <c r="E7057" t="s">
        <v>127</v>
      </c>
    </row>
    <row r="7058" spans="1:5" ht="18.75" customHeight="1" x14ac:dyDescent="0.3">
      <c r="A7058" s="4">
        <v>1997</v>
      </c>
      <c r="B7058" t="s">
        <v>1875</v>
      </c>
      <c r="C7058" s="10">
        <v>160000</v>
      </c>
      <c r="D7058" t="s">
        <v>37</v>
      </c>
      <c r="E7058" t="s">
        <v>127</v>
      </c>
    </row>
    <row r="7059" spans="1:5" ht="18.75" customHeight="1" x14ac:dyDescent="0.3">
      <c r="A7059" s="4">
        <v>1997</v>
      </c>
      <c r="B7059" t="s">
        <v>1991</v>
      </c>
      <c r="C7059" s="10">
        <v>154000</v>
      </c>
      <c r="D7059" t="s">
        <v>28</v>
      </c>
      <c r="E7059" t="s">
        <v>127</v>
      </c>
    </row>
    <row r="7060" spans="1:5" ht="18.75" customHeight="1" x14ac:dyDescent="0.3">
      <c r="A7060" s="4">
        <v>1997</v>
      </c>
      <c r="B7060" t="s">
        <v>178</v>
      </c>
      <c r="C7060" s="10">
        <v>7000000</v>
      </c>
      <c r="D7060" t="s">
        <v>24</v>
      </c>
      <c r="E7060" t="s">
        <v>153</v>
      </c>
    </row>
    <row r="7061" spans="1:5" ht="18.75" customHeight="1" x14ac:dyDescent="0.3">
      <c r="A7061" s="4">
        <v>1997</v>
      </c>
      <c r="B7061" t="s">
        <v>256</v>
      </c>
      <c r="C7061" s="10">
        <v>6500000</v>
      </c>
      <c r="D7061" t="s">
        <v>24</v>
      </c>
      <c r="E7061" t="s">
        <v>153</v>
      </c>
    </row>
    <row r="7062" spans="1:5" ht="18.75" customHeight="1" x14ac:dyDescent="0.3">
      <c r="A7062" s="4">
        <v>1997</v>
      </c>
      <c r="B7062" t="s">
        <v>141</v>
      </c>
      <c r="C7062" s="10">
        <v>5250000</v>
      </c>
      <c r="D7062" t="s">
        <v>50</v>
      </c>
      <c r="E7062" t="s">
        <v>153</v>
      </c>
    </row>
    <row r="7063" spans="1:5" ht="18.75" customHeight="1" x14ac:dyDescent="0.3">
      <c r="A7063" s="4">
        <v>1997</v>
      </c>
      <c r="B7063" t="s">
        <v>172</v>
      </c>
      <c r="C7063" s="10">
        <v>5000000</v>
      </c>
      <c r="D7063" t="s">
        <v>24</v>
      </c>
      <c r="E7063" t="s">
        <v>153</v>
      </c>
    </row>
    <row r="7064" spans="1:5" ht="18.75" customHeight="1" x14ac:dyDescent="0.3">
      <c r="A7064" s="4">
        <v>1997</v>
      </c>
      <c r="B7064" t="s">
        <v>1362</v>
      </c>
      <c r="C7064" s="10">
        <v>4750000</v>
      </c>
      <c r="D7064" t="s">
        <v>28</v>
      </c>
      <c r="E7064" t="s">
        <v>153</v>
      </c>
    </row>
    <row r="7065" spans="1:5" ht="18.75" customHeight="1" x14ac:dyDescent="0.3">
      <c r="A7065" s="4">
        <v>1997</v>
      </c>
      <c r="B7065" t="s">
        <v>170</v>
      </c>
      <c r="C7065" s="10">
        <v>3500000</v>
      </c>
      <c r="D7065" t="s">
        <v>43</v>
      </c>
      <c r="E7065" t="s">
        <v>153</v>
      </c>
    </row>
    <row r="7066" spans="1:5" ht="18.75" customHeight="1" x14ac:dyDescent="0.3">
      <c r="A7066" s="4">
        <v>1997</v>
      </c>
      <c r="B7066" t="s">
        <v>1392</v>
      </c>
      <c r="C7066" s="10">
        <v>3500000</v>
      </c>
      <c r="D7066" t="s">
        <v>24</v>
      </c>
      <c r="E7066" t="s">
        <v>153</v>
      </c>
    </row>
    <row r="7067" spans="1:5" ht="18.75" customHeight="1" x14ac:dyDescent="0.3">
      <c r="A7067" s="4">
        <v>1997</v>
      </c>
      <c r="B7067" t="s">
        <v>1593</v>
      </c>
      <c r="C7067" s="10">
        <v>3000000</v>
      </c>
      <c r="D7067" t="s">
        <v>24</v>
      </c>
      <c r="E7067" t="s">
        <v>153</v>
      </c>
    </row>
    <row r="7068" spans="1:5" ht="18.75" customHeight="1" x14ac:dyDescent="0.3">
      <c r="A7068" s="4">
        <v>1997</v>
      </c>
      <c r="B7068" t="s">
        <v>1594</v>
      </c>
      <c r="C7068" s="10">
        <v>2450000</v>
      </c>
      <c r="D7068" t="s">
        <v>28</v>
      </c>
      <c r="E7068" t="s">
        <v>153</v>
      </c>
    </row>
    <row r="7069" spans="1:5" ht="18.75" customHeight="1" x14ac:dyDescent="0.3">
      <c r="A7069" s="4">
        <v>1997</v>
      </c>
      <c r="B7069" t="s">
        <v>1595</v>
      </c>
      <c r="C7069" s="10">
        <v>2025000</v>
      </c>
      <c r="D7069" t="s">
        <v>34</v>
      </c>
      <c r="E7069" t="s">
        <v>153</v>
      </c>
    </row>
    <row r="7070" spans="1:5" ht="18.75" customHeight="1" x14ac:dyDescent="0.3">
      <c r="A7070" s="4">
        <v>1997</v>
      </c>
      <c r="B7070" t="s">
        <v>1258</v>
      </c>
      <c r="C7070" s="10">
        <v>2000000</v>
      </c>
      <c r="D7070" t="s">
        <v>37</v>
      </c>
      <c r="E7070" t="s">
        <v>153</v>
      </c>
    </row>
    <row r="7071" spans="1:5" ht="18.75" customHeight="1" x14ac:dyDescent="0.3">
      <c r="A7071" s="4">
        <v>1997</v>
      </c>
      <c r="B7071" t="s">
        <v>1597</v>
      </c>
      <c r="C7071" s="10">
        <v>1500000</v>
      </c>
      <c r="D7071" t="s">
        <v>54</v>
      </c>
      <c r="E7071" t="s">
        <v>153</v>
      </c>
    </row>
    <row r="7072" spans="1:5" ht="18.75" customHeight="1" x14ac:dyDescent="0.3">
      <c r="A7072" s="4">
        <v>1997</v>
      </c>
      <c r="B7072" t="s">
        <v>252</v>
      </c>
      <c r="C7072" s="10">
        <v>697500</v>
      </c>
      <c r="D7072" t="s">
        <v>24</v>
      </c>
      <c r="E7072" t="s">
        <v>153</v>
      </c>
    </row>
    <row r="7073" spans="1:5" ht="18.75" customHeight="1" x14ac:dyDescent="0.3">
      <c r="A7073" s="4">
        <v>1997</v>
      </c>
      <c r="B7073" t="s">
        <v>70</v>
      </c>
      <c r="C7073" s="10">
        <v>500000</v>
      </c>
      <c r="D7073" t="s">
        <v>24</v>
      </c>
      <c r="E7073" t="s">
        <v>153</v>
      </c>
    </row>
    <row r="7074" spans="1:5" ht="18.75" customHeight="1" x14ac:dyDescent="0.3">
      <c r="A7074" s="4">
        <v>1997</v>
      </c>
      <c r="B7074" t="s">
        <v>1159</v>
      </c>
      <c r="C7074" s="10">
        <v>290000</v>
      </c>
      <c r="D7074" t="s">
        <v>37</v>
      </c>
      <c r="E7074" t="s">
        <v>153</v>
      </c>
    </row>
    <row r="7075" spans="1:5" ht="18.75" customHeight="1" x14ac:dyDescent="0.3">
      <c r="A7075" s="4">
        <v>1997</v>
      </c>
      <c r="B7075" t="s">
        <v>526</v>
      </c>
      <c r="C7075" s="10">
        <v>250000</v>
      </c>
      <c r="D7075" t="s">
        <v>43</v>
      </c>
      <c r="E7075" t="s">
        <v>153</v>
      </c>
    </row>
    <row r="7076" spans="1:5" ht="18.75" customHeight="1" x14ac:dyDescent="0.3">
      <c r="A7076" s="4">
        <v>1997</v>
      </c>
      <c r="B7076" t="s">
        <v>1992</v>
      </c>
      <c r="C7076" s="10">
        <v>250000</v>
      </c>
      <c r="D7076" t="s">
        <v>28</v>
      </c>
      <c r="E7076" t="s">
        <v>153</v>
      </c>
    </row>
    <row r="7077" spans="1:5" ht="18.75" customHeight="1" x14ac:dyDescent="0.3">
      <c r="A7077" s="4">
        <v>1997</v>
      </c>
      <c r="B7077" t="s">
        <v>1717</v>
      </c>
      <c r="C7077" s="10">
        <v>245000</v>
      </c>
      <c r="D7077" t="s">
        <v>24</v>
      </c>
      <c r="E7077" t="s">
        <v>153</v>
      </c>
    </row>
    <row r="7078" spans="1:5" ht="18.75" customHeight="1" x14ac:dyDescent="0.3">
      <c r="A7078" s="4">
        <v>1997</v>
      </c>
      <c r="B7078" t="s">
        <v>1478</v>
      </c>
      <c r="C7078" s="10">
        <v>206000</v>
      </c>
      <c r="D7078" t="s">
        <v>24</v>
      </c>
      <c r="E7078" t="s">
        <v>153</v>
      </c>
    </row>
    <row r="7079" spans="1:5" ht="18.75" customHeight="1" x14ac:dyDescent="0.3">
      <c r="A7079" s="4">
        <v>1997</v>
      </c>
      <c r="B7079" t="s">
        <v>1683</v>
      </c>
      <c r="C7079" s="10">
        <v>200000</v>
      </c>
      <c r="D7079" t="s">
        <v>28</v>
      </c>
      <c r="E7079" t="s">
        <v>153</v>
      </c>
    </row>
    <row r="7080" spans="1:5" ht="18.75" customHeight="1" x14ac:dyDescent="0.3">
      <c r="A7080" s="4">
        <v>1997</v>
      </c>
      <c r="B7080" t="s">
        <v>1718</v>
      </c>
      <c r="C7080" s="10">
        <v>200000</v>
      </c>
      <c r="D7080" t="s">
        <v>37</v>
      </c>
      <c r="E7080" t="s">
        <v>153</v>
      </c>
    </row>
    <row r="7081" spans="1:5" ht="18.75" customHeight="1" x14ac:dyDescent="0.3">
      <c r="A7081" s="4">
        <v>1997</v>
      </c>
      <c r="B7081" t="s">
        <v>1715</v>
      </c>
      <c r="C7081" s="10">
        <v>185000</v>
      </c>
      <c r="D7081" t="s">
        <v>24</v>
      </c>
      <c r="E7081" t="s">
        <v>153</v>
      </c>
    </row>
    <row r="7082" spans="1:5" ht="18.75" customHeight="1" x14ac:dyDescent="0.3">
      <c r="A7082" s="4">
        <v>1997</v>
      </c>
      <c r="B7082" t="s">
        <v>1880</v>
      </c>
      <c r="C7082" s="10">
        <v>180000</v>
      </c>
      <c r="D7082" t="s">
        <v>24</v>
      </c>
      <c r="E7082" t="s">
        <v>153</v>
      </c>
    </row>
    <row r="7083" spans="1:5" ht="18.75" customHeight="1" x14ac:dyDescent="0.3">
      <c r="A7083" s="4">
        <v>1997</v>
      </c>
      <c r="B7083" t="s">
        <v>1906</v>
      </c>
      <c r="C7083" s="10">
        <v>175000</v>
      </c>
      <c r="D7083" t="s">
        <v>24</v>
      </c>
      <c r="E7083" t="s">
        <v>153</v>
      </c>
    </row>
    <row r="7084" spans="1:5" ht="18.75" customHeight="1" x14ac:dyDescent="0.3">
      <c r="A7084" s="4">
        <v>1997</v>
      </c>
      <c r="B7084" t="s">
        <v>1876</v>
      </c>
      <c r="C7084" s="10">
        <v>172500</v>
      </c>
      <c r="D7084" t="s">
        <v>34</v>
      </c>
      <c r="E7084" t="s">
        <v>153</v>
      </c>
    </row>
    <row r="7085" spans="1:5" ht="18.75" customHeight="1" x14ac:dyDescent="0.3">
      <c r="A7085" s="4">
        <v>1997</v>
      </c>
      <c r="B7085" t="s">
        <v>1993</v>
      </c>
      <c r="C7085" s="10">
        <v>157500</v>
      </c>
      <c r="D7085" t="s">
        <v>24</v>
      </c>
      <c r="E7085" t="s">
        <v>153</v>
      </c>
    </row>
    <row r="7086" spans="1:5" ht="18.75" customHeight="1" x14ac:dyDescent="0.3">
      <c r="A7086" s="4">
        <v>1997</v>
      </c>
      <c r="B7086" t="s">
        <v>1994</v>
      </c>
      <c r="C7086" s="10">
        <v>152500</v>
      </c>
      <c r="D7086" t="s">
        <v>37</v>
      </c>
      <c r="E7086" t="s">
        <v>153</v>
      </c>
    </row>
    <row r="7087" spans="1:5" ht="18.75" customHeight="1" x14ac:dyDescent="0.3">
      <c r="A7087" s="4">
        <v>1997</v>
      </c>
      <c r="B7087" t="s">
        <v>1995</v>
      </c>
      <c r="C7087" s="10">
        <v>152500</v>
      </c>
      <c r="D7087" t="s">
        <v>28</v>
      </c>
      <c r="E7087" t="s">
        <v>153</v>
      </c>
    </row>
    <row r="7088" spans="1:5" ht="18.75" customHeight="1" x14ac:dyDescent="0.3">
      <c r="A7088" s="4">
        <v>1997</v>
      </c>
      <c r="B7088" t="s">
        <v>1077</v>
      </c>
      <c r="C7088" s="10">
        <v>5000000</v>
      </c>
      <c r="D7088" t="s">
        <v>24</v>
      </c>
      <c r="E7088" t="s">
        <v>180</v>
      </c>
    </row>
    <row r="7089" spans="1:5" ht="18.75" customHeight="1" x14ac:dyDescent="0.3">
      <c r="A7089" s="4">
        <v>1997</v>
      </c>
      <c r="B7089" t="s">
        <v>1448</v>
      </c>
      <c r="C7089" s="10">
        <v>3387500</v>
      </c>
      <c r="D7089" t="s">
        <v>50</v>
      </c>
      <c r="E7089" t="s">
        <v>180</v>
      </c>
    </row>
    <row r="7090" spans="1:5" ht="18.75" customHeight="1" x14ac:dyDescent="0.3">
      <c r="A7090" s="4">
        <v>1997</v>
      </c>
      <c r="B7090" t="s">
        <v>1447</v>
      </c>
      <c r="C7090" s="10">
        <v>2300000</v>
      </c>
      <c r="D7090" t="s">
        <v>50</v>
      </c>
      <c r="E7090" t="s">
        <v>180</v>
      </c>
    </row>
    <row r="7091" spans="1:5" ht="18.75" customHeight="1" x14ac:dyDescent="0.3">
      <c r="A7091" s="4">
        <v>1997</v>
      </c>
      <c r="B7091" t="s">
        <v>891</v>
      </c>
      <c r="C7091" s="10">
        <v>1625000</v>
      </c>
      <c r="D7091" t="s">
        <v>24</v>
      </c>
      <c r="E7091" t="s">
        <v>180</v>
      </c>
    </row>
    <row r="7092" spans="1:5" ht="18.75" customHeight="1" x14ac:dyDescent="0.3">
      <c r="A7092" s="4">
        <v>1997</v>
      </c>
      <c r="B7092" t="s">
        <v>1600</v>
      </c>
      <c r="C7092" s="10">
        <v>1345666</v>
      </c>
      <c r="D7092" t="s">
        <v>43</v>
      </c>
      <c r="E7092" t="s">
        <v>180</v>
      </c>
    </row>
    <row r="7093" spans="1:5" ht="18.75" customHeight="1" x14ac:dyDescent="0.3">
      <c r="A7093" s="4">
        <v>1997</v>
      </c>
      <c r="B7093" t="s">
        <v>1567</v>
      </c>
      <c r="C7093" s="10">
        <v>1000000</v>
      </c>
      <c r="D7093" t="s">
        <v>24</v>
      </c>
      <c r="E7093" t="s">
        <v>180</v>
      </c>
    </row>
    <row r="7094" spans="1:5" ht="18.75" customHeight="1" x14ac:dyDescent="0.3">
      <c r="A7094" s="4">
        <v>1997</v>
      </c>
      <c r="B7094" t="s">
        <v>1719</v>
      </c>
      <c r="C7094" s="10">
        <v>950000</v>
      </c>
      <c r="D7094" t="s">
        <v>28</v>
      </c>
      <c r="E7094" t="s">
        <v>180</v>
      </c>
    </row>
    <row r="7095" spans="1:5" ht="18.75" customHeight="1" x14ac:dyDescent="0.3">
      <c r="A7095" s="4">
        <v>1997</v>
      </c>
      <c r="B7095" t="s">
        <v>1487</v>
      </c>
      <c r="C7095" s="10">
        <v>810000</v>
      </c>
      <c r="D7095" t="s">
        <v>37</v>
      </c>
      <c r="E7095" t="s">
        <v>180</v>
      </c>
    </row>
    <row r="7096" spans="1:5" ht="18.75" customHeight="1" x14ac:dyDescent="0.3">
      <c r="A7096" s="4">
        <v>1997</v>
      </c>
      <c r="B7096" t="s">
        <v>1446</v>
      </c>
      <c r="C7096" s="10">
        <v>766666</v>
      </c>
      <c r="D7096" t="s">
        <v>24</v>
      </c>
      <c r="E7096" t="s">
        <v>180</v>
      </c>
    </row>
    <row r="7097" spans="1:5" ht="18.75" customHeight="1" x14ac:dyDescent="0.3">
      <c r="A7097" s="4">
        <v>1997</v>
      </c>
      <c r="B7097" t="s">
        <v>1569</v>
      </c>
      <c r="C7097" s="10">
        <v>450000</v>
      </c>
      <c r="D7097" t="s">
        <v>28</v>
      </c>
      <c r="E7097" t="s">
        <v>180</v>
      </c>
    </row>
    <row r="7098" spans="1:5" ht="18.75" customHeight="1" x14ac:dyDescent="0.3">
      <c r="A7098" s="4">
        <v>1997</v>
      </c>
      <c r="B7098" t="s">
        <v>1721</v>
      </c>
      <c r="C7098" s="10">
        <v>350000</v>
      </c>
      <c r="D7098" t="s">
        <v>54</v>
      </c>
      <c r="E7098" t="s">
        <v>180</v>
      </c>
    </row>
    <row r="7099" spans="1:5" ht="18.75" customHeight="1" x14ac:dyDescent="0.3">
      <c r="A7099" s="4">
        <v>1997</v>
      </c>
      <c r="B7099" t="s">
        <v>970</v>
      </c>
      <c r="C7099" s="10">
        <v>350000</v>
      </c>
      <c r="D7099" t="s">
        <v>24</v>
      </c>
      <c r="E7099" t="s">
        <v>180</v>
      </c>
    </row>
    <row r="7100" spans="1:5" ht="18.75" customHeight="1" x14ac:dyDescent="0.3">
      <c r="A7100" s="4">
        <v>1997</v>
      </c>
      <c r="B7100" t="s">
        <v>1491</v>
      </c>
      <c r="C7100" s="10">
        <v>325000</v>
      </c>
      <c r="D7100" t="s">
        <v>28</v>
      </c>
      <c r="E7100" t="s">
        <v>180</v>
      </c>
    </row>
    <row r="7101" spans="1:5" ht="18.75" customHeight="1" x14ac:dyDescent="0.3">
      <c r="A7101" s="4">
        <v>1997</v>
      </c>
      <c r="B7101" t="s">
        <v>1723</v>
      </c>
      <c r="C7101" s="10">
        <v>250000</v>
      </c>
      <c r="D7101" t="s">
        <v>24</v>
      </c>
      <c r="E7101" t="s">
        <v>180</v>
      </c>
    </row>
    <row r="7102" spans="1:5" ht="18.75" customHeight="1" x14ac:dyDescent="0.3">
      <c r="A7102" s="4">
        <v>1997</v>
      </c>
      <c r="B7102" t="s">
        <v>1625</v>
      </c>
      <c r="C7102" s="10">
        <v>225000</v>
      </c>
      <c r="D7102" t="s">
        <v>28</v>
      </c>
      <c r="E7102" t="s">
        <v>180</v>
      </c>
    </row>
    <row r="7103" spans="1:5" ht="18.75" customHeight="1" x14ac:dyDescent="0.3">
      <c r="A7103" s="4">
        <v>1997</v>
      </c>
      <c r="B7103" t="s">
        <v>1916</v>
      </c>
      <c r="C7103" s="10">
        <v>225000</v>
      </c>
      <c r="D7103" t="s">
        <v>28</v>
      </c>
      <c r="E7103" t="s">
        <v>180</v>
      </c>
    </row>
    <row r="7104" spans="1:5" ht="18.75" customHeight="1" x14ac:dyDescent="0.3">
      <c r="A7104" s="4">
        <v>1997</v>
      </c>
      <c r="B7104" t="s">
        <v>1792</v>
      </c>
      <c r="C7104" s="10">
        <v>215000</v>
      </c>
      <c r="D7104" t="s">
        <v>24</v>
      </c>
      <c r="E7104" t="s">
        <v>180</v>
      </c>
    </row>
    <row r="7105" spans="1:5" ht="18.75" customHeight="1" x14ac:dyDescent="0.3">
      <c r="A7105" s="4">
        <v>1997</v>
      </c>
      <c r="B7105" t="s">
        <v>1601</v>
      </c>
      <c r="C7105" s="10">
        <v>210000</v>
      </c>
      <c r="D7105" t="s">
        <v>34</v>
      </c>
      <c r="E7105" t="s">
        <v>180</v>
      </c>
    </row>
    <row r="7106" spans="1:5" ht="18.75" customHeight="1" x14ac:dyDescent="0.3">
      <c r="A7106" s="4">
        <v>1997</v>
      </c>
      <c r="B7106" t="s">
        <v>1996</v>
      </c>
      <c r="C7106" s="10">
        <v>207500</v>
      </c>
      <c r="D7106" t="s">
        <v>34</v>
      </c>
      <c r="E7106" t="s">
        <v>180</v>
      </c>
    </row>
    <row r="7107" spans="1:5" ht="18.75" customHeight="1" x14ac:dyDescent="0.3">
      <c r="A7107" s="4">
        <v>1997</v>
      </c>
      <c r="B7107" t="s">
        <v>1997</v>
      </c>
      <c r="C7107" s="10">
        <v>205000</v>
      </c>
      <c r="D7107" t="s">
        <v>24</v>
      </c>
      <c r="E7107" t="s">
        <v>180</v>
      </c>
    </row>
    <row r="7108" spans="1:5" ht="18.75" customHeight="1" x14ac:dyDescent="0.3">
      <c r="A7108" s="4">
        <v>1997</v>
      </c>
      <c r="B7108" t="s">
        <v>1727</v>
      </c>
      <c r="C7108" s="10">
        <v>175000</v>
      </c>
      <c r="D7108" t="s">
        <v>24</v>
      </c>
      <c r="E7108" t="s">
        <v>180</v>
      </c>
    </row>
    <row r="7109" spans="1:5" ht="18.75" customHeight="1" x14ac:dyDescent="0.3">
      <c r="A7109" s="4">
        <v>1997</v>
      </c>
      <c r="B7109" t="s">
        <v>1998</v>
      </c>
      <c r="C7109" s="10">
        <v>172500</v>
      </c>
      <c r="D7109" t="s">
        <v>24</v>
      </c>
      <c r="E7109" t="s">
        <v>180</v>
      </c>
    </row>
    <row r="7110" spans="1:5" ht="18.75" customHeight="1" x14ac:dyDescent="0.3">
      <c r="A7110" s="4">
        <v>1997</v>
      </c>
      <c r="B7110" t="s">
        <v>1999</v>
      </c>
      <c r="C7110" s="10">
        <v>167500</v>
      </c>
      <c r="D7110" t="s">
        <v>43</v>
      </c>
      <c r="E7110" t="s">
        <v>180</v>
      </c>
    </row>
    <row r="7111" spans="1:5" ht="18.75" customHeight="1" x14ac:dyDescent="0.3">
      <c r="A7111" s="4">
        <v>1997</v>
      </c>
      <c r="B7111" t="s">
        <v>1881</v>
      </c>
      <c r="C7111" s="10">
        <v>155000</v>
      </c>
      <c r="D7111" t="s">
        <v>24</v>
      </c>
      <c r="E7111" t="s">
        <v>180</v>
      </c>
    </row>
    <row r="7112" spans="1:5" ht="18.75" customHeight="1" x14ac:dyDescent="0.3">
      <c r="A7112" s="4">
        <v>1997</v>
      </c>
      <c r="B7112" t="s">
        <v>1602</v>
      </c>
      <c r="C7112" s="10">
        <v>153000</v>
      </c>
      <c r="D7112" t="s">
        <v>24</v>
      </c>
      <c r="E7112" t="s">
        <v>180</v>
      </c>
    </row>
    <row r="7113" spans="1:5" ht="18.75" customHeight="1" x14ac:dyDescent="0.3">
      <c r="A7113" s="4">
        <v>1997</v>
      </c>
      <c r="B7113" t="s">
        <v>1090</v>
      </c>
      <c r="C7113" s="10">
        <v>4850000</v>
      </c>
      <c r="D7113" t="s">
        <v>24</v>
      </c>
      <c r="E7113" t="s">
        <v>208</v>
      </c>
    </row>
    <row r="7114" spans="1:5" ht="18.75" customHeight="1" x14ac:dyDescent="0.3">
      <c r="A7114" s="4">
        <v>1997</v>
      </c>
      <c r="B7114" t="s">
        <v>571</v>
      </c>
      <c r="C7114" s="10">
        <v>4600000</v>
      </c>
      <c r="D7114" t="s">
        <v>24</v>
      </c>
      <c r="E7114" t="s">
        <v>208</v>
      </c>
    </row>
    <row r="7115" spans="1:5" ht="18.75" customHeight="1" x14ac:dyDescent="0.3">
      <c r="A7115" s="4">
        <v>1997</v>
      </c>
      <c r="B7115" t="s">
        <v>171</v>
      </c>
      <c r="C7115" s="10">
        <v>4500000</v>
      </c>
      <c r="D7115" t="s">
        <v>28</v>
      </c>
      <c r="E7115" t="s">
        <v>208</v>
      </c>
    </row>
    <row r="7116" spans="1:5" ht="18.75" customHeight="1" x14ac:dyDescent="0.3">
      <c r="A7116" s="4">
        <v>1997</v>
      </c>
      <c r="B7116" t="s">
        <v>981</v>
      </c>
      <c r="C7116" s="10">
        <v>4416667</v>
      </c>
      <c r="D7116" t="s">
        <v>28</v>
      </c>
      <c r="E7116" t="s">
        <v>208</v>
      </c>
    </row>
    <row r="7117" spans="1:5" ht="18.75" customHeight="1" x14ac:dyDescent="0.3">
      <c r="A7117" s="4">
        <v>1997</v>
      </c>
      <c r="B7117" t="s">
        <v>772</v>
      </c>
      <c r="C7117" s="10">
        <v>4100000</v>
      </c>
      <c r="D7117" t="s">
        <v>24</v>
      </c>
      <c r="E7117" t="s">
        <v>208</v>
      </c>
    </row>
    <row r="7118" spans="1:5" ht="18.75" customHeight="1" x14ac:dyDescent="0.3">
      <c r="A7118" s="4">
        <v>1997</v>
      </c>
      <c r="B7118" t="s">
        <v>1349</v>
      </c>
      <c r="C7118" s="10">
        <v>3300000</v>
      </c>
      <c r="D7118" t="s">
        <v>28</v>
      </c>
      <c r="E7118" t="s">
        <v>208</v>
      </c>
    </row>
    <row r="7119" spans="1:5" ht="18.75" customHeight="1" x14ac:dyDescent="0.3">
      <c r="A7119" s="4">
        <v>1997</v>
      </c>
      <c r="B7119" t="s">
        <v>1454</v>
      </c>
      <c r="C7119" s="10">
        <v>2750000</v>
      </c>
      <c r="D7119" t="s">
        <v>24</v>
      </c>
      <c r="E7119" t="s">
        <v>208</v>
      </c>
    </row>
    <row r="7120" spans="1:5" ht="18.75" customHeight="1" x14ac:dyDescent="0.3">
      <c r="A7120" s="4">
        <v>1997</v>
      </c>
      <c r="B7120" t="s">
        <v>1357</v>
      </c>
      <c r="C7120" s="10">
        <v>2600000</v>
      </c>
      <c r="D7120" t="s">
        <v>43</v>
      </c>
      <c r="E7120" t="s">
        <v>208</v>
      </c>
    </row>
    <row r="7121" spans="1:5" ht="18.75" customHeight="1" x14ac:dyDescent="0.3">
      <c r="A7121" s="4">
        <v>1997</v>
      </c>
      <c r="B7121" t="s">
        <v>673</v>
      </c>
      <c r="C7121" s="10">
        <v>2100000</v>
      </c>
      <c r="D7121" t="s">
        <v>54</v>
      </c>
      <c r="E7121" t="s">
        <v>208</v>
      </c>
    </row>
    <row r="7122" spans="1:5" ht="18.75" customHeight="1" x14ac:dyDescent="0.3">
      <c r="A7122" s="4">
        <v>1997</v>
      </c>
      <c r="B7122" t="s">
        <v>102</v>
      </c>
      <c r="C7122" s="10">
        <v>1750000</v>
      </c>
      <c r="D7122" t="s">
        <v>24</v>
      </c>
      <c r="E7122" t="s">
        <v>208</v>
      </c>
    </row>
    <row r="7123" spans="1:5" ht="18.75" customHeight="1" x14ac:dyDescent="0.3">
      <c r="A7123" s="4">
        <v>1997</v>
      </c>
      <c r="B7123" t="s">
        <v>230</v>
      </c>
      <c r="C7123" s="10">
        <v>1650000</v>
      </c>
      <c r="D7123" t="s">
        <v>34</v>
      </c>
      <c r="E7123" t="s">
        <v>208</v>
      </c>
    </row>
    <row r="7124" spans="1:5" ht="18.75" customHeight="1" x14ac:dyDescent="0.3">
      <c r="A7124" s="4">
        <v>1997</v>
      </c>
      <c r="B7124" t="s">
        <v>1067</v>
      </c>
      <c r="C7124" s="10">
        <v>1600000</v>
      </c>
      <c r="D7124" t="s">
        <v>37</v>
      </c>
      <c r="E7124" t="s">
        <v>208</v>
      </c>
    </row>
    <row r="7125" spans="1:5" ht="18.75" customHeight="1" x14ac:dyDescent="0.3">
      <c r="A7125" s="4">
        <v>1997</v>
      </c>
      <c r="B7125" t="s">
        <v>210</v>
      </c>
      <c r="C7125" s="10">
        <v>1000000</v>
      </c>
      <c r="D7125" t="s">
        <v>28</v>
      </c>
      <c r="E7125" t="s">
        <v>208</v>
      </c>
    </row>
    <row r="7126" spans="1:5" ht="18.75" customHeight="1" x14ac:dyDescent="0.3">
      <c r="A7126" s="4">
        <v>1997</v>
      </c>
      <c r="B7126" t="s">
        <v>962</v>
      </c>
      <c r="C7126" s="10">
        <v>750000</v>
      </c>
      <c r="D7126" t="s">
        <v>24</v>
      </c>
      <c r="E7126" t="s">
        <v>208</v>
      </c>
    </row>
    <row r="7127" spans="1:5" ht="18.75" customHeight="1" x14ac:dyDescent="0.3">
      <c r="A7127" s="4">
        <v>1997</v>
      </c>
      <c r="B7127" t="s">
        <v>101</v>
      </c>
      <c r="C7127" s="10">
        <v>500000</v>
      </c>
      <c r="D7127" t="s">
        <v>24</v>
      </c>
      <c r="E7127" t="s">
        <v>208</v>
      </c>
    </row>
    <row r="7128" spans="1:5" ht="18.75" customHeight="1" x14ac:dyDescent="0.3">
      <c r="A7128" s="4">
        <v>1997</v>
      </c>
      <c r="B7128" t="s">
        <v>1551</v>
      </c>
      <c r="C7128" s="10">
        <v>425000</v>
      </c>
      <c r="D7128" t="s">
        <v>34</v>
      </c>
      <c r="E7128" t="s">
        <v>208</v>
      </c>
    </row>
    <row r="7129" spans="1:5" ht="18.75" customHeight="1" x14ac:dyDescent="0.3">
      <c r="A7129" s="4">
        <v>1997</v>
      </c>
      <c r="B7129" t="s">
        <v>1031</v>
      </c>
      <c r="C7129" s="10">
        <v>400000</v>
      </c>
      <c r="D7129" t="s">
        <v>34</v>
      </c>
      <c r="E7129" t="s">
        <v>208</v>
      </c>
    </row>
    <row r="7130" spans="1:5" ht="18.75" customHeight="1" x14ac:dyDescent="0.3">
      <c r="A7130" s="4">
        <v>1997</v>
      </c>
      <c r="B7130" t="s">
        <v>1730</v>
      </c>
      <c r="C7130" s="10">
        <v>390000</v>
      </c>
      <c r="D7130" t="s">
        <v>50</v>
      </c>
      <c r="E7130" t="s">
        <v>208</v>
      </c>
    </row>
    <row r="7131" spans="1:5" ht="18.75" customHeight="1" x14ac:dyDescent="0.3">
      <c r="A7131" s="4">
        <v>1997</v>
      </c>
      <c r="B7131" t="s">
        <v>1934</v>
      </c>
      <c r="C7131" s="10">
        <v>375000</v>
      </c>
      <c r="D7131" t="s">
        <v>24</v>
      </c>
      <c r="E7131" t="s">
        <v>208</v>
      </c>
    </row>
    <row r="7132" spans="1:5" ht="18.75" customHeight="1" x14ac:dyDescent="0.3">
      <c r="A7132" s="4">
        <v>1997</v>
      </c>
      <c r="B7132" t="s">
        <v>1146</v>
      </c>
      <c r="C7132" s="10">
        <v>325000</v>
      </c>
      <c r="D7132" t="s">
        <v>24</v>
      </c>
      <c r="E7132" t="s">
        <v>208</v>
      </c>
    </row>
    <row r="7133" spans="1:5" ht="18.75" customHeight="1" x14ac:dyDescent="0.3">
      <c r="A7133" s="4">
        <v>1997</v>
      </c>
      <c r="B7133" t="s">
        <v>1887</v>
      </c>
      <c r="C7133" s="10">
        <v>240000</v>
      </c>
      <c r="D7133" t="s">
        <v>24</v>
      </c>
      <c r="E7133" t="s">
        <v>208</v>
      </c>
    </row>
    <row r="7134" spans="1:5" ht="18.75" customHeight="1" x14ac:dyDescent="0.3">
      <c r="A7134" s="4">
        <v>1997</v>
      </c>
      <c r="B7134" t="s">
        <v>1883</v>
      </c>
      <c r="C7134" s="10">
        <v>240000</v>
      </c>
      <c r="D7134" t="s">
        <v>24</v>
      </c>
      <c r="E7134" t="s">
        <v>208</v>
      </c>
    </row>
    <row r="7135" spans="1:5" ht="18.75" customHeight="1" x14ac:dyDescent="0.3">
      <c r="A7135" s="4">
        <v>1997</v>
      </c>
      <c r="B7135" t="s">
        <v>1677</v>
      </c>
      <c r="C7135" s="10">
        <v>185000</v>
      </c>
      <c r="D7135" t="s">
        <v>37</v>
      </c>
      <c r="E7135" t="s">
        <v>208</v>
      </c>
    </row>
    <row r="7136" spans="1:5" ht="18.75" customHeight="1" x14ac:dyDescent="0.3">
      <c r="A7136" s="4">
        <v>1997</v>
      </c>
      <c r="B7136" t="s">
        <v>1886</v>
      </c>
      <c r="C7136" s="10">
        <v>185000</v>
      </c>
      <c r="D7136" t="s">
        <v>28</v>
      </c>
      <c r="E7136" t="s">
        <v>208</v>
      </c>
    </row>
    <row r="7137" spans="1:5" ht="18.75" customHeight="1" x14ac:dyDescent="0.3">
      <c r="A7137" s="4">
        <v>1997</v>
      </c>
      <c r="B7137" t="s">
        <v>1885</v>
      </c>
      <c r="C7137" s="10">
        <v>170000</v>
      </c>
      <c r="D7137" t="s">
        <v>54</v>
      </c>
      <c r="E7137" t="s">
        <v>208</v>
      </c>
    </row>
    <row r="7138" spans="1:5" ht="18.75" customHeight="1" x14ac:dyDescent="0.3">
      <c r="A7138" s="4">
        <v>1997</v>
      </c>
      <c r="B7138" t="s">
        <v>2000</v>
      </c>
      <c r="C7138" s="10">
        <v>157500</v>
      </c>
      <c r="D7138" t="s">
        <v>24</v>
      </c>
      <c r="E7138" t="s">
        <v>208</v>
      </c>
    </row>
    <row r="7139" spans="1:5" ht="18.75" customHeight="1" x14ac:dyDescent="0.3">
      <c r="A7139" s="4">
        <v>1997</v>
      </c>
      <c r="B7139" t="s">
        <v>2001</v>
      </c>
      <c r="C7139" s="10">
        <v>155000</v>
      </c>
      <c r="D7139" t="s">
        <v>24</v>
      </c>
      <c r="E7139" t="s">
        <v>208</v>
      </c>
    </row>
    <row r="7140" spans="1:5" ht="18.75" customHeight="1" x14ac:dyDescent="0.3">
      <c r="A7140" s="4">
        <v>1997</v>
      </c>
      <c r="B7140" t="s">
        <v>2002</v>
      </c>
      <c r="C7140" s="10">
        <v>155000</v>
      </c>
      <c r="D7140" t="s">
        <v>24</v>
      </c>
      <c r="E7140" t="s">
        <v>208</v>
      </c>
    </row>
    <row r="7141" spans="1:5" ht="18.75" customHeight="1" x14ac:dyDescent="0.3">
      <c r="A7141" s="4">
        <v>1997</v>
      </c>
      <c r="B7141" t="s">
        <v>2003</v>
      </c>
      <c r="C7141" s="10">
        <v>155000</v>
      </c>
      <c r="D7141" t="s">
        <v>24</v>
      </c>
      <c r="E7141" t="s">
        <v>208</v>
      </c>
    </row>
    <row r="7142" spans="1:5" ht="18.75" customHeight="1" x14ac:dyDescent="0.3">
      <c r="A7142" s="4">
        <v>1997</v>
      </c>
      <c r="B7142" t="s">
        <v>2004</v>
      </c>
      <c r="C7142" s="10">
        <v>155000</v>
      </c>
      <c r="D7142" t="s">
        <v>54</v>
      </c>
      <c r="E7142" t="s">
        <v>208</v>
      </c>
    </row>
    <row r="7143" spans="1:5" ht="18.75" customHeight="1" x14ac:dyDescent="0.3">
      <c r="A7143" s="4">
        <v>1997</v>
      </c>
      <c r="B7143" t="s">
        <v>1227</v>
      </c>
      <c r="C7143" s="10">
        <v>5500000</v>
      </c>
      <c r="D7143" t="s">
        <v>28</v>
      </c>
      <c r="E7143" t="s">
        <v>236</v>
      </c>
    </row>
    <row r="7144" spans="1:5" ht="18.75" customHeight="1" x14ac:dyDescent="0.3">
      <c r="A7144" s="4">
        <v>1997</v>
      </c>
      <c r="B7144" t="s">
        <v>1075</v>
      </c>
      <c r="C7144" s="10">
        <v>4583333</v>
      </c>
      <c r="D7144" t="s">
        <v>24</v>
      </c>
      <c r="E7144" t="s">
        <v>236</v>
      </c>
    </row>
    <row r="7145" spans="1:5" ht="18.75" customHeight="1" x14ac:dyDescent="0.3">
      <c r="A7145" s="4">
        <v>1997</v>
      </c>
      <c r="B7145" t="s">
        <v>260</v>
      </c>
      <c r="C7145" s="10">
        <v>4525000</v>
      </c>
      <c r="D7145" t="s">
        <v>50</v>
      </c>
      <c r="E7145" t="s">
        <v>236</v>
      </c>
    </row>
    <row r="7146" spans="1:5" ht="18.75" customHeight="1" x14ac:dyDescent="0.3">
      <c r="A7146" s="4">
        <v>1997</v>
      </c>
      <c r="B7146" t="s">
        <v>1177</v>
      </c>
      <c r="C7146" s="10">
        <v>3900000</v>
      </c>
      <c r="D7146" t="s">
        <v>28</v>
      </c>
      <c r="E7146" t="s">
        <v>236</v>
      </c>
    </row>
    <row r="7147" spans="1:5" ht="18.75" customHeight="1" x14ac:dyDescent="0.3">
      <c r="A7147" s="4">
        <v>1997</v>
      </c>
      <c r="B7147" t="s">
        <v>1203</v>
      </c>
      <c r="C7147" s="10">
        <v>3750000</v>
      </c>
      <c r="D7147" t="s">
        <v>24</v>
      </c>
      <c r="E7147" t="s">
        <v>236</v>
      </c>
    </row>
    <row r="7148" spans="1:5" ht="18.75" customHeight="1" x14ac:dyDescent="0.3">
      <c r="A7148" s="4">
        <v>1997</v>
      </c>
      <c r="B7148" t="s">
        <v>241</v>
      </c>
      <c r="C7148" s="10">
        <v>3250000</v>
      </c>
      <c r="D7148" t="s">
        <v>37</v>
      </c>
      <c r="E7148" t="s">
        <v>236</v>
      </c>
    </row>
    <row r="7149" spans="1:5" ht="18.75" customHeight="1" x14ac:dyDescent="0.3">
      <c r="A7149" s="4">
        <v>1997</v>
      </c>
      <c r="B7149" t="s">
        <v>319</v>
      </c>
      <c r="C7149" s="10">
        <v>2300000</v>
      </c>
      <c r="D7149" t="s">
        <v>24</v>
      </c>
      <c r="E7149" t="s">
        <v>236</v>
      </c>
    </row>
    <row r="7150" spans="1:5" ht="18.75" customHeight="1" x14ac:dyDescent="0.3">
      <c r="A7150" s="4">
        <v>1997</v>
      </c>
      <c r="B7150" t="s">
        <v>1607</v>
      </c>
      <c r="C7150" s="10">
        <v>2100000</v>
      </c>
      <c r="D7150" t="s">
        <v>24</v>
      </c>
      <c r="E7150" t="s">
        <v>236</v>
      </c>
    </row>
    <row r="7151" spans="1:5" ht="18.75" customHeight="1" x14ac:dyDescent="0.3">
      <c r="A7151" s="4">
        <v>1997</v>
      </c>
      <c r="B7151" t="s">
        <v>248</v>
      </c>
      <c r="C7151" s="10">
        <v>2000000</v>
      </c>
      <c r="D7151" t="s">
        <v>43</v>
      </c>
      <c r="E7151" t="s">
        <v>236</v>
      </c>
    </row>
    <row r="7152" spans="1:5" ht="18.75" customHeight="1" x14ac:dyDescent="0.3">
      <c r="A7152" s="4">
        <v>1997</v>
      </c>
      <c r="B7152" t="s">
        <v>992</v>
      </c>
      <c r="C7152" s="10">
        <v>1400000</v>
      </c>
      <c r="D7152" t="s">
        <v>24</v>
      </c>
      <c r="E7152" t="s">
        <v>236</v>
      </c>
    </row>
    <row r="7153" spans="1:5" ht="18.75" customHeight="1" x14ac:dyDescent="0.3">
      <c r="A7153" s="4">
        <v>1997</v>
      </c>
      <c r="B7153" t="s">
        <v>1331</v>
      </c>
      <c r="C7153" s="10">
        <v>1300000</v>
      </c>
      <c r="D7153" t="s">
        <v>34</v>
      </c>
      <c r="E7153" t="s">
        <v>236</v>
      </c>
    </row>
    <row r="7154" spans="1:5" ht="18.75" customHeight="1" x14ac:dyDescent="0.3">
      <c r="A7154" s="4">
        <v>1997</v>
      </c>
      <c r="B7154" t="s">
        <v>1457</v>
      </c>
      <c r="C7154" s="10">
        <v>1287500</v>
      </c>
      <c r="D7154" t="s">
        <v>43</v>
      </c>
      <c r="E7154" t="s">
        <v>236</v>
      </c>
    </row>
    <row r="7155" spans="1:5" ht="18.75" customHeight="1" x14ac:dyDescent="0.3">
      <c r="A7155" s="4">
        <v>1997</v>
      </c>
      <c r="B7155" t="s">
        <v>1121</v>
      </c>
      <c r="C7155" s="10">
        <v>900000</v>
      </c>
      <c r="D7155" t="s">
        <v>24</v>
      </c>
      <c r="E7155" t="s">
        <v>236</v>
      </c>
    </row>
    <row r="7156" spans="1:5" ht="18.75" customHeight="1" x14ac:dyDescent="0.3">
      <c r="A7156" s="4">
        <v>1997</v>
      </c>
      <c r="B7156" t="s">
        <v>1303</v>
      </c>
      <c r="C7156" s="10">
        <v>450000</v>
      </c>
      <c r="D7156" t="s">
        <v>43</v>
      </c>
      <c r="E7156" t="s">
        <v>236</v>
      </c>
    </row>
    <row r="7157" spans="1:5" ht="18.75" customHeight="1" x14ac:dyDescent="0.3">
      <c r="A7157" s="4">
        <v>1997</v>
      </c>
      <c r="B7157" t="s">
        <v>1207</v>
      </c>
      <c r="C7157" s="10">
        <v>350000</v>
      </c>
      <c r="D7157" t="s">
        <v>24</v>
      </c>
      <c r="E7157" t="s">
        <v>236</v>
      </c>
    </row>
    <row r="7158" spans="1:5" ht="18.75" customHeight="1" x14ac:dyDescent="0.3">
      <c r="A7158" s="4">
        <v>1997</v>
      </c>
      <c r="B7158" t="s">
        <v>1733</v>
      </c>
      <c r="C7158" s="10">
        <v>350000</v>
      </c>
      <c r="D7158" t="s">
        <v>24</v>
      </c>
      <c r="E7158" t="s">
        <v>236</v>
      </c>
    </row>
    <row r="7159" spans="1:5" ht="18.75" customHeight="1" x14ac:dyDescent="0.3">
      <c r="A7159" s="4">
        <v>1997</v>
      </c>
      <c r="B7159" t="s">
        <v>1731</v>
      </c>
      <c r="C7159" s="10">
        <v>275000</v>
      </c>
      <c r="D7159" t="s">
        <v>24</v>
      </c>
      <c r="E7159" t="s">
        <v>236</v>
      </c>
    </row>
    <row r="7160" spans="1:5" ht="18.75" customHeight="1" x14ac:dyDescent="0.3">
      <c r="A7160" s="4">
        <v>1997</v>
      </c>
      <c r="B7160" t="s">
        <v>1001</v>
      </c>
      <c r="C7160" s="10">
        <v>250000</v>
      </c>
      <c r="D7160" t="s">
        <v>54</v>
      </c>
      <c r="E7160" t="s">
        <v>236</v>
      </c>
    </row>
    <row r="7161" spans="1:5" ht="18.75" customHeight="1" x14ac:dyDescent="0.3">
      <c r="A7161" s="4">
        <v>1997</v>
      </c>
      <c r="B7161" t="s">
        <v>1891</v>
      </c>
      <c r="C7161" s="10">
        <v>215000</v>
      </c>
      <c r="D7161" t="s">
        <v>24</v>
      </c>
      <c r="E7161" t="s">
        <v>236</v>
      </c>
    </row>
    <row r="7162" spans="1:5" ht="18.75" customHeight="1" x14ac:dyDescent="0.3">
      <c r="A7162" s="4">
        <v>1997</v>
      </c>
      <c r="B7162" t="s">
        <v>1504</v>
      </c>
      <c r="C7162" s="10">
        <v>195000</v>
      </c>
      <c r="D7162" t="s">
        <v>24</v>
      </c>
      <c r="E7162" t="s">
        <v>236</v>
      </c>
    </row>
    <row r="7163" spans="1:5" ht="18.75" customHeight="1" x14ac:dyDescent="0.3">
      <c r="A7163" s="4">
        <v>1997</v>
      </c>
      <c r="B7163" t="s">
        <v>1879</v>
      </c>
      <c r="C7163" s="10">
        <v>185000</v>
      </c>
      <c r="D7163" t="s">
        <v>34</v>
      </c>
      <c r="E7163" t="s">
        <v>236</v>
      </c>
    </row>
    <row r="7164" spans="1:5" ht="18.75" customHeight="1" x14ac:dyDescent="0.3">
      <c r="A7164" s="4">
        <v>1997</v>
      </c>
      <c r="B7164" t="s">
        <v>2005</v>
      </c>
      <c r="C7164" s="10">
        <v>155000</v>
      </c>
      <c r="D7164" t="s">
        <v>28</v>
      </c>
      <c r="E7164" t="s">
        <v>236</v>
      </c>
    </row>
    <row r="7165" spans="1:5" ht="18.75" customHeight="1" x14ac:dyDescent="0.3">
      <c r="A7165" s="4">
        <v>1997</v>
      </c>
      <c r="B7165" t="s">
        <v>2006</v>
      </c>
      <c r="C7165" s="10">
        <v>155000</v>
      </c>
      <c r="D7165" t="s">
        <v>28</v>
      </c>
      <c r="E7165" t="s">
        <v>236</v>
      </c>
    </row>
    <row r="7166" spans="1:5" ht="18.75" customHeight="1" x14ac:dyDescent="0.3">
      <c r="A7166" s="4">
        <v>1997</v>
      </c>
      <c r="B7166" t="s">
        <v>2007</v>
      </c>
      <c r="C7166" s="10">
        <v>153500</v>
      </c>
      <c r="D7166" t="s">
        <v>24</v>
      </c>
      <c r="E7166" t="s">
        <v>236</v>
      </c>
    </row>
    <row r="7167" spans="1:5" ht="18.75" customHeight="1" x14ac:dyDescent="0.3">
      <c r="A7167" s="4">
        <v>1997</v>
      </c>
      <c r="B7167" t="s">
        <v>2008</v>
      </c>
      <c r="C7167" s="10">
        <v>150000</v>
      </c>
      <c r="D7167" t="s">
        <v>54</v>
      </c>
      <c r="E7167" t="s">
        <v>236</v>
      </c>
    </row>
    <row r="7168" spans="1:5" ht="18.75" customHeight="1" x14ac:dyDescent="0.3">
      <c r="A7168" s="4">
        <v>1997</v>
      </c>
      <c r="B7168" t="s">
        <v>2009</v>
      </c>
      <c r="C7168" s="10">
        <v>150000</v>
      </c>
      <c r="D7168" t="s">
        <v>24</v>
      </c>
      <c r="E7168" t="s">
        <v>236</v>
      </c>
    </row>
    <row r="7169" spans="1:5" ht="18.75" customHeight="1" x14ac:dyDescent="0.3">
      <c r="A7169" s="4">
        <v>1997</v>
      </c>
      <c r="B7169" t="s">
        <v>1464</v>
      </c>
      <c r="C7169" s="10">
        <v>7000000</v>
      </c>
      <c r="D7169" t="s">
        <v>34</v>
      </c>
      <c r="E7169" t="s">
        <v>264</v>
      </c>
    </row>
    <row r="7170" spans="1:5" ht="18.75" customHeight="1" x14ac:dyDescent="0.3">
      <c r="A7170" s="4">
        <v>1997</v>
      </c>
      <c r="B7170" t="s">
        <v>289</v>
      </c>
      <c r="C7170" s="10">
        <v>4800000</v>
      </c>
      <c r="D7170" t="s">
        <v>24</v>
      </c>
      <c r="E7170" t="s">
        <v>264</v>
      </c>
    </row>
    <row r="7171" spans="1:5" ht="18.75" customHeight="1" x14ac:dyDescent="0.3">
      <c r="A7171" s="4">
        <v>1997</v>
      </c>
      <c r="B7171" t="s">
        <v>1353</v>
      </c>
      <c r="C7171" s="10">
        <v>4500000</v>
      </c>
      <c r="D7171" t="s">
        <v>50</v>
      </c>
      <c r="E7171" t="s">
        <v>264</v>
      </c>
    </row>
    <row r="7172" spans="1:5" ht="18.75" customHeight="1" x14ac:dyDescent="0.3">
      <c r="A7172" s="4">
        <v>1997</v>
      </c>
      <c r="B7172" t="s">
        <v>222</v>
      </c>
      <c r="C7172" s="10">
        <v>3750000</v>
      </c>
      <c r="D7172" t="s">
        <v>24</v>
      </c>
      <c r="E7172" t="s">
        <v>264</v>
      </c>
    </row>
    <row r="7173" spans="1:5" ht="18.75" customHeight="1" x14ac:dyDescent="0.3">
      <c r="A7173" s="4">
        <v>1997</v>
      </c>
      <c r="B7173" t="s">
        <v>791</v>
      </c>
      <c r="C7173" s="10">
        <v>3100000</v>
      </c>
      <c r="D7173" t="s">
        <v>54</v>
      </c>
      <c r="E7173" t="s">
        <v>264</v>
      </c>
    </row>
    <row r="7174" spans="1:5" ht="18.75" customHeight="1" x14ac:dyDescent="0.3">
      <c r="A7174" s="4">
        <v>1997</v>
      </c>
      <c r="B7174" t="s">
        <v>332</v>
      </c>
      <c r="C7174" s="10">
        <v>3000000</v>
      </c>
      <c r="D7174" t="s">
        <v>24</v>
      </c>
      <c r="E7174" t="s">
        <v>264</v>
      </c>
    </row>
    <row r="7175" spans="1:5" ht="18.75" customHeight="1" x14ac:dyDescent="0.3">
      <c r="A7175" s="4">
        <v>1997</v>
      </c>
      <c r="B7175" t="s">
        <v>680</v>
      </c>
      <c r="C7175" s="10">
        <v>3000000</v>
      </c>
      <c r="D7175" t="s">
        <v>43</v>
      </c>
      <c r="E7175" t="s">
        <v>264</v>
      </c>
    </row>
    <row r="7176" spans="1:5" ht="18.75" customHeight="1" x14ac:dyDescent="0.3">
      <c r="A7176" s="4">
        <v>1997</v>
      </c>
      <c r="B7176" t="s">
        <v>1461</v>
      </c>
      <c r="C7176" s="10">
        <v>2900000</v>
      </c>
      <c r="D7176" t="s">
        <v>24</v>
      </c>
      <c r="E7176" t="s">
        <v>264</v>
      </c>
    </row>
    <row r="7177" spans="1:5" ht="18.75" customHeight="1" x14ac:dyDescent="0.3">
      <c r="A7177" s="4">
        <v>1997</v>
      </c>
      <c r="B7177" t="s">
        <v>1467</v>
      </c>
      <c r="C7177" s="10">
        <v>2700000</v>
      </c>
      <c r="D7177" t="s">
        <v>28</v>
      </c>
      <c r="E7177" t="s">
        <v>264</v>
      </c>
    </row>
    <row r="7178" spans="1:5" ht="18.75" customHeight="1" x14ac:dyDescent="0.3">
      <c r="A7178" s="4">
        <v>1997</v>
      </c>
      <c r="B7178" t="s">
        <v>1202</v>
      </c>
      <c r="C7178" s="10">
        <v>1600000</v>
      </c>
      <c r="D7178" t="s">
        <v>24</v>
      </c>
      <c r="E7178" t="s">
        <v>264</v>
      </c>
    </row>
    <row r="7179" spans="1:5" ht="18.75" customHeight="1" x14ac:dyDescent="0.3">
      <c r="A7179" s="4">
        <v>1997</v>
      </c>
      <c r="B7179" t="s">
        <v>1743</v>
      </c>
      <c r="C7179" s="10">
        <v>900000</v>
      </c>
      <c r="D7179" t="s">
        <v>24</v>
      </c>
      <c r="E7179" t="s">
        <v>264</v>
      </c>
    </row>
    <row r="7180" spans="1:5" ht="18.75" customHeight="1" x14ac:dyDescent="0.3">
      <c r="A7180" s="4">
        <v>1997</v>
      </c>
      <c r="B7180" t="s">
        <v>1225</v>
      </c>
      <c r="C7180" s="10">
        <v>900000</v>
      </c>
      <c r="D7180" t="s">
        <v>24</v>
      </c>
      <c r="E7180" t="s">
        <v>264</v>
      </c>
    </row>
    <row r="7181" spans="1:5" ht="18.75" customHeight="1" x14ac:dyDescent="0.3">
      <c r="A7181" s="4">
        <v>1997</v>
      </c>
      <c r="B7181" t="s">
        <v>1736</v>
      </c>
      <c r="C7181" s="10">
        <v>900000</v>
      </c>
      <c r="D7181" t="s">
        <v>24</v>
      </c>
      <c r="E7181" t="s">
        <v>264</v>
      </c>
    </row>
    <row r="7182" spans="1:5" ht="18.75" customHeight="1" x14ac:dyDescent="0.3">
      <c r="A7182" s="4">
        <v>1997</v>
      </c>
      <c r="B7182" t="s">
        <v>1742</v>
      </c>
      <c r="C7182" s="10">
        <v>550000</v>
      </c>
      <c r="D7182" t="s">
        <v>28</v>
      </c>
      <c r="E7182" t="s">
        <v>264</v>
      </c>
    </row>
    <row r="7183" spans="1:5" ht="18.75" customHeight="1" x14ac:dyDescent="0.3">
      <c r="A7183" s="4">
        <v>1997</v>
      </c>
      <c r="B7183" t="s">
        <v>291</v>
      </c>
      <c r="C7183" s="10">
        <v>500000</v>
      </c>
      <c r="D7183" t="s">
        <v>28</v>
      </c>
      <c r="E7183" t="s">
        <v>264</v>
      </c>
    </row>
    <row r="7184" spans="1:5" ht="18.75" customHeight="1" x14ac:dyDescent="0.3">
      <c r="A7184" s="4">
        <v>1997</v>
      </c>
      <c r="B7184" t="s">
        <v>1614</v>
      </c>
      <c r="C7184" s="10">
        <v>450000</v>
      </c>
      <c r="D7184" t="s">
        <v>28</v>
      </c>
      <c r="E7184" t="s">
        <v>264</v>
      </c>
    </row>
    <row r="7185" spans="1:5" ht="18.75" customHeight="1" x14ac:dyDescent="0.3">
      <c r="A7185" s="4">
        <v>1997</v>
      </c>
      <c r="B7185" t="s">
        <v>148</v>
      </c>
      <c r="C7185" s="10">
        <v>375000</v>
      </c>
      <c r="D7185" t="s">
        <v>37</v>
      </c>
      <c r="E7185" t="s">
        <v>264</v>
      </c>
    </row>
    <row r="7186" spans="1:5" ht="18.75" customHeight="1" x14ac:dyDescent="0.3">
      <c r="A7186" s="4">
        <v>1997</v>
      </c>
      <c r="B7186" t="s">
        <v>533</v>
      </c>
      <c r="C7186" s="10">
        <v>350000</v>
      </c>
      <c r="D7186" t="s">
        <v>34</v>
      </c>
      <c r="E7186" t="s">
        <v>264</v>
      </c>
    </row>
    <row r="7187" spans="1:5" ht="18.75" customHeight="1" x14ac:dyDescent="0.3">
      <c r="A7187" s="4">
        <v>1997</v>
      </c>
      <c r="B7187" t="s">
        <v>1209</v>
      </c>
      <c r="C7187" s="10">
        <v>280000</v>
      </c>
      <c r="D7187" t="s">
        <v>37</v>
      </c>
      <c r="E7187" t="s">
        <v>264</v>
      </c>
    </row>
    <row r="7188" spans="1:5" ht="18.75" customHeight="1" x14ac:dyDescent="0.3">
      <c r="A7188" s="4">
        <v>1997</v>
      </c>
      <c r="B7188" t="s">
        <v>1610</v>
      </c>
      <c r="C7188" s="10">
        <v>275000</v>
      </c>
      <c r="D7188" t="s">
        <v>28</v>
      </c>
      <c r="E7188" t="s">
        <v>264</v>
      </c>
    </row>
    <row r="7189" spans="1:5" ht="18.75" customHeight="1" x14ac:dyDescent="0.3">
      <c r="A7189" s="4">
        <v>1997</v>
      </c>
      <c r="B7189" t="s">
        <v>1710</v>
      </c>
      <c r="C7189" s="10">
        <v>275000</v>
      </c>
      <c r="D7189" t="s">
        <v>24</v>
      </c>
      <c r="E7189" t="s">
        <v>264</v>
      </c>
    </row>
    <row r="7190" spans="1:5" ht="18.75" customHeight="1" x14ac:dyDescent="0.3">
      <c r="A7190" s="4">
        <v>1997</v>
      </c>
      <c r="B7190" t="s">
        <v>1612</v>
      </c>
      <c r="C7190" s="10">
        <v>270000</v>
      </c>
      <c r="D7190" t="s">
        <v>24</v>
      </c>
      <c r="E7190" t="s">
        <v>264</v>
      </c>
    </row>
    <row r="7191" spans="1:5" ht="18.75" customHeight="1" x14ac:dyDescent="0.3">
      <c r="A7191" s="4">
        <v>1997</v>
      </c>
      <c r="B7191" t="s">
        <v>1739</v>
      </c>
      <c r="C7191" s="10">
        <v>240000</v>
      </c>
      <c r="D7191" t="s">
        <v>43</v>
      </c>
      <c r="E7191" t="s">
        <v>264</v>
      </c>
    </row>
    <row r="7192" spans="1:5" ht="18.75" customHeight="1" x14ac:dyDescent="0.3">
      <c r="A7192" s="4">
        <v>1997</v>
      </c>
      <c r="B7192" t="s">
        <v>1611</v>
      </c>
      <c r="C7192" s="10">
        <v>220000</v>
      </c>
      <c r="D7192" t="s">
        <v>24</v>
      </c>
      <c r="E7192" t="s">
        <v>264</v>
      </c>
    </row>
    <row r="7193" spans="1:5" ht="18.75" customHeight="1" x14ac:dyDescent="0.3">
      <c r="A7193" s="4">
        <v>1997</v>
      </c>
      <c r="B7193" t="s">
        <v>2010</v>
      </c>
      <c r="C7193" s="10">
        <v>215000</v>
      </c>
      <c r="D7193" t="s">
        <v>43</v>
      </c>
      <c r="E7193" t="s">
        <v>264</v>
      </c>
    </row>
    <row r="7194" spans="1:5" ht="18.75" customHeight="1" x14ac:dyDescent="0.3">
      <c r="A7194" s="4">
        <v>1997</v>
      </c>
      <c r="B7194" t="s">
        <v>1737</v>
      </c>
      <c r="C7194" s="10">
        <v>200000</v>
      </c>
      <c r="D7194" t="s">
        <v>28</v>
      </c>
      <c r="E7194" t="s">
        <v>264</v>
      </c>
    </row>
    <row r="7195" spans="1:5" ht="18.75" customHeight="1" x14ac:dyDescent="0.3">
      <c r="A7195" s="4">
        <v>1997</v>
      </c>
      <c r="B7195" t="s">
        <v>2011</v>
      </c>
      <c r="C7195" s="10">
        <v>150000</v>
      </c>
      <c r="D7195" t="s">
        <v>43</v>
      </c>
      <c r="E7195" t="s">
        <v>264</v>
      </c>
    </row>
    <row r="7196" spans="1:5" ht="18.75" customHeight="1" x14ac:dyDescent="0.3">
      <c r="A7196" s="4">
        <v>1997</v>
      </c>
      <c r="B7196" t="s">
        <v>522</v>
      </c>
      <c r="C7196" s="10">
        <v>8666667</v>
      </c>
      <c r="D7196" t="s">
        <v>28</v>
      </c>
      <c r="E7196" t="s">
        <v>292</v>
      </c>
    </row>
    <row r="7197" spans="1:5" ht="18.75" customHeight="1" x14ac:dyDescent="0.3">
      <c r="A7197" s="4">
        <v>1997</v>
      </c>
      <c r="B7197" t="s">
        <v>1355</v>
      </c>
      <c r="C7197" s="10">
        <v>2933380</v>
      </c>
      <c r="D7197" t="s">
        <v>24</v>
      </c>
      <c r="E7197" t="s">
        <v>292</v>
      </c>
    </row>
    <row r="7198" spans="1:5" ht="18.75" customHeight="1" x14ac:dyDescent="0.3">
      <c r="A7198" s="4">
        <v>1997</v>
      </c>
      <c r="B7198" t="s">
        <v>1266</v>
      </c>
      <c r="C7198" s="10">
        <v>2800000</v>
      </c>
      <c r="D7198" t="s">
        <v>43</v>
      </c>
      <c r="E7198" t="s">
        <v>292</v>
      </c>
    </row>
    <row r="7199" spans="1:5" ht="18.75" customHeight="1" x14ac:dyDescent="0.3">
      <c r="A7199" s="4">
        <v>1997</v>
      </c>
      <c r="B7199" t="s">
        <v>1342</v>
      </c>
      <c r="C7199" s="10">
        <v>2550000</v>
      </c>
      <c r="D7199" t="s">
        <v>37</v>
      </c>
      <c r="E7199" t="s">
        <v>292</v>
      </c>
    </row>
    <row r="7200" spans="1:5" ht="18.75" customHeight="1" x14ac:dyDescent="0.3">
      <c r="A7200" s="4">
        <v>1997</v>
      </c>
      <c r="B7200" t="s">
        <v>996</v>
      </c>
      <c r="C7200" s="10">
        <v>2000000</v>
      </c>
      <c r="D7200" t="s">
        <v>34</v>
      </c>
      <c r="E7200" t="s">
        <v>292</v>
      </c>
    </row>
    <row r="7201" spans="1:5" ht="18.75" customHeight="1" x14ac:dyDescent="0.3">
      <c r="A7201" s="4">
        <v>1997</v>
      </c>
      <c r="B7201" t="s">
        <v>1432</v>
      </c>
      <c r="C7201" s="10">
        <v>1800000</v>
      </c>
      <c r="D7201" t="s">
        <v>50</v>
      </c>
      <c r="E7201" t="s">
        <v>292</v>
      </c>
    </row>
    <row r="7202" spans="1:5" ht="18.75" customHeight="1" x14ac:dyDescent="0.3">
      <c r="A7202" s="4">
        <v>1997</v>
      </c>
      <c r="B7202" t="s">
        <v>968</v>
      </c>
      <c r="C7202" s="10">
        <v>1750000</v>
      </c>
      <c r="D7202" t="s">
        <v>28</v>
      </c>
      <c r="E7202" t="s">
        <v>292</v>
      </c>
    </row>
    <row r="7203" spans="1:5" ht="18.75" customHeight="1" x14ac:dyDescent="0.3">
      <c r="A7203" s="4">
        <v>1997</v>
      </c>
      <c r="B7203" t="s">
        <v>932</v>
      </c>
      <c r="C7203" s="10">
        <v>1700000</v>
      </c>
      <c r="D7203" t="s">
        <v>28</v>
      </c>
      <c r="E7203" t="s">
        <v>292</v>
      </c>
    </row>
    <row r="7204" spans="1:5" ht="18.75" customHeight="1" x14ac:dyDescent="0.3">
      <c r="A7204" s="4">
        <v>1997</v>
      </c>
      <c r="B7204" t="s">
        <v>1360</v>
      </c>
      <c r="C7204" s="10">
        <v>1600000</v>
      </c>
      <c r="D7204" t="s">
        <v>37</v>
      </c>
      <c r="E7204" t="s">
        <v>292</v>
      </c>
    </row>
    <row r="7205" spans="1:5" ht="18.75" customHeight="1" x14ac:dyDescent="0.3">
      <c r="A7205" s="4">
        <v>1997</v>
      </c>
      <c r="B7205" t="s">
        <v>121</v>
      </c>
      <c r="C7205" s="10">
        <v>1100000</v>
      </c>
      <c r="D7205" t="s">
        <v>28</v>
      </c>
      <c r="E7205" t="s">
        <v>292</v>
      </c>
    </row>
    <row r="7206" spans="1:5" ht="18.75" customHeight="1" x14ac:dyDescent="0.3">
      <c r="A7206" s="4">
        <v>1997</v>
      </c>
      <c r="B7206" t="s">
        <v>1894</v>
      </c>
      <c r="C7206" s="10">
        <v>933333</v>
      </c>
      <c r="D7206" t="s">
        <v>24</v>
      </c>
      <c r="E7206" t="s">
        <v>292</v>
      </c>
    </row>
    <row r="7207" spans="1:5" ht="18.75" customHeight="1" x14ac:dyDescent="0.3">
      <c r="A7207" s="4">
        <v>1997</v>
      </c>
      <c r="B7207" t="s">
        <v>1376</v>
      </c>
      <c r="C7207" s="10">
        <v>800000</v>
      </c>
      <c r="D7207" t="s">
        <v>24</v>
      </c>
      <c r="E7207" t="s">
        <v>292</v>
      </c>
    </row>
    <row r="7208" spans="1:5" ht="18.75" customHeight="1" x14ac:dyDescent="0.3">
      <c r="A7208" s="4">
        <v>1997</v>
      </c>
      <c r="B7208" t="s">
        <v>1754</v>
      </c>
      <c r="C7208" s="10">
        <v>683333</v>
      </c>
      <c r="D7208" t="s">
        <v>24</v>
      </c>
      <c r="E7208" t="s">
        <v>292</v>
      </c>
    </row>
    <row r="7209" spans="1:5" ht="18.75" customHeight="1" x14ac:dyDescent="0.3">
      <c r="A7209" s="4">
        <v>1997</v>
      </c>
      <c r="B7209" t="s">
        <v>1285</v>
      </c>
      <c r="C7209" s="10">
        <v>625000</v>
      </c>
      <c r="D7209" t="s">
        <v>24</v>
      </c>
      <c r="E7209" t="s">
        <v>292</v>
      </c>
    </row>
    <row r="7210" spans="1:5" ht="18.75" customHeight="1" x14ac:dyDescent="0.3">
      <c r="A7210" s="4">
        <v>1997</v>
      </c>
      <c r="B7210" t="s">
        <v>828</v>
      </c>
      <c r="C7210" s="10">
        <v>550000</v>
      </c>
      <c r="D7210" t="s">
        <v>24</v>
      </c>
      <c r="E7210" t="s">
        <v>292</v>
      </c>
    </row>
    <row r="7211" spans="1:5" ht="18.75" customHeight="1" x14ac:dyDescent="0.3">
      <c r="A7211" s="4">
        <v>1997</v>
      </c>
      <c r="B7211" t="s">
        <v>1345</v>
      </c>
      <c r="C7211" s="10">
        <v>500000</v>
      </c>
      <c r="D7211" t="s">
        <v>24</v>
      </c>
      <c r="E7211" t="s">
        <v>292</v>
      </c>
    </row>
    <row r="7212" spans="1:5" ht="18.75" customHeight="1" x14ac:dyDescent="0.3">
      <c r="A7212" s="4">
        <v>1997</v>
      </c>
      <c r="B7212" t="s">
        <v>259</v>
      </c>
      <c r="C7212" s="10">
        <v>300000</v>
      </c>
      <c r="D7212" t="s">
        <v>34</v>
      </c>
      <c r="E7212" t="s">
        <v>292</v>
      </c>
    </row>
    <row r="7213" spans="1:5" ht="18.75" customHeight="1" x14ac:dyDescent="0.3">
      <c r="A7213" s="4">
        <v>1997</v>
      </c>
      <c r="B7213" t="s">
        <v>1745</v>
      </c>
      <c r="C7213" s="10">
        <v>295000</v>
      </c>
      <c r="D7213" t="s">
        <v>24</v>
      </c>
      <c r="E7213" t="s">
        <v>292</v>
      </c>
    </row>
    <row r="7214" spans="1:5" ht="18.75" customHeight="1" x14ac:dyDescent="0.3">
      <c r="A7214" s="4">
        <v>1997</v>
      </c>
      <c r="B7214" t="s">
        <v>1633</v>
      </c>
      <c r="C7214" s="10">
        <v>250000</v>
      </c>
      <c r="D7214" t="s">
        <v>24</v>
      </c>
      <c r="E7214" t="s">
        <v>292</v>
      </c>
    </row>
    <row r="7215" spans="1:5" ht="18.75" customHeight="1" x14ac:dyDescent="0.3">
      <c r="A7215" s="4">
        <v>1997</v>
      </c>
      <c r="B7215" t="s">
        <v>1296</v>
      </c>
      <c r="C7215" s="10">
        <v>200000</v>
      </c>
      <c r="D7215" t="s">
        <v>24</v>
      </c>
      <c r="E7215" t="s">
        <v>292</v>
      </c>
    </row>
    <row r="7216" spans="1:5" ht="18.75" customHeight="1" x14ac:dyDescent="0.3">
      <c r="A7216" s="4">
        <v>1997</v>
      </c>
      <c r="B7216" t="s">
        <v>2012</v>
      </c>
      <c r="C7216" s="10">
        <v>185000</v>
      </c>
      <c r="D7216" t="s">
        <v>28</v>
      </c>
      <c r="E7216" t="s">
        <v>292</v>
      </c>
    </row>
    <row r="7217" spans="1:5" ht="18.75" customHeight="1" x14ac:dyDescent="0.3">
      <c r="A7217" s="4">
        <v>1997</v>
      </c>
      <c r="B7217" t="s">
        <v>2013</v>
      </c>
      <c r="C7217" s="10">
        <v>175000</v>
      </c>
      <c r="D7217" t="s">
        <v>43</v>
      </c>
      <c r="E7217" t="s">
        <v>292</v>
      </c>
    </row>
    <row r="7218" spans="1:5" ht="18.75" customHeight="1" x14ac:dyDescent="0.3">
      <c r="A7218" s="4">
        <v>1997</v>
      </c>
      <c r="B7218" t="s">
        <v>2014</v>
      </c>
      <c r="C7218" s="10">
        <v>162500</v>
      </c>
      <c r="D7218" t="s">
        <v>24</v>
      </c>
      <c r="E7218" t="s">
        <v>292</v>
      </c>
    </row>
    <row r="7219" spans="1:5" ht="18.75" customHeight="1" x14ac:dyDescent="0.3">
      <c r="A7219" s="4">
        <v>1997</v>
      </c>
      <c r="B7219" t="s">
        <v>2015</v>
      </c>
      <c r="C7219" s="10">
        <v>160000</v>
      </c>
      <c r="D7219" t="s">
        <v>54</v>
      </c>
      <c r="E7219" t="s">
        <v>292</v>
      </c>
    </row>
    <row r="7220" spans="1:5" ht="18.75" customHeight="1" x14ac:dyDescent="0.3">
      <c r="A7220" s="4">
        <v>1997</v>
      </c>
      <c r="B7220" t="s">
        <v>2016</v>
      </c>
      <c r="C7220" s="10">
        <v>150000</v>
      </c>
      <c r="D7220" t="s">
        <v>24</v>
      </c>
      <c r="E7220" t="s">
        <v>292</v>
      </c>
    </row>
    <row r="7221" spans="1:5" ht="18.75" customHeight="1" x14ac:dyDescent="0.3">
      <c r="A7221" s="4">
        <v>1997</v>
      </c>
      <c r="B7221" t="s">
        <v>2017</v>
      </c>
      <c r="C7221" s="10">
        <v>150000</v>
      </c>
      <c r="D7221" t="s">
        <v>43</v>
      </c>
      <c r="E7221" t="s">
        <v>292</v>
      </c>
    </row>
    <row r="7222" spans="1:5" ht="18.75" customHeight="1" x14ac:dyDescent="0.3">
      <c r="A7222" s="4">
        <v>1997</v>
      </c>
      <c r="B7222" t="s">
        <v>2018</v>
      </c>
      <c r="C7222" s="10">
        <v>150000</v>
      </c>
      <c r="D7222" t="s">
        <v>34</v>
      </c>
      <c r="E7222" t="s">
        <v>292</v>
      </c>
    </row>
    <row r="7223" spans="1:5" ht="18.75" customHeight="1" x14ac:dyDescent="0.3">
      <c r="A7223" s="4">
        <v>1997</v>
      </c>
      <c r="B7223" t="s">
        <v>2019</v>
      </c>
      <c r="C7223" s="10">
        <v>150000</v>
      </c>
      <c r="D7223" t="s">
        <v>24</v>
      </c>
      <c r="E7223" t="s">
        <v>292</v>
      </c>
    </row>
    <row r="7224" spans="1:5" ht="18.75" customHeight="1" x14ac:dyDescent="0.3">
      <c r="A7224" s="4">
        <v>1997</v>
      </c>
      <c r="B7224" t="s">
        <v>2020</v>
      </c>
      <c r="C7224" s="10">
        <v>150000</v>
      </c>
      <c r="D7224" t="s">
        <v>50</v>
      </c>
      <c r="E7224" t="s">
        <v>292</v>
      </c>
    </row>
    <row r="7225" spans="1:5" ht="18.75" customHeight="1" x14ac:dyDescent="0.3">
      <c r="A7225" s="4">
        <v>1997</v>
      </c>
      <c r="B7225" t="s">
        <v>316</v>
      </c>
      <c r="C7225" s="10">
        <v>7050000</v>
      </c>
      <c r="D7225" t="s">
        <v>54</v>
      </c>
      <c r="E7225" t="s">
        <v>323</v>
      </c>
    </row>
    <row r="7226" spans="1:5" ht="18.75" customHeight="1" x14ac:dyDescent="0.3">
      <c r="A7226" s="4">
        <v>1997</v>
      </c>
      <c r="B7226" t="s">
        <v>1256</v>
      </c>
      <c r="C7226" s="10">
        <v>6200000</v>
      </c>
      <c r="D7226" t="s">
        <v>28</v>
      </c>
      <c r="E7226" t="s">
        <v>323</v>
      </c>
    </row>
    <row r="7227" spans="1:5" ht="18.75" customHeight="1" x14ac:dyDescent="0.3">
      <c r="A7227" s="4">
        <v>1997</v>
      </c>
      <c r="B7227" t="s">
        <v>1064</v>
      </c>
      <c r="C7227" s="10">
        <v>4800000</v>
      </c>
      <c r="D7227" t="s">
        <v>28</v>
      </c>
      <c r="E7227" t="s">
        <v>323</v>
      </c>
    </row>
    <row r="7228" spans="1:5" ht="18.75" customHeight="1" x14ac:dyDescent="0.3">
      <c r="A7228" s="4">
        <v>1997</v>
      </c>
      <c r="B7228" t="s">
        <v>722</v>
      </c>
      <c r="C7228" s="10">
        <v>4800000</v>
      </c>
      <c r="D7228" t="s">
        <v>24</v>
      </c>
      <c r="E7228" t="s">
        <v>323</v>
      </c>
    </row>
    <row r="7229" spans="1:5" ht="18.75" customHeight="1" x14ac:dyDescent="0.3">
      <c r="A7229" s="4">
        <v>1997</v>
      </c>
      <c r="B7229" t="s">
        <v>1278</v>
      </c>
      <c r="C7229" s="10">
        <v>3337500</v>
      </c>
      <c r="D7229" t="s">
        <v>24</v>
      </c>
      <c r="E7229" t="s">
        <v>323</v>
      </c>
    </row>
    <row r="7230" spans="1:5" ht="18.75" customHeight="1" x14ac:dyDescent="0.3">
      <c r="A7230" s="4">
        <v>1997</v>
      </c>
      <c r="B7230" t="s">
        <v>266</v>
      </c>
      <c r="C7230" s="10">
        <v>3000000</v>
      </c>
      <c r="D7230" t="s">
        <v>24</v>
      </c>
      <c r="E7230" t="s">
        <v>323</v>
      </c>
    </row>
    <row r="7231" spans="1:5" ht="18.75" customHeight="1" x14ac:dyDescent="0.3">
      <c r="A7231" s="4">
        <v>1997</v>
      </c>
      <c r="B7231" t="s">
        <v>822</v>
      </c>
      <c r="C7231" s="10">
        <v>3000000</v>
      </c>
      <c r="D7231" t="s">
        <v>43</v>
      </c>
      <c r="E7231" t="s">
        <v>323</v>
      </c>
    </row>
    <row r="7232" spans="1:5" ht="18.75" customHeight="1" x14ac:dyDescent="0.3">
      <c r="A7232" s="4">
        <v>1997</v>
      </c>
      <c r="B7232" t="s">
        <v>1363</v>
      </c>
      <c r="C7232" s="10">
        <v>2625000</v>
      </c>
      <c r="D7232" t="s">
        <v>54</v>
      </c>
      <c r="E7232" t="s">
        <v>323</v>
      </c>
    </row>
    <row r="7233" spans="1:5" ht="18.75" customHeight="1" x14ac:dyDescent="0.3">
      <c r="A7233" s="4">
        <v>1997</v>
      </c>
      <c r="B7233" t="s">
        <v>1023</v>
      </c>
      <c r="C7233" s="10">
        <v>2575000</v>
      </c>
      <c r="D7233" t="s">
        <v>34</v>
      </c>
      <c r="E7233" t="s">
        <v>323</v>
      </c>
    </row>
    <row r="7234" spans="1:5" ht="18.75" customHeight="1" x14ac:dyDescent="0.3">
      <c r="A7234" s="4">
        <v>1997</v>
      </c>
      <c r="B7234" t="s">
        <v>322</v>
      </c>
      <c r="C7234" s="10">
        <v>2400176</v>
      </c>
      <c r="D7234" t="s">
        <v>50</v>
      </c>
      <c r="E7234" t="s">
        <v>323</v>
      </c>
    </row>
    <row r="7235" spans="1:5" ht="18.75" customHeight="1" x14ac:dyDescent="0.3">
      <c r="A7235" s="4">
        <v>1997</v>
      </c>
      <c r="B7235" t="s">
        <v>1617</v>
      </c>
      <c r="C7235" s="10">
        <v>2100000</v>
      </c>
      <c r="D7235" t="s">
        <v>28</v>
      </c>
      <c r="E7235" t="s">
        <v>323</v>
      </c>
    </row>
    <row r="7236" spans="1:5" ht="18.75" customHeight="1" x14ac:dyDescent="0.3">
      <c r="A7236" s="4">
        <v>1997</v>
      </c>
      <c r="B7236" t="s">
        <v>365</v>
      </c>
      <c r="C7236" s="10">
        <v>2000000</v>
      </c>
      <c r="D7236" t="s">
        <v>24</v>
      </c>
      <c r="E7236" t="s">
        <v>323</v>
      </c>
    </row>
    <row r="7237" spans="1:5" ht="18.75" customHeight="1" x14ac:dyDescent="0.3">
      <c r="A7237" s="4">
        <v>1997</v>
      </c>
      <c r="B7237" t="s">
        <v>1294</v>
      </c>
      <c r="C7237" s="10">
        <v>1847223</v>
      </c>
      <c r="D7237" t="s">
        <v>24</v>
      </c>
      <c r="E7237" t="s">
        <v>323</v>
      </c>
    </row>
    <row r="7238" spans="1:5" ht="18.75" customHeight="1" x14ac:dyDescent="0.3">
      <c r="A7238" s="4">
        <v>1997</v>
      </c>
      <c r="B7238" t="s">
        <v>119</v>
      </c>
      <c r="C7238" s="10">
        <v>1800000</v>
      </c>
      <c r="D7238" t="s">
        <v>24</v>
      </c>
      <c r="E7238" t="s">
        <v>323</v>
      </c>
    </row>
    <row r="7239" spans="1:5" ht="18.75" customHeight="1" x14ac:dyDescent="0.3">
      <c r="A7239" s="4">
        <v>1997</v>
      </c>
      <c r="B7239" t="s">
        <v>132</v>
      </c>
      <c r="C7239" s="10">
        <v>1350000</v>
      </c>
      <c r="D7239" t="s">
        <v>43</v>
      </c>
      <c r="E7239" t="s">
        <v>323</v>
      </c>
    </row>
    <row r="7240" spans="1:5" ht="18.75" customHeight="1" x14ac:dyDescent="0.3">
      <c r="A7240" s="4">
        <v>1997</v>
      </c>
      <c r="B7240" t="s">
        <v>864</v>
      </c>
      <c r="C7240" s="10">
        <v>1220000</v>
      </c>
      <c r="D7240" t="s">
        <v>54</v>
      </c>
      <c r="E7240" t="s">
        <v>323</v>
      </c>
    </row>
    <row r="7241" spans="1:5" ht="18.75" customHeight="1" x14ac:dyDescent="0.3">
      <c r="A7241" s="4">
        <v>1997</v>
      </c>
      <c r="B7241" t="s">
        <v>168</v>
      </c>
      <c r="C7241" s="10">
        <v>825000</v>
      </c>
      <c r="D7241" t="s">
        <v>24</v>
      </c>
      <c r="E7241" t="s">
        <v>323</v>
      </c>
    </row>
    <row r="7242" spans="1:5" ht="18.75" customHeight="1" x14ac:dyDescent="0.3">
      <c r="A7242" s="4">
        <v>1997</v>
      </c>
      <c r="B7242" t="s">
        <v>1330</v>
      </c>
      <c r="C7242" s="10">
        <v>750000</v>
      </c>
      <c r="D7242" t="s">
        <v>24</v>
      </c>
      <c r="E7242" t="s">
        <v>323</v>
      </c>
    </row>
    <row r="7243" spans="1:5" ht="18.75" customHeight="1" x14ac:dyDescent="0.3">
      <c r="A7243" s="4">
        <v>1997</v>
      </c>
      <c r="B7243" t="s">
        <v>1756</v>
      </c>
      <c r="C7243" s="10">
        <v>533333</v>
      </c>
      <c r="D7243" t="s">
        <v>24</v>
      </c>
      <c r="E7243" t="s">
        <v>323</v>
      </c>
    </row>
    <row r="7244" spans="1:5" ht="18.75" customHeight="1" x14ac:dyDescent="0.3">
      <c r="A7244" s="4">
        <v>1997</v>
      </c>
      <c r="B7244" t="s">
        <v>311</v>
      </c>
      <c r="C7244" s="10">
        <v>500000</v>
      </c>
      <c r="D7244" t="s">
        <v>28</v>
      </c>
      <c r="E7244" t="s">
        <v>323</v>
      </c>
    </row>
    <row r="7245" spans="1:5" ht="18.75" customHeight="1" x14ac:dyDescent="0.3">
      <c r="A7245" s="4">
        <v>1997</v>
      </c>
      <c r="B7245" t="s">
        <v>770</v>
      </c>
      <c r="C7245" s="10">
        <v>400000</v>
      </c>
      <c r="D7245" t="s">
        <v>34</v>
      </c>
      <c r="E7245" t="s">
        <v>323</v>
      </c>
    </row>
    <row r="7246" spans="1:5" ht="18.75" customHeight="1" x14ac:dyDescent="0.3">
      <c r="A7246" s="4">
        <v>1997</v>
      </c>
      <c r="B7246" t="s">
        <v>2021</v>
      </c>
      <c r="C7246" s="10">
        <v>197000</v>
      </c>
      <c r="D7246" t="s">
        <v>24</v>
      </c>
      <c r="E7246" t="s">
        <v>323</v>
      </c>
    </row>
    <row r="7247" spans="1:5" ht="18.75" customHeight="1" x14ac:dyDescent="0.3">
      <c r="A7247" s="4">
        <v>1997</v>
      </c>
      <c r="B7247" t="s">
        <v>2022</v>
      </c>
      <c r="C7247" s="10">
        <v>176000</v>
      </c>
      <c r="D7247" t="s">
        <v>24</v>
      </c>
      <c r="E7247" t="s">
        <v>323</v>
      </c>
    </row>
    <row r="7248" spans="1:5" ht="18.75" customHeight="1" x14ac:dyDescent="0.3">
      <c r="A7248" s="4">
        <v>1997</v>
      </c>
      <c r="B7248" t="s">
        <v>2023</v>
      </c>
      <c r="C7248" s="10">
        <v>175000</v>
      </c>
      <c r="D7248" t="s">
        <v>28</v>
      </c>
      <c r="E7248" t="s">
        <v>323</v>
      </c>
    </row>
    <row r="7249" spans="1:5" ht="18.75" customHeight="1" x14ac:dyDescent="0.3">
      <c r="A7249" s="4">
        <v>1997</v>
      </c>
      <c r="B7249" t="s">
        <v>1757</v>
      </c>
      <c r="C7249" s="10">
        <v>169000</v>
      </c>
      <c r="D7249" t="s">
        <v>50</v>
      </c>
      <c r="E7249" t="s">
        <v>323</v>
      </c>
    </row>
    <row r="7250" spans="1:5" ht="18.75" customHeight="1" x14ac:dyDescent="0.3">
      <c r="A7250" s="4">
        <v>1997</v>
      </c>
      <c r="B7250" t="s">
        <v>2024</v>
      </c>
      <c r="C7250" s="10">
        <v>150000</v>
      </c>
      <c r="D7250" t="s">
        <v>24</v>
      </c>
      <c r="E7250" t="s">
        <v>323</v>
      </c>
    </row>
    <row r="7251" spans="1:5" ht="18.75" customHeight="1" x14ac:dyDescent="0.3">
      <c r="A7251" s="4">
        <v>1997</v>
      </c>
      <c r="B7251" t="s">
        <v>2025</v>
      </c>
      <c r="C7251" s="10">
        <v>150000</v>
      </c>
      <c r="D7251" t="s">
        <v>24</v>
      </c>
      <c r="E7251" t="s">
        <v>323</v>
      </c>
    </row>
    <row r="7252" spans="1:5" ht="18.75" customHeight="1" x14ac:dyDescent="0.3">
      <c r="A7252" s="4">
        <v>1997</v>
      </c>
      <c r="B7252" t="s">
        <v>820</v>
      </c>
      <c r="C7252" s="10">
        <v>7875000</v>
      </c>
      <c r="D7252" t="s">
        <v>28</v>
      </c>
      <c r="E7252" t="s">
        <v>350</v>
      </c>
    </row>
    <row r="7253" spans="1:5" ht="18.75" customHeight="1" x14ac:dyDescent="0.3">
      <c r="A7253" s="4">
        <v>1997</v>
      </c>
      <c r="B7253" t="s">
        <v>827</v>
      </c>
      <c r="C7253" s="10">
        <v>6275000</v>
      </c>
      <c r="D7253" t="s">
        <v>24</v>
      </c>
      <c r="E7253" t="s">
        <v>350</v>
      </c>
    </row>
    <row r="7254" spans="1:5" ht="18.75" customHeight="1" x14ac:dyDescent="0.3">
      <c r="A7254" s="4">
        <v>1997</v>
      </c>
      <c r="B7254" t="s">
        <v>370</v>
      </c>
      <c r="C7254" s="10">
        <v>4827962</v>
      </c>
      <c r="D7254" t="s">
        <v>28</v>
      </c>
      <c r="E7254" t="s">
        <v>350</v>
      </c>
    </row>
    <row r="7255" spans="1:5" ht="18.75" customHeight="1" x14ac:dyDescent="0.3">
      <c r="A7255" s="4">
        <v>1997</v>
      </c>
      <c r="B7255" t="s">
        <v>1370</v>
      </c>
      <c r="C7255" s="10">
        <v>3466666</v>
      </c>
      <c r="D7255" t="s">
        <v>24</v>
      </c>
      <c r="E7255" t="s">
        <v>350</v>
      </c>
    </row>
    <row r="7256" spans="1:5" ht="18.75" customHeight="1" x14ac:dyDescent="0.3">
      <c r="A7256" s="4">
        <v>1997</v>
      </c>
      <c r="B7256" t="s">
        <v>818</v>
      </c>
      <c r="C7256" s="10">
        <v>3000000</v>
      </c>
      <c r="D7256" t="s">
        <v>54</v>
      </c>
      <c r="E7256" t="s">
        <v>350</v>
      </c>
    </row>
    <row r="7257" spans="1:5" ht="18.75" customHeight="1" x14ac:dyDescent="0.3">
      <c r="A7257" s="4">
        <v>1997</v>
      </c>
      <c r="B7257" t="s">
        <v>588</v>
      </c>
      <c r="C7257" s="10">
        <v>2950000</v>
      </c>
      <c r="D7257" t="s">
        <v>24</v>
      </c>
      <c r="E7257" t="s">
        <v>350</v>
      </c>
    </row>
    <row r="7258" spans="1:5" ht="18.75" customHeight="1" x14ac:dyDescent="0.3">
      <c r="A7258" s="4">
        <v>1997</v>
      </c>
      <c r="B7258" t="s">
        <v>250</v>
      </c>
      <c r="C7258" s="10">
        <v>1700000</v>
      </c>
      <c r="D7258" t="s">
        <v>24</v>
      </c>
      <c r="E7258" t="s">
        <v>350</v>
      </c>
    </row>
    <row r="7259" spans="1:5" ht="18.75" customHeight="1" x14ac:dyDescent="0.3">
      <c r="A7259" s="4">
        <v>1997</v>
      </c>
      <c r="B7259" t="s">
        <v>1215</v>
      </c>
      <c r="C7259" s="10">
        <v>1500000</v>
      </c>
      <c r="D7259" t="s">
        <v>50</v>
      </c>
      <c r="E7259" t="s">
        <v>350</v>
      </c>
    </row>
    <row r="7260" spans="1:5" ht="18.75" customHeight="1" x14ac:dyDescent="0.3">
      <c r="A7260" s="4">
        <v>1997</v>
      </c>
      <c r="B7260" t="s">
        <v>1649</v>
      </c>
      <c r="C7260" s="10">
        <v>1300000</v>
      </c>
      <c r="D7260" t="s">
        <v>24</v>
      </c>
      <c r="E7260" t="s">
        <v>350</v>
      </c>
    </row>
    <row r="7261" spans="1:5" ht="18.75" customHeight="1" x14ac:dyDescent="0.3">
      <c r="A7261" s="4">
        <v>1997</v>
      </c>
      <c r="B7261" t="s">
        <v>1544</v>
      </c>
      <c r="C7261" s="10">
        <v>1025000</v>
      </c>
      <c r="D7261" t="s">
        <v>34</v>
      </c>
      <c r="E7261" t="s">
        <v>350</v>
      </c>
    </row>
    <row r="7262" spans="1:5" ht="18.75" customHeight="1" x14ac:dyDescent="0.3">
      <c r="A7262" s="4">
        <v>1997</v>
      </c>
      <c r="B7262" t="s">
        <v>1898</v>
      </c>
      <c r="C7262" s="10">
        <v>1012500</v>
      </c>
      <c r="D7262" t="s">
        <v>43</v>
      </c>
      <c r="E7262" t="s">
        <v>350</v>
      </c>
    </row>
    <row r="7263" spans="1:5" ht="18.75" customHeight="1" x14ac:dyDescent="0.3">
      <c r="A7263" s="4">
        <v>1997</v>
      </c>
      <c r="B7263" t="s">
        <v>1095</v>
      </c>
      <c r="C7263" s="10">
        <v>750000</v>
      </c>
      <c r="D7263" t="s">
        <v>37</v>
      </c>
      <c r="E7263" t="s">
        <v>350</v>
      </c>
    </row>
    <row r="7264" spans="1:5" ht="18.75" customHeight="1" x14ac:dyDescent="0.3">
      <c r="A7264" s="4">
        <v>1997</v>
      </c>
      <c r="B7264" t="s">
        <v>1619</v>
      </c>
      <c r="C7264" s="10">
        <v>600000</v>
      </c>
      <c r="D7264" t="s">
        <v>28</v>
      </c>
      <c r="E7264" t="s">
        <v>350</v>
      </c>
    </row>
    <row r="7265" spans="1:5" ht="18.75" customHeight="1" x14ac:dyDescent="0.3">
      <c r="A7265" s="4">
        <v>1997</v>
      </c>
      <c r="B7265" t="s">
        <v>1481</v>
      </c>
      <c r="C7265" s="10">
        <v>550000</v>
      </c>
      <c r="D7265" t="s">
        <v>28</v>
      </c>
      <c r="E7265" t="s">
        <v>350</v>
      </c>
    </row>
    <row r="7266" spans="1:5" ht="18.75" customHeight="1" x14ac:dyDescent="0.3">
      <c r="A7266" s="4">
        <v>1997</v>
      </c>
      <c r="B7266" t="s">
        <v>1233</v>
      </c>
      <c r="C7266" s="10">
        <v>400000</v>
      </c>
      <c r="D7266" t="s">
        <v>54</v>
      </c>
      <c r="E7266" t="s">
        <v>350</v>
      </c>
    </row>
    <row r="7267" spans="1:5" ht="18.75" customHeight="1" x14ac:dyDescent="0.3">
      <c r="A7267" s="4">
        <v>1997</v>
      </c>
      <c r="B7267" t="s">
        <v>1486</v>
      </c>
      <c r="C7267" s="10">
        <v>400000</v>
      </c>
      <c r="D7267" t="s">
        <v>28</v>
      </c>
      <c r="E7267" t="s">
        <v>350</v>
      </c>
    </row>
    <row r="7268" spans="1:5" ht="18.75" customHeight="1" x14ac:dyDescent="0.3">
      <c r="A7268" s="4">
        <v>1997</v>
      </c>
      <c r="B7268" t="s">
        <v>1762</v>
      </c>
      <c r="C7268" s="10">
        <v>280000</v>
      </c>
      <c r="D7268" t="s">
        <v>24</v>
      </c>
      <c r="E7268" t="s">
        <v>350</v>
      </c>
    </row>
    <row r="7269" spans="1:5" ht="18.75" customHeight="1" x14ac:dyDescent="0.3">
      <c r="A7269" s="4">
        <v>1997</v>
      </c>
      <c r="B7269" t="s">
        <v>1161</v>
      </c>
      <c r="C7269" s="10">
        <v>250000</v>
      </c>
      <c r="D7269" t="s">
        <v>34</v>
      </c>
      <c r="E7269" t="s">
        <v>350</v>
      </c>
    </row>
    <row r="7270" spans="1:5" ht="18.75" customHeight="1" x14ac:dyDescent="0.3">
      <c r="A7270" s="4">
        <v>1997</v>
      </c>
      <c r="B7270" t="s">
        <v>1167</v>
      </c>
      <c r="C7270" s="10">
        <v>200000</v>
      </c>
      <c r="D7270" t="s">
        <v>24</v>
      </c>
      <c r="E7270" t="s">
        <v>350</v>
      </c>
    </row>
    <row r="7271" spans="1:5" ht="18.75" customHeight="1" x14ac:dyDescent="0.3">
      <c r="A7271" s="4">
        <v>1997</v>
      </c>
      <c r="B7271" t="s">
        <v>1900</v>
      </c>
      <c r="C7271" s="10">
        <v>195000</v>
      </c>
      <c r="D7271" t="s">
        <v>24</v>
      </c>
      <c r="E7271" t="s">
        <v>350</v>
      </c>
    </row>
    <row r="7272" spans="1:5" ht="18.75" customHeight="1" x14ac:dyDescent="0.3">
      <c r="A7272" s="4">
        <v>1997</v>
      </c>
      <c r="B7272" t="s">
        <v>1853</v>
      </c>
      <c r="C7272" s="10">
        <v>175000</v>
      </c>
      <c r="D7272" t="s">
        <v>54</v>
      </c>
      <c r="E7272" t="s">
        <v>350</v>
      </c>
    </row>
    <row r="7273" spans="1:5" ht="18.75" customHeight="1" x14ac:dyDescent="0.3">
      <c r="A7273" s="4">
        <v>1997</v>
      </c>
      <c r="B7273" t="s">
        <v>1613</v>
      </c>
      <c r="C7273" s="10">
        <v>175000</v>
      </c>
      <c r="D7273" t="s">
        <v>24</v>
      </c>
      <c r="E7273" t="s">
        <v>350</v>
      </c>
    </row>
    <row r="7274" spans="1:5" ht="18.75" customHeight="1" x14ac:dyDescent="0.3">
      <c r="A7274" s="4">
        <v>1997</v>
      </c>
      <c r="B7274" t="s">
        <v>1899</v>
      </c>
      <c r="C7274" s="10">
        <v>155000</v>
      </c>
      <c r="D7274" t="s">
        <v>24</v>
      </c>
      <c r="E7274" t="s">
        <v>350</v>
      </c>
    </row>
    <row r="7275" spans="1:5" ht="18.75" customHeight="1" x14ac:dyDescent="0.3">
      <c r="A7275" s="4">
        <v>1997</v>
      </c>
      <c r="B7275" t="s">
        <v>2026</v>
      </c>
      <c r="C7275" s="10">
        <v>152500</v>
      </c>
      <c r="D7275" t="s">
        <v>43</v>
      </c>
      <c r="E7275" t="s">
        <v>350</v>
      </c>
    </row>
    <row r="7276" spans="1:5" ht="18.75" customHeight="1" x14ac:dyDescent="0.3">
      <c r="A7276" s="4">
        <v>1997</v>
      </c>
      <c r="B7276" t="s">
        <v>1222</v>
      </c>
      <c r="C7276" s="10">
        <v>152000</v>
      </c>
      <c r="D7276" t="s">
        <v>24</v>
      </c>
      <c r="E7276" t="s">
        <v>350</v>
      </c>
    </row>
    <row r="7277" spans="1:5" ht="18.75" customHeight="1" x14ac:dyDescent="0.3">
      <c r="A7277" s="4">
        <v>1997</v>
      </c>
      <c r="B7277" t="s">
        <v>1292</v>
      </c>
      <c r="C7277" s="10">
        <v>151000</v>
      </c>
      <c r="D7277" t="s">
        <v>24</v>
      </c>
      <c r="E7277" t="s">
        <v>350</v>
      </c>
    </row>
    <row r="7278" spans="1:5" ht="18.75" customHeight="1" x14ac:dyDescent="0.3">
      <c r="A7278" s="4">
        <v>1997</v>
      </c>
      <c r="B7278" t="s">
        <v>1581</v>
      </c>
      <c r="C7278" s="10">
        <v>150000</v>
      </c>
      <c r="D7278" t="s">
        <v>37</v>
      </c>
      <c r="E7278" t="s">
        <v>350</v>
      </c>
    </row>
    <row r="7279" spans="1:5" ht="18.75" customHeight="1" x14ac:dyDescent="0.3">
      <c r="A7279" s="4">
        <v>1997</v>
      </c>
      <c r="B7279" t="s">
        <v>1320</v>
      </c>
      <c r="C7279" s="10">
        <v>7000000</v>
      </c>
      <c r="D7279" t="s">
        <v>24</v>
      </c>
      <c r="E7279" t="s">
        <v>1488</v>
      </c>
    </row>
    <row r="7280" spans="1:5" ht="18.75" customHeight="1" x14ac:dyDescent="0.3">
      <c r="A7280" s="4">
        <v>1997</v>
      </c>
      <c r="B7280" t="s">
        <v>784</v>
      </c>
      <c r="C7280" s="10">
        <v>6100000</v>
      </c>
      <c r="D7280" t="s">
        <v>28</v>
      </c>
      <c r="E7280" t="s">
        <v>1488</v>
      </c>
    </row>
    <row r="7281" spans="1:5" ht="18.75" customHeight="1" x14ac:dyDescent="0.3">
      <c r="A7281" s="4">
        <v>1997</v>
      </c>
      <c r="B7281" t="s">
        <v>521</v>
      </c>
      <c r="C7281" s="10">
        <v>5600000</v>
      </c>
      <c r="D7281" t="s">
        <v>28</v>
      </c>
      <c r="E7281" t="s">
        <v>1488</v>
      </c>
    </row>
    <row r="7282" spans="1:5" ht="18.75" customHeight="1" x14ac:dyDescent="0.3">
      <c r="A7282" s="4">
        <v>1997</v>
      </c>
      <c r="B7282" t="s">
        <v>854</v>
      </c>
      <c r="C7282" s="10">
        <v>4800000</v>
      </c>
      <c r="D7282" t="s">
        <v>24</v>
      </c>
      <c r="E7282" t="s">
        <v>1488</v>
      </c>
    </row>
    <row r="7283" spans="1:5" ht="18.75" customHeight="1" x14ac:dyDescent="0.3">
      <c r="A7283" s="4">
        <v>1997</v>
      </c>
      <c r="B7283" t="s">
        <v>1124</v>
      </c>
      <c r="C7283" s="10">
        <v>4500000</v>
      </c>
      <c r="D7283" t="s">
        <v>28</v>
      </c>
      <c r="E7283" t="s">
        <v>1488</v>
      </c>
    </row>
    <row r="7284" spans="1:5" ht="18.75" customHeight="1" x14ac:dyDescent="0.3">
      <c r="A7284" s="4">
        <v>1997</v>
      </c>
      <c r="B7284" t="s">
        <v>55</v>
      </c>
      <c r="C7284" s="10">
        <v>3400000</v>
      </c>
      <c r="D7284" t="s">
        <v>28</v>
      </c>
      <c r="E7284" t="s">
        <v>1488</v>
      </c>
    </row>
    <row r="7285" spans="1:5" ht="18.75" customHeight="1" x14ac:dyDescent="0.3">
      <c r="A7285" s="4">
        <v>1997</v>
      </c>
      <c r="B7285" t="s">
        <v>1144</v>
      </c>
      <c r="C7285" s="10">
        <v>3000000</v>
      </c>
      <c r="D7285" t="s">
        <v>24</v>
      </c>
      <c r="E7285" t="s">
        <v>1488</v>
      </c>
    </row>
    <row r="7286" spans="1:5" ht="18.75" customHeight="1" x14ac:dyDescent="0.3">
      <c r="A7286" s="4">
        <v>1997</v>
      </c>
      <c r="B7286" t="s">
        <v>755</v>
      </c>
      <c r="C7286" s="10">
        <v>2900000</v>
      </c>
      <c r="D7286" t="s">
        <v>24</v>
      </c>
      <c r="E7286" t="s">
        <v>1488</v>
      </c>
    </row>
    <row r="7287" spans="1:5" ht="18.75" customHeight="1" x14ac:dyDescent="0.3">
      <c r="A7287" s="4">
        <v>1997</v>
      </c>
      <c r="B7287" t="s">
        <v>1490</v>
      </c>
      <c r="C7287" s="10">
        <v>2800000</v>
      </c>
      <c r="D7287" t="s">
        <v>28</v>
      </c>
      <c r="E7287" t="s">
        <v>1488</v>
      </c>
    </row>
    <row r="7288" spans="1:5" ht="18.75" customHeight="1" x14ac:dyDescent="0.3">
      <c r="A7288" s="4">
        <v>1997</v>
      </c>
      <c r="B7288" t="s">
        <v>637</v>
      </c>
      <c r="C7288" s="10">
        <v>1400000</v>
      </c>
      <c r="D7288" t="s">
        <v>28</v>
      </c>
      <c r="E7288" t="s">
        <v>1488</v>
      </c>
    </row>
    <row r="7289" spans="1:5" ht="18.75" customHeight="1" x14ac:dyDescent="0.3">
      <c r="A7289" s="4">
        <v>1997</v>
      </c>
      <c r="B7289" t="s">
        <v>1623</v>
      </c>
      <c r="C7289" s="10">
        <v>1125000</v>
      </c>
      <c r="D7289" t="s">
        <v>24</v>
      </c>
      <c r="E7289" t="s">
        <v>1488</v>
      </c>
    </row>
    <row r="7290" spans="1:5" ht="18.75" customHeight="1" x14ac:dyDescent="0.3">
      <c r="A7290" s="4">
        <v>1997</v>
      </c>
      <c r="B7290" t="s">
        <v>1104</v>
      </c>
      <c r="C7290" s="10">
        <v>850000</v>
      </c>
      <c r="D7290" t="s">
        <v>24</v>
      </c>
      <c r="E7290" t="s">
        <v>1488</v>
      </c>
    </row>
    <row r="7291" spans="1:5" ht="18.75" customHeight="1" x14ac:dyDescent="0.3">
      <c r="A7291" s="4">
        <v>1997</v>
      </c>
      <c r="B7291" t="s">
        <v>1624</v>
      </c>
      <c r="C7291" s="10">
        <v>650000</v>
      </c>
      <c r="D7291" t="s">
        <v>43</v>
      </c>
      <c r="E7291" t="s">
        <v>1488</v>
      </c>
    </row>
    <row r="7292" spans="1:5" ht="18.75" customHeight="1" x14ac:dyDescent="0.3">
      <c r="A7292" s="4">
        <v>1997</v>
      </c>
      <c r="B7292" t="s">
        <v>527</v>
      </c>
      <c r="C7292" s="10">
        <v>525000</v>
      </c>
      <c r="D7292" t="s">
        <v>28</v>
      </c>
      <c r="E7292" t="s">
        <v>1488</v>
      </c>
    </row>
    <row r="7293" spans="1:5" ht="18.75" customHeight="1" x14ac:dyDescent="0.3">
      <c r="A7293" s="4">
        <v>1997</v>
      </c>
      <c r="B7293" t="s">
        <v>991</v>
      </c>
      <c r="C7293" s="10">
        <v>450000</v>
      </c>
      <c r="D7293" t="s">
        <v>54</v>
      </c>
      <c r="E7293" t="s">
        <v>1488</v>
      </c>
    </row>
    <row r="7294" spans="1:5" ht="18.75" customHeight="1" x14ac:dyDescent="0.3">
      <c r="A7294" s="4">
        <v>1997</v>
      </c>
      <c r="B7294" t="s">
        <v>1635</v>
      </c>
      <c r="C7294" s="10">
        <v>405000</v>
      </c>
      <c r="D7294" t="s">
        <v>28</v>
      </c>
      <c r="E7294" t="s">
        <v>1488</v>
      </c>
    </row>
    <row r="7295" spans="1:5" ht="18.75" customHeight="1" x14ac:dyDescent="0.3">
      <c r="A7295" s="4">
        <v>1997</v>
      </c>
      <c r="B7295" t="s">
        <v>1768</v>
      </c>
      <c r="C7295" s="10">
        <v>290000</v>
      </c>
      <c r="D7295" t="s">
        <v>34</v>
      </c>
      <c r="E7295" t="s">
        <v>1488</v>
      </c>
    </row>
    <row r="7296" spans="1:5" ht="18.75" customHeight="1" x14ac:dyDescent="0.3">
      <c r="A7296" s="4">
        <v>1997</v>
      </c>
      <c r="B7296" t="s">
        <v>1769</v>
      </c>
      <c r="C7296" s="10">
        <v>225000</v>
      </c>
      <c r="D7296" t="s">
        <v>24</v>
      </c>
      <c r="E7296" t="s">
        <v>1488</v>
      </c>
    </row>
    <row r="7297" spans="1:5" ht="18.75" customHeight="1" x14ac:dyDescent="0.3">
      <c r="A7297" s="4">
        <v>1997</v>
      </c>
      <c r="B7297" t="s">
        <v>2027</v>
      </c>
      <c r="C7297" s="10">
        <v>208000</v>
      </c>
      <c r="D7297" t="s">
        <v>24</v>
      </c>
      <c r="E7297" t="s">
        <v>1488</v>
      </c>
    </row>
    <row r="7298" spans="1:5" ht="18.75" customHeight="1" x14ac:dyDescent="0.3">
      <c r="A7298" s="4">
        <v>1997</v>
      </c>
      <c r="B7298" t="s">
        <v>1967</v>
      </c>
      <c r="C7298" s="10">
        <v>205000</v>
      </c>
      <c r="D7298" t="s">
        <v>24</v>
      </c>
      <c r="E7298" t="s">
        <v>1488</v>
      </c>
    </row>
    <row r="7299" spans="1:5" ht="18.75" customHeight="1" x14ac:dyDescent="0.3">
      <c r="A7299" s="4">
        <v>1997</v>
      </c>
      <c r="B7299" t="s">
        <v>1787</v>
      </c>
      <c r="C7299" s="10">
        <v>205000</v>
      </c>
      <c r="D7299" t="s">
        <v>34</v>
      </c>
      <c r="E7299" t="s">
        <v>1488</v>
      </c>
    </row>
    <row r="7300" spans="1:5" ht="18.75" customHeight="1" x14ac:dyDescent="0.3">
      <c r="A7300" s="4">
        <v>1997</v>
      </c>
      <c r="B7300" t="s">
        <v>2028</v>
      </c>
      <c r="C7300" s="10">
        <v>180000</v>
      </c>
      <c r="D7300" t="s">
        <v>43</v>
      </c>
      <c r="E7300" t="s">
        <v>1488</v>
      </c>
    </row>
    <row r="7301" spans="1:5" ht="18.75" customHeight="1" x14ac:dyDescent="0.3">
      <c r="A7301" s="4">
        <v>1997</v>
      </c>
      <c r="B7301" t="s">
        <v>2029</v>
      </c>
      <c r="C7301" s="10">
        <v>165000</v>
      </c>
      <c r="D7301" t="s">
        <v>24</v>
      </c>
      <c r="E7301" t="s">
        <v>1488</v>
      </c>
    </row>
    <row r="7302" spans="1:5" ht="18.75" customHeight="1" x14ac:dyDescent="0.3">
      <c r="A7302" s="4">
        <v>1997</v>
      </c>
      <c r="B7302" t="s">
        <v>2030</v>
      </c>
      <c r="C7302" s="10">
        <v>163000</v>
      </c>
      <c r="D7302" t="s">
        <v>24</v>
      </c>
      <c r="E7302" t="s">
        <v>1488</v>
      </c>
    </row>
    <row r="7303" spans="1:5" ht="18.75" customHeight="1" x14ac:dyDescent="0.3">
      <c r="A7303" s="4">
        <v>1997</v>
      </c>
      <c r="B7303" t="s">
        <v>2031</v>
      </c>
      <c r="C7303" s="10">
        <v>154000</v>
      </c>
      <c r="D7303" t="s">
        <v>37</v>
      </c>
      <c r="E7303" t="s">
        <v>1488</v>
      </c>
    </row>
    <row r="7304" spans="1:5" ht="18.75" customHeight="1" x14ac:dyDescent="0.3">
      <c r="A7304" s="4">
        <v>1997</v>
      </c>
      <c r="B7304" t="s">
        <v>2032</v>
      </c>
      <c r="C7304" s="10">
        <v>153000</v>
      </c>
      <c r="D7304" t="s">
        <v>24</v>
      </c>
      <c r="E7304" t="s">
        <v>1488</v>
      </c>
    </row>
    <row r="7305" spans="1:5" ht="18.75" customHeight="1" x14ac:dyDescent="0.3">
      <c r="A7305" s="4">
        <v>1997</v>
      </c>
      <c r="B7305" t="s">
        <v>2033</v>
      </c>
      <c r="C7305" s="10">
        <v>150000</v>
      </c>
      <c r="D7305" t="s">
        <v>24</v>
      </c>
      <c r="E7305" t="s">
        <v>1488</v>
      </c>
    </row>
    <row r="7306" spans="1:5" ht="18.75" customHeight="1" x14ac:dyDescent="0.3">
      <c r="A7306" s="4">
        <v>1997</v>
      </c>
      <c r="B7306" t="s">
        <v>2034</v>
      </c>
      <c r="C7306" s="10">
        <v>150000</v>
      </c>
      <c r="D7306" t="s">
        <v>24</v>
      </c>
      <c r="E7306" t="s">
        <v>1488</v>
      </c>
    </row>
    <row r="7307" spans="1:5" ht="18.75" customHeight="1" x14ac:dyDescent="0.3">
      <c r="A7307" s="4">
        <v>1997</v>
      </c>
      <c r="B7307" t="s">
        <v>936</v>
      </c>
      <c r="C7307" s="10">
        <v>6500000</v>
      </c>
      <c r="D7307" t="s">
        <v>50</v>
      </c>
      <c r="E7307" t="s">
        <v>378</v>
      </c>
    </row>
    <row r="7308" spans="1:5" ht="18.75" customHeight="1" x14ac:dyDescent="0.3">
      <c r="A7308" s="4">
        <v>1997</v>
      </c>
      <c r="B7308" t="s">
        <v>1027</v>
      </c>
      <c r="C7308" s="10">
        <v>4791667</v>
      </c>
      <c r="D7308" t="s">
        <v>37</v>
      </c>
      <c r="E7308" t="s">
        <v>378</v>
      </c>
    </row>
    <row r="7309" spans="1:5" ht="18.75" customHeight="1" x14ac:dyDescent="0.3">
      <c r="A7309" s="4">
        <v>1997</v>
      </c>
      <c r="B7309" t="s">
        <v>1055</v>
      </c>
      <c r="C7309" s="10">
        <v>4125000</v>
      </c>
      <c r="D7309" t="s">
        <v>34</v>
      </c>
      <c r="E7309" t="s">
        <v>378</v>
      </c>
    </row>
    <row r="7310" spans="1:5" ht="18.75" customHeight="1" x14ac:dyDescent="0.3">
      <c r="A7310" s="4">
        <v>1997</v>
      </c>
      <c r="B7310" t="s">
        <v>978</v>
      </c>
      <c r="C7310" s="10">
        <v>3850000</v>
      </c>
      <c r="D7310" t="s">
        <v>28</v>
      </c>
      <c r="E7310" t="s">
        <v>378</v>
      </c>
    </row>
    <row r="7311" spans="1:5" ht="18.75" customHeight="1" x14ac:dyDescent="0.3">
      <c r="A7311" s="4">
        <v>1997</v>
      </c>
      <c r="B7311" t="s">
        <v>837</v>
      </c>
      <c r="C7311" s="10">
        <v>3213400</v>
      </c>
      <c r="D7311" t="s">
        <v>24</v>
      </c>
      <c r="E7311" t="s">
        <v>378</v>
      </c>
    </row>
    <row r="7312" spans="1:5" ht="18.75" customHeight="1" x14ac:dyDescent="0.3">
      <c r="A7312" s="4">
        <v>1997</v>
      </c>
      <c r="B7312" t="s">
        <v>882</v>
      </c>
      <c r="C7312" s="10">
        <v>3000000</v>
      </c>
      <c r="D7312" t="s">
        <v>28</v>
      </c>
      <c r="E7312" t="s">
        <v>378</v>
      </c>
    </row>
    <row r="7313" spans="1:5" ht="18.75" customHeight="1" x14ac:dyDescent="0.3">
      <c r="A7313" s="4">
        <v>1997</v>
      </c>
      <c r="B7313" t="s">
        <v>567</v>
      </c>
      <c r="C7313" s="10">
        <v>2750000</v>
      </c>
      <c r="D7313" t="s">
        <v>24</v>
      </c>
      <c r="E7313" t="s">
        <v>378</v>
      </c>
    </row>
    <row r="7314" spans="1:5" ht="18.75" customHeight="1" x14ac:dyDescent="0.3">
      <c r="A7314" s="4">
        <v>1997</v>
      </c>
      <c r="B7314" t="s">
        <v>1475</v>
      </c>
      <c r="C7314" s="10">
        <v>2050000</v>
      </c>
      <c r="D7314" t="s">
        <v>24</v>
      </c>
      <c r="E7314" t="s">
        <v>378</v>
      </c>
    </row>
    <row r="7315" spans="1:5" ht="18.75" customHeight="1" x14ac:dyDescent="0.3">
      <c r="A7315" s="4">
        <v>1997</v>
      </c>
      <c r="B7315" t="s">
        <v>1629</v>
      </c>
      <c r="C7315" s="10">
        <v>1925000</v>
      </c>
      <c r="D7315" t="s">
        <v>24</v>
      </c>
      <c r="E7315" t="s">
        <v>378</v>
      </c>
    </row>
    <row r="7316" spans="1:5" ht="18.75" customHeight="1" x14ac:dyDescent="0.3">
      <c r="A7316" s="4">
        <v>1997</v>
      </c>
      <c r="B7316" t="s">
        <v>1444</v>
      </c>
      <c r="C7316" s="10">
        <v>1100000</v>
      </c>
      <c r="D7316" t="s">
        <v>24</v>
      </c>
      <c r="E7316" t="s">
        <v>378</v>
      </c>
    </row>
    <row r="7317" spans="1:5" ht="18.75" customHeight="1" x14ac:dyDescent="0.3">
      <c r="A7317" s="4">
        <v>1997</v>
      </c>
      <c r="B7317" t="s">
        <v>1676</v>
      </c>
      <c r="C7317" s="10">
        <v>1000000</v>
      </c>
      <c r="D7317" t="s">
        <v>24</v>
      </c>
      <c r="E7317" t="s">
        <v>378</v>
      </c>
    </row>
    <row r="7318" spans="1:5" ht="18.75" customHeight="1" x14ac:dyDescent="0.3">
      <c r="A7318" s="4">
        <v>1997</v>
      </c>
      <c r="B7318" t="s">
        <v>1480</v>
      </c>
      <c r="C7318" s="10">
        <v>610000</v>
      </c>
      <c r="D7318" t="s">
        <v>24</v>
      </c>
      <c r="E7318" t="s">
        <v>378</v>
      </c>
    </row>
    <row r="7319" spans="1:5" ht="18.75" customHeight="1" x14ac:dyDescent="0.3">
      <c r="A7319" s="4">
        <v>1997</v>
      </c>
      <c r="B7319" t="s">
        <v>1072</v>
      </c>
      <c r="C7319" s="10">
        <v>375000</v>
      </c>
      <c r="D7319" t="s">
        <v>24</v>
      </c>
      <c r="E7319" t="s">
        <v>378</v>
      </c>
    </row>
    <row r="7320" spans="1:5" ht="18.75" customHeight="1" x14ac:dyDescent="0.3">
      <c r="A7320" s="4">
        <v>1997</v>
      </c>
      <c r="B7320" t="s">
        <v>1796</v>
      </c>
      <c r="C7320" s="10">
        <v>262500</v>
      </c>
      <c r="D7320" t="s">
        <v>24</v>
      </c>
      <c r="E7320" t="s">
        <v>378</v>
      </c>
    </row>
    <row r="7321" spans="1:5" ht="18.75" customHeight="1" x14ac:dyDescent="0.3">
      <c r="A7321" s="4">
        <v>1997</v>
      </c>
      <c r="B7321" t="s">
        <v>1772</v>
      </c>
      <c r="C7321" s="10">
        <v>215000</v>
      </c>
      <c r="D7321" t="s">
        <v>37</v>
      </c>
      <c r="E7321" t="s">
        <v>378</v>
      </c>
    </row>
    <row r="7322" spans="1:5" ht="18.75" customHeight="1" x14ac:dyDescent="0.3">
      <c r="A7322" s="4">
        <v>1997</v>
      </c>
      <c r="B7322" t="s">
        <v>1907</v>
      </c>
      <c r="C7322" s="10">
        <v>212000</v>
      </c>
      <c r="D7322" t="s">
        <v>50</v>
      </c>
      <c r="E7322" t="s">
        <v>378</v>
      </c>
    </row>
    <row r="7323" spans="1:5" ht="18.75" customHeight="1" x14ac:dyDescent="0.3">
      <c r="A7323" s="4">
        <v>1997</v>
      </c>
      <c r="B7323" t="s">
        <v>1904</v>
      </c>
      <c r="C7323" s="10">
        <v>212000</v>
      </c>
      <c r="D7323" t="s">
        <v>24</v>
      </c>
      <c r="E7323" t="s">
        <v>378</v>
      </c>
    </row>
    <row r="7324" spans="1:5" ht="18.75" customHeight="1" x14ac:dyDescent="0.3">
      <c r="A7324" s="4">
        <v>1997</v>
      </c>
      <c r="B7324" t="s">
        <v>2035</v>
      </c>
      <c r="C7324" s="10">
        <v>212000</v>
      </c>
      <c r="D7324" t="s">
        <v>24</v>
      </c>
      <c r="E7324" t="s">
        <v>378</v>
      </c>
    </row>
    <row r="7325" spans="1:5" ht="18.75" customHeight="1" x14ac:dyDescent="0.3">
      <c r="A7325" s="4">
        <v>1997</v>
      </c>
      <c r="B7325" t="s">
        <v>1641</v>
      </c>
      <c r="C7325" s="10">
        <v>205000</v>
      </c>
      <c r="D7325" t="s">
        <v>43</v>
      </c>
      <c r="E7325" t="s">
        <v>378</v>
      </c>
    </row>
    <row r="7326" spans="1:5" ht="18.75" customHeight="1" x14ac:dyDescent="0.3">
      <c r="A7326" s="4">
        <v>1997</v>
      </c>
      <c r="B7326" t="s">
        <v>1903</v>
      </c>
      <c r="C7326" s="10">
        <v>205000</v>
      </c>
      <c r="D7326" t="s">
        <v>28</v>
      </c>
      <c r="E7326" t="s">
        <v>378</v>
      </c>
    </row>
    <row r="7327" spans="1:5" ht="18.75" customHeight="1" x14ac:dyDescent="0.3">
      <c r="A7327" s="4">
        <v>1997</v>
      </c>
      <c r="B7327" t="s">
        <v>2036</v>
      </c>
      <c r="C7327" s="10">
        <v>200000</v>
      </c>
      <c r="D7327" t="s">
        <v>28</v>
      </c>
      <c r="E7327" t="s">
        <v>378</v>
      </c>
    </row>
    <row r="7328" spans="1:5" ht="18.75" customHeight="1" x14ac:dyDescent="0.3">
      <c r="A7328" s="4">
        <v>1997</v>
      </c>
      <c r="B7328" t="s">
        <v>1908</v>
      </c>
      <c r="C7328" s="10">
        <v>192500</v>
      </c>
      <c r="D7328" t="s">
        <v>43</v>
      </c>
      <c r="E7328" t="s">
        <v>378</v>
      </c>
    </row>
    <row r="7329" spans="1:5" ht="18.75" customHeight="1" x14ac:dyDescent="0.3">
      <c r="A7329" s="4">
        <v>1997</v>
      </c>
      <c r="B7329" t="s">
        <v>1535</v>
      </c>
      <c r="C7329" s="10">
        <v>185000</v>
      </c>
      <c r="D7329" t="s">
        <v>24</v>
      </c>
      <c r="E7329" t="s">
        <v>378</v>
      </c>
    </row>
    <row r="7330" spans="1:5" ht="18.75" customHeight="1" x14ac:dyDescent="0.3">
      <c r="A7330" s="4">
        <v>1997</v>
      </c>
      <c r="B7330" t="s">
        <v>1910</v>
      </c>
      <c r="C7330" s="10">
        <v>167500</v>
      </c>
      <c r="D7330" t="s">
        <v>24</v>
      </c>
      <c r="E7330" t="s">
        <v>378</v>
      </c>
    </row>
    <row r="7331" spans="1:5" ht="18.75" customHeight="1" x14ac:dyDescent="0.3">
      <c r="A7331" s="4">
        <v>1997</v>
      </c>
      <c r="B7331" t="s">
        <v>2037</v>
      </c>
      <c r="C7331" s="10">
        <v>155000</v>
      </c>
      <c r="D7331" t="s">
        <v>24</v>
      </c>
      <c r="E7331" t="s">
        <v>378</v>
      </c>
    </row>
    <row r="7332" spans="1:5" ht="18.75" customHeight="1" x14ac:dyDescent="0.3">
      <c r="A7332" s="4">
        <v>1997</v>
      </c>
      <c r="B7332" t="s">
        <v>1775</v>
      </c>
      <c r="C7332" s="10">
        <v>155000</v>
      </c>
      <c r="D7332" t="s">
        <v>24</v>
      </c>
      <c r="E7332" t="s">
        <v>378</v>
      </c>
    </row>
    <row r="7333" spans="1:5" ht="18.75" customHeight="1" x14ac:dyDescent="0.3">
      <c r="A7333" s="4">
        <v>1997</v>
      </c>
      <c r="B7333" t="s">
        <v>2038</v>
      </c>
      <c r="C7333" s="10">
        <v>152500</v>
      </c>
      <c r="D7333" t="s">
        <v>34</v>
      </c>
      <c r="E7333" t="s">
        <v>378</v>
      </c>
    </row>
    <row r="7334" spans="1:5" ht="18.75" customHeight="1" x14ac:dyDescent="0.3">
      <c r="A7334" s="4">
        <v>1997</v>
      </c>
      <c r="B7334" t="s">
        <v>2039</v>
      </c>
      <c r="C7334" s="10">
        <v>152000</v>
      </c>
      <c r="D7334" t="s">
        <v>28</v>
      </c>
      <c r="E7334" t="s">
        <v>378</v>
      </c>
    </row>
    <row r="7335" spans="1:5" ht="18.75" customHeight="1" x14ac:dyDescent="0.3">
      <c r="A7335" s="4">
        <v>1997</v>
      </c>
      <c r="B7335" t="s">
        <v>2040</v>
      </c>
      <c r="C7335" s="10">
        <v>151500</v>
      </c>
      <c r="D7335" t="s">
        <v>24</v>
      </c>
      <c r="E7335" t="s">
        <v>378</v>
      </c>
    </row>
    <row r="7336" spans="1:5" ht="18.75" customHeight="1" x14ac:dyDescent="0.3">
      <c r="A7336" s="4">
        <v>1997</v>
      </c>
      <c r="B7336" t="s">
        <v>2041</v>
      </c>
      <c r="C7336" s="10">
        <v>150000</v>
      </c>
      <c r="D7336" t="s">
        <v>28</v>
      </c>
      <c r="E7336" t="s">
        <v>378</v>
      </c>
    </row>
    <row r="7337" spans="1:5" ht="18.75" customHeight="1" x14ac:dyDescent="0.3">
      <c r="A7337" s="4">
        <v>1997</v>
      </c>
      <c r="B7337" t="s">
        <v>1631</v>
      </c>
      <c r="C7337" s="10">
        <v>3500000</v>
      </c>
      <c r="D7337" t="s">
        <v>24</v>
      </c>
      <c r="E7337" t="s">
        <v>405</v>
      </c>
    </row>
    <row r="7338" spans="1:5" ht="18.75" customHeight="1" x14ac:dyDescent="0.3">
      <c r="A7338" s="4">
        <v>1997</v>
      </c>
      <c r="B7338" t="s">
        <v>1508</v>
      </c>
      <c r="C7338" s="10">
        <v>2700000</v>
      </c>
      <c r="D7338" t="s">
        <v>37</v>
      </c>
      <c r="E7338" t="s">
        <v>405</v>
      </c>
    </row>
    <row r="7339" spans="1:5" ht="18.75" customHeight="1" x14ac:dyDescent="0.3">
      <c r="A7339" s="4">
        <v>1997</v>
      </c>
      <c r="B7339" t="s">
        <v>1462</v>
      </c>
      <c r="C7339" s="10">
        <v>2300000</v>
      </c>
      <c r="D7339" t="s">
        <v>28</v>
      </c>
      <c r="E7339" t="s">
        <v>405</v>
      </c>
    </row>
    <row r="7340" spans="1:5" ht="18.75" customHeight="1" x14ac:dyDescent="0.3">
      <c r="A7340" s="4">
        <v>1997</v>
      </c>
      <c r="B7340" t="s">
        <v>1295</v>
      </c>
      <c r="C7340" s="10">
        <v>1550000</v>
      </c>
      <c r="D7340" t="s">
        <v>50</v>
      </c>
      <c r="E7340" t="s">
        <v>405</v>
      </c>
    </row>
    <row r="7341" spans="1:5" ht="18.75" customHeight="1" x14ac:dyDescent="0.3">
      <c r="A7341" s="4">
        <v>1997</v>
      </c>
      <c r="B7341" t="s">
        <v>1000</v>
      </c>
      <c r="C7341" s="10">
        <v>1350000</v>
      </c>
      <c r="D7341" t="s">
        <v>34</v>
      </c>
      <c r="E7341" t="s">
        <v>405</v>
      </c>
    </row>
    <row r="7342" spans="1:5" ht="18.75" customHeight="1" x14ac:dyDescent="0.3">
      <c r="A7342" s="4">
        <v>1997</v>
      </c>
      <c r="B7342" t="s">
        <v>1348</v>
      </c>
      <c r="C7342" s="10">
        <v>1050000</v>
      </c>
      <c r="D7342" t="s">
        <v>24</v>
      </c>
      <c r="E7342" t="s">
        <v>405</v>
      </c>
    </row>
    <row r="7343" spans="1:5" ht="18.75" customHeight="1" x14ac:dyDescent="0.3">
      <c r="A7343" s="4">
        <v>1997</v>
      </c>
      <c r="B7343" t="s">
        <v>1702</v>
      </c>
      <c r="C7343" s="10">
        <v>725000</v>
      </c>
      <c r="D7343" t="s">
        <v>24</v>
      </c>
      <c r="E7343" t="s">
        <v>405</v>
      </c>
    </row>
    <row r="7344" spans="1:5" ht="18.75" customHeight="1" x14ac:dyDescent="0.3">
      <c r="A7344" s="4">
        <v>1997</v>
      </c>
      <c r="B7344" t="s">
        <v>445</v>
      </c>
      <c r="C7344" s="10">
        <v>650000</v>
      </c>
      <c r="D7344" t="s">
        <v>28</v>
      </c>
      <c r="E7344" t="s">
        <v>405</v>
      </c>
    </row>
    <row r="7345" spans="1:5" ht="18.75" customHeight="1" x14ac:dyDescent="0.3">
      <c r="A7345" s="4">
        <v>1997</v>
      </c>
      <c r="B7345" t="s">
        <v>1911</v>
      </c>
      <c r="C7345" s="10">
        <v>550000</v>
      </c>
      <c r="D7345" t="s">
        <v>24</v>
      </c>
      <c r="E7345" t="s">
        <v>405</v>
      </c>
    </row>
    <row r="7346" spans="1:5" ht="18.75" customHeight="1" x14ac:dyDescent="0.3">
      <c r="A7346" s="4">
        <v>1997</v>
      </c>
      <c r="B7346" t="s">
        <v>1606</v>
      </c>
      <c r="C7346" s="10">
        <v>500000</v>
      </c>
      <c r="D7346" t="s">
        <v>24</v>
      </c>
      <c r="E7346" t="s">
        <v>405</v>
      </c>
    </row>
    <row r="7347" spans="1:5" ht="18.75" customHeight="1" x14ac:dyDescent="0.3">
      <c r="A7347" s="4">
        <v>1997</v>
      </c>
      <c r="B7347" t="s">
        <v>1634</v>
      </c>
      <c r="C7347" s="10">
        <v>500000</v>
      </c>
      <c r="D7347" t="s">
        <v>28</v>
      </c>
      <c r="E7347" t="s">
        <v>405</v>
      </c>
    </row>
    <row r="7348" spans="1:5" ht="18.75" customHeight="1" x14ac:dyDescent="0.3">
      <c r="A7348" s="4">
        <v>1997</v>
      </c>
      <c r="B7348" t="s">
        <v>601</v>
      </c>
      <c r="C7348" s="10">
        <v>400000</v>
      </c>
      <c r="D7348" t="s">
        <v>24</v>
      </c>
      <c r="E7348" t="s">
        <v>405</v>
      </c>
    </row>
    <row r="7349" spans="1:5" ht="18.75" customHeight="1" x14ac:dyDescent="0.3">
      <c r="A7349" s="4">
        <v>1997</v>
      </c>
      <c r="B7349" t="s">
        <v>1777</v>
      </c>
      <c r="C7349" s="10">
        <v>225000</v>
      </c>
      <c r="D7349" t="s">
        <v>54</v>
      </c>
      <c r="E7349" t="s">
        <v>405</v>
      </c>
    </row>
    <row r="7350" spans="1:5" ht="18.75" customHeight="1" x14ac:dyDescent="0.3">
      <c r="A7350" s="4">
        <v>1997</v>
      </c>
      <c r="B7350" t="s">
        <v>1912</v>
      </c>
      <c r="C7350" s="10">
        <v>220000</v>
      </c>
      <c r="D7350" t="s">
        <v>43</v>
      </c>
      <c r="E7350" t="s">
        <v>405</v>
      </c>
    </row>
    <row r="7351" spans="1:5" ht="18.75" customHeight="1" x14ac:dyDescent="0.3">
      <c r="A7351" s="4">
        <v>1997</v>
      </c>
      <c r="B7351" t="s">
        <v>1428</v>
      </c>
      <c r="C7351" s="10">
        <v>220000</v>
      </c>
      <c r="D7351" t="s">
        <v>43</v>
      </c>
      <c r="E7351" t="s">
        <v>405</v>
      </c>
    </row>
    <row r="7352" spans="1:5" ht="18.75" customHeight="1" x14ac:dyDescent="0.3">
      <c r="A7352" s="4">
        <v>1997</v>
      </c>
      <c r="B7352" t="s">
        <v>1913</v>
      </c>
      <c r="C7352" s="10">
        <v>212500</v>
      </c>
      <c r="D7352" t="s">
        <v>28</v>
      </c>
      <c r="E7352" t="s">
        <v>405</v>
      </c>
    </row>
    <row r="7353" spans="1:5" ht="18.75" customHeight="1" x14ac:dyDescent="0.3">
      <c r="A7353" s="4">
        <v>1997</v>
      </c>
      <c r="B7353" t="s">
        <v>1530</v>
      </c>
      <c r="C7353" s="10">
        <v>200000</v>
      </c>
      <c r="D7353" t="s">
        <v>37</v>
      </c>
      <c r="E7353" t="s">
        <v>405</v>
      </c>
    </row>
    <row r="7354" spans="1:5" ht="18.75" customHeight="1" x14ac:dyDescent="0.3">
      <c r="A7354" s="4">
        <v>1997</v>
      </c>
      <c r="B7354" t="s">
        <v>1657</v>
      </c>
      <c r="C7354" s="10">
        <v>185000</v>
      </c>
      <c r="D7354" t="s">
        <v>24</v>
      </c>
      <c r="E7354" t="s">
        <v>405</v>
      </c>
    </row>
    <row r="7355" spans="1:5" ht="18.75" customHeight="1" x14ac:dyDescent="0.3">
      <c r="A7355" s="4">
        <v>1997</v>
      </c>
      <c r="B7355" t="s">
        <v>1512</v>
      </c>
      <c r="C7355" s="10">
        <v>185000</v>
      </c>
      <c r="D7355" t="s">
        <v>28</v>
      </c>
      <c r="E7355" t="s">
        <v>405</v>
      </c>
    </row>
    <row r="7356" spans="1:5" ht="18.75" customHeight="1" x14ac:dyDescent="0.3">
      <c r="A7356" s="4">
        <v>1997</v>
      </c>
      <c r="B7356" t="s">
        <v>2042</v>
      </c>
      <c r="C7356" s="10">
        <v>175000</v>
      </c>
      <c r="D7356" t="s">
        <v>24</v>
      </c>
      <c r="E7356" t="s">
        <v>405</v>
      </c>
    </row>
    <row r="7357" spans="1:5" ht="18.75" customHeight="1" x14ac:dyDescent="0.3">
      <c r="A7357" s="4">
        <v>1997</v>
      </c>
      <c r="B7357" t="s">
        <v>1778</v>
      </c>
      <c r="C7357" s="10">
        <v>165000</v>
      </c>
      <c r="D7357" t="s">
        <v>24</v>
      </c>
      <c r="E7357" t="s">
        <v>405</v>
      </c>
    </row>
    <row r="7358" spans="1:5" ht="18.75" customHeight="1" x14ac:dyDescent="0.3">
      <c r="A7358" s="4">
        <v>1997</v>
      </c>
      <c r="B7358" t="s">
        <v>2043</v>
      </c>
      <c r="C7358" s="10">
        <v>163000</v>
      </c>
      <c r="D7358" t="s">
        <v>24</v>
      </c>
      <c r="E7358" t="s">
        <v>405</v>
      </c>
    </row>
    <row r="7359" spans="1:5" ht="18.75" customHeight="1" x14ac:dyDescent="0.3">
      <c r="A7359" s="4">
        <v>1997</v>
      </c>
      <c r="B7359" t="s">
        <v>2044</v>
      </c>
      <c r="C7359" s="10">
        <v>155000</v>
      </c>
      <c r="D7359" t="s">
        <v>24</v>
      </c>
      <c r="E7359" t="s">
        <v>405</v>
      </c>
    </row>
    <row r="7360" spans="1:5" ht="18.75" customHeight="1" x14ac:dyDescent="0.3">
      <c r="A7360" s="4">
        <v>1997</v>
      </c>
      <c r="B7360" t="s">
        <v>2045</v>
      </c>
      <c r="C7360" s="10">
        <v>152500</v>
      </c>
      <c r="D7360" t="s">
        <v>24</v>
      </c>
      <c r="E7360" t="s">
        <v>405</v>
      </c>
    </row>
    <row r="7361" spans="1:5" ht="18.75" customHeight="1" x14ac:dyDescent="0.3">
      <c r="A7361" s="4">
        <v>1997</v>
      </c>
      <c r="B7361" t="s">
        <v>1763</v>
      </c>
      <c r="C7361" s="10">
        <v>152500</v>
      </c>
      <c r="D7361" t="s">
        <v>34</v>
      </c>
      <c r="E7361" t="s">
        <v>405</v>
      </c>
    </row>
    <row r="7362" spans="1:5" ht="18.75" customHeight="1" x14ac:dyDescent="0.3">
      <c r="A7362" s="4">
        <v>1997</v>
      </c>
      <c r="B7362" t="s">
        <v>2046</v>
      </c>
      <c r="C7362" s="10">
        <v>150000</v>
      </c>
      <c r="D7362" t="s">
        <v>28</v>
      </c>
      <c r="E7362" t="s">
        <v>405</v>
      </c>
    </row>
    <row r="7363" spans="1:5" ht="18.75" customHeight="1" x14ac:dyDescent="0.3">
      <c r="A7363" s="4">
        <v>1997</v>
      </c>
      <c r="B7363" t="s">
        <v>1377</v>
      </c>
      <c r="C7363" s="10">
        <v>6825000</v>
      </c>
      <c r="D7363" t="s">
        <v>24</v>
      </c>
      <c r="E7363" t="s">
        <v>432</v>
      </c>
    </row>
    <row r="7364" spans="1:5" ht="18.75" customHeight="1" x14ac:dyDescent="0.3">
      <c r="A7364" s="4">
        <v>1997</v>
      </c>
      <c r="B7364" t="s">
        <v>433</v>
      </c>
      <c r="C7364" s="10">
        <v>6800000</v>
      </c>
      <c r="D7364" t="s">
        <v>54</v>
      </c>
      <c r="E7364" t="s">
        <v>432</v>
      </c>
    </row>
    <row r="7365" spans="1:5" ht="18.75" customHeight="1" x14ac:dyDescent="0.3">
      <c r="A7365" s="4">
        <v>1997</v>
      </c>
      <c r="B7365" t="s">
        <v>480</v>
      </c>
      <c r="C7365" s="10">
        <v>6279379</v>
      </c>
      <c r="D7365" t="s">
        <v>37</v>
      </c>
      <c r="E7365" t="s">
        <v>432</v>
      </c>
    </row>
    <row r="7366" spans="1:5" ht="18.75" customHeight="1" x14ac:dyDescent="0.3">
      <c r="A7366" s="4">
        <v>1997</v>
      </c>
      <c r="B7366" t="s">
        <v>255</v>
      </c>
      <c r="C7366" s="10">
        <v>5312021</v>
      </c>
      <c r="D7366" t="s">
        <v>50</v>
      </c>
      <c r="E7366" t="s">
        <v>432</v>
      </c>
    </row>
    <row r="7367" spans="1:5" ht="18.75" customHeight="1" x14ac:dyDescent="0.3">
      <c r="A7367" s="4">
        <v>1997</v>
      </c>
      <c r="B7367" t="s">
        <v>453</v>
      </c>
      <c r="C7367" s="10">
        <v>4000000</v>
      </c>
      <c r="D7367" t="s">
        <v>28</v>
      </c>
      <c r="E7367" t="s">
        <v>432</v>
      </c>
    </row>
    <row r="7368" spans="1:5" ht="18.75" customHeight="1" x14ac:dyDescent="0.3">
      <c r="A7368" s="4">
        <v>1997</v>
      </c>
      <c r="B7368" t="s">
        <v>396</v>
      </c>
      <c r="C7368" s="10">
        <v>3700000</v>
      </c>
      <c r="D7368" t="s">
        <v>24</v>
      </c>
      <c r="E7368" t="s">
        <v>432</v>
      </c>
    </row>
    <row r="7369" spans="1:5" ht="18.75" customHeight="1" x14ac:dyDescent="0.3">
      <c r="A7369" s="4">
        <v>1997</v>
      </c>
      <c r="B7369" t="s">
        <v>1084</v>
      </c>
      <c r="C7369" s="10">
        <v>3600000</v>
      </c>
      <c r="D7369" t="s">
        <v>34</v>
      </c>
      <c r="E7369" t="s">
        <v>432</v>
      </c>
    </row>
    <row r="7370" spans="1:5" ht="18.75" customHeight="1" x14ac:dyDescent="0.3">
      <c r="A7370" s="4">
        <v>1997</v>
      </c>
      <c r="B7370" t="s">
        <v>1317</v>
      </c>
      <c r="C7370" s="10">
        <v>3200000</v>
      </c>
      <c r="D7370" t="s">
        <v>24</v>
      </c>
      <c r="E7370" t="s">
        <v>432</v>
      </c>
    </row>
    <row r="7371" spans="1:5" ht="18.75" customHeight="1" x14ac:dyDescent="0.3">
      <c r="A7371" s="4">
        <v>1997</v>
      </c>
      <c r="B7371" t="s">
        <v>1333</v>
      </c>
      <c r="C7371" s="10">
        <v>2333333</v>
      </c>
      <c r="D7371" t="s">
        <v>43</v>
      </c>
      <c r="E7371" t="s">
        <v>432</v>
      </c>
    </row>
    <row r="7372" spans="1:5" ht="18.75" customHeight="1" x14ac:dyDescent="0.3">
      <c r="A7372" s="4">
        <v>1997</v>
      </c>
      <c r="B7372" t="s">
        <v>137</v>
      </c>
      <c r="C7372" s="10">
        <v>2290000</v>
      </c>
      <c r="D7372" t="s">
        <v>24</v>
      </c>
      <c r="E7372" t="s">
        <v>432</v>
      </c>
    </row>
    <row r="7373" spans="1:5" ht="18.75" customHeight="1" x14ac:dyDescent="0.3">
      <c r="A7373" s="4">
        <v>1997</v>
      </c>
      <c r="B7373" t="s">
        <v>565</v>
      </c>
      <c r="C7373" s="10">
        <v>2200000</v>
      </c>
      <c r="D7373" t="s">
        <v>28</v>
      </c>
      <c r="E7373" t="s">
        <v>432</v>
      </c>
    </row>
    <row r="7374" spans="1:5" ht="18.75" customHeight="1" x14ac:dyDescent="0.3">
      <c r="A7374" s="4">
        <v>1997</v>
      </c>
      <c r="B7374" t="s">
        <v>194</v>
      </c>
      <c r="C7374" s="10">
        <v>1266666</v>
      </c>
      <c r="D7374" t="s">
        <v>54</v>
      </c>
      <c r="E7374" t="s">
        <v>432</v>
      </c>
    </row>
    <row r="7375" spans="1:5" ht="18.75" customHeight="1" x14ac:dyDescent="0.3">
      <c r="A7375" s="4">
        <v>1997</v>
      </c>
      <c r="B7375" t="s">
        <v>268</v>
      </c>
      <c r="C7375" s="10">
        <v>800000</v>
      </c>
      <c r="D7375" t="s">
        <v>24</v>
      </c>
      <c r="E7375" t="s">
        <v>432</v>
      </c>
    </row>
    <row r="7376" spans="1:5" ht="18.75" customHeight="1" x14ac:dyDescent="0.3">
      <c r="A7376" s="4">
        <v>1997</v>
      </c>
      <c r="B7376" t="s">
        <v>1425</v>
      </c>
      <c r="C7376" s="10">
        <v>760000</v>
      </c>
      <c r="D7376" t="s">
        <v>24</v>
      </c>
      <c r="E7376" t="s">
        <v>432</v>
      </c>
    </row>
    <row r="7377" spans="1:5" ht="18.75" customHeight="1" x14ac:dyDescent="0.3">
      <c r="A7377" s="4">
        <v>1997</v>
      </c>
      <c r="B7377" t="s">
        <v>1237</v>
      </c>
      <c r="C7377" s="10">
        <v>750000</v>
      </c>
      <c r="D7377" t="s">
        <v>24</v>
      </c>
      <c r="E7377" t="s">
        <v>432</v>
      </c>
    </row>
    <row r="7378" spans="1:5" ht="18.75" customHeight="1" x14ac:dyDescent="0.3">
      <c r="A7378" s="4">
        <v>1997</v>
      </c>
      <c r="B7378" t="s">
        <v>1511</v>
      </c>
      <c r="C7378" s="10">
        <v>700000</v>
      </c>
      <c r="D7378" t="s">
        <v>24</v>
      </c>
      <c r="E7378" t="s">
        <v>432</v>
      </c>
    </row>
    <row r="7379" spans="1:5" ht="18.75" customHeight="1" x14ac:dyDescent="0.3">
      <c r="A7379" s="4">
        <v>1997</v>
      </c>
      <c r="B7379" t="s">
        <v>1264</v>
      </c>
      <c r="C7379" s="10">
        <v>650000</v>
      </c>
      <c r="D7379" t="s">
        <v>24</v>
      </c>
      <c r="E7379" t="s">
        <v>432</v>
      </c>
    </row>
    <row r="7380" spans="1:5" ht="18.75" customHeight="1" x14ac:dyDescent="0.3">
      <c r="A7380" s="4">
        <v>1997</v>
      </c>
      <c r="B7380" t="s">
        <v>539</v>
      </c>
      <c r="C7380" s="10">
        <v>650000</v>
      </c>
      <c r="D7380" t="s">
        <v>28</v>
      </c>
      <c r="E7380" t="s">
        <v>432</v>
      </c>
    </row>
    <row r="7381" spans="1:5" ht="18.75" customHeight="1" x14ac:dyDescent="0.3">
      <c r="A7381" s="4">
        <v>1997</v>
      </c>
      <c r="B7381" t="s">
        <v>1397</v>
      </c>
      <c r="C7381" s="10">
        <v>635000</v>
      </c>
      <c r="D7381" t="s">
        <v>24</v>
      </c>
      <c r="E7381" t="s">
        <v>432</v>
      </c>
    </row>
    <row r="7382" spans="1:5" ht="18.75" customHeight="1" x14ac:dyDescent="0.3">
      <c r="A7382" s="4">
        <v>1997</v>
      </c>
      <c r="B7382" t="s">
        <v>1636</v>
      </c>
      <c r="C7382" s="10">
        <v>400000</v>
      </c>
      <c r="D7382" t="s">
        <v>28</v>
      </c>
      <c r="E7382" t="s">
        <v>432</v>
      </c>
    </row>
    <row r="7383" spans="1:5" ht="18.75" customHeight="1" x14ac:dyDescent="0.3">
      <c r="A7383" s="4">
        <v>1997</v>
      </c>
      <c r="B7383" t="s">
        <v>796</v>
      </c>
      <c r="C7383" s="10">
        <v>400000</v>
      </c>
      <c r="D7383" t="s">
        <v>28</v>
      </c>
      <c r="E7383" t="s">
        <v>432</v>
      </c>
    </row>
    <row r="7384" spans="1:5" ht="18.75" customHeight="1" x14ac:dyDescent="0.3">
      <c r="A7384" s="4">
        <v>1997</v>
      </c>
      <c r="B7384" t="s">
        <v>1216</v>
      </c>
      <c r="C7384" s="10">
        <v>300000</v>
      </c>
      <c r="D7384" t="s">
        <v>34</v>
      </c>
      <c r="E7384" t="s">
        <v>432</v>
      </c>
    </row>
    <row r="7385" spans="1:5" ht="18.75" customHeight="1" x14ac:dyDescent="0.3">
      <c r="A7385" s="4">
        <v>1997</v>
      </c>
      <c r="B7385" t="s">
        <v>1596</v>
      </c>
      <c r="C7385" s="10">
        <v>245000</v>
      </c>
      <c r="D7385" t="s">
        <v>28</v>
      </c>
      <c r="E7385" t="s">
        <v>432</v>
      </c>
    </row>
    <row r="7386" spans="1:5" ht="18.75" customHeight="1" x14ac:dyDescent="0.3">
      <c r="A7386" s="4">
        <v>1997</v>
      </c>
      <c r="B7386" t="s">
        <v>1782</v>
      </c>
      <c r="C7386" s="10">
        <v>240000</v>
      </c>
      <c r="D7386" t="s">
        <v>24</v>
      </c>
      <c r="E7386" t="s">
        <v>432</v>
      </c>
    </row>
    <row r="7387" spans="1:5" ht="18.75" customHeight="1" x14ac:dyDescent="0.3">
      <c r="A7387" s="4">
        <v>1997</v>
      </c>
      <c r="B7387" t="s">
        <v>1561</v>
      </c>
      <c r="C7387" s="10">
        <v>200000</v>
      </c>
      <c r="D7387" t="s">
        <v>37</v>
      </c>
      <c r="E7387" t="s">
        <v>432</v>
      </c>
    </row>
    <row r="7388" spans="1:5" ht="18.75" customHeight="1" x14ac:dyDescent="0.3">
      <c r="A7388" s="4">
        <v>1997</v>
      </c>
      <c r="B7388" t="s">
        <v>2047</v>
      </c>
      <c r="C7388" s="10">
        <v>185000</v>
      </c>
      <c r="D7388" t="s">
        <v>24</v>
      </c>
      <c r="E7388" t="s">
        <v>432</v>
      </c>
    </row>
    <row r="7389" spans="1:5" ht="18.75" customHeight="1" x14ac:dyDescent="0.3">
      <c r="A7389" s="4">
        <v>1997</v>
      </c>
      <c r="B7389" t="s">
        <v>2048</v>
      </c>
      <c r="C7389" s="10">
        <v>150000</v>
      </c>
      <c r="D7389" t="s">
        <v>24</v>
      </c>
      <c r="E7389" t="s">
        <v>432</v>
      </c>
    </row>
    <row r="7390" spans="1:5" ht="18.75" customHeight="1" x14ac:dyDescent="0.3">
      <c r="A7390" s="4">
        <v>1997</v>
      </c>
      <c r="B7390" t="s">
        <v>459</v>
      </c>
      <c r="C7390" s="10">
        <v>4000000</v>
      </c>
      <c r="D7390" t="s">
        <v>28</v>
      </c>
      <c r="E7390" t="s">
        <v>457</v>
      </c>
    </row>
    <row r="7391" spans="1:5" ht="18.75" customHeight="1" x14ac:dyDescent="0.3">
      <c r="A7391" s="4">
        <v>1997</v>
      </c>
      <c r="B7391" t="s">
        <v>973</v>
      </c>
      <c r="C7391" s="10">
        <v>4000000</v>
      </c>
      <c r="D7391" t="s">
        <v>28</v>
      </c>
      <c r="E7391" t="s">
        <v>457</v>
      </c>
    </row>
    <row r="7392" spans="1:5" ht="18.75" customHeight="1" x14ac:dyDescent="0.3">
      <c r="A7392" s="4">
        <v>1997</v>
      </c>
      <c r="B7392" t="s">
        <v>49</v>
      </c>
      <c r="C7392" s="10">
        <v>3750000</v>
      </c>
      <c r="D7392" t="s">
        <v>50</v>
      </c>
      <c r="E7392" t="s">
        <v>457</v>
      </c>
    </row>
    <row r="7393" spans="1:5" ht="18.75" customHeight="1" x14ac:dyDescent="0.3">
      <c r="A7393" s="4">
        <v>1997</v>
      </c>
      <c r="B7393" t="s">
        <v>1111</v>
      </c>
      <c r="C7393" s="10">
        <v>3200000</v>
      </c>
      <c r="D7393" t="s">
        <v>24</v>
      </c>
      <c r="E7393" t="s">
        <v>457</v>
      </c>
    </row>
    <row r="7394" spans="1:5" ht="18.75" customHeight="1" x14ac:dyDescent="0.3">
      <c r="A7394" s="4">
        <v>1997</v>
      </c>
      <c r="B7394" t="s">
        <v>93</v>
      </c>
      <c r="C7394" s="10">
        <v>3050000</v>
      </c>
      <c r="D7394" t="s">
        <v>54</v>
      </c>
      <c r="E7394" t="s">
        <v>457</v>
      </c>
    </row>
    <row r="7395" spans="1:5" ht="18.75" customHeight="1" x14ac:dyDescent="0.3">
      <c r="A7395" s="4">
        <v>1997</v>
      </c>
      <c r="B7395" t="s">
        <v>839</v>
      </c>
      <c r="C7395" s="10">
        <v>2936672</v>
      </c>
      <c r="D7395" t="s">
        <v>28</v>
      </c>
      <c r="E7395" t="s">
        <v>457</v>
      </c>
    </row>
    <row r="7396" spans="1:5" ht="18.75" customHeight="1" x14ac:dyDescent="0.3">
      <c r="A7396" s="4">
        <v>1997</v>
      </c>
      <c r="B7396" t="s">
        <v>732</v>
      </c>
      <c r="C7396" s="10">
        <v>2000000</v>
      </c>
      <c r="D7396" t="s">
        <v>28</v>
      </c>
      <c r="E7396" t="s">
        <v>457</v>
      </c>
    </row>
    <row r="7397" spans="1:5" ht="18.75" customHeight="1" x14ac:dyDescent="0.3">
      <c r="A7397" s="4">
        <v>1997</v>
      </c>
      <c r="B7397" t="s">
        <v>263</v>
      </c>
      <c r="C7397" s="10">
        <v>1650000</v>
      </c>
      <c r="D7397" t="s">
        <v>24</v>
      </c>
      <c r="E7397" t="s">
        <v>457</v>
      </c>
    </row>
    <row r="7398" spans="1:5" ht="18.75" customHeight="1" x14ac:dyDescent="0.3">
      <c r="A7398" s="4">
        <v>1997</v>
      </c>
      <c r="B7398" t="s">
        <v>1492</v>
      </c>
      <c r="C7398" s="10">
        <v>1500000</v>
      </c>
      <c r="D7398" t="s">
        <v>24</v>
      </c>
      <c r="E7398" t="s">
        <v>457</v>
      </c>
    </row>
    <row r="7399" spans="1:5" ht="18.75" customHeight="1" x14ac:dyDescent="0.3">
      <c r="A7399" s="4">
        <v>1997</v>
      </c>
      <c r="B7399" t="s">
        <v>1692</v>
      </c>
      <c r="C7399" s="10">
        <v>1200000</v>
      </c>
      <c r="D7399" t="s">
        <v>24</v>
      </c>
      <c r="E7399" t="s">
        <v>457</v>
      </c>
    </row>
    <row r="7400" spans="1:5" ht="18.75" customHeight="1" x14ac:dyDescent="0.3">
      <c r="A7400" s="4">
        <v>1997</v>
      </c>
      <c r="B7400" t="s">
        <v>1831</v>
      </c>
      <c r="C7400" s="10">
        <v>900000</v>
      </c>
      <c r="D7400" t="s">
        <v>34</v>
      </c>
      <c r="E7400" t="s">
        <v>457</v>
      </c>
    </row>
    <row r="7401" spans="1:5" ht="18.75" customHeight="1" x14ac:dyDescent="0.3">
      <c r="A7401" s="4">
        <v>1997</v>
      </c>
      <c r="B7401" t="s">
        <v>1682</v>
      </c>
      <c r="C7401" s="10">
        <v>800000</v>
      </c>
      <c r="D7401" t="s">
        <v>43</v>
      </c>
      <c r="E7401" t="s">
        <v>457</v>
      </c>
    </row>
    <row r="7402" spans="1:5" ht="18.75" customHeight="1" x14ac:dyDescent="0.3">
      <c r="A7402" s="4">
        <v>1997</v>
      </c>
      <c r="B7402" t="s">
        <v>1647</v>
      </c>
      <c r="C7402" s="10">
        <v>760000</v>
      </c>
      <c r="D7402" t="s">
        <v>24</v>
      </c>
      <c r="E7402" t="s">
        <v>457</v>
      </c>
    </row>
    <row r="7403" spans="1:5" ht="18.75" customHeight="1" x14ac:dyDescent="0.3">
      <c r="A7403" s="4">
        <v>1997</v>
      </c>
      <c r="B7403" t="s">
        <v>1788</v>
      </c>
      <c r="C7403" s="10">
        <v>675000</v>
      </c>
      <c r="D7403" t="s">
        <v>24</v>
      </c>
      <c r="E7403" t="s">
        <v>457</v>
      </c>
    </row>
    <row r="7404" spans="1:5" ht="18.75" customHeight="1" x14ac:dyDescent="0.3">
      <c r="A7404" s="4">
        <v>1997</v>
      </c>
      <c r="B7404" t="s">
        <v>1414</v>
      </c>
      <c r="C7404" s="10">
        <v>600000</v>
      </c>
      <c r="D7404" t="s">
        <v>54</v>
      </c>
      <c r="E7404" t="s">
        <v>457</v>
      </c>
    </row>
    <row r="7405" spans="1:5" ht="18.75" customHeight="1" x14ac:dyDescent="0.3">
      <c r="A7405" s="4">
        <v>1997</v>
      </c>
      <c r="B7405" t="s">
        <v>1384</v>
      </c>
      <c r="C7405" s="10">
        <v>500000</v>
      </c>
      <c r="D7405" t="s">
        <v>43</v>
      </c>
      <c r="E7405" t="s">
        <v>457</v>
      </c>
    </row>
    <row r="7406" spans="1:5" ht="18.75" customHeight="1" x14ac:dyDescent="0.3">
      <c r="A7406" s="4">
        <v>1997</v>
      </c>
      <c r="B7406" t="s">
        <v>740</v>
      </c>
      <c r="C7406" s="10">
        <v>450000</v>
      </c>
      <c r="D7406" t="s">
        <v>34</v>
      </c>
      <c r="E7406" t="s">
        <v>457</v>
      </c>
    </row>
    <row r="7407" spans="1:5" ht="18.75" customHeight="1" x14ac:dyDescent="0.3">
      <c r="A7407" s="4">
        <v>1997</v>
      </c>
      <c r="B7407" t="s">
        <v>1272</v>
      </c>
      <c r="C7407" s="10">
        <v>425000</v>
      </c>
      <c r="D7407" t="s">
        <v>34</v>
      </c>
      <c r="E7407" t="s">
        <v>457</v>
      </c>
    </row>
    <row r="7408" spans="1:5" ht="18.75" customHeight="1" x14ac:dyDescent="0.3">
      <c r="A7408" s="4">
        <v>1997</v>
      </c>
      <c r="B7408" t="s">
        <v>1514</v>
      </c>
      <c r="C7408" s="10">
        <v>415000</v>
      </c>
      <c r="D7408" t="s">
        <v>24</v>
      </c>
      <c r="E7408" t="s">
        <v>457</v>
      </c>
    </row>
    <row r="7409" spans="1:5" ht="18.75" customHeight="1" x14ac:dyDescent="0.3">
      <c r="A7409" s="4">
        <v>1997</v>
      </c>
      <c r="B7409" t="s">
        <v>1499</v>
      </c>
      <c r="C7409" s="10">
        <v>400000</v>
      </c>
      <c r="D7409" t="s">
        <v>54</v>
      </c>
      <c r="E7409" t="s">
        <v>457</v>
      </c>
    </row>
    <row r="7410" spans="1:5" ht="18.75" customHeight="1" x14ac:dyDescent="0.3">
      <c r="A7410" s="4">
        <v>1997</v>
      </c>
      <c r="B7410" t="s">
        <v>805</v>
      </c>
      <c r="C7410" s="10">
        <v>380000</v>
      </c>
      <c r="D7410" t="s">
        <v>28</v>
      </c>
      <c r="E7410" t="s">
        <v>457</v>
      </c>
    </row>
    <row r="7411" spans="1:5" ht="18.75" customHeight="1" x14ac:dyDescent="0.3">
      <c r="A7411" s="4">
        <v>1997</v>
      </c>
      <c r="B7411" t="s">
        <v>1832</v>
      </c>
      <c r="C7411" s="10">
        <v>275000</v>
      </c>
      <c r="D7411" t="s">
        <v>24</v>
      </c>
      <c r="E7411" t="s">
        <v>457</v>
      </c>
    </row>
    <row r="7412" spans="1:5" ht="18.75" customHeight="1" x14ac:dyDescent="0.3">
      <c r="A7412" s="4">
        <v>1997</v>
      </c>
      <c r="B7412" t="s">
        <v>1770</v>
      </c>
      <c r="C7412" s="10">
        <v>260000</v>
      </c>
      <c r="D7412" t="s">
        <v>37</v>
      </c>
      <c r="E7412" t="s">
        <v>457</v>
      </c>
    </row>
    <row r="7413" spans="1:5" ht="18.75" customHeight="1" x14ac:dyDescent="0.3">
      <c r="A7413" s="4">
        <v>1997</v>
      </c>
      <c r="B7413" t="s">
        <v>1915</v>
      </c>
      <c r="C7413" s="10">
        <v>250000</v>
      </c>
      <c r="D7413" t="s">
        <v>24</v>
      </c>
      <c r="E7413" t="s">
        <v>457</v>
      </c>
    </row>
    <row r="7414" spans="1:5" ht="18.75" customHeight="1" x14ac:dyDescent="0.3">
      <c r="A7414" s="4">
        <v>1997</v>
      </c>
      <c r="B7414" t="s">
        <v>2049</v>
      </c>
      <c r="C7414" s="10">
        <v>172000</v>
      </c>
      <c r="D7414" t="s">
        <v>24</v>
      </c>
      <c r="E7414" t="s">
        <v>457</v>
      </c>
    </row>
    <row r="7415" spans="1:5" ht="18.75" customHeight="1" x14ac:dyDescent="0.3">
      <c r="A7415" s="4">
        <v>1997</v>
      </c>
      <c r="B7415" t="s">
        <v>2050</v>
      </c>
      <c r="C7415" s="10">
        <v>150000</v>
      </c>
      <c r="D7415" t="s">
        <v>24</v>
      </c>
      <c r="E7415" t="s">
        <v>457</v>
      </c>
    </row>
    <row r="7416" spans="1:5" ht="18.75" customHeight="1" x14ac:dyDescent="0.3">
      <c r="A7416" s="4">
        <v>1997</v>
      </c>
      <c r="B7416" t="s">
        <v>392</v>
      </c>
      <c r="C7416" s="10">
        <v>6000000</v>
      </c>
      <c r="D7416" t="s">
        <v>28</v>
      </c>
      <c r="E7416" t="s">
        <v>482</v>
      </c>
    </row>
    <row r="7417" spans="1:5" ht="18.75" customHeight="1" x14ac:dyDescent="0.3">
      <c r="A7417" s="4">
        <v>1997</v>
      </c>
      <c r="B7417" t="s">
        <v>401</v>
      </c>
      <c r="C7417" s="10">
        <v>5500000</v>
      </c>
      <c r="D7417" t="s">
        <v>28</v>
      </c>
      <c r="E7417" t="s">
        <v>482</v>
      </c>
    </row>
    <row r="7418" spans="1:5" ht="18.75" customHeight="1" x14ac:dyDescent="0.3">
      <c r="A7418" s="4">
        <v>1997</v>
      </c>
      <c r="B7418" t="s">
        <v>500</v>
      </c>
      <c r="C7418" s="10">
        <v>5250000</v>
      </c>
      <c r="D7418" t="s">
        <v>50</v>
      </c>
      <c r="E7418" t="s">
        <v>482</v>
      </c>
    </row>
    <row r="7419" spans="1:5" ht="18.75" customHeight="1" x14ac:dyDescent="0.3">
      <c r="A7419" s="4">
        <v>1997</v>
      </c>
      <c r="B7419" t="s">
        <v>1083</v>
      </c>
      <c r="C7419" s="10">
        <v>3500000</v>
      </c>
      <c r="D7419" t="s">
        <v>24</v>
      </c>
      <c r="E7419" t="s">
        <v>482</v>
      </c>
    </row>
    <row r="7420" spans="1:5" ht="18.75" customHeight="1" x14ac:dyDescent="0.3">
      <c r="A7420" s="4">
        <v>1997</v>
      </c>
      <c r="B7420" t="s">
        <v>696</v>
      </c>
      <c r="C7420" s="10">
        <v>2350000</v>
      </c>
      <c r="D7420" t="s">
        <v>24</v>
      </c>
      <c r="E7420" t="s">
        <v>482</v>
      </c>
    </row>
    <row r="7421" spans="1:5" ht="18.75" customHeight="1" x14ac:dyDescent="0.3">
      <c r="A7421" s="4">
        <v>1997</v>
      </c>
      <c r="B7421" t="s">
        <v>630</v>
      </c>
      <c r="C7421" s="10">
        <v>2000000</v>
      </c>
      <c r="D7421" t="s">
        <v>28</v>
      </c>
      <c r="E7421" t="s">
        <v>482</v>
      </c>
    </row>
    <row r="7422" spans="1:5" ht="18.75" customHeight="1" x14ac:dyDescent="0.3">
      <c r="A7422" s="4">
        <v>1997</v>
      </c>
      <c r="B7422" t="s">
        <v>1316</v>
      </c>
      <c r="C7422" s="10">
        <v>1900000</v>
      </c>
      <c r="D7422" t="s">
        <v>24</v>
      </c>
      <c r="E7422" t="s">
        <v>482</v>
      </c>
    </row>
    <row r="7423" spans="1:5" ht="18.75" customHeight="1" x14ac:dyDescent="0.3">
      <c r="A7423" s="4">
        <v>1997</v>
      </c>
      <c r="B7423" t="s">
        <v>1387</v>
      </c>
      <c r="C7423" s="10">
        <v>1850000</v>
      </c>
      <c r="D7423" t="s">
        <v>37</v>
      </c>
      <c r="E7423" t="s">
        <v>482</v>
      </c>
    </row>
    <row r="7424" spans="1:5" ht="18.75" customHeight="1" x14ac:dyDescent="0.3">
      <c r="A7424" s="4">
        <v>1997</v>
      </c>
      <c r="B7424" t="s">
        <v>425</v>
      </c>
      <c r="C7424" s="10">
        <v>1150000</v>
      </c>
      <c r="D7424" t="s">
        <v>28</v>
      </c>
      <c r="E7424" t="s">
        <v>482</v>
      </c>
    </row>
    <row r="7425" spans="1:5" ht="18.75" customHeight="1" x14ac:dyDescent="0.3">
      <c r="A7425" s="4">
        <v>1997</v>
      </c>
      <c r="B7425" t="s">
        <v>1547</v>
      </c>
      <c r="C7425" s="10">
        <v>900000</v>
      </c>
      <c r="D7425" t="s">
        <v>24</v>
      </c>
      <c r="E7425" t="s">
        <v>482</v>
      </c>
    </row>
    <row r="7426" spans="1:5" ht="18.75" customHeight="1" x14ac:dyDescent="0.3">
      <c r="A7426" s="4">
        <v>1997</v>
      </c>
      <c r="B7426" t="s">
        <v>1654</v>
      </c>
      <c r="C7426" s="10">
        <v>825000</v>
      </c>
      <c r="D7426" t="s">
        <v>43</v>
      </c>
      <c r="E7426" t="s">
        <v>482</v>
      </c>
    </row>
    <row r="7427" spans="1:5" ht="18.75" customHeight="1" x14ac:dyDescent="0.3">
      <c r="A7427" s="4">
        <v>1997</v>
      </c>
      <c r="B7427" t="s">
        <v>1797</v>
      </c>
      <c r="C7427" s="10">
        <v>425000</v>
      </c>
      <c r="D7427" t="s">
        <v>24</v>
      </c>
      <c r="E7427" t="s">
        <v>482</v>
      </c>
    </row>
    <row r="7428" spans="1:5" ht="18.75" customHeight="1" x14ac:dyDescent="0.3">
      <c r="A7428" s="4">
        <v>1997</v>
      </c>
      <c r="B7428" t="s">
        <v>479</v>
      </c>
      <c r="C7428" s="10">
        <v>400000</v>
      </c>
      <c r="D7428" t="s">
        <v>34</v>
      </c>
      <c r="E7428" t="s">
        <v>482</v>
      </c>
    </row>
    <row r="7429" spans="1:5" ht="18.75" customHeight="1" x14ac:dyDescent="0.3">
      <c r="A7429" s="4">
        <v>1997</v>
      </c>
      <c r="B7429" t="s">
        <v>1771</v>
      </c>
      <c r="C7429" s="10">
        <v>390000</v>
      </c>
      <c r="D7429" t="s">
        <v>50</v>
      </c>
      <c r="E7429" t="s">
        <v>482</v>
      </c>
    </row>
    <row r="7430" spans="1:5" ht="18.75" customHeight="1" x14ac:dyDescent="0.3">
      <c r="A7430" s="4">
        <v>1997</v>
      </c>
      <c r="B7430" t="s">
        <v>1456</v>
      </c>
      <c r="C7430" s="10">
        <v>300000</v>
      </c>
      <c r="D7430" t="s">
        <v>28</v>
      </c>
      <c r="E7430" t="s">
        <v>482</v>
      </c>
    </row>
    <row r="7431" spans="1:5" ht="18.75" customHeight="1" x14ac:dyDescent="0.3">
      <c r="A7431" s="4">
        <v>1997</v>
      </c>
      <c r="B7431" t="s">
        <v>1390</v>
      </c>
      <c r="C7431" s="10">
        <v>235000</v>
      </c>
      <c r="D7431" t="s">
        <v>28</v>
      </c>
      <c r="E7431" t="s">
        <v>482</v>
      </c>
    </row>
    <row r="7432" spans="1:5" ht="18.75" customHeight="1" x14ac:dyDescent="0.3">
      <c r="A7432" s="4">
        <v>1997</v>
      </c>
      <c r="B7432" t="s">
        <v>1917</v>
      </c>
      <c r="C7432" s="10">
        <v>215000</v>
      </c>
      <c r="D7432" t="s">
        <v>34</v>
      </c>
      <c r="E7432" t="s">
        <v>482</v>
      </c>
    </row>
    <row r="7433" spans="1:5" ht="18.75" customHeight="1" x14ac:dyDescent="0.3">
      <c r="A7433" s="4">
        <v>1997</v>
      </c>
      <c r="B7433" t="s">
        <v>1798</v>
      </c>
      <c r="C7433" s="10">
        <v>200000</v>
      </c>
      <c r="D7433" t="s">
        <v>24</v>
      </c>
      <c r="E7433" t="s">
        <v>482</v>
      </c>
    </row>
    <row r="7434" spans="1:5" ht="18.75" customHeight="1" x14ac:dyDescent="0.3">
      <c r="A7434" s="4">
        <v>1997</v>
      </c>
      <c r="B7434" t="s">
        <v>1656</v>
      </c>
      <c r="C7434" s="10">
        <v>200000</v>
      </c>
      <c r="D7434" t="s">
        <v>24</v>
      </c>
      <c r="E7434" t="s">
        <v>482</v>
      </c>
    </row>
    <row r="7435" spans="1:5" ht="18.75" customHeight="1" x14ac:dyDescent="0.3">
      <c r="A7435" s="4">
        <v>1997</v>
      </c>
      <c r="B7435" t="s">
        <v>1918</v>
      </c>
      <c r="C7435" s="10">
        <v>185000</v>
      </c>
      <c r="D7435" t="s">
        <v>24</v>
      </c>
      <c r="E7435" t="s">
        <v>482</v>
      </c>
    </row>
    <row r="7436" spans="1:5" ht="18.75" customHeight="1" x14ac:dyDescent="0.3">
      <c r="A7436" s="4">
        <v>1997</v>
      </c>
      <c r="B7436" t="s">
        <v>916</v>
      </c>
      <c r="C7436" s="10">
        <v>175000</v>
      </c>
      <c r="D7436" t="s">
        <v>24</v>
      </c>
      <c r="E7436" t="s">
        <v>482</v>
      </c>
    </row>
    <row r="7437" spans="1:5" ht="18.75" customHeight="1" x14ac:dyDescent="0.3">
      <c r="A7437" s="4">
        <v>1997</v>
      </c>
      <c r="B7437" t="s">
        <v>2051</v>
      </c>
      <c r="C7437" s="10">
        <v>158500</v>
      </c>
      <c r="D7437" t="s">
        <v>24</v>
      </c>
      <c r="E7437" t="s">
        <v>482</v>
      </c>
    </row>
    <row r="7438" spans="1:5" ht="18.75" customHeight="1" x14ac:dyDescent="0.3">
      <c r="A7438" s="4">
        <v>1997</v>
      </c>
      <c r="B7438" t="s">
        <v>1521</v>
      </c>
      <c r="C7438" s="10">
        <v>155000</v>
      </c>
      <c r="D7438" t="s">
        <v>24</v>
      </c>
      <c r="E7438" t="s">
        <v>482</v>
      </c>
    </row>
    <row r="7439" spans="1:5" ht="18.75" customHeight="1" x14ac:dyDescent="0.3">
      <c r="A7439" s="4">
        <v>1997</v>
      </c>
      <c r="B7439" t="s">
        <v>2052</v>
      </c>
      <c r="C7439" s="10">
        <v>150000</v>
      </c>
      <c r="D7439" t="s">
        <v>24</v>
      </c>
      <c r="E7439" t="s">
        <v>482</v>
      </c>
    </row>
    <row r="7440" spans="1:5" ht="18.75" customHeight="1" x14ac:dyDescent="0.3">
      <c r="A7440" s="4">
        <v>1997</v>
      </c>
      <c r="B7440" t="s">
        <v>2053</v>
      </c>
      <c r="C7440" s="10">
        <v>150000</v>
      </c>
      <c r="D7440" t="s">
        <v>24</v>
      </c>
      <c r="E7440" t="s">
        <v>482</v>
      </c>
    </row>
    <row r="7441" spans="1:5" ht="18.75" customHeight="1" x14ac:dyDescent="0.3">
      <c r="A7441" s="4">
        <v>1997</v>
      </c>
      <c r="B7441" t="s">
        <v>2054</v>
      </c>
      <c r="C7441" s="10">
        <v>150000</v>
      </c>
      <c r="D7441" t="s">
        <v>28</v>
      </c>
      <c r="E7441" t="s">
        <v>482</v>
      </c>
    </row>
    <row r="7442" spans="1:5" ht="18.75" customHeight="1" x14ac:dyDescent="0.3">
      <c r="A7442" s="4">
        <v>1997</v>
      </c>
      <c r="B7442" t="s">
        <v>2055</v>
      </c>
      <c r="C7442" s="10">
        <v>150000</v>
      </c>
      <c r="D7442" t="s">
        <v>24</v>
      </c>
      <c r="E7442" t="s">
        <v>482</v>
      </c>
    </row>
    <row r="7443" spans="1:5" ht="18.75" customHeight="1" x14ac:dyDescent="0.3">
      <c r="A7443" s="4">
        <v>1997</v>
      </c>
      <c r="B7443" t="s">
        <v>2056</v>
      </c>
      <c r="C7443" s="10">
        <v>150000</v>
      </c>
      <c r="D7443" t="s">
        <v>24</v>
      </c>
      <c r="E7443" t="s">
        <v>482</v>
      </c>
    </row>
    <row r="7444" spans="1:5" ht="18.75" customHeight="1" x14ac:dyDescent="0.3">
      <c r="A7444" s="4">
        <v>1997</v>
      </c>
      <c r="B7444" t="s">
        <v>2057</v>
      </c>
      <c r="C7444" s="10">
        <v>150000</v>
      </c>
      <c r="D7444" t="s">
        <v>54</v>
      </c>
      <c r="E7444" t="s">
        <v>482</v>
      </c>
    </row>
    <row r="7445" spans="1:5" ht="18.75" customHeight="1" x14ac:dyDescent="0.3">
      <c r="A7445" s="4">
        <v>1997</v>
      </c>
      <c r="B7445" t="s">
        <v>1921</v>
      </c>
      <c r="C7445" s="10">
        <v>150000</v>
      </c>
      <c r="D7445" t="s">
        <v>43</v>
      </c>
      <c r="E7445" t="s">
        <v>482</v>
      </c>
    </row>
    <row r="7446" spans="1:5" ht="18.75" customHeight="1" x14ac:dyDescent="0.3">
      <c r="A7446" s="4">
        <v>1997</v>
      </c>
      <c r="B7446" t="s">
        <v>2058</v>
      </c>
      <c r="C7446" s="10">
        <v>150000</v>
      </c>
      <c r="D7446" t="s">
        <v>24</v>
      </c>
      <c r="E7446" t="s">
        <v>482</v>
      </c>
    </row>
    <row r="7447" spans="1:5" ht="18.75" customHeight="1" x14ac:dyDescent="0.3">
      <c r="A7447" s="4">
        <v>1997</v>
      </c>
      <c r="B7447" t="s">
        <v>1527</v>
      </c>
      <c r="C7447" s="10">
        <v>2266666</v>
      </c>
      <c r="D7447" t="s">
        <v>28</v>
      </c>
      <c r="E7447" t="s">
        <v>509</v>
      </c>
    </row>
    <row r="7448" spans="1:5" ht="18.75" customHeight="1" x14ac:dyDescent="0.3">
      <c r="A7448" s="4">
        <v>1997</v>
      </c>
      <c r="B7448" t="s">
        <v>400</v>
      </c>
      <c r="C7448" s="10">
        <v>1650000</v>
      </c>
      <c r="D7448" t="s">
        <v>43</v>
      </c>
      <c r="E7448" t="s">
        <v>509</v>
      </c>
    </row>
    <row r="7449" spans="1:5" ht="18.75" customHeight="1" x14ac:dyDescent="0.3">
      <c r="A7449" s="4">
        <v>1997</v>
      </c>
      <c r="B7449" t="s">
        <v>1528</v>
      </c>
      <c r="C7449" s="10">
        <v>350000</v>
      </c>
      <c r="D7449" t="s">
        <v>50</v>
      </c>
      <c r="E7449" t="s">
        <v>509</v>
      </c>
    </row>
    <row r="7450" spans="1:5" ht="18.75" customHeight="1" x14ac:dyDescent="0.3">
      <c r="A7450" s="4">
        <v>1997</v>
      </c>
      <c r="B7450" t="s">
        <v>1922</v>
      </c>
      <c r="C7450" s="10">
        <v>335000</v>
      </c>
      <c r="D7450" t="s">
        <v>24</v>
      </c>
      <c r="E7450" t="s">
        <v>509</v>
      </c>
    </row>
    <row r="7451" spans="1:5" ht="18.75" customHeight="1" x14ac:dyDescent="0.3">
      <c r="A7451" s="4">
        <v>1997</v>
      </c>
      <c r="B7451" t="s">
        <v>192</v>
      </c>
      <c r="C7451" s="10">
        <v>325000</v>
      </c>
      <c r="D7451" t="s">
        <v>54</v>
      </c>
      <c r="E7451" t="s">
        <v>509</v>
      </c>
    </row>
    <row r="7452" spans="1:5" ht="18.75" customHeight="1" x14ac:dyDescent="0.3">
      <c r="A7452" s="4">
        <v>1997</v>
      </c>
      <c r="B7452" t="s">
        <v>1526</v>
      </c>
      <c r="C7452" s="10">
        <v>300000</v>
      </c>
      <c r="D7452" t="s">
        <v>24</v>
      </c>
      <c r="E7452" t="s">
        <v>509</v>
      </c>
    </row>
    <row r="7453" spans="1:5" ht="18.75" customHeight="1" x14ac:dyDescent="0.3">
      <c r="A7453" s="4">
        <v>1997</v>
      </c>
      <c r="B7453" t="s">
        <v>1804</v>
      </c>
      <c r="C7453" s="10">
        <v>237500</v>
      </c>
      <c r="D7453" t="s">
        <v>50</v>
      </c>
      <c r="E7453" t="s">
        <v>509</v>
      </c>
    </row>
    <row r="7454" spans="1:5" ht="18.75" customHeight="1" x14ac:dyDescent="0.3">
      <c r="A7454" s="4">
        <v>1997</v>
      </c>
      <c r="B7454" t="s">
        <v>1925</v>
      </c>
      <c r="C7454" s="10">
        <v>235000</v>
      </c>
      <c r="D7454" t="s">
        <v>34</v>
      </c>
      <c r="E7454" t="s">
        <v>509</v>
      </c>
    </row>
    <row r="7455" spans="1:5" ht="18.75" customHeight="1" x14ac:dyDescent="0.3">
      <c r="A7455" s="4">
        <v>1997</v>
      </c>
      <c r="B7455" t="s">
        <v>1947</v>
      </c>
      <c r="C7455" s="10">
        <v>220000</v>
      </c>
      <c r="D7455" t="s">
        <v>54</v>
      </c>
      <c r="E7455" t="s">
        <v>509</v>
      </c>
    </row>
    <row r="7456" spans="1:5" ht="18.75" customHeight="1" x14ac:dyDescent="0.3">
      <c r="A7456" s="4">
        <v>1997</v>
      </c>
      <c r="B7456" t="s">
        <v>1924</v>
      </c>
      <c r="C7456" s="10">
        <v>210000</v>
      </c>
      <c r="D7456" t="s">
        <v>24</v>
      </c>
      <c r="E7456" t="s">
        <v>509</v>
      </c>
    </row>
    <row r="7457" spans="1:5" ht="18.75" customHeight="1" x14ac:dyDescent="0.3">
      <c r="A7457" s="4">
        <v>1997</v>
      </c>
      <c r="B7457" t="s">
        <v>1877</v>
      </c>
      <c r="C7457" s="10">
        <v>210000</v>
      </c>
      <c r="D7457" t="s">
        <v>24</v>
      </c>
      <c r="E7457" t="s">
        <v>509</v>
      </c>
    </row>
    <row r="7458" spans="1:5" ht="18.75" customHeight="1" x14ac:dyDescent="0.3">
      <c r="A7458" s="4">
        <v>1997</v>
      </c>
      <c r="B7458" t="s">
        <v>1802</v>
      </c>
      <c r="C7458" s="10">
        <v>200000</v>
      </c>
      <c r="D7458" t="s">
        <v>24</v>
      </c>
      <c r="E7458" t="s">
        <v>509</v>
      </c>
    </row>
    <row r="7459" spans="1:5" ht="18.75" customHeight="1" x14ac:dyDescent="0.3">
      <c r="A7459" s="4">
        <v>1997</v>
      </c>
      <c r="B7459" t="s">
        <v>2059</v>
      </c>
      <c r="C7459" s="10">
        <v>200000</v>
      </c>
      <c r="D7459" t="s">
        <v>24</v>
      </c>
      <c r="E7459" t="s">
        <v>509</v>
      </c>
    </row>
    <row r="7460" spans="1:5" ht="18.75" customHeight="1" x14ac:dyDescent="0.3">
      <c r="A7460" s="4">
        <v>1997</v>
      </c>
      <c r="B7460" t="s">
        <v>1805</v>
      </c>
      <c r="C7460" s="10">
        <v>200000</v>
      </c>
      <c r="D7460" t="s">
        <v>24</v>
      </c>
      <c r="E7460" t="s">
        <v>509</v>
      </c>
    </row>
    <row r="7461" spans="1:5" ht="18.75" customHeight="1" x14ac:dyDescent="0.3">
      <c r="A7461" s="4">
        <v>1997</v>
      </c>
      <c r="B7461" t="s">
        <v>1801</v>
      </c>
      <c r="C7461" s="10">
        <v>195000</v>
      </c>
      <c r="D7461" t="s">
        <v>24</v>
      </c>
      <c r="E7461" t="s">
        <v>509</v>
      </c>
    </row>
    <row r="7462" spans="1:5" ht="18.75" customHeight="1" x14ac:dyDescent="0.3">
      <c r="A7462" s="4">
        <v>1997</v>
      </c>
      <c r="B7462" t="s">
        <v>2060</v>
      </c>
      <c r="C7462" s="10">
        <v>180000</v>
      </c>
      <c r="D7462" t="s">
        <v>28</v>
      </c>
      <c r="E7462" t="s">
        <v>509</v>
      </c>
    </row>
    <row r="7463" spans="1:5" ht="18.75" customHeight="1" x14ac:dyDescent="0.3">
      <c r="A7463" s="4">
        <v>1997</v>
      </c>
      <c r="B7463" t="s">
        <v>1523</v>
      </c>
      <c r="C7463" s="10">
        <v>175000</v>
      </c>
      <c r="D7463" t="s">
        <v>24</v>
      </c>
      <c r="E7463" t="s">
        <v>509</v>
      </c>
    </row>
    <row r="7464" spans="1:5" ht="18.75" customHeight="1" x14ac:dyDescent="0.3">
      <c r="A7464" s="4">
        <v>1997</v>
      </c>
      <c r="B7464" t="s">
        <v>1926</v>
      </c>
      <c r="C7464" s="10">
        <v>175000</v>
      </c>
      <c r="D7464" t="s">
        <v>34</v>
      </c>
      <c r="E7464" t="s">
        <v>509</v>
      </c>
    </row>
    <row r="7465" spans="1:5" ht="18.75" customHeight="1" x14ac:dyDescent="0.3">
      <c r="A7465" s="4">
        <v>1997</v>
      </c>
      <c r="B7465" t="s">
        <v>2061</v>
      </c>
      <c r="C7465" s="10">
        <v>162500</v>
      </c>
      <c r="D7465" t="s">
        <v>24</v>
      </c>
      <c r="E7465" t="s">
        <v>509</v>
      </c>
    </row>
    <row r="7466" spans="1:5" ht="18.75" customHeight="1" x14ac:dyDescent="0.3">
      <c r="A7466" s="4">
        <v>1997</v>
      </c>
      <c r="B7466" t="s">
        <v>2062</v>
      </c>
      <c r="C7466" s="10">
        <v>160000</v>
      </c>
      <c r="D7466" t="s">
        <v>28</v>
      </c>
      <c r="E7466" t="s">
        <v>509</v>
      </c>
    </row>
    <row r="7467" spans="1:5" ht="18.75" customHeight="1" x14ac:dyDescent="0.3">
      <c r="A7467" s="4">
        <v>1997</v>
      </c>
      <c r="B7467" t="s">
        <v>2063</v>
      </c>
      <c r="C7467" s="10">
        <v>160000</v>
      </c>
      <c r="D7467" t="s">
        <v>24</v>
      </c>
      <c r="E7467" t="s">
        <v>509</v>
      </c>
    </row>
    <row r="7468" spans="1:5" ht="18.75" customHeight="1" x14ac:dyDescent="0.3">
      <c r="A7468" s="4">
        <v>1997</v>
      </c>
      <c r="B7468" t="s">
        <v>1483</v>
      </c>
      <c r="C7468" s="10">
        <v>160000</v>
      </c>
      <c r="D7468" t="s">
        <v>24</v>
      </c>
      <c r="E7468" t="s">
        <v>509</v>
      </c>
    </row>
    <row r="7469" spans="1:5" ht="18.75" customHeight="1" x14ac:dyDescent="0.3">
      <c r="A7469" s="4">
        <v>1997</v>
      </c>
      <c r="B7469" t="s">
        <v>2064</v>
      </c>
      <c r="C7469" s="10">
        <v>160000</v>
      </c>
      <c r="D7469" t="s">
        <v>43</v>
      </c>
      <c r="E7469" t="s">
        <v>509</v>
      </c>
    </row>
    <row r="7470" spans="1:5" ht="18.75" customHeight="1" x14ac:dyDescent="0.3">
      <c r="A7470" s="4">
        <v>1997</v>
      </c>
      <c r="B7470" t="s">
        <v>2065</v>
      </c>
      <c r="C7470" s="10">
        <v>155000</v>
      </c>
      <c r="D7470" t="s">
        <v>24</v>
      </c>
      <c r="E7470" t="s">
        <v>509</v>
      </c>
    </row>
    <row r="7471" spans="1:5" ht="18.75" customHeight="1" x14ac:dyDescent="0.3">
      <c r="A7471" s="4">
        <v>1997</v>
      </c>
      <c r="B7471" t="s">
        <v>2066</v>
      </c>
      <c r="C7471" s="10">
        <v>150000</v>
      </c>
      <c r="D7471" t="s">
        <v>28</v>
      </c>
      <c r="E7471" t="s">
        <v>509</v>
      </c>
    </row>
    <row r="7472" spans="1:5" ht="18.75" customHeight="1" x14ac:dyDescent="0.3">
      <c r="A7472" s="4">
        <v>1997</v>
      </c>
      <c r="B7472" t="s">
        <v>2067</v>
      </c>
      <c r="C7472" s="10">
        <v>150000</v>
      </c>
      <c r="D7472" t="s">
        <v>28</v>
      </c>
      <c r="E7472" t="s">
        <v>509</v>
      </c>
    </row>
    <row r="7473" spans="1:5" ht="18.75" customHeight="1" x14ac:dyDescent="0.3">
      <c r="A7473" s="4">
        <v>1997</v>
      </c>
      <c r="B7473" t="s">
        <v>2068</v>
      </c>
      <c r="C7473" s="10">
        <v>150000</v>
      </c>
      <c r="D7473" t="s">
        <v>24</v>
      </c>
      <c r="E7473" t="s">
        <v>509</v>
      </c>
    </row>
    <row r="7474" spans="1:5" ht="18.75" customHeight="1" x14ac:dyDescent="0.3">
      <c r="A7474" s="4">
        <v>1997</v>
      </c>
      <c r="B7474" t="s">
        <v>1140</v>
      </c>
      <c r="C7474" s="10">
        <v>7400000</v>
      </c>
      <c r="D7474" t="s">
        <v>28</v>
      </c>
      <c r="E7474" t="s">
        <v>535</v>
      </c>
    </row>
    <row r="7475" spans="1:5" ht="18.75" customHeight="1" x14ac:dyDescent="0.3">
      <c r="A7475" s="4">
        <v>1997</v>
      </c>
      <c r="B7475" t="s">
        <v>1396</v>
      </c>
      <c r="C7475" s="10">
        <v>6650000</v>
      </c>
      <c r="D7475" t="s">
        <v>34</v>
      </c>
      <c r="E7475" t="s">
        <v>535</v>
      </c>
    </row>
    <row r="7476" spans="1:5" ht="18.75" customHeight="1" x14ac:dyDescent="0.3">
      <c r="A7476" s="4">
        <v>1997</v>
      </c>
      <c r="B7476" t="s">
        <v>307</v>
      </c>
      <c r="C7476" s="10">
        <v>5657365</v>
      </c>
      <c r="D7476" t="s">
        <v>50</v>
      </c>
      <c r="E7476" t="s">
        <v>535</v>
      </c>
    </row>
    <row r="7477" spans="1:5" ht="18.75" customHeight="1" x14ac:dyDescent="0.3">
      <c r="A7477" s="4">
        <v>1997</v>
      </c>
      <c r="B7477" t="s">
        <v>1145</v>
      </c>
      <c r="C7477" s="10">
        <v>4800000</v>
      </c>
      <c r="D7477" t="s">
        <v>54</v>
      </c>
      <c r="E7477" t="s">
        <v>535</v>
      </c>
    </row>
    <row r="7478" spans="1:5" ht="18.75" customHeight="1" x14ac:dyDescent="0.3">
      <c r="A7478" s="4">
        <v>1997</v>
      </c>
      <c r="B7478" t="s">
        <v>979</v>
      </c>
      <c r="C7478" s="10">
        <v>4750000</v>
      </c>
      <c r="D7478" t="s">
        <v>24</v>
      </c>
      <c r="E7478" t="s">
        <v>535</v>
      </c>
    </row>
    <row r="7479" spans="1:5" ht="18.75" customHeight="1" x14ac:dyDescent="0.3">
      <c r="A7479" s="4">
        <v>1997</v>
      </c>
      <c r="B7479" t="s">
        <v>998</v>
      </c>
      <c r="C7479" s="10">
        <v>4500000</v>
      </c>
      <c r="D7479" t="s">
        <v>24</v>
      </c>
      <c r="E7479" t="s">
        <v>535</v>
      </c>
    </row>
    <row r="7480" spans="1:5" ht="18.75" customHeight="1" x14ac:dyDescent="0.3">
      <c r="A7480" s="4">
        <v>1997</v>
      </c>
      <c r="B7480" t="s">
        <v>1014</v>
      </c>
      <c r="C7480" s="10">
        <v>3550000</v>
      </c>
      <c r="D7480" t="s">
        <v>24</v>
      </c>
      <c r="E7480" t="s">
        <v>535</v>
      </c>
    </row>
    <row r="7481" spans="1:5" ht="18.75" customHeight="1" x14ac:dyDescent="0.3">
      <c r="A7481" s="4">
        <v>1997</v>
      </c>
      <c r="B7481" t="s">
        <v>1663</v>
      </c>
      <c r="C7481" s="10">
        <v>2850000</v>
      </c>
      <c r="D7481" t="s">
        <v>24</v>
      </c>
      <c r="E7481" t="s">
        <v>535</v>
      </c>
    </row>
    <row r="7482" spans="1:5" ht="18.75" customHeight="1" x14ac:dyDescent="0.3">
      <c r="A7482" s="4">
        <v>1997</v>
      </c>
      <c r="B7482" t="s">
        <v>552</v>
      </c>
      <c r="C7482" s="10">
        <v>2000000</v>
      </c>
      <c r="D7482" t="s">
        <v>24</v>
      </c>
      <c r="E7482" t="s">
        <v>535</v>
      </c>
    </row>
    <row r="7483" spans="1:5" ht="18.75" customHeight="1" x14ac:dyDescent="0.3">
      <c r="A7483" s="4">
        <v>1997</v>
      </c>
      <c r="B7483" t="s">
        <v>59</v>
      </c>
      <c r="C7483" s="10">
        <v>1800000</v>
      </c>
      <c r="D7483" t="s">
        <v>37</v>
      </c>
      <c r="E7483" t="s">
        <v>535</v>
      </c>
    </row>
    <row r="7484" spans="1:5" ht="18.75" customHeight="1" x14ac:dyDescent="0.3">
      <c r="A7484" s="4">
        <v>1997</v>
      </c>
      <c r="B7484" t="s">
        <v>444</v>
      </c>
      <c r="C7484" s="10">
        <v>1391570</v>
      </c>
      <c r="D7484" t="s">
        <v>34</v>
      </c>
      <c r="E7484" t="s">
        <v>535</v>
      </c>
    </row>
    <row r="7485" spans="1:5" ht="18.75" customHeight="1" x14ac:dyDescent="0.3">
      <c r="A7485" s="4">
        <v>1997</v>
      </c>
      <c r="B7485" t="s">
        <v>1668</v>
      </c>
      <c r="C7485" s="10">
        <v>1000000</v>
      </c>
      <c r="D7485" t="s">
        <v>24</v>
      </c>
      <c r="E7485" t="s">
        <v>535</v>
      </c>
    </row>
    <row r="7486" spans="1:5" ht="18.75" customHeight="1" x14ac:dyDescent="0.3">
      <c r="A7486" s="4">
        <v>1997</v>
      </c>
      <c r="B7486" t="s">
        <v>901</v>
      </c>
      <c r="C7486" s="10">
        <v>600000</v>
      </c>
      <c r="D7486" t="s">
        <v>24</v>
      </c>
      <c r="E7486" t="s">
        <v>535</v>
      </c>
    </row>
    <row r="7487" spans="1:5" ht="18.75" customHeight="1" x14ac:dyDescent="0.3">
      <c r="A7487" s="4">
        <v>1997</v>
      </c>
      <c r="B7487" t="s">
        <v>1809</v>
      </c>
      <c r="C7487" s="10">
        <v>450000</v>
      </c>
      <c r="D7487" t="s">
        <v>24</v>
      </c>
      <c r="E7487" t="s">
        <v>535</v>
      </c>
    </row>
    <row r="7488" spans="1:5" ht="18.75" customHeight="1" x14ac:dyDescent="0.3">
      <c r="A7488" s="4">
        <v>1997</v>
      </c>
      <c r="B7488" t="s">
        <v>1808</v>
      </c>
      <c r="C7488" s="10">
        <v>358333</v>
      </c>
      <c r="D7488" t="s">
        <v>28</v>
      </c>
      <c r="E7488" t="s">
        <v>535</v>
      </c>
    </row>
    <row r="7489" spans="1:5" ht="18.75" customHeight="1" x14ac:dyDescent="0.3">
      <c r="A7489" s="4">
        <v>1997</v>
      </c>
      <c r="B7489" t="s">
        <v>1324</v>
      </c>
      <c r="C7489" s="10">
        <v>350000</v>
      </c>
      <c r="D7489" t="s">
        <v>28</v>
      </c>
      <c r="E7489" t="s">
        <v>535</v>
      </c>
    </row>
    <row r="7490" spans="1:5" ht="18.75" customHeight="1" x14ac:dyDescent="0.3">
      <c r="A7490" s="4">
        <v>1997</v>
      </c>
      <c r="B7490" t="s">
        <v>448</v>
      </c>
      <c r="C7490" s="10">
        <v>275000</v>
      </c>
      <c r="D7490" t="s">
        <v>37</v>
      </c>
      <c r="E7490" t="s">
        <v>535</v>
      </c>
    </row>
    <row r="7491" spans="1:5" ht="18.75" customHeight="1" x14ac:dyDescent="0.3">
      <c r="A7491" s="4">
        <v>1997</v>
      </c>
      <c r="B7491" t="s">
        <v>832</v>
      </c>
      <c r="C7491" s="10">
        <v>250000</v>
      </c>
      <c r="D7491" t="s">
        <v>28</v>
      </c>
      <c r="E7491" t="s">
        <v>535</v>
      </c>
    </row>
    <row r="7492" spans="1:5" ht="18.75" customHeight="1" x14ac:dyDescent="0.3">
      <c r="A7492" s="4">
        <v>1997</v>
      </c>
      <c r="B7492" t="s">
        <v>896</v>
      </c>
      <c r="C7492" s="10">
        <v>230000</v>
      </c>
      <c r="D7492" t="s">
        <v>50</v>
      </c>
      <c r="E7492" t="s">
        <v>535</v>
      </c>
    </row>
    <row r="7493" spans="1:5" ht="18.75" customHeight="1" x14ac:dyDescent="0.3">
      <c r="A7493" s="4">
        <v>1997</v>
      </c>
      <c r="B7493" t="s">
        <v>1638</v>
      </c>
      <c r="C7493" s="10">
        <v>225000</v>
      </c>
      <c r="D7493" t="s">
        <v>28</v>
      </c>
      <c r="E7493" t="s">
        <v>535</v>
      </c>
    </row>
    <row r="7494" spans="1:5" ht="18.75" customHeight="1" x14ac:dyDescent="0.3">
      <c r="A7494" s="4">
        <v>1997</v>
      </c>
      <c r="B7494" t="s">
        <v>1534</v>
      </c>
      <c r="C7494" s="10">
        <v>200000</v>
      </c>
      <c r="D7494" t="s">
        <v>43</v>
      </c>
      <c r="E7494" t="s">
        <v>535</v>
      </c>
    </row>
    <row r="7495" spans="1:5" ht="18.75" customHeight="1" x14ac:dyDescent="0.3">
      <c r="A7495" s="4">
        <v>1997</v>
      </c>
      <c r="B7495" t="s">
        <v>1850</v>
      </c>
      <c r="C7495" s="10">
        <v>185000</v>
      </c>
      <c r="D7495" t="s">
        <v>43</v>
      </c>
      <c r="E7495" t="s">
        <v>535</v>
      </c>
    </row>
    <row r="7496" spans="1:5" ht="18.75" customHeight="1" x14ac:dyDescent="0.3">
      <c r="A7496" s="4">
        <v>1997</v>
      </c>
      <c r="B7496" t="s">
        <v>1438</v>
      </c>
      <c r="C7496" s="10">
        <v>180000</v>
      </c>
      <c r="D7496" t="s">
        <v>34</v>
      </c>
      <c r="E7496" t="s">
        <v>535</v>
      </c>
    </row>
    <row r="7497" spans="1:5" ht="18.75" customHeight="1" x14ac:dyDescent="0.3">
      <c r="A7497" s="4">
        <v>1997</v>
      </c>
      <c r="B7497" t="s">
        <v>1016</v>
      </c>
      <c r="C7497" s="10">
        <v>160000</v>
      </c>
      <c r="D7497" t="s">
        <v>24</v>
      </c>
      <c r="E7497" t="s">
        <v>535</v>
      </c>
    </row>
    <row r="7498" spans="1:5" ht="18.75" customHeight="1" x14ac:dyDescent="0.3">
      <c r="A7498" s="4">
        <v>1997</v>
      </c>
      <c r="B7498" t="s">
        <v>2069</v>
      </c>
      <c r="C7498" s="10">
        <v>150000</v>
      </c>
      <c r="D7498" t="s">
        <v>24</v>
      </c>
      <c r="E7498" t="s">
        <v>535</v>
      </c>
    </row>
    <row r="7499" spans="1:5" ht="18.75" customHeight="1" x14ac:dyDescent="0.3">
      <c r="A7499" s="4">
        <v>1997</v>
      </c>
      <c r="B7499" t="s">
        <v>2070</v>
      </c>
      <c r="C7499" s="10">
        <v>150000</v>
      </c>
      <c r="D7499" t="s">
        <v>24</v>
      </c>
      <c r="E7499" t="s">
        <v>535</v>
      </c>
    </row>
    <row r="7500" spans="1:5" ht="18.75" customHeight="1" x14ac:dyDescent="0.3">
      <c r="A7500" s="4">
        <v>1997</v>
      </c>
      <c r="B7500" t="s">
        <v>542</v>
      </c>
      <c r="C7500" s="10">
        <v>6700000</v>
      </c>
      <c r="D7500" t="s">
        <v>28</v>
      </c>
      <c r="E7500" t="s">
        <v>564</v>
      </c>
    </row>
    <row r="7501" spans="1:5" ht="18.75" customHeight="1" x14ac:dyDescent="0.3">
      <c r="A7501" s="4">
        <v>1997</v>
      </c>
      <c r="B7501" t="s">
        <v>580</v>
      </c>
      <c r="C7501" s="10">
        <v>6150000</v>
      </c>
      <c r="D7501" t="s">
        <v>24</v>
      </c>
      <c r="E7501" t="s">
        <v>564</v>
      </c>
    </row>
    <row r="7502" spans="1:5" ht="18.75" customHeight="1" x14ac:dyDescent="0.3">
      <c r="A7502" s="4">
        <v>1997</v>
      </c>
      <c r="B7502" t="s">
        <v>578</v>
      </c>
      <c r="C7502" s="10">
        <v>5300000</v>
      </c>
      <c r="D7502" t="s">
        <v>43</v>
      </c>
      <c r="E7502" t="s">
        <v>564</v>
      </c>
    </row>
    <row r="7503" spans="1:5" ht="18.75" customHeight="1" x14ac:dyDescent="0.3">
      <c r="A7503" s="4">
        <v>1997</v>
      </c>
      <c r="B7503" t="s">
        <v>529</v>
      </c>
      <c r="C7503" s="10">
        <v>3750000</v>
      </c>
      <c r="D7503" t="s">
        <v>24</v>
      </c>
      <c r="E7503" t="s">
        <v>564</v>
      </c>
    </row>
    <row r="7504" spans="1:5" ht="18.75" customHeight="1" x14ac:dyDescent="0.3">
      <c r="A7504" s="4">
        <v>1997</v>
      </c>
      <c r="B7504" t="s">
        <v>1405</v>
      </c>
      <c r="C7504" s="10">
        <v>3700000</v>
      </c>
      <c r="D7504" t="s">
        <v>28</v>
      </c>
      <c r="E7504" t="s">
        <v>564</v>
      </c>
    </row>
    <row r="7505" spans="1:5" ht="18.75" customHeight="1" x14ac:dyDescent="0.3">
      <c r="A7505" s="4">
        <v>1997</v>
      </c>
      <c r="B7505" t="s">
        <v>1148</v>
      </c>
      <c r="C7505" s="10">
        <v>3100000</v>
      </c>
      <c r="D7505" t="s">
        <v>50</v>
      </c>
      <c r="E7505" t="s">
        <v>564</v>
      </c>
    </row>
    <row r="7506" spans="1:5" ht="18.75" customHeight="1" x14ac:dyDescent="0.3">
      <c r="A7506" s="4">
        <v>1997</v>
      </c>
      <c r="B7506" t="s">
        <v>320</v>
      </c>
      <c r="C7506" s="10">
        <v>2800000</v>
      </c>
      <c r="D7506" t="s">
        <v>24</v>
      </c>
      <c r="E7506" t="s">
        <v>564</v>
      </c>
    </row>
    <row r="7507" spans="1:5" ht="18.75" customHeight="1" x14ac:dyDescent="0.3">
      <c r="A7507" s="4">
        <v>1997</v>
      </c>
      <c r="B7507" t="s">
        <v>1286</v>
      </c>
      <c r="C7507" s="10">
        <v>2640000</v>
      </c>
      <c r="D7507" t="s">
        <v>24</v>
      </c>
      <c r="E7507" t="s">
        <v>564</v>
      </c>
    </row>
    <row r="7508" spans="1:5" ht="18.75" customHeight="1" x14ac:dyDescent="0.3">
      <c r="A7508" s="4">
        <v>1997</v>
      </c>
      <c r="B7508" t="s">
        <v>1041</v>
      </c>
      <c r="C7508" s="10">
        <v>2100000</v>
      </c>
      <c r="D7508" t="s">
        <v>24</v>
      </c>
      <c r="E7508" t="s">
        <v>564</v>
      </c>
    </row>
    <row r="7509" spans="1:5" ht="18.75" customHeight="1" x14ac:dyDescent="0.3">
      <c r="A7509" s="4">
        <v>1997</v>
      </c>
      <c r="B7509" t="s">
        <v>1669</v>
      </c>
      <c r="C7509" s="10">
        <v>1700000</v>
      </c>
      <c r="D7509" t="s">
        <v>37</v>
      </c>
      <c r="E7509" t="s">
        <v>564</v>
      </c>
    </row>
    <row r="7510" spans="1:5" ht="18.75" customHeight="1" x14ac:dyDescent="0.3">
      <c r="A7510" s="4">
        <v>1997</v>
      </c>
      <c r="B7510" t="s">
        <v>1255</v>
      </c>
      <c r="C7510" s="10">
        <v>1200000</v>
      </c>
      <c r="D7510" t="s">
        <v>28</v>
      </c>
      <c r="E7510" t="s">
        <v>564</v>
      </c>
    </row>
    <row r="7511" spans="1:5" ht="18.75" customHeight="1" x14ac:dyDescent="0.3">
      <c r="A7511" s="4">
        <v>1997</v>
      </c>
      <c r="B7511" t="s">
        <v>947</v>
      </c>
      <c r="C7511" s="10">
        <v>1100000</v>
      </c>
      <c r="D7511" t="s">
        <v>24</v>
      </c>
      <c r="E7511" t="s">
        <v>564</v>
      </c>
    </row>
    <row r="7512" spans="1:5" ht="18.75" customHeight="1" x14ac:dyDescent="0.3">
      <c r="A7512" s="4">
        <v>1997</v>
      </c>
      <c r="B7512" t="s">
        <v>1281</v>
      </c>
      <c r="C7512" s="10">
        <v>875000</v>
      </c>
      <c r="D7512" t="s">
        <v>34</v>
      </c>
      <c r="E7512" t="s">
        <v>564</v>
      </c>
    </row>
    <row r="7513" spans="1:5" ht="18.75" customHeight="1" x14ac:dyDescent="0.3">
      <c r="A7513" s="4">
        <v>1997</v>
      </c>
      <c r="B7513" t="s">
        <v>1035</v>
      </c>
      <c r="C7513" s="10">
        <v>650000</v>
      </c>
      <c r="D7513" t="s">
        <v>24</v>
      </c>
      <c r="E7513" t="s">
        <v>564</v>
      </c>
    </row>
    <row r="7514" spans="1:5" ht="18.75" customHeight="1" x14ac:dyDescent="0.3">
      <c r="A7514" s="4">
        <v>1997</v>
      </c>
      <c r="B7514" t="s">
        <v>858</v>
      </c>
      <c r="C7514" s="10">
        <v>600000</v>
      </c>
      <c r="D7514" t="s">
        <v>54</v>
      </c>
      <c r="E7514" t="s">
        <v>564</v>
      </c>
    </row>
    <row r="7515" spans="1:5" ht="18.75" customHeight="1" x14ac:dyDescent="0.3">
      <c r="A7515" s="4">
        <v>1997</v>
      </c>
      <c r="B7515" t="s">
        <v>1539</v>
      </c>
      <c r="C7515" s="10">
        <v>550000</v>
      </c>
      <c r="D7515" t="s">
        <v>54</v>
      </c>
      <c r="E7515" t="s">
        <v>564</v>
      </c>
    </row>
    <row r="7516" spans="1:5" ht="18.75" customHeight="1" x14ac:dyDescent="0.3">
      <c r="A7516" s="4">
        <v>1997</v>
      </c>
      <c r="B7516" t="s">
        <v>441</v>
      </c>
      <c r="C7516" s="10">
        <v>500000</v>
      </c>
      <c r="D7516" t="s">
        <v>24</v>
      </c>
      <c r="E7516" t="s">
        <v>564</v>
      </c>
    </row>
    <row r="7517" spans="1:5" ht="18.75" customHeight="1" x14ac:dyDescent="0.3">
      <c r="A7517" s="4">
        <v>1997</v>
      </c>
      <c r="B7517" t="s">
        <v>1125</v>
      </c>
      <c r="C7517" s="10">
        <v>450000</v>
      </c>
      <c r="D7517" t="s">
        <v>24</v>
      </c>
      <c r="E7517" t="s">
        <v>564</v>
      </c>
    </row>
    <row r="7518" spans="1:5" ht="18.75" customHeight="1" x14ac:dyDescent="0.3">
      <c r="A7518" s="4">
        <v>1997</v>
      </c>
      <c r="B7518" t="s">
        <v>1094</v>
      </c>
      <c r="C7518" s="10">
        <v>350000</v>
      </c>
      <c r="D7518" t="s">
        <v>24</v>
      </c>
      <c r="E7518" t="s">
        <v>564</v>
      </c>
    </row>
    <row r="7519" spans="1:5" ht="18.75" customHeight="1" x14ac:dyDescent="0.3">
      <c r="A7519" s="4">
        <v>1997</v>
      </c>
      <c r="B7519" t="s">
        <v>216</v>
      </c>
      <c r="C7519" s="10">
        <v>350000</v>
      </c>
      <c r="D7519" t="s">
        <v>54</v>
      </c>
      <c r="E7519" t="s">
        <v>564</v>
      </c>
    </row>
    <row r="7520" spans="1:5" ht="18.75" customHeight="1" x14ac:dyDescent="0.3">
      <c r="A7520" s="4">
        <v>1997</v>
      </c>
      <c r="B7520" t="s">
        <v>1670</v>
      </c>
      <c r="C7520" s="10">
        <v>300000</v>
      </c>
      <c r="D7520" t="s">
        <v>54</v>
      </c>
      <c r="E7520" t="s">
        <v>564</v>
      </c>
    </row>
    <row r="7521" spans="1:5" ht="18.75" customHeight="1" x14ac:dyDescent="0.3">
      <c r="A7521" s="4">
        <v>1997</v>
      </c>
      <c r="B7521" t="s">
        <v>1738</v>
      </c>
      <c r="C7521" s="10">
        <v>215000</v>
      </c>
      <c r="D7521" t="s">
        <v>24</v>
      </c>
      <c r="E7521" t="s">
        <v>564</v>
      </c>
    </row>
    <row r="7522" spans="1:5" ht="18.75" customHeight="1" x14ac:dyDescent="0.3">
      <c r="A7522" s="4">
        <v>1997</v>
      </c>
      <c r="B7522" t="s">
        <v>1673</v>
      </c>
      <c r="C7522" s="10">
        <v>197000</v>
      </c>
      <c r="D7522" t="s">
        <v>24</v>
      </c>
      <c r="E7522" t="s">
        <v>564</v>
      </c>
    </row>
    <row r="7523" spans="1:5" ht="18.75" customHeight="1" x14ac:dyDescent="0.3">
      <c r="A7523" s="4">
        <v>1997</v>
      </c>
      <c r="B7523" t="s">
        <v>1571</v>
      </c>
      <c r="C7523" s="10">
        <v>180000</v>
      </c>
      <c r="D7523" t="s">
        <v>54</v>
      </c>
      <c r="E7523" t="s">
        <v>564</v>
      </c>
    </row>
    <row r="7524" spans="1:5" ht="18.75" customHeight="1" x14ac:dyDescent="0.3">
      <c r="A7524" s="4">
        <v>1997</v>
      </c>
      <c r="B7524" t="s">
        <v>1735</v>
      </c>
      <c r="C7524" s="10">
        <v>180000</v>
      </c>
      <c r="D7524" t="s">
        <v>28</v>
      </c>
      <c r="E7524" t="s">
        <v>564</v>
      </c>
    </row>
    <row r="7525" spans="1:5" ht="18.75" customHeight="1" x14ac:dyDescent="0.3">
      <c r="A7525" s="4">
        <v>1997</v>
      </c>
      <c r="B7525" t="s">
        <v>2071</v>
      </c>
      <c r="C7525" s="10">
        <v>175000</v>
      </c>
      <c r="D7525" t="s">
        <v>28</v>
      </c>
      <c r="E7525" t="s">
        <v>564</v>
      </c>
    </row>
    <row r="7526" spans="1:5" ht="18.75" customHeight="1" x14ac:dyDescent="0.3">
      <c r="A7526" s="4">
        <v>1997</v>
      </c>
      <c r="B7526" t="s">
        <v>1020</v>
      </c>
      <c r="C7526" s="10">
        <v>155000</v>
      </c>
      <c r="D7526" t="s">
        <v>24</v>
      </c>
      <c r="E7526" t="s">
        <v>564</v>
      </c>
    </row>
    <row r="7527" spans="1:5" ht="18.75" customHeight="1" x14ac:dyDescent="0.3">
      <c r="A7527" s="4">
        <v>1997</v>
      </c>
      <c r="B7527" t="s">
        <v>2072</v>
      </c>
      <c r="C7527" s="10">
        <v>150000</v>
      </c>
      <c r="D7527" t="s">
        <v>34</v>
      </c>
      <c r="E7527" t="s">
        <v>564</v>
      </c>
    </row>
    <row r="7528" spans="1:5" ht="18.75" customHeight="1" x14ac:dyDescent="0.3">
      <c r="A7528" s="4">
        <v>1997</v>
      </c>
      <c r="B7528" t="s">
        <v>1930</v>
      </c>
      <c r="C7528" s="10">
        <v>150000</v>
      </c>
      <c r="D7528" t="s">
        <v>28</v>
      </c>
      <c r="E7528" t="s">
        <v>564</v>
      </c>
    </row>
    <row r="7529" spans="1:5" ht="18.75" customHeight="1" x14ac:dyDescent="0.3">
      <c r="A7529" s="4">
        <v>1997</v>
      </c>
      <c r="B7529" t="s">
        <v>1407</v>
      </c>
      <c r="C7529" s="10">
        <v>6350000</v>
      </c>
      <c r="D7529" t="s">
        <v>50</v>
      </c>
      <c r="E7529" t="s">
        <v>593</v>
      </c>
    </row>
    <row r="7530" spans="1:5" ht="18.75" customHeight="1" x14ac:dyDescent="0.3">
      <c r="A7530" s="4">
        <v>1997</v>
      </c>
      <c r="B7530" t="s">
        <v>1259</v>
      </c>
      <c r="C7530" s="10">
        <v>4850000</v>
      </c>
      <c r="D7530" t="s">
        <v>24</v>
      </c>
      <c r="E7530" t="s">
        <v>593</v>
      </c>
    </row>
    <row r="7531" spans="1:5" ht="18.75" customHeight="1" x14ac:dyDescent="0.3">
      <c r="A7531" s="4">
        <v>1997</v>
      </c>
      <c r="B7531" t="s">
        <v>1409</v>
      </c>
      <c r="C7531" s="10">
        <v>3750000</v>
      </c>
      <c r="D7531" t="s">
        <v>37</v>
      </c>
      <c r="E7531" t="s">
        <v>593</v>
      </c>
    </row>
    <row r="7532" spans="1:5" ht="18.75" customHeight="1" x14ac:dyDescent="0.3">
      <c r="A7532" s="4">
        <v>1997</v>
      </c>
      <c r="B7532" t="s">
        <v>1500</v>
      </c>
      <c r="C7532" s="10">
        <v>3000000</v>
      </c>
      <c r="D7532" t="s">
        <v>28</v>
      </c>
      <c r="E7532" t="s">
        <v>593</v>
      </c>
    </row>
    <row r="7533" spans="1:5" ht="18.75" customHeight="1" x14ac:dyDescent="0.3">
      <c r="A7533" s="4">
        <v>1997</v>
      </c>
      <c r="B7533" t="s">
        <v>1269</v>
      </c>
      <c r="C7533" s="10">
        <v>2975000</v>
      </c>
      <c r="D7533" t="s">
        <v>24</v>
      </c>
      <c r="E7533" t="s">
        <v>593</v>
      </c>
    </row>
    <row r="7534" spans="1:5" ht="18.75" customHeight="1" x14ac:dyDescent="0.3">
      <c r="A7534" s="4">
        <v>1997</v>
      </c>
      <c r="B7534" t="s">
        <v>867</v>
      </c>
      <c r="C7534" s="10">
        <v>2900000</v>
      </c>
      <c r="D7534" t="s">
        <v>24</v>
      </c>
      <c r="E7534" t="s">
        <v>593</v>
      </c>
    </row>
    <row r="7535" spans="1:5" ht="18.75" customHeight="1" x14ac:dyDescent="0.3">
      <c r="A7535" s="4">
        <v>1997</v>
      </c>
      <c r="B7535" t="s">
        <v>1310</v>
      </c>
      <c r="C7535" s="10">
        <v>2700000</v>
      </c>
      <c r="D7535" t="s">
        <v>54</v>
      </c>
      <c r="E7535" t="s">
        <v>593</v>
      </c>
    </row>
    <row r="7536" spans="1:5" ht="18.75" customHeight="1" x14ac:dyDescent="0.3">
      <c r="A7536" s="4">
        <v>1997</v>
      </c>
      <c r="B7536" t="s">
        <v>1522</v>
      </c>
      <c r="C7536" s="10">
        <v>2500000</v>
      </c>
      <c r="D7536" t="s">
        <v>24</v>
      </c>
      <c r="E7536" t="s">
        <v>593</v>
      </c>
    </row>
    <row r="7537" spans="1:5" ht="18.75" customHeight="1" x14ac:dyDescent="0.3">
      <c r="A7537" s="4">
        <v>1997</v>
      </c>
      <c r="B7537" t="s">
        <v>555</v>
      </c>
      <c r="C7537" s="10">
        <v>2100000</v>
      </c>
      <c r="D7537" t="s">
        <v>34</v>
      </c>
      <c r="E7537" t="s">
        <v>593</v>
      </c>
    </row>
    <row r="7538" spans="1:5" ht="18.75" customHeight="1" x14ac:dyDescent="0.3">
      <c r="A7538" s="4">
        <v>1997</v>
      </c>
      <c r="B7538" t="s">
        <v>1152</v>
      </c>
      <c r="C7538" s="10">
        <v>1900000</v>
      </c>
      <c r="D7538" t="s">
        <v>50</v>
      </c>
      <c r="E7538" t="s">
        <v>593</v>
      </c>
    </row>
    <row r="7539" spans="1:5" ht="18.75" customHeight="1" x14ac:dyDescent="0.3">
      <c r="A7539" s="4">
        <v>1997</v>
      </c>
      <c r="B7539" t="s">
        <v>843</v>
      </c>
      <c r="C7539" s="10">
        <v>1850000</v>
      </c>
      <c r="D7539" t="s">
        <v>28</v>
      </c>
      <c r="E7539" t="s">
        <v>593</v>
      </c>
    </row>
    <row r="7540" spans="1:5" ht="18.75" customHeight="1" x14ac:dyDescent="0.3">
      <c r="A7540" s="4">
        <v>1997</v>
      </c>
      <c r="B7540" t="s">
        <v>1674</v>
      </c>
      <c r="C7540" s="10">
        <v>1126000</v>
      </c>
      <c r="D7540" t="s">
        <v>24</v>
      </c>
      <c r="E7540" t="s">
        <v>593</v>
      </c>
    </row>
    <row r="7541" spans="1:5" ht="18.75" customHeight="1" x14ac:dyDescent="0.3">
      <c r="A7541" s="4">
        <v>1997</v>
      </c>
      <c r="B7541" t="s">
        <v>1815</v>
      </c>
      <c r="C7541" s="10">
        <v>1100000</v>
      </c>
      <c r="D7541" t="s">
        <v>28</v>
      </c>
      <c r="E7541" t="s">
        <v>593</v>
      </c>
    </row>
    <row r="7542" spans="1:5" ht="18.75" customHeight="1" x14ac:dyDescent="0.3">
      <c r="A7542" s="4">
        <v>1997</v>
      </c>
      <c r="B7542" t="s">
        <v>2073</v>
      </c>
      <c r="C7542" s="10">
        <v>925000</v>
      </c>
      <c r="D7542" t="s">
        <v>24</v>
      </c>
      <c r="E7542" t="s">
        <v>593</v>
      </c>
    </row>
    <row r="7543" spans="1:5" ht="18.75" customHeight="1" x14ac:dyDescent="0.3">
      <c r="A7543" s="4">
        <v>1997</v>
      </c>
      <c r="B7543" t="s">
        <v>1533</v>
      </c>
      <c r="C7543" s="10">
        <v>900000</v>
      </c>
      <c r="D7543" t="s">
        <v>37</v>
      </c>
      <c r="E7543" t="s">
        <v>593</v>
      </c>
    </row>
    <row r="7544" spans="1:5" ht="18.75" customHeight="1" x14ac:dyDescent="0.3">
      <c r="A7544" s="4">
        <v>1997</v>
      </c>
      <c r="B7544" t="s">
        <v>1306</v>
      </c>
      <c r="C7544" s="10">
        <v>700000</v>
      </c>
      <c r="D7544" t="s">
        <v>24</v>
      </c>
      <c r="E7544" t="s">
        <v>593</v>
      </c>
    </row>
    <row r="7545" spans="1:5" ht="18.75" customHeight="1" x14ac:dyDescent="0.3">
      <c r="A7545" s="4">
        <v>1997</v>
      </c>
      <c r="B7545" t="s">
        <v>1141</v>
      </c>
      <c r="C7545" s="10">
        <v>650000</v>
      </c>
      <c r="D7545" t="s">
        <v>34</v>
      </c>
      <c r="E7545" t="s">
        <v>593</v>
      </c>
    </row>
    <row r="7546" spans="1:5" ht="18.75" customHeight="1" x14ac:dyDescent="0.3">
      <c r="A7546" s="4">
        <v>1997</v>
      </c>
      <c r="B7546" t="s">
        <v>623</v>
      </c>
      <c r="C7546" s="10">
        <v>600000</v>
      </c>
      <c r="D7546" t="s">
        <v>24</v>
      </c>
      <c r="E7546" t="s">
        <v>593</v>
      </c>
    </row>
    <row r="7547" spans="1:5" ht="18.75" customHeight="1" x14ac:dyDescent="0.3">
      <c r="A7547" s="4">
        <v>1997</v>
      </c>
      <c r="B7547" t="s">
        <v>1155</v>
      </c>
      <c r="C7547" s="10">
        <v>400000</v>
      </c>
      <c r="D7547" t="s">
        <v>24</v>
      </c>
      <c r="E7547" t="s">
        <v>593</v>
      </c>
    </row>
    <row r="7548" spans="1:5" ht="18.75" customHeight="1" x14ac:dyDescent="0.3">
      <c r="A7548" s="4">
        <v>1997</v>
      </c>
      <c r="B7548" t="s">
        <v>1421</v>
      </c>
      <c r="C7548" s="10">
        <v>360000</v>
      </c>
      <c r="D7548" t="s">
        <v>24</v>
      </c>
      <c r="E7548" t="s">
        <v>593</v>
      </c>
    </row>
    <row r="7549" spans="1:5" ht="18.75" customHeight="1" x14ac:dyDescent="0.3">
      <c r="A7549" s="4">
        <v>1997</v>
      </c>
      <c r="B7549" t="s">
        <v>1760</v>
      </c>
      <c r="C7549" s="10">
        <v>240000</v>
      </c>
      <c r="D7549" t="s">
        <v>28</v>
      </c>
      <c r="E7549" t="s">
        <v>593</v>
      </c>
    </row>
    <row r="7550" spans="1:5" ht="18.75" customHeight="1" x14ac:dyDescent="0.3">
      <c r="A7550" s="4">
        <v>1997</v>
      </c>
      <c r="B7550" t="s">
        <v>1928</v>
      </c>
      <c r="C7550" s="10">
        <v>187500</v>
      </c>
      <c r="D7550" t="s">
        <v>24</v>
      </c>
      <c r="E7550" t="s">
        <v>593</v>
      </c>
    </row>
    <row r="7551" spans="1:5" ht="18.75" customHeight="1" x14ac:dyDescent="0.3">
      <c r="A7551" s="4">
        <v>1997</v>
      </c>
      <c r="B7551" t="s">
        <v>2074</v>
      </c>
      <c r="C7551" s="10">
        <v>185000</v>
      </c>
      <c r="D7551" t="s">
        <v>24</v>
      </c>
      <c r="E7551" t="s">
        <v>593</v>
      </c>
    </row>
    <row r="7552" spans="1:5" ht="18.75" customHeight="1" x14ac:dyDescent="0.3">
      <c r="A7552" s="4">
        <v>1997</v>
      </c>
      <c r="B7552" t="s">
        <v>1816</v>
      </c>
      <c r="C7552" s="10">
        <v>182000</v>
      </c>
      <c r="D7552" t="s">
        <v>24</v>
      </c>
      <c r="E7552" t="s">
        <v>593</v>
      </c>
    </row>
    <row r="7553" spans="1:5" ht="18.75" customHeight="1" x14ac:dyDescent="0.3">
      <c r="A7553" s="4">
        <v>1997</v>
      </c>
      <c r="B7553" t="s">
        <v>940</v>
      </c>
      <c r="C7553" s="10">
        <v>177500</v>
      </c>
      <c r="D7553" t="s">
        <v>24</v>
      </c>
      <c r="E7553" t="s">
        <v>593</v>
      </c>
    </row>
    <row r="7554" spans="1:5" ht="18.75" customHeight="1" x14ac:dyDescent="0.3">
      <c r="A7554" s="4">
        <v>1997</v>
      </c>
      <c r="B7554" t="s">
        <v>1734</v>
      </c>
      <c r="C7554" s="10">
        <v>172000</v>
      </c>
      <c r="D7554" t="s">
        <v>24</v>
      </c>
      <c r="E7554" t="s">
        <v>593</v>
      </c>
    </row>
    <row r="7555" spans="1:5" ht="18.75" customHeight="1" x14ac:dyDescent="0.3">
      <c r="A7555" s="4">
        <v>1997</v>
      </c>
      <c r="B7555" t="s">
        <v>2075</v>
      </c>
      <c r="C7555" s="10">
        <v>152000</v>
      </c>
      <c r="D7555" t="s">
        <v>28</v>
      </c>
      <c r="E7555" t="s">
        <v>593</v>
      </c>
    </row>
    <row r="7556" spans="1:5" ht="18.75" customHeight="1" x14ac:dyDescent="0.3">
      <c r="A7556" s="4">
        <v>1997</v>
      </c>
      <c r="B7556" t="s">
        <v>2076</v>
      </c>
      <c r="C7556" s="10">
        <v>150000</v>
      </c>
      <c r="D7556" t="s">
        <v>43</v>
      </c>
      <c r="E7556" t="s">
        <v>593</v>
      </c>
    </row>
    <row r="7557" spans="1:5" ht="18.75" customHeight="1" x14ac:dyDescent="0.3">
      <c r="A7557" s="4">
        <v>1997</v>
      </c>
      <c r="B7557" t="s">
        <v>2077</v>
      </c>
      <c r="C7557" s="10">
        <v>150000</v>
      </c>
      <c r="D7557" t="s">
        <v>34</v>
      </c>
      <c r="E7557" t="s">
        <v>593</v>
      </c>
    </row>
    <row r="7558" spans="1:5" ht="18.75" customHeight="1" x14ac:dyDescent="0.3">
      <c r="A7558" s="4">
        <v>1997</v>
      </c>
      <c r="B7558" t="s">
        <v>430</v>
      </c>
      <c r="C7558" s="10">
        <v>5750000</v>
      </c>
      <c r="D7558" t="s">
        <v>28</v>
      </c>
      <c r="E7558" t="s">
        <v>1548</v>
      </c>
    </row>
    <row r="7559" spans="1:5" ht="18.75" customHeight="1" x14ac:dyDescent="0.3">
      <c r="A7559" s="4">
        <v>1997</v>
      </c>
      <c r="B7559" t="s">
        <v>415</v>
      </c>
      <c r="C7559" s="10">
        <v>4700000</v>
      </c>
      <c r="D7559" t="s">
        <v>50</v>
      </c>
      <c r="E7559" t="s">
        <v>1548</v>
      </c>
    </row>
    <row r="7560" spans="1:5" ht="18.75" customHeight="1" x14ac:dyDescent="0.3">
      <c r="A7560" s="4">
        <v>1997</v>
      </c>
      <c r="B7560" t="s">
        <v>759</v>
      </c>
      <c r="C7560" s="10">
        <v>4666667</v>
      </c>
      <c r="D7560" t="s">
        <v>28</v>
      </c>
      <c r="E7560" t="s">
        <v>1548</v>
      </c>
    </row>
    <row r="7561" spans="1:5" ht="18.75" customHeight="1" x14ac:dyDescent="0.3">
      <c r="A7561" s="4">
        <v>1997</v>
      </c>
      <c r="B7561" t="s">
        <v>367</v>
      </c>
      <c r="C7561" s="10">
        <v>4608334</v>
      </c>
      <c r="D7561" t="s">
        <v>24</v>
      </c>
      <c r="E7561" t="s">
        <v>1548</v>
      </c>
    </row>
    <row r="7562" spans="1:5" ht="18.75" customHeight="1" x14ac:dyDescent="0.3">
      <c r="A7562" s="4">
        <v>1997</v>
      </c>
      <c r="B7562" t="s">
        <v>610</v>
      </c>
      <c r="C7562" s="10">
        <v>4000000</v>
      </c>
      <c r="D7562" t="s">
        <v>28</v>
      </c>
      <c r="E7562" t="s">
        <v>1548</v>
      </c>
    </row>
    <row r="7563" spans="1:5" ht="18.75" customHeight="1" x14ac:dyDescent="0.3">
      <c r="A7563" s="4">
        <v>1997</v>
      </c>
      <c r="B7563" t="s">
        <v>1553</v>
      </c>
      <c r="C7563" s="10">
        <v>3200000</v>
      </c>
      <c r="D7563" t="s">
        <v>37</v>
      </c>
      <c r="E7563" t="s">
        <v>1548</v>
      </c>
    </row>
    <row r="7564" spans="1:5" ht="18.75" customHeight="1" x14ac:dyDescent="0.3">
      <c r="A7564" s="4">
        <v>1997</v>
      </c>
      <c r="B7564" t="s">
        <v>123</v>
      </c>
      <c r="C7564" s="10">
        <v>2600000</v>
      </c>
      <c r="D7564" t="s">
        <v>43</v>
      </c>
      <c r="E7564" t="s">
        <v>1548</v>
      </c>
    </row>
    <row r="7565" spans="1:5" ht="18.75" customHeight="1" x14ac:dyDescent="0.3">
      <c r="A7565" s="4">
        <v>1997</v>
      </c>
      <c r="B7565" t="s">
        <v>1183</v>
      </c>
      <c r="C7565" s="10">
        <v>2500000</v>
      </c>
      <c r="D7565" t="s">
        <v>24</v>
      </c>
      <c r="E7565" t="s">
        <v>1548</v>
      </c>
    </row>
    <row r="7566" spans="1:5" ht="18.75" customHeight="1" x14ac:dyDescent="0.3">
      <c r="A7566" s="4">
        <v>1997</v>
      </c>
      <c r="B7566" t="s">
        <v>1344</v>
      </c>
      <c r="C7566" s="10">
        <v>2000000</v>
      </c>
      <c r="D7566" t="s">
        <v>54</v>
      </c>
      <c r="E7566" t="s">
        <v>1548</v>
      </c>
    </row>
    <row r="7567" spans="1:5" ht="18.75" customHeight="1" x14ac:dyDescent="0.3">
      <c r="A7567" s="4">
        <v>1997</v>
      </c>
      <c r="B7567" t="s">
        <v>806</v>
      </c>
      <c r="C7567" s="10">
        <v>1650000</v>
      </c>
      <c r="D7567" t="s">
        <v>34</v>
      </c>
      <c r="E7567" t="s">
        <v>1548</v>
      </c>
    </row>
    <row r="7568" spans="1:5" ht="18.75" customHeight="1" x14ac:dyDescent="0.3">
      <c r="A7568" s="4">
        <v>1997</v>
      </c>
      <c r="B7568" t="s">
        <v>1554</v>
      </c>
      <c r="C7568" s="10">
        <v>1100000</v>
      </c>
      <c r="D7568" t="s">
        <v>24</v>
      </c>
      <c r="E7568" t="s">
        <v>1548</v>
      </c>
    </row>
    <row r="7569" spans="1:5" ht="18.75" customHeight="1" x14ac:dyDescent="0.3">
      <c r="A7569" s="4">
        <v>1997</v>
      </c>
      <c r="B7569" t="s">
        <v>498</v>
      </c>
      <c r="C7569" s="10">
        <v>1000000</v>
      </c>
      <c r="D7569" t="s">
        <v>24</v>
      </c>
      <c r="E7569" t="s">
        <v>1548</v>
      </c>
    </row>
    <row r="7570" spans="1:5" ht="18.75" customHeight="1" x14ac:dyDescent="0.3">
      <c r="A7570" s="4">
        <v>1997</v>
      </c>
      <c r="B7570" t="s">
        <v>1549</v>
      </c>
      <c r="C7570" s="10">
        <v>997500</v>
      </c>
      <c r="D7570" t="s">
        <v>24</v>
      </c>
      <c r="E7570" t="s">
        <v>1548</v>
      </c>
    </row>
    <row r="7571" spans="1:5" ht="18.75" customHeight="1" x14ac:dyDescent="0.3">
      <c r="A7571" s="4">
        <v>1997</v>
      </c>
      <c r="B7571" t="s">
        <v>583</v>
      </c>
      <c r="C7571" s="10">
        <v>550000</v>
      </c>
      <c r="D7571" t="s">
        <v>34</v>
      </c>
      <c r="E7571" t="s">
        <v>1548</v>
      </c>
    </row>
    <row r="7572" spans="1:5" ht="18.75" customHeight="1" x14ac:dyDescent="0.3">
      <c r="A7572" s="4">
        <v>1997</v>
      </c>
      <c r="B7572" t="s">
        <v>1616</v>
      </c>
      <c r="C7572" s="10">
        <v>525000</v>
      </c>
      <c r="D7572" t="s">
        <v>24</v>
      </c>
      <c r="E7572" t="s">
        <v>1548</v>
      </c>
    </row>
    <row r="7573" spans="1:5" ht="18.75" customHeight="1" x14ac:dyDescent="0.3">
      <c r="A7573" s="4">
        <v>1997</v>
      </c>
      <c r="B7573" t="s">
        <v>1819</v>
      </c>
      <c r="C7573" s="10">
        <v>500000</v>
      </c>
      <c r="D7573" t="s">
        <v>24</v>
      </c>
      <c r="E7573" t="s">
        <v>1548</v>
      </c>
    </row>
    <row r="7574" spans="1:5" ht="18.75" customHeight="1" x14ac:dyDescent="0.3">
      <c r="A7574" s="4">
        <v>1997</v>
      </c>
      <c r="B7574" t="s">
        <v>1372</v>
      </c>
      <c r="C7574" s="10">
        <v>500000</v>
      </c>
      <c r="D7574" t="s">
        <v>28</v>
      </c>
      <c r="E7574" t="s">
        <v>1548</v>
      </c>
    </row>
    <row r="7575" spans="1:5" ht="18.75" customHeight="1" x14ac:dyDescent="0.3">
      <c r="A7575" s="4">
        <v>1997</v>
      </c>
      <c r="B7575" t="s">
        <v>1416</v>
      </c>
      <c r="C7575" s="10">
        <v>330000</v>
      </c>
      <c r="D7575" t="s">
        <v>24</v>
      </c>
      <c r="E7575" t="s">
        <v>1548</v>
      </c>
    </row>
    <row r="7576" spans="1:5" ht="18.75" customHeight="1" x14ac:dyDescent="0.3">
      <c r="A7576" s="4">
        <v>1997</v>
      </c>
      <c r="B7576" t="s">
        <v>1936</v>
      </c>
      <c r="C7576" s="10">
        <v>252000</v>
      </c>
      <c r="D7576" t="s">
        <v>24</v>
      </c>
      <c r="E7576" t="s">
        <v>1548</v>
      </c>
    </row>
    <row r="7577" spans="1:5" ht="18.75" customHeight="1" x14ac:dyDescent="0.3">
      <c r="A7577" s="4">
        <v>1997</v>
      </c>
      <c r="B7577" t="s">
        <v>1821</v>
      </c>
      <c r="C7577" s="10">
        <v>200000</v>
      </c>
      <c r="D7577" t="s">
        <v>24</v>
      </c>
      <c r="E7577" t="s">
        <v>1548</v>
      </c>
    </row>
    <row r="7578" spans="1:5" ht="18.75" customHeight="1" x14ac:dyDescent="0.3">
      <c r="A7578" s="4">
        <v>1997</v>
      </c>
      <c r="B7578" t="s">
        <v>355</v>
      </c>
      <c r="C7578" s="10">
        <v>200000</v>
      </c>
      <c r="D7578" t="s">
        <v>54</v>
      </c>
      <c r="E7578" t="s">
        <v>1548</v>
      </c>
    </row>
    <row r="7579" spans="1:5" ht="18.75" customHeight="1" x14ac:dyDescent="0.3">
      <c r="A7579" s="4">
        <v>1997</v>
      </c>
      <c r="B7579" t="s">
        <v>1940</v>
      </c>
      <c r="C7579" s="10">
        <v>198000</v>
      </c>
      <c r="D7579" t="s">
        <v>28</v>
      </c>
      <c r="E7579" t="s">
        <v>1548</v>
      </c>
    </row>
    <row r="7580" spans="1:5" ht="18.75" customHeight="1" x14ac:dyDescent="0.3">
      <c r="A7580" s="4">
        <v>1997</v>
      </c>
      <c r="B7580" t="s">
        <v>1822</v>
      </c>
      <c r="C7580" s="10">
        <v>195000</v>
      </c>
      <c r="D7580" t="s">
        <v>43</v>
      </c>
      <c r="E7580" t="s">
        <v>1548</v>
      </c>
    </row>
    <row r="7581" spans="1:5" ht="18.75" customHeight="1" x14ac:dyDescent="0.3">
      <c r="A7581" s="4">
        <v>1997</v>
      </c>
      <c r="B7581" t="s">
        <v>1806</v>
      </c>
      <c r="C7581" s="10">
        <v>175000</v>
      </c>
      <c r="D7581" t="s">
        <v>24</v>
      </c>
      <c r="E7581" t="s">
        <v>1548</v>
      </c>
    </row>
    <row r="7582" spans="1:5" ht="18.75" customHeight="1" x14ac:dyDescent="0.3">
      <c r="A7582" s="4">
        <v>1997</v>
      </c>
      <c r="B7582" t="s">
        <v>2078</v>
      </c>
      <c r="C7582" s="10">
        <v>169500</v>
      </c>
      <c r="D7582" t="s">
        <v>24</v>
      </c>
      <c r="E7582" t="s">
        <v>1548</v>
      </c>
    </row>
    <row r="7583" spans="1:5" ht="18.75" customHeight="1" x14ac:dyDescent="0.3">
      <c r="A7583" s="4">
        <v>1997</v>
      </c>
      <c r="B7583" t="s">
        <v>2079</v>
      </c>
      <c r="C7583" s="10">
        <v>152000</v>
      </c>
      <c r="D7583" t="s">
        <v>24</v>
      </c>
      <c r="E7583" t="s">
        <v>1548</v>
      </c>
    </row>
    <row r="7584" spans="1:5" ht="18.75" customHeight="1" x14ac:dyDescent="0.3">
      <c r="A7584" s="4">
        <v>1997</v>
      </c>
      <c r="B7584" t="s">
        <v>2080</v>
      </c>
      <c r="C7584" s="10">
        <v>151500</v>
      </c>
      <c r="D7584" t="s">
        <v>24</v>
      </c>
      <c r="E7584" t="s">
        <v>1548</v>
      </c>
    </row>
    <row r="7585" spans="1:5" ht="18.75" customHeight="1" x14ac:dyDescent="0.3">
      <c r="A7585" s="4">
        <v>1997</v>
      </c>
      <c r="B7585" t="s">
        <v>850</v>
      </c>
      <c r="C7585" s="10">
        <v>5000000</v>
      </c>
      <c r="D7585" t="s">
        <v>43</v>
      </c>
      <c r="E7585" t="s">
        <v>620</v>
      </c>
    </row>
    <row r="7586" spans="1:5" ht="18.75" customHeight="1" x14ac:dyDescent="0.3">
      <c r="A7586" s="4">
        <v>1997</v>
      </c>
      <c r="B7586" t="s">
        <v>1172</v>
      </c>
      <c r="C7586" s="10">
        <v>4800000</v>
      </c>
      <c r="D7586" t="s">
        <v>24</v>
      </c>
      <c r="E7586" t="s">
        <v>620</v>
      </c>
    </row>
    <row r="7587" spans="1:5" ht="18.75" customHeight="1" x14ac:dyDescent="0.3">
      <c r="A7587" s="4">
        <v>1997</v>
      </c>
      <c r="B7587" t="s">
        <v>29</v>
      </c>
      <c r="C7587" s="10">
        <v>3800000</v>
      </c>
      <c r="D7587" t="s">
        <v>28</v>
      </c>
      <c r="E7587" t="s">
        <v>620</v>
      </c>
    </row>
    <row r="7588" spans="1:5" ht="18.75" customHeight="1" x14ac:dyDescent="0.3">
      <c r="A7588" s="4">
        <v>1997</v>
      </c>
      <c r="B7588" t="s">
        <v>1122</v>
      </c>
      <c r="C7588" s="10">
        <v>2500000</v>
      </c>
      <c r="D7588" t="s">
        <v>54</v>
      </c>
      <c r="E7588" t="s">
        <v>620</v>
      </c>
    </row>
    <row r="7589" spans="1:5" ht="18.75" customHeight="1" x14ac:dyDescent="0.3">
      <c r="A7589" s="4">
        <v>1997</v>
      </c>
      <c r="B7589" t="s">
        <v>640</v>
      </c>
      <c r="C7589" s="10">
        <v>2300000</v>
      </c>
      <c r="D7589" t="s">
        <v>24</v>
      </c>
      <c r="E7589" t="s">
        <v>620</v>
      </c>
    </row>
    <row r="7590" spans="1:5" ht="18.75" customHeight="1" x14ac:dyDescent="0.3">
      <c r="A7590" s="4">
        <v>1997</v>
      </c>
      <c r="B7590" t="s">
        <v>286</v>
      </c>
      <c r="C7590" s="10">
        <v>2000000</v>
      </c>
      <c r="D7590" t="s">
        <v>24</v>
      </c>
      <c r="E7590" t="s">
        <v>620</v>
      </c>
    </row>
    <row r="7591" spans="1:5" ht="18.75" customHeight="1" x14ac:dyDescent="0.3">
      <c r="A7591" s="4">
        <v>1997</v>
      </c>
      <c r="B7591" t="s">
        <v>1371</v>
      </c>
      <c r="C7591" s="10">
        <v>1700000</v>
      </c>
      <c r="D7591" t="s">
        <v>24</v>
      </c>
      <c r="E7591" t="s">
        <v>620</v>
      </c>
    </row>
    <row r="7592" spans="1:5" ht="18.75" customHeight="1" x14ac:dyDescent="0.3">
      <c r="A7592" s="4">
        <v>1997</v>
      </c>
      <c r="B7592" t="s">
        <v>1004</v>
      </c>
      <c r="C7592" s="10">
        <v>1400000</v>
      </c>
      <c r="D7592" t="s">
        <v>50</v>
      </c>
      <c r="E7592" t="s">
        <v>620</v>
      </c>
    </row>
    <row r="7593" spans="1:5" ht="18.75" customHeight="1" x14ac:dyDescent="0.3">
      <c r="A7593" s="4">
        <v>1997</v>
      </c>
      <c r="B7593" t="s">
        <v>844</v>
      </c>
      <c r="C7593" s="10">
        <v>1150000</v>
      </c>
      <c r="D7593" t="s">
        <v>37</v>
      </c>
      <c r="E7593" t="s">
        <v>620</v>
      </c>
    </row>
    <row r="7594" spans="1:5" ht="18.75" customHeight="1" x14ac:dyDescent="0.3">
      <c r="A7594" s="4">
        <v>1997</v>
      </c>
      <c r="B7594" t="s">
        <v>1460</v>
      </c>
      <c r="C7594" s="10">
        <v>1050000</v>
      </c>
      <c r="D7594" t="s">
        <v>28</v>
      </c>
      <c r="E7594" t="s">
        <v>620</v>
      </c>
    </row>
    <row r="7595" spans="1:5" ht="18.75" customHeight="1" x14ac:dyDescent="0.3">
      <c r="A7595" s="4">
        <v>1997</v>
      </c>
      <c r="B7595" t="s">
        <v>866</v>
      </c>
      <c r="C7595" s="10">
        <v>850000</v>
      </c>
      <c r="D7595" t="s">
        <v>34</v>
      </c>
      <c r="E7595" t="s">
        <v>620</v>
      </c>
    </row>
    <row r="7596" spans="1:5" ht="18.75" customHeight="1" x14ac:dyDescent="0.3">
      <c r="A7596" s="4">
        <v>1997</v>
      </c>
      <c r="B7596" t="s">
        <v>1312</v>
      </c>
      <c r="C7596" s="10">
        <v>725000</v>
      </c>
      <c r="D7596" t="s">
        <v>43</v>
      </c>
      <c r="E7596" t="s">
        <v>620</v>
      </c>
    </row>
    <row r="7597" spans="1:5" ht="18.75" customHeight="1" x14ac:dyDescent="0.3">
      <c r="A7597" s="4">
        <v>1997</v>
      </c>
      <c r="B7597" t="s">
        <v>1557</v>
      </c>
      <c r="C7597" s="10">
        <v>700000</v>
      </c>
      <c r="D7597" t="s">
        <v>24</v>
      </c>
      <c r="E7597" t="s">
        <v>620</v>
      </c>
    </row>
    <row r="7598" spans="1:5" ht="18.75" customHeight="1" x14ac:dyDescent="0.3">
      <c r="A7598" s="4">
        <v>1997</v>
      </c>
      <c r="B7598" t="s">
        <v>1164</v>
      </c>
      <c r="C7598" s="10">
        <v>350000</v>
      </c>
      <c r="D7598" t="s">
        <v>54</v>
      </c>
      <c r="E7598" t="s">
        <v>620</v>
      </c>
    </row>
    <row r="7599" spans="1:5" ht="18.75" customHeight="1" x14ac:dyDescent="0.3">
      <c r="A7599" s="4">
        <v>1997</v>
      </c>
      <c r="B7599" t="s">
        <v>1440</v>
      </c>
      <c r="C7599" s="10">
        <v>340000</v>
      </c>
      <c r="D7599" t="s">
        <v>54</v>
      </c>
      <c r="E7599" t="s">
        <v>620</v>
      </c>
    </row>
    <row r="7600" spans="1:5" ht="18.75" customHeight="1" x14ac:dyDescent="0.3">
      <c r="A7600" s="4">
        <v>1997</v>
      </c>
      <c r="B7600" t="s">
        <v>1503</v>
      </c>
      <c r="C7600" s="10">
        <v>260000</v>
      </c>
      <c r="D7600" t="s">
        <v>34</v>
      </c>
      <c r="E7600" t="s">
        <v>620</v>
      </c>
    </row>
    <row r="7601" spans="1:5" ht="18.75" customHeight="1" x14ac:dyDescent="0.3">
      <c r="A7601" s="4">
        <v>1997</v>
      </c>
      <c r="B7601" t="s">
        <v>1941</v>
      </c>
      <c r="C7601" s="10">
        <v>240000</v>
      </c>
      <c r="D7601" t="s">
        <v>28</v>
      </c>
      <c r="E7601" t="s">
        <v>620</v>
      </c>
    </row>
    <row r="7602" spans="1:5" ht="18.75" customHeight="1" x14ac:dyDescent="0.3">
      <c r="A7602" s="4">
        <v>1997</v>
      </c>
      <c r="B7602" t="s">
        <v>1942</v>
      </c>
      <c r="C7602" s="10">
        <v>220000</v>
      </c>
      <c r="D7602" t="s">
        <v>24</v>
      </c>
      <c r="E7602" t="s">
        <v>620</v>
      </c>
    </row>
    <row r="7603" spans="1:5" ht="18.75" customHeight="1" x14ac:dyDescent="0.3">
      <c r="A7603" s="4">
        <v>1997</v>
      </c>
      <c r="B7603" t="s">
        <v>1945</v>
      </c>
      <c r="C7603" s="10">
        <v>210000</v>
      </c>
      <c r="D7603" t="s">
        <v>50</v>
      </c>
      <c r="E7603" t="s">
        <v>620</v>
      </c>
    </row>
    <row r="7604" spans="1:5" ht="18.75" customHeight="1" x14ac:dyDescent="0.3">
      <c r="A7604" s="4">
        <v>1997</v>
      </c>
      <c r="B7604" t="s">
        <v>974</v>
      </c>
      <c r="C7604" s="10">
        <v>185000</v>
      </c>
      <c r="D7604" t="s">
        <v>24</v>
      </c>
      <c r="E7604" t="s">
        <v>620</v>
      </c>
    </row>
    <row r="7605" spans="1:5" ht="18.75" customHeight="1" x14ac:dyDescent="0.3">
      <c r="A7605" s="4">
        <v>1997</v>
      </c>
      <c r="B7605" t="s">
        <v>2081</v>
      </c>
      <c r="C7605" s="10">
        <v>175000</v>
      </c>
      <c r="D7605" t="s">
        <v>28</v>
      </c>
      <c r="E7605" t="s">
        <v>620</v>
      </c>
    </row>
    <row r="7606" spans="1:5" ht="18.75" customHeight="1" x14ac:dyDescent="0.3">
      <c r="A7606" s="4">
        <v>1997</v>
      </c>
      <c r="B7606" t="s">
        <v>2082</v>
      </c>
      <c r="C7606" s="10">
        <v>170000</v>
      </c>
      <c r="D7606" t="s">
        <v>24</v>
      </c>
      <c r="E7606" t="s">
        <v>620</v>
      </c>
    </row>
    <row r="7607" spans="1:5" ht="18.75" customHeight="1" x14ac:dyDescent="0.3">
      <c r="A7607" s="4">
        <v>1997</v>
      </c>
      <c r="B7607" t="s">
        <v>2083</v>
      </c>
      <c r="C7607" s="10">
        <v>165000</v>
      </c>
      <c r="D7607" t="s">
        <v>24</v>
      </c>
      <c r="E7607" t="s">
        <v>620</v>
      </c>
    </row>
    <row r="7608" spans="1:5" ht="18.75" customHeight="1" x14ac:dyDescent="0.3">
      <c r="A7608" s="4">
        <v>1997</v>
      </c>
      <c r="B7608" t="s">
        <v>1474</v>
      </c>
      <c r="C7608" s="10">
        <v>165000</v>
      </c>
      <c r="D7608" t="s">
        <v>24</v>
      </c>
      <c r="E7608" t="s">
        <v>620</v>
      </c>
    </row>
    <row r="7609" spans="1:5" ht="18.75" customHeight="1" x14ac:dyDescent="0.3">
      <c r="A7609" s="4">
        <v>1997</v>
      </c>
      <c r="B7609" t="s">
        <v>2084</v>
      </c>
      <c r="C7609" s="10">
        <v>165000</v>
      </c>
      <c r="D7609" t="s">
        <v>34</v>
      </c>
      <c r="E7609" t="s">
        <v>620</v>
      </c>
    </row>
    <row r="7610" spans="1:5" ht="18.75" customHeight="1" x14ac:dyDescent="0.3">
      <c r="A7610" s="4">
        <v>1997</v>
      </c>
      <c r="B7610" t="s">
        <v>2085</v>
      </c>
      <c r="C7610" s="10">
        <v>155000</v>
      </c>
      <c r="D7610" t="s">
        <v>28</v>
      </c>
      <c r="E7610" t="s">
        <v>620</v>
      </c>
    </row>
    <row r="7611" spans="1:5" ht="18.75" customHeight="1" x14ac:dyDescent="0.3">
      <c r="A7611" s="4">
        <v>1997</v>
      </c>
      <c r="B7611" t="s">
        <v>2086</v>
      </c>
      <c r="C7611" s="10">
        <v>150000</v>
      </c>
      <c r="D7611" t="s">
        <v>24</v>
      </c>
      <c r="E7611" t="s">
        <v>620</v>
      </c>
    </row>
    <row r="7612" spans="1:5" ht="18.75" customHeight="1" x14ac:dyDescent="0.3">
      <c r="A7612" s="4">
        <v>1997</v>
      </c>
      <c r="B7612" t="s">
        <v>2087</v>
      </c>
      <c r="C7612" s="10">
        <v>150000</v>
      </c>
      <c r="D7612" t="s">
        <v>24</v>
      </c>
      <c r="E7612" t="s">
        <v>620</v>
      </c>
    </row>
    <row r="7613" spans="1:5" ht="18.75" customHeight="1" x14ac:dyDescent="0.3">
      <c r="A7613" s="4">
        <v>1997</v>
      </c>
      <c r="B7613" t="s">
        <v>2088</v>
      </c>
      <c r="C7613" s="10">
        <v>150000</v>
      </c>
      <c r="D7613" t="s">
        <v>24</v>
      </c>
      <c r="E7613" t="s">
        <v>620</v>
      </c>
    </row>
    <row r="7614" spans="1:5" ht="18.75" customHeight="1" x14ac:dyDescent="0.3">
      <c r="A7614" s="4">
        <v>1997</v>
      </c>
      <c r="B7614" t="s">
        <v>1193</v>
      </c>
      <c r="C7614" s="10">
        <v>6400000</v>
      </c>
      <c r="D7614" t="s">
        <v>54</v>
      </c>
      <c r="E7614" t="s">
        <v>645</v>
      </c>
    </row>
    <row r="7615" spans="1:5" ht="18.75" customHeight="1" x14ac:dyDescent="0.3">
      <c r="A7615" s="4">
        <v>1997</v>
      </c>
      <c r="B7615" t="s">
        <v>1101</v>
      </c>
      <c r="C7615" s="10">
        <v>1100000</v>
      </c>
      <c r="D7615" t="s">
        <v>24</v>
      </c>
      <c r="E7615" t="s">
        <v>645</v>
      </c>
    </row>
    <row r="7616" spans="1:5" ht="18.75" customHeight="1" x14ac:dyDescent="0.3">
      <c r="A7616" s="4">
        <v>1997</v>
      </c>
      <c r="B7616" t="s">
        <v>1575</v>
      </c>
      <c r="C7616" s="10">
        <v>975000</v>
      </c>
      <c r="D7616" t="s">
        <v>24</v>
      </c>
      <c r="E7616" t="s">
        <v>645</v>
      </c>
    </row>
    <row r="7617" spans="1:5" ht="18.75" customHeight="1" x14ac:dyDescent="0.3">
      <c r="A7617" s="4">
        <v>1997</v>
      </c>
      <c r="B7617" t="s">
        <v>929</v>
      </c>
      <c r="C7617" s="10">
        <v>800000</v>
      </c>
      <c r="D7617" t="s">
        <v>24</v>
      </c>
      <c r="E7617" t="s">
        <v>645</v>
      </c>
    </row>
    <row r="7618" spans="1:5" ht="18.75" customHeight="1" x14ac:dyDescent="0.3">
      <c r="A7618" s="4">
        <v>1997</v>
      </c>
      <c r="B7618" t="s">
        <v>616</v>
      </c>
      <c r="C7618" s="10">
        <v>600000</v>
      </c>
      <c r="D7618" t="s">
        <v>37</v>
      </c>
      <c r="E7618" t="s">
        <v>645</v>
      </c>
    </row>
    <row r="7619" spans="1:5" ht="18.75" customHeight="1" x14ac:dyDescent="0.3">
      <c r="A7619" s="4">
        <v>1997</v>
      </c>
      <c r="B7619" t="s">
        <v>1651</v>
      </c>
      <c r="C7619" s="10">
        <v>550000</v>
      </c>
      <c r="D7619" t="s">
        <v>34</v>
      </c>
      <c r="E7619" t="s">
        <v>645</v>
      </c>
    </row>
    <row r="7620" spans="1:5" ht="18.75" customHeight="1" x14ac:dyDescent="0.3">
      <c r="A7620" s="4">
        <v>1997</v>
      </c>
      <c r="B7620" t="s">
        <v>1459</v>
      </c>
      <c r="C7620" s="10">
        <v>550000</v>
      </c>
      <c r="D7620" t="s">
        <v>34</v>
      </c>
      <c r="E7620" t="s">
        <v>645</v>
      </c>
    </row>
    <row r="7621" spans="1:5" ht="18.75" customHeight="1" x14ac:dyDescent="0.3">
      <c r="A7621" s="4">
        <v>1997</v>
      </c>
      <c r="B7621" t="s">
        <v>1643</v>
      </c>
      <c r="C7621" s="10">
        <v>425000</v>
      </c>
      <c r="D7621" t="s">
        <v>24</v>
      </c>
      <c r="E7621" t="s">
        <v>645</v>
      </c>
    </row>
    <row r="7622" spans="1:5" ht="18.75" customHeight="1" x14ac:dyDescent="0.3">
      <c r="A7622" s="4">
        <v>1997</v>
      </c>
      <c r="B7622" t="s">
        <v>1799</v>
      </c>
      <c r="C7622" s="10">
        <v>425000</v>
      </c>
      <c r="D7622" t="s">
        <v>24</v>
      </c>
      <c r="E7622" t="s">
        <v>645</v>
      </c>
    </row>
    <row r="7623" spans="1:5" ht="18.75" customHeight="1" x14ac:dyDescent="0.3">
      <c r="A7623" s="4">
        <v>1997</v>
      </c>
      <c r="B7623" t="s">
        <v>1431</v>
      </c>
      <c r="C7623" s="10">
        <v>410000</v>
      </c>
      <c r="D7623" t="s">
        <v>37</v>
      </c>
      <c r="E7623" t="s">
        <v>645</v>
      </c>
    </row>
    <row r="7624" spans="1:5" ht="18.75" customHeight="1" x14ac:dyDescent="0.3">
      <c r="A7624" s="4">
        <v>1997</v>
      </c>
      <c r="B7624" t="s">
        <v>1833</v>
      </c>
      <c r="C7624" s="10">
        <v>375000</v>
      </c>
      <c r="D7624" t="s">
        <v>28</v>
      </c>
      <c r="E7624" t="s">
        <v>645</v>
      </c>
    </row>
    <row r="7625" spans="1:5" ht="18.75" customHeight="1" x14ac:dyDescent="0.3">
      <c r="A7625" s="4">
        <v>1997</v>
      </c>
      <c r="B7625" t="s">
        <v>1703</v>
      </c>
      <c r="C7625" s="10">
        <v>337500</v>
      </c>
      <c r="D7625" t="s">
        <v>43</v>
      </c>
      <c r="E7625" t="s">
        <v>645</v>
      </c>
    </row>
    <row r="7626" spans="1:5" ht="18.75" customHeight="1" x14ac:dyDescent="0.3">
      <c r="A7626" s="4">
        <v>1997</v>
      </c>
      <c r="B7626" t="s">
        <v>1791</v>
      </c>
      <c r="C7626" s="10">
        <v>335000</v>
      </c>
      <c r="D7626" t="s">
        <v>28</v>
      </c>
      <c r="E7626" t="s">
        <v>645</v>
      </c>
    </row>
    <row r="7627" spans="1:5" ht="18.75" customHeight="1" x14ac:dyDescent="0.3">
      <c r="A7627" s="4">
        <v>1997</v>
      </c>
      <c r="B7627" t="s">
        <v>1699</v>
      </c>
      <c r="C7627" s="10">
        <v>310000</v>
      </c>
      <c r="D7627" t="s">
        <v>28</v>
      </c>
      <c r="E7627" t="s">
        <v>645</v>
      </c>
    </row>
    <row r="7628" spans="1:5" ht="18.75" customHeight="1" x14ac:dyDescent="0.3">
      <c r="A7628" s="4">
        <v>1997</v>
      </c>
      <c r="B7628" t="s">
        <v>1834</v>
      </c>
      <c r="C7628" s="10">
        <v>285000</v>
      </c>
      <c r="D7628" t="s">
        <v>24</v>
      </c>
      <c r="E7628" t="s">
        <v>645</v>
      </c>
    </row>
    <row r="7629" spans="1:5" ht="18.75" customHeight="1" x14ac:dyDescent="0.3">
      <c r="A7629" s="4">
        <v>1997</v>
      </c>
      <c r="B7629" t="s">
        <v>2089</v>
      </c>
      <c r="C7629" s="10">
        <v>260000</v>
      </c>
      <c r="D7629" t="s">
        <v>50</v>
      </c>
      <c r="E7629" t="s">
        <v>645</v>
      </c>
    </row>
    <row r="7630" spans="1:5" ht="18.75" customHeight="1" x14ac:dyDescent="0.3">
      <c r="A7630" s="4">
        <v>1997</v>
      </c>
      <c r="B7630" t="s">
        <v>1950</v>
      </c>
      <c r="C7630" s="10">
        <v>235000</v>
      </c>
      <c r="D7630" t="s">
        <v>24</v>
      </c>
      <c r="E7630" t="s">
        <v>645</v>
      </c>
    </row>
    <row r="7631" spans="1:5" ht="18.75" customHeight="1" x14ac:dyDescent="0.3">
      <c r="A7631" s="4">
        <v>1997</v>
      </c>
      <c r="B7631" t="s">
        <v>1779</v>
      </c>
      <c r="C7631" s="10">
        <v>216000</v>
      </c>
      <c r="D7631" t="s">
        <v>28</v>
      </c>
      <c r="E7631" t="s">
        <v>645</v>
      </c>
    </row>
    <row r="7632" spans="1:5" ht="18.75" customHeight="1" x14ac:dyDescent="0.3">
      <c r="A7632" s="4">
        <v>1997</v>
      </c>
      <c r="B7632" t="s">
        <v>1484</v>
      </c>
      <c r="C7632" s="10">
        <v>215000</v>
      </c>
      <c r="D7632" t="s">
        <v>24</v>
      </c>
      <c r="E7632" t="s">
        <v>645</v>
      </c>
    </row>
    <row r="7633" spans="1:5" ht="18.75" customHeight="1" x14ac:dyDescent="0.3">
      <c r="A7633" s="4">
        <v>1997</v>
      </c>
      <c r="B7633" t="s">
        <v>215</v>
      </c>
      <c r="C7633" s="10">
        <v>200000</v>
      </c>
      <c r="D7633" t="s">
        <v>28</v>
      </c>
      <c r="E7633" t="s">
        <v>645</v>
      </c>
    </row>
    <row r="7634" spans="1:5" ht="18.75" customHeight="1" x14ac:dyDescent="0.3">
      <c r="A7634" s="4">
        <v>1997</v>
      </c>
      <c r="B7634" t="s">
        <v>1652</v>
      </c>
      <c r="C7634" s="10">
        <v>200000</v>
      </c>
      <c r="D7634" t="s">
        <v>24</v>
      </c>
      <c r="E7634" t="s">
        <v>645</v>
      </c>
    </row>
    <row r="7635" spans="1:5" ht="18.75" customHeight="1" x14ac:dyDescent="0.3">
      <c r="A7635" s="4">
        <v>1997</v>
      </c>
      <c r="B7635" t="s">
        <v>2090</v>
      </c>
      <c r="C7635" s="10">
        <v>178000</v>
      </c>
      <c r="D7635" t="s">
        <v>54</v>
      </c>
      <c r="E7635" t="s">
        <v>645</v>
      </c>
    </row>
    <row r="7636" spans="1:5" ht="18.75" customHeight="1" x14ac:dyDescent="0.3">
      <c r="A7636" s="4">
        <v>1997</v>
      </c>
      <c r="B7636" t="s">
        <v>2091</v>
      </c>
      <c r="C7636" s="10">
        <v>173000</v>
      </c>
      <c r="D7636" t="s">
        <v>24</v>
      </c>
      <c r="E7636" t="s">
        <v>645</v>
      </c>
    </row>
    <row r="7637" spans="1:5" ht="18.75" customHeight="1" x14ac:dyDescent="0.3">
      <c r="A7637" s="4">
        <v>1997</v>
      </c>
      <c r="B7637" t="s">
        <v>2092</v>
      </c>
      <c r="C7637" s="10">
        <v>150000</v>
      </c>
      <c r="D7637" t="s">
        <v>43</v>
      </c>
      <c r="E7637" t="s">
        <v>645</v>
      </c>
    </row>
    <row r="7638" spans="1:5" ht="18.75" customHeight="1" x14ac:dyDescent="0.3">
      <c r="A7638" s="4">
        <v>1997</v>
      </c>
      <c r="B7638" t="s">
        <v>2093</v>
      </c>
      <c r="C7638" s="10">
        <v>150000</v>
      </c>
      <c r="D7638" t="s">
        <v>24</v>
      </c>
      <c r="E7638" t="s">
        <v>645</v>
      </c>
    </row>
    <row r="7639" spans="1:5" ht="18.75" customHeight="1" x14ac:dyDescent="0.3">
      <c r="A7639" s="4">
        <v>1997</v>
      </c>
      <c r="B7639" t="s">
        <v>2094</v>
      </c>
      <c r="C7639" s="10">
        <v>150000</v>
      </c>
      <c r="D7639" t="s">
        <v>24</v>
      </c>
      <c r="E7639" t="s">
        <v>645</v>
      </c>
    </row>
    <row r="7640" spans="1:5" ht="18.75" customHeight="1" x14ac:dyDescent="0.3">
      <c r="A7640" s="4">
        <v>1997</v>
      </c>
      <c r="B7640" t="s">
        <v>2095</v>
      </c>
      <c r="C7640" s="10">
        <v>150000</v>
      </c>
      <c r="D7640" t="s">
        <v>24</v>
      </c>
      <c r="E7640" t="s">
        <v>645</v>
      </c>
    </row>
    <row r="7641" spans="1:5" ht="18.75" customHeight="1" x14ac:dyDescent="0.3">
      <c r="A7641" s="4">
        <v>1997</v>
      </c>
      <c r="B7641" t="s">
        <v>2096</v>
      </c>
      <c r="C7641" s="10">
        <v>150000</v>
      </c>
      <c r="D7641" t="s">
        <v>28</v>
      </c>
      <c r="E7641" t="s">
        <v>645</v>
      </c>
    </row>
    <row r="7642" spans="1:5" ht="18.75" customHeight="1" x14ac:dyDescent="0.3">
      <c r="A7642" s="4">
        <v>1997</v>
      </c>
      <c r="B7642" t="s">
        <v>1318</v>
      </c>
      <c r="C7642" s="10">
        <v>6000000</v>
      </c>
      <c r="D7642" t="s">
        <v>37</v>
      </c>
      <c r="E7642" t="s">
        <v>672</v>
      </c>
    </row>
    <row r="7643" spans="1:5" ht="18.75" customHeight="1" x14ac:dyDescent="0.3">
      <c r="A7643" s="4">
        <v>1997</v>
      </c>
      <c r="B7643" t="s">
        <v>179</v>
      </c>
      <c r="C7643" s="10">
        <v>3500000</v>
      </c>
      <c r="D7643" t="s">
        <v>50</v>
      </c>
      <c r="E7643" t="s">
        <v>672</v>
      </c>
    </row>
    <row r="7644" spans="1:5" ht="18.75" customHeight="1" x14ac:dyDescent="0.3">
      <c r="A7644" s="4">
        <v>1997</v>
      </c>
      <c r="B7644" t="s">
        <v>393</v>
      </c>
      <c r="C7644" s="10">
        <v>3000000</v>
      </c>
      <c r="D7644" t="s">
        <v>24</v>
      </c>
      <c r="E7644" t="s">
        <v>672</v>
      </c>
    </row>
    <row r="7645" spans="1:5" ht="18.75" customHeight="1" x14ac:dyDescent="0.3">
      <c r="A7645" s="4">
        <v>1997</v>
      </c>
      <c r="B7645" t="s">
        <v>116</v>
      </c>
      <c r="C7645" s="10">
        <v>2850000</v>
      </c>
      <c r="D7645" t="s">
        <v>34</v>
      </c>
      <c r="E7645" t="s">
        <v>672</v>
      </c>
    </row>
    <row r="7646" spans="1:5" ht="18.75" customHeight="1" x14ac:dyDescent="0.3">
      <c r="A7646" s="4">
        <v>1997</v>
      </c>
      <c r="B7646" t="s">
        <v>986</v>
      </c>
      <c r="C7646" s="10">
        <v>2000000</v>
      </c>
      <c r="D7646" t="s">
        <v>24</v>
      </c>
      <c r="E7646" t="s">
        <v>672</v>
      </c>
    </row>
    <row r="7647" spans="1:5" ht="18.75" customHeight="1" x14ac:dyDescent="0.3">
      <c r="A7647" s="4">
        <v>1997</v>
      </c>
      <c r="B7647" t="s">
        <v>1684</v>
      </c>
      <c r="C7647" s="10">
        <v>1425000</v>
      </c>
      <c r="D7647" t="s">
        <v>43</v>
      </c>
      <c r="E7647" t="s">
        <v>672</v>
      </c>
    </row>
    <row r="7648" spans="1:5" ht="18.75" customHeight="1" x14ac:dyDescent="0.3">
      <c r="A7648" s="4">
        <v>1997</v>
      </c>
      <c r="B7648" t="s">
        <v>1841</v>
      </c>
      <c r="C7648" s="10">
        <v>800000</v>
      </c>
      <c r="D7648" t="s">
        <v>28</v>
      </c>
      <c r="E7648" t="s">
        <v>672</v>
      </c>
    </row>
    <row r="7649" spans="1:5" ht="18.75" customHeight="1" x14ac:dyDescent="0.3">
      <c r="A7649" s="4">
        <v>1997</v>
      </c>
      <c r="B7649" t="s">
        <v>1501</v>
      </c>
      <c r="C7649" s="10">
        <v>750000</v>
      </c>
      <c r="D7649" t="s">
        <v>50</v>
      </c>
      <c r="E7649" t="s">
        <v>672</v>
      </c>
    </row>
    <row r="7650" spans="1:5" ht="18.75" customHeight="1" x14ac:dyDescent="0.3">
      <c r="A7650" s="4">
        <v>1997</v>
      </c>
      <c r="B7650" t="s">
        <v>754</v>
      </c>
      <c r="C7650" s="10">
        <v>750000</v>
      </c>
      <c r="D7650" t="s">
        <v>28</v>
      </c>
      <c r="E7650" t="s">
        <v>672</v>
      </c>
    </row>
    <row r="7651" spans="1:5" ht="18.75" customHeight="1" x14ac:dyDescent="0.3">
      <c r="A7651" s="4">
        <v>1997</v>
      </c>
      <c r="B7651" t="s">
        <v>925</v>
      </c>
      <c r="C7651" s="10">
        <v>575000</v>
      </c>
      <c r="D7651" t="s">
        <v>34</v>
      </c>
      <c r="E7651" t="s">
        <v>672</v>
      </c>
    </row>
    <row r="7652" spans="1:5" ht="18.75" customHeight="1" x14ac:dyDescent="0.3">
      <c r="A7652" s="4">
        <v>1997</v>
      </c>
      <c r="B7652" t="s">
        <v>338</v>
      </c>
      <c r="C7652" s="10">
        <v>500000</v>
      </c>
      <c r="D7652" t="s">
        <v>24</v>
      </c>
      <c r="E7652" t="s">
        <v>672</v>
      </c>
    </row>
    <row r="7653" spans="1:5" ht="18.75" customHeight="1" x14ac:dyDescent="0.3">
      <c r="A7653" s="4">
        <v>1997</v>
      </c>
      <c r="B7653" t="s">
        <v>838</v>
      </c>
      <c r="C7653" s="10">
        <v>400000</v>
      </c>
      <c r="D7653" t="s">
        <v>24</v>
      </c>
      <c r="E7653" t="s">
        <v>672</v>
      </c>
    </row>
    <row r="7654" spans="1:5" ht="18.75" customHeight="1" x14ac:dyDescent="0.3">
      <c r="A7654" s="4">
        <v>1997</v>
      </c>
      <c r="B7654" t="s">
        <v>1843</v>
      </c>
      <c r="C7654" s="10">
        <v>400000</v>
      </c>
      <c r="D7654" t="s">
        <v>24</v>
      </c>
      <c r="E7654" t="s">
        <v>672</v>
      </c>
    </row>
    <row r="7655" spans="1:5" ht="18.75" customHeight="1" x14ac:dyDescent="0.3">
      <c r="A7655" s="4">
        <v>1997</v>
      </c>
      <c r="B7655" t="s">
        <v>1562</v>
      </c>
      <c r="C7655" s="10">
        <v>375000</v>
      </c>
      <c r="D7655" t="s">
        <v>24</v>
      </c>
      <c r="E7655" t="s">
        <v>672</v>
      </c>
    </row>
    <row r="7656" spans="1:5" ht="18.75" customHeight="1" x14ac:dyDescent="0.3">
      <c r="A7656" s="4">
        <v>1997</v>
      </c>
      <c r="B7656" t="s">
        <v>1838</v>
      </c>
      <c r="C7656" s="10">
        <v>300000</v>
      </c>
      <c r="D7656" t="s">
        <v>24</v>
      </c>
      <c r="E7656" t="s">
        <v>672</v>
      </c>
    </row>
    <row r="7657" spans="1:5" ht="18.75" customHeight="1" x14ac:dyDescent="0.3">
      <c r="A7657" s="4">
        <v>1997</v>
      </c>
      <c r="B7657" t="s">
        <v>1844</v>
      </c>
      <c r="C7657" s="10">
        <v>275000</v>
      </c>
      <c r="D7657" t="s">
        <v>54</v>
      </c>
      <c r="E7657" t="s">
        <v>672</v>
      </c>
    </row>
    <row r="7658" spans="1:5" ht="18.75" customHeight="1" x14ac:dyDescent="0.3">
      <c r="A7658" s="4">
        <v>1997</v>
      </c>
      <c r="B7658" t="s">
        <v>1686</v>
      </c>
      <c r="C7658" s="10">
        <v>260000</v>
      </c>
      <c r="D7658" t="s">
        <v>28</v>
      </c>
      <c r="E7658" t="s">
        <v>672</v>
      </c>
    </row>
    <row r="7659" spans="1:5" ht="18.75" customHeight="1" x14ac:dyDescent="0.3">
      <c r="A7659" s="4">
        <v>1997</v>
      </c>
      <c r="B7659" t="s">
        <v>1188</v>
      </c>
      <c r="C7659" s="10">
        <v>225000</v>
      </c>
      <c r="D7659" t="s">
        <v>24</v>
      </c>
      <c r="E7659" t="s">
        <v>672</v>
      </c>
    </row>
    <row r="7660" spans="1:5" ht="18.75" customHeight="1" x14ac:dyDescent="0.3">
      <c r="A7660" s="4">
        <v>1997</v>
      </c>
      <c r="B7660" t="s">
        <v>2097</v>
      </c>
      <c r="C7660" s="10">
        <v>220000</v>
      </c>
      <c r="D7660" t="s">
        <v>24</v>
      </c>
      <c r="E7660" t="s">
        <v>672</v>
      </c>
    </row>
    <row r="7661" spans="1:5" ht="18.75" customHeight="1" x14ac:dyDescent="0.3">
      <c r="A7661" s="4">
        <v>1997</v>
      </c>
      <c r="B7661" t="s">
        <v>1839</v>
      </c>
      <c r="C7661" s="10">
        <v>205000</v>
      </c>
      <c r="D7661" t="s">
        <v>24</v>
      </c>
      <c r="E7661" t="s">
        <v>672</v>
      </c>
    </row>
    <row r="7662" spans="1:5" ht="18.75" customHeight="1" x14ac:dyDescent="0.3">
      <c r="A7662" s="4">
        <v>1997</v>
      </c>
      <c r="B7662" t="s">
        <v>1954</v>
      </c>
      <c r="C7662" s="10">
        <v>170000</v>
      </c>
      <c r="D7662" t="s">
        <v>54</v>
      </c>
      <c r="E7662" t="s">
        <v>672</v>
      </c>
    </row>
    <row r="7663" spans="1:5" ht="18.75" customHeight="1" x14ac:dyDescent="0.3">
      <c r="A7663" s="4">
        <v>1997</v>
      </c>
      <c r="B7663" t="s">
        <v>1960</v>
      </c>
      <c r="C7663" s="10">
        <v>165000</v>
      </c>
      <c r="D7663" t="s">
        <v>24</v>
      </c>
      <c r="E7663" t="s">
        <v>672</v>
      </c>
    </row>
    <row r="7664" spans="1:5" ht="18.75" customHeight="1" x14ac:dyDescent="0.3">
      <c r="A7664" s="4">
        <v>1997</v>
      </c>
      <c r="B7664" t="s">
        <v>1956</v>
      </c>
      <c r="C7664" s="10">
        <v>152500</v>
      </c>
      <c r="D7664" t="s">
        <v>43</v>
      </c>
      <c r="E7664" t="s">
        <v>672</v>
      </c>
    </row>
    <row r="7665" spans="1:5" ht="18.75" customHeight="1" x14ac:dyDescent="0.3">
      <c r="A7665" s="4">
        <v>1997</v>
      </c>
      <c r="B7665" t="s">
        <v>1957</v>
      </c>
      <c r="C7665" s="10">
        <v>150000</v>
      </c>
      <c r="D7665" t="s">
        <v>28</v>
      </c>
      <c r="E7665" t="s">
        <v>672</v>
      </c>
    </row>
    <row r="7666" spans="1:5" ht="18.75" customHeight="1" x14ac:dyDescent="0.3">
      <c r="A7666" s="4">
        <v>1997</v>
      </c>
      <c r="B7666" t="s">
        <v>2098</v>
      </c>
      <c r="C7666" s="10">
        <v>150000</v>
      </c>
      <c r="D7666" t="s">
        <v>24</v>
      </c>
      <c r="E7666" t="s">
        <v>672</v>
      </c>
    </row>
    <row r="7667" spans="1:5" ht="18.75" customHeight="1" x14ac:dyDescent="0.3">
      <c r="A7667" s="4">
        <v>1997</v>
      </c>
      <c r="B7667" t="s">
        <v>2099</v>
      </c>
      <c r="C7667" s="10">
        <v>150000</v>
      </c>
      <c r="D7667" t="s">
        <v>37</v>
      </c>
      <c r="E7667" t="s">
        <v>672</v>
      </c>
    </row>
    <row r="7668" spans="1:5" ht="18.75" customHeight="1" x14ac:dyDescent="0.3">
      <c r="A7668" s="4">
        <v>1997</v>
      </c>
      <c r="B7668" t="s">
        <v>1022</v>
      </c>
      <c r="C7668" s="10">
        <v>10000000</v>
      </c>
      <c r="D7668" t="s">
        <v>28</v>
      </c>
      <c r="E7668" t="s">
        <v>701</v>
      </c>
    </row>
    <row r="7669" spans="1:5" ht="18.75" customHeight="1" x14ac:dyDescent="0.3">
      <c r="A7669" s="4">
        <v>1997</v>
      </c>
      <c r="B7669" t="s">
        <v>1321</v>
      </c>
      <c r="C7669" s="10">
        <v>7150000</v>
      </c>
      <c r="D7669" t="s">
        <v>50</v>
      </c>
      <c r="E7669" t="s">
        <v>701</v>
      </c>
    </row>
    <row r="7670" spans="1:5" ht="18.75" customHeight="1" x14ac:dyDescent="0.3">
      <c r="A7670" s="4">
        <v>1997</v>
      </c>
      <c r="B7670" t="s">
        <v>1228</v>
      </c>
      <c r="C7670" s="10">
        <v>6000000</v>
      </c>
      <c r="D7670" t="s">
        <v>54</v>
      </c>
      <c r="E7670" t="s">
        <v>701</v>
      </c>
    </row>
    <row r="7671" spans="1:5" ht="18.75" customHeight="1" x14ac:dyDescent="0.3">
      <c r="A7671" s="4">
        <v>1997</v>
      </c>
      <c r="B7671" t="s">
        <v>961</v>
      </c>
      <c r="C7671" s="10">
        <v>5000000</v>
      </c>
      <c r="D7671" t="s">
        <v>24</v>
      </c>
      <c r="E7671" t="s">
        <v>701</v>
      </c>
    </row>
    <row r="7672" spans="1:5" ht="18.75" customHeight="1" x14ac:dyDescent="0.3">
      <c r="A7672" s="4">
        <v>1997</v>
      </c>
      <c r="B7672" t="s">
        <v>1422</v>
      </c>
      <c r="C7672" s="10">
        <v>4662500</v>
      </c>
      <c r="D7672" t="s">
        <v>24</v>
      </c>
      <c r="E7672" t="s">
        <v>701</v>
      </c>
    </row>
    <row r="7673" spans="1:5" ht="18.75" customHeight="1" x14ac:dyDescent="0.3">
      <c r="A7673" s="4">
        <v>1997</v>
      </c>
      <c r="B7673" t="s">
        <v>1221</v>
      </c>
      <c r="C7673" s="10">
        <v>4620000</v>
      </c>
      <c r="D7673" t="s">
        <v>24</v>
      </c>
      <c r="E7673" t="s">
        <v>701</v>
      </c>
    </row>
    <row r="7674" spans="1:5" ht="18.75" customHeight="1" x14ac:dyDescent="0.3">
      <c r="A7674" s="4">
        <v>1997</v>
      </c>
      <c r="B7674" t="s">
        <v>704</v>
      </c>
      <c r="C7674" s="10">
        <v>4500000</v>
      </c>
      <c r="D7674" t="s">
        <v>43</v>
      </c>
      <c r="E7674" t="s">
        <v>701</v>
      </c>
    </row>
    <row r="7675" spans="1:5" ht="18.75" customHeight="1" x14ac:dyDescent="0.3">
      <c r="A7675" s="4">
        <v>1997</v>
      </c>
      <c r="B7675" t="s">
        <v>114</v>
      </c>
      <c r="C7675" s="10">
        <v>1800000</v>
      </c>
      <c r="D7675" t="s">
        <v>28</v>
      </c>
      <c r="E7675" t="s">
        <v>701</v>
      </c>
    </row>
    <row r="7676" spans="1:5" ht="18.75" customHeight="1" x14ac:dyDescent="0.3">
      <c r="A7676" s="4">
        <v>1997</v>
      </c>
      <c r="B7676" t="s">
        <v>878</v>
      </c>
      <c r="C7676" s="10">
        <v>1500000</v>
      </c>
      <c r="D7676" t="s">
        <v>34</v>
      </c>
      <c r="E7676" t="s">
        <v>701</v>
      </c>
    </row>
    <row r="7677" spans="1:5" ht="18.75" customHeight="1" x14ac:dyDescent="0.3">
      <c r="A7677" s="4">
        <v>1997</v>
      </c>
      <c r="B7677" t="s">
        <v>524</v>
      </c>
      <c r="C7677" s="10">
        <v>1300000</v>
      </c>
      <c r="D7677" t="s">
        <v>24</v>
      </c>
      <c r="E7677" t="s">
        <v>701</v>
      </c>
    </row>
    <row r="7678" spans="1:5" ht="18.75" customHeight="1" x14ac:dyDescent="0.3">
      <c r="A7678" s="4">
        <v>1997</v>
      </c>
      <c r="B7678" t="s">
        <v>1354</v>
      </c>
      <c r="C7678" s="10">
        <v>1300000</v>
      </c>
      <c r="D7678" t="s">
        <v>28</v>
      </c>
      <c r="E7678" t="s">
        <v>701</v>
      </c>
    </row>
    <row r="7679" spans="1:5" ht="18.75" customHeight="1" x14ac:dyDescent="0.3">
      <c r="A7679" s="4">
        <v>1997</v>
      </c>
      <c r="B7679" t="s">
        <v>700</v>
      </c>
      <c r="C7679" s="10">
        <v>1150000</v>
      </c>
      <c r="D7679" t="s">
        <v>28</v>
      </c>
      <c r="E7679" t="s">
        <v>701</v>
      </c>
    </row>
    <row r="7680" spans="1:5" ht="18.75" customHeight="1" x14ac:dyDescent="0.3">
      <c r="A7680" s="4">
        <v>1997</v>
      </c>
      <c r="B7680" t="s">
        <v>151</v>
      </c>
      <c r="C7680" s="10">
        <v>1050000</v>
      </c>
      <c r="D7680" t="s">
        <v>24</v>
      </c>
      <c r="E7680" t="s">
        <v>701</v>
      </c>
    </row>
    <row r="7681" spans="1:5" ht="18.75" customHeight="1" x14ac:dyDescent="0.3">
      <c r="A7681" s="4">
        <v>1997</v>
      </c>
      <c r="B7681" t="s">
        <v>421</v>
      </c>
      <c r="C7681" s="10">
        <v>725000</v>
      </c>
      <c r="D7681" t="s">
        <v>28</v>
      </c>
      <c r="E7681" t="s">
        <v>701</v>
      </c>
    </row>
    <row r="7682" spans="1:5" ht="18.75" customHeight="1" x14ac:dyDescent="0.3">
      <c r="A7682" s="4">
        <v>1997</v>
      </c>
      <c r="B7682" t="s">
        <v>855</v>
      </c>
      <c r="C7682" s="10">
        <v>425000</v>
      </c>
      <c r="D7682" t="s">
        <v>34</v>
      </c>
      <c r="E7682" t="s">
        <v>701</v>
      </c>
    </row>
    <row r="7683" spans="1:5" ht="18.75" customHeight="1" x14ac:dyDescent="0.3">
      <c r="A7683" s="4">
        <v>1997</v>
      </c>
      <c r="B7683" t="s">
        <v>1689</v>
      </c>
      <c r="C7683" s="10">
        <v>420000</v>
      </c>
      <c r="D7683" t="s">
        <v>24</v>
      </c>
      <c r="E7683" t="s">
        <v>701</v>
      </c>
    </row>
    <row r="7684" spans="1:5" ht="18.75" customHeight="1" x14ac:dyDescent="0.3">
      <c r="A7684" s="4">
        <v>1997</v>
      </c>
      <c r="B7684" t="s">
        <v>211</v>
      </c>
      <c r="C7684" s="10">
        <v>375000</v>
      </c>
      <c r="D7684" t="s">
        <v>34</v>
      </c>
      <c r="E7684" t="s">
        <v>701</v>
      </c>
    </row>
    <row r="7685" spans="1:5" ht="18.75" customHeight="1" x14ac:dyDescent="0.3">
      <c r="A7685" s="4">
        <v>1997</v>
      </c>
      <c r="B7685" t="s">
        <v>1846</v>
      </c>
      <c r="C7685" s="10">
        <v>350000</v>
      </c>
      <c r="D7685" t="s">
        <v>37</v>
      </c>
      <c r="E7685" t="s">
        <v>701</v>
      </c>
    </row>
    <row r="7686" spans="1:5" ht="18.75" customHeight="1" x14ac:dyDescent="0.3">
      <c r="A7686" s="4">
        <v>1997</v>
      </c>
      <c r="B7686" t="s">
        <v>1847</v>
      </c>
      <c r="C7686" s="10">
        <v>285000</v>
      </c>
      <c r="D7686" t="s">
        <v>37</v>
      </c>
      <c r="E7686" t="s">
        <v>701</v>
      </c>
    </row>
    <row r="7687" spans="1:5" ht="18.75" customHeight="1" x14ac:dyDescent="0.3">
      <c r="A7687" s="4">
        <v>1997</v>
      </c>
      <c r="B7687" t="s">
        <v>79</v>
      </c>
      <c r="C7687" s="10">
        <v>275000</v>
      </c>
      <c r="D7687" t="s">
        <v>24</v>
      </c>
      <c r="E7687" t="s">
        <v>701</v>
      </c>
    </row>
    <row r="7688" spans="1:5" ht="18.75" customHeight="1" x14ac:dyDescent="0.3">
      <c r="A7688" s="4">
        <v>1997</v>
      </c>
      <c r="B7688" t="s">
        <v>2100</v>
      </c>
      <c r="C7688" s="10">
        <v>240000</v>
      </c>
      <c r="D7688" t="s">
        <v>24</v>
      </c>
      <c r="E7688" t="s">
        <v>701</v>
      </c>
    </row>
    <row r="7689" spans="1:5" ht="18.75" customHeight="1" x14ac:dyDescent="0.3">
      <c r="A7689" s="4">
        <v>1997</v>
      </c>
      <c r="B7689" t="s">
        <v>1961</v>
      </c>
      <c r="C7689" s="10">
        <v>225000</v>
      </c>
      <c r="D7689" t="s">
        <v>28</v>
      </c>
      <c r="E7689" t="s">
        <v>701</v>
      </c>
    </row>
    <row r="7690" spans="1:5" ht="18.75" customHeight="1" x14ac:dyDescent="0.3">
      <c r="A7690" s="4">
        <v>1997</v>
      </c>
      <c r="B7690" t="s">
        <v>1962</v>
      </c>
      <c r="C7690" s="10">
        <v>200000</v>
      </c>
      <c r="D7690" t="s">
        <v>24</v>
      </c>
      <c r="E7690" t="s">
        <v>701</v>
      </c>
    </row>
    <row r="7691" spans="1:5" ht="18.75" customHeight="1" x14ac:dyDescent="0.3">
      <c r="A7691" s="4">
        <v>1997</v>
      </c>
      <c r="B7691" t="s">
        <v>1964</v>
      </c>
      <c r="C7691" s="10">
        <v>185000</v>
      </c>
      <c r="D7691" t="s">
        <v>54</v>
      </c>
      <c r="E7691" t="s">
        <v>701</v>
      </c>
    </row>
    <row r="7692" spans="1:5" ht="18.75" customHeight="1" x14ac:dyDescent="0.3">
      <c r="A7692" s="4">
        <v>1997</v>
      </c>
      <c r="B7692" t="s">
        <v>2101</v>
      </c>
      <c r="C7692" s="10">
        <v>172500</v>
      </c>
      <c r="D7692" t="s">
        <v>24</v>
      </c>
      <c r="E7692" t="s">
        <v>701</v>
      </c>
    </row>
    <row r="7693" spans="1:5" ht="18.75" customHeight="1" x14ac:dyDescent="0.3">
      <c r="A7693" s="4">
        <v>1997</v>
      </c>
      <c r="B7693" t="s">
        <v>2102</v>
      </c>
      <c r="C7693" s="10">
        <v>160000</v>
      </c>
      <c r="D7693" t="s">
        <v>24</v>
      </c>
      <c r="E7693" t="s">
        <v>701</v>
      </c>
    </row>
    <row r="7694" spans="1:5" ht="18.75" customHeight="1" x14ac:dyDescent="0.3">
      <c r="A7694" s="4">
        <v>1997</v>
      </c>
      <c r="B7694" t="s">
        <v>2103</v>
      </c>
      <c r="C7694" s="10">
        <v>157500</v>
      </c>
      <c r="D7694" t="s">
        <v>24</v>
      </c>
      <c r="E7694" t="s">
        <v>701</v>
      </c>
    </row>
    <row r="7695" spans="1:5" ht="18.75" customHeight="1" x14ac:dyDescent="0.3">
      <c r="A7695" s="4">
        <v>1997</v>
      </c>
      <c r="B7695" t="s">
        <v>2104</v>
      </c>
      <c r="C7695" s="10">
        <v>150000</v>
      </c>
      <c r="D7695" t="s">
        <v>24</v>
      </c>
      <c r="E7695" t="s">
        <v>701</v>
      </c>
    </row>
    <row r="7696" spans="1:5" ht="18.75" customHeight="1" x14ac:dyDescent="0.3">
      <c r="A7696" s="4">
        <v>1997</v>
      </c>
      <c r="B7696" t="s">
        <v>143</v>
      </c>
      <c r="C7696" s="10">
        <v>9237500</v>
      </c>
      <c r="D7696" t="s">
        <v>50</v>
      </c>
      <c r="E7696" t="s">
        <v>729</v>
      </c>
    </row>
    <row r="7697" spans="1:5" ht="18.75" customHeight="1" x14ac:dyDescent="0.3">
      <c r="A7697" s="4">
        <v>1997</v>
      </c>
      <c r="B7697" t="s">
        <v>397</v>
      </c>
      <c r="C7697" s="10">
        <v>6666667</v>
      </c>
      <c r="D7697" t="s">
        <v>24</v>
      </c>
      <c r="E7697" t="s">
        <v>729</v>
      </c>
    </row>
    <row r="7698" spans="1:5" ht="18.75" customHeight="1" x14ac:dyDescent="0.3">
      <c r="A7698" s="4">
        <v>1997</v>
      </c>
      <c r="B7698" t="s">
        <v>582</v>
      </c>
      <c r="C7698" s="10">
        <v>5450000</v>
      </c>
      <c r="D7698" t="s">
        <v>28</v>
      </c>
      <c r="E7698" t="s">
        <v>729</v>
      </c>
    </row>
    <row r="7699" spans="1:5" ht="18.75" customHeight="1" x14ac:dyDescent="0.3">
      <c r="A7699" s="4">
        <v>1997</v>
      </c>
      <c r="B7699" t="s">
        <v>887</v>
      </c>
      <c r="C7699" s="10">
        <v>5250000</v>
      </c>
      <c r="D7699" t="s">
        <v>28</v>
      </c>
      <c r="E7699" t="s">
        <v>729</v>
      </c>
    </row>
    <row r="7700" spans="1:5" ht="18.75" customHeight="1" x14ac:dyDescent="0.3">
      <c r="A7700" s="4">
        <v>1997</v>
      </c>
      <c r="B7700" t="s">
        <v>856</v>
      </c>
      <c r="C7700" s="10">
        <v>5000000</v>
      </c>
      <c r="D7700" t="s">
        <v>24</v>
      </c>
      <c r="E7700" t="s">
        <v>729</v>
      </c>
    </row>
    <row r="7701" spans="1:5" ht="18.75" customHeight="1" x14ac:dyDescent="0.3">
      <c r="A7701" s="4">
        <v>1997</v>
      </c>
      <c r="B7701" t="s">
        <v>1366</v>
      </c>
      <c r="C7701" s="10">
        <v>4300000</v>
      </c>
      <c r="D7701" t="s">
        <v>50</v>
      </c>
      <c r="E7701" t="s">
        <v>729</v>
      </c>
    </row>
    <row r="7702" spans="1:5" ht="18.75" customHeight="1" x14ac:dyDescent="0.3">
      <c r="A7702" s="4">
        <v>1997</v>
      </c>
      <c r="B7702" t="s">
        <v>146</v>
      </c>
      <c r="C7702" s="10">
        <v>3166666</v>
      </c>
      <c r="D7702" t="s">
        <v>24</v>
      </c>
      <c r="E7702" t="s">
        <v>729</v>
      </c>
    </row>
    <row r="7703" spans="1:5" ht="18.75" customHeight="1" x14ac:dyDescent="0.3">
      <c r="A7703" s="4">
        <v>1997</v>
      </c>
      <c r="B7703" t="s">
        <v>404</v>
      </c>
      <c r="C7703" s="10">
        <v>2353644</v>
      </c>
      <c r="D7703" t="s">
        <v>28</v>
      </c>
      <c r="E7703" t="s">
        <v>729</v>
      </c>
    </row>
    <row r="7704" spans="1:5" ht="18.75" customHeight="1" x14ac:dyDescent="0.3">
      <c r="A7704" s="4">
        <v>1997</v>
      </c>
      <c r="B7704" t="s">
        <v>794</v>
      </c>
      <c r="C7704" s="10">
        <v>2250000</v>
      </c>
      <c r="D7704" t="s">
        <v>34</v>
      </c>
      <c r="E7704" t="s">
        <v>729</v>
      </c>
    </row>
    <row r="7705" spans="1:5" ht="18.75" customHeight="1" x14ac:dyDescent="0.3">
      <c r="A7705" s="4">
        <v>1997</v>
      </c>
      <c r="B7705" t="s">
        <v>594</v>
      </c>
      <c r="C7705" s="10">
        <v>2000000</v>
      </c>
      <c r="D7705" t="s">
        <v>54</v>
      </c>
      <c r="E7705" t="s">
        <v>729</v>
      </c>
    </row>
    <row r="7706" spans="1:5" ht="18.75" customHeight="1" x14ac:dyDescent="0.3">
      <c r="A7706" s="4">
        <v>1997</v>
      </c>
      <c r="B7706" t="s">
        <v>380</v>
      </c>
      <c r="C7706" s="10">
        <v>2000000</v>
      </c>
      <c r="D7706" t="s">
        <v>24</v>
      </c>
      <c r="E7706" t="s">
        <v>729</v>
      </c>
    </row>
    <row r="7707" spans="1:5" ht="18.75" customHeight="1" x14ac:dyDescent="0.3">
      <c r="A7707" s="4">
        <v>1997</v>
      </c>
      <c r="B7707" t="s">
        <v>944</v>
      </c>
      <c r="C7707" s="10">
        <v>1616000</v>
      </c>
      <c r="D7707" t="s">
        <v>24</v>
      </c>
      <c r="E7707" t="s">
        <v>729</v>
      </c>
    </row>
    <row r="7708" spans="1:5" ht="18.75" customHeight="1" x14ac:dyDescent="0.3">
      <c r="A7708" s="4">
        <v>1997</v>
      </c>
      <c r="B7708" t="s">
        <v>1105</v>
      </c>
      <c r="C7708" s="10">
        <v>1500000</v>
      </c>
      <c r="D7708" t="s">
        <v>54</v>
      </c>
      <c r="E7708" t="s">
        <v>729</v>
      </c>
    </row>
    <row r="7709" spans="1:5" ht="18.75" customHeight="1" x14ac:dyDescent="0.3">
      <c r="A7709" s="4">
        <v>1997</v>
      </c>
      <c r="B7709" t="s">
        <v>1424</v>
      </c>
      <c r="C7709" s="10">
        <v>1100000</v>
      </c>
      <c r="D7709" t="s">
        <v>37</v>
      </c>
      <c r="E7709" t="s">
        <v>729</v>
      </c>
    </row>
    <row r="7710" spans="1:5" ht="18.75" customHeight="1" x14ac:dyDescent="0.3">
      <c r="A7710" s="4">
        <v>1997</v>
      </c>
      <c r="B7710" t="s">
        <v>941</v>
      </c>
      <c r="C7710" s="10">
        <v>1000000</v>
      </c>
      <c r="D7710" t="s">
        <v>28</v>
      </c>
      <c r="E7710" t="s">
        <v>729</v>
      </c>
    </row>
    <row r="7711" spans="1:5" ht="18.75" customHeight="1" x14ac:dyDescent="0.3">
      <c r="A7711" s="4">
        <v>1997</v>
      </c>
      <c r="B7711" t="s">
        <v>1618</v>
      </c>
      <c r="C7711" s="10">
        <v>990000</v>
      </c>
      <c r="D7711" t="s">
        <v>24</v>
      </c>
      <c r="E7711" t="s">
        <v>729</v>
      </c>
    </row>
    <row r="7712" spans="1:5" ht="18.75" customHeight="1" x14ac:dyDescent="0.3">
      <c r="A7712" s="4">
        <v>1997</v>
      </c>
      <c r="B7712" t="s">
        <v>1452</v>
      </c>
      <c r="C7712" s="10">
        <v>765000</v>
      </c>
      <c r="D7712" t="s">
        <v>24</v>
      </c>
      <c r="E7712" t="s">
        <v>729</v>
      </c>
    </row>
    <row r="7713" spans="1:5" ht="18.75" customHeight="1" x14ac:dyDescent="0.3">
      <c r="A7713" s="4">
        <v>1997</v>
      </c>
      <c r="B7713" t="s">
        <v>799</v>
      </c>
      <c r="C7713" s="10">
        <v>750000</v>
      </c>
      <c r="D7713" t="s">
        <v>37</v>
      </c>
      <c r="E7713" t="s">
        <v>729</v>
      </c>
    </row>
    <row r="7714" spans="1:5" ht="18.75" customHeight="1" x14ac:dyDescent="0.3">
      <c r="A7714" s="4">
        <v>1997</v>
      </c>
      <c r="B7714" t="s">
        <v>381</v>
      </c>
      <c r="C7714" s="10">
        <v>750000</v>
      </c>
      <c r="D7714" t="s">
        <v>28</v>
      </c>
      <c r="E7714" t="s">
        <v>729</v>
      </c>
    </row>
    <row r="7715" spans="1:5" ht="18.75" customHeight="1" x14ac:dyDescent="0.3">
      <c r="A7715" s="4">
        <v>1997</v>
      </c>
      <c r="B7715" t="s">
        <v>1854</v>
      </c>
      <c r="C7715" s="10">
        <v>600000</v>
      </c>
      <c r="D7715" t="s">
        <v>24</v>
      </c>
      <c r="E7715" t="s">
        <v>729</v>
      </c>
    </row>
    <row r="7716" spans="1:5" ht="18.75" customHeight="1" x14ac:dyDescent="0.3">
      <c r="A7716" s="4">
        <v>1997</v>
      </c>
      <c r="B7716" t="s">
        <v>1855</v>
      </c>
      <c r="C7716" s="10">
        <v>550000</v>
      </c>
      <c r="D7716" t="s">
        <v>24</v>
      </c>
      <c r="E7716" t="s">
        <v>729</v>
      </c>
    </row>
    <row r="7717" spans="1:5" ht="18.75" customHeight="1" x14ac:dyDescent="0.3">
      <c r="A7717" s="4">
        <v>1997</v>
      </c>
      <c r="B7717" t="s">
        <v>1965</v>
      </c>
      <c r="C7717" s="10">
        <v>540000</v>
      </c>
      <c r="D7717" t="s">
        <v>43</v>
      </c>
      <c r="E7717" t="s">
        <v>729</v>
      </c>
    </row>
    <row r="7718" spans="1:5" ht="18.75" customHeight="1" x14ac:dyDescent="0.3">
      <c r="A7718" s="4">
        <v>1997</v>
      </c>
      <c r="B7718" t="s">
        <v>1341</v>
      </c>
      <c r="C7718" s="10">
        <v>435000</v>
      </c>
      <c r="D7718" t="s">
        <v>24</v>
      </c>
      <c r="E7718" t="s">
        <v>729</v>
      </c>
    </row>
    <row r="7719" spans="1:5" ht="18.75" customHeight="1" x14ac:dyDescent="0.3">
      <c r="A7719" s="4">
        <v>1997</v>
      </c>
      <c r="B7719" t="s">
        <v>939</v>
      </c>
      <c r="C7719" s="10">
        <v>400000</v>
      </c>
      <c r="D7719" t="s">
        <v>43</v>
      </c>
      <c r="E7719" t="s">
        <v>729</v>
      </c>
    </row>
    <row r="7720" spans="1:5" ht="18.75" customHeight="1" x14ac:dyDescent="0.3">
      <c r="A7720" s="4">
        <v>1997</v>
      </c>
      <c r="B7720" t="s">
        <v>1852</v>
      </c>
      <c r="C7720" s="10">
        <v>161100</v>
      </c>
      <c r="D7720" t="s">
        <v>24</v>
      </c>
      <c r="E7720" t="s">
        <v>729</v>
      </c>
    </row>
    <row r="7721" spans="1:5" ht="18.75" customHeight="1" x14ac:dyDescent="0.3">
      <c r="A7721" s="4">
        <v>1997</v>
      </c>
      <c r="B7721" t="s">
        <v>2105</v>
      </c>
      <c r="C7721" s="10">
        <v>158800</v>
      </c>
      <c r="D7721" t="s">
        <v>28</v>
      </c>
      <c r="E7721" t="s">
        <v>729</v>
      </c>
    </row>
    <row r="7722" spans="1:5" ht="18.75" customHeight="1" x14ac:dyDescent="0.3">
      <c r="A7722" s="4">
        <v>1997</v>
      </c>
      <c r="B7722" t="s">
        <v>2106</v>
      </c>
      <c r="C7722" s="10">
        <v>158500</v>
      </c>
      <c r="D7722" t="s">
        <v>34</v>
      </c>
      <c r="E7722" t="s">
        <v>729</v>
      </c>
    </row>
    <row r="7723" spans="1:5" ht="18.75" customHeight="1" x14ac:dyDescent="0.3">
      <c r="A7723" s="4">
        <v>1998</v>
      </c>
      <c r="B7723" t="s">
        <v>61</v>
      </c>
      <c r="C7723" s="10">
        <v>5000000</v>
      </c>
      <c r="D7723" t="s">
        <v>24</v>
      </c>
      <c r="E7723" t="s">
        <v>25</v>
      </c>
    </row>
    <row r="7724" spans="1:5" ht="18.75" customHeight="1" x14ac:dyDescent="0.3">
      <c r="A7724" s="4">
        <v>1998</v>
      </c>
      <c r="B7724" t="s">
        <v>979</v>
      </c>
      <c r="C7724" s="10">
        <v>5000000</v>
      </c>
      <c r="D7724" t="s">
        <v>24</v>
      </c>
      <c r="E7724" t="s">
        <v>25</v>
      </c>
    </row>
    <row r="7725" spans="1:5" ht="18.75" customHeight="1" x14ac:dyDescent="0.3">
      <c r="A7725" s="4">
        <v>1998</v>
      </c>
      <c r="B7725" t="s">
        <v>1430</v>
      </c>
      <c r="C7725" s="10">
        <v>5000000</v>
      </c>
      <c r="D7725" t="s">
        <v>28</v>
      </c>
      <c r="E7725" t="s">
        <v>25</v>
      </c>
    </row>
    <row r="7726" spans="1:5" ht="18.75" customHeight="1" x14ac:dyDescent="0.3">
      <c r="A7726" s="4">
        <v>1998</v>
      </c>
      <c r="B7726" t="s">
        <v>1605</v>
      </c>
      <c r="C7726" s="10">
        <v>2900000</v>
      </c>
      <c r="D7726" t="s">
        <v>24</v>
      </c>
      <c r="E7726" t="s">
        <v>25</v>
      </c>
    </row>
    <row r="7727" spans="1:5" ht="18.75" customHeight="1" x14ac:dyDescent="0.3">
      <c r="A7727" s="4">
        <v>1998</v>
      </c>
      <c r="B7727" t="s">
        <v>1573</v>
      </c>
      <c r="C7727" s="10">
        <v>2800000</v>
      </c>
      <c r="D7727" t="s">
        <v>28</v>
      </c>
      <c r="E7727" t="s">
        <v>25</v>
      </c>
    </row>
    <row r="7728" spans="1:5" ht="18.75" customHeight="1" x14ac:dyDescent="0.3">
      <c r="A7728" s="4">
        <v>1998</v>
      </c>
      <c r="B7728" t="s">
        <v>143</v>
      </c>
      <c r="C7728" s="10">
        <v>2800000</v>
      </c>
      <c r="D7728" t="s">
        <v>50</v>
      </c>
      <c r="E7728" t="s">
        <v>25</v>
      </c>
    </row>
    <row r="7729" spans="1:5" ht="18.75" customHeight="1" x14ac:dyDescent="0.3">
      <c r="A7729" s="4">
        <v>1998</v>
      </c>
      <c r="B7729" t="s">
        <v>889</v>
      </c>
      <c r="C7729" s="10">
        <v>2700000</v>
      </c>
      <c r="D7729" t="s">
        <v>43</v>
      </c>
      <c r="E7729" t="s">
        <v>25</v>
      </c>
    </row>
    <row r="7730" spans="1:5" ht="18.75" customHeight="1" x14ac:dyDescent="0.3">
      <c r="A7730" s="4">
        <v>1998</v>
      </c>
      <c r="B7730" t="s">
        <v>1114</v>
      </c>
      <c r="C7730" s="10">
        <v>1900000</v>
      </c>
      <c r="D7730" t="s">
        <v>54</v>
      </c>
      <c r="E7730" t="s">
        <v>25</v>
      </c>
    </row>
    <row r="7731" spans="1:5" ht="18.75" customHeight="1" x14ac:dyDescent="0.3">
      <c r="A7731" s="4">
        <v>1998</v>
      </c>
      <c r="B7731" t="s">
        <v>1695</v>
      </c>
      <c r="C7731" s="10">
        <v>1400000</v>
      </c>
      <c r="D7731" t="s">
        <v>28</v>
      </c>
      <c r="E7731" t="s">
        <v>25</v>
      </c>
    </row>
    <row r="7732" spans="1:5" ht="18.75" customHeight="1" x14ac:dyDescent="0.3">
      <c r="A7732" s="4">
        <v>1998</v>
      </c>
      <c r="B7732" t="s">
        <v>1101</v>
      </c>
      <c r="C7732" s="10">
        <v>1150000</v>
      </c>
      <c r="D7732" t="s">
        <v>24</v>
      </c>
      <c r="E7732" t="s">
        <v>25</v>
      </c>
    </row>
    <row r="7733" spans="1:5" ht="18.75" customHeight="1" x14ac:dyDescent="0.3">
      <c r="A7733" s="4">
        <v>1998</v>
      </c>
      <c r="B7733" t="s">
        <v>722</v>
      </c>
      <c r="C7733" s="10">
        <v>1000000</v>
      </c>
      <c r="D7733" t="s">
        <v>24</v>
      </c>
      <c r="E7733" t="s">
        <v>25</v>
      </c>
    </row>
    <row r="7734" spans="1:5" ht="18.75" customHeight="1" x14ac:dyDescent="0.3">
      <c r="A7734" s="4">
        <v>1998</v>
      </c>
      <c r="B7734" t="s">
        <v>1698</v>
      </c>
      <c r="C7734" s="10">
        <v>950000</v>
      </c>
      <c r="D7734" t="s">
        <v>24</v>
      </c>
      <c r="E7734" t="s">
        <v>25</v>
      </c>
    </row>
    <row r="7735" spans="1:5" ht="18.75" customHeight="1" x14ac:dyDescent="0.3">
      <c r="A7735" s="4">
        <v>1998</v>
      </c>
      <c r="B7735" t="s">
        <v>885</v>
      </c>
      <c r="C7735" s="10">
        <v>850000</v>
      </c>
      <c r="D7735" t="s">
        <v>37</v>
      </c>
      <c r="E7735" t="s">
        <v>25</v>
      </c>
    </row>
    <row r="7736" spans="1:5" ht="18.75" customHeight="1" x14ac:dyDescent="0.3">
      <c r="A7736" s="4">
        <v>1998</v>
      </c>
      <c r="B7736" t="s">
        <v>1273</v>
      </c>
      <c r="C7736" s="10">
        <v>700000</v>
      </c>
      <c r="D7736" t="s">
        <v>24</v>
      </c>
      <c r="E7736" t="s">
        <v>25</v>
      </c>
    </row>
    <row r="7737" spans="1:5" ht="18.75" customHeight="1" x14ac:dyDescent="0.3">
      <c r="A7737" s="4">
        <v>1998</v>
      </c>
      <c r="B7737" t="s">
        <v>1972</v>
      </c>
      <c r="C7737" s="10">
        <v>500000</v>
      </c>
      <c r="D7737" t="s">
        <v>50</v>
      </c>
      <c r="E7737" t="s">
        <v>25</v>
      </c>
    </row>
    <row r="7738" spans="1:5" ht="18.75" customHeight="1" x14ac:dyDescent="0.3">
      <c r="A7738" s="4">
        <v>1998</v>
      </c>
      <c r="B7738" t="s">
        <v>1459</v>
      </c>
      <c r="C7738" s="10">
        <v>475000</v>
      </c>
      <c r="D7738" t="s">
        <v>34</v>
      </c>
      <c r="E7738" t="s">
        <v>25</v>
      </c>
    </row>
    <row r="7739" spans="1:5" ht="18.75" customHeight="1" x14ac:dyDescent="0.3">
      <c r="A7739" s="4">
        <v>1998</v>
      </c>
      <c r="B7739" t="s">
        <v>1846</v>
      </c>
      <c r="C7739" s="10">
        <v>425000</v>
      </c>
      <c r="D7739" t="s">
        <v>43</v>
      </c>
      <c r="E7739" t="s">
        <v>25</v>
      </c>
    </row>
    <row r="7740" spans="1:5" ht="18.75" customHeight="1" x14ac:dyDescent="0.3">
      <c r="A7740" s="4">
        <v>1998</v>
      </c>
      <c r="B7740" t="s">
        <v>1285</v>
      </c>
      <c r="C7740" s="10">
        <v>400000</v>
      </c>
      <c r="D7740" t="s">
        <v>24</v>
      </c>
      <c r="E7740" t="s">
        <v>25</v>
      </c>
    </row>
    <row r="7741" spans="1:5" ht="18.75" customHeight="1" x14ac:dyDescent="0.3">
      <c r="A7741" s="4">
        <v>1998</v>
      </c>
      <c r="B7741" t="s">
        <v>1970</v>
      </c>
      <c r="C7741" s="10">
        <v>325000</v>
      </c>
      <c r="D7741" t="s">
        <v>24</v>
      </c>
      <c r="E7741" t="s">
        <v>25</v>
      </c>
    </row>
    <row r="7742" spans="1:5" ht="18.75" customHeight="1" x14ac:dyDescent="0.3">
      <c r="A7742" s="4">
        <v>1998</v>
      </c>
      <c r="B7742" t="s">
        <v>1974</v>
      </c>
      <c r="C7742" s="10">
        <v>295000</v>
      </c>
      <c r="D7742" t="s">
        <v>24</v>
      </c>
      <c r="E7742" t="s">
        <v>25</v>
      </c>
    </row>
    <row r="7743" spans="1:5" ht="18.75" customHeight="1" x14ac:dyDescent="0.3">
      <c r="A7743" s="4">
        <v>1998</v>
      </c>
      <c r="B7743" t="s">
        <v>1975</v>
      </c>
      <c r="C7743" s="10">
        <v>226500</v>
      </c>
      <c r="D7743" t="s">
        <v>24</v>
      </c>
      <c r="E7743" t="s">
        <v>25</v>
      </c>
    </row>
    <row r="7744" spans="1:5" ht="18.75" customHeight="1" x14ac:dyDescent="0.3">
      <c r="A7744" s="4">
        <v>1998</v>
      </c>
      <c r="B7744" t="s">
        <v>1973</v>
      </c>
      <c r="C7744" s="10">
        <v>226500</v>
      </c>
      <c r="D7744" t="s">
        <v>24</v>
      </c>
      <c r="E7744" t="s">
        <v>25</v>
      </c>
    </row>
    <row r="7745" spans="1:5" ht="18.75" customHeight="1" x14ac:dyDescent="0.3">
      <c r="A7745" s="4">
        <v>1998</v>
      </c>
      <c r="B7745" t="s">
        <v>1987</v>
      </c>
      <c r="C7745" s="10">
        <v>210000</v>
      </c>
      <c r="D7745" t="s">
        <v>28</v>
      </c>
      <c r="E7745" t="s">
        <v>25</v>
      </c>
    </row>
    <row r="7746" spans="1:5" ht="18.75" customHeight="1" x14ac:dyDescent="0.3">
      <c r="A7746" s="4">
        <v>1998</v>
      </c>
      <c r="B7746" t="s">
        <v>2090</v>
      </c>
      <c r="C7746" s="10">
        <v>210000</v>
      </c>
      <c r="D7746" t="s">
        <v>54</v>
      </c>
      <c r="E7746" t="s">
        <v>25</v>
      </c>
    </row>
    <row r="7747" spans="1:5" ht="18.75" customHeight="1" x14ac:dyDescent="0.3">
      <c r="A7747" s="4">
        <v>1998</v>
      </c>
      <c r="B7747" t="s">
        <v>1976</v>
      </c>
      <c r="C7747" s="10">
        <v>200000</v>
      </c>
      <c r="D7747" t="s">
        <v>34</v>
      </c>
      <c r="E7747" t="s">
        <v>25</v>
      </c>
    </row>
    <row r="7748" spans="1:5" ht="18.75" customHeight="1" x14ac:dyDescent="0.3">
      <c r="A7748" s="4">
        <v>1998</v>
      </c>
      <c r="B7748" t="s">
        <v>1966</v>
      </c>
      <c r="C7748" s="10">
        <v>182500</v>
      </c>
      <c r="D7748" t="s">
        <v>43</v>
      </c>
      <c r="E7748" t="s">
        <v>25</v>
      </c>
    </row>
    <row r="7749" spans="1:5" ht="18.75" customHeight="1" x14ac:dyDescent="0.3">
      <c r="A7749" s="4">
        <v>1998</v>
      </c>
      <c r="B7749" t="s">
        <v>1127</v>
      </c>
      <c r="C7749" s="10">
        <v>182500</v>
      </c>
      <c r="D7749" t="s">
        <v>37</v>
      </c>
      <c r="E7749" t="s">
        <v>25</v>
      </c>
    </row>
    <row r="7750" spans="1:5" ht="18.75" customHeight="1" x14ac:dyDescent="0.3">
      <c r="A7750" s="4">
        <v>1998</v>
      </c>
      <c r="B7750" t="s">
        <v>2107</v>
      </c>
      <c r="C7750" s="10">
        <v>180000</v>
      </c>
      <c r="D7750" t="s">
        <v>34</v>
      </c>
      <c r="E7750" t="s">
        <v>25</v>
      </c>
    </row>
    <row r="7751" spans="1:5" ht="18.75" customHeight="1" x14ac:dyDescent="0.3">
      <c r="A7751" s="4">
        <v>1998</v>
      </c>
      <c r="B7751" t="s">
        <v>1507</v>
      </c>
      <c r="C7751" s="10">
        <v>178000</v>
      </c>
      <c r="D7751" t="s">
        <v>54</v>
      </c>
      <c r="E7751" t="s">
        <v>25</v>
      </c>
    </row>
    <row r="7752" spans="1:5" ht="18.75" customHeight="1" x14ac:dyDescent="0.3">
      <c r="A7752" s="4">
        <v>1998</v>
      </c>
      <c r="B7752" t="s">
        <v>2108</v>
      </c>
      <c r="C7752" s="10">
        <v>171000</v>
      </c>
      <c r="D7752" t="s">
        <v>50</v>
      </c>
      <c r="E7752" t="s">
        <v>25</v>
      </c>
    </row>
    <row r="7753" spans="1:5" ht="18.75" customHeight="1" x14ac:dyDescent="0.3">
      <c r="A7753" s="4">
        <v>1998</v>
      </c>
      <c r="B7753" t="s">
        <v>1246</v>
      </c>
      <c r="C7753" s="10">
        <v>7945000</v>
      </c>
      <c r="D7753" t="s">
        <v>50</v>
      </c>
      <c r="E7753" t="s">
        <v>72</v>
      </c>
    </row>
    <row r="7754" spans="1:5" ht="18.75" customHeight="1" x14ac:dyDescent="0.3">
      <c r="A7754" s="4">
        <v>1998</v>
      </c>
      <c r="B7754" t="s">
        <v>764</v>
      </c>
      <c r="C7754" s="10">
        <v>6120000</v>
      </c>
      <c r="D7754" t="s">
        <v>37</v>
      </c>
      <c r="E7754" t="s">
        <v>72</v>
      </c>
    </row>
    <row r="7755" spans="1:5" ht="18.75" customHeight="1" x14ac:dyDescent="0.3">
      <c r="A7755" s="4">
        <v>1998</v>
      </c>
      <c r="B7755" t="s">
        <v>1124</v>
      </c>
      <c r="C7755" s="10">
        <v>5000000</v>
      </c>
      <c r="D7755" t="s">
        <v>28</v>
      </c>
      <c r="E7755" t="s">
        <v>72</v>
      </c>
    </row>
    <row r="7756" spans="1:5" ht="18.75" customHeight="1" x14ac:dyDescent="0.3">
      <c r="A7756" s="4">
        <v>1998</v>
      </c>
      <c r="B7756" t="s">
        <v>928</v>
      </c>
      <c r="C7756" s="10">
        <v>4250000</v>
      </c>
      <c r="D7756" t="s">
        <v>28</v>
      </c>
      <c r="E7756" t="s">
        <v>72</v>
      </c>
    </row>
    <row r="7757" spans="1:5" ht="18.75" customHeight="1" x14ac:dyDescent="0.3">
      <c r="A7757" s="4">
        <v>1998</v>
      </c>
      <c r="B7757" t="s">
        <v>1576</v>
      </c>
      <c r="C7757" s="10">
        <v>3000000</v>
      </c>
      <c r="D7757" t="s">
        <v>24</v>
      </c>
      <c r="E7757" t="s">
        <v>72</v>
      </c>
    </row>
    <row r="7758" spans="1:5" ht="18.75" customHeight="1" x14ac:dyDescent="0.3">
      <c r="A7758" s="4">
        <v>1998</v>
      </c>
      <c r="B7758" t="s">
        <v>1485</v>
      </c>
      <c r="C7758" s="10">
        <v>2250000</v>
      </c>
      <c r="D7758" t="s">
        <v>24</v>
      </c>
      <c r="E7758" t="s">
        <v>72</v>
      </c>
    </row>
    <row r="7759" spans="1:5" ht="18.75" customHeight="1" x14ac:dyDescent="0.3">
      <c r="A7759" s="4">
        <v>1998</v>
      </c>
      <c r="B7759" t="s">
        <v>1648</v>
      </c>
      <c r="C7759" s="10">
        <v>1500000</v>
      </c>
      <c r="D7759" t="s">
        <v>34</v>
      </c>
      <c r="E7759" t="s">
        <v>72</v>
      </c>
    </row>
    <row r="7760" spans="1:5" ht="18.75" customHeight="1" x14ac:dyDescent="0.3">
      <c r="A7760" s="4">
        <v>1998</v>
      </c>
      <c r="B7760" t="s">
        <v>960</v>
      </c>
      <c r="C7760" s="10">
        <v>1400000</v>
      </c>
      <c r="D7760" t="s">
        <v>54</v>
      </c>
      <c r="E7760" t="s">
        <v>72</v>
      </c>
    </row>
    <row r="7761" spans="1:5" ht="18.75" customHeight="1" x14ac:dyDescent="0.3">
      <c r="A7761" s="4">
        <v>1998</v>
      </c>
      <c r="B7761" t="s">
        <v>1502</v>
      </c>
      <c r="C7761" s="10">
        <v>1000000</v>
      </c>
      <c r="D7761" t="s">
        <v>54</v>
      </c>
      <c r="E7761" t="s">
        <v>72</v>
      </c>
    </row>
    <row r="7762" spans="1:5" ht="18.75" customHeight="1" x14ac:dyDescent="0.3">
      <c r="A7762" s="4">
        <v>1998</v>
      </c>
      <c r="B7762" t="s">
        <v>1903</v>
      </c>
      <c r="C7762" s="10">
        <v>950000</v>
      </c>
      <c r="D7762" t="s">
        <v>28</v>
      </c>
      <c r="E7762" t="s">
        <v>72</v>
      </c>
    </row>
    <row r="7763" spans="1:5" ht="18.75" customHeight="1" x14ac:dyDescent="0.3">
      <c r="A7763" s="4">
        <v>1998</v>
      </c>
      <c r="B7763" t="s">
        <v>1642</v>
      </c>
      <c r="C7763" s="10">
        <v>800000</v>
      </c>
      <c r="D7763" t="s">
        <v>43</v>
      </c>
      <c r="E7763" t="s">
        <v>72</v>
      </c>
    </row>
    <row r="7764" spans="1:5" ht="18.75" customHeight="1" x14ac:dyDescent="0.3">
      <c r="A7764" s="4">
        <v>1998</v>
      </c>
      <c r="B7764" t="s">
        <v>1627</v>
      </c>
      <c r="C7764" s="10">
        <v>725000</v>
      </c>
      <c r="D7764" t="s">
        <v>43</v>
      </c>
      <c r="E7764" t="s">
        <v>72</v>
      </c>
    </row>
    <row r="7765" spans="1:5" ht="18.75" customHeight="1" x14ac:dyDescent="0.3">
      <c r="A7765" s="4">
        <v>1998</v>
      </c>
      <c r="B7765" t="s">
        <v>810</v>
      </c>
      <c r="C7765" s="10">
        <v>700000</v>
      </c>
      <c r="D7765" t="s">
        <v>28</v>
      </c>
      <c r="E7765" t="s">
        <v>72</v>
      </c>
    </row>
    <row r="7766" spans="1:5" ht="18.75" customHeight="1" x14ac:dyDescent="0.3">
      <c r="A7766" s="4">
        <v>1998</v>
      </c>
      <c r="B7766" t="s">
        <v>1577</v>
      </c>
      <c r="C7766" s="10">
        <v>700000</v>
      </c>
      <c r="D7766" t="s">
        <v>34</v>
      </c>
      <c r="E7766" t="s">
        <v>72</v>
      </c>
    </row>
    <row r="7767" spans="1:5" ht="18.75" customHeight="1" x14ac:dyDescent="0.3">
      <c r="A7767" s="4">
        <v>1998</v>
      </c>
      <c r="B7767" t="s">
        <v>1345</v>
      </c>
      <c r="C7767" s="10">
        <v>650000</v>
      </c>
      <c r="D7767" t="s">
        <v>24</v>
      </c>
      <c r="E7767" t="s">
        <v>72</v>
      </c>
    </row>
    <row r="7768" spans="1:5" ht="18.75" customHeight="1" x14ac:dyDescent="0.3">
      <c r="A7768" s="4">
        <v>1998</v>
      </c>
      <c r="B7768" t="s">
        <v>1410</v>
      </c>
      <c r="C7768" s="10">
        <v>600000</v>
      </c>
      <c r="D7768" t="s">
        <v>24</v>
      </c>
      <c r="E7768" t="s">
        <v>72</v>
      </c>
    </row>
    <row r="7769" spans="1:5" ht="18.75" customHeight="1" x14ac:dyDescent="0.3">
      <c r="A7769" s="4">
        <v>1998</v>
      </c>
      <c r="B7769" t="s">
        <v>53</v>
      </c>
      <c r="C7769" s="10">
        <v>500000</v>
      </c>
      <c r="D7769" t="s">
        <v>54</v>
      </c>
      <c r="E7769" t="s">
        <v>72</v>
      </c>
    </row>
    <row r="7770" spans="1:5" ht="18.75" customHeight="1" x14ac:dyDescent="0.3">
      <c r="A7770" s="4">
        <v>1998</v>
      </c>
      <c r="B7770" t="s">
        <v>1832</v>
      </c>
      <c r="C7770" s="10">
        <v>425000</v>
      </c>
      <c r="D7770" t="s">
        <v>24</v>
      </c>
      <c r="E7770" t="s">
        <v>72</v>
      </c>
    </row>
    <row r="7771" spans="1:5" ht="18.75" customHeight="1" x14ac:dyDescent="0.3">
      <c r="A7771" s="4">
        <v>1998</v>
      </c>
      <c r="B7771" t="s">
        <v>1977</v>
      </c>
      <c r="C7771" s="10">
        <v>280000</v>
      </c>
      <c r="D7771" t="s">
        <v>24</v>
      </c>
      <c r="E7771" t="s">
        <v>72</v>
      </c>
    </row>
    <row r="7772" spans="1:5" ht="18.75" customHeight="1" x14ac:dyDescent="0.3">
      <c r="A7772" s="4">
        <v>1998</v>
      </c>
      <c r="B7772" t="s">
        <v>1983</v>
      </c>
      <c r="C7772" s="10">
        <v>269000</v>
      </c>
      <c r="D7772" t="s">
        <v>24</v>
      </c>
      <c r="E7772" t="s">
        <v>72</v>
      </c>
    </row>
    <row r="7773" spans="1:5" ht="18.75" customHeight="1" x14ac:dyDescent="0.3">
      <c r="A7773" s="4">
        <v>1998</v>
      </c>
      <c r="B7773" t="s">
        <v>1979</v>
      </c>
      <c r="C7773" s="10">
        <v>260000</v>
      </c>
      <c r="D7773" t="s">
        <v>24</v>
      </c>
      <c r="E7773" t="s">
        <v>72</v>
      </c>
    </row>
    <row r="7774" spans="1:5" ht="18.75" customHeight="1" x14ac:dyDescent="0.3">
      <c r="A7774" s="4">
        <v>1998</v>
      </c>
      <c r="B7774" t="s">
        <v>1978</v>
      </c>
      <c r="C7774" s="10">
        <v>240000</v>
      </c>
      <c r="D7774" t="s">
        <v>24</v>
      </c>
      <c r="E7774" t="s">
        <v>72</v>
      </c>
    </row>
    <row r="7775" spans="1:5" ht="18.75" customHeight="1" x14ac:dyDescent="0.3">
      <c r="A7775" s="4">
        <v>1998</v>
      </c>
      <c r="B7775" t="s">
        <v>1981</v>
      </c>
      <c r="C7775" s="10">
        <v>185000</v>
      </c>
      <c r="D7775" t="s">
        <v>28</v>
      </c>
      <c r="E7775" t="s">
        <v>72</v>
      </c>
    </row>
    <row r="7776" spans="1:5" ht="18.75" customHeight="1" x14ac:dyDescent="0.3">
      <c r="A7776" s="4">
        <v>1998</v>
      </c>
      <c r="B7776" t="s">
        <v>1814</v>
      </c>
      <c r="C7776" s="10">
        <v>185000</v>
      </c>
      <c r="D7776" t="s">
        <v>24</v>
      </c>
      <c r="E7776" t="s">
        <v>72</v>
      </c>
    </row>
    <row r="7777" spans="1:5" ht="18.75" customHeight="1" x14ac:dyDescent="0.3">
      <c r="A7777" s="4">
        <v>1998</v>
      </c>
      <c r="B7777" t="s">
        <v>2109</v>
      </c>
      <c r="C7777" s="10">
        <v>180000</v>
      </c>
      <c r="D7777" t="s">
        <v>24</v>
      </c>
      <c r="E7777" t="s">
        <v>72</v>
      </c>
    </row>
    <row r="7778" spans="1:5" ht="18.75" customHeight="1" x14ac:dyDescent="0.3">
      <c r="A7778" s="4">
        <v>1998</v>
      </c>
      <c r="B7778" t="s">
        <v>2110</v>
      </c>
      <c r="C7778" s="10">
        <v>175000</v>
      </c>
      <c r="D7778" t="s">
        <v>24</v>
      </c>
      <c r="E7778" t="s">
        <v>72</v>
      </c>
    </row>
    <row r="7779" spans="1:5" ht="18.75" customHeight="1" x14ac:dyDescent="0.3">
      <c r="A7779" s="4">
        <v>1998</v>
      </c>
      <c r="B7779" t="s">
        <v>2111</v>
      </c>
      <c r="C7779" s="10">
        <v>170000</v>
      </c>
      <c r="D7779" t="s">
        <v>24</v>
      </c>
      <c r="E7779" t="s">
        <v>72</v>
      </c>
    </row>
    <row r="7780" spans="1:5" ht="18.75" customHeight="1" x14ac:dyDescent="0.3">
      <c r="A7780" s="4">
        <v>1998</v>
      </c>
      <c r="B7780" t="s">
        <v>2112</v>
      </c>
      <c r="C7780" s="10">
        <v>170000</v>
      </c>
      <c r="D7780" t="s">
        <v>28</v>
      </c>
      <c r="E7780" t="s">
        <v>72</v>
      </c>
    </row>
    <row r="7781" spans="1:5" ht="18.75" customHeight="1" x14ac:dyDescent="0.3">
      <c r="A7781" s="4">
        <v>1998</v>
      </c>
      <c r="B7781" t="s">
        <v>856</v>
      </c>
      <c r="C7781" s="10">
        <v>5000000</v>
      </c>
      <c r="D7781" t="s">
        <v>24</v>
      </c>
      <c r="E7781" t="s">
        <v>98</v>
      </c>
    </row>
    <row r="7782" spans="1:5" ht="18.75" customHeight="1" x14ac:dyDescent="0.3">
      <c r="A7782" s="4">
        <v>1998</v>
      </c>
      <c r="B7782" t="s">
        <v>332</v>
      </c>
      <c r="C7782" s="10">
        <v>2850000</v>
      </c>
      <c r="D7782" t="s">
        <v>24</v>
      </c>
      <c r="E7782" t="s">
        <v>98</v>
      </c>
    </row>
    <row r="7783" spans="1:5" ht="18.75" customHeight="1" x14ac:dyDescent="0.3">
      <c r="A7783" s="4">
        <v>1998</v>
      </c>
      <c r="B7783" t="s">
        <v>891</v>
      </c>
      <c r="C7783" s="10">
        <v>2375000</v>
      </c>
      <c r="D7783" t="s">
        <v>24</v>
      </c>
      <c r="E7783" t="s">
        <v>98</v>
      </c>
    </row>
    <row r="7784" spans="1:5" ht="18.75" customHeight="1" x14ac:dyDescent="0.3">
      <c r="A7784" s="4">
        <v>1998</v>
      </c>
      <c r="B7784" t="s">
        <v>732</v>
      </c>
      <c r="C7784" s="10">
        <v>1100000</v>
      </c>
      <c r="D7784" t="s">
        <v>28</v>
      </c>
      <c r="E7784" t="s">
        <v>98</v>
      </c>
    </row>
    <row r="7785" spans="1:5" ht="18.75" customHeight="1" x14ac:dyDescent="0.3">
      <c r="A7785" s="4">
        <v>1998</v>
      </c>
      <c r="B7785" t="s">
        <v>1582</v>
      </c>
      <c r="C7785" s="10">
        <v>1100000</v>
      </c>
      <c r="D7785" t="s">
        <v>24</v>
      </c>
      <c r="E7785" t="s">
        <v>98</v>
      </c>
    </row>
    <row r="7786" spans="1:5" ht="18.75" customHeight="1" x14ac:dyDescent="0.3">
      <c r="A7786" s="4">
        <v>1998</v>
      </c>
      <c r="B7786" t="s">
        <v>1624</v>
      </c>
      <c r="C7786" s="10">
        <v>1000000</v>
      </c>
      <c r="D7786" t="s">
        <v>37</v>
      </c>
      <c r="E7786" t="s">
        <v>98</v>
      </c>
    </row>
    <row r="7787" spans="1:5" ht="18.75" customHeight="1" x14ac:dyDescent="0.3">
      <c r="A7787" s="4">
        <v>1998</v>
      </c>
      <c r="B7787" t="s">
        <v>1862</v>
      </c>
      <c r="C7787" s="10">
        <v>595000</v>
      </c>
      <c r="D7787" t="s">
        <v>24</v>
      </c>
      <c r="E7787" t="s">
        <v>98</v>
      </c>
    </row>
    <row r="7788" spans="1:5" ht="18.75" customHeight="1" x14ac:dyDescent="0.3">
      <c r="A7788" s="4">
        <v>1998</v>
      </c>
      <c r="B7788" t="s">
        <v>1439</v>
      </c>
      <c r="C7788" s="10">
        <v>525000</v>
      </c>
      <c r="D7788" t="s">
        <v>24</v>
      </c>
      <c r="E7788" t="s">
        <v>98</v>
      </c>
    </row>
    <row r="7789" spans="1:5" ht="18.75" customHeight="1" x14ac:dyDescent="0.3">
      <c r="A7789" s="4">
        <v>1998</v>
      </c>
      <c r="B7789" t="s">
        <v>395</v>
      </c>
      <c r="C7789" s="10">
        <v>475000</v>
      </c>
      <c r="D7789" t="s">
        <v>54</v>
      </c>
      <c r="E7789" t="s">
        <v>98</v>
      </c>
    </row>
    <row r="7790" spans="1:5" ht="18.75" customHeight="1" x14ac:dyDescent="0.3">
      <c r="A7790" s="4">
        <v>1998</v>
      </c>
      <c r="B7790" t="s">
        <v>1233</v>
      </c>
      <c r="C7790" s="10">
        <v>450000</v>
      </c>
      <c r="D7790" t="s">
        <v>54</v>
      </c>
      <c r="E7790" t="s">
        <v>98</v>
      </c>
    </row>
    <row r="7791" spans="1:5" ht="18.75" customHeight="1" x14ac:dyDescent="0.3">
      <c r="A7791" s="4">
        <v>1998</v>
      </c>
      <c r="B7791" t="s">
        <v>843</v>
      </c>
      <c r="C7791" s="10">
        <v>450000</v>
      </c>
      <c r="D7791" t="s">
        <v>28</v>
      </c>
      <c r="E7791" t="s">
        <v>98</v>
      </c>
    </row>
    <row r="7792" spans="1:5" ht="18.75" customHeight="1" x14ac:dyDescent="0.3">
      <c r="A7792" s="4">
        <v>1998</v>
      </c>
      <c r="B7792" t="s">
        <v>1465</v>
      </c>
      <c r="C7792" s="10">
        <v>385000</v>
      </c>
      <c r="D7792" t="s">
        <v>43</v>
      </c>
      <c r="E7792" t="s">
        <v>98</v>
      </c>
    </row>
    <row r="7793" spans="1:5" ht="18.75" customHeight="1" x14ac:dyDescent="0.3">
      <c r="A7793" s="4">
        <v>1998</v>
      </c>
      <c r="B7793" t="s">
        <v>1506</v>
      </c>
      <c r="C7793" s="10">
        <v>325000</v>
      </c>
      <c r="D7793" t="s">
        <v>28</v>
      </c>
      <c r="E7793" t="s">
        <v>98</v>
      </c>
    </row>
    <row r="7794" spans="1:5" ht="18.75" customHeight="1" x14ac:dyDescent="0.3">
      <c r="A7794" s="4">
        <v>1998</v>
      </c>
      <c r="B7794" t="s">
        <v>1863</v>
      </c>
      <c r="C7794" s="10">
        <v>315000</v>
      </c>
      <c r="D7794" t="s">
        <v>50</v>
      </c>
      <c r="E7794" t="s">
        <v>98</v>
      </c>
    </row>
    <row r="7795" spans="1:5" ht="18.75" customHeight="1" x14ac:dyDescent="0.3">
      <c r="A7795" s="4">
        <v>1998</v>
      </c>
      <c r="B7795" t="s">
        <v>1883</v>
      </c>
      <c r="C7795" s="10">
        <v>315000</v>
      </c>
      <c r="D7795" t="s">
        <v>24</v>
      </c>
      <c r="E7795" t="s">
        <v>98</v>
      </c>
    </row>
    <row r="7796" spans="1:5" ht="18.75" customHeight="1" x14ac:dyDescent="0.3">
      <c r="A7796" s="4">
        <v>1998</v>
      </c>
      <c r="B7796" t="s">
        <v>311</v>
      </c>
      <c r="C7796" s="10">
        <v>225000</v>
      </c>
      <c r="D7796" t="s">
        <v>28</v>
      </c>
      <c r="E7796" t="s">
        <v>98</v>
      </c>
    </row>
    <row r="7797" spans="1:5" ht="18.75" customHeight="1" x14ac:dyDescent="0.3">
      <c r="A7797" s="4">
        <v>1998</v>
      </c>
      <c r="B7797" t="s">
        <v>1783</v>
      </c>
      <c r="C7797" s="10">
        <v>215000</v>
      </c>
      <c r="D7797" t="s">
        <v>24</v>
      </c>
      <c r="E7797" t="s">
        <v>98</v>
      </c>
    </row>
    <row r="7798" spans="1:5" ht="18.75" customHeight="1" x14ac:dyDescent="0.3">
      <c r="A7798" s="4">
        <v>1998</v>
      </c>
      <c r="B7798" t="s">
        <v>1867</v>
      </c>
      <c r="C7798" s="10">
        <v>215000</v>
      </c>
      <c r="D7798" t="s">
        <v>34</v>
      </c>
      <c r="E7798" t="s">
        <v>98</v>
      </c>
    </row>
    <row r="7799" spans="1:5" ht="18.75" customHeight="1" x14ac:dyDescent="0.3">
      <c r="A7799" s="4">
        <v>1998</v>
      </c>
      <c r="B7799" t="s">
        <v>1989</v>
      </c>
      <c r="C7799" s="10">
        <v>205000</v>
      </c>
      <c r="D7799" t="s">
        <v>37</v>
      </c>
      <c r="E7799" t="s">
        <v>98</v>
      </c>
    </row>
    <row r="7800" spans="1:5" ht="18.75" customHeight="1" x14ac:dyDescent="0.3">
      <c r="A7800" s="4">
        <v>1998</v>
      </c>
      <c r="B7800" t="s">
        <v>1864</v>
      </c>
      <c r="C7800" s="10">
        <v>197500</v>
      </c>
      <c r="D7800" t="s">
        <v>24</v>
      </c>
      <c r="E7800" t="s">
        <v>98</v>
      </c>
    </row>
    <row r="7801" spans="1:5" ht="18.75" customHeight="1" x14ac:dyDescent="0.3">
      <c r="A7801" s="4">
        <v>1998</v>
      </c>
      <c r="B7801" t="s">
        <v>1914</v>
      </c>
      <c r="C7801" s="10">
        <v>187500</v>
      </c>
      <c r="D7801" t="s">
        <v>24</v>
      </c>
      <c r="E7801" t="s">
        <v>98</v>
      </c>
    </row>
    <row r="7802" spans="1:5" ht="18.75" customHeight="1" x14ac:dyDescent="0.3">
      <c r="A7802" s="4">
        <v>1998</v>
      </c>
      <c r="B7802" t="s">
        <v>1986</v>
      </c>
      <c r="C7802" s="10">
        <v>177000</v>
      </c>
      <c r="D7802" t="s">
        <v>24</v>
      </c>
      <c r="E7802" t="s">
        <v>98</v>
      </c>
    </row>
    <row r="7803" spans="1:5" ht="18.75" customHeight="1" x14ac:dyDescent="0.3">
      <c r="A7803" s="4">
        <v>1998</v>
      </c>
      <c r="B7803" t="s">
        <v>1988</v>
      </c>
      <c r="C7803" s="10">
        <v>175000</v>
      </c>
      <c r="D7803" t="s">
        <v>34</v>
      </c>
      <c r="E7803" t="s">
        <v>98</v>
      </c>
    </row>
    <row r="7804" spans="1:5" ht="18.75" customHeight="1" x14ac:dyDescent="0.3">
      <c r="A7804" s="4">
        <v>1998</v>
      </c>
      <c r="B7804" t="s">
        <v>2113</v>
      </c>
      <c r="C7804" s="10">
        <v>174000</v>
      </c>
      <c r="D7804" t="s">
        <v>28</v>
      </c>
      <c r="E7804" t="s">
        <v>98</v>
      </c>
    </row>
    <row r="7805" spans="1:5" ht="18.75" customHeight="1" x14ac:dyDescent="0.3">
      <c r="A7805" s="4">
        <v>1998</v>
      </c>
      <c r="B7805" t="s">
        <v>2114</v>
      </c>
      <c r="C7805" s="10">
        <v>174000</v>
      </c>
      <c r="D7805" t="s">
        <v>28</v>
      </c>
      <c r="E7805" t="s">
        <v>98</v>
      </c>
    </row>
    <row r="7806" spans="1:5" ht="18.75" customHeight="1" x14ac:dyDescent="0.3">
      <c r="A7806" s="4">
        <v>1998</v>
      </c>
      <c r="B7806" t="s">
        <v>2115</v>
      </c>
      <c r="C7806" s="10">
        <v>174000</v>
      </c>
      <c r="D7806" t="s">
        <v>24</v>
      </c>
      <c r="E7806" t="s">
        <v>98</v>
      </c>
    </row>
    <row r="7807" spans="1:5" ht="18.75" customHeight="1" x14ac:dyDescent="0.3">
      <c r="A7807" s="4">
        <v>1998</v>
      </c>
      <c r="B7807" t="s">
        <v>2116</v>
      </c>
      <c r="C7807" s="10">
        <v>172000</v>
      </c>
      <c r="D7807" t="s">
        <v>28</v>
      </c>
      <c r="E7807" t="s">
        <v>98</v>
      </c>
    </row>
    <row r="7808" spans="1:5" ht="18.75" customHeight="1" x14ac:dyDescent="0.3">
      <c r="A7808" s="4">
        <v>1998</v>
      </c>
      <c r="B7808" t="s">
        <v>2117</v>
      </c>
      <c r="C7808" s="10">
        <v>172000</v>
      </c>
      <c r="D7808" t="s">
        <v>43</v>
      </c>
      <c r="E7808" t="s">
        <v>98</v>
      </c>
    </row>
    <row r="7809" spans="1:5" ht="18.75" customHeight="1" x14ac:dyDescent="0.3">
      <c r="A7809" s="4">
        <v>1998</v>
      </c>
      <c r="B7809" t="s">
        <v>2118</v>
      </c>
      <c r="C7809" s="10">
        <v>170000</v>
      </c>
      <c r="D7809" t="s">
        <v>34</v>
      </c>
      <c r="E7809" t="s">
        <v>98</v>
      </c>
    </row>
    <row r="7810" spans="1:5" ht="18.75" customHeight="1" x14ac:dyDescent="0.3">
      <c r="A7810" s="4">
        <v>1998</v>
      </c>
      <c r="B7810" t="s">
        <v>2119</v>
      </c>
      <c r="C7810" s="10">
        <v>170000</v>
      </c>
      <c r="D7810" t="s">
        <v>43</v>
      </c>
      <c r="E7810" t="s">
        <v>98</v>
      </c>
    </row>
    <row r="7811" spans="1:5" ht="18.75" customHeight="1" x14ac:dyDescent="0.3">
      <c r="A7811" s="4">
        <v>1998</v>
      </c>
      <c r="B7811" t="s">
        <v>596</v>
      </c>
      <c r="C7811" s="10">
        <v>8250000</v>
      </c>
      <c r="D7811" t="s">
        <v>24</v>
      </c>
      <c r="E7811" t="s">
        <v>127</v>
      </c>
    </row>
    <row r="7812" spans="1:5" ht="18.75" customHeight="1" x14ac:dyDescent="0.3">
      <c r="A7812" s="4">
        <v>1998</v>
      </c>
      <c r="B7812" t="s">
        <v>1340</v>
      </c>
      <c r="C7812" s="10">
        <v>5000000</v>
      </c>
      <c r="D7812" t="s">
        <v>24</v>
      </c>
      <c r="E7812" t="s">
        <v>127</v>
      </c>
    </row>
    <row r="7813" spans="1:5" ht="18.75" customHeight="1" x14ac:dyDescent="0.3">
      <c r="A7813" s="4">
        <v>1998</v>
      </c>
      <c r="B7813" t="s">
        <v>396</v>
      </c>
      <c r="C7813" s="10">
        <v>4416666</v>
      </c>
      <c r="D7813" t="s">
        <v>24</v>
      </c>
      <c r="E7813" t="s">
        <v>127</v>
      </c>
    </row>
    <row r="7814" spans="1:5" ht="18.75" customHeight="1" x14ac:dyDescent="0.3">
      <c r="A7814" s="4">
        <v>1998</v>
      </c>
      <c r="B7814" t="s">
        <v>473</v>
      </c>
      <c r="C7814" s="10">
        <v>4000000</v>
      </c>
      <c r="D7814" t="s">
        <v>34</v>
      </c>
      <c r="E7814" t="s">
        <v>127</v>
      </c>
    </row>
    <row r="7815" spans="1:5" ht="18.75" customHeight="1" x14ac:dyDescent="0.3">
      <c r="A7815" s="4">
        <v>1998</v>
      </c>
      <c r="B7815" t="s">
        <v>821</v>
      </c>
      <c r="C7815" s="10">
        <v>3533334</v>
      </c>
      <c r="D7815" t="s">
        <v>24</v>
      </c>
      <c r="E7815" t="s">
        <v>127</v>
      </c>
    </row>
    <row r="7816" spans="1:5" ht="18.75" customHeight="1" x14ac:dyDescent="0.3">
      <c r="A7816" s="4">
        <v>1998</v>
      </c>
      <c r="B7816" t="s">
        <v>931</v>
      </c>
      <c r="C7816" s="10">
        <v>3250000</v>
      </c>
      <c r="D7816" t="s">
        <v>24</v>
      </c>
      <c r="E7816" t="s">
        <v>127</v>
      </c>
    </row>
    <row r="7817" spans="1:5" ht="18.75" customHeight="1" x14ac:dyDescent="0.3">
      <c r="A7817" s="4">
        <v>1998</v>
      </c>
      <c r="B7817" t="s">
        <v>1589</v>
      </c>
      <c r="C7817" s="10">
        <v>2400000</v>
      </c>
      <c r="D7817" t="s">
        <v>50</v>
      </c>
      <c r="E7817" t="s">
        <v>127</v>
      </c>
    </row>
    <row r="7818" spans="1:5" ht="18.75" customHeight="1" x14ac:dyDescent="0.3">
      <c r="A7818" s="4">
        <v>1998</v>
      </c>
      <c r="B7818" t="s">
        <v>1441</v>
      </c>
      <c r="C7818" s="10">
        <v>2350000</v>
      </c>
      <c r="D7818" t="s">
        <v>54</v>
      </c>
      <c r="E7818" t="s">
        <v>127</v>
      </c>
    </row>
    <row r="7819" spans="1:5" ht="18.75" customHeight="1" x14ac:dyDescent="0.3">
      <c r="A7819" s="4">
        <v>1998</v>
      </c>
      <c r="B7819" t="s">
        <v>132</v>
      </c>
      <c r="C7819" s="10">
        <v>2000000</v>
      </c>
      <c r="D7819" t="s">
        <v>37</v>
      </c>
      <c r="E7819" t="s">
        <v>127</v>
      </c>
    </row>
    <row r="7820" spans="1:5" ht="18.75" customHeight="1" x14ac:dyDescent="0.3">
      <c r="A7820" s="4">
        <v>1998</v>
      </c>
      <c r="B7820" t="s">
        <v>555</v>
      </c>
      <c r="C7820" s="10">
        <v>1800000</v>
      </c>
      <c r="D7820" t="s">
        <v>50</v>
      </c>
      <c r="E7820" t="s">
        <v>127</v>
      </c>
    </row>
    <row r="7821" spans="1:5" ht="18.75" customHeight="1" x14ac:dyDescent="0.3">
      <c r="A7821" s="4">
        <v>1998</v>
      </c>
      <c r="B7821" t="s">
        <v>1586</v>
      </c>
      <c r="C7821" s="10">
        <v>1615000</v>
      </c>
      <c r="D7821" t="s">
        <v>24</v>
      </c>
      <c r="E7821" t="s">
        <v>127</v>
      </c>
    </row>
    <row r="7822" spans="1:5" ht="18.75" customHeight="1" x14ac:dyDescent="0.3">
      <c r="A7822" s="4">
        <v>1998</v>
      </c>
      <c r="B7822" t="s">
        <v>1590</v>
      </c>
      <c r="C7822" s="10">
        <v>1497500</v>
      </c>
      <c r="D7822" t="s">
        <v>54</v>
      </c>
      <c r="E7822" t="s">
        <v>127</v>
      </c>
    </row>
    <row r="7823" spans="1:5" ht="18.75" customHeight="1" x14ac:dyDescent="0.3">
      <c r="A7823" s="4">
        <v>1998</v>
      </c>
      <c r="B7823" t="s">
        <v>1000</v>
      </c>
      <c r="C7823" s="10">
        <v>1475000</v>
      </c>
      <c r="D7823" t="s">
        <v>34</v>
      </c>
      <c r="E7823" t="s">
        <v>127</v>
      </c>
    </row>
    <row r="7824" spans="1:5" ht="18.75" customHeight="1" x14ac:dyDescent="0.3">
      <c r="A7824" s="4">
        <v>1998</v>
      </c>
      <c r="B7824" t="s">
        <v>1711</v>
      </c>
      <c r="C7824" s="10">
        <v>1475000</v>
      </c>
      <c r="D7824" t="s">
        <v>28</v>
      </c>
      <c r="E7824" t="s">
        <v>127</v>
      </c>
    </row>
    <row r="7825" spans="1:5" ht="18.75" customHeight="1" x14ac:dyDescent="0.3">
      <c r="A7825" s="4">
        <v>1998</v>
      </c>
      <c r="B7825" t="s">
        <v>1546</v>
      </c>
      <c r="C7825" s="10">
        <v>1150000</v>
      </c>
      <c r="D7825" t="s">
        <v>24</v>
      </c>
      <c r="E7825" t="s">
        <v>127</v>
      </c>
    </row>
    <row r="7826" spans="1:5" ht="18.75" customHeight="1" x14ac:dyDescent="0.3">
      <c r="A7826" s="4">
        <v>1998</v>
      </c>
      <c r="B7826" t="s">
        <v>190</v>
      </c>
      <c r="C7826" s="10">
        <v>800000</v>
      </c>
      <c r="D7826" t="s">
        <v>24</v>
      </c>
      <c r="E7826" t="s">
        <v>127</v>
      </c>
    </row>
    <row r="7827" spans="1:5" ht="18.75" customHeight="1" x14ac:dyDescent="0.3">
      <c r="A7827" s="4">
        <v>1998</v>
      </c>
      <c r="B7827" t="s">
        <v>112</v>
      </c>
      <c r="C7827" s="10">
        <v>500000</v>
      </c>
      <c r="D7827" t="s">
        <v>28</v>
      </c>
      <c r="E7827" t="s">
        <v>127</v>
      </c>
    </row>
    <row r="7828" spans="1:5" ht="18.75" customHeight="1" x14ac:dyDescent="0.3">
      <c r="A7828" s="4">
        <v>1998</v>
      </c>
      <c r="B7828" t="s">
        <v>484</v>
      </c>
      <c r="C7828" s="10">
        <v>420000</v>
      </c>
      <c r="D7828" t="s">
        <v>37</v>
      </c>
      <c r="E7828" t="s">
        <v>127</v>
      </c>
    </row>
    <row r="7829" spans="1:5" ht="18.75" customHeight="1" x14ac:dyDescent="0.3">
      <c r="A7829" s="4">
        <v>1998</v>
      </c>
      <c r="B7829" t="s">
        <v>1219</v>
      </c>
      <c r="C7829" s="10">
        <v>390000</v>
      </c>
      <c r="D7829" t="s">
        <v>37</v>
      </c>
      <c r="E7829" t="s">
        <v>127</v>
      </c>
    </row>
    <row r="7830" spans="1:5" ht="18.75" customHeight="1" x14ac:dyDescent="0.3">
      <c r="A7830" s="4">
        <v>1998</v>
      </c>
      <c r="B7830" t="s">
        <v>1758</v>
      </c>
      <c r="C7830" s="10">
        <v>360000</v>
      </c>
      <c r="D7830" t="s">
        <v>24</v>
      </c>
      <c r="E7830" t="s">
        <v>127</v>
      </c>
    </row>
    <row r="7831" spans="1:5" ht="18.75" customHeight="1" x14ac:dyDescent="0.3">
      <c r="A7831" s="4">
        <v>1998</v>
      </c>
      <c r="B7831" t="s">
        <v>2120</v>
      </c>
      <c r="C7831" s="10">
        <v>325000</v>
      </c>
      <c r="D7831" t="s">
        <v>28</v>
      </c>
      <c r="E7831" t="s">
        <v>127</v>
      </c>
    </row>
    <row r="7832" spans="1:5" ht="18.75" customHeight="1" x14ac:dyDescent="0.3">
      <c r="A7832" s="4">
        <v>1998</v>
      </c>
      <c r="B7832" t="s">
        <v>1909</v>
      </c>
      <c r="C7832" s="10">
        <v>265000</v>
      </c>
      <c r="D7832" t="s">
        <v>24</v>
      </c>
      <c r="E7832" t="s">
        <v>127</v>
      </c>
    </row>
    <row r="7833" spans="1:5" ht="18.75" customHeight="1" x14ac:dyDescent="0.3">
      <c r="A7833" s="4">
        <v>1998</v>
      </c>
      <c r="B7833" t="s">
        <v>2121</v>
      </c>
      <c r="C7833" s="10">
        <v>220000</v>
      </c>
      <c r="D7833" t="s">
        <v>24</v>
      </c>
      <c r="E7833" t="s">
        <v>127</v>
      </c>
    </row>
    <row r="7834" spans="1:5" ht="18.75" customHeight="1" x14ac:dyDescent="0.3">
      <c r="A7834" s="4">
        <v>1998</v>
      </c>
      <c r="B7834" t="s">
        <v>1991</v>
      </c>
      <c r="C7834" s="10">
        <v>192500</v>
      </c>
      <c r="D7834" t="s">
        <v>28</v>
      </c>
      <c r="E7834" t="s">
        <v>127</v>
      </c>
    </row>
    <row r="7835" spans="1:5" ht="18.75" customHeight="1" x14ac:dyDescent="0.3">
      <c r="A7835" s="4">
        <v>1998</v>
      </c>
      <c r="B7835" t="s">
        <v>2122</v>
      </c>
      <c r="C7835" s="10">
        <v>190000</v>
      </c>
      <c r="D7835" t="s">
        <v>24</v>
      </c>
      <c r="E7835" t="s">
        <v>127</v>
      </c>
    </row>
    <row r="7836" spans="1:5" ht="18.75" customHeight="1" x14ac:dyDescent="0.3">
      <c r="A7836" s="4">
        <v>1998</v>
      </c>
      <c r="B7836" t="s">
        <v>1875</v>
      </c>
      <c r="C7836" s="10">
        <v>185000</v>
      </c>
      <c r="D7836" t="s">
        <v>54</v>
      </c>
      <c r="E7836" t="s">
        <v>127</v>
      </c>
    </row>
    <row r="7837" spans="1:5" ht="18.75" customHeight="1" x14ac:dyDescent="0.3">
      <c r="A7837" s="4">
        <v>1998</v>
      </c>
      <c r="B7837" t="s">
        <v>2123</v>
      </c>
      <c r="C7837" s="10">
        <v>185000</v>
      </c>
      <c r="D7837" t="s">
        <v>34</v>
      </c>
      <c r="E7837" t="s">
        <v>127</v>
      </c>
    </row>
    <row r="7838" spans="1:5" ht="18.75" customHeight="1" x14ac:dyDescent="0.3">
      <c r="A7838" s="4">
        <v>1998</v>
      </c>
      <c r="B7838" t="s">
        <v>2124</v>
      </c>
      <c r="C7838" s="10">
        <v>170000</v>
      </c>
      <c r="D7838" t="s">
        <v>34</v>
      </c>
      <c r="E7838" t="s">
        <v>127</v>
      </c>
    </row>
    <row r="7839" spans="1:5" ht="18.75" customHeight="1" x14ac:dyDescent="0.3">
      <c r="A7839" s="4">
        <v>1998</v>
      </c>
      <c r="B7839" t="s">
        <v>256</v>
      </c>
      <c r="C7839" s="10">
        <v>9600000</v>
      </c>
      <c r="D7839" t="s">
        <v>24</v>
      </c>
      <c r="E7839" t="s">
        <v>153</v>
      </c>
    </row>
    <row r="7840" spans="1:5" ht="18.75" customHeight="1" x14ac:dyDescent="0.3">
      <c r="A7840" s="4">
        <v>1998</v>
      </c>
      <c r="B7840" t="s">
        <v>415</v>
      </c>
      <c r="C7840" s="10">
        <v>8000000</v>
      </c>
      <c r="D7840" t="s">
        <v>50</v>
      </c>
      <c r="E7840" t="s">
        <v>153</v>
      </c>
    </row>
    <row r="7841" spans="1:5" ht="18.75" customHeight="1" x14ac:dyDescent="0.3">
      <c r="A7841" s="4">
        <v>1998</v>
      </c>
      <c r="B7841" t="s">
        <v>178</v>
      </c>
      <c r="C7841" s="10">
        <v>7750000</v>
      </c>
      <c r="D7841" t="s">
        <v>24</v>
      </c>
      <c r="E7841" t="s">
        <v>153</v>
      </c>
    </row>
    <row r="7842" spans="1:5" ht="18.75" customHeight="1" x14ac:dyDescent="0.3">
      <c r="A7842" s="4">
        <v>1998</v>
      </c>
      <c r="B7842" t="s">
        <v>172</v>
      </c>
      <c r="C7842" s="10">
        <v>7000000</v>
      </c>
      <c r="D7842" t="s">
        <v>24</v>
      </c>
      <c r="E7842" t="s">
        <v>153</v>
      </c>
    </row>
    <row r="7843" spans="1:5" ht="18.75" customHeight="1" x14ac:dyDescent="0.3">
      <c r="A7843" s="4">
        <v>1998</v>
      </c>
      <c r="B7843" t="s">
        <v>1392</v>
      </c>
      <c r="C7843" s="10">
        <v>4500000</v>
      </c>
      <c r="D7843" t="s">
        <v>24</v>
      </c>
      <c r="E7843" t="s">
        <v>153</v>
      </c>
    </row>
    <row r="7844" spans="1:5" ht="18.75" customHeight="1" x14ac:dyDescent="0.3">
      <c r="A7844" s="4">
        <v>1998</v>
      </c>
      <c r="B7844" t="s">
        <v>1593</v>
      </c>
      <c r="C7844" s="10">
        <v>4125000</v>
      </c>
      <c r="D7844" t="s">
        <v>24</v>
      </c>
      <c r="E7844" t="s">
        <v>153</v>
      </c>
    </row>
    <row r="7845" spans="1:5" ht="18.75" customHeight="1" x14ac:dyDescent="0.3">
      <c r="A7845" s="4">
        <v>1998</v>
      </c>
      <c r="B7845" t="s">
        <v>1595</v>
      </c>
      <c r="C7845" s="10">
        <v>3750000</v>
      </c>
      <c r="D7845" t="s">
        <v>34</v>
      </c>
      <c r="E7845" t="s">
        <v>153</v>
      </c>
    </row>
    <row r="7846" spans="1:5" ht="18.75" customHeight="1" x14ac:dyDescent="0.3">
      <c r="A7846" s="4">
        <v>1998</v>
      </c>
      <c r="B7846" t="s">
        <v>1594</v>
      </c>
      <c r="C7846" s="10">
        <v>3500000</v>
      </c>
      <c r="D7846" t="s">
        <v>28</v>
      </c>
      <c r="E7846" t="s">
        <v>153</v>
      </c>
    </row>
    <row r="7847" spans="1:5" ht="18.75" customHeight="1" x14ac:dyDescent="0.3">
      <c r="A7847" s="4">
        <v>1998</v>
      </c>
      <c r="B7847" t="s">
        <v>123</v>
      </c>
      <c r="C7847" s="10">
        <v>3000000</v>
      </c>
      <c r="D7847" t="s">
        <v>43</v>
      </c>
      <c r="E7847" t="s">
        <v>153</v>
      </c>
    </row>
    <row r="7848" spans="1:5" ht="18.75" customHeight="1" x14ac:dyDescent="0.3">
      <c r="A7848" s="4">
        <v>1998</v>
      </c>
      <c r="B7848" t="s">
        <v>1597</v>
      </c>
      <c r="C7848" s="10">
        <v>2500000</v>
      </c>
      <c r="D7848" t="s">
        <v>54</v>
      </c>
      <c r="E7848" t="s">
        <v>153</v>
      </c>
    </row>
    <row r="7849" spans="1:5" ht="18.75" customHeight="1" x14ac:dyDescent="0.3">
      <c r="A7849" s="4">
        <v>1998</v>
      </c>
      <c r="B7849" t="s">
        <v>1569</v>
      </c>
      <c r="C7849" s="10">
        <v>1250000</v>
      </c>
      <c r="D7849" t="s">
        <v>28</v>
      </c>
      <c r="E7849" t="s">
        <v>153</v>
      </c>
    </row>
    <row r="7850" spans="1:5" ht="18.75" customHeight="1" x14ac:dyDescent="0.3">
      <c r="A7850" s="4">
        <v>1998</v>
      </c>
      <c r="B7850" t="s">
        <v>1159</v>
      </c>
      <c r="C7850" s="10">
        <v>700000</v>
      </c>
      <c r="D7850" t="s">
        <v>37</v>
      </c>
      <c r="E7850" t="s">
        <v>153</v>
      </c>
    </row>
    <row r="7851" spans="1:5" ht="18.75" customHeight="1" x14ac:dyDescent="0.3">
      <c r="A7851" s="4">
        <v>1998</v>
      </c>
      <c r="B7851" t="s">
        <v>1478</v>
      </c>
      <c r="C7851" s="10">
        <v>575000</v>
      </c>
      <c r="D7851" t="s">
        <v>24</v>
      </c>
      <c r="E7851" t="s">
        <v>153</v>
      </c>
    </row>
    <row r="7852" spans="1:5" ht="18.75" customHeight="1" x14ac:dyDescent="0.3">
      <c r="A7852" s="4">
        <v>1998</v>
      </c>
      <c r="B7852" t="s">
        <v>1944</v>
      </c>
      <c r="C7852" s="10">
        <v>370000</v>
      </c>
      <c r="D7852" t="s">
        <v>28</v>
      </c>
      <c r="E7852" t="s">
        <v>153</v>
      </c>
    </row>
    <row r="7853" spans="1:5" ht="18.75" customHeight="1" x14ac:dyDescent="0.3">
      <c r="A7853" s="4">
        <v>1998</v>
      </c>
      <c r="B7853" t="s">
        <v>1683</v>
      </c>
      <c r="C7853" s="10">
        <v>330000</v>
      </c>
      <c r="D7853" t="s">
        <v>28</v>
      </c>
      <c r="E7853" t="s">
        <v>153</v>
      </c>
    </row>
    <row r="7854" spans="1:5" ht="18.75" customHeight="1" x14ac:dyDescent="0.3">
      <c r="A7854" s="4">
        <v>1998</v>
      </c>
      <c r="B7854" t="s">
        <v>526</v>
      </c>
      <c r="C7854" s="10">
        <v>250000</v>
      </c>
      <c r="D7854" t="s">
        <v>43</v>
      </c>
      <c r="E7854" t="s">
        <v>153</v>
      </c>
    </row>
    <row r="7855" spans="1:5" ht="18.75" customHeight="1" x14ac:dyDescent="0.3">
      <c r="A7855" s="4">
        <v>1998</v>
      </c>
      <c r="B7855" t="s">
        <v>408</v>
      </c>
      <c r="C7855" s="10">
        <v>250000</v>
      </c>
      <c r="D7855" t="s">
        <v>24</v>
      </c>
      <c r="E7855" t="s">
        <v>153</v>
      </c>
    </row>
    <row r="7856" spans="1:5" ht="18.75" customHeight="1" x14ac:dyDescent="0.3">
      <c r="A7856" s="4">
        <v>1998</v>
      </c>
      <c r="B7856" t="s">
        <v>1876</v>
      </c>
      <c r="C7856" s="10">
        <v>225000</v>
      </c>
      <c r="D7856" t="s">
        <v>34</v>
      </c>
      <c r="E7856" t="s">
        <v>153</v>
      </c>
    </row>
    <row r="7857" spans="1:5" ht="18.75" customHeight="1" x14ac:dyDescent="0.3">
      <c r="A7857" s="4">
        <v>1998</v>
      </c>
      <c r="B7857" t="s">
        <v>1779</v>
      </c>
      <c r="C7857" s="10">
        <v>216000</v>
      </c>
      <c r="D7857" t="s">
        <v>28</v>
      </c>
      <c r="E7857" t="s">
        <v>153</v>
      </c>
    </row>
    <row r="7858" spans="1:5" ht="18.75" customHeight="1" x14ac:dyDescent="0.3">
      <c r="A7858" s="4">
        <v>1998</v>
      </c>
      <c r="B7858" t="s">
        <v>1995</v>
      </c>
      <c r="C7858" s="10">
        <v>215000</v>
      </c>
      <c r="D7858" t="s">
        <v>28</v>
      </c>
      <c r="E7858" t="s">
        <v>153</v>
      </c>
    </row>
    <row r="7859" spans="1:5" ht="18.75" customHeight="1" x14ac:dyDescent="0.3">
      <c r="A7859" s="4">
        <v>1998</v>
      </c>
      <c r="B7859" t="s">
        <v>1715</v>
      </c>
      <c r="C7859" s="10">
        <v>195000</v>
      </c>
      <c r="D7859" t="s">
        <v>24</v>
      </c>
      <c r="E7859" t="s">
        <v>153</v>
      </c>
    </row>
    <row r="7860" spans="1:5" ht="18.75" customHeight="1" x14ac:dyDescent="0.3">
      <c r="A7860" s="4">
        <v>1998</v>
      </c>
      <c r="B7860" t="s">
        <v>1994</v>
      </c>
      <c r="C7860" s="10">
        <v>192500</v>
      </c>
      <c r="D7860" t="s">
        <v>37</v>
      </c>
      <c r="E7860" t="s">
        <v>153</v>
      </c>
    </row>
    <row r="7861" spans="1:5" ht="18.75" customHeight="1" x14ac:dyDescent="0.3">
      <c r="A7861" s="4">
        <v>1998</v>
      </c>
      <c r="B7861" t="s">
        <v>2125</v>
      </c>
      <c r="C7861" s="10">
        <v>182500</v>
      </c>
      <c r="D7861" t="s">
        <v>24</v>
      </c>
      <c r="E7861" t="s">
        <v>153</v>
      </c>
    </row>
    <row r="7862" spans="1:5" ht="18.75" customHeight="1" x14ac:dyDescent="0.3">
      <c r="A7862" s="4">
        <v>1998</v>
      </c>
      <c r="B7862" t="s">
        <v>2126</v>
      </c>
      <c r="C7862" s="10">
        <v>175000</v>
      </c>
      <c r="D7862" t="s">
        <v>24</v>
      </c>
      <c r="E7862" t="s">
        <v>153</v>
      </c>
    </row>
    <row r="7863" spans="1:5" ht="18.75" customHeight="1" x14ac:dyDescent="0.3">
      <c r="A7863" s="4">
        <v>1998</v>
      </c>
      <c r="B7863" t="s">
        <v>2127</v>
      </c>
      <c r="C7863" s="10">
        <v>175000</v>
      </c>
      <c r="D7863" t="s">
        <v>24</v>
      </c>
      <c r="E7863" t="s">
        <v>153</v>
      </c>
    </row>
    <row r="7864" spans="1:5" ht="18.75" customHeight="1" x14ac:dyDescent="0.3">
      <c r="A7864" s="4">
        <v>1998</v>
      </c>
      <c r="B7864" t="s">
        <v>2128</v>
      </c>
      <c r="C7864" s="10">
        <v>170000</v>
      </c>
      <c r="D7864" t="s">
        <v>24</v>
      </c>
      <c r="E7864" t="s">
        <v>153</v>
      </c>
    </row>
    <row r="7865" spans="1:5" ht="18.75" customHeight="1" x14ac:dyDescent="0.3">
      <c r="A7865" s="4">
        <v>1998</v>
      </c>
      <c r="B7865" t="s">
        <v>2129</v>
      </c>
      <c r="C7865" s="10">
        <v>170000</v>
      </c>
      <c r="D7865" t="s">
        <v>24</v>
      </c>
      <c r="E7865" t="s">
        <v>153</v>
      </c>
    </row>
    <row r="7866" spans="1:5" ht="18.75" customHeight="1" x14ac:dyDescent="0.3">
      <c r="A7866" s="4">
        <v>1998</v>
      </c>
      <c r="B7866" t="s">
        <v>2130</v>
      </c>
      <c r="C7866" s="10">
        <v>170000</v>
      </c>
      <c r="D7866" t="s">
        <v>24</v>
      </c>
      <c r="E7866" t="s">
        <v>153</v>
      </c>
    </row>
    <row r="7867" spans="1:5" ht="18.75" customHeight="1" x14ac:dyDescent="0.3">
      <c r="A7867" s="4">
        <v>1998</v>
      </c>
      <c r="B7867" t="s">
        <v>1064</v>
      </c>
      <c r="C7867" s="10">
        <v>5000000</v>
      </c>
      <c r="D7867" t="s">
        <v>28</v>
      </c>
      <c r="E7867" t="s">
        <v>180</v>
      </c>
    </row>
    <row r="7868" spans="1:5" ht="18.75" customHeight="1" x14ac:dyDescent="0.3">
      <c r="A7868" s="4">
        <v>1998</v>
      </c>
      <c r="B7868" t="s">
        <v>1447</v>
      </c>
      <c r="C7868" s="10">
        <v>3700000</v>
      </c>
      <c r="D7868" t="s">
        <v>50</v>
      </c>
      <c r="E7868" t="s">
        <v>180</v>
      </c>
    </row>
    <row r="7869" spans="1:5" ht="18.75" customHeight="1" x14ac:dyDescent="0.3">
      <c r="A7869" s="4">
        <v>1998</v>
      </c>
      <c r="B7869" t="s">
        <v>1448</v>
      </c>
      <c r="C7869" s="10">
        <v>3387500</v>
      </c>
      <c r="D7869" t="s">
        <v>50</v>
      </c>
      <c r="E7869" t="s">
        <v>180</v>
      </c>
    </row>
    <row r="7870" spans="1:5" ht="18.75" customHeight="1" x14ac:dyDescent="0.3">
      <c r="A7870" s="4">
        <v>1998</v>
      </c>
      <c r="B7870" t="s">
        <v>1446</v>
      </c>
      <c r="C7870" s="10">
        <v>3266666</v>
      </c>
      <c r="D7870" t="s">
        <v>24</v>
      </c>
      <c r="E7870" t="s">
        <v>180</v>
      </c>
    </row>
    <row r="7871" spans="1:5" ht="18.75" customHeight="1" x14ac:dyDescent="0.3">
      <c r="A7871" s="4">
        <v>1998</v>
      </c>
      <c r="B7871" t="s">
        <v>337</v>
      </c>
      <c r="C7871" s="10">
        <v>2500000</v>
      </c>
      <c r="D7871" t="s">
        <v>24</v>
      </c>
      <c r="E7871" t="s">
        <v>180</v>
      </c>
    </row>
    <row r="7872" spans="1:5" ht="18.75" customHeight="1" x14ac:dyDescent="0.3">
      <c r="A7872" s="4">
        <v>1998</v>
      </c>
      <c r="B7872" t="s">
        <v>1600</v>
      </c>
      <c r="C7872" s="10">
        <v>2245667</v>
      </c>
      <c r="D7872" t="s">
        <v>43</v>
      </c>
      <c r="E7872" t="s">
        <v>180</v>
      </c>
    </row>
    <row r="7873" spans="1:5" ht="18.75" customHeight="1" x14ac:dyDescent="0.3">
      <c r="A7873" s="4">
        <v>1998</v>
      </c>
      <c r="B7873" t="s">
        <v>1721</v>
      </c>
      <c r="C7873" s="10">
        <v>1500000</v>
      </c>
      <c r="D7873" t="s">
        <v>54</v>
      </c>
      <c r="E7873" t="s">
        <v>180</v>
      </c>
    </row>
    <row r="7874" spans="1:5" ht="18.75" customHeight="1" x14ac:dyDescent="0.3">
      <c r="A7874" s="4">
        <v>1998</v>
      </c>
      <c r="B7874" t="s">
        <v>1567</v>
      </c>
      <c r="C7874" s="10">
        <v>1316000</v>
      </c>
      <c r="D7874" t="s">
        <v>24</v>
      </c>
      <c r="E7874" t="s">
        <v>180</v>
      </c>
    </row>
    <row r="7875" spans="1:5" ht="18.75" customHeight="1" x14ac:dyDescent="0.3">
      <c r="A7875" s="4">
        <v>1998</v>
      </c>
      <c r="B7875" t="s">
        <v>1487</v>
      </c>
      <c r="C7875" s="10">
        <v>1100000</v>
      </c>
      <c r="D7875" t="s">
        <v>37</v>
      </c>
      <c r="E7875" t="s">
        <v>180</v>
      </c>
    </row>
    <row r="7876" spans="1:5" ht="18.75" customHeight="1" x14ac:dyDescent="0.3">
      <c r="A7876" s="4">
        <v>1998</v>
      </c>
      <c r="B7876" t="s">
        <v>1602</v>
      </c>
      <c r="C7876" s="10">
        <v>1050000</v>
      </c>
      <c r="D7876" t="s">
        <v>24</v>
      </c>
      <c r="E7876" t="s">
        <v>180</v>
      </c>
    </row>
    <row r="7877" spans="1:5" ht="18.75" customHeight="1" x14ac:dyDescent="0.3">
      <c r="A7877" s="4">
        <v>1998</v>
      </c>
      <c r="B7877" t="s">
        <v>1625</v>
      </c>
      <c r="C7877" s="10">
        <v>912500</v>
      </c>
      <c r="D7877" t="s">
        <v>28</v>
      </c>
      <c r="E7877" t="s">
        <v>180</v>
      </c>
    </row>
    <row r="7878" spans="1:5" ht="18.75" customHeight="1" x14ac:dyDescent="0.3">
      <c r="A7878" s="4">
        <v>1998</v>
      </c>
      <c r="B7878" t="s">
        <v>1723</v>
      </c>
      <c r="C7878" s="10">
        <v>800000</v>
      </c>
      <c r="D7878" t="s">
        <v>24</v>
      </c>
      <c r="E7878" t="s">
        <v>180</v>
      </c>
    </row>
    <row r="7879" spans="1:5" ht="18.75" customHeight="1" x14ac:dyDescent="0.3">
      <c r="A7879" s="4">
        <v>1998</v>
      </c>
      <c r="B7879" t="s">
        <v>1601</v>
      </c>
      <c r="C7879" s="10">
        <v>800000</v>
      </c>
      <c r="D7879" t="s">
        <v>34</v>
      </c>
      <c r="E7879" t="s">
        <v>180</v>
      </c>
    </row>
    <row r="7880" spans="1:5" ht="18.75" customHeight="1" x14ac:dyDescent="0.3">
      <c r="A7880" s="4">
        <v>1998</v>
      </c>
      <c r="B7880" t="s">
        <v>258</v>
      </c>
      <c r="C7880" s="10">
        <v>550000</v>
      </c>
      <c r="D7880" t="s">
        <v>28</v>
      </c>
      <c r="E7880" t="s">
        <v>180</v>
      </c>
    </row>
    <row r="7881" spans="1:5" ht="18.75" customHeight="1" x14ac:dyDescent="0.3">
      <c r="A7881" s="4">
        <v>1998</v>
      </c>
      <c r="B7881" t="s">
        <v>1950</v>
      </c>
      <c r="C7881" s="10">
        <v>525000</v>
      </c>
      <c r="D7881" t="s">
        <v>24</v>
      </c>
      <c r="E7881" t="s">
        <v>180</v>
      </c>
    </row>
    <row r="7882" spans="1:5" ht="18.75" customHeight="1" x14ac:dyDescent="0.3">
      <c r="A7882" s="4">
        <v>1998</v>
      </c>
      <c r="B7882" t="s">
        <v>1526</v>
      </c>
      <c r="C7882" s="10">
        <v>450000</v>
      </c>
      <c r="D7882" t="s">
        <v>24</v>
      </c>
      <c r="E7882" t="s">
        <v>180</v>
      </c>
    </row>
    <row r="7883" spans="1:5" ht="18.75" customHeight="1" x14ac:dyDescent="0.3">
      <c r="A7883" s="4">
        <v>1998</v>
      </c>
      <c r="B7883" t="s">
        <v>1681</v>
      </c>
      <c r="C7883" s="10">
        <v>400000</v>
      </c>
      <c r="D7883" t="s">
        <v>50</v>
      </c>
      <c r="E7883" t="s">
        <v>180</v>
      </c>
    </row>
    <row r="7884" spans="1:5" ht="18.75" customHeight="1" x14ac:dyDescent="0.3">
      <c r="A7884" s="4">
        <v>1998</v>
      </c>
      <c r="B7884" t="s">
        <v>1657</v>
      </c>
      <c r="C7884" s="10">
        <v>350000</v>
      </c>
      <c r="D7884" t="s">
        <v>24</v>
      </c>
      <c r="E7884" t="s">
        <v>180</v>
      </c>
    </row>
    <row r="7885" spans="1:5" ht="18.75" customHeight="1" x14ac:dyDescent="0.3">
      <c r="A7885" s="4">
        <v>1998</v>
      </c>
      <c r="B7885" t="s">
        <v>1996</v>
      </c>
      <c r="C7885" s="10">
        <v>350000</v>
      </c>
      <c r="D7885" t="s">
        <v>34</v>
      </c>
      <c r="E7885" t="s">
        <v>180</v>
      </c>
    </row>
    <row r="7886" spans="1:5" ht="18.75" customHeight="1" x14ac:dyDescent="0.3">
      <c r="A7886" s="4">
        <v>1998</v>
      </c>
      <c r="B7886" t="s">
        <v>1916</v>
      </c>
      <c r="C7886" s="10">
        <v>318750</v>
      </c>
      <c r="D7886" t="s">
        <v>28</v>
      </c>
      <c r="E7886" t="s">
        <v>180</v>
      </c>
    </row>
    <row r="7887" spans="1:5" ht="18.75" customHeight="1" x14ac:dyDescent="0.3">
      <c r="A7887" s="4">
        <v>1998</v>
      </c>
      <c r="B7887" t="s">
        <v>1999</v>
      </c>
      <c r="C7887" s="10">
        <v>275000</v>
      </c>
      <c r="D7887" t="s">
        <v>37</v>
      </c>
      <c r="E7887" t="s">
        <v>180</v>
      </c>
    </row>
    <row r="7888" spans="1:5" ht="18.75" customHeight="1" x14ac:dyDescent="0.3">
      <c r="A7888" s="4">
        <v>1998</v>
      </c>
      <c r="B7888" t="s">
        <v>1998</v>
      </c>
      <c r="C7888" s="10">
        <v>235000</v>
      </c>
      <c r="D7888" t="s">
        <v>24</v>
      </c>
      <c r="E7888" t="s">
        <v>180</v>
      </c>
    </row>
    <row r="7889" spans="1:5" ht="18.75" customHeight="1" x14ac:dyDescent="0.3">
      <c r="A7889" s="4">
        <v>1998</v>
      </c>
      <c r="B7889" t="s">
        <v>2071</v>
      </c>
      <c r="C7889" s="10">
        <v>180000</v>
      </c>
      <c r="D7889" t="s">
        <v>28</v>
      </c>
      <c r="E7889" t="s">
        <v>180</v>
      </c>
    </row>
    <row r="7890" spans="1:5" ht="18.75" customHeight="1" x14ac:dyDescent="0.3">
      <c r="A7890" s="4">
        <v>1998</v>
      </c>
      <c r="B7890" t="s">
        <v>1724</v>
      </c>
      <c r="C7890" s="10">
        <v>180000</v>
      </c>
      <c r="D7890" t="s">
        <v>24</v>
      </c>
      <c r="E7890" t="s">
        <v>180</v>
      </c>
    </row>
    <row r="7891" spans="1:5" ht="18.75" customHeight="1" x14ac:dyDescent="0.3">
      <c r="A7891" s="4">
        <v>1998</v>
      </c>
      <c r="B7891" t="s">
        <v>2131</v>
      </c>
      <c r="C7891" s="10">
        <v>174500</v>
      </c>
      <c r="D7891" t="s">
        <v>24</v>
      </c>
      <c r="E7891" t="s">
        <v>180</v>
      </c>
    </row>
    <row r="7892" spans="1:5" ht="18.75" customHeight="1" x14ac:dyDescent="0.3">
      <c r="A7892" s="4">
        <v>1998</v>
      </c>
      <c r="B7892" t="s">
        <v>2132</v>
      </c>
      <c r="C7892" s="10">
        <v>174000</v>
      </c>
      <c r="D7892" t="s">
        <v>24</v>
      </c>
      <c r="E7892" t="s">
        <v>180</v>
      </c>
    </row>
    <row r="7893" spans="1:5" ht="18.75" customHeight="1" x14ac:dyDescent="0.3">
      <c r="A7893" s="4">
        <v>1998</v>
      </c>
      <c r="B7893" t="s">
        <v>2133</v>
      </c>
      <c r="C7893" s="10">
        <v>172000</v>
      </c>
      <c r="D7893" t="s">
        <v>28</v>
      </c>
      <c r="E7893" t="s">
        <v>180</v>
      </c>
    </row>
    <row r="7894" spans="1:5" ht="18.75" customHeight="1" x14ac:dyDescent="0.3">
      <c r="A7894" s="4">
        <v>1998</v>
      </c>
      <c r="B7894" t="s">
        <v>2134</v>
      </c>
      <c r="C7894" s="10">
        <v>170000</v>
      </c>
      <c r="D7894" t="s">
        <v>34</v>
      </c>
      <c r="E7894" t="s">
        <v>180</v>
      </c>
    </row>
    <row r="7895" spans="1:5" ht="18.75" customHeight="1" x14ac:dyDescent="0.3">
      <c r="A7895" s="4">
        <v>1998</v>
      </c>
      <c r="B7895" t="s">
        <v>2135</v>
      </c>
      <c r="C7895" s="10">
        <v>170000</v>
      </c>
      <c r="D7895" t="s">
        <v>28</v>
      </c>
      <c r="E7895" t="s">
        <v>180</v>
      </c>
    </row>
    <row r="7896" spans="1:5" ht="18.75" customHeight="1" x14ac:dyDescent="0.3">
      <c r="A7896" s="4">
        <v>1998</v>
      </c>
      <c r="B7896" t="s">
        <v>113</v>
      </c>
      <c r="C7896" s="10">
        <v>8333333</v>
      </c>
      <c r="D7896" t="s">
        <v>50</v>
      </c>
      <c r="E7896" t="s">
        <v>208</v>
      </c>
    </row>
    <row r="7897" spans="1:5" ht="18.75" customHeight="1" x14ac:dyDescent="0.3">
      <c r="A7897" s="4">
        <v>1998</v>
      </c>
      <c r="B7897" t="s">
        <v>171</v>
      </c>
      <c r="C7897" s="10">
        <v>5500000</v>
      </c>
      <c r="D7897" t="s">
        <v>28</v>
      </c>
      <c r="E7897" t="s">
        <v>208</v>
      </c>
    </row>
    <row r="7898" spans="1:5" ht="18.75" customHeight="1" x14ac:dyDescent="0.3">
      <c r="A7898" s="4">
        <v>1998</v>
      </c>
      <c r="B7898" t="s">
        <v>772</v>
      </c>
      <c r="C7898" s="10">
        <v>4700000</v>
      </c>
      <c r="D7898" t="s">
        <v>24</v>
      </c>
      <c r="E7898" t="s">
        <v>208</v>
      </c>
    </row>
    <row r="7899" spans="1:5" ht="18.75" customHeight="1" x14ac:dyDescent="0.3">
      <c r="A7899" s="4">
        <v>1998</v>
      </c>
      <c r="B7899" t="s">
        <v>981</v>
      </c>
      <c r="C7899" s="10">
        <v>4666667</v>
      </c>
      <c r="D7899" t="s">
        <v>28</v>
      </c>
      <c r="E7899" t="s">
        <v>208</v>
      </c>
    </row>
    <row r="7900" spans="1:5" ht="18.75" customHeight="1" x14ac:dyDescent="0.3">
      <c r="A7900" s="4">
        <v>1998</v>
      </c>
      <c r="B7900" t="s">
        <v>1454</v>
      </c>
      <c r="C7900" s="10">
        <v>3750000</v>
      </c>
      <c r="D7900" t="s">
        <v>24</v>
      </c>
      <c r="E7900" t="s">
        <v>208</v>
      </c>
    </row>
    <row r="7901" spans="1:5" ht="18.75" customHeight="1" x14ac:dyDescent="0.3">
      <c r="A7901" s="4">
        <v>1998</v>
      </c>
      <c r="B7901" t="s">
        <v>1349</v>
      </c>
      <c r="C7901" s="10">
        <v>3700000</v>
      </c>
      <c r="D7901" t="s">
        <v>28</v>
      </c>
      <c r="E7901" t="s">
        <v>208</v>
      </c>
    </row>
    <row r="7902" spans="1:5" ht="18.75" customHeight="1" x14ac:dyDescent="0.3">
      <c r="A7902" s="4">
        <v>1998</v>
      </c>
      <c r="B7902" t="s">
        <v>1357</v>
      </c>
      <c r="C7902" s="10">
        <v>3500000</v>
      </c>
      <c r="D7902" t="s">
        <v>43</v>
      </c>
      <c r="E7902" t="s">
        <v>208</v>
      </c>
    </row>
    <row r="7903" spans="1:5" ht="18.75" customHeight="1" x14ac:dyDescent="0.3">
      <c r="A7903" s="4">
        <v>1998</v>
      </c>
      <c r="B7903" t="s">
        <v>1067</v>
      </c>
      <c r="C7903" s="10">
        <v>3000000</v>
      </c>
      <c r="D7903" t="s">
        <v>37</v>
      </c>
      <c r="E7903" t="s">
        <v>208</v>
      </c>
    </row>
    <row r="7904" spans="1:5" ht="18.75" customHeight="1" x14ac:dyDescent="0.3">
      <c r="A7904" s="4">
        <v>1998</v>
      </c>
      <c r="B7904" t="s">
        <v>320</v>
      </c>
      <c r="C7904" s="10">
        <v>2800000</v>
      </c>
      <c r="D7904" t="s">
        <v>24</v>
      </c>
      <c r="E7904" t="s">
        <v>208</v>
      </c>
    </row>
    <row r="7905" spans="1:5" ht="18.75" customHeight="1" x14ac:dyDescent="0.3">
      <c r="A7905" s="4">
        <v>1998</v>
      </c>
      <c r="B7905" t="s">
        <v>230</v>
      </c>
      <c r="C7905" s="10">
        <v>2100000</v>
      </c>
      <c r="D7905" t="s">
        <v>34</v>
      </c>
      <c r="E7905" t="s">
        <v>208</v>
      </c>
    </row>
    <row r="7906" spans="1:5" ht="18.75" customHeight="1" x14ac:dyDescent="0.3">
      <c r="A7906" s="4">
        <v>1998</v>
      </c>
      <c r="B7906" t="s">
        <v>1730</v>
      </c>
      <c r="C7906" s="10">
        <v>1400000</v>
      </c>
      <c r="D7906" t="s">
        <v>28</v>
      </c>
      <c r="E7906" t="s">
        <v>208</v>
      </c>
    </row>
    <row r="7907" spans="1:5" ht="18.75" customHeight="1" x14ac:dyDescent="0.3">
      <c r="A7907" s="4">
        <v>1998</v>
      </c>
      <c r="B7907" t="s">
        <v>210</v>
      </c>
      <c r="C7907" s="10">
        <v>1400000</v>
      </c>
      <c r="D7907" t="s">
        <v>28</v>
      </c>
      <c r="E7907" t="s">
        <v>208</v>
      </c>
    </row>
    <row r="7908" spans="1:5" ht="18.75" customHeight="1" x14ac:dyDescent="0.3">
      <c r="A7908" s="4">
        <v>1998</v>
      </c>
      <c r="B7908" t="s">
        <v>947</v>
      </c>
      <c r="C7908" s="10">
        <v>1250000</v>
      </c>
      <c r="D7908" t="s">
        <v>24</v>
      </c>
      <c r="E7908" t="s">
        <v>208</v>
      </c>
    </row>
    <row r="7909" spans="1:5" ht="18.75" customHeight="1" x14ac:dyDescent="0.3">
      <c r="A7909" s="4">
        <v>1998</v>
      </c>
      <c r="B7909" t="s">
        <v>673</v>
      </c>
      <c r="C7909" s="10">
        <v>1000000</v>
      </c>
      <c r="D7909" t="s">
        <v>54</v>
      </c>
      <c r="E7909" t="s">
        <v>208</v>
      </c>
    </row>
    <row r="7910" spans="1:5" ht="18.75" customHeight="1" x14ac:dyDescent="0.3">
      <c r="A7910" s="4">
        <v>1998</v>
      </c>
      <c r="B7910" t="s">
        <v>1312</v>
      </c>
      <c r="C7910" s="10">
        <v>850000</v>
      </c>
      <c r="D7910" t="s">
        <v>37</v>
      </c>
      <c r="E7910" t="s">
        <v>208</v>
      </c>
    </row>
    <row r="7911" spans="1:5" ht="18.75" customHeight="1" x14ac:dyDescent="0.3">
      <c r="A7911" s="4">
        <v>1998</v>
      </c>
      <c r="B7911" t="s">
        <v>1504</v>
      </c>
      <c r="C7911" s="10">
        <v>650000</v>
      </c>
      <c r="D7911" t="s">
        <v>24</v>
      </c>
      <c r="E7911" t="s">
        <v>208</v>
      </c>
    </row>
    <row r="7912" spans="1:5" ht="18.75" customHeight="1" x14ac:dyDescent="0.3">
      <c r="A7912" s="4">
        <v>1998</v>
      </c>
      <c r="B7912" t="s">
        <v>1887</v>
      </c>
      <c r="C7912" s="10">
        <v>550000</v>
      </c>
      <c r="D7912" t="s">
        <v>24</v>
      </c>
      <c r="E7912" t="s">
        <v>208</v>
      </c>
    </row>
    <row r="7913" spans="1:5" ht="18.75" customHeight="1" x14ac:dyDescent="0.3">
      <c r="A7913" s="4">
        <v>1998</v>
      </c>
      <c r="B7913" t="s">
        <v>1031</v>
      </c>
      <c r="C7913" s="10">
        <v>475000</v>
      </c>
      <c r="D7913" t="s">
        <v>34</v>
      </c>
      <c r="E7913" t="s">
        <v>208</v>
      </c>
    </row>
    <row r="7914" spans="1:5" ht="18.75" customHeight="1" x14ac:dyDescent="0.3">
      <c r="A7914" s="4">
        <v>1998</v>
      </c>
      <c r="B7914" t="s">
        <v>1146</v>
      </c>
      <c r="C7914" s="10">
        <v>475000</v>
      </c>
      <c r="D7914" t="s">
        <v>24</v>
      </c>
      <c r="E7914" t="s">
        <v>208</v>
      </c>
    </row>
    <row r="7915" spans="1:5" ht="18.75" customHeight="1" x14ac:dyDescent="0.3">
      <c r="A7915" s="4">
        <v>1998</v>
      </c>
      <c r="B7915" t="s">
        <v>1934</v>
      </c>
      <c r="C7915" s="10">
        <v>380000</v>
      </c>
      <c r="D7915" t="s">
        <v>24</v>
      </c>
      <c r="E7915" t="s">
        <v>208</v>
      </c>
    </row>
    <row r="7916" spans="1:5" ht="18.75" customHeight="1" x14ac:dyDescent="0.3">
      <c r="A7916" s="4">
        <v>1998</v>
      </c>
      <c r="B7916" t="s">
        <v>953</v>
      </c>
      <c r="C7916" s="10">
        <v>300000</v>
      </c>
      <c r="D7916" t="s">
        <v>50</v>
      </c>
      <c r="E7916" t="s">
        <v>208</v>
      </c>
    </row>
    <row r="7917" spans="1:5" ht="18.75" customHeight="1" x14ac:dyDescent="0.3">
      <c r="A7917" s="4">
        <v>1998</v>
      </c>
      <c r="B7917" t="s">
        <v>2136</v>
      </c>
      <c r="C7917" s="10">
        <v>300000</v>
      </c>
      <c r="D7917" t="s">
        <v>24</v>
      </c>
      <c r="E7917" t="s">
        <v>208</v>
      </c>
    </row>
    <row r="7918" spans="1:5" ht="18.75" customHeight="1" x14ac:dyDescent="0.3">
      <c r="A7918" s="4">
        <v>1998</v>
      </c>
      <c r="B7918" t="s">
        <v>2002</v>
      </c>
      <c r="C7918" s="10">
        <v>235000</v>
      </c>
      <c r="D7918" t="s">
        <v>24</v>
      </c>
      <c r="E7918" t="s">
        <v>208</v>
      </c>
    </row>
    <row r="7919" spans="1:5" ht="18.75" customHeight="1" x14ac:dyDescent="0.3">
      <c r="A7919" s="4">
        <v>1998</v>
      </c>
      <c r="B7919" t="s">
        <v>1820</v>
      </c>
      <c r="C7919" s="10">
        <v>200000</v>
      </c>
      <c r="D7919" t="s">
        <v>24</v>
      </c>
      <c r="E7919" t="s">
        <v>208</v>
      </c>
    </row>
    <row r="7920" spans="1:5" ht="18.75" customHeight="1" x14ac:dyDescent="0.3">
      <c r="A7920" s="4">
        <v>1998</v>
      </c>
      <c r="B7920" t="s">
        <v>1885</v>
      </c>
      <c r="C7920" s="10">
        <v>200000</v>
      </c>
      <c r="D7920" t="s">
        <v>54</v>
      </c>
      <c r="E7920" t="s">
        <v>208</v>
      </c>
    </row>
    <row r="7921" spans="1:5" ht="18.75" customHeight="1" x14ac:dyDescent="0.3">
      <c r="A7921" s="4">
        <v>1998</v>
      </c>
      <c r="B7921" t="s">
        <v>2137</v>
      </c>
      <c r="C7921" s="10">
        <v>175000</v>
      </c>
      <c r="D7921" t="s">
        <v>24</v>
      </c>
      <c r="E7921" t="s">
        <v>208</v>
      </c>
    </row>
    <row r="7922" spans="1:5" ht="18.75" customHeight="1" x14ac:dyDescent="0.3">
      <c r="A7922" s="4">
        <v>1998</v>
      </c>
      <c r="B7922" t="s">
        <v>2138</v>
      </c>
      <c r="C7922" s="10">
        <v>172500</v>
      </c>
      <c r="D7922" t="s">
        <v>34</v>
      </c>
      <c r="E7922" t="s">
        <v>208</v>
      </c>
    </row>
    <row r="7923" spans="1:5" ht="18.75" customHeight="1" x14ac:dyDescent="0.3">
      <c r="A7923" s="4">
        <v>1998</v>
      </c>
      <c r="B7923" t="s">
        <v>1888</v>
      </c>
      <c r="C7923" s="10">
        <v>170000</v>
      </c>
      <c r="D7923" t="s">
        <v>24</v>
      </c>
      <c r="E7923" t="s">
        <v>208</v>
      </c>
    </row>
    <row r="7924" spans="1:5" ht="18.75" customHeight="1" x14ac:dyDescent="0.3">
      <c r="A7924" s="4">
        <v>1998</v>
      </c>
      <c r="B7924" t="s">
        <v>2139</v>
      </c>
      <c r="C7924" s="10">
        <v>170000</v>
      </c>
      <c r="D7924" t="s">
        <v>24</v>
      </c>
      <c r="E7924" t="s">
        <v>208</v>
      </c>
    </row>
    <row r="7925" spans="1:5" ht="18.75" customHeight="1" x14ac:dyDescent="0.3">
      <c r="A7925" s="4">
        <v>1998</v>
      </c>
      <c r="B7925" t="s">
        <v>2140</v>
      </c>
      <c r="C7925" s="10">
        <v>170000</v>
      </c>
      <c r="D7925" t="s">
        <v>24</v>
      </c>
      <c r="E7925" t="s">
        <v>208</v>
      </c>
    </row>
    <row r="7926" spans="1:5" ht="18.75" customHeight="1" x14ac:dyDescent="0.3">
      <c r="A7926" s="4">
        <v>1998</v>
      </c>
      <c r="B7926" t="s">
        <v>1227</v>
      </c>
      <c r="C7926" s="10">
        <v>8000000</v>
      </c>
      <c r="D7926" t="s">
        <v>28</v>
      </c>
      <c r="E7926" t="s">
        <v>236</v>
      </c>
    </row>
    <row r="7927" spans="1:5" ht="18.75" customHeight="1" x14ac:dyDescent="0.3">
      <c r="A7927" s="4">
        <v>1998</v>
      </c>
      <c r="B7927" t="s">
        <v>1475</v>
      </c>
      <c r="C7927" s="10">
        <v>5050000</v>
      </c>
      <c r="D7927" t="s">
        <v>24</v>
      </c>
      <c r="E7927" t="s">
        <v>236</v>
      </c>
    </row>
    <row r="7928" spans="1:5" ht="18.75" customHeight="1" x14ac:dyDescent="0.3">
      <c r="A7928" s="4">
        <v>1998</v>
      </c>
      <c r="B7928" t="s">
        <v>882</v>
      </c>
      <c r="C7928" s="10">
        <v>4900000</v>
      </c>
      <c r="D7928" t="s">
        <v>28</v>
      </c>
      <c r="E7928" t="s">
        <v>236</v>
      </c>
    </row>
    <row r="7929" spans="1:5" ht="18.75" customHeight="1" x14ac:dyDescent="0.3">
      <c r="A7929" s="4">
        <v>1998</v>
      </c>
      <c r="B7929" t="s">
        <v>260</v>
      </c>
      <c r="C7929" s="10">
        <v>4225000</v>
      </c>
      <c r="D7929" t="s">
        <v>50</v>
      </c>
      <c r="E7929" t="s">
        <v>236</v>
      </c>
    </row>
    <row r="7930" spans="1:5" ht="18.75" customHeight="1" x14ac:dyDescent="0.3">
      <c r="A7930" s="4">
        <v>1998</v>
      </c>
      <c r="B7930" t="s">
        <v>170</v>
      </c>
      <c r="C7930" s="10">
        <v>4000000</v>
      </c>
      <c r="D7930" t="s">
        <v>43</v>
      </c>
      <c r="E7930" t="s">
        <v>236</v>
      </c>
    </row>
    <row r="7931" spans="1:5" ht="18.75" customHeight="1" x14ac:dyDescent="0.3">
      <c r="A7931" s="4">
        <v>1998</v>
      </c>
      <c r="B7931" t="s">
        <v>1203</v>
      </c>
      <c r="C7931" s="10">
        <v>3750000</v>
      </c>
      <c r="D7931" t="s">
        <v>24</v>
      </c>
      <c r="E7931" t="s">
        <v>236</v>
      </c>
    </row>
    <row r="7932" spans="1:5" ht="18.75" customHeight="1" x14ac:dyDescent="0.3">
      <c r="A7932" s="4">
        <v>1998</v>
      </c>
      <c r="B7932" t="s">
        <v>1355</v>
      </c>
      <c r="C7932" s="10">
        <v>3500000</v>
      </c>
      <c r="D7932" t="s">
        <v>24</v>
      </c>
      <c r="E7932" t="s">
        <v>236</v>
      </c>
    </row>
    <row r="7933" spans="1:5" ht="18.75" customHeight="1" x14ac:dyDescent="0.3">
      <c r="A7933" s="4">
        <v>1998</v>
      </c>
      <c r="B7933" t="s">
        <v>1607</v>
      </c>
      <c r="C7933" s="10">
        <v>2987500</v>
      </c>
      <c r="D7933" t="s">
        <v>24</v>
      </c>
      <c r="E7933" t="s">
        <v>236</v>
      </c>
    </row>
    <row r="7934" spans="1:5" ht="18.75" customHeight="1" x14ac:dyDescent="0.3">
      <c r="A7934" s="4">
        <v>1998</v>
      </c>
      <c r="B7934" t="s">
        <v>1462</v>
      </c>
      <c r="C7934" s="10">
        <v>2700000</v>
      </c>
      <c r="D7934" t="s">
        <v>28</v>
      </c>
      <c r="E7934" t="s">
        <v>236</v>
      </c>
    </row>
    <row r="7935" spans="1:5" ht="18.75" customHeight="1" x14ac:dyDescent="0.3">
      <c r="A7935" s="4">
        <v>1998</v>
      </c>
      <c r="B7935" t="s">
        <v>1387</v>
      </c>
      <c r="C7935" s="10">
        <v>2000000</v>
      </c>
      <c r="D7935" t="s">
        <v>37</v>
      </c>
      <c r="E7935" t="s">
        <v>236</v>
      </c>
    </row>
    <row r="7936" spans="1:5" ht="18.75" customHeight="1" x14ac:dyDescent="0.3">
      <c r="A7936" s="4">
        <v>1998</v>
      </c>
      <c r="B7936" t="s">
        <v>1331</v>
      </c>
      <c r="C7936" s="10">
        <v>1600000</v>
      </c>
      <c r="D7936" t="s">
        <v>34</v>
      </c>
      <c r="E7936" t="s">
        <v>236</v>
      </c>
    </row>
    <row r="7937" spans="1:5" ht="18.75" customHeight="1" x14ac:dyDescent="0.3">
      <c r="A7937" s="4">
        <v>1998</v>
      </c>
      <c r="B7937" t="s">
        <v>1731</v>
      </c>
      <c r="C7937" s="10">
        <v>1450000</v>
      </c>
      <c r="D7937" t="s">
        <v>24</v>
      </c>
      <c r="E7937" t="s">
        <v>236</v>
      </c>
    </row>
    <row r="7938" spans="1:5" ht="18.75" customHeight="1" x14ac:dyDescent="0.3">
      <c r="A7938" s="4">
        <v>1998</v>
      </c>
      <c r="B7938" t="s">
        <v>1121</v>
      </c>
      <c r="C7938" s="10">
        <v>950000</v>
      </c>
      <c r="D7938" t="s">
        <v>24</v>
      </c>
      <c r="E7938" t="s">
        <v>236</v>
      </c>
    </row>
    <row r="7939" spans="1:5" ht="18.75" customHeight="1" x14ac:dyDescent="0.3">
      <c r="A7939" s="4">
        <v>1998</v>
      </c>
      <c r="B7939" t="s">
        <v>1303</v>
      </c>
      <c r="C7939" s="10">
        <v>725000</v>
      </c>
      <c r="D7939" t="s">
        <v>54</v>
      </c>
      <c r="E7939" t="s">
        <v>236</v>
      </c>
    </row>
    <row r="7940" spans="1:5" ht="18.75" customHeight="1" x14ac:dyDescent="0.3">
      <c r="A7940" s="4">
        <v>1998</v>
      </c>
      <c r="B7940" t="s">
        <v>1719</v>
      </c>
      <c r="C7940" s="10">
        <v>550000</v>
      </c>
      <c r="D7940" t="s">
        <v>28</v>
      </c>
      <c r="E7940" t="s">
        <v>236</v>
      </c>
    </row>
    <row r="7941" spans="1:5" ht="18.75" customHeight="1" x14ac:dyDescent="0.3">
      <c r="A7941" s="4">
        <v>1998</v>
      </c>
      <c r="B7941" t="s">
        <v>319</v>
      </c>
      <c r="C7941" s="10">
        <v>550000</v>
      </c>
      <c r="D7941" t="s">
        <v>24</v>
      </c>
      <c r="E7941" t="s">
        <v>236</v>
      </c>
    </row>
    <row r="7942" spans="1:5" ht="18.75" customHeight="1" x14ac:dyDescent="0.3">
      <c r="A7942" s="4">
        <v>1998</v>
      </c>
      <c r="B7942" t="s">
        <v>1641</v>
      </c>
      <c r="C7942" s="10">
        <v>425000</v>
      </c>
      <c r="D7942" t="s">
        <v>43</v>
      </c>
      <c r="E7942" t="s">
        <v>236</v>
      </c>
    </row>
    <row r="7943" spans="1:5" ht="18.75" customHeight="1" x14ac:dyDescent="0.3">
      <c r="A7943" s="4">
        <v>1998</v>
      </c>
      <c r="B7943" t="s">
        <v>1891</v>
      </c>
      <c r="C7943" s="10">
        <v>295000</v>
      </c>
      <c r="D7943" t="s">
        <v>24</v>
      </c>
      <c r="E7943" t="s">
        <v>236</v>
      </c>
    </row>
    <row r="7944" spans="1:5" ht="18.75" customHeight="1" x14ac:dyDescent="0.3">
      <c r="A7944" s="4">
        <v>1998</v>
      </c>
      <c r="B7944" t="s">
        <v>2008</v>
      </c>
      <c r="C7944" s="10">
        <v>240000</v>
      </c>
      <c r="D7944" t="s">
        <v>54</v>
      </c>
      <c r="E7944" t="s">
        <v>236</v>
      </c>
    </row>
    <row r="7945" spans="1:5" ht="18.75" customHeight="1" x14ac:dyDescent="0.3">
      <c r="A7945" s="4">
        <v>1998</v>
      </c>
      <c r="B7945" t="s">
        <v>1879</v>
      </c>
      <c r="C7945" s="10">
        <v>225000</v>
      </c>
      <c r="D7945" t="s">
        <v>34</v>
      </c>
      <c r="E7945" t="s">
        <v>236</v>
      </c>
    </row>
    <row r="7946" spans="1:5" ht="18.75" customHeight="1" x14ac:dyDescent="0.3">
      <c r="A7946" s="4">
        <v>1998</v>
      </c>
      <c r="B7946" t="s">
        <v>2141</v>
      </c>
      <c r="C7946" s="10">
        <v>210000</v>
      </c>
      <c r="D7946" t="s">
        <v>24</v>
      </c>
      <c r="E7946" t="s">
        <v>236</v>
      </c>
    </row>
    <row r="7947" spans="1:5" ht="18.75" customHeight="1" x14ac:dyDescent="0.3">
      <c r="A7947" s="4">
        <v>1998</v>
      </c>
      <c r="B7947" t="s">
        <v>2005</v>
      </c>
      <c r="C7947" s="10">
        <v>180000</v>
      </c>
      <c r="D7947" t="s">
        <v>28</v>
      </c>
      <c r="E7947" t="s">
        <v>236</v>
      </c>
    </row>
    <row r="7948" spans="1:5" ht="18.75" customHeight="1" x14ac:dyDescent="0.3">
      <c r="A7948" s="4">
        <v>1998</v>
      </c>
      <c r="B7948" t="s">
        <v>2142</v>
      </c>
      <c r="C7948" s="10">
        <v>180000</v>
      </c>
      <c r="D7948" t="s">
        <v>24</v>
      </c>
      <c r="E7948" t="s">
        <v>236</v>
      </c>
    </row>
    <row r="7949" spans="1:5" ht="18.75" customHeight="1" x14ac:dyDescent="0.3">
      <c r="A7949" s="4">
        <v>1998</v>
      </c>
      <c r="B7949" t="s">
        <v>1870</v>
      </c>
      <c r="C7949" s="10">
        <v>174500</v>
      </c>
      <c r="D7949" t="s">
        <v>34</v>
      </c>
      <c r="E7949" t="s">
        <v>236</v>
      </c>
    </row>
    <row r="7950" spans="1:5" ht="18.75" customHeight="1" x14ac:dyDescent="0.3">
      <c r="A7950" s="4">
        <v>1998</v>
      </c>
      <c r="B7950" t="s">
        <v>2143</v>
      </c>
      <c r="C7950" s="10">
        <v>173000</v>
      </c>
      <c r="D7950" t="s">
        <v>28</v>
      </c>
      <c r="E7950" t="s">
        <v>236</v>
      </c>
    </row>
    <row r="7951" spans="1:5" ht="18.75" customHeight="1" x14ac:dyDescent="0.3">
      <c r="A7951" s="4">
        <v>1998</v>
      </c>
      <c r="B7951" t="s">
        <v>2144</v>
      </c>
      <c r="C7951" s="10">
        <v>173000</v>
      </c>
      <c r="D7951" t="s">
        <v>24</v>
      </c>
      <c r="E7951" t="s">
        <v>236</v>
      </c>
    </row>
    <row r="7952" spans="1:5" ht="18.75" customHeight="1" x14ac:dyDescent="0.3">
      <c r="A7952" s="4">
        <v>1998</v>
      </c>
      <c r="B7952" t="s">
        <v>2145</v>
      </c>
      <c r="C7952" s="10">
        <v>170000</v>
      </c>
      <c r="D7952" t="s">
        <v>24</v>
      </c>
      <c r="E7952" t="s">
        <v>236</v>
      </c>
    </row>
    <row r="7953" spans="1:5" ht="18.75" customHeight="1" x14ac:dyDescent="0.3">
      <c r="A7953" s="4">
        <v>1998</v>
      </c>
      <c r="B7953" t="s">
        <v>1090</v>
      </c>
      <c r="C7953" s="10">
        <v>6000000</v>
      </c>
      <c r="D7953" t="s">
        <v>24</v>
      </c>
      <c r="E7953" t="s">
        <v>2146</v>
      </c>
    </row>
    <row r="7954" spans="1:5" ht="18.75" customHeight="1" x14ac:dyDescent="0.3">
      <c r="A7954" s="4">
        <v>1998</v>
      </c>
      <c r="B7954" t="s">
        <v>850</v>
      </c>
      <c r="C7954" s="10">
        <v>5000000</v>
      </c>
      <c r="D7954" t="s">
        <v>43</v>
      </c>
      <c r="E7954" t="s">
        <v>2146</v>
      </c>
    </row>
    <row r="7955" spans="1:5" ht="18.75" customHeight="1" x14ac:dyDescent="0.3">
      <c r="A7955" s="4">
        <v>1998</v>
      </c>
      <c r="B7955" t="s">
        <v>316</v>
      </c>
      <c r="C7955" s="10">
        <v>4500000</v>
      </c>
      <c r="D7955" t="s">
        <v>54</v>
      </c>
      <c r="E7955" t="s">
        <v>2146</v>
      </c>
    </row>
    <row r="7956" spans="1:5" ht="18.75" customHeight="1" x14ac:dyDescent="0.3">
      <c r="A7956" s="4">
        <v>1998</v>
      </c>
      <c r="B7956" t="s">
        <v>55</v>
      </c>
      <c r="C7956" s="10">
        <v>3500000</v>
      </c>
      <c r="D7956" t="s">
        <v>28</v>
      </c>
      <c r="E7956" t="s">
        <v>2146</v>
      </c>
    </row>
    <row r="7957" spans="1:5" ht="18.75" customHeight="1" x14ac:dyDescent="0.3">
      <c r="A7957" s="4">
        <v>1998</v>
      </c>
      <c r="B7957" t="s">
        <v>929</v>
      </c>
      <c r="C7957" s="10">
        <v>3250000</v>
      </c>
      <c r="D7957" t="s">
        <v>24</v>
      </c>
      <c r="E7957" t="s">
        <v>2146</v>
      </c>
    </row>
    <row r="7958" spans="1:5" ht="18.75" customHeight="1" x14ac:dyDescent="0.3">
      <c r="A7958" s="4">
        <v>1998</v>
      </c>
      <c r="B7958" t="s">
        <v>1696</v>
      </c>
      <c r="C7958" s="10">
        <v>1050000</v>
      </c>
      <c r="D7958" t="s">
        <v>34</v>
      </c>
      <c r="E7958" t="s">
        <v>2146</v>
      </c>
    </row>
    <row r="7959" spans="1:5" ht="18.75" customHeight="1" x14ac:dyDescent="0.3">
      <c r="A7959" s="4">
        <v>1998</v>
      </c>
      <c r="B7959" t="s">
        <v>1693</v>
      </c>
      <c r="C7959" s="10">
        <v>700000</v>
      </c>
      <c r="D7959" t="s">
        <v>24</v>
      </c>
      <c r="E7959" t="s">
        <v>2146</v>
      </c>
    </row>
    <row r="7960" spans="1:5" ht="18.75" customHeight="1" x14ac:dyDescent="0.3">
      <c r="A7960" s="4">
        <v>1998</v>
      </c>
      <c r="B7960" t="s">
        <v>1694</v>
      </c>
      <c r="C7960" s="10">
        <v>700000</v>
      </c>
      <c r="D7960" t="s">
        <v>24</v>
      </c>
      <c r="E7960" t="s">
        <v>2146</v>
      </c>
    </row>
    <row r="7961" spans="1:5" ht="18.75" customHeight="1" x14ac:dyDescent="0.3">
      <c r="A7961" s="4">
        <v>1998</v>
      </c>
      <c r="B7961" t="s">
        <v>1911</v>
      </c>
      <c r="C7961" s="10">
        <v>575000</v>
      </c>
      <c r="D7961" t="s">
        <v>24</v>
      </c>
      <c r="E7961" t="s">
        <v>2146</v>
      </c>
    </row>
    <row r="7962" spans="1:5" ht="18.75" customHeight="1" x14ac:dyDescent="0.3">
      <c r="A7962" s="4">
        <v>1998</v>
      </c>
      <c r="B7962" t="s">
        <v>805</v>
      </c>
      <c r="C7962" s="10">
        <v>450000</v>
      </c>
      <c r="D7962" t="s">
        <v>28</v>
      </c>
      <c r="E7962" t="s">
        <v>2146</v>
      </c>
    </row>
    <row r="7963" spans="1:5" ht="18.75" customHeight="1" x14ac:dyDescent="0.3">
      <c r="A7963" s="4">
        <v>1998</v>
      </c>
      <c r="B7963" t="s">
        <v>1428</v>
      </c>
      <c r="C7963" s="10">
        <v>350000</v>
      </c>
      <c r="D7963" t="s">
        <v>43</v>
      </c>
      <c r="E7963" t="s">
        <v>2146</v>
      </c>
    </row>
    <row r="7964" spans="1:5" ht="18.75" customHeight="1" x14ac:dyDescent="0.3">
      <c r="A7964" s="4">
        <v>1998</v>
      </c>
      <c r="B7964" t="s">
        <v>1630</v>
      </c>
      <c r="C7964" s="10">
        <v>275000</v>
      </c>
      <c r="D7964" t="s">
        <v>34</v>
      </c>
      <c r="E7964" t="s">
        <v>2146</v>
      </c>
    </row>
    <row r="7965" spans="1:5" ht="18.75" customHeight="1" x14ac:dyDescent="0.3">
      <c r="A7965" s="4">
        <v>1998</v>
      </c>
      <c r="B7965" t="s">
        <v>1968</v>
      </c>
      <c r="C7965" s="10">
        <v>240000</v>
      </c>
      <c r="D7965" t="s">
        <v>54</v>
      </c>
      <c r="E7965" t="s">
        <v>2146</v>
      </c>
    </row>
    <row r="7966" spans="1:5" ht="18.75" customHeight="1" x14ac:dyDescent="0.3">
      <c r="A7966" s="4">
        <v>1998</v>
      </c>
      <c r="B7966" t="s">
        <v>1953</v>
      </c>
      <c r="C7966" s="10">
        <v>214000</v>
      </c>
      <c r="D7966" t="s">
        <v>24</v>
      </c>
      <c r="E7966" t="s">
        <v>2146</v>
      </c>
    </row>
    <row r="7967" spans="1:5" ht="18.75" customHeight="1" x14ac:dyDescent="0.3">
      <c r="A7967" s="4">
        <v>1998</v>
      </c>
      <c r="B7967" t="s">
        <v>1932</v>
      </c>
      <c r="C7967" s="10">
        <v>214000</v>
      </c>
      <c r="D7967" t="s">
        <v>24</v>
      </c>
      <c r="E7967" t="s">
        <v>2146</v>
      </c>
    </row>
    <row r="7968" spans="1:5" ht="18.75" customHeight="1" x14ac:dyDescent="0.3">
      <c r="A7968" s="4">
        <v>1998</v>
      </c>
      <c r="B7968" t="s">
        <v>2147</v>
      </c>
      <c r="C7968" s="10">
        <v>210000</v>
      </c>
      <c r="D7968" t="s">
        <v>24</v>
      </c>
      <c r="E7968" t="s">
        <v>2146</v>
      </c>
    </row>
    <row r="7969" spans="1:5" ht="18.75" customHeight="1" x14ac:dyDescent="0.3">
      <c r="A7969" s="4">
        <v>1998</v>
      </c>
      <c r="B7969" t="s">
        <v>1985</v>
      </c>
      <c r="C7969" s="10">
        <v>210000</v>
      </c>
      <c r="D7969" t="s">
        <v>43</v>
      </c>
      <c r="E7969" t="s">
        <v>2146</v>
      </c>
    </row>
    <row r="7970" spans="1:5" ht="18.75" customHeight="1" x14ac:dyDescent="0.3">
      <c r="A7970" s="4">
        <v>1998</v>
      </c>
      <c r="B7970" t="s">
        <v>2148</v>
      </c>
      <c r="C7970" s="10">
        <v>210000</v>
      </c>
      <c r="D7970" t="s">
        <v>24</v>
      </c>
      <c r="E7970" t="s">
        <v>2146</v>
      </c>
    </row>
    <row r="7971" spans="1:5" ht="18.75" customHeight="1" x14ac:dyDescent="0.3">
      <c r="A7971" s="4">
        <v>1998</v>
      </c>
      <c r="B7971" t="s">
        <v>2149</v>
      </c>
      <c r="C7971" s="10">
        <v>195000</v>
      </c>
      <c r="D7971" t="s">
        <v>24</v>
      </c>
      <c r="E7971" t="s">
        <v>2146</v>
      </c>
    </row>
    <row r="7972" spans="1:5" ht="18.75" customHeight="1" x14ac:dyDescent="0.3">
      <c r="A7972" s="4">
        <v>1998</v>
      </c>
      <c r="B7972" t="s">
        <v>2150</v>
      </c>
      <c r="C7972" s="10">
        <v>190000</v>
      </c>
      <c r="D7972" t="s">
        <v>28</v>
      </c>
      <c r="E7972" t="s">
        <v>2146</v>
      </c>
    </row>
    <row r="7973" spans="1:5" ht="18.75" customHeight="1" x14ac:dyDescent="0.3">
      <c r="A7973" s="4">
        <v>1998</v>
      </c>
      <c r="B7973" t="s">
        <v>2151</v>
      </c>
      <c r="C7973" s="10">
        <v>190000</v>
      </c>
      <c r="D7973" t="s">
        <v>28</v>
      </c>
      <c r="E7973" t="s">
        <v>2146</v>
      </c>
    </row>
    <row r="7974" spans="1:5" ht="18.75" customHeight="1" x14ac:dyDescent="0.3">
      <c r="A7974" s="4">
        <v>1998</v>
      </c>
      <c r="B7974" t="s">
        <v>2152</v>
      </c>
      <c r="C7974" s="10">
        <v>187500</v>
      </c>
      <c r="D7974" t="s">
        <v>28</v>
      </c>
      <c r="E7974" t="s">
        <v>2146</v>
      </c>
    </row>
    <row r="7975" spans="1:5" ht="18.75" customHeight="1" x14ac:dyDescent="0.3">
      <c r="A7975" s="4">
        <v>1998</v>
      </c>
      <c r="B7975" t="s">
        <v>2153</v>
      </c>
      <c r="C7975" s="10">
        <v>185000</v>
      </c>
      <c r="D7975" t="s">
        <v>24</v>
      </c>
      <c r="E7975" t="s">
        <v>2146</v>
      </c>
    </row>
    <row r="7976" spans="1:5" ht="18.75" customHeight="1" x14ac:dyDescent="0.3">
      <c r="A7976" s="4">
        <v>1998</v>
      </c>
      <c r="B7976" t="s">
        <v>2154</v>
      </c>
      <c r="C7976" s="10">
        <v>171000</v>
      </c>
      <c r="D7976" t="s">
        <v>43</v>
      </c>
      <c r="E7976" t="s">
        <v>2146</v>
      </c>
    </row>
    <row r="7977" spans="1:5" ht="18.75" customHeight="1" x14ac:dyDescent="0.3">
      <c r="A7977" s="4">
        <v>1998</v>
      </c>
      <c r="B7977" t="s">
        <v>2155</v>
      </c>
      <c r="C7977" s="10">
        <v>170000</v>
      </c>
      <c r="D7977" t="s">
        <v>37</v>
      </c>
      <c r="E7977" t="s">
        <v>2146</v>
      </c>
    </row>
    <row r="7978" spans="1:5" ht="18.75" customHeight="1" x14ac:dyDescent="0.3">
      <c r="A7978" s="4">
        <v>1998</v>
      </c>
      <c r="B7978" t="s">
        <v>1464</v>
      </c>
      <c r="C7978" s="10">
        <v>8000000</v>
      </c>
      <c r="D7978" t="s">
        <v>34</v>
      </c>
      <c r="E7978" t="s">
        <v>264</v>
      </c>
    </row>
    <row r="7979" spans="1:5" ht="18.75" customHeight="1" x14ac:dyDescent="0.3">
      <c r="A7979" s="4">
        <v>1998</v>
      </c>
      <c r="B7979" t="s">
        <v>1467</v>
      </c>
      <c r="C7979" s="10">
        <v>5500000</v>
      </c>
      <c r="D7979" t="s">
        <v>28</v>
      </c>
      <c r="E7979" t="s">
        <v>264</v>
      </c>
    </row>
    <row r="7980" spans="1:5" ht="18.75" customHeight="1" x14ac:dyDescent="0.3">
      <c r="A7980" s="4">
        <v>1998</v>
      </c>
      <c r="B7980" t="s">
        <v>289</v>
      </c>
      <c r="C7980" s="10">
        <v>4800000</v>
      </c>
      <c r="D7980" t="s">
        <v>24</v>
      </c>
      <c r="E7980" t="s">
        <v>264</v>
      </c>
    </row>
    <row r="7981" spans="1:5" ht="18.75" customHeight="1" x14ac:dyDescent="0.3">
      <c r="A7981" s="4">
        <v>1998</v>
      </c>
      <c r="B7981" t="s">
        <v>1353</v>
      </c>
      <c r="C7981" s="10">
        <v>4500000</v>
      </c>
      <c r="D7981" t="s">
        <v>50</v>
      </c>
      <c r="E7981" t="s">
        <v>264</v>
      </c>
    </row>
    <row r="7982" spans="1:5" ht="18.75" customHeight="1" x14ac:dyDescent="0.3">
      <c r="A7982" s="4">
        <v>1998</v>
      </c>
      <c r="B7982" t="s">
        <v>1553</v>
      </c>
      <c r="C7982" s="10">
        <v>4500000</v>
      </c>
      <c r="D7982" t="s">
        <v>37</v>
      </c>
      <c r="E7982" t="s">
        <v>264</v>
      </c>
    </row>
    <row r="7983" spans="1:5" ht="18.75" customHeight="1" x14ac:dyDescent="0.3">
      <c r="A7983" s="4">
        <v>1998</v>
      </c>
      <c r="B7983" t="s">
        <v>791</v>
      </c>
      <c r="C7983" s="10">
        <v>3200000</v>
      </c>
      <c r="D7983" t="s">
        <v>54</v>
      </c>
      <c r="E7983" t="s">
        <v>264</v>
      </c>
    </row>
    <row r="7984" spans="1:5" ht="18.75" customHeight="1" x14ac:dyDescent="0.3">
      <c r="A7984" s="4">
        <v>1998</v>
      </c>
      <c r="B7984" t="s">
        <v>1266</v>
      </c>
      <c r="C7984" s="10">
        <v>3000000</v>
      </c>
      <c r="D7984" t="s">
        <v>43</v>
      </c>
      <c r="E7984" t="s">
        <v>264</v>
      </c>
    </row>
    <row r="7985" spans="1:5" ht="18.75" customHeight="1" x14ac:dyDescent="0.3">
      <c r="A7985" s="4">
        <v>1998</v>
      </c>
      <c r="B7985" t="s">
        <v>1743</v>
      </c>
      <c r="C7985" s="10">
        <v>2800000</v>
      </c>
      <c r="D7985" t="s">
        <v>24</v>
      </c>
      <c r="E7985" t="s">
        <v>264</v>
      </c>
    </row>
    <row r="7986" spans="1:5" ht="18.75" customHeight="1" x14ac:dyDescent="0.3">
      <c r="A7986" s="4">
        <v>1998</v>
      </c>
      <c r="B7986" t="s">
        <v>1736</v>
      </c>
      <c r="C7986" s="10">
        <v>2800000</v>
      </c>
      <c r="D7986" t="s">
        <v>24</v>
      </c>
      <c r="E7986" t="s">
        <v>264</v>
      </c>
    </row>
    <row r="7987" spans="1:5" ht="18.75" customHeight="1" x14ac:dyDescent="0.3">
      <c r="A7987" s="4">
        <v>1998</v>
      </c>
      <c r="B7987" t="s">
        <v>1202</v>
      </c>
      <c r="C7987" s="10">
        <v>1600000</v>
      </c>
      <c r="D7987" t="s">
        <v>24</v>
      </c>
      <c r="E7987" t="s">
        <v>264</v>
      </c>
    </row>
    <row r="7988" spans="1:5" ht="18.75" customHeight="1" x14ac:dyDescent="0.3">
      <c r="A7988" s="4">
        <v>1998</v>
      </c>
      <c r="B7988" t="s">
        <v>1225</v>
      </c>
      <c r="C7988" s="10">
        <v>900000</v>
      </c>
      <c r="D7988" t="s">
        <v>24</v>
      </c>
      <c r="E7988" t="s">
        <v>264</v>
      </c>
    </row>
    <row r="7989" spans="1:5" ht="18.75" customHeight="1" x14ac:dyDescent="0.3">
      <c r="A7989" s="4">
        <v>1998</v>
      </c>
      <c r="B7989" t="s">
        <v>1742</v>
      </c>
      <c r="C7989" s="10">
        <v>700000</v>
      </c>
      <c r="D7989" t="s">
        <v>28</v>
      </c>
      <c r="E7989" t="s">
        <v>264</v>
      </c>
    </row>
    <row r="7990" spans="1:5" ht="18.75" customHeight="1" x14ac:dyDescent="0.3">
      <c r="A7990" s="4">
        <v>1998</v>
      </c>
      <c r="B7990" t="s">
        <v>1612</v>
      </c>
      <c r="C7990" s="10">
        <v>700000</v>
      </c>
      <c r="D7990" t="s">
        <v>24</v>
      </c>
      <c r="E7990" t="s">
        <v>264</v>
      </c>
    </row>
    <row r="7991" spans="1:5" ht="18.75" customHeight="1" x14ac:dyDescent="0.3">
      <c r="A7991" s="4">
        <v>1998</v>
      </c>
      <c r="B7991" t="s">
        <v>1611</v>
      </c>
      <c r="C7991" s="10">
        <v>685000</v>
      </c>
      <c r="D7991" t="s">
        <v>24</v>
      </c>
      <c r="E7991" t="s">
        <v>264</v>
      </c>
    </row>
    <row r="7992" spans="1:5" ht="18.75" customHeight="1" x14ac:dyDescent="0.3">
      <c r="A7992" s="4">
        <v>1998</v>
      </c>
      <c r="B7992" t="s">
        <v>1710</v>
      </c>
      <c r="C7992" s="10">
        <v>650000</v>
      </c>
      <c r="D7992" t="s">
        <v>24</v>
      </c>
      <c r="E7992" t="s">
        <v>264</v>
      </c>
    </row>
    <row r="7993" spans="1:5" ht="18.75" customHeight="1" x14ac:dyDescent="0.3">
      <c r="A7993" s="4">
        <v>1998</v>
      </c>
      <c r="B7993" t="s">
        <v>2156</v>
      </c>
      <c r="C7993" s="10">
        <v>450000</v>
      </c>
      <c r="D7993" t="s">
        <v>24</v>
      </c>
      <c r="E7993" t="s">
        <v>264</v>
      </c>
    </row>
    <row r="7994" spans="1:5" ht="18.75" customHeight="1" x14ac:dyDescent="0.3">
      <c r="A7994" s="4">
        <v>1998</v>
      </c>
      <c r="B7994" t="s">
        <v>1098</v>
      </c>
      <c r="C7994" s="10">
        <v>425000</v>
      </c>
      <c r="D7994" t="s">
        <v>28</v>
      </c>
      <c r="E7994" t="s">
        <v>264</v>
      </c>
    </row>
    <row r="7995" spans="1:5" ht="18.75" customHeight="1" x14ac:dyDescent="0.3">
      <c r="A7995" s="4">
        <v>1998</v>
      </c>
      <c r="B7995" t="s">
        <v>533</v>
      </c>
      <c r="C7995" s="10">
        <v>350000</v>
      </c>
      <c r="D7995" t="s">
        <v>34</v>
      </c>
      <c r="E7995" t="s">
        <v>264</v>
      </c>
    </row>
    <row r="7996" spans="1:5" ht="18.75" customHeight="1" x14ac:dyDescent="0.3">
      <c r="A7996" s="4">
        <v>1998</v>
      </c>
      <c r="B7996" t="s">
        <v>1737</v>
      </c>
      <c r="C7996" s="10">
        <v>280000</v>
      </c>
      <c r="D7996" t="s">
        <v>28</v>
      </c>
      <c r="E7996" t="s">
        <v>264</v>
      </c>
    </row>
    <row r="7997" spans="1:5" ht="18.75" customHeight="1" x14ac:dyDescent="0.3">
      <c r="A7997" s="4">
        <v>1998</v>
      </c>
      <c r="B7997" t="s">
        <v>2011</v>
      </c>
      <c r="C7997" s="10">
        <v>265000</v>
      </c>
      <c r="D7997" t="s">
        <v>37</v>
      </c>
      <c r="E7997" t="s">
        <v>264</v>
      </c>
    </row>
    <row r="7998" spans="1:5" ht="18.75" customHeight="1" x14ac:dyDescent="0.3">
      <c r="A7998" s="4">
        <v>1998</v>
      </c>
      <c r="B7998" t="s">
        <v>832</v>
      </c>
      <c r="C7998" s="10">
        <v>250000</v>
      </c>
      <c r="D7998" t="s">
        <v>28</v>
      </c>
      <c r="E7998" t="s">
        <v>264</v>
      </c>
    </row>
    <row r="7999" spans="1:5" ht="18.75" customHeight="1" x14ac:dyDescent="0.3">
      <c r="A7999" s="4">
        <v>1998</v>
      </c>
      <c r="B7999" t="s">
        <v>1938</v>
      </c>
      <c r="C7999" s="10">
        <v>250000</v>
      </c>
      <c r="D7999" t="s">
        <v>28</v>
      </c>
      <c r="E7999" t="s">
        <v>264</v>
      </c>
    </row>
    <row r="8000" spans="1:5" ht="18.75" customHeight="1" x14ac:dyDescent="0.3">
      <c r="A8000" s="4">
        <v>1998</v>
      </c>
      <c r="B8000" t="s">
        <v>1728</v>
      </c>
      <c r="C8000" s="10">
        <v>245000</v>
      </c>
      <c r="D8000" t="s">
        <v>43</v>
      </c>
      <c r="E8000" t="s">
        <v>264</v>
      </c>
    </row>
    <row r="8001" spans="1:5" ht="18.75" customHeight="1" x14ac:dyDescent="0.3">
      <c r="A8001" s="4">
        <v>1998</v>
      </c>
      <c r="B8001" t="s">
        <v>2010</v>
      </c>
      <c r="C8001" s="10">
        <v>240000</v>
      </c>
      <c r="D8001" t="s">
        <v>43</v>
      </c>
      <c r="E8001" t="s">
        <v>264</v>
      </c>
    </row>
    <row r="8002" spans="1:5" ht="18.75" customHeight="1" x14ac:dyDescent="0.3">
      <c r="A8002" s="4">
        <v>1998</v>
      </c>
      <c r="B8002" t="s">
        <v>2157</v>
      </c>
      <c r="C8002" s="10">
        <v>200000</v>
      </c>
      <c r="D8002" t="s">
        <v>24</v>
      </c>
      <c r="E8002" t="s">
        <v>264</v>
      </c>
    </row>
    <row r="8003" spans="1:5" ht="18.75" customHeight="1" x14ac:dyDescent="0.3">
      <c r="A8003" s="4">
        <v>1998</v>
      </c>
      <c r="B8003" t="s">
        <v>2158</v>
      </c>
      <c r="C8003" s="10">
        <v>170000</v>
      </c>
      <c r="D8003" t="s">
        <v>34</v>
      </c>
      <c r="E8003" t="s">
        <v>264</v>
      </c>
    </row>
    <row r="8004" spans="1:5" ht="18.75" customHeight="1" x14ac:dyDescent="0.3">
      <c r="A8004" s="4">
        <v>1998</v>
      </c>
      <c r="B8004" t="s">
        <v>2159</v>
      </c>
      <c r="C8004" s="10">
        <v>170000</v>
      </c>
      <c r="D8004" t="s">
        <v>54</v>
      </c>
      <c r="E8004" t="s">
        <v>264</v>
      </c>
    </row>
    <row r="8005" spans="1:5" ht="18.75" customHeight="1" x14ac:dyDescent="0.3">
      <c r="A8005" s="4">
        <v>1998</v>
      </c>
      <c r="B8005" t="s">
        <v>2160</v>
      </c>
      <c r="C8005" s="10">
        <v>170000</v>
      </c>
      <c r="D8005" t="s">
        <v>24</v>
      </c>
      <c r="E8005" t="s">
        <v>264</v>
      </c>
    </row>
    <row r="8006" spans="1:5" ht="18.75" customHeight="1" x14ac:dyDescent="0.3">
      <c r="A8006" s="4">
        <v>1998</v>
      </c>
      <c r="B8006" t="s">
        <v>1969</v>
      </c>
      <c r="C8006" s="10">
        <v>170000</v>
      </c>
      <c r="D8006" t="s">
        <v>28</v>
      </c>
      <c r="E8006" t="s">
        <v>264</v>
      </c>
    </row>
    <row r="8007" spans="1:5" ht="18.75" customHeight="1" x14ac:dyDescent="0.3">
      <c r="A8007" s="4">
        <v>1998</v>
      </c>
      <c r="B8007" t="s">
        <v>522</v>
      </c>
      <c r="C8007" s="10">
        <v>8916667</v>
      </c>
      <c r="D8007" t="s">
        <v>28</v>
      </c>
      <c r="E8007" t="s">
        <v>292</v>
      </c>
    </row>
    <row r="8008" spans="1:5" ht="18.75" customHeight="1" x14ac:dyDescent="0.3">
      <c r="A8008" s="4">
        <v>1998</v>
      </c>
      <c r="B8008" t="s">
        <v>1144</v>
      </c>
      <c r="C8008" s="10">
        <v>4000000</v>
      </c>
      <c r="D8008" t="s">
        <v>24</v>
      </c>
      <c r="E8008" t="s">
        <v>292</v>
      </c>
    </row>
    <row r="8009" spans="1:5" ht="18.75" customHeight="1" x14ac:dyDescent="0.3">
      <c r="A8009" s="4">
        <v>1998</v>
      </c>
      <c r="B8009" t="s">
        <v>1342</v>
      </c>
      <c r="C8009" s="10">
        <v>3250000</v>
      </c>
      <c r="D8009" t="s">
        <v>37</v>
      </c>
      <c r="E8009" t="s">
        <v>292</v>
      </c>
    </row>
    <row r="8010" spans="1:5" ht="18.75" customHeight="1" x14ac:dyDescent="0.3">
      <c r="A8010" s="4">
        <v>1998</v>
      </c>
      <c r="B8010" t="s">
        <v>266</v>
      </c>
      <c r="C8010" s="10">
        <v>3000000</v>
      </c>
      <c r="D8010" t="s">
        <v>24</v>
      </c>
      <c r="E8010" t="s">
        <v>292</v>
      </c>
    </row>
    <row r="8011" spans="1:5" ht="18.75" customHeight="1" x14ac:dyDescent="0.3">
      <c r="A8011" s="4">
        <v>1998</v>
      </c>
      <c r="B8011" t="s">
        <v>968</v>
      </c>
      <c r="C8011" s="10">
        <v>2750000</v>
      </c>
      <c r="D8011" t="s">
        <v>28</v>
      </c>
      <c r="E8011" t="s">
        <v>292</v>
      </c>
    </row>
    <row r="8012" spans="1:5" ht="18.75" customHeight="1" x14ac:dyDescent="0.3">
      <c r="A8012" s="4">
        <v>1998</v>
      </c>
      <c r="B8012" t="s">
        <v>1432</v>
      </c>
      <c r="C8012" s="10">
        <v>2750000</v>
      </c>
      <c r="D8012" t="s">
        <v>50</v>
      </c>
      <c r="E8012" t="s">
        <v>292</v>
      </c>
    </row>
    <row r="8013" spans="1:5" ht="18.75" customHeight="1" x14ac:dyDescent="0.3">
      <c r="A8013" s="4">
        <v>1998</v>
      </c>
      <c r="B8013" t="s">
        <v>121</v>
      </c>
      <c r="C8013" s="10">
        <v>1750000</v>
      </c>
      <c r="D8013" t="s">
        <v>28</v>
      </c>
      <c r="E8013" t="s">
        <v>292</v>
      </c>
    </row>
    <row r="8014" spans="1:5" ht="18.75" customHeight="1" x14ac:dyDescent="0.3">
      <c r="A8014" s="4">
        <v>1998</v>
      </c>
      <c r="B8014" t="s">
        <v>1633</v>
      </c>
      <c r="C8014" s="10">
        <v>1750000</v>
      </c>
      <c r="D8014" t="s">
        <v>24</v>
      </c>
      <c r="E8014" t="s">
        <v>292</v>
      </c>
    </row>
    <row r="8015" spans="1:5" ht="18.75" customHeight="1" x14ac:dyDescent="0.3">
      <c r="A8015" s="4">
        <v>1998</v>
      </c>
      <c r="B8015" t="s">
        <v>1105</v>
      </c>
      <c r="C8015" s="10">
        <v>1600000</v>
      </c>
      <c r="D8015" t="s">
        <v>54</v>
      </c>
      <c r="E8015" t="s">
        <v>292</v>
      </c>
    </row>
    <row r="8016" spans="1:5" ht="18.75" customHeight="1" x14ac:dyDescent="0.3">
      <c r="A8016" s="4">
        <v>1998</v>
      </c>
      <c r="B8016" t="s">
        <v>1894</v>
      </c>
      <c r="C8016" s="10">
        <v>1233334</v>
      </c>
      <c r="D8016" t="s">
        <v>24</v>
      </c>
      <c r="E8016" t="s">
        <v>292</v>
      </c>
    </row>
    <row r="8017" spans="1:5" ht="18.75" customHeight="1" x14ac:dyDescent="0.3">
      <c r="A8017" s="4">
        <v>1998</v>
      </c>
      <c r="B8017" t="s">
        <v>1754</v>
      </c>
      <c r="C8017" s="10">
        <v>1033334</v>
      </c>
      <c r="D8017" t="s">
        <v>24</v>
      </c>
      <c r="E8017" t="s">
        <v>292</v>
      </c>
    </row>
    <row r="8018" spans="1:5" ht="18.75" customHeight="1" x14ac:dyDescent="0.3">
      <c r="A8018" s="4">
        <v>1998</v>
      </c>
      <c r="B8018" t="s">
        <v>1651</v>
      </c>
      <c r="C8018" s="10">
        <v>1000000</v>
      </c>
      <c r="D8018" t="s">
        <v>34</v>
      </c>
      <c r="E8018" t="s">
        <v>292</v>
      </c>
    </row>
    <row r="8019" spans="1:5" ht="18.75" customHeight="1" x14ac:dyDescent="0.3">
      <c r="A8019" s="4">
        <v>1998</v>
      </c>
      <c r="B8019" t="s">
        <v>1376</v>
      </c>
      <c r="C8019" s="10">
        <v>1000000</v>
      </c>
      <c r="D8019" t="s">
        <v>24</v>
      </c>
      <c r="E8019" t="s">
        <v>292</v>
      </c>
    </row>
    <row r="8020" spans="1:5" ht="18.75" customHeight="1" x14ac:dyDescent="0.3">
      <c r="A8020" s="4">
        <v>1998</v>
      </c>
      <c r="B8020" t="s">
        <v>1554</v>
      </c>
      <c r="C8020" s="10">
        <v>1000000</v>
      </c>
      <c r="D8020" t="s">
        <v>24</v>
      </c>
      <c r="E8020" t="s">
        <v>292</v>
      </c>
    </row>
    <row r="8021" spans="1:5" ht="18.75" customHeight="1" x14ac:dyDescent="0.3">
      <c r="A8021" s="4">
        <v>1998</v>
      </c>
      <c r="B8021" t="s">
        <v>828</v>
      </c>
      <c r="C8021" s="10">
        <v>850000</v>
      </c>
      <c r="D8021" t="s">
        <v>24</v>
      </c>
      <c r="E8021" t="s">
        <v>292</v>
      </c>
    </row>
    <row r="8022" spans="1:5" ht="18.75" customHeight="1" x14ac:dyDescent="0.3">
      <c r="A8022" s="4">
        <v>1998</v>
      </c>
      <c r="B8022" t="s">
        <v>1296</v>
      </c>
      <c r="C8022" s="10">
        <v>710000</v>
      </c>
      <c r="D8022" t="s">
        <v>24</v>
      </c>
      <c r="E8022" t="s">
        <v>292</v>
      </c>
    </row>
    <row r="8023" spans="1:5" ht="18.75" customHeight="1" x14ac:dyDescent="0.3">
      <c r="A8023" s="4">
        <v>1998</v>
      </c>
      <c r="B8023" t="s">
        <v>1313</v>
      </c>
      <c r="C8023" s="10">
        <v>700000</v>
      </c>
      <c r="D8023" t="s">
        <v>34</v>
      </c>
      <c r="E8023" t="s">
        <v>292</v>
      </c>
    </row>
    <row r="8024" spans="1:5" ht="18.75" customHeight="1" x14ac:dyDescent="0.3">
      <c r="A8024" s="4">
        <v>1998</v>
      </c>
      <c r="B8024" t="s">
        <v>2014</v>
      </c>
      <c r="C8024" s="10">
        <v>650000</v>
      </c>
      <c r="D8024" t="s">
        <v>24</v>
      </c>
      <c r="E8024" t="s">
        <v>292</v>
      </c>
    </row>
    <row r="8025" spans="1:5" ht="18.75" customHeight="1" x14ac:dyDescent="0.3">
      <c r="A8025" s="4">
        <v>1998</v>
      </c>
      <c r="B8025" t="s">
        <v>79</v>
      </c>
      <c r="C8025" s="10">
        <v>550000</v>
      </c>
      <c r="D8025" t="s">
        <v>24</v>
      </c>
      <c r="E8025" t="s">
        <v>292</v>
      </c>
    </row>
    <row r="8026" spans="1:5" ht="18.75" customHeight="1" x14ac:dyDescent="0.3">
      <c r="A8026" s="4">
        <v>1998</v>
      </c>
      <c r="B8026" t="s">
        <v>1457</v>
      </c>
      <c r="C8026" s="10">
        <v>500000</v>
      </c>
      <c r="D8026" t="s">
        <v>43</v>
      </c>
      <c r="E8026" t="s">
        <v>292</v>
      </c>
    </row>
    <row r="8027" spans="1:5" ht="18.75" customHeight="1" x14ac:dyDescent="0.3">
      <c r="A8027" s="4">
        <v>1998</v>
      </c>
      <c r="B8027" t="s">
        <v>2015</v>
      </c>
      <c r="C8027" s="10">
        <v>300000</v>
      </c>
      <c r="D8027" t="s">
        <v>54</v>
      </c>
      <c r="E8027" t="s">
        <v>292</v>
      </c>
    </row>
    <row r="8028" spans="1:5" ht="18.75" customHeight="1" x14ac:dyDescent="0.3">
      <c r="A8028" s="4">
        <v>1998</v>
      </c>
      <c r="B8028" t="s">
        <v>2013</v>
      </c>
      <c r="C8028" s="10">
        <v>225000</v>
      </c>
      <c r="D8028" t="s">
        <v>43</v>
      </c>
      <c r="E8028" t="s">
        <v>292</v>
      </c>
    </row>
    <row r="8029" spans="1:5" ht="18.75" customHeight="1" x14ac:dyDescent="0.3">
      <c r="A8029" s="4">
        <v>1998</v>
      </c>
      <c r="B8029" t="s">
        <v>2012</v>
      </c>
      <c r="C8029" s="10">
        <v>225000</v>
      </c>
      <c r="D8029" t="s">
        <v>28</v>
      </c>
      <c r="E8029" t="s">
        <v>292</v>
      </c>
    </row>
    <row r="8030" spans="1:5" ht="18.75" customHeight="1" x14ac:dyDescent="0.3">
      <c r="A8030" s="4">
        <v>1998</v>
      </c>
      <c r="B8030" t="s">
        <v>1766</v>
      </c>
      <c r="C8030" s="10">
        <v>215000</v>
      </c>
      <c r="D8030" t="s">
        <v>24</v>
      </c>
      <c r="E8030" t="s">
        <v>292</v>
      </c>
    </row>
    <row r="8031" spans="1:5" ht="18.75" customHeight="1" x14ac:dyDescent="0.3">
      <c r="A8031" s="4">
        <v>1998</v>
      </c>
      <c r="B8031" t="s">
        <v>2019</v>
      </c>
      <c r="C8031" s="10">
        <v>192500</v>
      </c>
      <c r="D8031" t="s">
        <v>24</v>
      </c>
      <c r="E8031" t="s">
        <v>292</v>
      </c>
    </row>
    <row r="8032" spans="1:5" ht="18.75" customHeight="1" x14ac:dyDescent="0.3">
      <c r="A8032" s="4">
        <v>1998</v>
      </c>
      <c r="B8032" t="s">
        <v>2161</v>
      </c>
      <c r="C8032" s="10">
        <v>170000</v>
      </c>
      <c r="D8032" t="s">
        <v>24</v>
      </c>
      <c r="E8032" t="s">
        <v>292</v>
      </c>
    </row>
    <row r="8033" spans="1:5" ht="18.75" customHeight="1" x14ac:dyDescent="0.3">
      <c r="A8033" s="4">
        <v>1998</v>
      </c>
      <c r="B8033" t="s">
        <v>1362</v>
      </c>
      <c r="C8033" s="10">
        <v>7500000</v>
      </c>
      <c r="D8033" t="s">
        <v>28</v>
      </c>
      <c r="E8033" t="s">
        <v>323</v>
      </c>
    </row>
    <row r="8034" spans="1:5" ht="18.75" customHeight="1" x14ac:dyDescent="0.3">
      <c r="A8034" s="4">
        <v>1998</v>
      </c>
      <c r="B8034" t="s">
        <v>1256</v>
      </c>
      <c r="C8034" s="10">
        <v>6500000</v>
      </c>
      <c r="D8034" t="s">
        <v>28</v>
      </c>
      <c r="E8034" t="s">
        <v>323</v>
      </c>
    </row>
    <row r="8035" spans="1:5" ht="18.75" customHeight="1" x14ac:dyDescent="0.3">
      <c r="A8035" s="4">
        <v>1998</v>
      </c>
      <c r="B8035" t="s">
        <v>1193</v>
      </c>
      <c r="C8035" s="10">
        <v>5000000</v>
      </c>
      <c r="D8035" t="s">
        <v>54</v>
      </c>
      <c r="E8035" t="s">
        <v>323</v>
      </c>
    </row>
    <row r="8036" spans="1:5" ht="18.75" customHeight="1" x14ac:dyDescent="0.3">
      <c r="A8036" s="4">
        <v>1998</v>
      </c>
      <c r="B8036" t="s">
        <v>1363</v>
      </c>
      <c r="C8036" s="10">
        <v>4800000</v>
      </c>
      <c r="D8036" t="s">
        <v>50</v>
      </c>
      <c r="E8036" t="s">
        <v>323</v>
      </c>
    </row>
    <row r="8037" spans="1:5" ht="18.75" customHeight="1" x14ac:dyDescent="0.3">
      <c r="A8037" s="4">
        <v>1998</v>
      </c>
      <c r="B8037" t="s">
        <v>529</v>
      </c>
      <c r="C8037" s="10">
        <v>3750000</v>
      </c>
      <c r="D8037" t="s">
        <v>24</v>
      </c>
      <c r="E8037" t="s">
        <v>323</v>
      </c>
    </row>
    <row r="8038" spans="1:5" ht="18.75" customHeight="1" x14ac:dyDescent="0.3">
      <c r="A8038" s="4">
        <v>1998</v>
      </c>
      <c r="B8038" t="s">
        <v>1278</v>
      </c>
      <c r="C8038" s="10">
        <v>3350000</v>
      </c>
      <c r="D8038" t="s">
        <v>24</v>
      </c>
      <c r="E8038" t="s">
        <v>323</v>
      </c>
    </row>
    <row r="8039" spans="1:5" ht="18.75" customHeight="1" x14ac:dyDescent="0.3">
      <c r="A8039" s="4">
        <v>1998</v>
      </c>
      <c r="B8039" t="s">
        <v>822</v>
      </c>
      <c r="C8039" s="10">
        <v>3000000</v>
      </c>
      <c r="D8039" t="s">
        <v>43</v>
      </c>
      <c r="E8039" t="s">
        <v>323</v>
      </c>
    </row>
    <row r="8040" spans="1:5" ht="18.75" customHeight="1" x14ac:dyDescent="0.3">
      <c r="A8040" s="4">
        <v>1998</v>
      </c>
      <c r="B8040" t="s">
        <v>1617</v>
      </c>
      <c r="C8040" s="10">
        <v>2850000</v>
      </c>
      <c r="D8040" t="s">
        <v>28</v>
      </c>
      <c r="E8040" t="s">
        <v>323</v>
      </c>
    </row>
    <row r="8041" spans="1:5" ht="18.75" customHeight="1" x14ac:dyDescent="0.3">
      <c r="A8041" s="4">
        <v>1998</v>
      </c>
      <c r="B8041" t="s">
        <v>1041</v>
      </c>
      <c r="C8041" s="10">
        <v>2800000</v>
      </c>
      <c r="D8041" t="s">
        <v>24</v>
      </c>
      <c r="E8041" t="s">
        <v>323</v>
      </c>
    </row>
    <row r="8042" spans="1:5" ht="18.75" customHeight="1" x14ac:dyDescent="0.3">
      <c r="A8042" s="4">
        <v>1998</v>
      </c>
      <c r="B8042" t="s">
        <v>1023</v>
      </c>
      <c r="C8042" s="10">
        <v>2700000</v>
      </c>
      <c r="D8042" t="s">
        <v>34</v>
      </c>
      <c r="E8042" t="s">
        <v>323</v>
      </c>
    </row>
    <row r="8043" spans="1:5" ht="18.75" customHeight="1" x14ac:dyDescent="0.3">
      <c r="A8043" s="4">
        <v>1998</v>
      </c>
      <c r="B8043" t="s">
        <v>380</v>
      </c>
      <c r="C8043" s="10">
        <v>2637500</v>
      </c>
      <c r="D8043" t="s">
        <v>24</v>
      </c>
      <c r="E8043" t="s">
        <v>323</v>
      </c>
    </row>
    <row r="8044" spans="1:5" ht="18.75" customHeight="1" x14ac:dyDescent="0.3">
      <c r="A8044" s="4">
        <v>1998</v>
      </c>
      <c r="B8044" t="s">
        <v>777</v>
      </c>
      <c r="C8044" s="10">
        <v>2200000</v>
      </c>
      <c r="D8044" t="s">
        <v>28</v>
      </c>
      <c r="E8044" t="s">
        <v>323</v>
      </c>
    </row>
    <row r="8045" spans="1:5" ht="18.75" customHeight="1" x14ac:dyDescent="0.3">
      <c r="A8045" s="4">
        <v>1998</v>
      </c>
      <c r="B8045" t="s">
        <v>365</v>
      </c>
      <c r="C8045" s="10">
        <v>2000000</v>
      </c>
      <c r="D8045" t="s">
        <v>24</v>
      </c>
      <c r="E8045" t="s">
        <v>323</v>
      </c>
    </row>
    <row r="8046" spans="1:5" ht="18.75" customHeight="1" x14ac:dyDescent="0.3">
      <c r="A8046" s="4">
        <v>1998</v>
      </c>
      <c r="B8046" t="s">
        <v>119</v>
      </c>
      <c r="C8046" s="10">
        <v>1800000</v>
      </c>
      <c r="D8046" t="s">
        <v>24</v>
      </c>
      <c r="E8046" t="s">
        <v>323</v>
      </c>
    </row>
    <row r="8047" spans="1:5" ht="18.75" customHeight="1" x14ac:dyDescent="0.3">
      <c r="A8047" s="4">
        <v>1998</v>
      </c>
      <c r="B8047" t="s">
        <v>1294</v>
      </c>
      <c r="C8047" s="10">
        <v>1700000</v>
      </c>
      <c r="D8047" t="s">
        <v>24</v>
      </c>
      <c r="E8047" t="s">
        <v>323</v>
      </c>
    </row>
    <row r="8048" spans="1:5" ht="18.75" customHeight="1" x14ac:dyDescent="0.3">
      <c r="A8048" s="4">
        <v>1998</v>
      </c>
      <c r="B8048" t="s">
        <v>168</v>
      </c>
      <c r="C8048" s="10">
        <v>1275000</v>
      </c>
      <c r="D8048" t="s">
        <v>24</v>
      </c>
      <c r="E8048" t="s">
        <v>323</v>
      </c>
    </row>
    <row r="8049" spans="1:5" ht="18.75" customHeight="1" x14ac:dyDescent="0.3">
      <c r="A8049" s="4">
        <v>1998</v>
      </c>
      <c r="B8049" t="s">
        <v>1756</v>
      </c>
      <c r="C8049" s="10">
        <v>1033333</v>
      </c>
      <c r="D8049" t="s">
        <v>24</v>
      </c>
      <c r="E8049" t="s">
        <v>323</v>
      </c>
    </row>
    <row r="8050" spans="1:5" ht="18.75" customHeight="1" x14ac:dyDescent="0.3">
      <c r="A8050" s="4">
        <v>1998</v>
      </c>
      <c r="B8050" t="s">
        <v>248</v>
      </c>
      <c r="C8050" s="10">
        <v>1000000</v>
      </c>
      <c r="D8050" t="s">
        <v>43</v>
      </c>
      <c r="E8050" t="s">
        <v>323</v>
      </c>
    </row>
    <row r="8051" spans="1:5" ht="18.75" customHeight="1" x14ac:dyDescent="0.3">
      <c r="A8051" s="4">
        <v>1998</v>
      </c>
      <c r="B8051" t="s">
        <v>2021</v>
      </c>
      <c r="C8051" s="10">
        <v>567666</v>
      </c>
      <c r="D8051" t="s">
        <v>24</v>
      </c>
      <c r="E8051" t="s">
        <v>323</v>
      </c>
    </row>
    <row r="8052" spans="1:5" ht="18.75" customHeight="1" x14ac:dyDescent="0.3">
      <c r="A8052" s="4">
        <v>1998</v>
      </c>
      <c r="B8052" t="s">
        <v>1539</v>
      </c>
      <c r="C8052" s="10">
        <v>550000</v>
      </c>
      <c r="D8052" t="s">
        <v>54</v>
      </c>
      <c r="E8052" t="s">
        <v>323</v>
      </c>
    </row>
    <row r="8053" spans="1:5" ht="18.75" customHeight="1" x14ac:dyDescent="0.3">
      <c r="A8053" s="4">
        <v>1998</v>
      </c>
      <c r="B8053" t="s">
        <v>770</v>
      </c>
      <c r="C8053" s="10">
        <v>500000</v>
      </c>
      <c r="D8053" t="s">
        <v>34</v>
      </c>
      <c r="E8053" t="s">
        <v>323</v>
      </c>
    </row>
    <row r="8054" spans="1:5" ht="18.75" customHeight="1" x14ac:dyDescent="0.3">
      <c r="A8054" s="4">
        <v>1998</v>
      </c>
      <c r="B8054" t="s">
        <v>2023</v>
      </c>
      <c r="C8054" s="10">
        <v>300000</v>
      </c>
      <c r="D8054" t="s">
        <v>28</v>
      </c>
      <c r="E8054" t="s">
        <v>323</v>
      </c>
    </row>
    <row r="8055" spans="1:5" ht="18.75" customHeight="1" x14ac:dyDescent="0.3">
      <c r="A8055" s="4">
        <v>1998</v>
      </c>
      <c r="B8055" t="s">
        <v>1033</v>
      </c>
      <c r="C8055" s="10">
        <v>250000</v>
      </c>
      <c r="D8055" t="s">
        <v>54</v>
      </c>
      <c r="E8055" t="s">
        <v>323</v>
      </c>
    </row>
    <row r="8056" spans="1:5" ht="18.75" customHeight="1" x14ac:dyDescent="0.3">
      <c r="A8056" s="4">
        <v>1998</v>
      </c>
      <c r="B8056" t="s">
        <v>1860</v>
      </c>
      <c r="C8056" s="10">
        <v>220000</v>
      </c>
      <c r="D8056" t="s">
        <v>24</v>
      </c>
      <c r="E8056" t="s">
        <v>323</v>
      </c>
    </row>
    <row r="8057" spans="1:5" ht="18.75" customHeight="1" x14ac:dyDescent="0.3">
      <c r="A8057" s="4">
        <v>1998</v>
      </c>
      <c r="B8057" t="s">
        <v>2162</v>
      </c>
      <c r="C8057" s="10">
        <v>205000</v>
      </c>
      <c r="D8057" t="s">
        <v>24</v>
      </c>
      <c r="E8057" t="s">
        <v>323</v>
      </c>
    </row>
    <row r="8058" spans="1:5" ht="18.75" customHeight="1" x14ac:dyDescent="0.3">
      <c r="A8058" s="4">
        <v>1998</v>
      </c>
      <c r="B8058" t="s">
        <v>2163</v>
      </c>
      <c r="C8058" s="10">
        <v>190000</v>
      </c>
      <c r="D8058" t="s">
        <v>24</v>
      </c>
      <c r="E8058" t="s">
        <v>323</v>
      </c>
    </row>
    <row r="8059" spans="1:5" ht="18.75" customHeight="1" x14ac:dyDescent="0.3">
      <c r="A8059" s="4">
        <v>1998</v>
      </c>
      <c r="B8059" t="s">
        <v>2024</v>
      </c>
      <c r="C8059" s="10">
        <v>180000</v>
      </c>
      <c r="D8059" t="s">
        <v>24</v>
      </c>
      <c r="E8059" t="s">
        <v>323</v>
      </c>
    </row>
    <row r="8060" spans="1:5" ht="18.75" customHeight="1" x14ac:dyDescent="0.3">
      <c r="A8060" s="4">
        <v>1998</v>
      </c>
      <c r="B8060" t="s">
        <v>2164</v>
      </c>
      <c r="C8060" s="10">
        <v>175000</v>
      </c>
      <c r="D8060" t="s">
        <v>43</v>
      </c>
      <c r="E8060" t="s">
        <v>323</v>
      </c>
    </row>
    <row r="8061" spans="1:5" ht="18.75" customHeight="1" x14ac:dyDescent="0.3">
      <c r="A8061" s="4">
        <v>1998</v>
      </c>
      <c r="B8061" t="s">
        <v>820</v>
      </c>
      <c r="C8061" s="10">
        <v>8010532</v>
      </c>
      <c r="D8061" t="s">
        <v>28</v>
      </c>
      <c r="E8061" t="s">
        <v>350</v>
      </c>
    </row>
    <row r="8062" spans="1:5" ht="18.75" customHeight="1" x14ac:dyDescent="0.3">
      <c r="A8062" s="4">
        <v>1998</v>
      </c>
      <c r="B8062" t="s">
        <v>827</v>
      </c>
      <c r="C8062" s="10">
        <v>6000000</v>
      </c>
      <c r="D8062" t="s">
        <v>24</v>
      </c>
      <c r="E8062" t="s">
        <v>350</v>
      </c>
    </row>
    <row r="8063" spans="1:5" ht="18.75" customHeight="1" x14ac:dyDescent="0.3">
      <c r="A8063" s="4">
        <v>1998</v>
      </c>
      <c r="B8063" t="s">
        <v>370</v>
      </c>
      <c r="C8063" s="10">
        <v>5441092</v>
      </c>
      <c r="D8063" t="s">
        <v>28</v>
      </c>
      <c r="E8063" t="s">
        <v>350</v>
      </c>
    </row>
    <row r="8064" spans="1:5" ht="18.75" customHeight="1" x14ac:dyDescent="0.3">
      <c r="A8064" s="4">
        <v>1998</v>
      </c>
      <c r="B8064" t="s">
        <v>1370</v>
      </c>
      <c r="C8064" s="10">
        <v>5016667</v>
      </c>
      <c r="D8064" t="s">
        <v>24</v>
      </c>
      <c r="E8064" t="s">
        <v>350</v>
      </c>
    </row>
    <row r="8065" spans="1:5" ht="18.75" customHeight="1" x14ac:dyDescent="0.3">
      <c r="A8065" s="4">
        <v>1998</v>
      </c>
      <c r="B8065" t="s">
        <v>818</v>
      </c>
      <c r="C8065" s="10">
        <v>3500000</v>
      </c>
      <c r="D8065" t="s">
        <v>50</v>
      </c>
      <c r="E8065" t="s">
        <v>350</v>
      </c>
    </row>
    <row r="8066" spans="1:5" ht="18.75" customHeight="1" x14ac:dyDescent="0.3">
      <c r="A8066" s="4">
        <v>1998</v>
      </c>
      <c r="B8066" t="s">
        <v>1254</v>
      </c>
      <c r="C8066" s="10">
        <v>3025000</v>
      </c>
      <c r="D8066" t="s">
        <v>24</v>
      </c>
      <c r="E8066" t="s">
        <v>350</v>
      </c>
    </row>
    <row r="8067" spans="1:5" ht="18.75" customHeight="1" x14ac:dyDescent="0.3">
      <c r="A8067" s="4">
        <v>1998</v>
      </c>
      <c r="B8067" t="s">
        <v>1269</v>
      </c>
      <c r="C8067" s="10">
        <v>3000000</v>
      </c>
      <c r="D8067" t="s">
        <v>24</v>
      </c>
      <c r="E8067" t="s">
        <v>350</v>
      </c>
    </row>
    <row r="8068" spans="1:5" ht="18.75" customHeight="1" x14ac:dyDescent="0.3">
      <c r="A8068" s="4">
        <v>1998</v>
      </c>
      <c r="B8068" t="s">
        <v>1544</v>
      </c>
      <c r="C8068" s="10">
        <v>2525000</v>
      </c>
      <c r="D8068" t="s">
        <v>34</v>
      </c>
      <c r="E8068" t="s">
        <v>350</v>
      </c>
    </row>
    <row r="8069" spans="1:5" ht="18.75" customHeight="1" x14ac:dyDescent="0.3">
      <c r="A8069" s="4">
        <v>1998</v>
      </c>
      <c r="B8069" t="s">
        <v>1295</v>
      </c>
      <c r="C8069" s="10">
        <v>2250000</v>
      </c>
      <c r="D8069" t="s">
        <v>50</v>
      </c>
      <c r="E8069" t="s">
        <v>350</v>
      </c>
    </row>
    <row r="8070" spans="1:5" ht="18.75" customHeight="1" x14ac:dyDescent="0.3">
      <c r="A8070" s="4">
        <v>1998</v>
      </c>
      <c r="B8070" t="s">
        <v>1898</v>
      </c>
      <c r="C8070" s="10">
        <v>2112500</v>
      </c>
      <c r="D8070" t="s">
        <v>43</v>
      </c>
      <c r="E8070" t="s">
        <v>350</v>
      </c>
    </row>
    <row r="8071" spans="1:5" ht="18.75" customHeight="1" x14ac:dyDescent="0.3">
      <c r="A8071" s="4">
        <v>1998</v>
      </c>
      <c r="B8071" t="s">
        <v>250</v>
      </c>
      <c r="C8071" s="10">
        <v>2000000</v>
      </c>
      <c r="D8071" t="s">
        <v>24</v>
      </c>
      <c r="E8071" t="s">
        <v>350</v>
      </c>
    </row>
    <row r="8072" spans="1:5" ht="18.75" customHeight="1" x14ac:dyDescent="0.3">
      <c r="A8072" s="4">
        <v>1998</v>
      </c>
      <c r="B8072" t="s">
        <v>1619</v>
      </c>
      <c r="C8072" s="10">
        <v>1500000</v>
      </c>
      <c r="D8072" t="s">
        <v>24</v>
      </c>
      <c r="E8072" t="s">
        <v>350</v>
      </c>
    </row>
    <row r="8073" spans="1:5" ht="18.75" customHeight="1" x14ac:dyDescent="0.3">
      <c r="A8073" s="4">
        <v>1998</v>
      </c>
      <c r="B8073" t="s">
        <v>1095</v>
      </c>
      <c r="C8073" s="10">
        <v>1500000</v>
      </c>
      <c r="D8073" t="s">
        <v>37</v>
      </c>
      <c r="E8073" t="s">
        <v>350</v>
      </c>
    </row>
    <row r="8074" spans="1:5" ht="18.75" customHeight="1" x14ac:dyDescent="0.3">
      <c r="A8074" s="4">
        <v>1998</v>
      </c>
      <c r="B8074" t="s">
        <v>1853</v>
      </c>
      <c r="C8074" s="10">
        <v>1000000</v>
      </c>
      <c r="D8074" t="s">
        <v>54</v>
      </c>
      <c r="E8074" t="s">
        <v>350</v>
      </c>
    </row>
    <row r="8075" spans="1:5" ht="18.75" customHeight="1" x14ac:dyDescent="0.3">
      <c r="A8075" s="4">
        <v>1998</v>
      </c>
      <c r="B8075" t="s">
        <v>962</v>
      </c>
      <c r="C8075" s="10">
        <v>650000</v>
      </c>
      <c r="D8075" t="s">
        <v>24</v>
      </c>
      <c r="E8075" t="s">
        <v>350</v>
      </c>
    </row>
    <row r="8076" spans="1:5" ht="18.75" customHeight="1" x14ac:dyDescent="0.3">
      <c r="A8076" s="4">
        <v>1998</v>
      </c>
      <c r="B8076" t="s">
        <v>1481</v>
      </c>
      <c r="C8076" s="10">
        <v>550000</v>
      </c>
      <c r="D8076" t="s">
        <v>28</v>
      </c>
      <c r="E8076" t="s">
        <v>350</v>
      </c>
    </row>
    <row r="8077" spans="1:5" ht="18.75" customHeight="1" x14ac:dyDescent="0.3">
      <c r="A8077" s="4">
        <v>1998</v>
      </c>
      <c r="B8077" t="s">
        <v>1762</v>
      </c>
      <c r="C8077" s="10">
        <v>475000</v>
      </c>
      <c r="D8077" t="s">
        <v>24</v>
      </c>
      <c r="E8077" t="s">
        <v>350</v>
      </c>
    </row>
    <row r="8078" spans="1:5" ht="18.75" customHeight="1" x14ac:dyDescent="0.3">
      <c r="A8078" s="4">
        <v>1998</v>
      </c>
      <c r="B8078" t="s">
        <v>996</v>
      </c>
      <c r="C8078" s="10">
        <v>425000</v>
      </c>
      <c r="D8078" t="s">
        <v>34</v>
      </c>
      <c r="E8078" t="s">
        <v>350</v>
      </c>
    </row>
    <row r="8079" spans="1:5" ht="18.75" customHeight="1" x14ac:dyDescent="0.3">
      <c r="A8079" s="4">
        <v>1998</v>
      </c>
      <c r="B8079" t="s">
        <v>149</v>
      </c>
      <c r="C8079" s="10">
        <v>350000</v>
      </c>
      <c r="D8079" t="s">
        <v>28</v>
      </c>
      <c r="E8079" t="s">
        <v>350</v>
      </c>
    </row>
    <row r="8080" spans="1:5" ht="18.75" customHeight="1" x14ac:dyDescent="0.3">
      <c r="A8080" s="4">
        <v>1998</v>
      </c>
      <c r="B8080" t="s">
        <v>1606</v>
      </c>
      <c r="C8080" s="10">
        <v>300000</v>
      </c>
      <c r="D8080" t="s">
        <v>24</v>
      </c>
      <c r="E8080" t="s">
        <v>350</v>
      </c>
    </row>
    <row r="8081" spans="1:5" ht="18.75" customHeight="1" x14ac:dyDescent="0.3">
      <c r="A8081" s="4">
        <v>1998</v>
      </c>
      <c r="B8081" t="s">
        <v>932</v>
      </c>
      <c r="C8081" s="10">
        <v>300000</v>
      </c>
      <c r="D8081" t="s">
        <v>28</v>
      </c>
      <c r="E8081" t="s">
        <v>350</v>
      </c>
    </row>
    <row r="8082" spans="1:5" ht="18.75" customHeight="1" x14ac:dyDescent="0.3">
      <c r="A8082" s="4">
        <v>1998</v>
      </c>
      <c r="B8082" t="s">
        <v>1161</v>
      </c>
      <c r="C8082" s="10">
        <v>300000</v>
      </c>
      <c r="D8082" t="s">
        <v>34</v>
      </c>
      <c r="E8082" t="s">
        <v>350</v>
      </c>
    </row>
    <row r="8083" spans="1:5" ht="18.75" customHeight="1" x14ac:dyDescent="0.3">
      <c r="A8083" s="4">
        <v>1998</v>
      </c>
      <c r="B8083" t="s">
        <v>1592</v>
      </c>
      <c r="C8083" s="10">
        <v>255000</v>
      </c>
      <c r="D8083" t="s">
        <v>24</v>
      </c>
      <c r="E8083" t="s">
        <v>350</v>
      </c>
    </row>
    <row r="8084" spans="1:5" ht="18.75" customHeight="1" x14ac:dyDescent="0.3">
      <c r="A8084" s="4">
        <v>1998</v>
      </c>
      <c r="B8084" t="s">
        <v>1621</v>
      </c>
      <c r="C8084" s="10">
        <v>227500</v>
      </c>
      <c r="D8084" t="s">
        <v>24</v>
      </c>
      <c r="E8084" t="s">
        <v>350</v>
      </c>
    </row>
    <row r="8085" spans="1:5" ht="18.75" customHeight="1" x14ac:dyDescent="0.3">
      <c r="A8085" s="4">
        <v>1998</v>
      </c>
      <c r="B8085" t="s">
        <v>826</v>
      </c>
      <c r="C8085" s="10">
        <v>225000</v>
      </c>
      <c r="D8085" t="s">
        <v>37</v>
      </c>
      <c r="E8085" t="s">
        <v>350</v>
      </c>
    </row>
    <row r="8086" spans="1:5" ht="18.75" customHeight="1" x14ac:dyDescent="0.3">
      <c r="A8086" s="4">
        <v>1998</v>
      </c>
      <c r="B8086" t="s">
        <v>1872</v>
      </c>
      <c r="C8086" s="10">
        <v>215000</v>
      </c>
      <c r="D8086" t="s">
        <v>28</v>
      </c>
      <c r="E8086" t="s">
        <v>350</v>
      </c>
    </row>
    <row r="8087" spans="1:5" ht="18.75" customHeight="1" x14ac:dyDescent="0.3">
      <c r="A8087" s="4">
        <v>1998</v>
      </c>
      <c r="B8087" t="s">
        <v>1761</v>
      </c>
      <c r="C8087" s="10">
        <v>195000</v>
      </c>
      <c r="D8087" t="s">
        <v>24</v>
      </c>
      <c r="E8087" t="s">
        <v>350</v>
      </c>
    </row>
    <row r="8088" spans="1:5" ht="18.75" customHeight="1" x14ac:dyDescent="0.3">
      <c r="A8088" s="4">
        <v>1998</v>
      </c>
      <c r="B8088" t="s">
        <v>2165</v>
      </c>
      <c r="C8088" s="10">
        <v>174000</v>
      </c>
      <c r="D8088" t="s">
        <v>24</v>
      </c>
      <c r="E8088" t="s">
        <v>350</v>
      </c>
    </row>
    <row r="8089" spans="1:5" ht="18.75" customHeight="1" x14ac:dyDescent="0.3">
      <c r="A8089" s="4">
        <v>1998</v>
      </c>
      <c r="B8089" t="s">
        <v>2166</v>
      </c>
      <c r="C8089" s="10">
        <v>170000</v>
      </c>
      <c r="D8089" t="s">
        <v>28</v>
      </c>
      <c r="E8089" t="s">
        <v>350</v>
      </c>
    </row>
    <row r="8090" spans="1:5" ht="18.75" customHeight="1" x14ac:dyDescent="0.3">
      <c r="A8090" s="4">
        <v>1998</v>
      </c>
      <c r="B8090" t="s">
        <v>2167</v>
      </c>
      <c r="C8090" s="10">
        <v>170000</v>
      </c>
      <c r="D8090" t="s">
        <v>43</v>
      </c>
      <c r="E8090" t="s">
        <v>350</v>
      </c>
    </row>
    <row r="8091" spans="1:5" ht="18.75" customHeight="1" x14ac:dyDescent="0.3">
      <c r="A8091" s="4">
        <v>1998</v>
      </c>
      <c r="B8091" t="s">
        <v>2168</v>
      </c>
      <c r="C8091" s="10">
        <v>170000</v>
      </c>
      <c r="D8091" t="s">
        <v>28</v>
      </c>
      <c r="E8091" t="s">
        <v>350</v>
      </c>
    </row>
    <row r="8092" spans="1:5" ht="18.75" customHeight="1" x14ac:dyDescent="0.3">
      <c r="A8092" s="4">
        <v>1998</v>
      </c>
      <c r="B8092" t="s">
        <v>784</v>
      </c>
      <c r="C8092" s="10">
        <v>10000000</v>
      </c>
      <c r="D8092" t="s">
        <v>28</v>
      </c>
      <c r="E8092" t="s">
        <v>1488</v>
      </c>
    </row>
    <row r="8093" spans="1:5" ht="18.75" customHeight="1" x14ac:dyDescent="0.3">
      <c r="A8093" s="4">
        <v>1998</v>
      </c>
      <c r="B8093" t="s">
        <v>1320</v>
      </c>
      <c r="C8093" s="10">
        <v>7000000</v>
      </c>
      <c r="D8093" t="s">
        <v>24</v>
      </c>
      <c r="E8093" t="s">
        <v>1488</v>
      </c>
    </row>
    <row r="8094" spans="1:5" ht="18.75" customHeight="1" x14ac:dyDescent="0.3">
      <c r="A8094" s="4">
        <v>1998</v>
      </c>
      <c r="B8094" t="s">
        <v>521</v>
      </c>
      <c r="C8094" s="10">
        <v>5900000</v>
      </c>
      <c r="D8094" t="s">
        <v>54</v>
      </c>
      <c r="E8094" t="s">
        <v>1488</v>
      </c>
    </row>
    <row r="8095" spans="1:5" ht="18.75" customHeight="1" x14ac:dyDescent="0.3">
      <c r="A8095" s="4">
        <v>1998</v>
      </c>
      <c r="B8095" t="s">
        <v>1768</v>
      </c>
      <c r="C8095" s="10">
        <v>3300000</v>
      </c>
      <c r="D8095" t="s">
        <v>34</v>
      </c>
      <c r="E8095" t="s">
        <v>1488</v>
      </c>
    </row>
    <row r="8096" spans="1:5" ht="18.75" customHeight="1" x14ac:dyDescent="0.3">
      <c r="A8096" s="4">
        <v>1998</v>
      </c>
      <c r="B8096" t="s">
        <v>637</v>
      </c>
      <c r="C8096" s="10">
        <v>1400000</v>
      </c>
      <c r="D8096" t="s">
        <v>28</v>
      </c>
      <c r="E8096" t="s">
        <v>1488</v>
      </c>
    </row>
    <row r="8097" spans="1:5" ht="18.75" customHeight="1" x14ac:dyDescent="0.3">
      <c r="A8097" s="4">
        <v>1998</v>
      </c>
      <c r="B8097" t="s">
        <v>2169</v>
      </c>
      <c r="C8097" s="10">
        <v>1075000</v>
      </c>
      <c r="D8097" t="s">
        <v>24</v>
      </c>
      <c r="E8097" t="s">
        <v>1488</v>
      </c>
    </row>
    <row r="8098" spans="1:5" ht="18.75" customHeight="1" x14ac:dyDescent="0.3">
      <c r="A8098" s="4">
        <v>1998</v>
      </c>
      <c r="B8098" t="s">
        <v>527</v>
      </c>
      <c r="C8098" s="10">
        <v>550000</v>
      </c>
      <c r="D8098" t="s">
        <v>28</v>
      </c>
      <c r="E8098" t="s">
        <v>1488</v>
      </c>
    </row>
    <row r="8099" spans="1:5" ht="18.75" customHeight="1" x14ac:dyDescent="0.3">
      <c r="A8099" s="4">
        <v>1998</v>
      </c>
      <c r="B8099" t="s">
        <v>1635</v>
      </c>
      <c r="C8099" s="10">
        <v>500000</v>
      </c>
      <c r="D8099" t="s">
        <v>28</v>
      </c>
      <c r="E8099" t="s">
        <v>1488</v>
      </c>
    </row>
    <row r="8100" spans="1:5" ht="18.75" customHeight="1" x14ac:dyDescent="0.3">
      <c r="A8100" s="4">
        <v>1998</v>
      </c>
      <c r="B8100" t="s">
        <v>2027</v>
      </c>
      <c r="C8100" s="10">
        <v>320000</v>
      </c>
      <c r="D8100" t="s">
        <v>24</v>
      </c>
      <c r="E8100" t="s">
        <v>1488</v>
      </c>
    </row>
    <row r="8101" spans="1:5" ht="18.75" customHeight="1" x14ac:dyDescent="0.3">
      <c r="A8101" s="4">
        <v>1998</v>
      </c>
      <c r="B8101" t="s">
        <v>1787</v>
      </c>
      <c r="C8101" s="10">
        <v>280000</v>
      </c>
      <c r="D8101" t="s">
        <v>34</v>
      </c>
      <c r="E8101" t="s">
        <v>1488</v>
      </c>
    </row>
    <row r="8102" spans="1:5" ht="18.75" customHeight="1" x14ac:dyDescent="0.3">
      <c r="A8102" s="4">
        <v>1998</v>
      </c>
      <c r="B8102" t="s">
        <v>2028</v>
      </c>
      <c r="C8102" s="10">
        <v>255000</v>
      </c>
      <c r="D8102" t="s">
        <v>43</v>
      </c>
      <c r="E8102" t="s">
        <v>1488</v>
      </c>
    </row>
    <row r="8103" spans="1:5" ht="18.75" customHeight="1" x14ac:dyDescent="0.3">
      <c r="A8103" s="4">
        <v>1998</v>
      </c>
      <c r="B8103" t="s">
        <v>2032</v>
      </c>
      <c r="C8103" s="10">
        <v>225000</v>
      </c>
      <c r="D8103" t="s">
        <v>24</v>
      </c>
      <c r="E8103" t="s">
        <v>1488</v>
      </c>
    </row>
    <row r="8104" spans="1:5" ht="18.75" customHeight="1" x14ac:dyDescent="0.3">
      <c r="A8104" s="4">
        <v>1998</v>
      </c>
      <c r="B8104" t="s">
        <v>2170</v>
      </c>
      <c r="C8104" s="10">
        <v>225000</v>
      </c>
      <c r="D8104" t="s">
        <v>24</v>
      </c>
      <c r="E8104" t="s">
        <v>1488</v>
      </c>
    </row>
    <row r="8105" spans="1:5" ht="18.75" customHeight="1" x14ac:dyDescent="0.3">
      <c r="A8105" s="4">
        <v>1998</v>
      </c>
      <c r="B8105" t="s">
        <v>2171</v>
      </c>
      <c r="C8105" s="10">
        <v>185000</v>
      </c>
      <c r="D8105" t="s">
        <v>43</v>
      </c>
      <c r="E8105" t="s">
        <v>1488</v>
      </c>
    </row>
    <row r="8106" spans="1:5" ht="18.75" customHeight="1" x14ac:dyDescent="0.3">
      <c r="A8106" s="4">
        <v>1998</v>
      </c>
      <c r="B8106" t="s">
        <v>2172</v>
      </c>
      <c r="C8106" s="10">
        <v>175000</v>
      </c>
      <c r="D8106" t="s">
        <v>24</v>
      </c>
      <c r="E8106" t="s">
        <v>1488</v>
      </c>
    </row>
    <row r="8107" spans="1:5" ht="18.75" customHeight="1" x14ac:dyDescent="0.3">
      <c r="A8107" s="4">
        <v>1998</v>
      </c>
      <c r="B8107" t="s">
        <v>2173</v>
      </c>
      <c r="C8107" s="10">
        <v>172000</v>
      </c>
      <c r="D8107" t="s">
        <v>50</v>
      </c>
      <c r="E8107" t="s">
        <v>1488</v>
      </c>
    </row>
    <row r="8108" spans="1:5" ht="18.75" customHeight="1" x14ac:dyDescent="0.3">
      <c r="A8108" s="4">
        <v>1998</v>
      </c>
      <c r="B8108" t="s">
        <v>2174</v>
      </c>
      <c r="C8108" s="10">
        <v>171000</v>
      </c>
      <c r="D8108" t="s">
        <v>28</v>
      </c>
      <c r="E8108" t="s">
        <v>1488</v>
      </c>
    </row>
    <row r="8109" spans="1:5" ht="18.75" customHeight="1" x14ac:dyDescent="0.3">
      <c r="A8109" s="4">
        <v>1998</v>
      </c>
      <c r="B8109" t="s">
        <v>2003</v>
      </c>
      <c r="C8109" s="10">
        <v>171000</v>
      </c>
      <c r="D8109" t="s">
        <v>24</v>
      </c>
      <c r="E8109" t="s">
        <v>1488</v>
      </c>
    </row>
    <row r="8110" spans="1:5" ht="18.75" customHeight="1" x14ac:dyDescent="0.3">
      <c r="A8110" s="4">
        <v>1998</v>
      </c>
      <c r="B8110" t="s">
        <v>2175</v>
      </c>
      <c r="C8110" s="10">
        <v>170000</v>
      </c>
      <c r="D8110" t="s">
        <v>43</v>
      </c>
      <c r="E8110" t="s">
        <v>1488</v>
      </c>
    </row>
    <row r="8111" spans="1:5" ht="18.75" customHeight="1" x14ac:dyDescent="0.3">
      <c r="A8111" s="4">
        <v>1998</v>
      </c>
      <c r="B8111" t="s">
        <v>2176</v>
      </c>
      <c r="C8111" s="10">
        <v>170000</v>
      </c>
      <c r="D8111" t="s">
        <v>54</v>
      </c>
      <c r="E8111" t="s">
        <v>1488</v>
      </c>
    </row>
    <row r="8112" spans="1:5" ht="18.75" customHeight="1" x14ac:dyDescent="0.3">
      <c r="A8112" s="4">
        <v>1998</v>
      </c>
      <c r="B8112" t="s">
        <v>2177</v>
      </c>
      <c r="C8112" s="10">
        <v>170000</v>
      </c>
      <c r="D8112" t="s">
        <v>24</v>
      </c>
      <c r="E8112" t="s">
        <v>1488</v>
      </c>
    </row>
    <row r="8113" spans="1:5" ht="18.75" customHeight="1" x14ac:dyDescent="0.3">
      <c r="A8113" s="4">
        <v>1998</v>
      </c>
      <c r="B8113" t="s">
        <v>2178</v>
      </c>
      <c r="C8113" s="10">
        <v>170000</v>
      </c>
      <c r="D8113" t="s">
        <v>24</v>
      </c>
      <c r="E8113" t="s">
        <v>1488</v>
      </c>
    </row>
    <row r="8114" spans="1:5" ht="18.75" customHeight="1" x14ac:dyDescent="0.3">
      <c r="A8114" s="4">
        <v>1998</v>
      </c>
      <c r="B8114" t="s">
        <v>2179</v>
      </c>
      <c r="C8114" s="10">
        <v>170000</v>
      </c>
      <c r="D8114" t="s">
        <v>24</v>
      </c>
      <c r="E8114" t="s">
        <v>1488</v>
      </c>
    </row>
    <row r="8115" spans="1:5" ht="18.75" customHeight="1" x14ac:dyDescent="0.3">
      <c r="A8115" s="4">
        <v>1998</v>
      </c>
      <c r="B8115" t="s">
        <v>2180</v>
      </c>
      <c r="C8115" s="10">
        <v>170000</v>
      </c>
      <c r="D8115" t="s">
        <v>28</v>
      </c>
      <c r="E8115" t="s">
        <v>1488</v>
      </c>
    </row>
    <row r="8116" spans="1:5" ht="18.75" customHeight="1" x14ac:dyDescent="0.3">
      <c r="A8116" s="4">
        <v>1998</v>
      </c>
      <c r="B8116" t="s">
        <v>2181</v>
      </c>
      <c r="C8116" s="10">
        <v>170000</v>
      </c>
      <c r="D8116" t="s">
        <v>24</v>
      </c>
      <c r="E8116" t="s">
        <v>1488</v>
      </c>
    </row>
    <row r="8117" spans="1:5" ht="18.75" customHeight="1" x14ac:dyDescent="0.3">
      <c r="A8117" s="4">
        <v>1998</v>
      </c>
      <c r="B8117" t="s">
        <v>2182</v>
      </c>
      <c r="C8117" s="10">
        <v>170000</v>
      </c>
      <c r="D8117" t="s">
        <v>24</v>
      </c>
      <c r="E8117" t="s">
        <v>1488</v>
      </c>
    </row>
    <row r="8118" spans="1:5" ht="18.75" customHeight="1" x14ac:dyDescent="0.3">
      <c r="A8118" s="4">
        <v>1998</v>
      </c>
      <c r="B8118" t="s">
        <v>2183</v>
      </c>
      <c r="C8118" s="10">
        <v>170000</v>
      </c>
      <c r="D8118" t="s">
        <v>24</v>
      </c>
      <c r="E8118" t="s">
        <v>1488</v>
      </c>
    </row>
    <row r="8119" spans="1:5" ht="18.75" customHeight="1" x14ac:dyDescent="0.3">
      <c r="A8119" s="4">
        <v>1998</v>
      </c>
      <c r="B8119" t="s">
        <v>978</v>
      </c>
      <c r="C8119" s="10">
        <v>5050000</v>
      </c>
      <c r="D8119" t="s">
        <v>28</v>
      </c>
      <c r="E8119" t="s">
        <v>378</v>
      </c>
    </row>
    <row r="8120" spans="1:5" ht="18.75" customHeight="1" x14ac:dyDescent="0.3">
      <c r="A8120" s="4">
        <v>1998</v>
      </c>
      <c r="B8120" t="s">
        <v>1055</v>
      </c>
      <c r="C8120" s="10">
        <v>4925000</v>
      </c>
      <c r="D8120" t="s">
        <v>34</v>
      </c>
      <c r="E8120" t="s">
        <v>378</v>
      </c>
    </row>
    <row r="8121" spans="1:5" ht="18.75" customHeight="1" x14ac:dyDescent="0.3">
      <c r="A8121" s="4">
        <v>1998</v>
      </c>
      <c r="B8121" t="s">
        <v>1027</v>
      </c>
      <c r="C8121" s="10">
        <v>4791666</v>
      </c>
      <c r="D8121" t="s">
        <v>37</v>
      </c>
      <c r="E8121" t="s">
        <v>378</v>
      </c>
    </row>
    <row r="8122" spans="1:5" ht="18.75" customHeight="1" x14ac:dyDescent="0.3">
      <c r="A8122" s="4">
        <v>1998</v>
      </c>
      <c r="B8122" t="s">
        <v>1075</v>
      </c>
      <c r="C8122" s="10">
        <v>4583333</v>
      </c>
      <c r="D8122" t="s">
        <v>24</v>
      </c>
      <c r="E8122" t="s">
        <v>378</v>
      </c>
    </row>
    <row r="8123" spans="1:5" ht="18.75" customHeight="1" x14ac:dyDescent="0.3">
      <c r="A8123" s="4">
        <v>1998</v>
      </c>
      <c r="B8123" t="s">
        <v>1177</v>
      </c>
      <c r="C8123" s="10">
        <v>3850000</v>
      </c>
      <c r="D8123" t="s">
        <v>28</v>
      </c>
      <c r="E8123" t="s">
        <v>378</v>
      </c>
    </row>
    <row r="8124" spans="1:5" ht="18.75" customHeight="1" x14ac:dyDescent="0.3">
      <c r="A8124" s="4">
        <v>1998</v>
      </c>
      <c r="B8124" t="s">
        <v>936</v>
      </c>
      <c r="C8124" s="10">
        <v>3750000</v>
      </c>
      <c r="D8124" t="s">
        <v>50</v>
      </c>
      <c r="E8124" t="s">
        <v>378</v>
      </c>
    </row>
    <row r="8125" spans="1:5" ht="18.75" customHeight="1" x14ac:dyDescent="0.3">
      <c r="A8125" s="4">
        <v>1998</v>
      </c>
      <c r="B8125" t="s">
        <v>1629</v>
      </c>
      <c r="C8125" s="10">
        <v>3116666</v>
      </c>
      <c r="D8125" t="s">
        <v>24</v>
      </c>
      <c r="E8125" t="s">
        <v>378</v>
      </c>
    </row>
    <row r="8126" spans="1:5" ht="18.75" customHeight="1" x14ac:dyDescent="0.3">
      <c r="A8126" s="4">
        <v>1998</v>
      </c>
      <c r="B8126" t="s">
        <v>755</v>
      </c>
      <c r="C8126" s="10">
        <v>3000000</v>
      </c>
      <c r="D8126" t="s">
        <v>24</v>
      </c>
      <c r="E8126" t="s">
        <v>378</v>
      </c>
    </row>
    <row r="8127" spans="1:5" ht="18.75" customHeight="1" x14ac:dyDescent="0.3">
      <c r="A8127" s="4">
        <v>1998</v>
      </c>
      <c r="B8127" t="s">
        <v>567</v>
      </c>
      <c r="C8127" s="10">
        <v>2600000</v>
      </c>
      <c r="D8127" t="s">
        <v>24</v>
      </c>
      <c r="E8127" t="s">
        <v>378</v>
      </c>
    </row>
    <row r="8128" spans="1:5" ht="18.75" customHeight="1" x14ac:dyDescent="0.3">
      <c r="A8128" s="4">
        <v>1998</v>
      </c>
      <c r="B8128" t="s">
        <v>1444</v>
      </c>
      <c r="C8128" s="10">
        <v>1900000</v>
      </c>
      <c r="D8128" t="s">
        <v>24</v>
      </c>
      <c r="E8128" t="s">
        <v>378</v>
      </c>
    </row>
    <row r="8129" spans="1:5" ht="18.75" customHeight="1" x14ac:dyDescent="0.3">
      <c r="A8129" s="4">
        <v>1998</v>
      </c>
      <c r="B8129" t="s">
        <v>1772</v>
      </c>
      <c r="C8129" s="10">
        <v>1750000</v>
      </c>
      <c r="D8129" t="s">
        <v>54</v>
      </c>
      <c r="E8129" t="s">
        <v>378</v>
      </c>
    </row>
    <row r="8130" spans="1:5" ht="18.75" customHeight="1" x14ac:dyDescent="0.3">
      <c r="A8130" s="4">
        <v>1998</v>
      </c>
      <c r="B8130" t="s">
        <v>1686</v>
      </c>
      <c r="C8130" s="10">
        <v>1550000</v>
      </c>
      <c r="D8130" t="s">
        <v>28</v>
      </c>
      <c r="E8130" t="s">
        <v>378</v>
      </c>
    </row>
    <row r="8131" spans="1:5" ht="18.75" customHeight="1" x14ac:dyDescent="0.3">
      <c r="A8131" s="4">
        <v>1998</v>
      </c>
      <c r="B8131" t="s">
        <v>1480</v>
      </c>
      <c r="C8131" s="10">
        <v>1250000</v>
      </c>
      <c r="D8131" t="s">
        <v>24</v>
      </c>
      <c r="E8131" t="s">
        <v>378</v>
      </c>
    </row>
    <row r="8132" spans="1:5" ht="18.75" customHeight="1" x14ac:dyDescent="0.3">
      <c r="A8132" s="4">
        <v>1998</v>
      </c>
      <c r="B8132" t="s">
        <v>1676</v>
      </c>
      <c r="C8132" s="10">
        <v>1250000</v>
      </c>
      <c r="D8132" t="s">
        <v>24</v>
      </c>
      <c r="E8132" t="s">
        <v>378</v>
      </c>
    </row>
    <row r="8133" spans="1:5" ht="18.75" customHeight="1" x14ac:dyDescent="0.3">
      <c r="A8133" s="4">
        <v>1998</v>
      </c>
      <c r="B8133" t="s">
        <v>2035</v>
      </c>
      <c r="C8133" s="10">
        <v>1150000</v>
      </c>
      <c r="D8133" t="s">
        <v>24</v>
      </c>
      <c r="E8133" t="s">
        <v>378</v>
      </c>
    </row>
    <row r="8134" spans="1:5" ht="18.75" customHeight="1" x14ac:dyDescent="0.3">
      <c r="A8134" s="4">
        <v>1998</v>
      </c>
      <c r="B8134" t="s">
        <v>1104</v>
      </c>
      <c r="C8134" s="10">
        <v>850000</v>
      </c>
      <c r="D8134" t="s">
        <v>24</v>
      </c>
      <c r="E8134" t="s">
        <v>378</v>
      </c>
    </row>
    <row r="8135" spans="1:5" ht="18.75" customHeight="1" x14ac:dyDescent="0.3">
      <c r="A8135" s="4">
        <v>1998</v>
      </c>
      <c r="B8135" t="s">
        <v>1733</v>
      </c>
      <c r="C8135" s="10">
        <v>661500</v>
      </c>
      <c r="D8135" t="s">
        <v>24</v>
      </c>
      <c r="E8135" t="s">
        <v>378</v>
      </c>
    </row>
    <row r="8136" spans="1:5" ht="18.75" customHeight="1" x14ac:dyDescent="0.3">
      <c r="A8136" s="4">
        <v>1998</v>
      </c>
      <c r="B8136" t="s">
        <v>1700</v>
      </c>
      <c r="C8136" s="10">
        <v>499000</v>
      </c>
      <c r="D8136" t="s">
        <v>24</v>
      </c>
      <c r="E8136" t="s">
        <v>378</v>
      </c>
    </row>
    <row r="8137" spans="1:5" ht="18.75" customHeight="1" x14ac:dyDescent="0.3">
      <c r="A8137" s="4">
        <v>1998</v>
      </c>
      <c r="B8137" t="s">
        <v>1789</v>
      </c>
      <c r="C8137" s="10">
        <v>375000</v>
      </c>
      <c r="D8137" t="s">
        <v>43</v>
      </c>
      <c r="E8137" t="s">
        <v>378</v>
      </c>
    </row>
    <row r="8138" spans="1:5" ht="18.75" customHeight="1" x14ac:dyDescent="0.3">
      <c r="A8138" s="4">
        <v>1998</v>
      </c>
      <c r="B8138" t="s">
        <v>1138</v>
      </c>
      <c r="C8138" s="10">
        <v>350000</v>
      </c>
      <c r="D8138" t="s">
        <v>24</v>
      </c>
      <c r="E8138" t="s">
        <v>378</v>
      </c>
    </row>
    <row r="8139" spans="1:5" ht="18.75" customHeight="1" x14ac:dyDescent="0.3">
      <c r="A8139" s="4">
        <v>1998</v>
      </c>
      <c r="B8139" t="s">
        <v>1908</v>
      </c>
      <c r="C8139" s="10">
        <v>320000</v>
      </c>
      <c r="D8139" t="s">
        <v>43</v>
      </c>
      <c r="E8139" t="s">
        <v>378</v>
      </c>
    </row>
    <row r="8140" spans="1:5" ht="18.75" customHeight="1" x14ac:dyDescent="0.3">
      <c r="A8140" s="4">
        <v>1998</v>
      </c>
      <c r="B8140" t="s">
        <v>1907</v>
      </c>
      <c r="C8140" s="10">
        <v>300000</v>
      </c>
      <c r="D8140" t="s">
        <v>28</v>
      </c>
      <c r="E8140" t="s">
        <v>378</v>
      </c>
    </row>
    <row r="8141" spans="1:5" ht="18.75" customHeight="1" x14ac:dyDescent="0.3">
      <c r="A8141" s="4">
        <v>1998</v>
      </c>
      <c r="B8141" t="s">
        <v>1503</v>
      </c>
      <c r="C8141" s="10">
        <v>285000</v>
      </c>
      <c r="D8141" t="s">
        <v>34</v>
      </c>
      <c r="E8141" t="s">
        <v>378</v>
      </c>
    </row>
    <row r="8142" spans="1:5" ht="18.75" customHeight="1" x14ac:dyDescent="0.3">
      <c r="A8142" s="4">
        <v>1998</v>
      </c>
      <c r="B8142" t="s">
        <v>1555</v>
      </c>
      <c r="C8142" s="10">
        <v>225000</v>
      </c>
      <c r="D8142" t="s">
        <v>34</v>
      </c>
      <c r="E8142" t="s">
        <v>378</v>
      </c>
    </row>
    <row r="8143" spans="1:5" ht="18.75" customHeight="1" x14ac:dyDescent="0.3">
      <c r="A8143" s="4">
        <v>1998</v>
      </c>
      <c r="B8143" t="s">
        <v>1904</v>
      </c>
      <c r="C8143" s="10">
        <v>220000</v>
      </c>
      <c r="D8143" t="s">
        <v>24</v>
      </c>
      <c r="E8143" t="s">
        <v>378</v>
      </c>
    </row>
    <row r="8144" spans="1:5" ht="18.75" customHeight="1" x14ac:dyDescent="0.3">
      <c r="A8144" s="4">
        <v>1998</v>
      </c>
      <c r="B8144" t="s">
        <v>2184</v>
      </c>
      <c r="C8144" s="10">
        <v>202500</v>
      </c>
      <c r="D8144" t="s">
        <v>54</v>
      </c>
      <c r="E8144" t="s">
        <v>378</v>
      </c>
    </row>
    <row r="8145" spans="1:5" ht="18.75" customHeight="1" x14ac:dyDescent="0.3">
      <c r="A8145" s="4">
        <v>1998</v>
      </c>
      <c r="B8145" t="s">
        <v>2185</v>
      </c>
      <c r="C8145" s="10">
        <v>200000</v>
      </c>
      <c r="D8145" t="s">
        <v>24</v>
      </c>
      <c r="E8145" t="s">
        <v>378</v>
      </c>
    </row>
    <row r="8146" spans="1:5" ht="18.75" customHeight="1" x14ac:dyDescent="0.3">
      <c r="A8146" s="4">
        <v>1998</v>
      </c>
      <c r="B8146" t="s">
        <v>2038</v>
      </c>
      <c r="C8146" s="10">
        <v>192500</v>
      </c>
      <c r="D8146" t="s">
        <v>34</v>
      </c>
      <c r="E8146" t="s">
        <v>378</v>
      </c>
    </row>
    <row r="8147" spans="1:5" ht="18.75" customHeight="1" x14ac:dyDescent="0.3">
      <c r="A8147" s="4">
        <v>1998</v>
      </c>
      <c r="B8147" t="s">
        <v>1910</v>
      </c>
      <c r="C8147" s="10">
        <v>192500</v>
      </c>
      <c r="D8147" t="s">
        <v>24</v>
      </c>
      <c r="E8147" t="s">
        <v>378</v>
      </c>
    </row>
    <row r="8148" spans="1:5" ht="18.75" customHeight="1" x14ac:dyDescent="0.3">
      <c r="A8148" s="4">
        <v>1998</v>
      </c>
      <c r="B8148" t="s">
        <v>2186</v>
      </c>
      <c r="C8148" s="10">
        <v>170000</v>
      </c>
      <c r="D8148" t="s">
        <v>24</v>
      </c>
      <c r="E8148" t="s">
        <v>378</v>
      </c>
    </row>
    <row r="8149" spans="1:5" ht="18.75" customHeight="1" x14ac:dyDescent="0.3">
      <c r="A8149" s="4">
        <v>1998</v>
      </c>
      <c r="B8149" t="s">
        <v>1634</v>
      </c>
      <c r="C8149" s="10">
        <v>2000000</v>
      </c>
      <c r="D8149" t="s">
        <v>28</v>
      </c>
      <c r="E8149" t="s">
        <v>405</v>
      </c>
    </row>
    <row r="8150" spans="1:5" ht="18.75" customHeight="1" x14ac:dyDescent="0.3">
      <c r="A8150" s="4">
        <v>1998</v>
      </c>
      <c r="B8150" t="s">
        <v>1778</v>
      </c>
      <c r="C8150" s="10">
        <v>1500000</v>
      </c>
      <c r="D8150" t="s">
        <v>24</v>
      </c>
      <c r="E8150" t="s">
        <v>405</v>
      </c>
    </row>
    <row r="8151" spans="1:5" ht="18.75" customHeight="1" x14ac:dyDescent="0.3">
      <c r="A8151" s="4">
        <v>1998</v>
      </c>
      <c r="B8151" t="s">
        <v>2042</v>
      </c>
      <c r="C8151" s="10">
        <v>550000</v>
      </c>
      <c r="D8151" t="s">
        <v>24</v>
      </c>
      <c r="E8151" t="s">
        <v>405</v>
      </c>
    </row>
    <row r="8152" spans="1:5" ht="18.75" customHeight="1" x14ac:dyDescent="0.3">
      <c r="A8152" s="4">
        <v>1998</v>
      </c>
      <c r="B8152" t="s">
        <v>1912</v>
      </c>
      <c r="C8152" s="10">
        <v>350000</v>
      </c>
      <c r="D8152" t="s">
        <v>43</v>
      </c>
      <c r="E8152" t="s">
        <v>405</v>
      </c>
    </row>
    <row r="8153" spans="1:5" ht="18.75" customHeight="1" x14ac:dyDescent="0.3">
      <c r="A8153" s="4">
        <v>1998</v>
      </c>
      <c r="B8153" t="s">
        <v>1763</v>
      </c>
      <c r="C8153" s="10">
        <v>350000</v>
      </c>
      <c r="D8153" t="s">
        <v>34</v>
      </c>
      <c r="E8153" t="s">
        <v>405</v>
      </c>
    </row>
    <row r="8154" spans="1:5" ht="18.75" customHeight="1" x14ac:dyDescent="0.3">
      <c r="A8154" s="4">
        <v>1998</v>
      </c>
      <c r="B8154" t="s">
        <v>1777</v>
      </c>
      <c r="C8154" s="10">
        <v>325000</v>
      </c>
      <c r="D8154" t="s">
        <v>54</v>
      </c>
      <c r="E8154" t="s">
        <v>405</v>
      </c>
    </row>
    <row r="8155" spans="1:5" ht="18.75" customHeight="1" x14ac:dyDescent="0.3">
      <c r="A8155" s="4">
        <v>1998</v>
      </c>
      <c r="B8155" t="s">
        <v>1913</v>
      </c>
      <c r="C8155" s="10">
        <v>320000</v>
      </c>
      <c r="D8155" t="s">
        <v>28</v>
      </c>
      <c r="E8155" t="s">
        <v>405</v>
      </c>
    </row>
    <row r="8156" spans="1:5" ht="18.75" customHeight="1" x14ac:dyDescent="0.3">
      <c r="A8156" s="4">
        <v>1998</v>
      </c>
      <c r="B8156" t="s">
        <v>2043</v>
      </c>
      <c r="C8156" s="10">
        <v>250000</v>
      </c>
      <c r="D8156" t="s">
        <v>24</v>
      </c>
      <c r="E8156" t="s">
        <v>405</v>
      </c>
    </row>
    <row r="8157" spans="1:5" ht="18.75" customHeight="1" x14ac:dyDescent="0.3">
      <c r="A8157" s="4">
        <v>1998</v>
      </c>
      <c r="B8157" t="s">
        <v>1414</v>
      </c>
      <c r="C8157" s="10">
        <v>250000</v>
      </c>
      <c r="D8157" t="s">
        <v>54</v>
      </c>
      <c r="E8157" t="s">
        <v>405</v>
      </c>
    </row>
    <row r="8158" spans="1:5" ht="18.75" customHeight="1" x14ac:dyDescent="0.3">
      <c r="A8158" s="4">
        <v>1998</v>
      </c>
      <c r="B8158" t="s">
        <v>1718</v>
      </c>
      <c r="C8158" s="10">
        <v>250000</v>
      </c>
      <c r="D8158" t="s">
        <v>54</v>
      </c>
      <c r="E8158" t="s">
        <v>405</v>
      </c>
    </row>
    <row r="8159" spans="1:5" ht="18.75" customHeight="1" x14ac:dyDescent="0.3">
      <c r="A8159" s="4">
        <v>1998</v>
      </c>
      <c r="B8159" t="s">
        <v>2046</v>
      </c>
      <c r="C8159" s="10">
        <v>230000</v>
      </c>
      <c r="D8159" t="s">
        <v>28</v>
      </c>
      <c r="E8159" t="s">
        <v>405</v>
      </c>
    </row>
    <row r="8160" spans="1:5" ht="18.75" customHeight="1" x14ac:dyDescent="0.3">
      <c r="A8160" s="4">
        <v>1998</v>
      </c>
      <c r="B8160" t="s">
        <v>502</v>
      </c>
      <c r="C8160" s="10">
        <v>225000</v>
      </c>
      <c r="D8160" t="s">
        <v>24</v>
      </c>
      <c r="E8160" t="s">
        <v>405</v>
      </c>
    </row>
    <row r="8161" spans="1:5" ht="18.75" customHeight="1" x14ac:dyDescent="0.3">
      <c r="A8161" s="4">
        <v>1998</v>
      </c>
      <c r="B8161" t="s">
        <v>1089</v>
      </c>
      <c r="C8161" s="10">
        <v>225000</v>
      </c>
      <c r="D8161" t="s">
        <v>24</v>
      </c>
      <c r="E8161" t="s">
        <v>405</v>
      </c>
    </row>
    <row r="8162" spans="1:5" ht="18.75" customHeight="1" x14ac:dyDescent="0.3">
      <c r="A8162" s="4">
        <v>1998</v>
      </c>
      <c r="B8162" t="s">
        <v>2045</v>
      </c>
      <c r="C8162" s="10">
        <v>225000</v>
      </c>
      <c r="D8162" t="s">
        <v>24</v>
      </c>
      <c r="E8162" t="s">
        <v>405</v>
      </c>
    </row>
    <row r="8163" spans="1:5" ht="18.75" customHeight="1" x14ac:dyDescent="0.3">
      <c r="A8163" s="4">
        <v>1998</v>
      </c>
      <c r="B8163" t="s">
        <v>2187</v>
      </c>
      <c r="C8163" s="10">
        <v>222500</v>
      </c>
      <c r="D8163" t="s">
        <v>54</v>
      </c>
      <c r="E8163" t="s">
        <v>405</v>
      </c>
    </row>
    <row r="8164" spans="1:5" ht="18.75" customHeight="1" x14ac:dyDescent="0.3">
      <c r="A8164" s="4">
        <v>1998</v>
      </c>
      <c r="B8164" t="s">
        <v>1456</v>
      </c>
      <c r="C8164" s="10">
        <v>200000</v>
      </c>
      <c r="D8164" t="s">
        <v>28</v>
      </c>
      <c r="E8164" t="s">
        <v>405</v>
      </c>
    </row>
    <row r="8165" spans="1:5" ht="18.75" customHeight="1" x14ac:dyDescent="0.3">
      <c r="A8165" s="4">
        <v>1998</v>
      </c>
      <c r="B8165" t="s">
        <v>2188</v>
      </c>
      <c r="C8165" s="10">
        <v>185000</v>
      </c>
      <c r="D8165" t="s">
        <v>50</v>
      </c>
      <c r="E8165" t="s">
        <v>405</v>
      </c>
    </row>
    <row r="8166" spans="1:5" ht="18.75" customHeight="1" x14ac:dyDescent="0.3">
      <c r="A8166" s="4">
        <v>1998</v>
      </c>
      <c r="B8166" t="s">
        <v>2189</v>
      </c>
      <c r="C8166" s="10">
        <v>174000</v>
      </c>
      <c r="D8166" t="s">
        <v>34</v>
      </c>
      <c r="E8166" t="s">
        <v>405</v>
      </c>
    </row>
    <row r="8167" spans="1:5" ht="18.75" customHeight="1" x14ac:dyDescent="0.3">
      <c r="A8167" s="4">
        <v>1998</v>
      </c>
      <c r="B8167" t="s">
        <v>1393</v>
      </c>
      <c r="C8167" s="10">
        <v>173000</v>
      </c>
      <c r="D8167" t="s">
        <v>24</v>
      </c>
      <c r="E8167" t="s">
        <v>405</v>
      </c>
    </row>
    <row r="8168" spans="1:5" ht="18.75" customHeight="1" x14ac:dyDescent="0.3">
      <c r="A8168" s="4">
        <v>1998</v>
      </c>
      <c r="B8168" t="s">
        <v>2190</v>
      </c>
      <c r="C8168" s="10">
        <v>172500</v>
      </c>
      <c r="D8168" t="s">
        <v>24</v>
      </c>
      <c r="E8168" t="s">
        <v>405</v>
      </c>
    </row>
    <row r="8169" spans="1:5" ht="18.75" customHeight="1" x14ac:dyDescent="0.3">
      <c r="A8169" s="4">
        <v>1998</v>
      </c>
      <c r="B8169" t="s">
        <v>2191</v>
      </c>
      <c r="C8169" s="10">
        <v>172500</v>
      </c>
      <c r="D8169" t="s">
        <v>24</v>
      </c>
      <c r="E8169" t="s">
        <v>405</v>
      </c>
    </row>
    <row r="8170" spans="1:5" ht="18.75" customHeight="1" x14ac:dyDescent="0.3">
      <c r="A8170" s="4">
        <v>1998</v>
      </c>
      <c r="B8170" t="s">
        <v>2192</v>
      </c>
      <c r="C8170" s="10">
        <v>172500</v>
      </c>
      <c r="D8170" t="s">
        <v>50</v>
      </c>
      <c r="E8170" t="s">
        <v>405</v>
      </c>
    </row>
    <row r="8171" spans="1:5" ht="18.75" customHeight="1" x14ac:dyDescent="0.3">
      <c r="A8171" s="4">
        <v>1998</v>
      </c>
      <c r="B8171" t="s">
        <v>2193</v>
      </c>
      <c r="C8171" s="10">
        <v>170000</v>
      </c>
      <c r="D8171" t="s">
        <v>34</v>
      </c>
      <c r="E8171" t="s">
        <v>405</v>
      </c>
    </row>
    <row r="8172" spans="1:5" ht="18.75" customHeight="1" x14ac:dyDescent="0.3">
      <c r="A8172" s="4">
        <v>1998</v>
      </c>
      <c r="B8172" t="s">
        <v>2194</v>
      </c>
      <c r="C8172" s="10">
        <v>170000</v>
      </c>
      <c r="D8172" t="s">
        <v>24</v>
      </c>
      <c r="E8172" t="s">
        <v>405</v>
      </c>
    </row>
    <row r="8173" spans="1:5" ht="18.75" customHeight="1" x14ac:dyDescent="0.3">
      <c r="A8173" s="4">
        <v>1998</v>
      </c>
      <c r="B8173" t="s">
        <v>2195</v>
      </c>
      <c r="C8173" s="10">
        <v>170000</v>
      </c>
      <c r="D8173" t="s">
        <v>28</v>
      </c>
      <c r="E8173" t="s">
        <v>405</v>
      </c>
    </row>
    <row r="8174" spans="1:5" ht="18.75" customHeight="1" x14ac:dyDescent="0.3">
      <c r="A8174" s="4">
        <v>1998</v>
      </c>
      <c r="B8174" t="s">
        <v>2196</v>
      </c>
      <c r="C8174" s="10">
        <v>170000</v>
      </c>
      <c r="D8174" t="s">
        <v>24</v>
      </c>
      <c r="E8174" t="s">
        <v>405</v>
      </c>
    </row>
    <row r="8175" spans="1:5" ht="18.75" customHeight="1" x14ac:dyDescent="0.3">
      <c r="A8175" s="4">
        <v>1998</v>
      </c>
      <c r="B8175" t="s">
        <v>255</v>
      </c>
      <c r="C8175" s="10">
        <v>6539497</v>
      </c>
      <c r="D8175" t="s">
        <v>50</v>
      </c>
      <c r="E8175" t="s">
        <v>432</v>
      </c>
    </row>
    <row r="8176" spans="1:5" ht="18.75" customHeight="1" x14ac:dyDescent="0.3">
      <c r="A8176" s="4">
        <v>1998</v>
      </c>
      <c r="B8176" t="s">
        <v>1377</v>
      </c>
      <c r="C8176" s="10">
        <v>6523143</v>
      </c>
      <c r="D8176" t="s">
        <v>24</v>
      </c>
      <c r="E8176" t="s">
        <v>432</v>
      </c>
    </row>
    <row r="8177" spans="1:5" ht="18.75" customHeight="1" x14ac:dyDescent="0.3">
      <c r="A8177" s="4">
        <v>1998</v>
      </c>
      <c r="B8177" t="s">
        <v>480</v>
      </c>
      <c r="C8177" s="10">
        <v>6302161</v>
      </c>
      <c r="D8177" t="s">
        <v>37</v>
      </c>
      <c r="E8177" t="s">
        <v>432</v>
      </c>
    </row>
    <row r="8178" spans="1:5" ht="18.75" customHeight="1" x14ac:dyDescent="0.3">
      <c r="A8178" s="4">
        <v>1998</v>
      </c>
      <c r="B8178" t="s">
        <v>433</v>
      </c>
      <c r="C8178" s="10">
        <v>6300000</v>
      </c>
      <c r="D8178" t="s">
        <v>54</v>
      </c>
      <c r="E8178" t="s">
        <v>432</v>
      </c>
    </row>
    <row r="8179" spans="1:5" ht="18.75" customHeight="1" x14ac:dyDescent="0.3">
      <c r="A8179" s="4">
        <v>1998</v>
      </c>
      <c r="B8179" t="s">
        <v>453</v>
      </c>
      <c r="C8179" s="10">
        <v>6200000</v>
      </c>
      <c r="D8179" t="s">
        <v>28</v>
      </c>
      <c r="E8179" t="s">
        <v>432</v>
      </c>
    </row>
    <row r="8180" spans="1:5" ht="18.75" customHeight="1" x14ac:dyDescent="0.3">
      <c r="A8180" s="4">
        <v>1998</v>
      </c>
      <c r="B8180" t="s">
        <v>137</v>
      </c>
      <c r="C8180" s="10">
        <v>5590000</v>
      </c>
      <c r="D8180" t="s">
        <v>24</v>
      </c>
      <c r="E8180" t="s">
        <v>432</v>
      </c>
    </row>
    <row r="8181" spans="1:5" ht="18.75" customHeight="1" x14ac:dyDescent="0.3">
      <c r="A8181" s="4">
        <v>1998</v>
      </c>
      <c r="B8181" t="s">
        <v>1317</v>
      </c>
      <c r="C8181" s="10">
        <v>3600000</v>
      </c>
      <c r="D8181" t="s">
        <v>24</v>
      </c>
      <c r="E8181" t="s">
        <v>432</v>
      </c>
    </row>
    <row r="8182" spans="1:5" ht="18.75" customHeight="1" x14ac:dyDescent="0.3">
      <c r="A8182" s="4">
        <v>1998</v>
      </c>
      <c r="B8182" t="s">
        <v>1084</v>
      </c>
      <c r="C8182" s="10">
        <v>3600000</v>
      </c>
      <c r="D8182" t="s">
        <v>34</v>
      </c>
      <c r="E8182" t="s">
        <v>432</v>
      </c>
    </row>
    <row r="8183" spans="1:5" ht="18.75" customHeight="1" x14ac:dyDescent="0.3">
      <c r="A8183" s="4">
        <v>1998</v>
      </c>
      <c r="B8183" t="s">
        <v>1333</v>
      </c>
      <c r="C8183" s="10">
        <v>3583333</v>
      </c>
      <c r="D8183" t="s">
        <v>43</v>
      </c>
      <c r="E8183" t="s">
        <v>432</v>
      </c>
    </row>
    <row r="8184" spans="1:5" ht="18.75" customHeight="1" x14ac:dyDescent="0.3">
      <c r="A8184" s="4">
        <v>1998</v>
      </c>
      <c r="B8184" t="s">
        <v>325</v>
      </c>
      <c r="C8184" s="10">
        <v>3300000</v>
      </c>
      <c r="D8184" t="s">
        <v>28</v>
      </c>
      <c r="E8184" t="s">
        <v>432</v>
      </c>
    </row>
    <row r="8185" spans="1:5" ht="18.75" customHeight="1" x14ac:dyDescent="0.3">
      <c r="A8185" s="4">
        <v>1998</v>
      </c>
      <c r="B8185" t="s">
        <v>1425</v>
      </c>
      <c r="C8185" s="10">
        <v>2850000</v>
      </c>
      <c r="D8185" t="s">
        <v>24</v>
      </c>
      <c r="E8185" t="s">
        <v>432</v>
      </c>
    </row>
    <row r="8186" spans="1:5" ht="18.75" customHeight="1" x14ac:dyDescent="0.3">
      <c r="A8186" s="4">
        <v>1998</v>
      </c>
      <c r="B8186" t="s">
        <v>565</v>
      </c>
      <c r="C8186" s="10">
        <v>2500000</v>
      </c>
      <c r="D8186" t="s">
        <v>28</v>
      </c>
      <c r="E8186" t="s">
        <v>432</v>
      </c>
    </row>
    <row r="8187" spans="1:5" ht="18.75" customHeight="1" x14ac:dyDescent="0.3">
      <c r="A8187" s="4">
        <v>1998</v>
      </c>
      <c r="B8187" t="s">
        <v>1511</v>
      </c>
      <c r="C8187" s="10">
        <v>1950000</v>
      </c>
      <c r="D8187" t="s">
        <v>24</v>
      </c>
      <c r="E8187" t="s">
        <v>432</v>
      </c>
    </row>
    <row r="8188" spans="1:5" ht="18.75" customHeight="1" x14ac:dyDescent="0.3">
      <c r="A8188" s="4">
        <v>1998</v>
      </c>
      <c r="B8188" t="s">
        <v>524</v>
      </c>
      <c r="C8188" s="10">
        <v>1800000</v>
      </c>
      <c r="D8188" t="s">
        <v>24</v>
      </c>
      <c r="E8188" t="s">
        <v>432</v>
      </c>
    </row>
    <row r="8189" spans="1:5" ht="18.75" customHeight="1" x14ac:dyDescent="0.3">
      <c r="A8189" s="4">
        <v>1998</v>
      </c>
      <c r="B8189" t="s">
        <v>194</v>
      </c>
      <c r="C8189" s="10">
        <v>1366667</v>
      </c>
      <c r="D8189" t="s">
        <v>28</v>
      </c>
      <c r="E8189" t="s">
        <v>432</v>
      </c>
    </row>
    <row r="8190" spans="1:5" ht="18.75" customHeight="1" x14ac:dyDescent="0.3">
      <c r="A8190" s="4">
        <v>1998</v>
      </c>
      <c r="B8190" t="s">
        <v>1636</v>
      </c>
      <c r="C8190" s="10">
        <v>1333333</v>
      </c>
      <c r="D8190" t="s">
        <v>28</v>
      </c>
      <c r="E8190" t="s">
        <v>432</v>
      </c>
    </row>
    <row r="8191" spans="1:5" ht="18.75" customHeight="1" x14ac:dyDescent="0.3">
      <c r="A8191" s="4">
        <v>1998</v>
      </c>
      <c r="B8191" t="s">
        <v>700</v>
      </c>
      <c r="C8191" s="10">
        <v>1150000</v>
      </c>
      <c r="D8191" t="s">
        <v>28</v>
      </c>
      <c r="E8191" t="s">
        <v>432</v>
      </c>
    </row>
    <row r="8192" spans="1:5" ht="18.75" customHeight="1" x14ac:dyDescent="0.3">
      <c r="A8192" s="4">
        <v>1998</v>
      </c>
      <c r="B8192" t="s">
        <v>1782</v>
      </c>
      <c r="C8192" s="10">
        <v>900000</v>
      </c>
      <c r="D8192" t="s">
        <v>24</v>
      </c>
      <c r="E8192" t="s">
        <v>432</v>
      </c>
    </row>
    <row r="8193" spans="1:5" ht="18.75" customHeight="1" x14ac:dyDescent="0.3">
      <c r="A8193" s="4">
        <v>1998</v>
      </c>
      <c r="B8193" t="s">
        <v>1397</v>
      </c>
      <c r="C8193" s="10">
        <v>865000</v>
      </c>
      <c r="D8193" t="s">
        <v>24</v>
      </c>
      <c r="E8193" t="s">
        <v>432</v>
      </c>
    </row>
    <row r="8194" spans="1:5" ht="18.75" customHeight="1" x14ac:dyDescent="0.3">
      <c r="A8194" s="4">
        <v>1998</v>
      </c>
      <c r="B8194" t="s">
        <v>1237</v>
      </c>
      <c r="C8194" s="10">
        <v>800000</v>
      </c>
      <c r="D8194" t="s">
        <v>24</v>
      </c>
      <c r="E8194" t="s">
        <v>432</v>
      </c>
    </row>
    <row r="8195" spans="1:5" ht="18.75" customHeight="1" x14ac:dyDescent="0.3">
      <c r="A8195" s="4">
        <v>1998</v>
      </c>
      <c r="B8195" t="s">
        <v>268</v>
      </c>
      <c r="C8195" s="10">
        <v>800000</v>
      </c>
      <c r="D8195" t="s">
        <v>24</v>
      </c>
      <c r="E8195" t="s">
        <v>432</v>
      </c>
    </row>
    <row r="8196" spans="1:5" ht="18.75" customHeight="1" x14ac:dyDescent="0.3">
      <c r="A8196" s="4">
        <v>1998</v>
      </c>
      <c r="B8196" t="s">
        <v>1216</v>
      </c>
      <c r="C8196" s="10">
        <v>665000</v>
      </c>
      <c r="D8196" t="s">
        <v>34</v>
      </c>
      <c r="E8196" t="s">
        <v>432</v>
      </c>
    </row>
    <row r="8197" spans="1:5" ht="18.75" customHeight="1" x14ac:dyDescent="0.3">
      <c r="A8197" s="4">
        <v>1998</v>
      </c>
      <c r="B8197" t="s">
        <v>588</v>
      </c>
      <c r="C8197" s="10">
        <v>650000</v>
      </c>
      <c r="D8197" t="s">
        <v>24</v>
      </c>
      <c r="E8197" t="s">
        <v>432</v>
      </c>
    </row>
    <row r="8198" spans="1:5" ht="18.75" customHeight="1" x14ac:dyDescent="0.3">
      <c r="A8198" s="4">
        <v>1998</v>
      </c>
      <c r="B8198" t="s">
        <v>704</v>
      </c>
      <c r="C8198" s="10">
        <v>450000</v>
      </c>
      <c r="D8198" t="s">
        <v>43</v>
      </c>
      <c r="E8198" t="s">
        <v>432</v>
      </c>
    </row>
    <row r="8199" spans="1:5" ht="18.75" customHeight="1" x14ac:dyDescent="0.3">
      <c r="A8199" s="4">
        <v>1998</v>
      </c>
      <c r="B8199" t="s">
        <v>1561</v>
      </c>
      <c r="C8199" s="10">
        <v>450000</v>
      </c>
      <c r="D8199" t="s">
        <v>37</v>
      </c>
      <c r="E8199" t="s">
        <v>432</v>
      </c>
    </row>
    <row r="8200" spans="1:5" ht="18.75" customHeight="1" x14ac:dyDescent="0.3">
      <c r="A8200" s="4">
        <v>1998</v>
      </c>
      <c r="B8200" t="s">
        <v>2197</v>
      </c>
      <c r="C8200" s="10">
        <v>170000</v>
      </c>
      <c r="D8200" t="s">
        <v>28</v>
      </c>
      <c r="E8200" t="s">
        <v>432</v>
      </c>
    </row>
    <row r="8201" spans="1:5" ht="18.75" customHeight="1" x14ac:dyDescent="0.3">
      <c r="A8201" s="4">
        <v>1998</v>
      </c>
      <c r="B8201" t="s">
        <v>2198</v>
      </c>
      <c r="C8201" s="10">
        <v>170000</v>
      </c>
      <c r="D8201" t="s">
        <v>24</v>
      </c>
      <c r="E8201" t="s">
        <v>432</v>
      </c>
    </row>
    <row r="8202" spans="1:5" ht="18.75" customHeight="1" x14ac:dyDescent="0.3">
      <c r="A8202" s="4">
        <v>1998</v>
      </c>
      <c r="B8202" t="s">
        <v>973</v>
      </c>
      <c r="C8202" s="10">
        <v>5250000</v>
      </c>
      <c r="D8202" t="s">
        <v>28</v>
      </c>
      <c r="E8202" t="s">
        <v>457</v>
      </c>
    </row>
    <row r="8203" spans="1:5" ht="18.75" customHeight="1" x14ac:dyDescent="0.3">
      <c r="A8203" s="4">
        <v>1998</v>
      </c>
      <c r="B8203" t="s">
        <v>854</v>
      </c>
      <c r="C8203" s="10">
        <v>4800000</v>
      </c>
      <c r="D8203" t="s">
        <v>24</v>
      </c>
      <c r="E8203" t="s">
        <v>457</v>
      </c>
    </row>
    <row r="8204" spans="1:5" ht="18.75" customHeight="1" x14ac:dyDescent="0.3">
      <c r="A8204" s="4">
        <v>1998</v>
      </c>
      <c r="B8204" t="s">
        <v>1111</v>
      </c>
      <c r="C8204" s="10">
        <v>4100000</v>
      </c>
      <c r="D8204" t="s">
        <v>24</v>
      </c>
      <c r="E8204" t="s">
        <v>457</v>
      </c>
    </row>
    <row r="8205" spans="1:5" ht="18.75" customHeight="1" x14ac:dyDescent="0.3">
      <c r="A8205" s="4">
        <v>1998</v>
      </c>
      <c r="B8205" t="s">
        <v>459</v>
      </c>
      <c r="C8205" s="10">
        <v>4000000</v>
      </c>
      <c r="D8205" t="s">
        <v>28</v>
      </c>
      <c r="E8205" t="s">
        <v>457</v>
      </c>
    </row>
    <row r="8206" spans="1:5" ht="18.75" customHeight="1" x14ac:dyDescent="0.3">
      <c r="A8206" s="4">
        <v>1998</v>
      </c>
      <c r="B8206" t="s">
        <v>49</v>
      </c>
      <c r="C8206" s="10">
        <v>3750000</v>
      </c>
      <c r="D8206" t="s">
        <v>50</v>
      </c>
      <c r="E8206" t="s">
        <v>457</v>
      </c>
    </row>
    <row r="8207" spans="1:5" ht="18.75" customHeight="1" x14ac:dyDescent="0.3">
      <c r="A8207" s="4">
        <v>1998</v>
      </c>
      <c r="B8207" t="s">
        <v>93</v>
      </c>
      <c r="C8207" s="10">
        <v>3500000</v>
      </c>
      <c r="D8207" t="s">
        <v>54</v>
      </c>
      <c r="E8207" t="s">
        <v>457</v>
      </c>
    </row>
    <row r="8208" spans="1:5" ht="18.75" customHeight="1" x14ac:dyDescent="0.3">
      <c r="A8208" s="4">
        <v>1998</v>
      </c>
      <c r="B8208" t="s">
        <v>839</v>
      </c>
      <c r="C8208" s="10">
        <v>3400000</v>
      </c>
      <c r="D8208" t="s">
        <v>28</v>
      </c>
      <c r="E8208" t="s">
        <v>457</v>
      </c>
    </row>
    <row r="8209" spans="1:5" ht="18.75" customHeight="1" x14ac:dyDescent="0.3">
      <c r="A8209" s="4">
        <v>1998</v>
      </c>
      <c r="B8209" t="s">
        <v>1788</v>
      </c>
      <c r="C8209" s="10">
        <v>3250000</v>
      </c>
      <c r="D8209" t="s">
        <v>24</v>
      </c>
      <c r="E8209" t="s">
        <v>457</v>
      </c>
    </row>
    <row r="8210" spans="1:5" ht="18.75" customHeight="1" x14ac:dyDescent="0.3">
      <c r="A8210" s="4">
        <v>1998</v>
      </c>
      <c r="B8210" t="s">
        <v>1492</v>
      </c>
      <c r="C8210" s="10">
        <v>2800000</v>
      </c>
      <c r="D8210" t="s">
        <v>24</v>
      </c>
      <c r="E8210" t="s">
        <v>457</v>
      </c>
    </row>
    <row r="8211" spans="1:5" ht="18.75" customHeight="1" x14ac:dyDescent="0.3">
      <c r="A8211" s="4">
        <v>1998</v>
      </c>
      <c r="B8211" t="s">
        <v>1692</v>
      </c>
      <c r="C8211" s="10">
        <v>2200000</v>
      </c>
      <c r="D8211" t="s">
        <v>24</v>
      </c>
      <c r="E8211" t="s">
        <v>457</v>
      </c>
    </row>
    <row r="8212" spans="1:5" ht="18.75" customHeight="1" x14ac:dyDescent="0.3">
      <c r="A8212" s="4">
        <v>1998</v>
      </c>
      <c r="B8212" t="s">
        <v>1682</v>
      </c>
      <c r="C8212" s="10">
        <v>1100000</v>
      </c>
      <c r="D8212" t="s">
        <v>43</v>
      </c>
      <c r="E8212" t="s">
        <v>457</v>
      </c>
    </row>
    <row r="8213" spans="1:5" ht="18.75" customHeight="1" x14ac:dyDescent="0.3">
      <c r="A8213" s="4">
        <v>1998</v>
      </c>
      <c r="B8213" t="s">
        <v>1770</v>
      </c>
      <c r="C8213" s="10">
        <v>1100000</v>
      </c>
      <c r="D8213" t="s">
        <v>37</v>
      </c>
      <c r="E8213" t="s">
        <v>457</v>
      </c>
    </row>
    <row r="8214" spans="1:5" ht="18.75" customHeight="1" x14ac:dyDescent="0.3">
      <c r="A8214" s="4">
        <v>1998</v>
      </c>
      <c r="B8214" t="s">
        <v>174</v>
      </c>
      <c r="C8214" s="10">
        <v>850000</v>
      </c>
      <c r="D8214" t="s">
        <v>24</v>
      </c>
      <c r="E8214" t="s">
        <v>457</v>
      </c>
    </row>
    <row r="8215" spans="1:5" ht="18.75" customHeight="1" x14ac:dyDescent="0.3">
      <c r="A8215" s="4">
        <v>1998</v>
      </c>
      <c r="B8215" t="s">
        <v>925</v>
      </c>
      <c r="C8215" s="10">
        <v>750000</v>
      </c>
      <c r="D8215" t="s">
        <v>34</v>
      </c>
      <c r="E8215" t="s">
        <v>457</v>
      </c>
    </row>
    <row r="8216" spans="1:5" ht="18.75" customHeight="1" x14ac:dyDescent="0.3">
      <c r="A8216" s="4">
        <v>1998</v>
      </c>
      <c r="B8216" t="s">
        <v>1272</v>
      </c>
      <c r="C8216" s="10">
        <v>650000</v>
      </c>
      <c r="D8216" t="s">
        <v>34</v>
      </c>
      <c r="E8216" t="s">
        <v>457</v>
      </c>
    </row>
    <row r="8217" spans="1:5" ht="18.75" customHeight="1" x14ac:dyDescent="0.3">
      <c r="A8217" s="4">
        <v>1998</v>
      </c>
      <c r="B8217" t="s">
        <v>1799</v>
      </c>
      <c r="C8217" s="10">
        <v>650000</v>
      </c>
      <c r="D8217" t="s">
        <v>24</v>
      </c>
      <c r="E8217" t="s">
        <v>457</v>
      </c>
    </row>
    <row r="8218" spans="1:5" ht="18.75" customHeight="1" x14ac:dyDescent="0.3">
      <c r="A8218" s="4">
        <v>1998</v>
      </c>
      <c r="B8218" t="s">
        <v>1809</v>
      </c>
      <c r="C8218" s="10">
        <v>575000</v>
      </c>
      <c r="D8218" t="s">
        <v>24</v>
      </c>
      <c r="E8218" t="s">
        <v>457</v>
      </c>
    </row>
    <row r="8219" spans="1:5" ht="18.75" customHeight="1" x14ac:dyDescent="0.3">
      <c r="A8219" s="4">
        <v>1998</v>
      </c>
      <c r="B8219" t="s">
        <v>352</v>
      </c>
      <c r="C8219" s="10">
        <v>500000</v>
      </c>
      <c r="D8219" t="s">
        <v>24</v>
      </c>
      <c r="E8219" t="s">
        <v>457</v>
      </c>
    </row>
    <row r="8220" spans="1:5" ht="18.75" customHeight="1" x14ac:dyDescent="0.3">
      <c r="A8220" s="4">
        <v>1998</v>
      </c>
      <c r="B8220" t="s">
        <v>1499</v>
      </c>
      <c r="C8220" s="10">
        <v>475000</v>
      </c>
      <c r="D8220" t="s">
        <v>54</v>
      </c>
      <c r="E8220" t="s">
        <v>457</v>
      </c>
    </row>
    <row r="8221" spans="1:5" ht="18.75" customHeight="1" x14ac:dyDescent="0.3">
      <c r="A8221" s="4">
        <v>1998</v>
      </c>
      <c r="B8221" t="s">
        <v>1578</v>
      </c>
      <c r="C8221" s="10">
        <v>425000</v>
      </c>
      <c r="D8221" t="s">
        <v>28</v>
      </c>
      <c r="E8221" t="s">
        <v>457</v>
      </c>
    </row>
    <row r="8222" spans="1:5" ht="18.75" customHeight="1" x14ac:dyDescent="0.3">
      <c r="A8222" s="4">
        <v>1998</v>
      </c>
      <c r="B8222" t="s">
        <v>1866</v>
      </c>
      <c r="C8222" s="10">
        <v>240000</v>
      </c>
      <c r="D8222" t="s">
        <v>24</v>
      </c>
      <c r="E8222" t="s">
        <v>457</v>
      </c>
    </row>
    <row r="8223" spans="1:5" ht="18.75" customHeight="1" x14ac:dyDescent="0.3">
      <c r="A8223" s="4">
        <v>1998</v>
      </c>
      <c r="B8223" t="s">
        <v>1886</v>
      </c>
      <c r="C8223" s="10">
        <v>235000</v>
      </c>
      <c r="D8223" t="s">
        <v>28</v>
      </c>
      <c r="E8223" t="s">
        <v>457</v>
      </c>
    </row>
    <row r="8224" spans="1:5" ht="18.75" customHeight="1" x14ac:dyDescent="0.3">
      <c r="A8224" s="4">
        <v>1998</v>
      </c>
      <c r="B8224" t="s">
        <v>1852</v>
      </c>
      <c r="C8224" s="10">
        <v>230000</v>
      </c>
      <c r="D8224" t="s">
        <v>24</v>
      </c>
      <c r="E8224" t="s">
        <v>457</v>
      </c>
    </row>
    <row r="8225" spans="1:5" ht="18.75" customHeight="1" x14ac:dyDescent="0.3">
      <c r="A8225" s="4">
        <v>1998</v>
      </c>
      <c r="B8225" t="s">
        <v>1878</v>
      </c>
      <c r="C8225" s="10">
        <v>181000</v>
      </c>
      <c r="D8225" t="s">
        <v>54</v>
      </c>
      <c r="E8225" t="s">
        <v>457</v>
      </c>
    </row>
    <row r="8226" spans="1:5" ht="18.75" customHeight="1" x14ac:dyDescent="0.3">
      <c r="A8226" s="4">
        <v>1998</v>
      </c>
      <c r="B8226" t="s">
        <v>2026</v>
      </c>
      <c r="C8226" s="10">
        <v>181000</v>
      </c>
      <c r="D8226" t="s">
        <v>43</v>
      </c>
      <c r="E8226" t="s">
        <v>457</v>
      </c>
    </row>
    <row r="8227" spans="1:5" ht="18.75" customHeight="1" x14ac:dyDescent="0.3">
      <c r="A8227" s="4">
        <v>1998</v>
      </c>
      <c r="B8227" t="s">
        <v>2199</v>
      </c>
      <c r="C8227" s="10">
        <v>176000</v>
      </c>
      <c r="D8227" t="s">
        <v>24</v>
      </c>
      <c r="E8227" t="s">
        <v>457</v>
      </c>
    </row>
    <row r="8228" spans="1:5" ht="18.75" customHeight="1" x14ac:dyDescent="0.3">
      <c r="A8228" s="4">
        <v>1998</v>
      </c>
      <c r="B8228" t="s">
        <v>392</v>
      </c>
      <c r="C8228" s="10">
        <v>6000000</v>
      </c>
      <c r="D8228" t="s">
        <v>28</v>
      </c>
      <c r="E8228" t="s">
        <v>482</v>
      </c>
    </row>
    <row r="8229" spans="1:5" ht="18.75" customHeight="1" x14ac:dyDescent="0.3">
      <c r="A8229" s="4">
        <v>1998</v>
      </c>
      <c r="B8229" t="s">
        <v>401</v>
      </c>
      <c r="C8229" s="10">
        <v>6000000</v>
      </c>
      <c r="D8229" t="s">
        <v>28</v>
      </c>
      <c r="E8229" t="s">
        <v>482</v>
      </c>
    </row>
    <row r="8230" spans="1:5" ht="18.75" customHeight="1" x14ac:dyDescent="0.3">
      <c r="A8230" s="4">
        <v>1998</v>
      </c>
      <c r="B8230" t="s">
        <v>1083</v>
      </c>
      <c r="C8230" s="10">
        <v>4650000</v>
      </c>
      <c r="D8230" t="s">
        <v>24</v>
      </c>
      <c r="E8230" t="s">
        <v>482</v>
      </c>
    </row>
    <row r="8231" spans="1:5" ht="18.75" customHeight="1" x14ac:dyDescent="0.3">
      <c r="A8231" s="4">
        <v>1998</v>
      </c>
      <c r="B8231" t="s">
        <v>696</v>
      </c>
      <c r="C8231" s="10">
        <v>2350000</v>
      </c>
      <c r="D8231" t="s">
        <v>24</v>
      </c>
      <c r="E8231" t="s">
        <v>482</v>
      </c>
    </row>
    <row r="8232" spans="1:5" ht="18.75" customHeight="1" x14ac:dyDescent="0.3">
      <c r="A8232" s="4">
        <v>1998</v>
      </c>
      <c r="B8232" t="s">
        <v>1797</v>
      </c>
      <c r="C8232" s="10">
        <v>2200000</v>
      </c>
      <c r="D8232" t="s">
        <v>24</v>
      </c>
      <c r="E8232" t="s">
        <v>482</v>
      </c>
    </row>
    <row r="8233" spans="1:5" ht="18.75" customHeight="1" x14ac:dyDescent="0.3">
      <c r="A8233" s="4">
        <v>1998</v>
      </c>
      <c r="B8233" t="s">
        <v>1316</v>
      </c>
      <c r="C8233" s="10">
        <v>2000000</v>
      </c>
      <c r="D8233" t="s">
        <v>24</v>
      </c>
      <c r="E8233" t="s">
        <v>482</v>
      </c>
    </row>
    <row r="8234" spans="1:5" ht="18.75" customHeight="1" x14ac:dyDescent="0.3">
      <c r="A8234" s="4">
        <v>1998</v>
      </c>
      <c r="B8234" t="s">
        <v>1771</v>
      </c>
      <c r="C8234" s="10">
        <v>1725000</v>
      </c>
      <c r="D8234" t="s">
        <v>50</v>
      </c>
      <c r="E8234" t="s">
        <v>482</v>
      </c>
    </row>
    <row r="8235" spans="1:5" ht="18.75" customHeight="1" x14ac:dyDescent="0.3">
      <c r="A8235" s="4">
        <v>1998</v>
      </c>
      <c r="B8235" t="s">
        <v>1360</v>
      </c>
      <c r="C8235" s="10">
        <v>1350000</v>
      </c>
      <c r="D8235" t="s">
        <v>54</v>
      </c>
      <c r="E8235" t="s">
        <v>482</v>
      </c>
    </row>
    <row r="8236" spans="1:5" ht="18.75" customHeight="1" x14ac:dyDescent="0.3">
      <c r="A8236" s="4">
        <v>1998</v>
      </c>
      <c r="B8236" t="s">
        <v>1917</v>
      </c>
      <c r="C8236" s="10">
        <v>1200000</v>
      </c>
      <c r="D8236" t="s">
        <v>34</v>
      </c>
      <c r="E8236" t="s">
        <v>482</v>
      </c>
    </row>
    <row r="8237" spans="1:5" ht="18.75" customHeight="1" x14ac:dyDescent="0.3">
      <c r="A8237" s="4">
        <v>1998</v>
      </c>
      <c r="B8237" t="s">
        <v>425</v>
      </c>
      <c r="C8237" s="10">
        <v>1150000</v>
      </c>
      <c r="D8237" t="s">
        <v>37</v>
      </c>
      <c r="E8237" t="s">
        <v>482</v>
      </c>
    </row>
    <row r="8238" spans="1:5" ht="18.75" customHeight="1" x14ac:dyDescent="0.3">
      <c r="A8238" s="4">
        <v>1998</v>
      </c>
      <c r="B8238" t="s">
        <v>1547</v>
      </c>
      <c r="C8238" s="10">
        <v>990000</v>
      </c>
      <c r="D8238" t="s">
        <v>24</v>
      </c>
      <c r="E8238" t="s">
        <v>482</v>
      </c>
    </row>
    <row r="8239" spans="1:5" ht="18.75" customHeight="1" x14ac:dyDescent="0.3">
      <c r="A8239" s="4">
        <v>1998</v>
      </c>
      <c r="B8239" t="s">
        <v>2057</v>
      </c>
      <c r="C8239" s="10">
        <v>750000</v>
      </c>
      <c r="D8239" t="s">
        <v>54</v>
      </c>
      <c r="E8239" t="s">
        <v>482</v>
      </c>
    </row>
    <row r="8240" spans="1:5" ht="18.75" customHeight="1" x14ac:dyDescent="0.3">
      <c r="A8240" s="4">
        <v>1998</v>
      </c>
      <c r="B8240" t="s">
        <v>991</v>
      </c>
      <c r="C8240" s="10">
        <v>425000</v>
      </c>
      <c r="D8240" t="s">
        <v>54</v>
      </c>
      <c r="E8240" t="s">
        <v>482</v>
      </c>
    </row>
    <row r="8241" spans="1:5" ht="18.75" customHeight="1" x14ac:dyDescent="0.3">
      <c r="A8241" s="4">
        <v>1998</v>
      </c>
      <c r="B8241" t="s">
        <v>1521</v>
      </c>
      <c r="C8241" s="10">
        <v>425000</v>
      </c>
      <c r="D8241" t="s">
        <v>24</v>
      </c>
      <c r="E8241" t="s">
        <v>482</v>
      </c>
    </row>
    <row r="8242" spans="1:5" ht="18.75" customHeight="1" x14ac:dyDescent="0.3">
      <c r="A8242" s="4">
        <v>1998</v>
      </c>
      <c r="B8242" t="s">
        <v>479</v>
      </c>
      <c r="C8242" s="10">
        <v>400000</v>
      </c>
      <c r="D8242" t="s">
        <v>34</v>
      </c>
      <c r="E8242" t="s">
        <v>482</v>
      </c>
    </row>
    <row r="8243" spans="1:5" ht="18.75" customHeight="1" x14ac:dyDescent="0.3">
      <c r="A8243" s="4">
        <v>1998</v>
      </c>
      <c r="B8243" t="s">
        <v>1558</v>
      </c>
      <c r="C8243" s="10">
        <v>310000</v>
      </c>
      <c r="D8243" t="s">
        <v>24</v>
      </c>
      <c r="E8243" t="s">
        <v>482</v>
      </c>
    </row>
    <row r="8244" spans="1:5" ht="18.75" customHeight="1" x14ac:dyDescent="0.3">
      <c r="A8244" s="4">
        <v>1998</v>
      </c>
      <c r="B8244" t="s">
        <v>1390</v>
      </c>
      <c r="C8244" s="10">
        <v>265000</v>
      </c>
      <c r="D8244" t="s">
        <v>28</v>
      </c>
      <c r="E8244" t="s">
        <v>482</v>
      </c>
    </row>
    <row r="8245" spans="1:5" ht="18.75" customHeight="1" x14ac:dyDescent="0.3">
      <c r="A8245" s="4">
        <v>1998</v>
      </c>
      <c r="B8245" t="s">
        <v>2006</v>
      </c>
      <c r="C8245" s="10">
        <v>260000</v>
      </c>
      <c r="D8245" t="s">
        <v>28</v>
      </c>
      <c r="E8245" t="s">
        <v>482</v>
      </c>
    </row>
    <row r="8246" spans="1:5" ht="18.75" customHeight="1" x14ac:dyDescent="0.3">
      <c r="A8246" s="4">
        <v>1998</v>
      </c>
      <c r="B8246" t="s">
        <v>2058</v>
      </c>
      <c r="C8246" s="10">
        <v>235000</v>
      </c>
      <c r="D8246" t="s">
        <v>24</v>
      </c>
      <c r="E8246" t="s">
        <v>482</v>
      </c>
    </row>
    <row r="8247" spans="1:5" ht="18.75" customHeight="1" x14ac:dyDescent="0.3">
      <c r="A8247" s="4">
        <v>1998</v>
      </c>
      <c r="B8247" t="s">
        <v>1920</v>
      </c>
      <c r="C8247" s="10">
        <v>230000</v>
      </c>
      <c r="D8247" t="s">
        <v>37</v>
      </c>
      <c r="E8247" t="s">
        <v>482</v>
      </c>
    </row>
    <row r="8248" spans="1:5" ht="18.75" customHeight="1" x14ac:dyDescent="0.3">
      <c r="A8248" s="4">
        <v>1998</v>
      </c>
      <c r="B8248" t="s">
        <v>1918</v>
      </c>
      <c r="C8248" s="10">
        <v>205000</v>
      </c>
      <c r="D8248" t="s">
        <v>24</v>
      </c>
      <c r="E8248" t="s">
        <v>482</v>
      </c>
    </row>
    <row r="8249" spans="1:5" ht="18.75" customHeight="1" x14ac:dyDescent="0.3">
      <c r="A8249" s="4">
        <v>1998</v>
      </c>
      <c r="B8249" t="s">
        <v>1921</v>
      </c>
      <c r="C8249" s="10">
        <v>195000</v>
      </c>
      <c r="D8249" t="s">
        <v>43</v>
      </c>
      <c r="E8249" t="s">
        <v>482</v>
      </c>
    </row>
    <row r="8250" spans="1:5" ht="18.75" customHeight="1" x14ac:dyDescent="0.3">
      <c r="A8250" s="4">
        <v>1998</v>
      </c>
      <c r="B8250" t="s">
        <v>2200</v>
      </c>
      <c r="C8250" s="10">
        <v>185000</v>
      </c>
      <c r="D8250" t="s">
        <v>24</v>
      </c>
      <c r="E8250" t="s">
        <v>482</v>
      </c>
    </row>
    <row r="8251" spans="1:5" ht="18.75" customHeight="1" x14ac:dyDescent="0.3">
      <c r="A8251" s="4">
        <v>1998</v>
      </c>
      <c r="B8251" t="s">
        <v>2201</v>
      </c>
      <c r="C8251" s="10">
        <v>185000</v>
      </c>
      <c r="D8251" t="s">
        <v>24</v>
      </c>
      <c r="E8251" t="s">
        <v>482</v>
      </c>
    </row>
    <row r="8252" spans="1:5" ht="18.75" customHeight="1" x14ac:dyDescent="0.3">
      <c r="A8252" s="4">
        <v>1998</v>
      </c>
      <c r="B8252" t="s">
        <v>1982</v>
      </c>
      <c r="C8252" s="10">
        <v>180000</v>
      </c>
      <c r="D8252" t="s">
        <v>28</v>
      </c>
      <c r="E8252" t="s">
        <v>482</v>
      </c>
    </row>
    <row r="8253" spans="1:5" ht="18.75" customHeight="1" x14ac:dyDescent="0.3">
      <c r="A8253" s="4">
        <v>1998</v>
      </c>
      <c r="B8253" t="s">
        <v>2052</v>
      </c>
      <c r="C8253" s="10">
        <v>180000</v>
      </c>
      <c r="D8253" t="s">
        <v>24</v>
      </c>
      <c r="E8253" t="s">
        <v>482</v>
      </c>
    </row>
    <row r="8254" spans="1:5" ht="18.75" customHeight="1" x14ac:dyDescent="0.3">
      <c r="A8254" s="4">
        <v>1998</v>
      </c>
      <c r="B8254" t="s">
        <v>2202</v>
      </c>
      <c r="C8254" s="10">
        <v>170000</v>
      </c>
      <c r="D8254" t="s">
        <v>28</v>
      </c>
      <c r="E8254" t="s">
        <v>482</v>
      </c>
    </row>
    <row r="8255" spans="1:5" ht="18.75" customHeight="1" x14ac:dyDescent="0.3">
      <c r="A8255" s="4">
        <v>1998</v>
      </c>
      <c r="B8255" t="s">
        <v>2203</v>
      </c>
      <c r="C8255" s="10">
        <v>170000</v>
      </c>
      <c r="D8255" t="s">
        <v>37</v>
      </c>
      <c r="E8255" t="s">
        <v>482</v>
      </c>
    </row>
    <row r="8256" spans="1:5" ht="18.75" customHeight="1" x14ac:dyDescent="0.3">
      <c r="A8256" s="4">
        <v>1998</v>
      </c>
      <c r="B8256" t="s">
        <v>2204</v>
      </c>
      <c r="C8256" s="10">
        <v>170000</v>
      </c>
      <c r="D8256" t="s">
        <v>34</v>
      </c>
      <c r="E8256" t="s">
        <v>482</v>
      </c>
    </row>
    <row r="8257" spans="1:5" ht="18.75" customHeight="1" x14ac:dyDescent="0.3">
      <c r="A8257" s="4">
        <v>1998</v>
      </c>
      <c r="B8257" t="s">
        <v>2205</v>
      </c>
      <c r="C8257" s="10">
        <v>170000</v>
      </c>
      <c r="D8257" t="s">
        <v>24</v>
      </c>
      <c r="E8257" t="s">
        <v>482</v>
      </c>
    </row>
    <row r="8258" spans="1:5" ht="18.75" customHeight="1" x14ac:dyDescent="0.3">
      <c r="A8258" s="4">
        <v>1998</v>
      </c>
      <c r="B8258" t="s">
        <v>2206</v>
      </c>
      <c r="C8258" s="10">
        <v>170000</v>
      </c>
      <c r="D8258" t="s">
        <v>24</v>
      </c>
      <c r="E8258" t="s">
        <v>482</v>
      </c>
    </row>
    <row r="8259" spans="1:5" ht="18.75" customHeight="1" x14ac:dyDescent="0.3">
      <c r="A8259" s="4">
        <v>1998</v>
      </c>
      <c r="B8259" t="s">
        <v>2207</v>
      </c>
      <c r="C8259" s="10">
        <v>170000</v>
      </c>
      <c r="D8259" t="s">
        <v>24</v>
      </c>
      <c r="E8259" t="s">
        <v>482</v>
      </c>
    </row>
    <row r="8260" spans="1:5" ht="18.75" customHeight="1" x14ac:dyDescent="0.3">
      <c r="A8260" s="4">
        <v>1998</v>
      </c>
      <c r="B8260" t="s">
        <v>2053</v>
      </c>
      <c r="C8260" s="10">
        <v>170000</v>
      </c>
      <c r="D8260" t="s">
        <v>24</v>
      </c>
      <c r="E8260" t="s">
        <v>482</v>
      </c>
    </row>
    <row r="8261" spans="1:5" ht="18.75" customHeight="1" x14ac:dyDescent="0.3">
      <c r="A8261" s="4">
        <v>1998</v>
      </c>
      <c r="B8261" t="s">
        <v>2054</v>
      </c>
      <c r="C8261" s="10">
        <v>170000</v>
      </c>
      <c r="D8261" t="s">
        <v>28</v>
      </c>
      <c r="E8261" t="s">
        <v>482</v>
      </c>
    </row>
    <row r="8262" spans="1:5" ht="18.75" customHeight="1" x14ac:dyDescent="0.3">
      <c r="A8262" s="4">
        <v>1998</v>
      </c>
      <c r="B8262" t="s">
        <v>2208</v>
      </c>
      <c r="C8262" s="10">
        <v>170000</v>
      </c>
      <c r="D8262" t="s">
        <v>28</v>
      </c>
      <c r="E8262" t="s">
        <v>482</v>
      </c>
    </row>
    <row r="8263" spans="1:5" ht="18.75" customHeight="1" x14ac:dyDescent="0.3">
      <c r="A8263" s="4">
        <v>1998</v>
      </c>
      <c r="B8263" t="s">
        <v>2209</v>
      </c>
      <c r="C8263" s="10">
        <v>170000</v>
      </c>
      <c r="D8263" t="s">
        <v>43</v>
      </c>
      <c r="E8263" t="s">
        <v>482</v>
      </c>
    </row>
    <row r="8264" spans="1:5" ht="18.75" customHeight="1" x14ac:dyDescent="0.3">
      <c r="A8264" s="4">
        <v>1998</v>
      </c>
      <c r="B8264" t="s">
        <v>1532</v>
      </c>
      <c r="C8264" s="10">
        <v>170000</v>
      </c>
      <c r="D8264" t="s">
        <v>24</v>
      </c>
      <c r="E8264" t="s">
        <v>482</v>
      </c>
    </row>
    <row r="8265" spans="1:5" ht="18.75" customHeight="1" x14ac:dyDescent="0.3">
      <c r="A8265" s="4">
        <v>1998</v>
      </c>
      <c r="B8265" t="s">
        <v>2210</v>
      </c>
      <c r="C8265" s="10">
        <v>170000</v>
      </c>
      <c r="D8265" t="s">
        <v>24</v>
      </c>
      <c r="E8265" t="s">
        <v>482</v>
      </c>
    </row>
    <row r="8266" spans="1:5" ht="18.75" customHeight="1" x14ac:dyDescent="0.3">
      <c r="A8266" s="4">
        <v>1998</v>
      </c>
      <c r="B8266" t="s">
        <v>1527</v>
      </c>
      <c r="C8266" s="10">
        <v>2600000</v>
      </c>
      <c r="D8266" t="s">
        <v>28</v>
      </c>
      <c r="E8266" t="s">
        <v>509</v>
      </c>
    </row>
    <row r="8267" spans="1:5" ht="18.75" customHeight="1" x14ac:dyDescent="0.3">
      <c r="A8267" s="4">
        <v>1998</v>
      </c>
      <c r="B8267" t="s">
        <v>1528</v>
      </c>
      <c r="C8267" s="10">
        <v>2000000</v>
      </c>
      <c r="D8267" t="s">
        <v>50</v>
      </c>
      <c r="E8267" t="s">
        <v>509</v>
      </c>
    </row>
    <row r="8268" spans="1:5" ht="18.75" customHeight="1" x14ac:dyDescent="0.3">
      <c r="A8268" s="4">
        <v>1998</v>
      </c>
      <c r="B8268" t="s">
        <v>1922</v>
      </c>
      <c r="C8268" s="10">
        <v>1450000</v>
      </c>
      <c r="D8268" t="s">
        <v>24</v>
      </c>
      <c r="E8268" t="s">
        <v>509</v>
      </c>
    </row>
    <row r="8269" spans="1:5" ht="18.75" customHeight="1" x14ac:dyDescent="0.3">
      <c r="A8269" s="4">
        <v>1998</v>
      </c>
      <c r="B8269" t="s">
        <v>1282</v>
      </c>
      <c r="C8269" s="10">
        <v>750000</v>
      </c>
      <c r="D8269" t="s">
        <v>28</v>
      </c>
      <c r="E8269" t="s">
        <v>509</v>
      </c>
    </row>
    <row r="8270" spans="1:5" ht="18.75" customHeight="1" x14ac:dyDescent="0.3">
      <c r="A8270" s="4">
        <v>1998</v>
      </c>
      <c r="B8270" t="s">
        <v>1925</v>
      </c>
      <c r="C8270" s="10">
        <v>550000</v>
      </c>
      <c r="D8270" t="s">
        <v>34</v>
      </c>
      <c r="E8270" t="s">
        <v>509</v>
      </c>
    </row>
    <row r="8271" spans="1:5" ht="18.75" customHeight="1" x14ac:dyDescent="0.3">
      <c r="A8271" s="4">
        <v>1998</v>
      </c>
      <c r="B8271" t="s">
        <v>1530</v>
      </c>
      <c r="C8271" s="10">
        <v>550000</v>
      </c>
      <c r="D8271" t="s">
        <v>54</v>
      </c>
      <c r="E8271" t="s">
        <v>509</v>
      </c>
    </row>
    <row r="8272" spans="1:5" ht="18.75" customHeight="1" x14ac:dyDescent="0.3">
      <c r="A8272" s="4">
        <v>1998</v>
      </c>
      <c r="B8272" t="s">
        <v>1924</v>
      </c>
      <c r="C8272" s="10">
        <v>500000</v>
      </c>
      <c r="D8272" t="s">
        <v>24</v>
      </c>
      <c r="E8272" t="s">
        <v>509</v>
      </c>
    </row>
    <row r="8273" spans="1:5" ht="18.75" customHeight="1" x14ac:dyDescent="0.3">
      <c r="A8273" s="4">
        <v>1998</v>
      </c>
      <c r="B8273" t="s">
        <v>1877</v>
      </c>
      <c r="C8273" s="10">
        <v>500000</v>
      </c>
      <c r="D8273" t="s">
        <v>24</v>
      </c>
      <c r="E8273" t="s">
        <v>509</v>
      </c>
    </row>
    <row r="8274" spans="1:5" ht="18.75" customHeight="1" x14ac:dyDescent="0.3">
      <c r="A8274" s="4">
        <v>1998</v>
      </c>
      <c r="B8274" t="s">
        <v>1805</v>
      </c>
      <c r="C8274" s="10">
        <v>450000</v>
      </c>
      <c r="D8274" t="s">
        <v>24</v>
      </c>
      <c r="E8274" t="s">
        <v>509</v>
      </c>
    </row>
    <row r="8275" spans="1:5" ht="18.75" customHeight="1" x14ac:dyDescent="0.3">
      <c r="A8275" s="4">
        <v>1998</v>
      </c>
      <c r="B8275" t="s">
        <v>1801</v>
      </c>
      <c r="C8275" s="10">
        <v>320000</v>
      </c>
      <c r="D8275" t="s">
        <v>24</v>
      </c>
      <c r="E8275" t="s">
        <v>509</v>
      </c>
    </row>
    <row r="8276" spans="1:5" ht="18.75" customHeight="1" x14ac:dyDescent="0.3">
      <c r="A8276" s="4">
        <v>1998</v>
      </c>
      <c r="B8276" t="s">
        <v>1859</v>
      </c>
      <c r="C8276" s="10">
        <v>300000</v>
      </c>
      <c r="D8276" t="s">
        <v>24</v>
      </c>
      <c r="E8276" t="s">
        <v>509</v>
      </c>
    </row>
    <row r="8277" spans="1:5" ht="18.75" customHeight="1" x14ac:dyDescent="0.3">
      <c r="A8277" s="4">
        <v>1998</v>
      </c>
      <c r="B8277" t="s">
        <v>2064</v>
      </c>
      <c r="C8277" s="10">
        <v>290000</v>
      </c>
      <c r="D8277" t="s">
        <v>37</v>
      </c>
      <c r="E8277" t="s">
        <v>509</v>
      </c>
    </row>
    <row r="8278" spans="1:5" ht="18.75" customHeight="1" x14ac:dyDescent="0.3">
      <c r="A8278" s="4">
        <v>1998</v>
      </c>
      <c r="B8278" t="s">
        <v>2065</v>
      </c>
      <c r="C8278" s="10">
        <v>275000</v>
      </c>
      <c r="D8278" t="s">
        <v>24</v>
      </c>
      <c r="E8278" t="s">
        <v>509</v>
      </c>
    </row>
    <row r="8279" spans="1:5" ht="18.75" customHeight="1" x14ac:dyDescent="0.3">
      <c r="A8279" s="4">
        <v>1998</v>
      </c>
      <c r="B8279" t="s">
        <v>1926</v>
      </c>
      <c r="C8279" s="10">
        <v>275000</v>
      </c>
      <c r="D8279" t="s">
        <v>34</v>
      </c>
      <c r="E8279" t="s">
        <v>509</v>
      </c>
    </row>
    <row r="8280" spans="1:5" ht="18.75" customHeight="1" x14ac:dyDescent="0.3">
      <c r="A8280" s="4">
        <v>1998</v>
      </c>
      <c r="B8280" t="s">
        <v>2061</v>
      </c>
      <c r="C8280" s="10">
        <v>275000</v>
      </c>
      <c r="D8280" t="s">
        <v>24</v>
      </c>
      <c r="E8280" t="s">
        <v>509</v>
      </c>
    </row>
    <row r="8281" spans="1:5" ht="18.75" customHeight="1" x14ac:dyDescent="0.3">
      <c r="A8281" s="4">
        <v>1998</v>
      </c>
      <c r="B8281" t="s">
        <v>2062</v>
      </c>
      <c r="C8281" s="10">
        <v>260000</v>
      </c>
      <c r="D8281" t="s">
        <v>28</v>
      </c>
      <c r="E8281" t="s">
        <v>509</v>
      </c>
    </row>
    <row r="8282" spans="1:5" ht="18.75" customHeight="1" x14ac:dyDescent="0.3">
      <c r="A8282" s="4">
        <v>1998</v>
      </c>
      <c r="B8282" t="s">
        <v>2211</v>
      </c>
      <c r="C8282" s="10">
        <v>260000</v>
      </c>
      <c r="D8282" t="s">
        <v>28</v>
      </c>
      <c r="E8282" t="s">
        <v>509</v>
      </c>
    </row>
    <row r="8283" spans="1:5" ht="18.75" customHeight="1" x14ac:dyDescent="0.3">
      <c r="A8283" s="4">
        <v>1998</v>
      </c>
      <c r="B8283" t="s">
        <v>2067</v>
      </c>
      <c r="C8283" s="10">
        <v>255000</v>
      </c>
      <c r="D8283" t="s">
        <v>28</v>
      </c>
      <c r="E8283" t="s">
        <v>509</v>
      </c>
    </row>
    <row r="8284" spans="1:5" ht="18.75" customHeight="1" x14ac:dyDescent="0.3">
      <c r="A8284" s="4">
        <v>1998</v>
      </c>
      <c r="B8284" t="s">
        <v>2068</v>
      </c>
      <c r="C8284" s="10">
        <v>245000</v>
      </c>
      <c r="D8284" t="s">
        <v>24</v>
      </c>
      <c r="E8284" t="s">
        <v>509</v>
      </c>
    </row>
    <row r="8285" spans="1:5" ht="18.75" customHeight="1" x14ac:dyDescent="0.3">
      <c r="A8285" s="4">
        <v>1998</v>
      </c>
      <c r="B8285" t="s">
        <v>2212</v>
      </c>
      <c r="C8285" s="10">
        <v>205000</v>
      </c>
      <c r="D8285" t="s">
        <v>24</v>
      </c>
      <c r="E8285" t="s">
        <v>509</v>
      </c>
    </row>
    <row r="8286" spans="1:5" ht="18.75" customHeight="1" x14ac:dyDescent="0.3">
      <c r="A8286" s="4">
        <v>1998</v>
      </c>
      <c r="B8286" t="s">
        <v>2213</v>
      </c>
      <c r="C8286" s="10">
        <v>200000</v>
      </c>
      <c r="D8286" t="s">
        <v>43</v>
      </c>
      <c r="E8286" t="s">
        <v>509</v>
      </c>
    </row>
    <row r="8287" spans="1:5" ht="18.75" customHeight="1" x14ac:dyDescent="0.3">
      <c r="A8287" s="4">
        <v>1998</v>
      </c>
      <c r="B8287" t="s">
        <v>1800</v>
      </c>
      <c r="C8287" s="10">
        <v>190000</v>
      </c>
      <c r="D8287" t="s">
        <v>54</v>
      </c>
      <c r="E8287" t="s">
        <v>509</v>
      </c>
    </row>
    <row r="8288" spans="1:5" ht="18.75" customHeight="1" x14ac:dyDescent="0.3">
      <c r="A8288" s="4">
        <v>1998</v>
      </c>
      <c r="B8288" t="s">
        <v>2214</v>
      </c>
      <c r="C8288" s="10">
        <v>180000</v>
      </c>
      <c r="D8288" t="s">
        <v>24</v>
      </c>
      <c r="E8288" t="s">
        <v>509</v>
      </c>
    </row>
    <row r="8289" spans="1:5" ht="18.75" customHeight="1" x14ac:dyDescent="0.3">
      <c r="A8289" s="4">
        <v>1998</v>
      </c>
      <c r="B8289" t="s">
        <v>2215</v>
      </c>
      <c r="C8289" s="10">
        <v>180000</v>
      </c>
      <c r="D8289" t="s">
        <v>24</v>
      </c>
      <c r="E8289" t="s">
        <v>509</v>
      </c>
    </row>
    <row r="8290" spans="1:5" ht="18.75" customHeight="1" x14ac:dyDescent="0.3">
      <c r="A8290" s="4">
        <v>1998</v>
      </c>
      <c r="B8290" t="s">
        <v>2216</v>
      </c>
      <c r="C8290" s="10">
        <v>176000</v>
      </c>
      <c r="D8290" t="s">
        <v>43</v>
      </c>
      <c r="E8290" t="s">
        <v>509</v>
      </c>
    </row>
    <row r="8291" spans="1:5" ht="18.75" customHeight="1" x14ac:dyDescent="0.3">
      <c r="A8291" s="4">
        <v>1998</v>
      </c>
      <c r="B8291" t="s">
        <v>2217</v>
      </c>
      <c r="C8291" s="10">
        <v>176000</v>
      </c>
      <c r="D8291" t="s">
        <v>24</v>
      </c>
      <c r="E8291" t="s">
        <v>509</v>
      </c>
    </row>
    <row r="8292" spans="1:5" ht="18.75" customHeight="1" x14ac:dyDescent="0.3">
      <c r="A8292" s="4">
        <v>1998</v>
      </c>
      <c r="B8292" t="s">
        <v>2218</v>
      </c>
      <c r="C8292" s="10">
        <v>170000</v>
      </c>
      <c r="D8292" t="s">
        <v>24</v>
      </c>
      <c r="E8292" t="s">
        <v>509</v>
      </c>
    </row>
    <row r="8293" spans="1:5" ht="18.75" customHeight="1" x14ac:dyDescent="0.3">
      <c r="A8293" s="4">
        <v>1998</v>
      </c>
      <c r="B8293" t="s">
        <v>2219</v>
      </c>
      <c r="C8293" s="10">
        <v>170000</v>
      </c>
      <c r="D8293" t="s">
        <v>24</v>
      </c>
      <c r="E8293" t="s">
        <v>509</v>
      </c>
    </row>
    <row r="8294" spans="1:5" ht="18.75" customHeight="1" x14ac:dyDescent="0.3">
      <c r="A8294" s="4">
        <v>1998</v>
      </c>
      <c r="B8294" t="s">
        <v>1140</v>
      </c>
      <c r="C8294" s="10">
        <v>7400000</v>
      </c>
      <c r="D8294" t="s">
        <v>28</v>
      </c>
      <c r="E8294" t="s">
        <v>535</v>
      </c>
    </row>
    <row r="8295" spans="1:5" ht="18.75" customHeight="1" x14ac:dyDescent="0.3">
      <c r="A8295" s="4">
        <v>1998</v>
      </c>
      <c r="B8295" t="s">
        <v>1396</v>
      </c>
      <c r="C8295" s="10">
        <v>6000000</v>
      </c>
      <c r="D8295" t="s">
        <v>34</v>
      </c>
      <c r="E8295" t="s">
        <v>535</v>
      </c>
    </row>
    <row r="8296" spans="1:5" ht="18.75" customHeight="1" x14ac:dyDescent="0.3">
      <c r="A8296" s="4">
        <v>1998</v>
      </c>
      <c r="B8296" t="s">
        <v>307</v>
      </c>
      <c r="C8296" s="10">
        <v>5812595</v>
      </c>
      <c r="D8296" t="s">
        <v>50</v>
      </c>
      <c r="E8296" t="s">
        <v>535</v>
      </c>
    </row>
    <row r="8297" spans="1:5" ht="18.75" customHeight="1" x14ac:dyDescent="0.3">
      <c r="A8297" s="4">
        <v>1998</v>
      </c>
      <c r="B8297" t="s">
        <v>998</v>
      </c>
      <c r="C8297" s="10">
        <v>5750000</v>
      </c>
      <c r="D8297" t="s">
        <v>24</v>
      </c>
      <c r="E8297" t="s">
        <v>535</v>
      </c>
    </row>
    <row r="8298" spans="1:5" ht="18.75" customHeight="1" x14ac:dyDescent="0.3">
      <c r="A8298" s="4">
        <v>1998</v>
      </c>
      <c r="B8298" t="s">
        <v>1014</v>
      </c>
      <c r="C8298" s="10">
        <v>4000000</v>
      </c>
      <c r="D8298" t="s">
        <v>24</v>
      </c>
      <c r="E8298" t="s">
        <v>535</v>
      </c>
    </row>
    <row r="8299" spans="1:5" ht="18.75" customHeight="1" x14ac:dyDescent="0.3">
      <c r="A8299" s="4">
        <v>1998</v>
      </c>
      <c r="B8299" t="s">
        <v>552</v>
      </c>
      <c r="C8299" s="10">
        <v>3250000</v>
      </c>
      <c r="D8299" t="s">
        <v>24</v>
      </c>
      <c r="E8299" t="s">
        <v>535</v>
      </c>
    </row>
    <row r="8300" spans="1:5" ht="18.75" customHeight="1" x14ac:dyDescent="0.3">
      <c r="A8300" s="4">
        <v>1998</v>
      </c>
      <c r="B8300" t="s">
        <v>1668</v>
      </c>
      <c r="C8300" s="10">
        <v>3050000</v>
      </c>
      <c r="D8300" t="s">
        <v>24</v>
      </c>
      <c r="E8300" t="s">
        <v>535</v>
      </c>
    </row>
    <row r="8301" spans="1:5" ht="18.75" customHeight="1" x14ac:dyDescent="0.3">
      <c r="A8301" s="4">
        <v>1998</v>
      </c>
      <c r="B8301" t="s">
        <v>1674</v>
      </c>
      <c r="C8301" s="10">
        <v>2815000</v>
      </c>
      <c r="D8301" t="s">
        <v>24</v>
      </c>
      <c r="E8301" t="s">
        <v>535</v>
      </c>
    </row>
    <row r="8302" spans="1:5" ht="18.75" customHeight="1" x14ac:dyDescent="0.3">
      <c r="A8302" s="4">
        <v>1998</v>
      </c>
      <c r="B8302" t="s">
        <v>1460</v>
      </c>
      <c r="C8302" s="10">
        <v>2312500</v>
      </c>
      <c r="D8302" t="s">
        <v>28</v>
      </c>
      <c r="E8302" t="s">
        <v>535</v>
      </c>
    </row>
    <row r="8303" spans="1:5" ht="18.75" customHeight="1" x14ac:dyDescent="0.3">
      <c r="A8303" s="4">
        <v>1998</v>
      </c>
      <c r="B8303" t="s">
        <v>59</v>
      </c>
      <c r="C8303" s="10">
        <v>2300000</v>
      </c>
      <c r="D8303" t="s">
        <v>37</v>
      </c>
      <c r="E8303" t="s">
        <v>535</v>
      </c>
    </row>
    <row r="8304" spans="1:5" ht="18.75" customHeight="1" x14ac:dyDescent="0.3">
      <c r="A8304" s="4">
        <v>1998</v>
      </c>
      <c r="B8304" t="s">
        <v>754</v>
      </c>
      <c r="C8304" s="10">
        <v>1625000</v>
      </c>
      <c r="D8304" t="s">
        <v>28</v>
      </c>
      <c r="E8304" t="s">
        <v>535</v>
      </c>
    </row>
    <row r="8305" spans="1:5" ht="18.75" customHeight="1" x14ac:dyDescent="0.3">
      <c r="A8305" s="4">
        <v>1998</v>
      </c>
      <c r="B8305" t="s">
        <v>1663</v>
      </c>
      <c r="C8305" s="10">
        <v>1600000</v>
      </c>
      <c r="D8305" t="s">
        <v>24</v>
      </c>
      <c r="E8305" t="s">
        <v>535</v>
      </c>
    </row>
    <row r="8306" spans="1:5" ht="18.75" customHeight="1" x14ac:dyDescent="0.3">
      <c r="A8306" s="4">
        <v>1998</v>
      </c>
      <c r="B8306" t="s">
        <v>400</v>
      </c>
      <c r="C8306" s="10">
        <v>1500000</v>
      </c>
      <c r="D8306" t="s">
        <v>43</v>
      </c>
      <c r="E8306" t="s">
        <v>535</v>
      </c>
    </row>
    <row r="8307" spans="1:5" ht="18.75" customHeight="1" x14ac:dyDescent="0.3">
      <c r="A8307" s="4">
        <v>1998</v>
      </c>
      <c r="B8307" t="s">
        <v>896</v>
      </c>
      <c r="C8307" s="10">
        <v>1200000</v>
      </c>
      <c r="D8307" t="s">
        <v>50</v>
      </c>
      <c r="E8307" t="s">
        <v>535</v>
      </c>
    </row>
    <row r="8308" spans="1:5" ht="18.75" customHeight="1" x14ac:dyDescent="0.3">
      <c r="A8308" s="4">
        <v>1998</v>
      </c>
      <c r="B8308" t="s">
        <v>1808</v>
      </c>
      <c r="C8308" s="10">
        <v>1000000</v>
      </c>
      <c r="D8308" t="s">
        <v>28</v>
      </c>
      <c r="E8308" t="s">
        <v>535</v>
      </c>
    </row>
    <row r="8309" spans="1:5" ht="18.75" customHeight="1" x14ac:dyDescent="0.3">
      <c r="A8309" s="4">
        <v>1998</v>
      </c>
      <c r="B8309" t="s">
        <v>901</v>
      </c>
      <c r="C8309" s="10">
        <v>1000000</v>
      </c>
      <c r="D8309" t="s">
        <v>24</v>
      </c>
      <c r="E8309" t="s">
        <v>535</v>
      </c>
    </row>
    <row r="8310" spans="1:5" ht="18.75" customHeight="1" x14ac:dyDescent="0.3">
      <c r="A8310" s="4">
        <v>1998</v>
      </c>
      <c r="B8310" t="s">
        <v>1453</v>
      </c>
      <c r="C8310" s="10">
        <v>750000</v>
      </c>
      <c r="D8310" t="s">
        <v>37</v>
      </c>
      <c r="E8310" t="s">
        <v>535</v>
      </c>
    </row>
    <row r="8311" spans="1:5" ht="18.75" customHeight="1" x14ac:dyDescent="0.3">
      <c r="A8311" s="4">
        <v>1998</v>
      </c>
      <c r="B8311" t="s">
        <v>1141</v>
      </c>
      <c r="C8311" s="10">
        <v>625000</v>
      </c>
      <c r="D8311" t="s">
        <v>34</v>
      </c>
      <c r="E8311" t="s">
        <v>535</v>
      </c>
    </row>
    <row r="8312" spans="1:5" ht="18.75" customHeight="1" x14ac:dyDescent="0.3">
      <c r="A8312" s="4">
        <v>1998</v>
      </c>
      <c r="B8312" t="s">
        <v>1587</v>
      </c>
      <c r="C8312" s="10">
        <v>500000</v>
      </c>
      <c r="D8312" t="s">
        <v>43</v>
      </c>
      <c r="E8312" t="s">
        <v>535</v>
      </c>
    </row>
    <row r="8313" spans="1:5" ht="18.75" customHeight="1" x14ac:dyDescent="0.3">
      <c r="A8313" s="4">
        <v>1998</v>
      </c>
      <c r="B8313" t="s">
        <v>1016</v>
      </c>
      <c r="C8313" s="10">
        <v>450000</v>
      </c>
      <c r="D8313" t="s">
        <v>24</v>
      </c>
      <c r="E8313" t="s">
        <v>535</v>
      </c>
    </row>
    <row r="8314" spans="1:5" ht="18.75" customHeight="1" x14ac:dyDescent="0.3">
      <c r="A8314" s="4">
        <v>1998</v>
      </c>
      <c r="B8314" t="s">
        <v>1712</v>
      </c>
      <c r="C8314" s="10">
        <v>290000</v>
      </c>
      <c r="D8314" t="s">
        <v>24</v>
      </c>
      <c r="E8314" t="s">
        <v>535</v>
      </c>
    </row>
    <row r="8315" spans="1:5" ht="18.75" customHeight="1" x14ac:dyDescent="0.3">
      <c r="A8315" s="4">
        <v>1998</v>
      </c>
      <c r="B8315" t="s">
        <v>910</v>
      </c>
      <c r="C8315" s="10">
        <v>275000</v>
      </c>
      <c r="D8315" t="s">
        <v>28</v>
      </c>
      <c r="E8315" t="s">
        <v>535</v>
      </c>
    </row>
    <row r="8316" spans="1:5" ht="18.75" customHeight="1" x14ac:dyDescent="0.3">
      <c r="A8316" s="4">
        <v>1998</v>
      </c>
      <c r="B8316" t="s">
        <v>1928</v>
      </c>
      <c r="C8316" s="10">
        <v>222500</v>
      </c>
      <c r="D8316" t="s">
        <v>24</v>
      </c>
      <c r="E8316" t="s">
        <v>535</v>
      </c>
    </row>
    <row r="8317" spans="1:5" ht="18.75" customHeight="1" x14ac:dyDescent="0.3">
      <c r="A8317" s="4">
        <v>1998</v>
      </c>
      <c r="B8317" t="s">
        <v>2029</v>
      </c>
      <c r="C8317" s="10">
        <v>216500</v>
      </c>
      <c r="D8317" t="s">
        <v>24</v>
      </c>
      <c r="E8317" t="s">
        <v>535</v>
      </c>
    </row>
    <row r="8318" spans="1:5" ht="18.75" customHeight="1" x14ac:dyDescent="0.3">
      <c r="A8318" s="4">
        <v>1998</v>
      </c>
      <c r="B8318" t="s">
        <v>2069</v>
      </c>
      <c r="C8318" s="10">
        <v>208000</v>
      </c>
      <c r="D8318" t="s">
        <v>24</v>
      </c>
      <c r="E8318" t="s">
        <v>535</v>
      </c>
    </row>
    <row r="8319" spans="1:5" ht="18.75" customHeight="1" x14ac:dyDescent="0.3">
      <c r="A8319" s="4">
        <v>1998</v>
      </c>
      <c r="B8319" t="s">
        <v>334</v>
      </c>
      <c r="C8319" s="10">
        <v>200000</v>
      </c>
      <c r="D8319" t="s">
        <v>24</v>
      </c>
      <c r="E8319" t="s">
        <v>535</v>
      </c>
    </row>
    <row r="8320" spans="1:5" ht="18.75" customHeight="1" x14ac:dyDescent="0.3">
      <c r="A8320" s="4">
        <v>1998</v>
      </c>
      <c r="B8320" t="s">
        <v>2070</v>
      </c>
      <c r="C8320" s="10">
        <v>182500</v>
      </c>
      <c r="D8320" t="s">
        <v>24</v>
      </c>
      <c r="E8320" t="s">
        <v>535</v>
      </c>
    </row>
    <row r="8321" spans="1:5" ht="18.75" customHeight="1" x14ac:dyDescent="0.3">
      <c r="A8321" s="4">
        <v>1998</v>
      </c>
      <c r="B8321" t="s">
        <v>2220</v>
      </c>
      <c r="C8321" s="10">
        <v>170000</v>
      </c>
      <c r="D8321" t="s">
        <v>43</v>
      </c>
      <c r="E8321" t="s">
        <v>535</v>
      </c>
    </row>
    <row r="8322" spans="1:5" ht="18.75" customHeight="1" x14ac:dyDescent="0.3">
      <c r="A8322" s="4">
        <v>1998</v>
      </c>
      <c r="B8322" t="s">
        <v>141</v>
      </c>
      <c r="C8322" s="10">
        <v>5250000</v>
      </c>
      <c r="D8322" t="s">
        <v>50</v>
      </c>
      <c r="E8322" t="s">
        <v>2221</v>
      </c>
    </row>
    <row r="8323" spans="1:5" ht="18.75" customHeight="1" x14ac:dyDescent="0.3">
      <c r="A8323" s="4">
        <v>1998</v>
      </c>
      <c r="B8323" t="s">
        <v>1422</v>
      </c>
      <c r="C8323" s="10">
        <v>4500000</v>
      </c>
      <c r="D8323" t="s">
        <v>24</v>
      </c>
      <c r="E8323" t="s">
        <v>2221</v>
      </c>
    </row>
    <row r="8324" spans="1:5" ht="18.75" customHeight="1" x14ac:dyDescent="0.3">
      <c r="A8324" s="4">
        <v>1998</v>
      </c>
      <c r="B8324" t="s">
        <v>1221</v>
      </c>
      <c r="C8324" s="10">
        <v>4000000</v>
      </c>
      <c r="D8324" t="s">
        <v>24</v>
      </c>
      <c r="E8324" t="s">
        <v>2221</v>
      </c>
    </row>
    <row r="8325" spans="1:5" ht="18.75" customHeight="1" x14ac:dyDescent="0.3">
      <c r="A8325" s="4">
        <v>1998</v>
      </c>
      <c r="B8325" t="s">
        <v>1215</v>
      </c>
      <c r="C8325" s="10">
        <v>2000000</v>
      </c>
      <c r="D8325" t="s">
        <v>50</v>
      </c>
      <c r="E8325" t="s">
        <v>2221</v>
      </c>
    </row>
    <row r="8326" spans="1:5" ht="18.75" customHeight="1" x14ac:dyDescent="0.3">
      <c r="A8326" s="4">
        <v>1998</v>
      </c>
      <c r="B8326" t="s">
        <v>1654</v>
      </c>
      <c r="C8326" s="10">
        <v>1800000</v>
      </c>
      <c r="D8326" t="s">
        <v>43</v>
      </c>
      <c r="E8326" t="s">
        <v>2221</v>
      </c>
    </row>
    <row r="8327" spans="1:5" ht="18.75" customHeight="1" x14ac:dyDescent="0.3">
      <c r="A8327" s="4">
        <v>1998</v>
      </c>
      <c r="B8327" t="s">
        <v>1831</v>
      </c>
      <c r="C8327" s="10">
        <v>1600000</v>
      </c>
      <c r="D8327" t="s">
        <v>34</v>
      </c>
      <c r="E8327" t="s">
        <v>2221</v>
      </c>
    </row>
    <row r="8328" spans="1:5" ht="18.75" customHeight="1" x14ac:dyDescent="0.3">
      <c r="A8328" s="4">
        <v>1998</v>
      </c>
      <c r="B8328" t="s">
        <v>421</v>
      </c>
      <c r="C8328" s="10">
        <v>1500000</v>
      </c>
      <c r="D8328" t="s">
        <v>28</v>
      </c>
      <c r="E8328" t="s">
        <v>2221</v>
      </c>
    </row>
    <row r="8329" spans="1:5" ht="18.75" customHeight="1" x14ac:dyDescent="0.3">
      <c r="A8329" s="4">
        <v>1998</v>
      </c>
      <c r="B8329" t="s">
        <v>594</v>
      </c>
      <c r="C8329" s="10">
        <v>500000</v>
      </c>
      <c r="D8329" t="s">
        <v>54</v>
      </c>
      <c r="E8329" t="s">
        <v>2221</v>
      </c>
    </row>
    <row r="8330" spans="1:5" ht="18.75" customHeight="1" x14ac:dyDescent="0.3">
      <c r="A8330" s="4">
        <v>1998</v>
      </c>
      <c r="B8330" t="s">
        <v>1940</v>
      </c>
      <c r="C8330" s="10">
        <v>250000</v>
      </c>
      <c r="D8330" t="s">
        <v>28</v>
      </c>
      <c r="E8330" t="s">
        <v>2221</v>
      </c>
    </row>
    <row r="8331" spans="1:5" ht="18.75" customHeight="1" x14ac:dyDescent="0.3">
      <c r="A8331" s="4">
        <v>1998</v>
      </c>
      <c r="B8331" t="s">
        <v>1971</v>
      </c>
      <c r="C8331" s="10">
        <v>235000</v>
      </c>
      <c r="D8331" t="s">
        <v>24</v>
      </c>
      <c r="E8331" t="s">
        <v>2221</v>
      </c>
    </row>
    <row r="8332" spans="1:5" ht="18.75" customHeight="1" x14ac:dyDescent="0.3">
      <c r="A8332" s="4">
        <v>1998</v>
      </c>
      <c r="B8332" t="s">
        <v>1598</v>
      </c>
      <c r="C8332" s="10">
        <v>225000</v>
      </c>
      <c r="D8332" t="s">
        <v>28</v>
      </c>
      <c r="E8332" t="s">
        <v>2221</v>
      </c>
    </row>
    <row r="8333" spans="1:5" ht="18.75" customHeight="1" x14ac:dyDescent="0.3">
      <c r="A8333" s="4">
        <v>1998</v>
      </c>
      <c r="B8333" t="s">
        <v>2022</v>
      </c>
      <c r="C8333" s="10">
        <v>225000</v>
      </c>
      <c r="D8333" t="s">
        <v>24</v>
      </c>
      <c r="E8333" t="s">
        <v>2221</v>
      </c>
    </row>
    <row r="8334" spans="1:5" ht="18.75" customHeight="1" x14ac:dyDescent="0.3">
      <c r="A8334" s="4">
        <v>1998</v>
      </c>
      <c r="B8334" t="s">
        <v>1880</v>
      </c>
      <c r="C8334" s="10">
        <v>222500</v>
      </c>
      <c r="D8334" t="s">
        <v>24</v>
      </c>
      <c r="E8334" t="s">
        <v>2221</v>
      </c>
    </row>
    <row r="8335" spans="1:5" ht="18.75" customHeight="1" x14ac:dyDescent="0.3">
      <c r="A8335" s="4">
        <v>1998</v>
      </c>
      <c r="B8335" t="s">
        <v>1816</v>
      </c>
      <c r="C8335" s="10">
        <v>220000</v>
      </c>
      <c r="D8335" t="s">
        <v>24</v>
      </c>
      <c r="E8335" t="s">
        <v>2221</v>
      </c>
    </row>
    <row r="8336" spans="1:5" ht="18.75" customHeight="1" x14ac:dyDescent="0.3">
      <c r="A8336" s="4">
        <v>1998</v>
      </c>
      <c r="B8336" t="s">
        <v>2222</v>
      </c>
      <c r="C8336" s="10">
        <v>205000</v>
      </c>
      <c r="D8336" t="s">
        <v>34</v>
      </c>
      <c r="E8336" t="s">
        <v>2221</v>
      </c>
    </row>
    <row r="8337" spans="1:5" ht="18.75" customHeight="1" x14ac:dyDescent="0.3">
      <c r="A8337" s="4">
        <v>1998</v>
      </c>
      <c r="B8337" t="s">
        <v>2223</v>
      </c>
      <c r="C8337" s="10">
        <v>205000</v>
      </c>
      <c r="D8337" t="s">
        <v>24</v>
      </c>
      <c r="E8337" t="s">
        <v>2221</v>
      </c>
    </row>
    <row r="8338" spans="1:5" ht="18.75" customHeight="1" x14ac:dyDescent="0.3">
      <c r="A8338" s="4">
        <v>1998</v>
      </c>
      <c r="B8338" t="s">
        <v>1740</v>
      </c>
      <c r="C8338" s="10">
        <v>200000</v>
      </c>
      <c r="D8338" t="s">
        <v>24</v>
      </c>
      <c r="E8338" t="s">
        <v>2221</v>
      </c>
    </row>
    <row r="8339" spans="1:5" ht="18.75" customHeight="1" x14ac:dyDescent="0.3">
      <c r="A8339" s="4">
        <v>1998</v>
      </c>
      <c r="B8339" t="s">
        <v>1757</v>
      </c>
      <c r="C8339" s="10">
        <v>200000</v>
      </c>
      <c r="D8339" t="s">
        <v>50</v>
      </c>
      <c r="E8339" t="s">
        <v>2221</v>
      </c>
    </row>
    <row r="8340" spans="1:5" ht="18.75" customHeight="1" x14ac:dyDescent="0.3">
      <c r="A8340" s="4">
        <v>1998</v>
      </c>
      <c r="B8340" t="s">
        <v>2033</v>
      </c>
      <c r="C8340" s="10">
        <v>200000</v>
      </c>
      <c r="D8340" t="s">
        <v>24</v>
      </c>
      <c r="E8340" t="s">
        <v>2221</v>
      </c>
    </row>
    <row r="8341" spans="1:5" ht="18.75" customHeight="1" x14ac:dyDescent="0.3">
      <c r="A8341" s="4">
        <v>1998</v>
      </c>
      <c r="B8341" t="s">
        <v>2009</v>
      </c>
      <c r="C8341" s="10">
        <v>200000</v>
      </c>
      <c r="D8341" t="s">
        <v>24</v>
      </c>
      <c r="E8341" t="s">
        <v>2221</v>
      </c>
    </row>
    <row r="8342" spans="1:5" ht="18.75" customHeight="1" x14ac:dyDescent="0.3">
      <c r="A8342" s="4">
        <v>1998</v>
      </c>
      <c r="B8342" t="s">
        <v>1774</v>
      </c>
      <c r="C8342" s="10">
        <v>185000</v>
      </c>
      <c r="D8342" t="s">
        <v>43</v>
      </c>
      <c r="E8342" t="s">
        <v>2221</v>
      </c>
    </row>
    <row r="8343" spans="1:5" ht="18.75" customHeight="1" x14ac:dyDescent="0.3">
      <c r="A8343" s="4">
        <v>1998</v>
      </c>
      <c r="B8343" t="s">
        <v>1937</v>
      </c>
      <c r="C8343" s="10">
        <v>185000</v>
      </c>
      <c r="D8343" t="s">
        <v>24</v>
      </c>
      <c r="E8343" t="s">
        <v>2221</v>
      </c>
    </row>
    <row r="8344" spans="1:5" ht="18.75" customHeight="1" x14ac:dyDescent="0.3">
      <c r="A8344" s="4">
        <v>1998</v>
      </c>
      <c r="B8344" t="s">
        <v>2224</v>
      </c>
      <c r="C8344" s="10">
        <v>175000</v>
      </c>
      <c r="D8344" t="s">
        <v>37</v>
      </c>
      <c r="E8344" t="s">
        <v>2221</v>
      </c>
    </row>
    <row r="8345" spans="1:5" ht="18.75" customHeight="1" x14ac:dyDescent="0.3">
      <c r="A8345" s="4">
        <v>1998</v>
      </c>
      <c r="B8345" t="s">
        <v>2016</v>
      </c>
      <c r="C8345" s="10">
        <v>175000</v>
      </c>
      <c r="D8345" t="s">
        <v>24</v>
      </c>
      <c r="E8345" t="s">
        <v>2221</v>
      </c>
    </row>
    <row r="8346" spans="1:5" ht="18.75" customHeight="1" x14ac:dyDescent="0.3">
      <c r="A8346" s="4">
        <v>1998</v>
      </c>
      <c r="B8346" t="s">
        <v>2096</v>
      </c>
      <c r="C8346" s="10">
        <v>175000</v>
      </c>
      <c r="D8346" t="s">
        <v>28</v>
      </c>
      <c r="E8346" t="s">
        <v>2221</v>
      </c>
    </row>
    <row r="8347" spans="1:5" ht="18.75" customHeight="1" x14ac:dyDescent="0.3">
      <c r="A8347" s="4">
        <v>1998</v>
      </c>
      <c r="B8347" t="s">
        <v>2225</v>
      </c>
      <c r="C8347" s="10">
        <v>175000</v>
      </c>
      <c r="D8347" t="s">
        <v>24</v>
      </c>
      <c r="E8347" t="s">
        <v>2221</v>
      </c>
    </row>
    <row r="8348" spans="1:5" ht="18.75" customHeight="1" x14ac:dyDescent="0.3">
      <c r="A8348" s="4">
        <v>1998</v>
      </c>
      <c r="B8348" t="s">
        <v>2226</v>
      </c>
      <c r="C8348" s="10">
        <v>170000</v>
      </c>
      <c r="D8348" t="s">
        <v>24</v>
      </c>
      <c r="E8348" t="s">
        <v>2221</v>
      </c>
    </row>
    <row r="8349" spans="1:5" ht="18.75" customHeight="1" x14ac:dyDescent="0.3">
      <c r="A8349" s="4">
        <v>1998</v>
      </c>
      <c r="B8349" t="s">
        <v>2227</v>
      </c>
      <c r="C8349" s="10">
        <v>170000</v>
      </c>
      <c r="D8349" t="s">
        <v>28</v>
      </c>
      <c r="E8349" t="s">
        <v>2221</v>
      </c>
    </row>
    <row r="8350" spans="1:5" ht="18.75" customHeight="1" x14ac:dyDescent="0.3">
      <c r="A8350" s="4">
        <v>1998</v>
      </c>
      <c r="B8350" t="s">
        <v>2228</v>
      </c>
      <c r="C8350" s="10">
        <v>170000</v>
      </c>
      <c r="D8350" t="s">
        <v>28</v>
      </c>
      <c r="E8350" t="s">
        <v>2221</v>
      </c>
    </row>
    <row r="8351" spans="1:5" ht="18.75" customHeight="1" x14ac:dyDescent="0.3">
      <c r="A8351" s="4">
        <v>1998</v>
      </c>
      <c r="B8351" t="s">
        <v>578</v>
      </c>
      <c r="C8351" s="10">
        <v>5300000</v>
      </c>
      <c r="D8351" t="s">
        <v>43</v>
      </c>
      <c r="E8351" t="s">
        <v>564</v>
      </c>
    </row>
    <row r="8352" spans="1:5" ht="18.75" customHeight="1" x14ac:dyDescent="0.3">
      <c r="A8352" s="4">
        <v>1998</v>
      </c>
      <c r="B8352" t="s">
        <v>1405</v>
      </c>
      <c r="C8352" s="10">
        <v>3700000</v>
      </c>
      <c r="D8352" t="s">
        <v>28</v>
      </c>
      <c r="E8352" t="s">
        <v>564</v>
      </c>
    </row>
    <row r="8353" spans="1:5" ht="18.75" customHeight="1" x14ac:dyDescent="0.3">
      <c r="A8353" s="4">
        <v>1998</v>
      </c>
      <c r="B8353" t="s">
        <v>1669</v>
      </c>
      <c r="C8353" s="10">
        <v>2800000</v>
      </c>
      <c r="D8353" t="s">
        <v>37</v>
      </c>
      <c r="E8353" t="s">
        <v>564</v>
      </c>
    </row>
    <row r="8354" spans="1:5" ht="18.75" customHeight="1" x14ac:dyDescent="0.3">
      <c r="A8354" s="4">
        <v>1998</v>
      </c>
      <c r="B8354" t="s">
        <v>1670</v>
      </c>
      <c r="C8354" s="10">
        <v>1750000</v>
      </c>
      <c r="D8354" t="s">
        <v>54</v>
      </c>
      <c r="E8354" t="s">
        <v>564</v>
      </c>
    </row>
    <row r="8355" spans="1:5" ht="18.75" customHeight="1" x14ac:dyDescent="0.3">
      <c r="A8355" s="4">
        <v>1998</v>
      </c>
      <c r="B8355" t="s">
        <v>1281</v>
      </c>
      <c r="C8355" s="10">
        <v>875000</v>
      </c>
      <c r="D8355" t="s">
        <v>34</v>
      </c>
      <c r="E8355" t="s">
        <v>564</v>
      </c>
    </row>
    <row r="8356" spans="1:5" ht="18.75" customHeight="1" x14ac:dyDescent="0.3">
      <c r="A8356" s="4">
        <v>1998</v>
      </c>
      <c r="B8356" t="s">
        <v>1125</v>
      </c>
      <c r="C8356" s="10">
        <v>835000</v>
      </c>
      <c r="D8356" t="s">
        <v>24</v>
      </c>
      <c r="E8356" t="s">
        <v>564</v>
      </c>
    </row>
    <row r="8357" spans="1:5" ht="18.75" customHeight="1" x14ac:dyDescent="0.3">
      <c r="A8357" s="4">
        <v>1998</v>
      </c>
      <c r="B8357" t="s">
        <v>1791</v>
      </c>
      <c r="C8357" s="10">
        <v>800000</v>
      </c>
      <c r="D8357" t="s">
        <v>28</v>
      </c>
      <c r="E8357" t="s">
        <v>564</v>
      </c>
    </row>
    <row r="8358" spans="1:5" ht="18.75" customHeight="1" x14ac:dyDescent="0.3">
      <c r="A8358" s="4">
        <v>1998</v>
      </c>
      <c r="B8358" t="s">
        <v>858</v>
      </c>
      <c r="C8358" s="10">
        <v>775000</v>
      </c>
      <c r="D8358" t="s">
        <v>54</v>
      </c>
      <c r="E8358" t="s">
        <v>564</v>
      </c>
    </row>
    <row r="8359" spans="1:5" ht="18.75" customHeight="1" x14ac:dyDescent="0.3">
      <c r="A8359" s="4">
        <v>1998</v>
      </c>
      <c r="B8359" t="s">
        <v>1035</v>
      </c>
      <c r="C8359" s="10">
        <v>650000</v>
      </c>
      <c r="D8359" t="s">
        <v>24</v>
      </c>
      <c r="E8359" t="s">
        <v>564</v>
      </c>
    </row>
    <row r="8360" spans="1:5" ht="18.75" customHeight="1" x14ac:dyDescent="0.3">
      <c r="A8360" s="4">
        <v>1998</v>
      </c>
      <c r="B8360" t="s">
        <v>1523</v>
      </c>
      <c r="C8360" s="10">
        <v>300000</v>
      </c>
      <c r="D8360" t="s">
        <v>24</v>
      </c>
      <c r="E8360" t="s">
        <v>564</v>
      </c>
    </row>
    <row r="8361" spans="1:5" ht="18.75" customHeight="1" x14ac:dyDescent="0.3">
      <c r="A8361" s="4">
        <v>1998</v>
      </c>
      <c r="B8361" t="s">
        <v>837</v>
      </c>
      <c r="C8361" s="10">
        <v>300000</v>
      </c>
      <c r="D8361" t="s">
        <v>24</v>
      </c>
      <c r="E8361" t="s">
        <v>564</v>
      </c>
    </row>
    <row r="8362" spans="1:5" ht="18.75" customHeight="1" x14ac:dyDescent="0.3">
      <c r="A8362" s="4">
        <v>1998</v>
      </c>
      <c r="B8362" t="s">
        <v>1571</v>
      </c>
      <c r="C8362" s="10">
        <v>300000</v>
      </c>
      <c r="D8362" t="s">
        <v>50</v>
      </c>
      <c r="E8362" t="s">
        <v>564</v>
      </c>
    </row>
    <row r="8363" spans="1:5" ht="18.75" customHeight="1" x14ac:dyDescent="0.3">
      <c r="A8363" s="4">
        <v>1998</v>
      </c>
      <c r="B8363" t="s">
        <v>1020</v>
      </c>
      <c r="C8363" s="10">
        <v>300000</v>
      </c>
      <c r="D8363" t="s">
        <v>24</v>
      </c>
      <c r="E8363" t="s">
        <v>564</v>
      </c>
    </row>
    <row r="8364" spans="1:5" ht="18.75" customHeight="1" x14ac:dyDescent="0.3">
      <c r="A8364" s="4">
        <v>1998</v>
      </c>
      <c r="B8364" t="s">
        <v>1341</v>
      </c>
      <c r="C8364" s="10">
        <v>275000</v>
      </c>
      <c r="D8364" t="s">
        <v>24</v>
      </c>
      <c r="E8364" t="s">
        <v>564</v>
      </c>
    </row>
    <row r="8365" spans="1:5" ht="18.75" customHeight="1" x14ac:dyDescent="0.3">
      <c r="A8365" s="4">
        <v>1998</v>
      </c>
      <c r="B8365" t="s">
        <v>1967</v>
      </c>
      <c r="C8365" s="10">
        <v>265000</v>
      </c>
      <c r="D8365" t="s">
        <v>24</v>
      </c>
      <c r="E8365" t="s">
        <v>564</v>
      </c>
    </row>
    <row r="8366" spans="1:5" ht="18.75" customHeight="1" x14ac:dyDescent="0.3">
      <c r="A8366" s="4">
        <v>1998</v>
      </c>
      <c r="B8366" t="s">
        <v>1828</v>
      </c>
      <c r="C8366" s="10">
        <v>245000</v>
      </c>
      <c r="D8366" t="s">
        <v>28</v>
      </c>
      <c r="E8366" t="s">
        <v>564</v>
      </c>
    </row>
    <row r="8367" spans="1:5" ht="18.75" customHeight="1" x14ac:dyDescent="0.3">
      <c r="A8367" s="4">
        <v>1998</v>
      </c>
      <c r="B8367" t="s">
        <v>2229</v>
      </c>
      <c r="C8367" s="10">
        <v>235000</v>
      </c>
      <c r="D8367" t="s">
        <v>24</v>
      </c>
      <c r="E8367" t="s">
        <v>564</v>
      </c>
    </row>
    <row r="8368" spans="1:5" ht="18.75" customHeight="1" x14ac:dyDescent="0.3">
      <c r="A8368" s="4">
        <v>1998</v>
      </c>
      <c r="B8368" t="s">
        <v>2230</v>
      </c>
      <c r="C8368" s="10">
        <v>230000</v>
      </c>
      <c r="D8368" t="s">
        <v>24</v>
      </c>
      <c r="E8368" t="s">
        <v>564</v>
      </c>
    </row>
    <row r="8369" spans="1:5" ht="18.75" customHeight="1" x14ac:dyDescent="0.3">
      <c r="A8369" s="4">
        <v>1998</v>
      </c>
      <c r="B8369" t="s">
        <v>2231</v>
      </c>
      <c r="C8369" s="10">
        <v>220000</v>
      </c>
      <c r="D8369" t="s">
        <v>43</v>
      </c>
      <c r="E8369" t="s">
        <v>564</v>
      </c>
    </row>
    <row r="8370" spans="1:5" ht="18.75" customHeight="1" x14ac:dyDescent="0.3">
      <c r="A8370" s="4">
        <v>1998</v>
      </c>
      <c r="B8370" t="s">
        <v>2004</v>
      </c>
      <c r="C8370" s="10">
        <v>215000</v>
      </c>
      <c r="D8370" t="s">
        <v>50</v>
      </c>
      <c r="E8370" t="s">
        <v>564</v>
      </c>
    </row>
    <row r="8371" spans="1:5" ht="18.75" customHeight="1" x14ac:dyDescent="0.3">
      <c r="A8371" s="4">
        <v>1998</v>
      </c>
      <c r="B8371" t="s">
        <v>2037</v>
      </c>
      <c r="C8371" s="10">
        <v>200000</v>
      </c>
      <c r="D8371" t="s">
        <v>24</v>
      </c>
      <c r="E8371" t="s">
        <v>564</v>
      </c>
    </row>
    <row r="8372" spans="1:5" ht="18.75" customHeight="1" x14ac:dyDescent="0.3">
      <c r="A8372" s="4">
        <v>1998</v>
      </c>
      <c r="B8372" t="s">
        <v>1829</v>
      </c>
      <c r="C8372" s="10">
        <v>200000</v>
      </c>
      <c r="D8372" t="s">
        <v>37</v>
      </c>
      <c r="E8372" t="s">
        <v>564</v>
      </c>
    </row>
    <row r="8373" spans="1:5" ht="18.75" customHeight="1" x14ac:dyDescent="0.3">
      <c r="A8373" s="4">
        <v>1998</v>
      </c>
      <c r="B8373" t="s">
        <v>1781</v>
      </c>
      <c r="C8373" s="10">
        <v>190000</v>
      </c>
      <c r="D8373" t="s">
        <v>24</v>
      </c>
      <c r="E8373" t="s">
        <v>564</v>
      </c>
    </row>
    <row r="8374" spans="1:5" ht="18.75" customHeight="1" x14ac:dyDescent="0.3">
      <c r="A8374" s="4">
        <v>1998</v>
      </c>
      <c r="B8374" t="s">
        <v>2072</v>
      </c>
      <c r="C8374" s="10">
        <v>180000</v>
      </c>
      <c r="D8374" t="s">
        <v>34</v>
      </c>
      <c r="E8374" t="s">
        <v>564</v>
      </c>
    </row>
    <row r="8375" spans="1:5" ht="18.75" customHeight="1" x14ac:dyDescent="0.3">
      <c r="A8375" s="4">
        <v>1998</v>
      </c>
      <c r="B8375" t="s">
        <v>2232</v>
      </c>
      <c r="C8375" s="10">
        <v>175000</v>
      </c>
      <c r="D8375" t="s">
        <v>50</v>
      </c>
      <c r="E8375" t="s">
        <v>564</v>
      </c>
    </row>
    <row r="8376" spans="1:5" ht="18.75" customHeight="1" x14ac:dyDescent="0.3">
      <c r="A8376" s="4">
        <v>1998</v>
      </c>
      <c r="B8376" t="s">
        <v>2233</v>
      </c>
      <c r="C8376" s="10">
        <v>170000</v>
      </c>
      <c r="D8376" t="s">
        <v>54</v>
      </c>
      <c r="E8376" t="s">
        <v>564</v>
      </c>
    </row>
    <row r="8377" spans="1:5" ht="18.75" customHeight="1" x14ac:dyDescent="0.3">
      <c r="A8377" s="4">
        <v>1998</v>
      </c>
      <c r="B8377" t="s">
        <v>2234</v>
      </c>
      <c r="C8377" s="10">
        <v>170000</v>
      </c>
      <c r="D8377" t="s">
        <v>24</v>
      </c>
      <c r="E8377" t="s">
        <v>564</v>
      </c>
    </row>
    <row r="8378" spans="1:5" ht="18.75" customHeight="1" x14ac:dyDescent="0.3">
      <c r="A8378" s="4">
        <v>1998</v>
      </c>
      <c r="B8378" t="s">
        <v>2235</v>
      </c>
      <c r="C8378" s="10">
        <v>170000</v>
      </c>
      <c r="D8378" t="s">
        <v>43</v>
      </c>
      <c r="E8378" t="s">
        <v>564</v>
      </c>
    </row>
    <row r="8379" spans="1:5" ht="18.75" customHeight="1" x14ac:dyDescent="0.3">
      <c r="A8379" s="4">
        <v>1998</v>
      </c>
      <c r="B8379" t="s">
        <v>2236</v>
      </c>
      <c r="C8379" s="10">
        <v>170000</v>
      </c>
      <c r="D8379" t="s">
        <v>28</v>
      </c>
      <c r="E8379" t="s">
        <v>564</v>
      </c>
    </row>
    <row r="8380" spans="1:5" ht="18.75" customHeight="1" x14ac:dyDescent="0.3">
      <c r="A8380" s="4">
        <v>1998</v>
      </c>
      <c r="B8380" t="s">
        <v>1631</v>
      </c>
      <c r="C8380" s="10">
        <v>7500000</v>
      </c>
      <c r="D8380" t="s">
        <v>24</v>
      </c>
      <c r="E8380" t="s">
        <v>593</v>
      </c>
    </row>
    <row r="8381" spans="1:5" ht="18.75" customHeight="1" x14ac:dyDescent="0.3">
      <c r="A8381" s="4">
        <v>1998</v>
      </c>
      <c r="B8381" t="s">
        <v>1407</v>
      </c>
      <c r="C8381" s="10">
        <v>6600000</v>
      </c>
      <c r="D8381" t="s">
        <v>50</v>
      </c>
      <c r="E8381" t="s">
        <v>593</v>
      </c>
    </row>
    <row r="8382" spans="1:5" ht="18.75" customHeight="1" x14ac:dyDescent="0.3">
      <c r="A8382" s="4">
        <v>1998</v>
      </c>
      <c r="B8382" t="s">
        <v>1409</v>
      </c>
      <c r="C8382" s="10">
        <v>5350000</v>
      </c>
      <c r="D8382" t="s">
        <v>37</v>
      </c>
      <c r="E8382" t="s">
        <v>593</v>
      </c>
    </row>
    <row r="8383" spans="1:5" ht="18.75" customHeight="1" x14ac:dyDescent="0.3">
      <c r="A8383" s="4">
        <v>1998</v>
      </c>
      <c r="B8383" t="s">
        <v>1259</v>
      </c>
      <c r="C8383" s="10">
        <v>3900000</v>
      </c>
      <c r="D8383" t="s">
        <v>24</v>
      </c>
      <c r="E8383" t="s">
        <v>593</v>
      </c>
    </row>
    <row r="8384" spans="1:5" ht="18.75" customHeight="1" x14ac:dyDescent="0.3">
      <c r="A8384" s="4">
        <v>1998</v>
      </c>
      <c r="B8384" t="s">
        <v>1522</v>
      </c>
      <c r="C8384" s="10">
        <v>3500000</v>
      </c>
      <c r="D8384" t="s">
        <v>24</v>
      </c>
      <c r="E8384" t="s">
        <v>593</v>
      </c>
    </row>
    <row r="8385" spans="1:5" ht="18.75" customHeight="1" x14ac:dyDescent="0.3">
      <c r="A8385" s="4">
        <v>1998</v>
      </c>
      <c r="B8385" t="s">
        <v>1152</v>
      </c>
      <c r="C8385" s="10">
        <v>3200000</v>
      </c>
      <c r="D8385" t="s">
        <v>50</v>
      </c>
      <c r="E8385" t="s">
        <v>593</v>
      </c>
    </row>
    <row r="8386" spans="1:5" ht="18.75" customHeight="1" x14ac:dyDescent="0.3">
      <c r="A8386" s="4">
        <v>1998</v>
      </c>
      <c r="B8386" t="s">
        <v>867</v>
      </c>
      <c r="C8386" s="10">
        <v>3100000</v>
      </c>
      <c r="D8386" t="s">
        <v>24</v>
      </c>
      <c r="E8386" t="s">
        <v>593</v>
      </c>
    </row>
    <row r="8387" spans="1:5" ht="18.75" customHeight="1" x14ac:dyDescent="0.3">
      <c r="A8387" s="4">
        <v>1998</v>
      </c>
      <c r="B8387" t="s">
        <v>1310</v>
      </c>
      <c r="C8387" s="10">
        <v>2800000</v>
      </c>
      <c r="D8387" t="s">
        <v>54</v>
      </c>
      <c r="E8387" t="s">
        <v>593</v>
      </c>
    </row>
    <row r="8388" spans="1:5" ht="18.75" customHeight="1" x14ac:dyDescent="0.3">
      <c r="A8388" s="4">
        <v>1998</v>
      </c>
      <c r="B8388" t="s">
        <v>1815</v>
      </c>
      <c r="C8388" s="10">
        <v>2400000</v>
      </c>
      <c r="D8388" t="s">
        <v>28</v>
      </c>
      <c r="E8388" t="s">
        <v>593</v>
      </c>
    </row>
    <row r="8389" spans="1:5" ht="18.75" customHeight="1" x14ac:dyDescent="0.3">
      <c r="A8389" s="4">
        <v>1998</v>
      </c>
      <c r="B8389" t="s">
        <v>1533</v>
      </c>
      <c r="C8389" s="10">
        <v>2100000</v>
      </c>
      <c r="D8389" t="s">
        <v>37</v>
      </c>
      <c r="E8389" t="s">
        <v>593</v>
      </c>
    </row>
    <row r="8390" spans="1:5" ht="18.75" customHeight="1" x14ac:dyDescent="0.3">
      <c r="A8390" s="4">
        <v>1998</v>
      </c>
      <c r="B8390" t="s">
        <v>1326</v>
      </c>
      <c r="C8390" s="10">
        <v>1800000</v>
      </c>
      <c r="D8390" t="s">
        <v>34</v>
      </c>
      <c r="E8390" t="s">
        <v>593</v>
      </c>
    </row>
    <row r="8391" spans="1:5" ht="18.75" customHeight="1" x14ac:dyDescent="0.3">
      <c r="A8391" s="4">
        <v>1998</v>
      </c>
      <c r="B8391" t="s">
        <v>623</v>
      </c>
      <c r="C8391" s="10">
        <v>1600000</v>
      </c>
      <c r="D8391" t="s">
        <v>24</v>
      </c>
      <c r="E8391" t="s">
        <v>593</v>
      </c>
    </row>
    <row r="8392" spans="1:5" ht="18.75" customHeight="1" x14ac:dyDescent="0.3">
      <c r="A8392" s="4">
        <v>1998</v>
      </c>
      <c r="B8392" t="s">
        <v>102</v>
      </c>
      <c r="C8392" s="10">
        <v>1500000</v>
      </c>
      <c r="D8392" t="s">
        <v>24</v>
      </c>
      <c r="E8392" t="s">
        <v>593</v>
      </c>
    </row>
    <row r="8393" spans="1:5" ht="18.75" customHeight="1" x14ac:dyDescent="0.3">
      <c r="A8393" s="4">
        <v>1998</v>
      </c>
      <c r="B8393" t="s">
        <v>1155</v>
      </c>
      <c r="C8393" s="10">
        <v>1367500</v>
      </c>
      <c r="D8393" t="s">
        <v>24</v>
      </c>
      <c r="E8393" t="s">
        <v>593</v>
      </c>
    </row>
    <row r="8394" spans="1:5" ht="18.75" customHeight="1" x14ac:dyDescent="0.3">
      <c r="A8394" s="4">
        <v>1998</v>
      </c>
      <c r="B8394" t="s">
        <v>2076</v>
      </c>
      <c r="C8394" s="10">
        <v>1000000</v>
      </c>
      <c r="D8394" t="s">
        <v>43</v>
      </c>
      <c r="E8394" t="s">
        <v>593</v>
      </c>
    </row>
    <row r="8395" spans="1:5" ht="18.75" customHeight="1" x14ac:dyDescent="0.3">
      <c r="A8395" s="4">
        <v>1998</v>
      </c>
      <c r="B8395" t="s">
        <v>767</v>
      </c>
      <c r="C8395" s="10">
        <v>600000</v>
      </c>
      <c r="D8395" t="s">
        <v>24</v>
      </c>
      <c r="E8395" t="s">
        <v>593</v>
      </c>
    </row>
    <row r="8396" spans="1:5" ht="18.75" customHeight="1" x14ac:dyDescent="0.3">
      <c r="A8396" s="4">
        <v>1998</v>
      </c>
      <c r="B8396" t="s">
        <v>1354</v>
      </c>
      <c r="C8396" s="10">
        <v>500000</v>
      </c>
      <c r="D8396" t="s">
        <v>28</v>
      </c>
      <c r="E8396" t="s">
        <v>593</v>
      </c>
    </row>
    <row r="8397" spans="1:5" ht="18.75" customHeight="1" x14ac:dyDescent="0.3">
      <c r="A8397" s="4">
        <v>1998</v>
      </c>
      <c r="B8397" t="s">
        <v>1638</v>
      </c>
      <c r="C8397" s="10">
        <v>460000</v>
      </c>
      <c r="D8397" t="s">
        <v>28</v>
      </c>
      <c r="E8397" t="s">
        <v>593</v>
      </c>
    </row>
    <row r="8398" spans="1:5" ht="18.75" customHeight="1" x14ac:dyDescent="0.3">
      <c r="A8398" s="4">
        <v>1998</v>
      </c>
      <c r="B8398" t="s">
        <v>1760</v>
      </c>
      <c r="C8398" s="10">
        <v>367500</v>
      </c>
      <c r="D8398" t="s">
        <v>28</v>
      </c>
      <c r="E8398" t="s">
        <v>593</v>
      </c>
    </row>
    <row r="8399" spans="1:5" ht="18.75" customHeight="1" x14ac:dyDescent="0.3">
      <c r="A8399" s="4">
        <v>1998</v>
      </c>
      <c r="B8399" t="s">
        <v>2060</v>
      </c>
      <c r="C8399" s="10">
        <v>250000</v>
      </c>
      <c r="D8399" t="s">
        <v>28</v>
      </c>
      <c r="E8399" t="s">
        <v>593</v>
      </c>
    </row>
    <row r="8400" spans="1:5" ht="18.75" customHeight="1" x14ac:dyDescent="0.3">
      <c r="A8400" s="4">
        <v>1998</v>
      </c>
      <c r="B8400" t="s">
        <v>1013</v>
      </c>
      <c r="C8400" s="10">
        <v>242500</v>
      </c>
      <c r="D8400" t="s">
        <v>43</v>
      </c>
      <c r="E8400" t="s">
        <v>593</v>
      </c>
    </row>
    <row r="8401" spans="1:5" ht="18.75" customHeight="1" x14ac:dyDescent="0.3">
      <c r="A8401" s="4">
        <v>1998</v>
      </c>
      <c r="B8401" t="s">
        <v>2077</v>
      </c>
      <c r="C8401" s="10">
        <v>240000</v>
      </c>
      <c r="D8401" t="s">
        <v>34</v>
      </c>
      <c r="E8401" t="s">
        <v>593</v>
      </c>
    </row>
    <row r="8402" spans="1:5" ht="18.75" customHeight="1" x14ac:dyDescent="0.3">
      <c r="A8402" s="4">
        <v>1998</v>
      </c>
      <c r="B8402" t="s">
        <v>2074</v>
      </c>
      <c r="C8402" s="10">
        <v>227500</v>
      </c>
      <c r="D8402" t="s">
        <v>24</v>
      </c>
      <c r="E8402" t="s">
        <v>593</v>
      </c>
    </row>
    <row r="8403" spans="1:5" ht="18.75" customHeight="1" x14ac:dyDescent="0.3">
      <c r="A8403" s="4">
        <v>1998</v>
      </c>
      <c r="B8403" t="s">
        <v>1734</v>
      </c>
      <c r="C8403" s="10">
        <v>190000</v>
      </c>
      <c r="D8403" t="s">
        <v>24</v>
      </c>
      <c r="E8403" t="s">
        <v>593</v>
      </c>
    </row>
    <row r="8404" spans="1:5" ht="18.75" customHeight="1" x14ac:dyDescent="0.3">
      <c r="A8404" s="4">
        <v>1998</v>
      </c>
      <c r="B8404" t="s">
        <v>2237</v>
      </c>
      <c r="C8404" s="10">
        <v>172000</v>
      </c>
      <c r="D8404" t="s">
        <v>24</v>
      </c>
      <c r="E8404" t="s">
        <v>593</v>
      </c>
    </row>
    <row r="8405" spans="1:5" ht="18.75" customHeight="1" x14ac:dyDescent="0.3">
      <c r="A8405" s="4">
        <v>1998</v>
      </c>
      <c r="B8405" t="s">
        <v>2238</v>
      </c>
      <c r="C8405" s="10">
        <v>170000</v>
      </c>
      <c r="D8405" t="s">
        <v>24</v>
      </c>
      <c r="E8405" t="s">
        <v>593</v>
      </c>
    </row>
    <row r="8406" spans="1:5" ht="18.75" customHeight="1" x14ac:dyDescent="0.3">
      <c r="A8406" s="4">
        <v>1998</v>
      </c>
      <c r="B8406" t="s">
        <v>2239</v>
      </c>
      <c r="C8406" s="10">
        <v>170000</v>
      </c>
      <c r="D8406" t="s">
        <v>24</v>
      </c>
      <c r="E8406" t="s">
        <v>593</v>
      </c>
    </row>
    <row r="8407" spans="1:5" ht="18.75" customHeight="1" x14ac:dyDescent="0.3">
      <c r="A8407" s="4">
        <v>1998</v>
      </c>
      <c r="B8407" t="s">
        <v>2240</v>
      </c>
      <c r="C8407" s="10">
        <v>170000</v>
      </c>
      <c r="D8407" t="s">
        <v>43</v>
      </c>
      <c r="E8407" t="s">
        <v>593</v>
      </c>
    </row>
    <row r="8408" spans="1:5" ht="18.75" customHeight="1" x14ac:dyDescent="0.3">
      <c r="A8408" s="4">
        <v>1998</v>
      </c>
      <c r="B8408" t="s">
        <v>2241</v>
      </c>
      <c r="C8408" s="10">
        <v>170000</v>
      </c>
      <c r="D8408" t="s">
        <v>34</v>
      </c>
      <c r="E8408" t="s">
        <v>593</v>
      </c>
    </row>
    <row r="8409" spans="1:5" ht="18.75" customHeight="1" x14ac:dyDescent="0.3">
      <c r="A8409" s="4">
        <v>1998</v>
      </c>
      <c r="B8409" t="s">
        <v>430</v>
      </c>
      <c r="C8409" s="10">
        <v>5875000</v>
      </c>
      <c r="D8409" t="s">
        <v>28</v>
      </c>
      <c r="E8409" t="s">
        <v>1548</v>
      </c>
    </row>
    <row r="8410" spans="1:5" ht="18.75" customHeight="1" x14ac:dyDescent="0.3">
      <c r="A8410" s="4">
        <v>1998</v>
      </c>
      <c r="B8410" t="s">
        <v>1247</v>
      </c>
      <c r="C8410" s="10">
        <v>5666666</v>
      </c>
      <c r="D8410" t="s">
        <v>24</v>
      </c>
      <c r="E8410" t="s">
        <v>1548</v>
      </c>
    </row>
    <row r="8411" spans="1:5" ht="18.75" customHeight="1" x14ac:dyDescent="0.3">
      <c r="A8411" s="4">
        <v>1998</v>
      </c>
      <c r="B8411" t="s">
        <v>610</v>
      </c>
      <c r="C8411" s="10">
        <v>4900000</v>
      </c>
      <c r="D8411" t="s">
        <v>28</v>
      </c>
      <c r="E8411" t="s">
        <v>1548</v>
      </c>
    </row>
    <row r="8412" spans="1:5" ht="18.75" customHeight="1" x14ac:dyDescent="0.3">
      <c r="A8412" s="4">
        <v>1998</v>
      </c>
      <c r="B8412" t="s">
        <v>1344</v>
      </c>
      <c r="C8412" s="10">
        <v>4500000</v>
      </c>
      <c r="D8412" t="s">
        <v>54</v>
      </c>
      <c r="E8412" t="s">
        <v>1548</v>
      </c>
    </row>
    <row r="8413" spans="1:5" ht="18.75" customHeight="1" x14ac:dyDescent="0.3">
      <c r="A8413" s="4">
        <v>1998</v>
      </c>
      <c r="B8413" t="s">
        <v>759</v>
      </c>
      <c r="C8413" s="10">
        <v>4166667</v>
      </c>
      <c r="D8413" t="s">
        <v>28</v>
      </c>
      <c r="E8413" t="s">
        <v>1548</v>
      </c>
    </row>
    <row r="8414" spans="1:5" ht="18.75" customHeight="1" x14ac:dyDescent="0.3">
      <c r="A8414" s="4">
        <v>1998</v>
      </c>
      <c r="B8414" t="s">
        <v>1508</v>
      </c>
      <c r="C8414" s="10">
        <v>3750000</v>
      </c>
      <c r="D8414" t="s">
        <v>37</v>
      </c>
      <c r="E8414" t="s">
        <v>1548</v>
      </c>
    </row>
    <row r="8415" spans="1:5" ht="18.75" customHeight="1" x14ac:dyDescent="0.3">
      <c r="A8415" s="4">
        <v>1998</v>
      </c>
      <c r="B8415" t="s">
        <v>1183</v>
      </c>
      <c r="C8415" s="10">
        <v>3500000</v>
      </c>
      <c r="D8415" t="s">
        <v>24</v>
      </c>
      <c r="E8415" t="s">
        <v>1548</v>
      </c>
    </row>
    <row r="8416" spans="1:5" ht="18.75" customHeight="1" x14ac:dyDescent="0.3">
      <c r="A8416" s="4">
        <v>1998</v>
      </c>
      <c r="B8416" t="s">
        <v>1461</v>
      </c>
      <c r="C8416" s="10">
        <v>3250000</v>
      </c>
      <c r="D8416" t="s">
        <v>24</v>
      </c>
      <c r="E8416" t="s">
        <v>1548</v>
      </c>
    </row>
    <row r="8417" spans="1:5" ht="18.75" customHeight="1" x14ac:dyDescent="0.3">
      <c r="A8417" s="4">
        <v>1998</v>
      </c>
      <c r="B8417" t="s">
        <v>806</v>
      </c>
      <c r="C8417" s="10">
        <v>2150000</v>
      </c>
      <c r="D8417" t="s">
        <v>34</v>
      </c>
      <c r="E8417" t="s">
        <v>1548</v>
      </c>
    </row>
    <row r="8418" spans="1:5" ht="18.75" customHeight="1" x14ac:dyDescent="0.3">
      <c r="A8418" s="4">
        <v>1998</v>
      </c>
      <c r="B8418" t="s">
        <v>1616</v>
      </c>
      <c r="C8418" s="10">
        <v>1500000</v>
      </c>
      <c r="D8418" t="s">
        <v>24</v>
      </c>
      <c r="E8418" t="s">
        <v>1548</v>
      </c>
    </row>
    <row r="8419" spans="1:5" ht="18.75" customHeight="1" x14ac:dyDescent="0.3">
      <c r="A8419" s="4">
        <v>1998</v>
      </c>
      <c r="B8419" t="s">
        <v>583</v>
      </c>
      <c r="C8419" s="10">
        <v>1300000</v>
      </c>
      <c r="D8419" t="s">
        <v>34</v>
      </c>
      <c r="E8419" t="s">
        <v>1548</v>
      </c>
    </row>
    <row r="8420" spans="1:5" ht="18.75" customHeight="1" x14ac:dyDescent="0.3">
      <c r="A8420" s="4">
        <v>1998</v>
      </c>
      <c r="B8420" t="s">
        <v>1702</v>
      </c>
      <c r="C8420" s="10">
        <v>1000000</v>
      </c>
      <c r="D8420" t="s">
        <v>24</v>
      </c>
      <c r="E8420" t="s">
        <v>1548</v>
      </c>
    </row>
    <row r="8421" spans="1:5" ht="18.75" customHeight="1" x14ac:dyDescent="0.3">
      <c r="A8421" s="4">
        <v>1998</v>
      </c>
      <c r="B8421" t="s">
        <v>1110</v>
      </c>
      <c r="C8421" s="10">
        <v>817000</v>
      </c>
      <c r="D8421" t="s">
        <v>24</v>
      </c>
      <c r="E8421" t="s">
        <v>1548</v>
      </c>
    </row>
    <row r="8422" spans="1:5" ht="18.75" customHeight="1" x14ac:dyDescent="0.3">
      <c r="A8422" s="4">
        <v>1998</v>
      </c>
      <c r="B8422" t="s">
        <v>1819</v>
      </c>
      <c r="C8422" s="10">
        <v>710000</v>
      </c>
      <c r="D8422" t="s">
        <v>24</v>
      </c>
      <c r="E8422" t="s">
        <v>1548</v>
      </c>
    </row>
    <row r="8423" spans="1:5" ht="18.75" customHeight="1" x14ac:dyDescent="0.3">
      <c r="A8423" s="4">
        <v>1998</v>
      </c>
      <c r="B8423" t="s">
        <v>1501</v>
      </c>
      <c r="C8423" s="10">
        <v>600000</v>
      </c>
      <c r="D8423" t="s">
        <v>50</v>
      </c>
      <c r="E8423" t="s">
        <v>1548</v>
      </c>
    </row>
    <row r="8424" spans="1:5" ht="18.75" customHeight="1" x14ac:dyDescent="0.3">
      <c r="A8424" s="4">
        <v>1998</v>
      </c>
      <c r="B8424" t="s">
        <v>1416</v>
      </c>
      <c r="C8424" s="10">
        <v>585000</v>
      </c>
      <c r="D8424" t="s">
        <v>24</v>
      </c>
      <c r="E8424" t="s">
        <v>1548</v>
      </c>
    </row>
    <row r="8425" spans="1:5" ht="18.75" customHeight="1" x14ac:dyDescent="0.3">
      <c r="A8425" s="4">
        <v>1998</v>
      </c>
      <c r="B8425" t="s">
        <v>1372</v>
      </c>
      <c r="C8425" s="10">
        <v>550000</v>
      </c>
      <c r="D8425" t="s">
        <v>28</v>
      </c>
      <c r="E8425" t="s">
        <v>1548</v>
      </c>
    </row>
    <row r="8426" spans="1:5" ht="18.75" customHeight="1" x14ac:dyDescent="0.3">
      <c r="A8426" s="4">
        <v>1998</v>
      </c>
      <c r="B8426" t="s">
        <v>1821</v>
      </c>
      <c r="C8426" s="10">
        <v>355000</v>
      </c>
      <c r="D8426" t="s">
        <v>24</v>
      </c>
      <c r="E8426" t="s">
        <v>1548</v>
      </c>
    </row>
    <row r="8427" spans="1:5" ht="18.75" customHeight="1" x14ac:dyDescent="0.3">
      <c r="A8427" s="4">
        <v>1998</v>
      </c>
      <c r="B8427" t="s">
        <v>1822</v>
      </c>
      <c r="C8427" s="10">
        <v>325000</v>
      </c>
      <c r="D8427" t="s">
        <v>43</v>
      </c>
      <c r="E8427" t="s">
        <v>1548</v>
      </c>
    </row>
    <row r="8428" spans="1:5" ht="18.75" customHeight="1" x14ac:dyDescent="0.3">
      <c r="A8428" s="4">
        <v>1998</v>
      </c>
      <c r="B8428" t="s">
        <v>1936</v>
      </c>
      <c r="C8428" s="10">
        <v>300000</v>
      </c>
      <c r="D8428" t="s">
        <v>24</v>
      </c>
      <c r="E8428" t="s">
        <v>1548</v>
      </c>
    </row>
    <row r="8429" spans="1:5" ht="18.75" customHeight="1" x14ac:dyDescent="0.3">
      <c r="A8429" s="4">
        <v>1998</v>
      </c>
      <c r="B8429" t="s">
        <v>2078</v>
      </c>
      <c r="C8429" s="10">
        <v>240000</v>
      </c>
      <c r="D8429" t="s">
        <v>24</v>
      </c>
      <c r="E8429" t="s">
        <v>1548</v>
      </c>
    </row>
    <row r="8430" spans="1:5" ht="18.75" customHeight="1" x14ac:dyDescent="0.3">
      <c r="A8430" s="4">
        <v>1998</v>
      </c>
      <c r="B8430" t="s">
        <v>2242</v>
      </c>
      <c r="C8430" s="10">
        <v>215000</v>
      </c>
      <c r="D8430" t="s">
        <v>24</v>
      </c>
      <c r="E8430" t="s">
        <v>1548</v>
      </c>
    </row>
    <row r="8431" spans="1:5" ht="18.75" customHeight="1" x14ac:dyDescent="0.3">
      <c r="A8431" s="4">
        <v>1998</v>
      </c>
      <c r="B8431" t="s">
        <v>2243</v>
      </c>
      <c r="C8431" s="10">
        <v>210000</v>
      </c>
      <c r="D8431" t="s">
        <v>43</v>
      </c>
      <c r="E8431" t="s">
        <v>1548</v>
      </c>
    </row>
    <row r="8432" spans="1:5" ht="18.75" customHeight="1" x14ac:dyDescent="0.3">
      <c r="A8432" s="4">
        <v>1998</v>
      </c>
      <c r="B8432" t="s">
        <v>2244</v>
      </c>
      <c r="C8432" s="10">
        <v>210000</v>
      </c>
      <c r="D8432" t="s">
        <v>24</v>
      </c>
      <c r="E8432" t="s">
        <v>1548</v>
      </c>
    </row>
    <row r="8433" spans="1:5" ht="18.75" customHeight="1" x14ac:dyDescent="0.3">
      <c r="A8433" s="4">
        <v>1998</v>
      </c>
      <c r="B8433" t="s">
        <v>1785</v>
      </c>
      <c r="C8433" s="10">
        <v>208000</v>
      </c>
      <c r="D8433" t="s">
        <v>28</v>
      </c>
      <c r="E8433" t="s">
        <v>1548</v>
      </c>
    </row>
    <row r="8434" spans="1:5" ht="18.75" customHeight="1" x14ac:dyDescent="0.3">
      <c r="A8434" s="4">
        <v>1998</v>
      </c>
      <c r="B8434" t="s">
        <v>2080</v>
      </c>
      <c r="C8434" s="10">
        <v>190000</v>
      </c>
      <c r="D8434" t="s">
        <v>24</v>
      </c>
      <c r="E8434" t="s">
        <v>1548</v>
      </c>
    </row>
    <row r="8435" spans="1:5" ht="18.75" customHeight="1" x14ac:dyDescent="0.3">
      <c r="A8435" s="4">
        <v>1998</v>
      </c>
      <c r="B8435" t="s">
        <v>2245</v>
      </c>
      <c r="C8435" s="10">
        <v>190000</v>
      </c>
      <c r="D8435" t="s">
        <v>50</v>
      </c>
      <c r="E8435" t="s">
        <v>1548</v>
      </c>
    </row>
    <row r="8436" spans="1:5" ht="18.75" customHeight="1" x14ac:dyDescent="0.3">
      <c r="A8436" s="4">
        <v>1998</v>
      </c>
      <c r="B8436" t="s">
        <v>2246</v>
      </c>
      <c r="C8436" s="10">
        <v>170000</v>
      </c>
      <c r="D8436" t="s">
        <v>24</v>
      </c>
      <c r="E8436" t="s">
        <v>1548</v>
      </c>
    </row>
    <row r="8437" spans="1:5" ht="18.75" customHeight="1" x14ac:dyDescent="0.3">
      <c r="A8437" s="4">
        <v>1998</v>
      </c>
      <c r="B8437" t="s">
        <v>1145</v>
      </c>
      <c r="C8437" s="10">
        <v>5700000</v>
      </c>
      <c r="D8437" t="s">
        <v>54</v>
      </c>
      <c r="E8437" t="s">
        <v>620</v>
      </c>
    </row>
    <row r="8438" spans="1:5" ht="18.75" customHeight="1" x14ac:dyDescent="0.3">
      <c r="A8438" s="4">
        <v>1998</v>
      </c>
      <c r="B8438" t="s">
        <v>1172</v>
      </c>
      <c r="C8438" s="10">
        <v>4800000</v>
      </c>
      <c r="D8438" t="s">
        <v>24</v>
      </c>
      <c r="E8438" t="s">
        <v>620</v>
      </c>
    </row>
    <row r="8439" spans="1:5" ht="18.75" customHeight="1" x14ac:dyDescent="0.3">
      <c r="A8439" s="4">
        <v>1998</v>
      </c>
      <c r="B8439" t="s">
        <v>1122</v>
      </c>
      <c r="C8439" s="10">
        <v>4000000</v>
      </c>
      <c r="D8439" t="s">
        <v>50</v>
      </c>
      <c r="E8439" t="s">
        <v>620</v>
      </c>
    </row>
    <row r="8440" spans="1:5" ht="18.75" customHeight="1" x14ac:dyDescent="0.3">
      <c r="A8440" s="4">
        <v>1998</v>
      </c>
      <c r="B8440" t="s">
        <v>640</v>
      </c>
      <c r="C8440" s="10">
        <v>2800000</v>
      </c>
      <c r="D8440" t="s">
        <v>24</v>
      </c>
      <c r="E8440" t="s">
        <v>620</v>
      </c>
    </row>
    <row r="8441" spans="1:5" ht="18.75" customHeight="1" x14ac:dyDescent="0.3">
      <c r="A8441" s="4">
        <v>1998</v>
      </c>
      <c r="B8441" t="s">
        <v>1490</v>
      </c>
      <c r="C8441" s="10">
        <v>2240000</v>
      </c>
      <c r="D8441" t="s">
        <v>50</v>
      </c>
      <c r="E8441" t="s">
        <v>620</v>
      </c>
    </row>
    <row r="8442" spans="1:5" ht="18.75" customHeight="1" x14ac:dyDescent="0.3">
      <c r="A8442" s="4">
        <v>1998</v>
      </c>
      <c r="B8442" t="s">
        <v>1557</v>
      </c>
      <c r="C8442" s="10">
        <v>2125000</v>
      </c>
      <c r="D8442" t="s">
        <v>24</v>
      </c>
      <c r="E8442" t="s">
        <v>620</v>
      </c>
    </row>
    <row r="8443" spans="1:5" ht="18.75" customHeight="1" x14ac:dyDescent="0.3">
      <c r="A8443" s="4">
        <v>1998</v>
      </c>
      <c r="B8443" t="s">
        <v>286</v>
      </c>
      <c r="C8443" s="10">
        <v>2000000</v>
      </c>
      <c r="D8443" t="s">
        <v>24</v>
      </c>
      <c r="E8443" t="s">
        <v>620</v>
      </c>
    </row>
    <row r="8444" spans="1:5" ht="18.75" customHeight="1" x14ac:dyDescent="0.3">
      <c r="A8444" s="4">
        <v>1998</v>
      </c>
      <c r="B8444" t="s">
        <v>1004</v>
      </c>
      <c r="C8444" s="10">
        <v>1700000</v>
      </c>
      <c r="D8444" t="s">
        <v>37</v>
      </c>
      <c r="E8444" t="s">
        <v>620</v>
      </c>
    </row>
    <row r="8445" spans="1:5" ht="18.75" customHeight="1" x14ac:dyDescent="0.3">
      <c r="A8445" s="4">
        <v>1998</v>
      </c>
      <c r="B8445" t="s">
        <v>1371</v>
      </c>
      <c r="C8445" s="10">
        <v>1600000</v>
      </c>
      <c r="D8445" t="s">
        <v>24</v>
      </c>
      <c r="E8445" t="s">
        <v>620</v>
      </c>
    </row>
    <row r="8446" spans="1:5" ht="18.75" customHeight="1" x14ac:dyDescent="0.3">
      <c r="A8446" s="4">
        <v>1998</v>
      </c>
      <c r="B8446" t="s">
        <v>1148</v>
      </c>
      <c r="C8446" s="10">
        <v>1000000</v>
      </c>
      <c r="D8446" t="s">
        <v>50</v>
      </c>
      <c r="E8446" t="s">
        <v>620</v>
      </c>
    </row>
    <row r="8447" spans="1:5" ht="18.75" customHeight="1" x14ac:dyDescent="0.3">
      <c r="A8447" s="4">
        <v>1998</v>
      </c>
      <c r="B8447" t="s">
        <v>866</v>
      </c>
      <c r="C8447" s="10">
        <v>700000</v>
      </c>
      <c r="D8447" t="s">
        <v>34</v>
      </c>
      <c r="E8447" t="s">
        <v>620</v>
      </c>
    </row>
    <row r="8448" spans="1:5" ht="18.75" customHeight="1" x14ac:dyDescent="0.3">
      <c r="A8448" s="4">
        <v>1998</v>
      </c>
      <c r="B8448" t="s">
        <v>1623</v>
      </c>
      <c r="C8448" s="10">
        <v>600000</v>
      </c>
      <c r="D8448" t="s">
        <v>24</v>
      </c>
      <c r="E8448" t="s">
        <v>620</v>
      </c>
    </row>
    <row r="8449" spans="1:5" ht="18.75" customHeight="1" x14ac:dyDescent="0.3">
      <c r="A8449" s="4">
        <v>1998</v>
      </c>
      <c r="B8449" t="s">
        <v>1941</v>
      </c>
      <c r="C8449" s="10">
        <v>400000</v>
      </c>
      <c r="D8449" t="s">
        <v>28</v>
      </c>
      <c r="E8449" t="s">
        <v>620</v>
      </c>
    </row>
    <row r="8450" spans="1:5" ht="18.75" customHeight="1" x14ac:dyDescent="0.3">
      <c r="A8450" s="4">
        <v>1998</v>
      </c>
      <c r="B8450" t="s">
        <v>216</v>
      </c>
      <c r="C8450" s="10">
        <v>400000</v>
      </c>
      <c r="D8450" t="s">
        <v>54</v>
      </c>
      <c r="E8450" t="s">
        <v>620</v>
      </c>
    </row>
    <row r="8451" spans="1:5" ht="18.75" customHeight="1" x14ac:dyDescent="0.3">
      <c r="A8451" s="4">
        <v>1998</v>
      </c>
      <c r="B8451" t="s">
        <v>2082</v>
      </c>
      <c r="C8451" s="10">
        <v>242500</v>
      </c>
      <c r="D8451" t="s">
        <v>24</v>
      </c>
      <c r="E8451" t="s">
        <v>620</v>
      </c>
    </row>
    <row r="8452" spans="1:5" ht="18.75" customHeight="1" x14ac:dyDescent="0.3">
      <c r="A8452" s="4">
        <v>1998</v>
      </c>
      <c r="B8452" t="s">
        <v>1118</v>
      </c>
      <c r="C8452" s="10">
        <v>230000</v>
      </c>
      <c r="D8452" t="s">
        <v>24</v>
      </c>
      <c r="E8452" t="s">
        <v>620</v>
      </c>
    </row>
    <row r="8453" spans="1:5" ht="18.75" customHeight="1" x14ac:dyDescent="0.3">
      <c r="A8453" s="4">
        <v>1998</v>
      </c>
      <c r="B8453" t="s">
        <v>2084</v>
      </c>
      <c r="C8453" s="10">
        <v>230000</v>
      </c>
      <c r="D8453" t="s">
        <v>34</v>
      </c>
      <c r="E8453" t="s">
        <v>620</v>
      </c>
    </row>
    <row r="8454" spans="1:5" ht="18.75" customHeight="1" x14ac:dyDescent="0.3">
      <c r="A8454" s="4">
        <v>1998</v>
      </c>
      <c r="B8454" t="s">
        <v>1945</v>
      </c>
      <c r="C8454" s="10">
        <v>225000</v>
      </c>
      <c r="D8454" t="s">
        <v>28</v>
      </c>
      <c r="E8454" t="s">
        <v>620</v>
      </c>
    </row>
    <row r="8455" spans="1:5" ht="18.75" customHeight="1" x14ac:dyDescent="0.3">
      <c r="A8455" s="4">
        <v>1998</v>
      </c>
      <c r="B8455" t="s">
        <v>2087</v>
      </c>
      <c r="C8455" s="10">
        <v>220000</v>
      </c>
      <c r="D8455" t="s">
        <v>24</v>
      </c>
      <c r="E8455" t="s">
        <v>620</v>
      </c>
    </row>
    <row r="8456" spans="1:5" ht="18.75" customHeight="1" x14ac:dyDescent="0.3">
      <c r="A8456" s="4">
        <v>1998</v>
      </c>
      <c r="B8456" t="s">
        <v>1946</v>
      </c>
      <c r="C8456" s="10">
        <v>215000</v>
      </c>
      <c r="D8456" t="s">
        <v>24</v>
      </c>
      <c r="E8456" t="s">
        <v>620</v>
      </c>
    </row>
    <row r="8457" spans="1:5" ht="18.75" customHeight="1" x14ac:dyDescent="0.3">
      <c r="A8457" s="4">
        <v>1998</v>
      </c>
      <c r="B8457" t="s">
        <v>1708</v>
      </c>
      <c r="C8457" s="10">
        <v>215000</v>
      </c>
      <c r="D8457" t="s">
        <v>28</v>
      </c>
      <c r="E8457" t="s">
        <v>620</v>
      </c>
    </row>
    <row r="8458" spans="1:5" ht="18.75" customHeight="1" x14ac:dyDescent="0.3">
      <c r="A8458" s="4">
        <v>1998</v>
      </c>
      <c r="B8458" t="s">
        <v>2247</v>
      </c>
      <c r="C8458" s="10">
        <v>200000</v>
      </c>
      <c r="D8458" t="s">
        <v>37</v>
      </c>
      <c r="E8458" t="s">
        <v>620</v>
      </c>
    </row>
    <row r="8459" spans="1:5" ht="18.75" customHeight="1" x14ac:dyDescent="0.3">
      <c r="A8459" s="4">
        <v>1998</v>
      </c>
      <c r="B8459" t="s">
        <v>2085</v>
      </c>
      <c r="C8459" s="10">
        <v>195000</v>
      </c>
      <c r="D8459" t="s">
        <v>28</v>
      </c>
      <c r="E8459" t="s">
        <v>620</v>
      </c>
    </row>
    <row r="8460" spans="1:5" ht="18.75" customHeight="1" x14ac:dyDescent="0.3">
      <c r="A8460" s="4">
        <v>1998</v>
      </c>
      <c r="B8460" t="s">
        <v>2034</v>
      </c>
      <c r="C8460" s="10">
        <v>185000</v>
      </c>
      <c r="D8460" t="s">
        <v>24</v>
      </c>
      <c r="E8460" t="s">
        <v>620</v>
      </c>
    </row>
    <row r="8461" spans="1:5" ht="18.75" customHeight="1" x14ac:dyDescent="0.3">
      <c r="A8461" s="4">
        <v>1998</v>
      </c>
      <c r="B8461" t="s">
        <v>2086</v>
      </c>
      <c r="C8461" s="10">
        <v>175000</v>
      </c>
      <c r="D8461" t="s">
        <v>24</v>
      </c>
      <c r="E8461" t="s">
        <v>620</v>
      </c>
    </row>
    <row r="8462" spans="1:5" ht="18.75" customHeight="1" x14ac:dyDescent="0.3">
      <c r="A8462" s="4">
        <v>1998</v>
      </c>
      <c r="B8462" t="s">
        <v>2248</v>
      </c>
      <c r="C8462" s="10">
        <v>172500</v>
      </c>
      <c r="D8462" t="s">
        <v>37</v>
      </c>
      <c r="E8462" t="s">
        <v>620</v>
      </c>
    </row>
    <row r="8463" spans="1:5" ht="18.75" customHeight="1" x14ac:dyDescent="0.3">
      <c r="A8463" s="4">
        <v>1998</v>
      </c>
      <c r="B8463" t="s">
        <v>2249</v>
      </c>
      <c r="C8463" s="10">
        <v>172500</v>
      </c>
      <c r="D8463" t="s">
        <v>50</v>
      </c>
      <c r="E8463" t="s">
        <v>620</v>
      </c>
    </row>
    <row r="8464" spans="1:5" ht="18.75" customHeight="1" x14ac:dyDescent="0.3">
      <c r="A8464" s="4">
        <v>1998</v>
      </c>
      <c r="B8464" t="s">
        <v>2250</v>
      </c>
      <c r="C8464" s="10">
        <v>170000</v>
      </c>
      <c r="D8464" t="s">
        <v>43</v>
      </c>
      <c r="E8464" t="s">
        <v>620</v>
      </c>
    </row>
    <row r="8465" spans="1:5" ht="18.75" customHeight="1" x14ac:dyDescent="0.3">
      <c r="A8465" s="4">
        <v>1998</v>
      </c>
      <c r="B8465" t="s">
        <v>1833</v>
      </c>
      <c r="C8465" s="10">
        <v>2425000</v>
      </c>
      <c r="D8465" t="s">
        <v>28</v>
      </c>
      <c r="E8465" t="s">
        <v>645</v>
      </c>
    </row>
    <row r="8466" spans="1:5" ht="18.75" customHeight="1" x14ac:dyDescent="0.3">
      <c r="A8466" s="4">
        <v>1998</v>
      </c>
      <c r="B8466" t="s">
        <v>844</v>
      </c>
      <c r="C8466" s="10">
        <v>2300000</v>
      </c>
      <c r="D8466" t="s">
        <v>28</v>
      </c>
      <c r="E8466" t="s">
        <v>645</v>
      </c>
    </row>
    <row r="8467" spans="1:5" ht="18.75" customHeight="1" x14ac:dyDescent="0.3">
      <c r="A8467" s="4">
        <v>1998</v>
      </c>
      <c r="B8467" t="s">
        <v>1575</v>
      </c>
      <c r="C8467" s="10">
        <v>2250000</v>
      </c>
      <c r="D8467" t="s">
        <v>24</v>
      </c>
      <c r="E8467" t="s">
        <v>645</v>
      </c>
    </row>
    <row r="8468" spans="1:5" ht="18.75" customHeight="1" x14ac:dyDescent="0.3">
      <c r="A8468" s="4">
        <v>1998</v>
      </c>
      <c r="B8468" t="s">
        <v>1245</v>
      </c>
      <c r="C8468" s="10">
        <v>2000000</v>
      </c>
      <c r="D8468" t="s">
        <v>28</v>
      </c>
      <c r="E8468" t="s">
        <v>645</v>
      </c>
    </row>
    <row r="8469" spans="1:5" ht="18.75" customHeight="1" x14ac:dyDescent="0.3">
      <c r="A8469" s="4">
        <v>1998</v>
      </c>
      <c r="B8469" t="s">
        <v>1431</v>
      </c>
      <c r="C8469" s="10">
        <v>1900000</v>
      </c>
      <c r="D8469" t="s">
        <v>37</v>
      </c>
      <c r="E8469" t="s">
        <v>645</v>
      </c>
    </row>
    <row r="8470" spans="1:5" ht="18.75" customHeight="1" x14ac:dyDescent="0.3">
      <c r="A8470" s="4">
        <v>1998</v>
      </c>
      <c r="B8470" t="s">
        <v>992</v>
      </c>
      <c r="C8470" s="10">
        <v>1750000</v>
      </c>
      <c r="D8470" t="s">
        <v>24</v>
      </c>
      <c r="E8470" t="s">
        <v>645</v>
      </c>
    </row>
    <row r="8471" spans="1:5" ht="18.75" customHeight="1" x14ac:dyDescent="0.3">
      <c r="A8471" s="4">
        <v>1998</v>
      </c>
      <c r="B8471" t="s">
        <v>1649</v>
      </c>
      <c r="C8471" s="10">
        <v>1700000</v>
      </c>
      <c r="D8471" t="s">
        <v>24</v>
      </c>
      <c r="E8471" t="s">
        <v>645</v>
      </c>
    </row>
    <row r="8472" spans="1:5" ht="18.75" customHeight="1" x14ac:dyDescent="0.3">
      <c r="A8472" s="4">
        <v>1998</v>
      </c>
      <c r="B8472" t="s">
        <v>1647</v>
      </c>
      <c r="C8472" s="10">
        <v>1000000</v>
      </c>
      <c r="D8472" t="s">
        <v>24</v>
      </c>
      <c r="E8472" t="s">
        <v>645</v>
      </c>
    </row>
    <row r="8473" spans="1:5" ht="18.75" customHeight="1" x14ac:dyDescent="0.3">
      <c r="A8473" s="4">
        <v>1998</v>
      </c>
      <c r="B8473" t="s">
        <v>1643</v>
      </c>
      <c r="C8473" s="10">
        <v>800000</v>
      </c>
      <c r="D8473" t="s">
        <v>24</v>
      </c>
      <c r="E8473" t="s">
        <v>645</v>
      </c>
    </row>
    <row r="8474" spans="1:5" ht="18.75" customHeight="1" x14ac:dyDescent="0.3">
      <c r="A8474" s="4">
        <v>1998</v>
      </c>
      <c r="B8474" t="s">
        <v>2089</v>
      </c>
      <c r="C8474" s="10">
        <v>662500</v>
      </c>
      <c r="D8474" t="s">
        <v>50</v>
      </c>
      <c r="E8474" t="s">
        <v>645</v>
      </c>
    </row>
    <row r="8475" spans="1:5" ht="18.75" customHeight="1" x14ac:dyDescent="0.3">
      <c r="A8475" s="4">
        <v>1998</v>
      </c>
      <c r="B8475" t="s">
        <v>1150</v>
      </c>
      <c r="C8475" s="10">
        <v>650000</v>
      </c>
      <c r="D8475" t="s">
        <v>34</v>
      </c>
      <c r="E8475" t="s">
        <v>645</v>
      </c>
    </row>
    <row r="8476" spans="1:5" ht="18.75" customHeight="1" x14ac:dyDescent="0.3">
      <c r="A8476" s="4">
        <v>1998</v>
      </c>
      <c r="B8476" t="s">
        <v>1792</v>
      </c>
      <c r="C8476" s="10">
        <v>600000</v>
      </c>
      <c r="D8476" t="s">
        <v>24</v>
      </c>
      <c r="E8476" t="s">
        <v>645</v>
      </c>
    </row>
    <row r="8477" spans="1:5" ht="18.75" customHeight="1" x14ac:dyDescent="0.3">
      <c r="A8477" s="4">
        <v>1998</v>
      </c>
      <c r="B8477" t="s">
        <v>1699</v>
      </c>
      <c r="C8477" s="10">
        <v>562500</v>
      </c>
      <c r="D8477" t="s">
        <v>28</v>
      </c>
      <c r="E8477" t="s">
        <v>645</v>
      </c>
    </row>
    <row r="8478" spans="1:5" ht="18.75" customHeight="1" x14ac:dyDescent="0.3">
      <c r="A8478" s="4">
        <v>1998</v>
      </c>
      <c r="B8478" t="s">
        <v>448</v>
      </c>
      <c r="C8478" s="10">
        <v>400000</v>
      </c>
      <c r="D8478" t="s">
        <v>43</v>
      </c>
      <c r="E8478" t="s">
        <v>645</v>
      </c>
    </row>
    <row r="8479" spans="1:5" ht="18.75" customHeight="1" x14ac:dyDescent="0.3">
      <c r="A8479" s="4">
        <v>1998</v>
      </c>
      <c r="B8479" t="s">
        <v>2091</v>
      </c>
      <c r="C8479" s="10">
        <v>400000</v>
      </c>
      <c r="D8479" t="s">
        <v>24</v>
      </c>
      <c r="E8479" t="s">
        <v>645</v>
      </c>
    </row>
    <row r="8480" spans="1:5" ht="18.75" customHeight="1" x14ac:dyDescent="0.3">
      <c r="A8480" s="4">
        <v>1998</v>
      </c>
      <c r="B8480" t="s">
        <v>1947</v>
      </c>
      <c r="C8480" s="10">
        <v>375000</v>
      </c>
      <c r="D8480" t="s">
        <v>54</v>
      </c>
      <c r="E8480" t="s">
        <v>645</v>
      </c>
    </row>
    <row r="8481" spans="1:5" ht="18.75" customHeight="1" x14ac:dyDescent="0.3">
      <c r="A8481" s="4">
        <v>1998</v>
      </c>
      <c r="B8481" t="s">
        <v>539</v>
      </c>
      <c r="C8481" s="10">
        <v>300000</v>
      </c>
      <c r="D8481" t="s">
        <v>28</v>
      </c>
      <c r="E8481" t="s">
        <v>645</v>
      </c>
    </row>
    <row r="8482" spans="1:5" ht="18.75" customHeight="1" x14ac:dyDescent="0.3">
      <c r="A8482" s="4">
        <v>1998</v>
      </c>
      <c r="B8482" t="s">
        <v>1915</v>
      </c>
      <c r="C8482" s="10">
        <v>287500</v>
      </c>
      <c r="D8482" t="s">
        <v>24</v>
      </c>
      <c r="E8482" t="s">
        <v>645</v>
      </c>
    </row>
    <row r="8483" spans="1:5" ht="18.75" customHeight="1" x14ac:dyDescent="0.3">
      <c r="A8483" s="4">
        <v>1998</v>
      </c>
      <c r="B8483" t="s">
        <v>1652</v>
      </c>
      <c r="C8483" s="10">
        <v>287500</v>
      </c>
      <c r="D8483" t="s">
        <v>24</v>
      </c>
      <c r="E8483" t="s">
        <v>645</v>
      </c>
    </row>
    <row r="8484" spans="1:5" ht="18.75" customHeight="1" x14ac:dyDescent="0.3">
      <c r="A8484" s="4">
        <v>1998</v>
      </c>
      <c r="B8484" t="s">
        <v>2092</v>
      </c>
      <c r="C8484" s="10">
        <v>245000</v>
      </c>
      <c r="D8484" t="s">
        <v>43</v>
      </c>
      <c r="E8484" t="s">
        <v>645</v>
      </c>
    </row>
    <row r="8485" spans="1:5" ht="18.75" customHeight="1" x14ac:dyDescent="0.3">
      <c r="A8485" s="4">
        <v>1998</v>
      </c>
      <c r="B8485" t="s">
        <v>2095</v>
      </c>
      <c r="C8485" s="10">
        <v>240000</v>
      </c>
      <c r="D8485" t="s">
        <v>24</v>
      </c>
      <c r="E8485" t="s">
        <v>645</v>
      </c>
    </row>
    <row r="8486" spans="1:5" ht="18.75" customHeight="1" x14ac:dyDescent="0.3">
      <c r="A8486" s="4">
        <v>1998</v>
      </c>
      <c r="B8486" t="s">
        <v>2251</v>
      </c>
      <c r="C8486" s="10">
        <v>225000</v>
      </c>
      <c r="D8486" t="s">
        <v>34</v>
      </c>
      <c r="E8486" t="s">
        <v>645</v>
      </c>
    </row>
    <row r="8487" spans="1:5" ht="18.75" customHeight="1" x14ac:dyDescent="0.3">
      <c r="A8487" s="4">
        <v>1998</v>
      </c>
      <c r="B8487" t="s">
        <v>1952</v>
      </c>
      <c r="C8487" s="10">
        <v>200000</v>
      </c>
      <c r="D8487" t="s">
        <v>24</v>
      </c>
      <c r="E8487" t="s">
        <v>645</v>
      </c>
    </row>
    <row r="8488" spans="1:5" ht="18.75" customHeight="1" x14ac:dyDescent="0.3">
      <c r="A8488" s="4">
        <v>1998</v>
      </c>
      <c r="B8488" t="s">
        <v>1951</v>
      </c>
      <c r="C8488" s="10">
        <v>190000</v>
      </c>
      <c r="D8488" t="s">
        <v>28</v>
      </c>
      <c r="E8488" t="s">
        <v>645</v>
      </c>
    </row>
    <row r="8489" spans="1:5" ht="18.75" customHeight="1" x14ac:dyDescent="0.3">
      <c r="A8489" s="4">
        <v>1998</v>
      </c>
      <c r="B8489" t="s">
        <v>2252</v>
      </c>
      <c r="C8489" s="10">
        <v>187500</v>
      </c>
      <c r="D8489" t="s">
        <v>28</v>
      </c>
      <c r="E8489" t="s">
        <v>645</v>
      </c>
    </row>
    <row r="8490" spans="1:5" ht="18.75" customHeight="1" x14ac:dyDescent="0.3">
      <c r="A8490" s="4">
        <v>1998</v>
      </c>
      <c r="B8490" t="s">
        <v>2253</v>
      </c>
      <c r="C8490" s="10">
        <v>177500</v>
      </c>
      <c r="D8490" t="s">
        <v>24</v>
      </c>
      <c r="E8490" t="s">
        <v>645</v>
      </c>
    </row>
    <row r="8491" spans="1:5" ht="18.75" customHeight="1" x14ac:dyDescent="0.3">
      <c r="A8491" s="4">
        <v>1998</v>
      </c>
      <c r="B8491" t="s">
        <v>2254</v>
      </c>
      <c r="C8491" s="10">
        <v>170000</v>
      </c>
      <c r="D8491" t="s">
        <v>37</v>
      </c>
      <c r="E8491" t="s">
        <v>645</v>
      </c>
    </row>
    <row r="8492" spans="1:5" ht="18.75" customHeight="1" x14ac:dyDescent="0.3">
      <c r="A8492" s="4">
        <v>1998</v>
      </c>
      <c r="B8492" t="s">
        <v>2255</v>
      </c>
      <c r="C8492" s="10">
        <v>170000</v>
      </c>
      <c r="D8492" t="s">
        <v>28</v>
      </c>
      <c r="E8492" t="s">
        <v>645</v>
      </c>
    </row>
    <row r="8493" spans="1:5" ht="18.75" customHeight="1" x14ac:dyDescent="0.3">
      <c r="A8493" s="4">
        <v>1998</v>
      </c>
      <c r="B8493" t="s">
        <v>2256</v>
      </c>
      <c r="C8493" s="10">
        <v>170000</v>
      </c>
      <c r="D8493" t="s">
        <v>24</v>
      </c>
      <c r="E8493" t="s">
        <v>645</v>
      </c>
    </row>
    <row r="8494" spans="1:5" ht="18.75" customHeight="1" x14ac:dyDescent="0.3">
      <c r="A8494" s="4">
        <v>1998</v>
      </c>
      <c r="B8494" t="s">
        <v>179</v>
      </c>
      <c r="C8494" s="10">
        <v>4250000</v>
      </c>
      <c r="D8494" t="s">
        <v>50</v>
      </c>
      <c r="E8494" t="s">
        <v>672</v>
      </c>
    </row>
    <row r="8495" spans="1:5" ht="18.75" customHeight="1" x14ac:dyDescent="0.3">
      <c r="A8495" s="4">
        <v>1998</v>
      </c>
      <c r="B8495" t="s">
        <v>116</v>
      </c>
      <c r="C8495" s="10">
        <v>2850000</v>
      </c>
      <c r="D8495" t="s">
        <v>34</v>
      </c>
      <c r="E8495" t="s">
        <v>672</v>
      </c>
    </row>
    <row r="8496" spans="1:5" ht="18.75" customHeight="1" x14ac:dyDescent="0.3">
      <c r="A8496" s="4">
        <v>1998</v>
      </c>
      <c r="B8496" t="s">
        <v>393</v>
      </c>
      <c r="C8496" s="10">
        <v>2500000</v>
      </c>
      <c r="D8496" t="s">
        <v>24</v>
      </c>
      <c r="E8496" t="s">
        <v>672</v>
      </c>
    </row>
    <row r="8497" spans="1:5" ht="18.75" customHeight="1" x14ac:dyDescent="0.3">
      <c r="A8497" s="4">
        <v>1998</v>
      </c>
      <c r="B8497" t="s">
        <v>1684</v>
      </c>
      <c r="C8497" s="10">
        <v>2500000</v>
      </c>
      <c r="D8497" t="s">
        <v>43</v>
      </c>
      <c r="E8497" t="s">
        <v>672</v>
      </c>
    </row>
    <row r="8498" spans="1:5" ht="18.75" customHeight="1" x14ac:dyDescent="0.3">
      <c r="A8498" s="4">
        <v>1998</v>
      </c>
      <c r="B8498" t="s">
        <v>1841</v>
      </c>
      <c r="C8498" s="10">
        <v>2000000</v>
      </c>
      <c r="D8498" t="s">
        <v>28</v>
      </c>
      <c r="E8498" t="s">
        <v>672</v>
      </c>
    </row>
    <row r="8499" spans="1:5" ht="18.75" customHeight="1" x14ac:dyDescent="0.3">
      <c r="A8499" s="4">
        <v>1998</v>
      </c>
      <c r="B8499" t="s">
        <v>428</v>
      </c>
      <c r="C8499" s="10">
        <v>2000000</v>
      </c>
      <c r="D8499" t="s">
        <v>28</v>
      </c>
      <c r="E8499" t="s">
        <v>672</v>
      </c>
    </row>
    <row r="8500" spans="1:5" ht="18.75" customHeight="1" x14ac:dyDescent="0.3">
      <c r="A8500" s="4">
        <v>1998</v>
      </c>
      <c r="B8500" t="s">
        <v>986</v>
      </c>
      <c r="C8500" s="10">
        <v>1750000</v>
      </c>
      <c r="D8500" t="s">
        <v>24</v>
      </c>
      <c r="E8500" t="s">
        <v>672</v>
      </c>
    </row>
    <row r="8501" spans="1:5" ht="18.75" customHeight="1" x14ac:dyDescent="0.3">
      <c r="A8501" s="4">
        <v>1998</v>
      </c>
      <c r="B8501" t="s">
        <v>1843</v>
      </c>
      <c r="C8501" s="10">
        <v>1375000</v>
      </c>
      <c r="D8501" t="s">
        <v>24</v>
      </c>
      <c r="E8501" t="s">
        <v>672</v>
      </c>
    </row>
    <row r="8502" spans="1:5" ht="18.75" customHeight="1" x14ac:dyDescent="0.3">
      <c r="A8502" s="4">
        <v>1998</v>
      </c>
      <c r="B8502" t="s">
        <v>441</v>
      </c>
      <c r="C8502" s="10">
        <v>1300000</v>
      </c>
      <c r="D8502" t="s">
        <v>24</v>
      </c>
      <c r="E8502" t="s">
        <v>672</v>
      </c>
    </row>
    <row r="8503" spans="1:5" ht="18.75" customHeight="1" x14ac:dyDescent="0.3">
      <c r="A8503" s="4">
        <v>1998</v>
      </c>
      <c r="B8503" t="s">
        <v>338</v>
      </c>
      <c r="C8503" s="10">
        <v>1300000</v>
      </c>
      <c r="D8503" t="s">
        <v>24</v>
      </c>
      <c r="E8503" t="s">
        <v>672</v>
      </c>
    </row>
    <row r="8504" spans="1:5" ht="18.75" customHeight="1" x14ac:dyDescent="0.3">
      <c r="A8504" s="4">
        <v>1998</v>
      </c>
      <c r="B8504" t="s">
        <v>1130</v>
      </c>
      <c r="C8504" s="10">
        <v>800000</v>
      </c>
      <c r="D8504" t="s">
        <v>28</v>
      </c>
      <c r="E8504" t="s">
        <v>672</v>
      </c>
    </row>
    <row r="8505" spans="1:5" ht="18.75" customHeight="1" x14ac:dyDescent="0.3">
      <c r="A8505" s="4">
        <v>1998</v>
      </c>
      <c r="B8505" t="s">
        <v>1838</v>
      </c>
      <c r="C8505" s="10">
        <v>650000</v>
      </c>
      <c r="D8505" t="s">
        <v>24</v>
      </c>
      <c r="E8505" t="s">
        <v>672</v>
      </c>
    </row>
    <row r="8506" spans="1:5" ht="18.75" customHeight="1" x14ac:dyDescent="0.3">
      <c r="A8506" s="4">
        <v>1998</v>
      </c>
      <c r="B8506" t="s">
        <v>2097</v>
      </c>
      <c r="C8506" s="10">
        <v>425000</v>
      </c>
      <c r="D8506" t="s">
        <v>24</v>
      </c>
      <c r="E8506" t="s">
        <v>672</v>
      </c>
    </row>
    <row r="8507" spans="1:5" ht="18.75" customHeight="1" x14ac:dyDescent="0.3">
      <c r="A8507" s="4">
        <v>1998</v>
      </c>
      <c r="B8507" t="s">
        <v>1562</v>
      </c>
      <c r="C8507" s="10">
        <v>400000</v>
      </c>
      <c r="D8507" t="s">
        <v>24</v>
      </c>
      <c r="E8507" t="s">
        <v>672</v>
      </c>
    </row>
    <row r="8508" spans="1:5" ht="18.75" customHeight="1" x14ac:dyDescent="0.3">
      <c r="A8508" s="4">
        <v>1998</v>
      </c>
      <c r="B8508" t="s">
        <v>1954</v>
      </c>
      <c r="C8508" s="10">
        <v>325000</v>
      </c>
      <c r="D8508" t="s">
        <v>54</v>
      </c>
      <c r="E8508" t="s">
        <v>672</v>
      </c>
    </row>
    <row r="8509" spans="1:5" ht="18.75" customHeight="1" x14ac:dyDescent="0.3">
      <c r="A8509" s="4">
        <v>1998</v>
      </c>
      <c r="B8509" t="s">
        <v>1581</v>
      </c>
      <c r="C8509" s="10">
        <v>300000</v>
      </c>
      <c r="D8509" t="s">
        <v>37</v>
      </c>
      <c r="E8509" t="s">
        <v>672</v>
      </c>
    </row>
    <row r="8510" spans="1:5" ht="18.75" customHeight="1" x14ac:dyDescent="0.3">
      <c r="A8510" s="4">
        <v>1998</v>
      </c>
      <c r="B8510" t="s">
        <v>1957</v>
      </c>
      <c r="C8510" s="10">
        <v>215000</v>
      </c>
      <c r="D8510" t="s">
        <v>28</v>
      </c>
      <c r="E8510" t="s">
        <v>672</v>
      </c>
    </row>
    <row r="8511" spans="1:5" ht="18.75" customHeight="1" x14ac:dyDescent="0.3">
      <c r="A8511" s="4">
        <v>1998</v>
      </c>
      <c r="B8511" t="s">
        <v>1956</v>
      </c>
      <c r="C8511" s="10">
        <v>185000</v>
      </c>
      <c r="D8511" t="s">
        <v>54</v>
      </c>
      <c r="E8511" t="s">
        <v>672</v>
      </c>
    </row>
    <row r="8512" spans="1:5" ht="18.75" customHeight="1" x14ac:dyDescent="0.3">
      <c r="A8512" s="4">
        <v>1998</v>
      </c>
      <c r="B8512" t="s">
        <v>2039</v>
      </c>
      <c r="C8512" s="10">
        <v>182500</v>
      </c>
      <c r="D8512" t="s">
        <v>28</v>
      </c>
      <c r="E8512" t="s">
        <v>672</v>
      </c>
    </row>
    <row r="8513" spans="1:5" ht="18.75" customHeight="1" x14ac:dyDescent="0.3">
      <c r="A8513" s="4">
        <v>1998</v>
      </c>
      <c r="B8513" t="s">
        <v>1955</v>
      </c>
      <c r="C8513" s="10">
        <v>180000</v>
      </c>
      <c r="D8513" t="s">
        <v>24</v>
      </c>
      <c r="E8513" t="s">
        <v>672</v>
      </c>
    </row>
    <row r="8514" spans="1:5" ht="18.75" customHeight="1" x14ac:dyDescent="0.3">
      <c r="A8514" s="4">
        <v>1998</v>
      </c>
      <c r="B8514" t="s">
        <v>2098</v>
      </c>
      <c r="C8514" s="10">
        <v>180000</v>
      </c>
      <c r="D8514" t="s">
        <v>24</v>
      </c>
      <c r="E8514" t="s">
        <v>672</v>
      </c>
    </row>
    <row r="8515" spans="1:5" ht="18.75" customHeight="1" x14ac:dyDescent="0.3">
      <c r="A8515" s="4">
        <v>1998</v>
      </c>
      <c r="B8515" t="s">
        <v>2099</v>
      </c>
      <c r="C8515" s="10">
        <v>175000</v>
      </c>
      <c r="D8515" t="s">
        <v>37</v>
      </c>
      <c r="E8515" t="s">
        <v>672</v>
      </c>
    </row>
    <row r="8516" spans="1:5" ht="18.75" customHeight="1" x14ac:dyDescent="0.3">
      <c r="A8516" s="4">
        <v>1998</v>
      </c>
      <c r="B8516" t="s">
        <v>2257</v>
      </c>
      <c r="C8516" s="10">
        <v>170000</v>
      </c>
      <c r="D8516" t="s">
        <v>50</v>
      </c>
      <c r="E8516" t="s">
        <v>672</v>
      </c>
    </row>
    <row r="8517" spans="1:5" ht="18.75" customHeight="1" x14ac:dyDescent="0.3">
      <c r="A8517" s="4">
        <v>1998</v>
      </c>
      <c r="B8517" t="s">
        <v>2258</v>
      </c>
      <c r="C8517" s="10">
        <v>170000</v>
      </c>
      <c r="D8517" t="s">
        <v>34</v>
      </c>
      <c r="E8517" t="s">
        <v>672</v>
      </c>
    </row>
    <row r="8518" spans="1:5" ht="18.75" customHeight="1" x14ac:dyDescent="0.3">
      <c r="A8518" s="4">
        <v>1998</v>
      </c>
      <c r="B8518" t="s">
        <v>1022</v>
      </c>
      <c r="C8518" s="10">
        <v>10000000</v>
      </c>
      <c r="D8518" t="s">
        <v>28</v>
      </c>
      <c r="E8518" t="s">
        <v>701</v>
      </c>
    </row>
    <row r="8519" spans="1:5" ht="18.75" customHeight="1" x14ac:dyDescent="0.3">
      <c r="A8519" s="4">
        <v>1998</v>
      </c>
      <c r="B8519" t="s">
        <v>1321</v>
      </c>
      <c r="C8519" s="10">
        <v>7000000</v>
      </c>
      <c r="D8519" t="s">
        <v>50</v>
      </c>
      <c r="E8519" t="s">
        <v>701</v>
      </c>
    </row>
    <row r="8520" spans="1:5" ht="18.75" customHeight="1" x14ac:dyDescent="0.3">
      <c r="A8520" s="4">
        <v>1998</v>
      </c>
      <c r="B8520" t="s">
        <v>1228</v>
      </c>
      <c r="C8520" s="10">
        <v>6100000</v>
      </c>
      <c r="D8520" t="s">
        <v>54</v>
      </c>
      <c r="E8520" t="s">
        <v>701</v>
      </c>
    </row>
    <row r="8521" spans="1:5" ht="18.75" customHeight="1" x14ac:dyDescent="0.3">
      <c r="A8521" s="4">
        <v>1998</v>
      </c>
      <c r="B8521" t="s">
        <v>961</v>
      </c>
      <c r="C8521" s="10">
        <v>5000000</v>
      </c>
      <c r="D8521" t="s">
        <v>24</v>
      </c>
      <c r="E8521" t="s">
        <v>701</v>
      </c>
    </row>
    <row r="8522" spans="1:5" ht="18.75" customHeight="1" x14ac:dyDescent="0.3">
      <c r="A8522" s="4">
        <v>1998</v>
      </c>
      <c r="B8522" t="s">
        <v>1847</v>
      </c>
      <c r="C8522" s="10">
        <v>1920000</v>
      </c>
      <c r="D8522" t="s">
        <v>37</v>
      </c>
      <c r="E8522" t="s">
        <v>701</v>
      </c>
    </row>
    <row r="8523" spans="1:5" ht="18.75" customHeight="1" x14ac:dyDescent="0.3">
      <c r="A8523" s="4">
        <v>1998</v>
      </c>
      <c r="B8523" t="s">
        <v>151</v>
      </c>
      <c r="C8523" s="10">
        <v>1250000</v>
      </c>
      <c r="D8523" t="s">
        <v>24</v>
      </c>
      <c r="E8523" t="s">
        <v>701</v>
      </c>
    </row>
    <row r="8524" spans="1:5" ht="18.75" customHeight="1" x14ac:dyDescent="0.3">
      <c r="A8524" s="4">
        <v>1998</v>
      </c>
      <c r="B8524" t="s">
        <v>1689</v>
      </c>
      <c r="C8524" s="10">
        <v>700000</v>
      </c>
      <c r="D8524" t="s">
        <v>24</v>
      </c>
      <c r="E8524" t="s">
        <v>701</v>
      </c>
    </row>
    <row r="8525" spans="1:5" ht="18.75" customHeight="1" x14ac:dyDescent="0.3">
      <c r="A8525" s="4">
        <v>1998</v>
      </c>
      <c r="B8525" t="s">
        <v>203</v>
      </c>
      <c r="C8525" s="10">
        <v>700000</v>
      </c>
      <c r="D8525" t="s">
        <v>34</v>
      </c>
      <c r="E8525" t="s">
        <v>701</v>
      </c>
    </row>
    <row r="8526" spans="1:5" ht="18.75" customHeight="1" x14ac:dyDescent="0.3">
      <c r="A8526" s="4">
        <v>1998</v>
      </c>
      <c r="B8526" t="s">
        <v>855</v>
      </c>
      <c r="C8526" s="10">
        <v>675000</v>
      </c>
      <c r="D8526" t="s">
        <v>34</v>
      </c>
      <c r="E8526" t="s">
        <v>701</v>
      </c>
    </row>
    <row r="8527" spans="1:5" ht="18.75" customHeight="1" x14ac:dyDescent="0.3">
      <c r="A8527" s="4">
        <v>1998</v>
      </c>
      <c r="B8527" t="s">
        <v>542</v>
      </c>
      <c r="C8527" s="10">
        <v>500000</v>
      </c>
      <c r="D8527" t="s">
        <v>28</v>
      </c>
      <c r="E8527" t="s">
        <v>701</v>
      </c>
    </row>
    <row r="8528" spans="1:5" ht="18.75" customHeight="1" x14ac:dyDescent="0.3">
      <c r="A8528" s="4">
        <v>1998</v>
      </c>
      <c r="B8528" t="s">
        <v>2100</v>
      </c>
      <c r="C8528" s="10">
        <v>300000</v>
      </c>
      <c r="D8528" t="s">
        <v>24</v>
      </c>
      <c r="E8528" t="s">
        <v>701</v>
      </c>
    </row>
    <row r="8529" spans="1:5" ht="18.75" customHeight="1" x14ac:dyDescent="0.3">
      <c r="A8529" s="4">
        <v>1998</v>
      </c>
      <c r="B8529" t="s">
        <v>1374</v>
      </c>
      <c r="C8529" s="10">
        <v>300000</v>
      </c>
      <c r="D8529" t="s">
        <v>24</v>
      </c>
      <c r="E8529" t="s">
        <v>701</v>
      </c>
    </row>
    <row r="8530" spans="1:5" ht="18.75" customHeight="1" x14ac:dyDescent="0.3">
      <c r="A8530" s="4">
        <v>1998</v>
      </c>
      <c r="B8530" t="s">
        <v>2259</v>
      </c>
      <c r="C8530" s="10">
        <v>230000</v>
      </c>
      <c r="D8530" t="s">
        <v>28</v>
      </c>
      <c r="E8530" t="s">
        <v>701</v>
      </c>
    </row>
    <row r="8531" spans="1:5" ht="18.75" customHeight="1" x14ac:dyDescent="0.3">
      <c r="A8531" s="4">
        <v>1998</v>
      </c>
      <c r="B8531" t="s">
        <v>2104</v>
      </c>
      <c r="C8531" s="10">
        <v>195000</v>
      </c>
      <c r="D8531" t="s">
        <v>24</v>
      </c>
      <c r="E8531" t="s">
        <v>701</v>
      </c>
    </row>
    <row r="8532" spans="1:5" ht="18.75" customHeight="1" x14ac:dyDescent="0.3">
      <c r="A8532" s="4">
        <v>1998</v>
      </c>
      <c r="B8532" t="s">
        <v>2260</v>
      </c>
      <c r="C8532" s="10">
        <v>195000</v>
      </c>
      <c r="D8532" t="s">
        <v>24</v>
      </c>
      <c r="E8532" t="s">
        <v>701</v>
      </c>
    </row>
    <row r="8533" spans="1:5" ht="18.75" customHeight="1" x14ac:dyDescent="0.3">
      <c r="A8533" s="4">
        <v>1998</v>
      </c>
      <c r="B8533" t="s">
        <v>1964</v>
      </c>
      <c r="C8533" s="10">
        <v>190000</v>
      </c>
      <c r="D8533" t="s">
        <v>54</v>
      </c>
      <c r="E8533" t="s">
        <v>701</v>
      </c>
    </row>
    <row r="8534" spans="1:5" ht="18.75" customHeight="1" x14ac:dyDescent="0.3">
      <c r="A8534" s="4">
        <v>1998</v>
      </c>
      <c r="B8534" t="s">
        <v>2261</v>
      </c>
      <c r="C8534" s="10">
        <v>185000</v>
      </c>
      <c r="D8534" t="s">
        <v>24</v>
      </c>
      <c r="E8534" t="s">
        <v>701</v>
      </c>
    </row>
    <row r="8535" spans="1:5" ht="18.75" customHeight="1" x14ac:dyDescent="0.3">
      <c r="A8535" s="4">
        <v>1998</v>
      </c>
      <c r="B8535" t="s">
        <v>2262</v>
      </c>
      <c r="C8535" s="10">
        <v>185000</v>
      </c>
      <c r="D8535" t="s">
        <v>24</v>
      </c>
      <c r="E8535" t="s">
        <v>701</v>
      </c>
    </row>
    <row r="8536" spans="1:5" ht="18.75" customHeight="1" x14ac:dyDescent="0.3">
      <c r="A8536" s="4">
        <v>1998</v>
      </c>
      <c r="B8536" t="s">
        <v>2263</v>
      </c>
      <c r="C8536" s="10">
        <v>180000</v>
      </c>
      <c r="D8536" t="s">
        <v>54</v>
      </c>
      <c r="E8536" t="s">
        <v>701</v>
      </c>
    </row>
    <row r="8537" spans="1:5" ht="18.75" customHeight="1" x14ac:dyDescent="0.3">
      <c r="A8537" s="4">
        <v>1998</v>
      </c>
      <c r="B8537" t="s">
        <v>2264</v>
      </c>
      <c r="C8537" s="10">
        <v>175000</v>
      </c>
      <c r="D8537" t="s">
        <v>28</v>
      </c>
      <c r="E8537" t="s">
        <v>701</v>
      </c>
    </row>
    <row r="8538" spans="1:5" ht="18.75" customHeight="1" x14ac:dyDescent="0.3">
      <c r="A8538" s="4">
        <v>1998</v>
      </c>
      <c r="B8538" t="s">
        <v>2265</v>
      </c>
      <c r="C8538" s="10">
        <v>175000</v>
      </c>
      <c r="D8538" t="s">
        <v>24</v>
      </c>
      <c r="E8538" t="s">
        <v>701</v>
      </c>
    </row>
    <row r="8539" spans="1:5" ht="18.75" customHeight="1" x14ac:dyDescent="0.3">
      <c r="A8539" s="4">
        <v>1998</v>
      </c>
      <c r="B8539" t="s">
        <v>2266</v>
      </c>
      <c r="C8539" s="10">
        <v>175000</v>
      </c>
      <c r="D8539" t="s">
        <v>28</v>
      </c>
      <c r="E8539" t="s">
        <v>701</v>
      </c>
    </row>
    <row r="8540" spans="1:5" ht="18.75" customHeight="1" x14ac:dyDescent="0.3">
      <c r="A8540" s="4">
        <v>1998</v>
      </c>
      <c r="B8540" t="s">
        <v>2267</v>
      </c>
      <c r="C8540" s="10">
        <v>170000</v>
      </c>
      <c r="D8540" t="s">
        <v>43</v>
      </c>
      <c r="E8540" t="s">
        <v>701</v>
      </c>
    </row>
    <row r="8541" spans="1:5" ht="18.75" customHeight="1" x14ac:dyDescent="0.3">
      <c r="A8541" s="4">
        <v>1998</v>
      </c>
      <c r="B8541" t="s">
        <v>1632</v>
      </c>
      <c r="C8541" s="10">
        <v>170000</v>
      </c>
      <c r="D8541" t="s">
        <v>28</v>
      </c>
      <c r="E8541" t="s">
        <v>701</v>
      </c>
    </row>
    <row r="8542" spans="1:5" ht="18.75" customHeight="1" x14ac:dyDescent="0.3">
      <c r="A8542" s="4">
        <v>1998</v>
      </c>
      <c r="B8542" t="s">
        <v>2268</v>
      </c>
      <c r="C8542" s="10">
        <v>170000</v>
      </c>
      <c r="D8542" t="s">
        <v>24</v>
      </c>
      <c r="E8542" t="s">
        <v>701</v>
      </c>
    </row>
    <row r="8543" spans="1:5" ht="18.75" customHeight="1" x14ac:dyDescent="0.3">
      <c r="A8543" s="4">
        <v>1998</v>
      </c>
      <c r="B8543" t="s">
        <v>887</v>
      </c>
      <c r="C8543" s="10">
        <v>8250000</v>
      </c>
      <c r="D8543" t="s">
        <v>28</v>
      </c>
      <c r="E8543" t="s">
        <v>729</v>
      </c>
    </row>
    <row r="8544" spans="1:5" ht="18.75" customHeight="1" x14ac:dyDescent="0.3">
      <c r="A8544" s="4">
        <v>1998</v>
      </c>
      <c r="B8544" t="s">
        <v>397</v>
      </c>
      <c r="C8544" s="10">
        <v>6666667</v>
      </c>
      <c r="D8544" t="s">
        <v>24</v>
      </c>
      <c r="E8544" t="s">
        <v>729</v>
      </c>
    </row>
    <row r="8545" spans="1:5" ht="18.75" customHeight="1" x14ac:dyDescent="0.3">
      <c r="A8545" s="4">
        <v>1998</v>
      </c>
      <c r="B8545" t="s">
        <v>1318</v>
      </c>
      <c r="C8545" s="10">
        <v>6000000</v>
      </c>
      <c r="D8545" t="s">
        <v>37</v>
      </c>
      <c r="E8545" t="s">
        <v>729</v>
      </c>
    </row>
    <row r="8546" spans="1:5" ht="18.75" customHeight="1" x14ac:dyDescent="0.3">
      <c r="A8546" s="4">
        <v>1998</v>
      </c>
      <c r="B8546" t="s">
        <v>582</v>
      </c>
      <c r="C8546" s="10">
        <v>5450000</v>
      </c>
      <c r="D8546" t="s">
        <v>28</v>
      </c>
      <c r="E8546" t="s">
        <v>729</v>
      </c>
    </row>
    <row r="8547" spans="1:5" ht="18.75" customHeight="1" x14ac:dyDescent="0.3">
      <c r="A8547" s="4">
        <v>1998</v>
      </c>
      <c r="B8547" t="s">
        <v>1366</v>
      </c>
      <c r="C8547" s="10">
        <v>4300000</v>
      </c>
      <c r="D8547" t="s">
        <v>50</v>
      </c>
      <c r="E8547" t="s">
        <v>729</v>
      </c>
    </row>
    <row r="8548" spans="1:5" ht="18.75" customHeight="1" x14ac:dyDescent="0.3">
      <c r="A8548" s="4">
        <v>1998</v>
      </c>
      <c r="B8548" t="s">
        <v>146</v>
      </c>
      <c r="C8548" s="10">
        <v>4166666</v>
      </c>
      <c r="D8548" t="s">
        <v>24</v>
      </c>
      <c r="E8548" t="s">
        <v>729</v>
      </c>
    </row>
    <row r="8549" spans="1:5" ht="18.75" customHeight="1" x14ac:dyDescent="0.3">
      <c r="A8549" s="4">
        <v>1998</v>
      </c>
      <c r="B8549" t="s">
        <v>29</v>
      </c>
      <c r="C8549" s="10">
        <v>4033333</v>
      </c>
      <c r="D8549" t="s">
        <v>28</v>
      </c>
      <c r="E8549" t="s">
        <v>729</v>
      </c>
    </row>
    <row r="8550" spans="1:5" ht="18.75" customHeight="1" x14ac:dyDescent="0.3">
      <c r="A8550" s="4">
        <v>1998</v>
      </c>
      <c r="B8550" t="s">
        <v>1854</v>
      </c>
      <c r="C8550" s="10">
        <v>3750000</v>
      </c>
      <c r="D8550" t="s">
        <v>24</v>
      </c>
      <c r="E8550" t="s">
        <v>729</v>
      </c>
    </row>
    <row r="8551" spans="1:5" ht="18.75" customHeight="1" x14ac:dyDescent="0.3">
      <c r="A8551" s="4">
        <v>1998</v>
      </c>
      <c r="B8551" t="s">
        <v>2269</v>
      </c>
      <c r="C8551" s="10">
        <v>2925000</v>
      </c>
      <c r="D8551" t="s">
        <v>24</v>
      </c>
      <c r="E8551" t="s">
        <v>729</v>
      </c>
    </row>
    <row r="8552" spans="1:5" ht="18.75" customHeight="1" x14ac:dyDescent="0.3">
      <c r="A8552" s="4">
        <v>1998</v>
      </c>
      <c r="B8552" t="s">
        <v>794</v>
      </c>
      <c r="C8552" s="10">
        <v>2850000</v>
      </c>
      <c r="D8552" t="s">
        <v>34</v>
      </c>
      <c r="E8552" t="s">
        <v>729</v>
      </c>
    </row>
    <row r="8553" spans="1:5" ht="18.75" customHeight="1" x14ac:dyDescent="0.3">
      <c r="A8553" s="4">
        <v>1998</v>
      </c>
      <c r="B8553" t="s">
        <v>1336</v>
      </c>
      <c r="C8553" s="10">
        <v>2500000</v>
      </c>
      <c r="D8553" t="s">
        <v>54</v>
      </c>
      <c r="E8553" t="s">
        <v>729</v>
      </c>
    </row>
    <row r="8554" spans="1:5" ht="18.75" customHeight="1" x14ac:dyDescent="0.3">
      <c r="A8554" s="4">
        <v>1998</v>
      </c>
      <c r="B8554" t="s">
        <v>944</v>
      </c>
      <c r="C8554" s="10">
        <v>1916000</v>
      </c>
      <c r="D8554" t="s">
        <v>24</v>
      </c>
      <c r="E8554" t="s">
        <v>729</v>
      </c>
    </row>
    <row r="8555" spans="1:5" ht="18.75" customHeight="1" x14ac:dyDescent="0.3">
      <c r="A8555" s="4">
        <v>1998</v>
      </c>
      <c r="B8555" t="s">
        <v>1618</v>
      </c>
      <c r="C8555" s="10">
        <v>1766666</v>
      </c>
      <c r="D8555" t="s">
        <v>24</v>
      </c>
      <c r="E8555" t="s">
        <v>729</v>
      </c>
    </row>
    <row r="8556" spans="1:5" ht="18.75" customHeight="1" x14ac:dyDescent="0.3">
      <c r="A8556" s="4">
        <v>1998</v>
      </c>
      <c r="B8556" t="s">
        <v>1549</v>
      </c>
      <c r="C8556" s="10">
        <v>1066666</v>
      </c>
      <c r="D8556" t="s">
        <v>24</v>
      </c>
      <c r="E8556" t="s">
        <v>729</v>
      </c>
    </row>
    <row r="8557" spans="1:5" ht="18.75" customHeight="1" x14ac:dyDescent="0.3">
      <c r="A8557" s="4">
        <v>1998</v>
      </c>
      <c r="B8557" t="s">
        <v>1330</v>
      </c>
      <c r="C8557" s="10">
        <v>900000</v>
      </c>
      <c r="D8557" t="s">
        <v>28</v>
      </c>
      <c r="E8557" t="s">
        <v>729</v>
      </c>
    </row>
    <row r="8558" spans="1:5" ht="18.75" customHeight="1" x14ac:dyDescent="0.3">
      <c r="A8558" s="4">
        <v>1998</v>
      </c>
      <c r="B8558" t="s">
        <v>404</v>
      </c>
      <c r="C8558" s="10">
        <v>900000</v>
      </c>
      <c r="D8558" t="s">
        <v>28</v>
      </c>
      <c r="E8558" t="s">
        <v>729</v>
      </c>
    </row>
    <row r="8559" spans="1:5" ht="18.75" customHeight="1" x14ac:dyDescent="0.3">
      <c r="A8559" s="4">
        <v>1998</v>
      </c>
      <c r="B8559" t="s">
        <v>1452</v>
      </c>
      <c r="C8559" s="10">
        <v>875000</v>
      </c>
      <c r="D8559" t="s">
        <v>24</v>
      </c>
      <c r="E8559" t="s">
        <v>729</v>
      </c>
    </row>
    <row r="8560" spans="1:5" ht="18.75" customHeight="1" x14ac:dyDescent="0.3">
      <c r="A8560" s="4">
        <v>1998</v>
      </c>
      <c r="B8560" t="s">
        <v>939</v>
      </c>
      <c r="C8560" s="10">
        <v>800000</v>
      </c>
      <c r="D8560" t="s">
        <v>37</v>
      </c>
      <c r="E8560" t="s">
        <v>729</v>
      </c>
    </row>
    <row r="8561" spans="1:5" ht="18.75" customHeight="1" x14ac:dyDescent="0.3">
      <c r="A8561" s="4">
        <v>1998</v>
      </c>
      <c r="B8561" t="s">
        <v>192</v>
      </c>
      <c r="C8561" s="10">
        <v>800000</v>
      </c>
      <c r="D8561" t="s">
        <v>54</v>
      </c>
      <c r="E8561" t="s">
        <v>729</v>
      </c>
    </row>
    <row r="8562" spans="1:5" ht="18.75" customHeight="1" x14ac:dyDescent="0.3">
      <c r="A8562" s="4">
        <v>1998</v>
      </c>
      <c r="B8562" t="s">
        <v>1965</v>
      </c>
      <c r="C8562" s="10">
        <v>750000</v>
      </c>
      <c r="D8562" t="s">
        <v>43</v>
      </c>
      <c r="E8562" t="s">
        <v>729</v>
      </c>
    </row>
    <row r="8563" spans="1:5" ht="18.75" customHeight="1" x14ac:dyDescent="0.3">
      <c r="A8563" s="4">
        <v>1998</v>
      </c>
      <c r="B8563" t="s">
        <v>1855</v>
      </c>
      <c r="C8563" s="10">
        <v>750000</v>
      </c>
      <c r="D8563" t="s">
        <v>24</v>
      </c>
      <c r="E8563" t="s">
        <v>729</v>
      </c>
    </row>
    <row r="8564" spans="1:5" ht="18.75" customHeight="1" x14ac:dyDescent="0.3">
      <c r="A8564" s="4">
        <v>1998</v>
      </c>
      <c r="B8564" t="s">
        <v>381</v>
      </c>
      <c r="C8564" s="10">
        <v>750000</v>
      </c>
      <c r="D8564" t="s">
        <v>28</v>
      </c>
      <c r="E8564" t="s">
        <v>729</v>
      </c>
    </row>
    <row r="8565" spans="1:5" ht="18.75" customHeight="1" x14ac:dyDescent="0.3">
      <c r="A8565" s="4">
        <v>1998</v>
      </c>
      <c r="B8565" t="s">
        <v>1205</v>
      </c>
      <c r="C8565" s="10">
        <v>290000</v>
      </c>
      <c r="D8565" t="s">
        <v>24</v>
      </c>
      <c r="E8565" t="s">
        <v>729</v>
      </c>
    </row>
    <row r="8566" spans="1:5" ht="18.75" customHeight="1" x14ac:dyDescent="0.3">
      <c r="A8566" s="4">
        <v>1998</v>
      </c>
      <c r="B8566" t="s">
        <v>2270</v>
      </c>
      <c r="C8566" s="10">
        <v>275000</v>
      </c>
      <c r="D8566" t="s">
        <v>24</v>
      </c>
      <c r="E8566" t="s">
        <v>729</v>
      </c>
    </row>
    <row r="8567" spans="1:5" ht="18.75" customHeight="1" x14ac:dyDescent="0.3">
      <c r="A8567" s="4">
        <v>1998</v>
      </c>
      <c r="B8567" t="s">
        <v>2106</v>
      </c>
      <c r="C8567" s="10">
        <v>250000</v>
      </c>
      <c r="D8567" t="s">
        <v>34</v>
      </c>
      <c r="E8567" t="s">
        <v>729</v>
      </c>
    </row>
    <row r="8568" spans="1:5" ht="18.75" customHeight="1" x14ac:dyDescent="0.3">
      <c r="A8568" s="4">
        <v>1998</v>
      </c>
      <c r="B8568" t="s">
        <v>2271</v>
      </c>
      <c r="C8568" s="10">
        <v>178900</v>
      </c>
      <c r="D8568" t="s">
        <v>37</v>
      </c>
      <c r="E8568" t="s">
        <v>729</v>
      </c>
    </row>
    <row r="8569" spans="1:5" ht="18.75" customHeight="1" x14ac:dyDescent="0.3">
      <c r="A8569" s="4">
        <v>1999</v>
      </c>
      <c r="B8569" t="s">
        <v>1407</v>
      </c>
      <c r="C8569" s="10">
        <v>7166666</v>
      </c>
      <c r="D8569" t="s">
        <v>50</v>
      </c>
      <c r="E8569" t="s">
        <v>25</v>
      </c>
    </row>
    <row r="8570" spans="1:5" ht="18.75" customHeight="1" x14ac:dyDescent="0.3">
      <c r="A8570" s="4">
        <v>1999</v>
      </c>
      <c r="B8570" t="s">
        <v>61</v>
      </c>
      <c r="C8570" s="10">
        <v>5800000</v>
      </c>
      <c r="D8570" t="s">
        <v>24</v>
      </c>
      <c r="E8570" t="s">
        <v>25</v>
      </c>
    </row>
    <row r="8571" spans="1:5" ht="18.75" customHeight="1" x14ac:dyDescent="0.3">
      <c r="A8571" s="4">
        <v>1999</v>
      </c>
      <c r="B8571" t="s">
        <v>979</v>
      </c>
      <c r="C8571" s="10">
        <v>5500000</v>
      </c>
      <c r="D8571" t="s">
        <v>24</v>
      </c>
      <c r="E8571" t="s">
        <v>25</v>
      </c>
    </row>
    <row r="8572" spans="1:5" ht="18.75" customHeight="1" x14ac:dyDescent="0.3">
      <c r="A8572" s="4">
        <v>1999</v>
      </c>
      <c r="B8572" t="s">
        <v>1430</v>
      </c>
      <c r="C8572" s="10">
        <v>5500000</v>
      </c>
      <c r="D8572" t="s">
        <v>28</v>
      </c>
      <c r="E8572" t="s">
        <v>25</v>
      </c>
    </row>
    <row r="8573" spans="1:5" ht="18.75" customHeight="1" x14ac:dyDescent="0.3">
      <c r="A8573" s="4">
        <v>1999</v>
      </c>
      <c r="B8573" t="s">
        <v>286</v>
      </c>
      <c r="C8573" s="10">
        <v>4650000</v>
      </c>
      <c r="D8573" t="s">
        <v>24</v>
      </c>
      <c r="E8573" t="s">
        <v>25</v>
      </c>
    </row>
    <row r="8574" spans="1:5" ht="18.75" customHeight="1" x14ac:dyDescent="0.3">
      <c r="A8574" s="4">
        <v>1999</v>
      </c>
      <c r="B8574" t="s">
        <v>1573</v>
      </c>
      <c r="C8574" s="10">
        <v>3550000</v>
      </c>
      <c r="D8574" t="s">
        <v>28</v>
      </c>
      <c r="E8574" t="s">
        <v>25</v>
      </c>
    </row>
    <row r="8575" spans="1:5" ht="18.75" customHeight="1" x14ac:dyDescent="0.3">
      <c r="A8575" s="4">
        <v>1999</v>
      </c>
      <c r="B8575" t="s">
        <v>889</v>
      </c>
      <c r="C8575" s="10">
        <v>3125000</v>
      </c>
      <c r="D8575" t="s">
        <v>43</v>
      </c>
      <c r="E8575" t="s">
        <v>25</v>
      </c>
    </row>
    <row r="8576" spans="1:5" ht="18.75" customHeight="1" x14ac:dyDescent="0.3">
      <c r="A8576" s="4">
        <v>1999</v>
      </c>
      <c r="B8576" t="s">
        <v>1695</v>
      </c>
      <c r="C8576" s="10">
        <v>2200000</v>
      </c>
      <c r="D8576" t="s">
        <v>28</v>
      </c>
      <c r="E8576" t="s">
        <v>25</v>
      </c>
    </row>
    <row r="8577" spans="1:5" ht="18.75" customHeight="1" x14ac:dyDescent="0.3">
      <c r="A8577" s="4">
        <v>1999</v>
      </c>
      <c r="B8577" t="s">
        <v>1698</v>
      </c>
      <c r="C8577" s="10">
        <v>1975000</v>
      </c>
      <c r="D8577" t="s">
        <v>24</v>
      </c>
      <c r="E8577" t="s">
        <v>25</v>
      </c>
    </row>
    <row r="8578" spans="1:5" ht="18.75" customHeight="1" x14ac:dyDescent="0.3">
      <c r="A8578" s="4">
        <v>1999</v>
      </c>
      <c r="B8578" t="s">
        <v>1727</v>
      </c>
      <c r="C8578" s="10">
        <v>1387500</v>
      </c>
      <c r="D8578" t="s">
        <v>24</v>
      </c>
      <c r="E8578" t="s">
        <v>25</v>
      </c>
    </row>
    <row r="8579" spans="1:5" ht="18.75" customHeight="1" x14ac:dyDescent="0.3">
      <c r="A8579" s="4">
        <v>1999</v>
      </c>
      <c r="B8579" t="s">
        <v>1970</v>
      </c>
      <c r="C8579" s="10">
        <v>900000</v>
      </c>
      <c r="D8579" t="s">
        <v>24</v>
      </c>
      <c r="E8579" t="s">
        <v>25</v>
      </c>
    </row>
    <row r="8580" spans="1:5" ht="18.75" customHeight="1" x14ac:dyDescent="0.3">
      <c r="A8580" s="4">
        <v>1999</v>
      </c>
      <c r="B8580" t="s">
        <v>1146</v>
      </c>
      <c r="C8580" s="10">
        <v>850000</v>
      </c>
      <c r="D8580" t="s">
        <v>24</v>
      </c>
      <c r="E8580" t="s">
        <v>25</v>
      </c>
    </row>
    <row r="8581" spans="1:5" ht="18.75" customHeight="1" x14ac:dyDescent="0.3">
      <c r="A8581" s="4">
        <v>1999</v>
      </c>
      <c r="B8581" t="s">
        <v>1459</v>
      </c>
      <c r="C8581" s="10">
        <v>825000</v>
      </c>
      <c r="D8581" t="s">
        <v>34</v>
      </c>
      <c r="E8581" t="s">
        <v>25</v>
      </c>
    </row>
    <row r="8582" spans="1:5" ht="18.75" customHeight="1" x14ac:dyDescent="0.3">
      <c r="A8582" s="4">
        <v>1999</v>
      </c>
      <c r="B8582" t="s">
        <v>1273</v>
      </c>
      <c r="C8582" s="10">
        <v>805000</v>
      </c>
      <c r="D8582" t="s">
        <v>24</v>
      </c>
      <c r="E8582" t="s">
        <v>25</v>
      </c>
    </row>
    <row r="8583" spans="1:5" ht="18.75" customHeight="1" x14ac:dyDescent="0.3">
      <c r="A8583" s="4">
        <v>1999</v>
      </c>
      <c r="B8583" t="s">
        <v>1972</v>
      </c>
      <c r="C8583" s="10">
        <v>800000</v>
      </c>
      <c r="D8583" t="s">
        <v>50</v>
      </c>
      <c r="E8583" t="s">
        <v>25</v>
      </c>
    </row>
    <row r="8584" spans="1:5" ht="18.75" customHeight="1" x14ac:dyDescent="0.3">
      <c r="A8584" s="4">
        <v>1999</v>
      </c>
      <c r="B8584" t="s">
        <v>1410</v>
      </c>
      <c r="C8584" s="10">
        <v>775000</v>
      </c>
      <c r="D8584" t="s">
        <v>24</v>
      </c>
      <c r="E8584" t="s">
        <v>25</v>
      </c>
    </row>
    <row r="8585" spans="1:5" ht="18.75" customHeight="1" x14ac:dyDescent="0.3">
      <c r="A8585" s="4">
        <v>1999</v>
      </c>
      <c r="B8585" t="s">
        <v>1974</v>
      </c>
      <c r="C8585" s="10">
        <v>375000</v>
      </c>
      <c r="D8585" t="s">
        <v>24</v>
      </c>
      <c r="E8585" t="s">
        <v>25</v>
      </c>
    </row>
    <row r="8586" spans="1:5" ht="18.75" customHeight="1" x14ac:dyDescent="0.3">
      <c r="A8586" s="4">
        <v>1999</v>
      </c>
      <c r="B8586" t="s">
        <v>1975</v>
      </c>
      <c r="C8586" s="10">
        <v>305000</v>
      </c>
      <c r="D8586" t="s">
        <v>24</v>
      </c>
      <c r="E8586" t="s">
        <v>25</v>
      </c>
    </row>
    <row r="8587" spans="1:5" ht="18.75" customHeight="1" x14ac:dyDescent="0.3">
      <c r="A8587" s="4">
        <v>1999</v>
      </c>
      <c r="B8587" t="s">
        <v>1973</v>
      </c>
      <c r="C8587" s="10">
        <v>290000</v>
      </c>
      <c r="D8587" t="s">
        <v>24</v>
      </c>
      <c r="E8587" t="s">
        <v>25</v>
      </c>
    </row>
    <row r="8588" spans="1:5" ht="18.75" customHeight="1" x14ac:dyDescent="0.3">
      <c r="A8588" s="4">
        <v>1999</v>
      </c>
      <c r="B8588" t="s">
        <v>826</v>
      </c>
      <c r="C8588" s="10">
        <v>280000</v>
      </c>
      <c r="D8588" t="s">
        <v>37</v>
      </c>
      <c r="E8588" t="s">
        <v>25</v>
      </c>
    </row>
    <row r="8589" spans="1:5" ht="18.75" customHeight="1" x14ac:dyDescent="0.3">
      <c r="A8589" s="4">
        <v>1999</v>
      </c>
      <c r="B8589" t="s">
        <v>1697</v>
      </c>
      <c r="C8589" s="10">
        <v>276000</v>
      </c>
      <c r="D8589" t="s">
        <v>28</v>
      </c>
      <c r="E8589" t="s">
        <v>25</v>
      </c>
    </row>
    <row r="8590" spans="1:5" ht="18.75" customHeight="1" x14ac:dyDescent="0.3">
      <c r="A8590" s="4">
        <v>1999</v>
      </c>
      <c r="B8590" t="s">
        <v>1969</v>
      </c>
      <c r="C8590" s="10">
        <v>250000</v>
      </c>
      <c r="D8590" t="s">
        <v>28</v>
      </c>
      <c r="E8590" t="s">
        <v>25</v>
      </c>
    </row>
    <row r="8591" spans="1:5" ht="18.75" customHeight="1" x14ac:dyDescent="0.3">
      <c r="A8591" s="4">
        <v>1999</v>
      </c>
      <c r="B8591" t="s">
        <v>2026</v>
      </c>
      <c r="C8591" s="10">
        <v>230000</v>
      </c>
      <c r="D8591" t="s">
        <v>43</v>
      </c>
      <c r="E8591" t="s">
        <v>25</v>
      </c>
    </row>
    <row r="8592" spans="1:5" ht="18.75" customHeight="1" x14ac:dyDescent="0.3">
      <c r="A8592" s="4">
        <v>1999</v>
      </c>
      <c r="B8592" t="s">
        <v>1976</v>
      </c>
      <c r="C8592" s="10">
        <v>225000</v>
      </c>
      <c r="D8592" t="s">
        <v>34</v>
      </c>
      <c r="E8592" t="s">
        <v>25</v>
      </c>
    </row>
    <row r="8593" spans="1:5" ht="18.75" customHeight="1" x14ac:dyDescent="0.3">
      <c r="A8593" s="4">
        <v>1999</v>
      </c>
      <c r="B8593" t="s">
        <v>2272</v>
      </c>
      <c r="C8593" s="10">
        <v>217500</v>
      </c>
      <c r="D8593" t="s">
        <v>24</v>
      </c>
      <c r="E8593" t="s">
        <v>25</v>
      </c>
    </row>
    <row r="8594" spans="1:5" ht="18.75" customHeight="1" x14ac:dyDescent="0.3">
      <c r="A8594" s="4">
        <v>1999</v>
      </c>
      <c r="B8594" t="s">
        <v>2273</v>
      </c>
      <c r="C8594" s="10">
        <v>215000</v>
      </c>
      <c r="D8594" t="s">
        <v>43</v>
      </c>
      <c r="E8594" t="s">
        <v>25</v>
      </c>
    </row>
    <row r="8595" spans="1:5" ht="18.75" customHeight="1" x14ac:dyDescent="0.3">
      <c r="A8595" s="4">
        <v>1999</v>
      </c>
      <c r="B8595" t="s">
        <v>2274</v>
      </c>
      <c r="C8595" s="10">
        <v>212500</v>
      </c>
      <c r="D8595" t="s">
        <v>54</v>
      </c>
      <c r="E8595" t="s">
        <v>25</v>
      </c>
    </row>
    <row r="8596" spans="1:5" ht="18.75" customHeight="1" x14ac:dyDescent="0.3">
      <c r="A8596" s="4">
        <v>1999</v>
      </c>
      <c r="B8596" t="s">
        <v>2103</v>
      </c>
      <c r="C8596" s="10">
        <v>208000</v>
      </c>
      <c r="D8596" t="s">
        <v>24</v>
      </c>
      <c r="E8596" t="s">
        <v>25</v>
      </c>
    </row>
    <row r="8597" spans="1:5" ht="18.75" customHeight="1" x14ac:dyDescent="0.3">
      <c r="A8597" s="4">
        <v>1999</v>
      </c>
      <c r="B8597" t="s">
        <v>2275</v>
      </c>
      <c r="C8597" s="10">
        <v>200000</v>
      </c>
      <c r="D8597" t="s">
        <v>28</v>
      </c>
      <c r="E8597" t="s">
        <v>25</v>
      </c>
    </row>
    <row r="8598" spans="1:5" ht="18.75" customHeight="1" x14ac:dyDescent="0.3">
      <c r="A8598" s="4">
        <v>1999</v>
      </c>
      <c r="B8598" t="s">
        <v>2276</v>
      </c>
      <c r="C8598" s="10">
        <v>200000</v>
      </c>
      <c r="D8598" t="s">
        <v>43</v>
      </c>
      <c r="E8598" t="s">
        <v>25</v>
      </c>
    </row>
    <row r="8599" spans="1:5" ht="18.75" customHeight="1" x14ac:dyDescent="0.3">
      <c r="A8599" s="4">
        <v>1999</v>
      </c>
      <c r="B8599" t="s">
        <v>2277</v>
      </c>
      <c r="C8599" s="10">
        <v>200000</v>
      </c>
      <c r="D8599" t="s">
        <v>34</v>
      </c>
      <c r="E8599" t="s">
        <v>25</v>
      </c>
    </row>
    <row r="8600" spans="1:5" ht="18.75" customHeight="1" x14ac:dyDescent="0.3">
      <c r="A8600" s="4">
        <v>1999</v>
      </c>
      <c r="B8600" t="s">
        <v>2278</v>
      </c>
      <c r="C8600" s="10">
        <v>200000</v>
      </c>
      <c r="D8600" t="s">
        <v>24</v>
      </c>
      <c r="E8600" t="s">
        <v>25</v>
      </c>
    </row>
    <row r="8601" spans="1:5" ht="18.75" customHeight="1" x14ac:dyDescent="0.3">
      <c r="A8601" s="4">
        <v>1999</v>
      </c>
      <c r="B8601" t="s">
        <v>2279</v>
      </c>
      <c r="C8601" s="10">
        <v>200000</v>
      </c>
      <c r="D8601" t="s">
        <v>24</v>
      </c>
      <c r="E8601" t="s">
        <v>25</v>
      </c>
    </row>
    <row r="8602" spans="1:5" ht="18.75" customHeight="1" x14ac:dyDescent="0.3">
      <c r="A8602" s="4">
        <v>1999</v>
      </c>
      <c r="B8602" t="s">
        <v>1246</v>
      </c>
      <c r="C8602" s="10">
        <v>6500000</v>
      </c>
      <c r="D8602" t="s">
        <v>50</v>
      </c>
      <c r="E8602" t="s">
        <v>72</v>
      </c>
    </row>
    <row r="8603" spans="1:5" ht="18.75" customHeight="1" x14ac:dyDescent="0.3">
      <c r="A8603" s="4">
        <v>1999</v>
      </c>
      <c r="B8603" t="s">
        <v>764</v>
      </c>
      <c r="C8603" s="10">
        <v>6060000</v>
      </c>
      <c r="D8603" t="s">
        <v>37</v>
      </c>
      <c r="E8603" t="s">
        <v>72</v>
      </c>
    </row>
    <row r="8604" spans="1:5" ht="18.75" customHeight="1" x14ac:dyDescent="0.3">
      <c r="A8604" s="4">
        <v>1999</v>
      </c>
      <c r="B8604" t="s">
        <v>1124</v>
      </c>
      <c r="C8604" s="10">
        <v>5000000</v>
      </c>
      <c r="D8604" t="s">
        <v>28</v>
      </c>
      <c r="E8604" t="s">
        <v>72</v>
      </c>
    </row>
    <row r="8605" spans="1:5" ht="18.75" customHeight="1" x14ac:dyDescent="0.3">
      <c r="A8605" s="4">
        <v>1999</v>
      </c>
      <c r="B8605" t="s">
        <v>928</v>
      </c>
      <c r="C8605" s="10">
        <v>4500000</v>
      </c>
      <c r="D8605" t="s">
        <v>28</v>
      </c>
      <c r="E8605" t="s">
        <v>72</v>
      </c>
    </row>
    <row r="8606" spans="1:5" ht="18.75" customHeight="1" x14ac:dyDescent="0.3">
      <c r="A8606" s="4">
        <v>1999</v>
      </c>
      <c r="B8606" t="s">
        <v>93</v>
      </c>
      <c r="C8606" s="10">
        <v>4500000</v>
      </c>
      <c r="D8606" t="s">
        <v>54</v>
      </c>
      <c r="E8606" t="s">
        <v>72</v>
      </c>
    </row>
    <row r="8607" spans="1:5" ht="18.75" customHeight="1" x14ac:dyDescent="0.3">
      <c r="A8607" s="4">
        <v>1999</v>
      </c>
      <c r="B8607" t="s">
        <v>1576</v>
      </c>
      <c r="C8607" s="10">
        <v>4475000</v>
      </c>
      <c r="D8607" t="s">
        <v>24</v>
      </c>
      <c r="E8607" t="s">
        <v>72</v>
      </c>
    </row>
    <row r="8608" spans="1:5" ht="18.75" customHeight="1" x14ac:dyDescent="0.3">
      <c r="A8608" s="4">
        <v>1999</v>
      </c>
      <c r="B8608" t="s">
        <v>1485</v>
      </c>
      <c r="C8608" s="10">
        <v>4125000</v>
      </c>
      <c r="D8608" t="s">
        <v>24</v>
      </c>
      <c r="E8608" t="s">
        <v>72</v>
      </c>
    </row>
    <row r="8609" spans="1:5" ht="18.75" customHeight="1" x14ac:dyDescent="0.3">
      <c r="A8609" s="4">
        <v>1999</v>
      </c>
      <c r="B8609" t="s">
        <v>1903</v>
      </c>
      <c r="C8609" s="10">
        <v>2500000</v>
      </c>
      <c r="D8609" t="s">
        <v>28</v>
      </c>
      <c r="E8609" t="s">
        <v>72</v>
      </c>
    </row>
    <row r="8610" spans="1:5" ht="18.75" customHeight="1" x14ac:dyDescent="0.3">
      <c r="A8610" s="4">
        <v>1999</v>
      </c>
      <c r="B8610" t="s">
        <v>1978</v>
      </c>
      <c r="C8610" s="10">
        <v>2250000</v>
      </c>
      <c r="D8610" t="s">
        <v>24</v>
      </c>
      <c r="E8610" t="s">
        <v>72</v>
      </c>
    </row>
    <row r="8611" spans="1:5" ht="18.75" customHeight="1" x14ac:dyDescent="0.3">
      <c r="A8611" s="4">
        <v>1999</v>
      </c>
      <c r="B8611" t="s">
        <v>1977</v>
      </c>
      <c r="C8611" s="10">
        <v>2250000</v>
      </c>
      <c r="D8611" t="s">
        <v>24</v>
      </c>
      <c r="E8611" t="s">
        <v>72</v>
      </c>
    </row>
    <row r="8612" spans="1:5" ht="18.75" customHeight="1" x14ac:dyDescent="0.3">
      <c r="A8612" s="4">
        <v>1999</v>
      </c>
      <c r="B8612" t="s">
        <v>1642</v>
      </c>
      <c r="C8612" s="10">
        <v>2212500</v>
      </c>
      <c r="D8612" t="s">
        <v>43</v>
      </c>
      <c r="E8612" t="s">
        <v>72</v>
      </c>
    </row>
    <row r="8613" spans="1:5" ht="18.75" customHeight="1" x14ac:dyDescent="0.3">
      <c r="A8613" s="4">
        <v>1999</v>
      </c>
      <c r="B8613" t="s">
        <v>121</v>
      </c>
      <c r="C8613" s="10">
        <v>1750000</v>
      </c>
      <c r="D8613" t="s">
        <v>28</v>
      </c>
      <c r="E8613" t="s">
        <v>72</v>
      </c>
    </row>
    <row r="8614" spans="1:5" ht="18.75" customHeight="1" x14ac:dyDescent="0.3">
      <c r="A8614" s="4">
        <v>1999</v>
      </c>
      <c r="B8614" t="s">
        <v>960</v>
      </c>
      <c r="C8614" s="10">
        <v>1600000</v>
      </c>
      <c r="D8614" t="s">
        <v>54</v>
      </c>
      <c r="E8614" t="s">
        <v>72</v>
      </c>
    </row>
    <row r="8615" spans="1:5" ht="18.75" customHeight="1" x14ac:dyDescent="0.3">
      <c r="A8615" s="4">
        <v>1999</v>
      </c>
      <c r="B8615" t="s">
        <v>1577</v>
      </c>
      <c r="C8615" s="10">
        <v>900000</v>
      </c>
      <c r="D8615" t="s">
        <v>34</v>
      </c>
      <c r="E8615" t="s">
        <v>72</v>
      </c>
    </row>
    <row r="8616" spans="1:5" ht="18.75" customHeight="1" x14ac:dyDescent="0.3">
      <c r="A8616" s="4">
        <v>1999</v>
      </c>
      <c r="B8616" t="s">
        <v>2027</v>
      </c>
      <c r="C8616" s="10">
        <v>800000</v>
      </c>
      <c r="D8616" t="s">
        <v>24</v>
      </c>
      <c r="E8616" t="s">
        <v>72</v>
      </c>
    </row>
    <row r="8617" spans="1:5" ht="18.75" customHeight="1" x14ac:dyDescent="0.3">
      <c r="A8617" s="4">
        <v>1999</v>
      </c>
      <c r="B8617" t="s">
        <v>1345</v>
      </c>
      <c r="C8617" s="10">
        <v>725000</v>
      </c>
      <c r="D8617" t="s">
        <v>24</v>
      </c>
      <c r="E8617" t="s">
        <v>72</v>
      </c>
    </row>
    <row r="8618" spans="1:5" ht="18.75" customHeight="1" x14ac:dyDescent="0.3">
      <c r="A8618" s="4">
        <v>1999</v>
      </c>
      <c r="B8618" t="s">
        <v>1627</v>
      </c>
      <c r="C8618" s="10">
        <v>700000</v>
      </c>
      <c r="D8618" t="s">
        <v>43</v>
      </c>
      <c r="E8618" t="s">
        <v>72</v>
      </c>
    </row>
    <row r="8619" spans="1:5" ht="18.75" customHeight="1" x14ac:dyDescent="0.3">
      <c r="A8619" s="4">
        <v>1999</v>
      </c>
      <c r="B8619" t="s">
        <v>53</v>
      </c>
      <c r="C8619" s="10">
        <v>550000</v>
      </c>
      <c r="D8619" t="s">
        <v>54</v>
      </c>
      <c r="E8619" t="s">
        <v>72</v>
      </c>
    </row>
    <row r="8620" spans="1:5" ht="18.75" customHeight="1" x14ac:dyDescent="0.3">
      <c r="A8620" s="4">
        <v>1999</v>
      </c>
      <c r="B8620" t="s">
        <v>1719</v>
      </c>
      <c r="C8620" s="10">
        <v>500000</v>
      </c>
      <c r="D8620" t="s">
        <v>28</v>
      </c>
      <c r="E8620" t="s">
        <v>72</v>
      </c>
    </row>
    <row r="8621" spans="1:5" ht="18.75" customHeight="1" x14ac:dyDescent="0.3">
      <c r="A8621" s="4">
        <v>1999</v>
      </c>
      <c r="B8621" t="s">
        <v>1435</v>
      </c>
      <c r="C8621" s="10">
        <v>375000</v>
      </c>
      <c r="D8621" t="s">
        <v>24</v>
      </c>
      <c r="E8621" t="s">
        <v>72</v>
      </c>
    </row>
    <row r="8622" spans="1:5" ht="18.75" customHeight="1" x14ac:dyDescent="0.3">
      <c r="A8622" s="4">
        <v>1999</v>
      </c>
      <c r="B8622" t="s">
        <v>1983</v>
      </c>
      <c r="C8622" s="10">
        <v>279000</v>
      </c>
      <c r="D8622" t="s">
        <v>24</v>
      </c>
      <c r="E8622" t="s">
        <v>72</v>
      </c>
    </row>
    <row r="8623" spans="1:5" ht="18.75" customHeight="1" x14ac:dyDescent="0.3">
      <c r="A8623" s="4">
        <v>1999</v>
      </c>
      <c r="B8623" t="s">
        <v>1449</v>
      </c>
      <c r="C8623" s="10">
        <v>275000</v>
      </c>
      <c r="D8623" t="s">
        <v>28</v>
      </c>
      <c r="E8623" t="s">
        <v>72</v>
      </c>
    </row>
    <row r="8624" spans="1:5" ht="18.75" customHeight="1" x14ac:dyDescent="0.3">
      <c r="A8624" s="4">
        <v>1999</v>
      </c>
      <c r="B8624" t="s">
        <v>1498</v>
      </c>
      <c r="C8624" s="10">
        <v>275000</v>
      </c>
      <c r="D8624" t="s">
        <v>28</v>
      </c>
      <c r="E8624" t="s">
        <v>72</v>
      </c>
    </row>
    <row r="8625" spans="1:5" ht="18.75" customHeight="1" x14ac:dyDescent="0.3">
      <c r="A8625" s="4">
        <v>1999</v>
      </c>
      <c r="B8625" t="s">
        <v>2112</v>
      </c>
      <c r="C8625" s="10">
        <v>260000</v>
      </c>
      <c r="D8625" t="s">
        <v>28</v>
      </c>
      <c r="E8625" t="s">
        <v>72</v>
      </c>
    </row>
    <row r="8626" spans="1:5" ht="18.75" customHeight="1" x14ac:dyDescent="0.3">
      <c r="A8626" s="4">
        <v>1999</v>
      </c>
      <c r="B8626" t="s">
        <v>2110</v>
      </c>
      <c r="C8626" s="10">
        <v>247500</v>
      </c>
      <c r="D8626" t="s">
        <v>24</v>
      </c>
      <c r="E8626" t="s">
        <v>72</v>
      </c>
    </row>
    <row r="8627" spans="1:5" ht="18.75" customHeight="1" x14ac:dyDescent="0.3">
      <c r="A8627" s="4">
        <v>1999</v>
      </c>
      <c r="B8627" t="s">
        <v>2280</v>
      </c>
      <c r="C8627" s="10">
        <v>230000</v>
      </c>
      <c r="D8627" t="s">
        <v>34</v>
      </c>
      <c r="E8627" t="s">
        <v>72</v>
      </c>
    </row>
    <row r="8628" spans="1:5" ht="18.75" customHeight="1" x14ac:dyDescent="0.3">
      <c r="A8628" s="4">
        <v>1999</v>
      </c>
      <c r="B8628" t="s">
        <v>2281</v>
      </c>
      <c r="C8628" s="10">
        <v>230000</v>
      </c>
      <c r="D8628" t="s">
        <v>24</v>
      </c>
      <c r="E8628" t="s">
        <v>72</v>
      </c>
    </row>
    <row r="8629" spans="1:5" ht="18.75" customHeight="1" x14ac:dyDescent="0.3">
      <c r="A8629" s="4">
        <v>1999</v>
      </c>
      <c r="B8629" t="s">
        <v>2109</v>
      </c>
      <c r="C8629" s="10">
        <v>215000</v>
      </c>
      <c r="D8629" t="s">
        <v>24</v>
      </c>
      <c r="E8629" t="s">
        <v>72</v>
      </c>
    </row>
    <row r="8630" spans="1:5" ht="18.75" customHeight="1" x14ac:dyDescent="0.3">
      <c r="A8630" s="4">
        <v>1999</v>
      </c>
      <c r="B8630" t="s">
        <v>2282</v>
      </c>
      <c r="C8630" s="10">
        <v>205000</v>
      </c>
      <c r="D8630" t="s">
        <v>54</v>
      </c>
      <c r="E8630" t="s">
        <v>72</v>
      </c>
    </row>
    <row r="8631" spans="1:5" ht="18.75" customHeight="1" x14ac:dyDescent="0.3">
      <c r="A8631" s="4">
        <v>1999</v>
      </c>
      <c r="B8631" t="s">
        <v>2283</v>
      </c>
      <c r="C8631" s="10">
        <v>200000</v>
      </c>
      <c r="D8631" t="s">
        <v>28</v>
      </c>
      <c r="E8631" t="s">
        <v>72</v>
      </c>
    </row>
    <row r="8632" spans="1:5" ht="18.75" customHeight="1" x14ac:dyDescent="0.3">
      <c r="A8632" s="4">
        <v>1999</v>
      </c>
      <c r="B8632" t="s">
        <v>2284</v>
      </c>
      <c r="C8632" s="10">
        <v>200000</v>
      </c>
      <c r="D8632" t="s">
        <v>28</v>
      </c>
      <c r="E8632" t="s">
        <v>72</v>
      </c>
    </row>
    <row r="8633" spans="1:5" ht="18.75" customHeight="1" x14ac:dyDescent="0.3">
      <c r="A8633" s="4">
        <v>1999</v>
      </c>
      <c r="B8633" t="s">
        <v>2285</v>
      </c>
      <c r="C8633" s="10">
        <v>200000</v>
      </c>
      <c r="D8633" t="s">
        <v>34</v>
      </c>
      <c r="E8633" t="s">
        <v>72</v>
      </c>
    </row>
    <row r="8634" spans="1:5" ht="18.75" customHeight="1" x14ac:dyDescent="0.3">
      <c r="A8634" s="4">
        <v>1999</v>
      </c>
      <c r="B8634" t="s">
        <v>2286</v>
      </c>
      <c r="C8634" s="10">
        <v>200000</v>
      </c>
      <c r="D8634" t="s">
        <v>50</v>
      </c>
      <c r="E8634" t="s">
        <v>72</v>
      </c>
    </row>
    <row r="8635" spans="1:5" ht="18.75" customHeight="1" x14ac:dyDescent="0.3">
      <c r="A8635" s="4">
        <v>1999</v>
      </c>
      <c r="B8635" t="s">
        <v>1172</v>
      </c>
      <c r="C8635" s="10">
        <v>4800000</v>
      </c>
      <c r="D8635" t="s">
        <v>24</v>
      </c>
      <c r="E8635" t="s">
        <v>98</v>
      </c>
    </row>
    <row r="8636" spans="1:5" ht="18.75" customHeight="1" x14ac:dyDescent="0.3">
      <c r="A8636" s="4">
        <v>1999</v>
      </c>
      <c r="B8636" t="s">
        <v>1863</v>
      </c>
      <c r="C8636" s="10">
        <v>2103333</v>
      </c>
      <c r="D8636" t="s">
        <v>50</v>
      </c>
      <c r="E8636" t="s">
        <v>98</v>
      </c>
    </row>
    <row r="8637" spans="1:5" ht="18.75" customHeight="1" x14ac:dyDescent="0.3">
      <c r="A8637" s="4">
        <v>1999</v>
      </c>
      <c r="B8637" t="s">
        <v>1444</v>
      </c>
      <c r="C8637" s="10">
        <v>1950000</v>
      </c>
      <c r="D8637" t="s">
        <v>24</v>
      </c>
      <c r="E8637" t="s">
        <v>98</v>
      </c>
    </row>
    <row r="8638" spans="1:5" ht="18.75" customHeight="1" x14ac:dyDescent="0.3">
      <c r="A8638" s="4">
        <v>1999</v>
      </c>
      <c r="B8638" t="s">
        <v>1506</v>
      </c>
      <c r="C8638" s="10">
        <v>1950000</v>
      </c>
      <c r="D8638" t="s">
        <v>28</v>
      </c>
      <c r="E8638" t="s">
        <v>98</v>
      </c>
    </row>
    <row r="8639" spans="1:5" ht="18.75" customHeight="1" x14ac:dyDescent="0.3">
      <c r="A8639" s="4">
        <v>1999</v>
      </c>
      <c r="B8639" t="s">
        <v>1101</v>
      </c>
      <c r="C8639" s="10">
        <v>1825000</v>
      </c>
      <c r="D8639" t="s">
        <v>24</v>
      </c>
      <c r="E8639" t="s">
        <v>98</v>
      </c>
    </row>
    <row r="8640" spans="1:5" ht="18.75" customHeight="1" x14ac:dyDescent="0.3">
      <c r="A8640" s="4">
        <v>1999</v>
      </c>
      <c r="B8640" t="s">
        <v>885</v>
      </c>
      <c r="C8640" s="10">
        <v>1600000</v>
      </c>
      <c r="D8640" t="s">
        <v>37</v>
      </c>
      <c r="E8640" t="s">
        <v>98</v>
      </c>
    </row>
    <row r="8641" spans="1:5" ht="18.75" customHeight="1" x14ac:dyDescent="0.3">
      <c r="A8641" s="4">
        <v>1999</v>
      </c>
      <c r="B8641" t="s">
        <v>1647</v>
      </c>
      <c r="C8641" s="10">
        <v>900000</v>
      </c>
      <c r="D8641" t="s">
        <v>24</v>
      </c>
      <c r="E8641" t="s">
        <v>98</v>
      </c>
    </row>
    <row r="8642" spans="1:5" ht="18.75" customHeight="1" x14ac:dyDescent="0.3">
      <c r="A8642" s="4">
        <v>1999</v>
      </c>
      <c r="B8642" t="s">
        <v>1862</v>
      </c>
      <c r="C8642" s="10">
        <v>850000</v>
      </c>
      <c r="D8642" t="s">
        <v>24</v>
      </c>
      <c r="E8642" t="s">
        <v>98</v>
      </c>
    </row>
    <row r="8643" spans="1:5" ht="18.75" customHeight="1" x14ac:dyDescent="0.3">
      <c r="A8643" s="4">
        <v>1999</v>
      </c>
      <c r="B8643" t="s">
        <v>1883</v>
      </c>
      <c r="C8643" s="10">
        <v>750000</v>
      </c>
      <c r="D8643" t="s">
        <v>24</v>
      </c>
      <c r="E8643" t="s">
        <v>98</v>
      </c>
    </row>
    <row r="8644" spans="1:5" ht="18.75" customHeight="1" x14ac:dyDescent="0.3">
      <c r="A8644" s="4">
        <v>1999</v>
      </c>
      <c r="B8644" t="s">
        <v>114</v>
      </c>
      <c r="C8644" s="10">
        <v>700000</v>
      </c>
      <c r="D8644" t="s">
        <v>28</v>
      </c>
      <c r="E8644" t="s">
        <v>98</v>
      </c>
    </row>
    <row r="8645" spans="1:5" ht="18.75" customHeight="1" x14ac:dyDescent="0.3">
      <c r="A8645" s="4">
        <v>1999</v>
      </c>
      <c r="B8645" t="s">
        <v>866</v>
      </c>
      <c r="C8645" s="10">
        <v>600000</v>
      </c>
      <c r="D8645" t="s">
        <v>34</v>
      </c>
      <c r="E8645" t="s">
        <v>98</v>
      </c>
    </row>
    <row r="8646" spans="1:5" ht="18.75" customHeight="1" x14ac:dyDescent="0.3">
      <c r="A8646" s="4">
        <v>1999</v>
      </c>
      <c r="B8646" t="s">
        <v>404</v>
      </c>
      <c r="C8646" s="10">
        <v>600000</v>
      </c>
      <c r="D8646" t="s">
        <v>28</v>
      </c>
      <c r="E8646" t="s">
        <v>98</v>
      </c>
    </row>
    <row r="8647" spans="1:5" ht="18.75" customHeight="1" x14ac:dyDescent="0.3">
      <c r="A8647" s="4">
        <v>1999</v>
      </c>
      <c r="B8647" t="s">
        <v>1448</v>
      </c>
      <c r="C8647" s="10">
        <v>525000</v>
      </c>
      <c r="D8647" t="s">
        <v>50</v>
      </c>
      <c r="E8647" t="s">
        <v>98</v>
      </c>
    </row>
    <row r="8648" spans="1:5" ht="18.75" customHeight="1" x14ac:dyDescent="0.3">
      <c r="A8648" s="4">
        <v>1999</v>
      </c>
      <c r="B8648" t="s">
        <v>1686</v>
      </c>
      <c r="C8648" s="10">
        <v>475000</v>
      </c>
      <c r="D8648" t="s">
        <v>28</v>
      </c>
      <c r="E8648" t="s">
        <v>98</v>
      </c>
    </row>
    <row r="8649" spans="1:5" ht="18.75" customHeight="1" x14ac:dyDescent="0.3">
      <c r="A8649" s="4">
        <v>1999</v>
      </c>
      <c r="B8649" t="s">
        <v>1904</v>
      </c>
      <c r="C8649" s="10">
        <v>475000</v>
      </c>
      <c r="D8649" t="s">
        <v>24</v>
      </c>
      <c r="E8649" t="s">
        <v>98</v>
      </c>
    </row>
    <row r="8650" spans="1:5" ht="18.75" customHeight="1" x14ac:dyDescent="0.3">
      <c r="A8650" s="4">
        <v>1999</v>
      </c>
      <c r="B8650" t="s">
        <v>1356</v>
      </c>
      <c r="C8650" s="10">
        <v>450000</v>
      </c>
      <c r="D8650" t="s">
        <v>24</v>
      </c>
      <c r="E8650" t="s">
        <v>98</v>
      </c>
    </row>
    <row r="8651" spans="1:5" ht="18.75" customHeight="1" x14ac:dyDescent="0.3">
      <c r="A8651" s="4">
        <v>1999</v>
      </c>
      <c r="B8651" t="s">
        <v>1783</v>
      </c>
      <c r="C8651" s="10">
        <v>450000</v>
      </c>
      <c r="D8651" t="s">
        <v>24</v>
      </c>
      <c r="E8651" t="s">
        <v>98</v>
      </c>
    </row>
    <row r="8652" spans="1:5" ht="18.75" customHeight="1" x14ac:dyDescent="0.3">
      <c r="A8652" s="4">
        <v>1999</v>
      </c>
      <c r="B8652" t="s">
        <v>337</v>
      </c>
      <c r="C8652" s="10">
        <v>400000</v>
      </c>
      <c r="D8652" t="s">
        <v>24</v>
      </c>
      <c r="E8652" t="s">
        <v>98</v>
      </c>
    </row>
    <row r="8653" spans="1:5" ht="18.75" customHeight="1" x14ac:dyDescent="0.3">
      <c r="A8653" s="4">
        <v>1999</v>
      </c>
      <c r="B8653" t="s">
        <v>2116</v>
      </c>
      <c r="C8653" s="10">
        <v>300000</v>
      </c>
      <c r="D8653" t="s">
        <v>28</v>
      </c>
      <c r="E8653" t="s">
        <v>98</v>
      </c>
    </row>
    <row r="8654" spans="1:5" ht="18.75" customHeight="1" x14ac:dyDescent="0.3">
      <c r="A8654" s="4">
        <v>1999</v>
      </c>
      <c r="B8654" t="s">
        <v>1914</v>
      </c>
      <c r="C8654" s="10">
        <v>280000</v>
      </c>
      <c r="D8654" t="s">
        <v>24</v>
      </c>
      <c r="E8654" t="s">
        <v>98</v>
      </c>
    </row>
    <row r="8655" spans="1:5" ht="18.75" customHeight="1" x14ac:dyDescent="0.3">
      <c r="A8655" s="4">
        <v>1999</v>
      </c>
      <c r="B8655" t="s">
        <v>1989</v>
      </c>
      <c r="C8655" s="10">
        <v>260000</v>
      </c>
      <c r="D8655" t="s">
        <v>37</v>
      </c>
      <c r="E8655" t="s">
        <v>98</v>
      </c>
    </row>
    <row r="8656" spans="1:5" ht="18.75" customHeight="1" x14ac:dyDescent="0.3">
      <c r="A8656" s="4">
        <v>1999</v>
      </c>
      <c r="B8656" t="s">
        <v>2287</v>
      </c>
      <c r="C8656" s="10">
        <v>240000</v>
      </c>
      <c r="D8656" t="s">
        <v>54</v>
      </c>
      <c r="E8656" t="s">
        <v>98</v>
      </c>
    </row>
    <row r="8657" spans="1:5" ht="18.75" customHeight="1" x14ac:dyDescent="0.3">
      <c r="A8657" s="4">
        <v>1999</v>
      </c>
      <c r="B8657" t="s">
        <v>2117</v>
      </c>
      <c r="C8657" s="10">
        <v>230000</v>
      </c>
      <c r="D8657" t="s">
        <v>43</v>
      </c>
      <c r="E8657" t="s">
        <v>98</v>
      </c>
    </row>
    <row r="8658" spans="1:5" ht="18.75" customHeight="1" x14ac:dyDescent="0.3">
      <c r="A8658" s="4">
        <v>1999</v>
      </c>
      <c r="B8658" t="s">
        <v>2114</v>
      </c>
      <c r="C8658" s="10">
        <v>222500</v>
      </c>
      <c r="D8658" t="s">
        <v>28</v>
      </c>
      <c r="E8658" t="s">
        <v>98</v>
      </c>
    </row>
    <row r="8659" spans="1:5" ht="18.75" customHeight="1" x14ac:dyDescent="0.3">
      <c r="A8659" s="4">
        <v>1999</v>
      </c>
      <c r="B8659" t="s">
        <v>1709</v>
      </c>
      <c r="C8659" s="10">
        <v>210000</v>
      </c>
      <c r="D8659" t="s">
        <v>24</v>
      </c>
      <c r="E8659" t="s">
        <v>98</v>
      </c>
    </row>
    <row r="8660" spans="1:5" ht="18.75" customHeight="1" x14ac:dyDescent="0.3">
      <c r="A8660" s="4">
        <v>1999</v>
      </c>
      <c r="B8660" t="s">
        <v>2288</v>
      </c>
      <c r="C8660" s="10">
        <v>202500</v>
      </c>
      <c r="D8660" t="s">
        <v>28</v>
      </c>
      <c r="E8660" t="s">
        <v>98</v>
      </c>
    </row>
    <row r="8661" spans="1:5" ht="18.75" customHeight="1" x14ac:dyDescent="0.3">
      <c r="A8661" s="4">
        <v>1999</v>
      </c>
      <c r="B8661" t="s">
        <v>2289</v>
      </c>
      <c r="C8661" s="10">
        <v>201000</v>
      </c>
      <c r="D8661" t="s">
        <v>43</v>
      </c>
      <c r="E8661" t="s">
        <v>98</v>
      </c>
    </row>
    <row r="8662" spans="1:5" ht="18.75" customHeight="1" x14ac:dyDescent="0.3">
      <c r="A8662" s="4">
        <v>1999</v>
      </c>
      <c r="B8662" t="s">
        <v>2290</v>
      </c>
      <c r="C8662" s="10">
        <v>201000</v>
      </c>
      <c r="D8662" t="s">
        <v>43</v>
      </c>
      <c r="E8662" t="s">
        <v>98</v>
      </c>
    </row>
    <row r="8663" spans="1:5" ht="18.75" customHeight="1" x14ac:dyDescent="0.3">
      <c r="A8663" s="4">
        <v>1999</v>
      </c>
      <c r="B8663" t="s">
        <v>2291</v>
      </c>
      <c r="C8663" s="10">
        <v>200000</v>
      </c>
      <c r="D8663" t="s">
        <v>34</v>
      </c>
      <c r="E8663" t="s">
        <v>98</v>
      </c>
    </row>
    <row r="8664" spans="1:5" ht="18.75" customHeight="1" x14ac:dyDescent="0.3">
      <c r="A8664" s="4">
        <v>1999</v>
      </c>
      <c r="B8664" t="s">
        <v>2292</v>
      </c>
      <c r="C8664" s="10">
        <v>200000</v>
      </c>
      <c r="D8664" t="s">
        <v>24</v>
      </c>
      <c r="E8664" t="s">
        <v>98</v>
      </c>
    </row>
    <row r="8665" spans="1:5" ht="18.75" customHeight="1" x14ac:dyDescent="0.3">
      <c r="A8665" s="4">
        <v>1999</v>
      </c>
      <c r="B8665" t="s">
        <v>931</v>
      </c>
      <c r="C8665" s="10">
        <v>8600000</v>
      </c>
      <c r="D8665" t="s">
        <v>24</v>
      </c>
      <c r="E8665" t="s">
        <v>127</v>
      </c>
    </row>
    <row r="8666" spans="1:5" ht="18.75" customHeight="1" x14ac:dyDescent="0.3">
      <c r="A8666" s="4">
        <v>1999</v>
      </c>
      <c r="B8666" t="s">
        <v>1589</v>
      </c>
      <c r="C8666" s="10">
        <v>5075000</v>
      </c>
      <c r="D8666" t="s">
        <v>50</v>
      </c>
      <c r="E8666" t="s">
        <v>127</v>
      </c>
    </row>
    <row r="8667" spans="1:5" ht="18.75" customHeight="1" x14ac:dyDescent="0.3">
      <c r="A8667" s="4">
        <v>1999</v>
      </c>
      <c r="B8667" t="s">
        <v>146</v>
      </c>
      <c r="C8667" s="10">
        <v>4816667</v>
      </c>
      <c r="D8667" t="s">
        <v>24</v>
      </c>
      <c r="E8667" t="s">
        <v>127</v>
      </c>
    </row>
    <row r="8668" spans="1:5" ht="18.75" customHeight="1" x14ac:dyDescent="0.3">
      <c r="A8668" s="4">
        <v>1999</v>
      </c>
      <c r="B8668" t="s">
        <v>1788</v>
      </c>
      <c r="C8668" s="10">
        <v>4250000</v>
      </c>
      <c r="D8668" t="s">
        <v>24</v>
      </c>
      <c r="E8668" t="s">
        <v>127</v>
      </c>
    </row>
    <row r="8669" spans="1:5" ht="18.75" customHeight="1" x14ac:dyDescent="0.3">
      <c r="A8669" s="4">
        <v>1999</v>
      </c>
      <c r="B8669" t="s">
        <v>1177</v>
      </c>
      <c r="C8669" s="10">
        <v>3750000</v>
      </c>
      <c r="D8669" t="s">
        <v>28</v>
      </c>
      <c r="E8669" t="s">
        <v>127</v>
      </c>
    </row>
    <row r="8670" spans="1:5" ht="18.75" customHeight="1" x14ac:dyDescent="0.3">
      <c r="A8670" s="4">
        <v>1999</v>
      </c>
      <c r="B8670" t="s">
        <v>1711</v>
      </c>
      <c r="C8670" s="10">
        <v>3125000</v>
      </c>
      <c r="D8670" t="s">
        <v>28</v>
      </c>
      <c r="E8670" t="s">
        <v>127</v>
      </c>
    </row>
    <row r="8671" spans="1:5" ht="18.75" customHeight="1" x14ac:dyDescent="0.3">
      <c r="A8671" s="4">
        <v>1999</v>
      </c>
      <c r="B8671" t="s">
        <v>1000</v>
      </c>
      <c r="C8671" s="10">
        <v>2625000</v>
      </c>
      <c r="D8671" t="s">
        <v>34</v>
      </c>
      <c r="E8671" t="s">
        <v>127</v>
      </c>
    </row>
    <row r="8672" spans="1:5" ht="18.75" customHeight="1" x14ac:dyDescent="0.3">
      <c r="A8672" s="4">
        <v>1999</v>
      </c>
      <c r="B8672" t="s">
        <v>1295</v>
      </c>
      <c r="C8672" s="10">
        <v>2500000</v>
      </c>
      <c r="D8672" t="s">
        <v>50</v>
      </c>
      <c r="E8672" t="s">
        <v>127</v>
      </c>
    </row>
    <row r="8673" spans="1:5" ht="18.75" customHeight="1" x14ac:dyDescent="0.3">
      <c r="A8673" s="4">
        <v>1999</v>
      </c>
      <c r="B8673" t="s">
        <v>1590</v>
      </c>
      <c r="C8673" s="10">
        <v>2275000</v>
      </c>
      <c r="D8673" t="s">
        <v>54</v>
      </c>
      <c r="E8673" t="s">
        <v>127</v>
      </c>
    </row>
    <row r="8674" spans="1:5" ht="18.75" customHeight="1" x14ac:dyDescent="0.3">
      <c r="A8674" s="4">
        <v>1999</v>
      </c>
      <c r="B8674" t="s">
        <v>132</v>
      </c>
      <c r="C8674" s="10">
        <v>2250000</v>
      </c>
      <c r="D8674" t="s">
        <v>37</v>
      </c>
      <c r="E8674" t="s">
        <v>127</v>
      </c>
    </row>
    <row r="8675" spans="1:5" ht="18.75" customHeight="1" x14ac:dyDescent="0.3">
      <c r="A8675" s="4">
        <v>1999</v>
      </c>
      <c r="B8675" t="s">
        <v>1452</v>
      </c>
      <c r="C8675" s="10">
        <v>1025000</v>
      </c>
      <c r="D8675" t="s">
        <v>24</v>
      </c>
      <c r="E8675" t="s">
        <v>127</v>
      </c>
    </row>
    <row r="8676" spans="1:5" ht="18.75" customHeight="1" x14ac:dyDescent="0.3">
      <c r="A8676" s="4">
        <v>1999</v>
      </c>
      <c r="B8676" t="s">
        <v>1670</v>
      </c>
      <c r="C8676" s="10">
        <v>1000000</v>
      </c>
      <c r="D8676" t="s">
        <v>54</v>
      </c>
      <c r="E8676" t="s">
        <v>127</v>
      </c>
    </row>
    <row r="8677" spans="1:5" ht="18.75" customHeight="1" x14ac:dyDescent="0.3">
      <c r="A8677" s="4">
        <v>1999</v>
      </c>
      <c r="B8677" t="s">
        <v>1601</v>
      </c>
      <c r="C8677" s="10">
        <v>600000</v>
      </c>
      <c r="D8677" t="s">
        <v>34</v>
      </c>
      <c r="E8677" t="s">
        <v>127</v>
      </c>
    </row>
    <row r="8678" spans="1:5" ht="18.75" customHeight="1" x14ac:dyDescent="0.3">
      <c r="A8678" s="4">
        <v>1999</v>
      </c>
      <c r="B8678" t="s">
        <v>1758</v>
      </c>
      <c r="C8678" s="10">
        <v>575000</v>
      </c>
      <c r="D8678" t="s">
        <v>24</v>
      </c>
      <c r="E8678" t="s">
        <v>127</v>
      </c>
    </row>
    <row r="8679" spans="1:5" ht="18.75" customHeight="1" x14ac:dyDescent="0.3">
      <c r="A8679" s="4">
        <v>1999</v>
      </c>
      <c r="B8679" t="s">
        <v>1219</v>
      </c>
      <c r="C8679" s="10">
        <v>550000</v>
      </c>
      <c r="D8679" t="s">
        <v>37</v>
      </c>
      <c r="E8679" t="s">
        <v>127</v>
      </c>
    </row>
    <row r="8680" spans="1:5" ht="18.75" customHeight="1" x14ac:dyDescent="0.3">
      <c r="A8680" s="4">
        <v>1999</v>
      </c>
      <c r="B8680" t="s">
        <v>1546</v>
      </c>
      <c r="C8680" s="10">
        <v>500000</v>
      </c>
      <c r="D8680" t="s">
        <v>24</v>
      </c>
      <c r="E8680" t="s">
        <v>127</v>
      </c>
    </row>
    <row r="8681" spans="1:5" ht="18.75" customHeight="1" x14ac:dyDescent="0.3">
      <c r="A8681" s="4">
        <v>1999</v>
      </c>
      <c r="B8681" t="s">
        <v>2122</v>
      </c>
      <c r="C8681" s="10">
        <v>483333</v>
      </c>
      <c r="D8681" t="s">
        <v>24</v>
      </c>
      <c r="E8681" t="s">
        <v>127</v>
      </c>
    </row>
    <row r="8682" spans="1:5" ht="18.75" customHeight="1" x14ac:dyDescent="0.3">
      <c r="A8682" s="4">
        <v>1999</v>
      </c>
      <c r="B8682" t="s">
        <v>1592</v>
      </c>
      <c r="C8682" s="10">
        <v>450000</v>
      </c>
      <c r="D8682" t="s">
        <v>24</v>
      </c>
      <c r="E8682" t="s">
        <v>127</v>
      </c>
    </row>
    <row r="8683" spans="1:5" ht="18.75" customHeight="1" x14ac:dyDescent="0.3">
      <c r="A8683" s="4">
        <v>1999</v>
      </c>
      <c r="B8683" t="s">
        <v>1991</v>
      </c>
      <c r="C8683" s="10">
        <v>433333</v>
      </c>
      <c r="D8683" t="s">
        <v>28</v>
      </c>
      <c r="E8683" t="s">
        <v>127</v>
      </c>
    </row>
    <row r="8684" spans="1:5" ht="18.75" customHeight="1" x14ac:dyDescent="0.3">
      <c r="A8684" s="4">
        <v>1999</v>
      </c>
      <c r="B8684" t="s">
        <v>1985</v>
      </c>
      <c r="C8684" s="10">
        <v>375000</v>
      </c>
      <c r="D8684" t="s">
        <v>43</v>
      </c>
      <c r="E8684" t="s">
        <v>127</v>
      </c>
    </row>
    <row r="8685" spans="1:5" ht="18.75" customHeight="1" x14ac:dyDescent="0.3">
      <c r="A8685" s="4">
        <v>1999</v>
      </c>
      <c r="B8685" t="s">
        <v>2121</v>
      </c>
      <c r="C8685" s="10">
        <v>350000</v>
      </c>
      <c r="D8685" t="s">
        <v>24</v>
      </c>
      <c r="E8685" t="s">
        <v>127</v>
      </c>
    </row>
    <row r="8686" spans="1:5" ht="18.75" customHeight="1" x14ac:dyDescent="0.3">
      <c r="A8686" s="4">
        <v>1999</v>
      </c>
      <c r="B8686" t="s">
        <v>2002</v>
      </c>
      <c r="C8686" s="10">
        <v>345000</v>
      </c>
      <c r="D8686" t="s">
        <v>24</v>
      </c>
      <c r="E8686" t="s">
        <v>127</v>
      </c>
    </row>
    <row r="8687" spans="1:5" ht="18.75" customHeight="1" x14ac:dyDescent="0.3">
      <c r="A8687" s="4">
        <v>1999</v>
      </c>
      <c r="B8687" t="s">
        <v>2293</v>
      </c>
      <c r="C8687" s="10">
        <v>275000</v>
      </c>
      <c r="D8687" t="s">
        <v>28</v>
      </c>
      <c r="E8687" t="s">
        <v>127</v>
      </c>
    </row>
    <row r="8688" spans="1:5" ht="18.75" customHeight="1" x14ac:dyDescent="0.3">
      <c r="A8688" s="4">
        <v>1999</v>
      </c>
      <c r="B8688" t="s">
        <v>770</v>
      </c>
      <c r="C8688" s="10">
        <v>270000</v>
      </c>
      <c r="D8688" t="s">
        <v>34</v>
      </c>
      <c r="E8688" t="s">
        <v>127</v>
      </c>
    </row>
    <row r="8689" spans="1:5" ht="18.75" customHeight="1" x14ac:dyDescent="0.3">
      <c r="A8689" s="4">
        <v>1999</v>
      </c>
      <c r="B8689" t="s">
        <v>1404</v>
      </c>
      <c r="C8689" s="10">
        <v>240000</v>
      </c>
      <c r="D8689" t="s">
        <v>28</v>
      </c>
      <c r="E8689" t="s">
        <v>127</v>
      </c>
    </row>
    <row r="8690" spans="1:5" ht="18.75" customHeight="1" x14ac:dyDescent="0.3">
      <c r="A8690" s="4">
        <v>1999</v>
      </c>
      <c r="B8690" t="s">
        <v>2271</v>
      </c>
      <c r="C8690" s="10">
        <v>227000</v>
      </c>
      <c r="D8690" t="s">
        <v>43</v>
      </c>
      <c r="E8690" t="s">
        <v>127</v>
      </c>
    </row>
    <row r="8691" spans="1:5" ht="18.75" customHeight="1" x14ac:dyDescent="0.3">
      <c r="A8691" s="4">
        <v>1999</v>
      </c>
      <c r="B8691" t="s">
        <v>2294</v>
      </c>
      <c r="C8691" s="10">
        <v>200000</v>
      </c>
      <c r="D8691" t="s">
        <v>24</v>
      </c>
      <c r="E8691" t="s">
        <v>127</v>
      </c>
    </row>
    <row r="8692" spans="1:5" ht="18.75" customHeight="1" x14ac:dyDescent="0.3">
      <c r="A8692" s="4">
        <v>1999</v>
      </c>
      <c r="B8692" t="s">
        <v>2295</v>
      </c>
      <c r="C8692" s="10">
        <v>200000</v>
      </c>
      <c r="D8692" t="s">
        <v>24</v>
      </c>
      <c r="E8692" t="s">
        <v>127</v>
      </c>
    </row>
    <row r="8693" spans="1:5" ht="18.75" customHeight="1" x14ac:dyDescent="0.3">
      <c r="A8693" s="4">
        <v>1999</v>
      </c>
      <c r="B8693" t="s">
        <v>2296</v>
      </c>
      <c r="C8693" s="10">
        <v>200000</v>
      </c>
      <c r="D8693" t="s">
        <v>24</v>
      </c>
      <c r="E8693" t="s">
        <v>127</v>
      </c>
    </row>
    <row r="8694" spans="1:5" ht="18.75" customHeight="1" x14ac:dyDescent="0.3">
      <c r="A8694" s="4">
        <v>1999</v>
      </c>
      <c r="B8694" t="s">
        <v>2297</v>
      </c>
      <c r="C8694" s="10">
        <v>200000</v>
      </c>
      <c r="D8694" t="s">
        <v>54</v>
      </c>
      <c r="E8694" t="s">
        <v>127</v>
      </c>
    </row>
    <row r="8695" spans="1:5" ht="18.75" customHeight="1" x14ac:dyDescent="0.3">
      <c r="A8695" s="4">
        <v>1999</v>
      </c>
      <c r="B8695" t="s">
        <v>2298</v>
      </c>
      <c r="C8695" s="10">
        <v>200000</v>
      </c>
      <c r="D8695" t="s">
        <v>28</v>
      </c>
      <c r="E8695" t="s">
        <v>127</v>
      </c>
    </row>
    <row r="8696" spans="1:5" ht="18.75" customHeight="1" x14ac:dyDescent="0.3">
      <c r="A8696" s="4">
        <v>1999</v>
      </c>
      <c r="B8696" t="s">
        <v>2299</v>
      </c>
      <c r="C8696" s="10">
        <v>200000</v>
      </c>
      <c r="D8696" t="s">
        <v>43</v>
      </c>
      <c r="E8696" t="s">
        <v>127</v>
      </c>
    </row>
    <row r="8697" spans="1:5" ht="18.75" customHeight="1" x14ac:dyDescent="0.3">
      <c r="A8697" s="4">
        <v>1999</v>
      </c>
      <c r="B8697" t="s">
        <v>256</v>
      </c>
      <c r="C8697" s="10">
        <v>10600000</v>
      </c>
      <c r="D8697" t="s">
        <v>24</v>
      </c>
      <c r="E8697" t="s">
        <v>153</v>
      </c>
    </row>
    <row r="8698" spans="1:5" ht="18.75" customHeight="1" x14ac:dyDescent="0.3">
      <c r="A8698" s="4">
        <v>1999</v>
      </c>
      <c r="B8698" t="s">
        <v>415</v>
      </c>
      <c r="C8698" s="10">
        <v>8250000</v>
      </c>
      <c r="D8698" t="s">
        <v>50</v>
      </c>
      <c r="E8698" t="s">
        <v>153</v>
      </c>
    </row>
    <row r="8699" spans="1:5" ht="18.75" customHeight="1" x14ac:dyDescent="0.3">
      <c r="A8699" s="4">
        <v>1999</v>
      </c>
      <c r="B8699" t="s">
        <v>178</v>
      </c>
      <c r="C8699" s="10">
        <v>7750000</v>
      </c>
      <c r="D8699" t="s">
        <v>24</v>
      </c>
      <c r="E8699" t="s">
        <v>153</v>
      </c>
    </row>
    <row r="8700" spans="1:5" ht="18.75" customHeight="1" x14ac:dyDescent="0.3">
      <c r="A8700" s="4">
        <v>1999</v>
      </c>
      <c r="B8700" t="s">
        <v>172</v>
      </c>
      <c r="C8700" s="10">
        <v>7000000</v>
      </c>
      <c r="D8700" t="s">
        <v>24</v>
      </c>
      <c r="E8700" t="s">
        <v>153</v>
      </c>
    </row>
    <row r="8701" spans="1:5" ht="18.75" customHeight="1" x14ac:dyDescent="0.3">
      <c r="A8701" s="4">
        <v>1999</v>
      </c>
      <c r="B8701" t="s">
        <v>1595</v>
      </c>
      <c r="C8701" s="10">
        <v>5250000</v>
      </c>
      <c r="D8701" t="s">
        <v>34</v>
      </c>
      <c r="E8701" t="s">
        <v>153</v>
      </c>
    </row>
    <row r="8702" spans="1:5" ht="18.75" customHeight="1" x14ac:dyDescent="0.3">
      <c r="A8702" s="4">
        <v>1999</v>
      </c>
      <c r="B8702" t="s">
        <v>1594</v>
      </c>
      <c r="C8702" s="10">
        <v>4750000</v>
      </c>
      <c r="D8702" t="s">
        <v>50</v>
      </c>
      <c r="E8702" t="s">
        <v>153</v>
      </c>
    </row>
    <row r="8703" spans="1:5" ht="18.75" customHeight="1" x14ac:dyDescent="0.3">
      <c r="A8703" s="4">
        <v>1999</v>
      </c>
      <c r="B8703" t="s">
        <v>1349</v>
      </c>
      <c r="C8703" s="10">
        <v>4600000</v>
      </c>
      <c r="D8703" t="s">
        <v>28</v>
      </c>
      <c r="E8703" t="s">
        <v>153</v>
      </c>
    </row>
    <row r="8704" spans="1:5" ht="18.75" customHeight="1" x14ac:dyDescent="0.3">
      <c r="A8704" s="4">
        <v>1999</v>
      </c>
      <c r="B8704" t="s">
        <v>1597</v>
      </c>
      <c r="C8704" s="10">
        <v>4175000</v>
      </c>
      <c r="D8704" t="s">
        <v>54</v>
      </c>
      <c r="E8704" t="s">
        <v>153</v>
      </c>
    </row>
    <row r="8705" spans="1:5" ht="18.75" customHeight="1" x14ac:dyDescent="0.3">
      <c r="A8705" s="4">
        <v>1999</v>
      </c>
      <c r="B8705" t="s">
        <v>123</v>
      </c>
      <c r="C8705" s="10">
        <v>3000000</v>
      </c>
      <c r="D8705" t="s">
        <v>43</v>
      </c>
      <c r="E8705" t="s">
        <v>153</v>
      </c>
    </row>
    <row r="8706" spans="1:5" ht="18.75" customHeight="1" x14ac:dyDescent="0.3">
      <c r="A8706" s="4">
        <v>1999</v>
      </c>
      <c r="B8706" t="s">
        <v>319</v>
      </c>
      <c r="C8706" s="10">
        <v>2925000</v>
      </c>
      <c r="D8706" t="s">
        <v>24</v>
      </c>
      <c r="E8706" t="s">
        <v>153</v>
      </c>
    </row>
    <row r="8707" spans="1:5" ht="18.75" customHeight="1" x14ac:dyDescent="0.3">
      <c r="A8707" s="4">
        <v>1999</v>
      </c>
      <c r="B8707" t="s">
        <v>1669</v>
      </c>
      <c r="C8707" s="10">
        <v>2900000</v>
      </c>
      <c r="D8707" t="s">
        <v>37</v>
      </c>
      <c r="E8707" t="s">
        <v>153</v>
      </c>
    </row>
    <row r="8708" spans="1:5" ht="18.75" customHeight="1" x14ac:dyDescent="0.3">
      <c r="A8708" s="4">
        <v>1999</v>
      </c>
      <c r="B8708" t="s">
        <v>1303</v>
      </c>
      <c r="C8708" s="10">
        <v>2400000</v>
      </c>
      <c r="D8708" t="s">
        <v>43</v>
      </c>
      <c r="E8708" t="s">
        <v>153</v>
      </c>
    </row>
    <row r="8709" spans="1:5" ht="18.75" customHeight="1" x14ac:dyDescent="0.3">
      <c r="A8709" s="4">
        <v>1999</v>
      </c>
      <c r="B8709" t="s">
        <v>428</v>
      </c>
      <c r="C8709" s="10">
        <v>1500000</v>
      </c>
      <c r="D8709" t="s">
        <v>28</v>
      </c>
      <c r="E8709" t="s">
        <v>153</v>
      </c>
    </row>
    <row r="8710" spans="1:5" ht="18.75" customHeight="1" x14ac:dyDescent="0.3">
      <c r="A8710" s="4">
        <v>1999</v>
      </c>
      <c r="B8710" t="s">
        <v>1569</v>
      </c>
      <c r="C8710" s="10">
        <v>1475000</v>
      </c>
      <c r="D8710" t="s">
        <v>28</v>
      </c>
      <c r="E8710" t="s">
        <v>153</v>
      </c>
    </row>
    <row r="8711" spans="1:5" ht="18.75" customHeight="1" x14ac:dyDescent="0.3">
      <c r="A8711" s="4">
        <v>1999</v>
      </c>
      <c r="B8711" t="s">
        <v>1020</v>
      </c>
      <c r="C8711" s="10">
        <v>1100000</v>
      </c>
      <c r="D8711" t="s">
        <v>24</v>
      </c>
      <c r="E8711" t="s">
        <v>153</v>
      </c>
    </row>
    <row r="8712" spans="1:5" ht="18.75" customHeight="1" x14ac:dyDescent="0.3">
      <c r="A8712" s="4">
        <v>1999</v>
      </c>
      <c r="B8712" t="s">
        <v>1159</v>
      </c>
      <c r="C8712" s="10">
        <v>1000000</v>
      </c>
      <c r="D8712" t="s">
        <v>37</v>
      </c>
      <c r="E8712" t="s">
        <v>153</v>
      </c>
    </row>
    <row r="8713" spans="1:5" ht="18.75" customHeight="1" x14ac:dyDescent="0.3">
      <c r="A8713" s="4">
        <v>1999</v>
      </c>
      <c r="B8713" t="s">
        <v>1694</v>
      </c>
      <c r="C8713" s="10">
        <v>950000</v>
      </c>
      <c r="D8713" t="s">
        <v>24</v>
      </c>
      <c r="E8713" t="s">
        <v>153</v>
      </c>
    </row>
    <row r="8714" spans="1:5" ht="18.75" customHeight="1" x14ac:dyDescent="0.3">
      <c r="A8714" s="4">
        <v>1999</v>
      </c>
      <c r="B8714" t="s">
        <v>925</v>
      </c>
      <c r="C8714" s="10">
        <v>850000</v>
      </c>
      <c r="D8714" t="s">
        <v>34</v>
      </c>
      <c r="E8714" t="s">
        <v>153</v>
      </c>
    </row>
    <row r="8715" spans="1:5" ht="18.75" customHeight="1" x14ac:dyDescent="0.3">
      <c r="A8715" s="4">
        <v>1999</v>
      </c>
      <c r="B8715" t="s">
        <v>1352</v>
      </c>
      <c r="C8715" s="10">
        <v>775000</v>
      </c>
      <c r="D8715" t="s">
        <v>24</v>
      </c>
      <c r="E8715" t="s">
        <v>153</v>
      </c>
    </row>
    <row r="8716" spans="1:5" ht="18.75" customHeight="1" x14ac:dyDescent="0.3">
      <c r="A8716" s="4">
        <v>1999</v>
      </c>
      <c r="B8716" t="s">
        <v>1876</v>
      </c>
      <c r="C8716" s="10">
        <v>630000</v>
      </c>
      <c r="D8716" t="s">
        <v>34</v>
      </c>
      <c r="E8716" t="s">
        <v>153</v>
      </c>
    </row>
    <row r="8717" spans="1:5" ht="18.75" customHeight="1" x14ac:dyDescent="0.3">
      <c r="A8717" s="4">
        <v>1999</v>
      </c>
      <c r="B8717" t="s">
        <v>704</v>
      </c>
      <c r="C8717" s="10">
        <v>550000</v>
      </c>
      <c r="D8717" t="s">
        <v>43</v>
      </c>
      <c r="E8717" t="s">
        <v>153</v>
      </c>
    </row>
    <row r="8718" spans="1:5" ht="18.75" customHeight="1" x14ac:dyDescent="0.3">
      <c r="A8718" s="4">
        <v>1999</v>
      </c>
      <c r="B8718" t="s">
        <v>953</v>
      </c>
      <c r="C8718" s="10">
        <v>375000</v>
      </c>
      <c r="D8718" t="s">
        <v>50</v>
      </c>
      <c r="E8718" t="s">
        <v>153</v>
      </c>
    </row>
    <row r="8719" spans="1:5" ht="18.75" customHeight="1" x14ac:dyDescent="0.3">
      <c r="A8719" s="4">
        <v>1999</v>
      </c>
      <c r="B8719" t="s">
        <v>1995</v>
      </c>
      <c r="C8719" s="10">
        <v>330000</v>
      </c>
      <c r="D8719" t="s">
        <v>28</v>
      </c>
      <c r="E8719" t="s">
        <v>153</v>
      </c>
    </row>
    <row r="8720" spans="1:5" ht="18.75" customHeight="1" x14ac:dyDescent="0.3">
      <c r="A8720" s="4">
        <v>1999</v>
      </c>
      <c r="B8720" t="s">
        <v>2126</v>
      </c>
      <c r="C8720" s="10">
        <v>255000</v>
      </c>
      <c r="D8720" t="s">
        <v>24</v>
      </c>
      <c r="E8720" t="s">
        <v>153</v>
      </c>
    </row>
    <row r="8721" spans="1:5" ht="18.75" customHeight="1" x14ac:dyDescent="0.3">
      <c r="A8721" s="4">
        <v>1999</v>
      </c>
      <c r="B8721" t="s">
        <v>2127</v>
      </c>
      <c r="C8721" s="10">
        <v>230000</v>
      </c>
      <c r="D8721" t="s">
        <v>24</v>
      </c>
      <c r="E8721" t="s">
        <v>153</v>
      </c>
    </row>
    <row r="8722" spans="1:5" ht="18.75" customHeight="1" x14ac:dyDescent="0.3">
      <c r="A8722" s="4">
        <v>1999</v>
      </c>
      <c r="B8722" t="s">
        <v>2125</v>
      </c>
      <c r="C8722" s="10">
        <v>225000</v>
      </c>
      <c r="D8722" t="s">
        <v>24</v>
      </c>
      <c r="E8722" t="s">
        <v>153</v>
      </c>
    </row>
    <row r="8723" spans="1:5" ht="18.75" customHeight="1" x14ac:dyDescent="0.3">
      <c r="A8723" s="4">
        <v>1999</v>
      </c>
      <c r="B8723" t="s">
        <v>2300</v>
      </c>
      <c r="C8723" s="10">
        <v>217500</v>
      </c>
      <c r="D8723" t="s">
        <v>24</v>
      </c>
      <c r="E8723" t="s">
        <v>153</v>
      </c>
    </row>
    <row r="8724" spans="1:5" ht="18.75" customHeight="1" x14ac:dyDescent="0.3">
      <c r="A8724" s="4">
        <v>1999</v>
      </c>
      <c r="B8724" t="s">
        <v>2301</v>
      </c>
      <c r="C8724" s="10">
        <v>202500</v>
      </c>
      <c r="D8724" t="s">
        <v>50</v>
      </c>
      <c r="E8724" t="s">
        <v>153</v>
      </c>
    </row>
    <row r="8725" spans="1:5" ht="18.75" customHeight="1" x14ac:dyDescent="0.3">
      <c r="A8725" s="4">
        <v>1999</v>
      </c>
      <c r="B8725" t="s">
        <v>2302</v>
      </c>
      <c r="C8725" s="10">
        <v>200000</v>
      </c>
      <c r="D8725" t="s">
        <v>24</v>
      </c>
      <c r="E8725" t="s">
        <v>153</v>
      </c>
    </row>
    <row r="8726" spans="1:5" ht="18.75" customHeight="1" x14ac:dyDescent="0.3">
      <c r="A8726" s="4">
        <v>1999</v>
      </c>
      <c r="B8726" t="s">
        <v>1696</v>
      </c>
      <c r="C8726" s="10">
        <v>200000</v>
      </c>
      <c r="D8726" t="s">
        <v>34</v>
      </c>
      <c r="E8726" t="s">
        <v>153</v>
      </c>
    </row>
    <row r="8727" spans="1:5" ht="18.75" customHeight="1" x14ac:dyDescent="0.3">
      <c r="A8727" s="4">
        <v>1999</v>
      </c>
      <c r="B8727" t="s">
        <v>2303</v>
      </c>
      <c r="C8727" s="10">
        <v>200000</v>
      </c>
      <c r="D8727" t="s">
        <v>24</v>
      </c>
      <c r="E8727" t="s">
        <v>153</v>
      </c>
    </row>
    <row r="8728" spans="1:5" ht="18.75" customHeight="1" x14ac:dyDescent="0.3">
      <c r="A8728" s="4">
        <v>1999</v>
      </c>
      <c r="B8728" t="s">
        <v>2304</v>
      </c>
      <c r="C8728" s="10">
        <v>200000</v>
      </c>
      <c r="D8728" t="s">
        <v>24</v>
      </c>
      <c r="E8728" t="s">
        <v>153</v>
      </c>
    </row>
    <row r="8729" spans="1:5" ht="18.75" customHeight="1" x14ac:dyDescent="0.3">
      <c r="A8729" s="4">
        <v>1999</v>
      </c>
      <c r="B8729" t="s">
        <v>1447</v>
      </c>
      <c r="C8729" s="10">
        <v>5694133</v>
      </c>
      <c r="D8729" t="s">
        <v>34</v>
      </c>
      <c r="E8729" t="s">
        <v>180</v>
      </c>
    </row>
    <row r="8730" spans="1:5" ht="18.75" customHeight="1" x14ac:dyDescent="0.3">
      <c r="A8730" s="4">
        <v>1999</v>
      </c>
      <c r="B8730" t="s">
        <v>1064</v>
      </c>
      <c r="C8730" s="10">
        <v>5000000</v>
      </c>
      <c r="D8730" t="s">
        <v>28</v>
      </c>
      <c r="E8730" t="s">
        <v>180</v>
      </c>
    </row>
    <row r="8731" spans="1:5" ht="18.75" customHeight="1" x14ac:dyDescent="0.3">
      <c r="A8731" s="4">
        <v>1999</v>
      </c>
      <c r="B8731" t="s">
        <v>1446</v>
      </c>
      <c r="C8731" s="10">
        <v>4766667</v>
      </c>
      <c r="D8731" t="s">
        <v>24</v>
      </c>
      <c r="E8731" t="s">
        <v>180</v>
      </c>
    </row>
    <row r="8732" spans="1:5" ht="18.75" customHeight="1" x14ac:dyDescent="0.3">
      <c r="A8732" s="4">
        <v>1999</v>
      </c>
      <c r="B8732" t="s">
        <v>1625</v>
      </c>
      <c r="C8732" s="10">
        <v>3612500</v>
      </c>
      <c r="D8732" t="s">
        <v>28</v>
      </c>
      <c r="E8732" t="s">
        <v>180</v>
      </c>
    </row>
    <row r="8733" spans="1:5" ht="18.75" customHeight="1" x14ac:dyDescent="0.3">
      <c r="A8733" s="4">
        <v>1999</v>
      </c>
      <c r="B8733" t="s">
        <v>1567</v>
      </c>
      <c r="C8733" s="10">
        <v>3300000</v>
      </c>
      <c r="D8733" t="s">
        <v>24</v>
      </c>
      <c r="E8733" t="s">
        <v>180</v>
      </c>
    </row>
    <row r="8734" spans="1:5" ht="18.75" customHeight="1" x14ac:dyDescent="0.3">
      <c r="A8734" s="4">
        <v>1999</v>
      </c>
      <c r="B8734" t="s">
        <v>1600</v>
      </c>
      <c r="C8734" s="10">
        <v>3036095</v>
      </c>
      <c r="D8734" t="s">
        <v>43</v>
      </c>
      <c r="E8734" t="s">
        <v>180</v>
      </c>
    </row>
    <row r="8735" spans="1:5" ht="18.75" customHeight="1" x14ac:dyDescent="0.3">
      <c r="A8735" s="4">
        <v>1999</v>
      </c>
      <c r="B8735" t="s">
        <v>1721</v>
      </c>
      <c r="C8735" s="10">
        <v>3000000</v>
      </c>
      <c r="D8735" t="s">
        <v>54</v>
      </c>
      <c r="E8735" t="s">
        <v>180</v>
      </c>
    </row>
    <row r="8736" spans="1:5" ht="18.75" customHeight="1" x14ac:dyDescent="0.3">
      <c r="A8736" s="4">
        <v>1999</v>
      </c>
      <c r="B8736" t="s">
        <v>1723</v>
      </c>
      <c r="C8736" s="10">
        <v>2900000</v>
      </c>
      <c r="D8736" t="s">
        <v>24</v>
      </c>
      <c r="E8736" t="s">
        <v>180</v>
      </c>
    </row>
    <row r="8737" spans="1:5" ht="18.75" customHeight="1" x14ac:dyDescent="0.3">
      <c r="A8737" s="4">
        <v>1999</v>
      </c>
      <c r="B8737" t="s">
        <v>1487</v>
      </c>
      <c r="C8737" s="10">
        <v>2000000</v>
      </c>
      <c r="D8737" t="s">
        <v>37</v>
      </c>
      <c r="E8737" t="s">
        <v>180</v>
      </c>
    </row>
    <row r="8738" spans="1:5" ht="18.75" customHeight="1" x14ac:dyDescent="0.3">
      <c r="A8738" s="4">
        <v>1999</v>
      </c>
      <c r="B8738" t="s">
        <v>119</v>
      </c>
      <c r="C8738" s="10">
        <v>1850000</v>
      </c>
      <c r="D8738" t="s">
        <v>24</v>
      </c>
      <c r="E8738" t="s">
        <v>180</v>
      </c>
    </row>
    <row r="8739" spans="1:5" ht="18.75" customHeight="1" x14ac:dyDescent="0.3">
      <c r="A8739" s="4">
        <v>1999</v>
      </c>
      <c r="B8739" t="s">
        <v>1999</v>
      </c>
      <c r="C8739" s="10">
        <v>1495000</v>
      </c>
      <c r="D8739" t="s">
        <v>37</v>
      </c>
      <c r="E8739" t="s">
        <v>180</v>
      </c>
    </row>
    <row r="8740" spans="1:5" ht="18.75" customHeight="1" x14ac:dyDescent="0.3">
      <c r="A8740" s="4">
        <v>1999</v>
      </c>
      <c r="B8740" t="s">
        <v>1502</v>
      </c>
      <c r="C8740" s="10">
        <v>1050000</v>
      </c>
      <c r="D8740" t="s">
        <v>50</v>
      </c>
      <c r="E8740" t="s">
        <v>180</v>
      </c>
    </row>
    <row r="8741" spans="1:5" ht="18.75" customHeight="1" x14ac:dyDescent="0.3">
      <c r="A8741" s="4">
        <v>1999</v>
      </c>
      <c r="B8741" t="s">
        <v>1950</v>
      </c>
      <c r="C8741" s="10">
        <v>800000</v>
      </c>
      <c r="D8741" t="s">
        <v>24</v>
      </c>
      <c r="E8741" t="s">
        <v>180</v>
      </c>
    </row>
    <row r="8742" spans="1:5" ht="18.75" customHeight="1" x14ac:dyDescent="0.3">
      <c r="A8742" s="4">
        <v>1999</v>
      </c>
      <c r="B8742" t="s">
        <v>1341</v>
      </c>
      <c r="C8742" s="10">
        <v>405000</v>
      </c>
      <c r="D8742" t="s">
        <v>24</v>
      </c>
      <c r="E8742" t="s">
        <v>180</v>
      </c>
    </row>
    <row r="8743" spans="1:5" ht="18.75" customHeight="1" x14ac:dyDescent="0.3">
      <c r="A8743" s="4">
        <v>1999</v>
      </c>
      <c r="B8743" t="s">
        <v>2131</v>
      </c>
      <c r="C8743" s="10">
        <v>270000</v>
      </c>
      <c r="D8743" t="s">
        <v>24</v>
      </c>
      <c r="E8743" t="s">
        <v>180</v>
      </c>
    </row>
    <row r="8744" spans="1:5" ht="18.75" customHeight="1" x14ac:dyDescent="0.3">
      <c r="A8744" s="4">
        <v>1999</v>
      </c>
      <c r="B8744" t="s">
        <v>1775</v>
      </c>
      <c r="C8744" s="10">
        <v>257500</v>
      </c>
      <c r="D8744" t="s">
        <v>24</v>
      </c>
      <c r="E8744" t="s">
        <v>180</v>
      </c>
    </row>
    <row r="8745" spans="1:5" ht="18.75" customHeight="1" x14ac:dyDescent="0.3">
      <c r="A8745" s="4">
        <v>1999</v>
      </c>
      <c r="B8745" t="s">
        <v>2132</v>
      </c>
      <c r="C8745" s="10">
        <v>255000</v>
      </c>
      <c r="D8745" t="s">
        <v>24</v>
      </c>
      <c r="E8745" t="s">
        <v>180</v>
      </c>
    </row>
    <row r="8746" spans="1:5" ht="18.75" customHeight="1" x14ac:dyDescent="0.3">
      <c r="A8746" s="4">
        <v>1999</v>
      </c>
      <c r="B8746" t="s">
        <v>1743</v>
      </c>
      <c r="C8746" s="10">
        <v>250000</v>
      </c>
      <c r="D8746" t="s">
        <v>24</v>
      </c>
      <c r="E8746" t="s">
        <v>180</v>
      </c>
    </row>
    <row r="8747" spans="1:5" ht="18.75" customHeight="1" x14ac:dyDescent="0.3">
      <c r="A8747" s="4">
        <v>1999</v>
      </c>
      <c r="B8747" t="s">
        <v>2039</v>
      </c>
      <c r="C8747" s="10">
        <v>245000</v>
      </c>
      <c r="D8747" t="s">
        <v>28</v>
      </c>
      <c r="E8747" t="s">
        <v>180</v>
      </c>
    </row>
    <row r="8748" spans="1:5" ht="18.75" customHeight="1" x14ac:dyDescent="0.3">
      <c r="A8748" s="4">
        <v>1999</v>
      </c>
      <c r="B8748" t="s">
        <v>1998</v>
      </c>
      <c r="C8748" s="10">
        <v>242500</v>
      </c>
      <c r="D8748" t="s">
        <v>24</v>
      </c>
      <c r="E8748" t="s">
        <v>180</v>
      </c>
    </row>
    <row r="8749" spans="1:5" ht="18.75" customHeight="1" x14ac:dyDescent="0.3">
      <c r="A8749" s="4">
        <v>1999</v>
      </c>
      <c r="B8749" t="s">
        <v>2047</v>
      </c>
      <c r="C8749" s="10">
        <v>220000</v>
      </c>
      <c r="D8749" t="s">
        <v>24</v>
      </c>
      <c r="E8749" t="s">
        <v>180</v>
      </c>
    </row>
    <row r="8750" spans="1:5" ht="18.75" customHeight="1" x14ac:dyDescent="0.3">
      <c r="A8750" s="4">
        <v>1999</v>
      </c>
      <c r="B8750" t="s">
        <v>2134</v>
      </c>
      <c r="C8750" s="10">
        <v>217000</v>
      </c>
      <c r="D8750" t="s">
        <v>34</v>
      </c>
      <c r="E8750" t="s">
        <v>180</v>
      </c>
    </row>
    <row r="8751" spans="1:5" ht="18.75" customHeight="1" x14ac:dyDescent="0.3">
      <c r="A8751" s="4">
        <v>1999</v>
      </c>
      <c r="B8751" t="s">
        <v>2305</v>
      </c>
      <c r="C8751" s="10">
        <v>216000</v>
      </c>
      <c r="D8751" t="s">
        <v>28</v>
      </c>
      <c r="E8751" t="s">
        <v>180</v>
      </c>
    </row>
    <row r="8752" spans="1:5" ht="18.75" customHeight="1" x14ac:dyDescent="0.3">
      <c r="A8752" s="4">
        <v>1999</v>
      </c>
      <c r="B8752" t="s">
        <v>2216</v>
      </c>
      <c r="C8752" s="10">
        <v>215000</v>
      </c>
      <c r="D8752" t="s">
        <v>43</v>
      </c>
      <c r="E8752" t="s">
        <v>180</v>
      </c>
    </row>
    <row r="8753" spans="1:5" ht="18.75" customHeight="1" x14ac:dyDescent="0.3">
      <c r="A8753" s="4">
        <v>1999</v>
      </c>
      <c r="B8753" t="s">
        <v>2306</v>
      </c>
      <c r="C8753" s="10">
        <v>212000</v>
      </c>
      <c r="D8753" t="s">
        <v>24</v>
      </c>
      <c r="E8753" t="s">
        <v>180</v>
      </c>
    </row>
    <row r="8754" spans="1:5" ht="18.75" customHeight="1" x14ac:dyDescent="0.3">
      <c r="A8754" s="4">
        <v>1999</v>
      </c>
      <c r="B8754" t="s">
        <v>2307</v>
      </c>
      <c r="C8754" s="10">
        <v>210000</v>
      </c>
      <c r="D8754" t="s">
        <v>24</v>
      </c>
      <c r="E8754" t="s">
        <v>180</v>
      </c>
    </row>
    <row r="8755" spans="1:5" ht="18.75" customHeight="1" x14ac:dyDescent="0.3">
      <c r="A8755" s="4">
        <v>1999</v>
      </c>
      <c r="B8755" t="s">
        <v>2308</v>
      </c>
      <c r="C8755" s="10">
        <v>205000</v>
      </c>
      <c r="D8755" t="s">
        <v>34</v>
      </c>
      <c r="E8755" t="s">
        <v>180</v>
      </c>
    </row>
    <row r="8756" spans="1:5" ht="18.75" customHeight="1" x14ac:dyDescent="0.3">
      <c r="A8756" s="4">
        <v>1999</v>
      </c>
      <c r="B8756" t="s">
        <v>2309</v>
      </c>
      <c r="C8756" s="10">
        <v>203000</v>
      </c>
      <c r="D8756" t="s">
        <v>28</v>
      </c>
      <c r="E8756" t="s">
        <v>180</v>
      </c>
    </row>
    <row r="8757" spans="1:5" ht="18.75" customHeight="1" x14ac:dyDescent="0.3">
      <c r="A8757" s="4">
        <v>1999</v>
      </c>
      <c r="B8757" t="s">
        <v>2310</v>
      </c>
      <c r="C8757" s="10">
        <v>200000</v>
      </c>
      <c r="D8757" t="s">
        <v>50</v>
      </c>
      <c r="E8757" t="s">
        <v>180</v>
      </c>
    </row>
    <row r="8758" spans="1:5" ht="18.75" customHeight="1" x14ac:dyDescent="0.3">
      <c r="A8758" s="4">
        <v>1999</v>
      </c>
      <c r="B8758" t="s">
        <v>2311</v>
      </c>
      <c r="C8758" s="10">
        <v>200000</v>
      </c>
      <c r="D8758" t="s">
        <v>37</v>
      </c>
      <c r="E8758" t="s">
        <v>180</v>
      </c>
    </row>
    <row r="8759" spans="1:5" ht="18.75" customHeight="1" x14ac:dyDescent="0.3">
      <c r="A8759" s="4">
        <v>1999</v>
      </c>
      <c r="B8759" t="s">
        <v>2312</v>
      </c>
      <c r="C8759" s="10">
        <v>200000</v>
      </c>
      <c r="D8759" t="s">
        <v>24</v>
      </c>
      <c r="E8759" t="s">
        <v>180</v>
      </c>
    </row>
    <row r="8760" spans="1:5" ht="18.75" customHeight="1" x14ac:dyDescent="0.3">
      <c r="A8760" s="4">
        <v>1999</v>
      </c>
      <c r="B8760" t="s">
        <v>2313</v>
      </c>
      <c r="C8760" s="10">
        <v>200000</v>
      </c>
      <c r="D8760" t="s">
        <v>24</v>
      </c>
      <c r="E8760" t="s">
        <v>180</v>
      </c>
    </row>
    <row r="8761" spans="1:5" ht="18.75" customHeight="1" x14ac:dyDescent="0.3">
      <c r="A8761" s="4">
        <v>1999</v>
      </c>
      <c r="B8761" t="s">
        <v>113</v>
      </c>
      <c r="C8761" s="10">
        <v>9358667</v>
      </c>
      <c r="D8761" t="s">
        <v>50</v>
      </c>
      <c r="E8761" t="s">
        <v>208</v>
      </c>
    </row>
    <row r="8762" spans="1:5" ht="18.75" customHeight="1" x14ac:dyDescent="0.3">
      <c r="A8762" s="4">
        <v>1999</v>
      </c>
      <c r="B8762" t="s">
        <v>981</v>
      </c>
      <c r="C8762" s="10">
        <v>6600000</v>
      </c>
      <c r="D8762" t="s">
        <v>28</v>
      </c>
      <c r="E8762" t="s">
        <v>208</v>
      </c>
    </row>
    <row r="8763" spans="1:5" ht="18.75" customHeight="1" x14ac:dyDescent="0.3">
      <c r="A8763" s="4">
        <v>1999</v>
      </c>
      <c r="B8763" t="s">
        <v>1454</v>
      </c>
      <c r="C8763" s="10">
        <v>5080000</v>
      </c>
      <c r="D8763" t="s">
        <v>24</v>
      </c>
      <c r="E8763" t="s">
        <v>208</v>
      </c>
    </row>
    <row r="8764" spans="1:5" ht="18.75" customHeight="1" x14ac:dyDescent="0.3">
      <c r="A8764" s="4">
        <v>1999</v>
      </c>
      <c r="B8764" t="s">
        <v>1668</v>
      </c>
      <c r="C8764" s="10">
        <v>3550000</v>
      </c>
      <c r="D8764" t="s">
        <v>24</v>
      </c>
      <c r="E8764" t="s">
        <v>208</v>
      </c>
    </row>
    <row r="8765" spans="1:5" ht="18.75" customHeight="1" x14ac:dyDescent="0.3">
      <c r="A8765" s="4">
        <v>1999</v>
      </c>
      <c r="B8765" t="s">
        <v>565</v>
      </c>
      <c r="C8765" s="10">
        <v>3420840</v>
      </c>
      <c r="D8765" t="s">
        <v>28</v>
      </c>
      <c r="E8765" t="s">
        <v>208</v>
      </c>
    </row>
    <row r="8766" spans="1:5" ht="18.75" customHeight="1" x14ac:dyDescent="0.3">
      <c r="A8766" s="4">
        <v>1999</v>
      </c>
      <c r="B8766" t="s">
        <v>1225</v>
      </c>
      <c r="C8766" s="10">
        <v>2500000</v>
      </c>
      <c r="D8766" t="s">
        <v>24</v>
      </c>
      <c r="E8766" t="s">
        <v>208</v>
      </c>
    </row>
    <row r="8767" spans="1:5" ht="18.75" customHeight="1" x14ac:dyDescent="0.3">
      <c r="A8767" s="4">
        <v>1999</v>
      </c>
      <c r="B8767" t="s">
        <v>1797</v>
      </c>
      <c r="C8767" s="10">
        <v>2300000</v>
      </c>
      <c r="D8767" t="s">
        <v>24</v>
      </c>
      <c r="E8767" t="s">
        <v>208</v>
      </c>
    </row>
    <row r="8768" spans="1:5" ht="18.75" customHeight="1" x14ac:dyDescent="0.3">
      <c r="A8768" s="4">
        <v>1999</v>
      </c>
      <c r="B8768" t="s">
        <v>2028</v>
      </c>
      <c r="C8768" s="10">
        <v>2000000</v>
      </c>
      <c r="D8768" t="s">
        <v>43</v>
      </c>
      <c r="E8768" t="s">
        <v>208</v>
      </c>
    </row>
    <row r="8769" spans="1:5" ht="18.75" customHeight="1" x14ac:dyDescent="0.3">
      <c r="A8769" s="4">
        <v>1999</v>
      </c>
      <c r="B8769" t="s">
        <v>2314</v>
      </c>
      <c r="C8769" s="10">
        <v>1791688</v>
      </c>
      <c r="D8769" t="s">
        <v>28</v>
      </c>
      <c r="E8769" t="s">
        <v>208</v>
      </c>
    </row>
    <row r="8770" spans="1:5" ht="18.75" customHeight="1" x14ac:dyDescent="0.3">
      <c r="A8770" s="4">
        <v>1999</v>
      </c>
      <c r="B8770" t="s">
        <v>210</v>
      </c>
      <c r="C8770" s="10">
        <v>1000000</v>
      </c>
      <c r="D8770" t="s">
        <v>28</v>
      </c>
      <c r="E8770" t="s">
        <v>208</v>
      </c>
    </row>
    <row r="8771" spans="1:5" ht="18.75" customHeight="1" x14ac:dyDescent="0.3">
      <c r="A8771" s="4">
        <v>1999</v>
      </c>
      <c r="B8771" t="s">
        <v>1312</v>
      </c>
      <c r="C8771" s="10">
        <v>950000</v>
      </c>
      <c r="D8771" t="s">
        <v>37</v>
      </c>
      <c r="E8771" t="s">
        <v>208</v>
      </c>
    </row>
    <row r="8772" spans="1:5" ht="18.75" customHeight="1" x14ac:dyDescent="0.3">
      <c r="A8772" s="4">
        <v>1999</v>
      </c>
      <c r="B8772" t="s">
        <v>1504</v>
      </c>
      <c r="C8772" s="10">
        <v>850000</v>
      </c>
      <c r="D8772" t="s">
        <v>24</v>
      </c>
      <c r="E8772" t="s">
        <v>208</v>
      </c>
    </row>
    <row r="8773" spans="1:5" ht="18.75" customHeight="1" x14ac:dyDescent="0.3">
      <c r="A8773" s="4">
        <v>1999</v>
      </c>
      <c r="B8773" t="s">
        <v>1760</v>
      </c>
      <c r="C8773" s="10">
        <v>800000</v>
      </c>
      <c r="D8773" t="s">
        <v>28</v>
      </c>
      <c r="E8773" t="s">
        <v>208</v>
      </c>
    </row>
    <row r="8774" spans="1:5" ht="18.75" customHeight="1" x14ac:dyDescent="0.3">
      <c r="A8774" s="4">
        <v>1999</v>
      </c>
      <c r="B8774" t="s">
        <v>1934</v>
      </c>
      <c r="C8774" s="10">
        <v>800000</v>
      </c>
      <c r="D8774" t="s">
        <v>24</v>
      </c>
      <c r="E8774" t="s">
        <v>208</v>
      </c>
    </row>
    <row r="8775" spans="1:5" ht="18.75" customHeight="1" x14ac:dyDescent="0.3">
      <c r="A8775" s="4">
        <v>1999</v>
      </c>
      <c r="B8775" t="s">
        <v>1887</v>
      </c>
      <c r="C8775" s="10">
        <v>550000</v>
      </c>
      <c r="D8775" t="s">
        <v>24</v>
      </c>
      <c r="E8775" t="s">
        <v>208</v>
      </c>
    </row>
    <row r="8776" spans="1:5" ht="18.75" customHeight="1" x14ac:dyDescent="0.3">
      <c r="A8776" s="4">
        <v>1999</v>
      </c>
      <c r="B8776" t="s">
        <v>2136</v>
      </c>
      <c r="C8776" s="10">
        <v>550000</v>
      </c>
      <c r="D8776" t="s">
        <v>24</v>
      </c>
      <c r="E8776" t="s">
        <v>208</v>
      </c>
    </row>
    <row r="8777" spans="1:5" ht="18.75" customHeight="1" x14ac:dyDescent="0.3">
      <c r="A8777" s="4">
        <v>1999</v>
      </c>
      <c r="B8777" t="s">
        <v>1439</v>
      </c>
      <c r="C8777" s="10">
        <v>490000</v>
      </c>
      <c r="D8777" t="s">
        <v>24</v>
      </c>
      <c r="E8777" t="s">
        <v>208</v>
      </c>
    </row>
    <row r="8778" spans="1:5" ht="18.75" customHeight="1" x14ac:dyDescent="0.3">
      <c r="A8778" s="4">
        <v>1999</v>
      </c>
      <c r="B8778" t="s">
        <v>1820</v>
      </c>
      <c r="C8778" s="10">
        <v>475000</v>
      </c>
      <c r="D8778" t="s">
        <v>24</v>
      </c>
      <c r="E8778" t="s">
        <v>208</v>
      </c>
    </row>
    <row r="8779" spans="1:5" ht="18.75" customHeight="1" x14ac:dyDescent="0.3">
      <c r="A8779" s="4">
        <v>1999</v>
      </c>
      <c r="B8779" t="s">
        <v>1098</v>
      </c>
      <c r="C8779" s="10">
        <v>325000</v>
      </c>
      <c r="D8779" t="s">
        <v>28</v>
      </c>
      <c r="E8779" t="s">
        <v>208</v>
      </c>
    </row>
    <row r="8780" spans="1:5" ht="18.75" customHeight="1" x14ac:dyDescent="0.3">
      <c r="A8780" s="4">
        <v>1999</v>
      </c>
      <c r="B8780" t="s">
        <v>1440</v>
      </c>
      <c r="C8780" s="10">
        <v>300000</v>
      </c>
      <c r="D8780" t="s">
        <v>54</v>
      </c>
      <c r="E8780" t="s">
        <v>208</v>
      </c>
    </row>
    <row r="8781" spans="1:5" ht="18.75" customHeight="1" x14ac:dyDescent="0.3">
      <c r="A8781" s="4">
        <v>1999</v>
      </c>
      <c r="B8781" t="s">
        <v>2220</v>
      </c>
      <c r="C8781" s="10">
        <v>270000</v>
      </c>
      <c r="D8781" t="s">
        <v>43</v>
      </c>
      <c r="E8781" t="s">
        <v>208</v>
      </c>
    </row>
    <row r="8782" spans="1:5" ht="18.75" customHeight="1" x14ac:dyDescent="0.3">
      <c r="A8782" s="4">
        <v>1999</v>
      </c>
      <c r="B8782" t="s">
        <v>2038</v>
      </c>
      <c r="C8782" s="10">
        <v>225000</v>
      </c>
      <c r="D8782" t="s">
        <v>34</v>
      </c>
      <c r="E8782" t="s">
        <v>208</v>
      </c>
    </row>
    <row r="8783" spans="1:5" ht="18.75" customHeight="1" x14ac:dyDescent="0.3">
      <c r="A8783" s="4">
        <v>1999</v>
      </c>
      <c r="B8783" t="s">
        <v>2201</v>
      </c>
      <c r="C8783" s="10">
        <v>215000</v>
      </c>
      <c r="D8783" t="s">
        <v>24</v>
      </c>
      <c r="E8783" t="s">
        <v>208</v>
      </c>
    </row>
    <row r="8784" spans="1:5" ht="18.75" customHeight="1" x14ac:dyDescent="0.3">
      <c r="A8784" s="4">
        <v>1999</v>
      </c>
      <c r="B8784" t="s">
        <v>2315</v>
      </c>
      <c r="C8784" s="10">
        <v>212000</v>
      </c>
      <c r="D8784" t="s">
        <v>24</v>
      </c>
      <c r="E8784" t="s">
        <v>208</v>
      </c>
    </row>
    <row r="8785" spans="1:5" ht="18.75" customHeight="1" x14ac:dyDescent="0.3">
      <c r="A8785" s="4">
        <v>1999</v>
      </c>
      <c r="B8785" t="s">
        <v>2137</v>
      </c>
      <c r="C8785" s="10">
        <v>210000</v>
      </c>
      <c r="D8785" t="s">
        <v>24</v>
      </c>
      <c r="E8785" t="s">
        <v>208</v>
      </c>
    </row>
    <row r="8786" spans="1:5" ht="18.75" customHeight="1" x14ac:dyDescent="0.3">
      <c r="A8786" s="4">
        <v>1999</v>
      </c>
      <c r="B8786" t="s">
        <v>2316</v>
      </c>
      <c r="C8786" s="10">
        <v>210000</v>
      </c>
      <c r="D8786" t="s">
        <v>24</v>
      </c>
      <c r="E8786" t="s">
        <v>208</v>
      </c>
    </row>
    <row r="8787" spans="1:5" ht="18.75" customHeight="1" x14ac:dyDescent="0.3">
      <c r="A8787" s="4">
        <v>1999</v>
      </c>
      <c r="B8787" t="s">
        <v>2138</v>
      </c>
      <c r="C8787" s="10">
        <v>210000</v>
      </c>
      <c r="D8787" t="s">
        <v>34</v>
      </c>
      <c r="E8787" t="s">
        <v>208</v>
      </c>
    </row>
    <row r="8788" spans="1:5" ht="18.75" customHeight="1" x14ac:dyDescent="0.3">
      <c r="A8788" s="4">
        <v>1999</v>
      </c>
      <c r="B8788" t="s">
        <v>2317</v>
      </c>
      <c r="C8788" s="10">
        <v>205000</v>
      </c>
      <c r="D8788" t="s">
        <v>24</v>
      </c>
      <c r="E8788" t="s">
        <v>208</v>
      </c>
    </row>
    <row r="8789" spans="1:5" ht="18.75" customHeight="1" x14ac:dyDescent="0.3">
      <c r="A8789" s="4">
        <v>1999</v>
      </c>
      <c r="B8789" t="s">
        <v>2318</v>
      </c>
      <c r="C8789" s="10">
        <v>200000</v>
      </c>
      <c r="D8789" t="s">
        <v>24</v>
      </c>
      <c r="E8789" t="s">
        <v>208</v>
      </c>
    </row>
    <row r="8790" spans="1:5" ht="18.75" customHeight="1" x14ac:dyDescent="0.3">
      <c r="A8790" s="4">
        <v>1999</v>
      </c>
      <c r="B8790" t="s">
        <v>2319</v>
      </c>
      <c r="C8790" s="10">
        <v>200000</v>
      </c>
      <c r="D8790" t="s">
        <v>43</v>
      </c>
      <c r="E8790" t="s">
        <v>208</v>
      </c>
    </row>
    <row r="8791" spans="1:5" ht="18.75" customHeight="1" x14ac:dyDescent="0.3">
      <c r="A8791" s="4">
        <v>1999</v>
      </c>
      <c r="B8791" t="s">
        <v>2320</v>
      </c>
      <c r="C8791" s="10">
        <v>200000</v>
      </c>
      <c r="D8791" t="s">
        <v>37</v>
      </c>
      <c r="E8791" t="s">
        <v>208</v>
      </c>
    </row>
    <row r="8792" spans="1:5" ht="18.75" customHeight="1" x14ac:dyDescent="0.3">
      <c r="A8792" s="4">
        <v>1999</v>
      </c>
      <c r="B8792" t="s">
        <v>1269</v>
      </c>
      <c r="C8792" s="10">
        <v>200000</v>
      </c>
      <c r="D8792" t="s">
        <v>24</v>
      </c>
      <c r="E8792" t="s">
        <v>208</v>
      </c>
    </row>
    <row r="8793" spans="1:5" ht="18.75" customHeight="1" x14ac:dyDescent="0.3">
      <c r="A8793" s="4">
        <v>1999</v>
      </c>
      <c r="B8793" t="s">
        <v>1227</v>
      </c>
      <c r="C8793" s="10">
        <v>9000000</v>
      </c>
      <c r="D8793" t="s">
        <v>28</v>
      </c>
      <c r="E8793" t="s">
        <v>236</v>
      </c>
    </row>
    <row r="8794" spans="1:5" ht="18.75" customHeight="1" x14ac:dyDescent="0.3">
      <c r="A8794" s="4">
        <v>1999</v>
      </c>
      <c r="B8794" t="s">
        <v>1607</v>
      </c>
      <c r="C8794" s="10">
        <v>5250000</v>
      </c>
      <c r="D8794" t="s">
        <v>24</v>
      </c>
      <c r="E8794" t="s">
        <v>236</v>
      </c>
    </row>
    <row r="8795" spans="1:5" ht="18.75" customHeight="1" x14ac:dyDescent="0.3">
      <c r="A8795" s="4">
        <v>1999</v>
      </c>
      <c r="B8795" t="s">
        <v>882</v>
      </c>
      <c r="C8795" s="10">
        <v>5100000</v>
      </c>
      <c r="D8795" t="s">
        <v>28</v>
      </c>
      <c r="E8795" t="s">
        <v>236</v>
      </c>
    </row>
    <row r="8796" spans="1:5" ht="18.75" customHeight="1" x14ac:dyDescent="0.3">
      <c r="A8796" s="4">
        <v>1999</v>
      </c>
      <c r="B8796" t="s">
        <v>393</v>
      </c>
      <c r="C8796" s="10">
        <v>4300000</v>
      </c>
      <c r="D8796" t="s">
        <v>24</v>
      </c>
      <c r="E8796" t="s">
        <v>236</v>
      </c>
    </row>
    <row r="8797" spans="1:5" ht="18.75" customHeight="1" x14ac:dyDescent="0.3">
      <c r="A8797" s="4">
        <v>1999</v>
      </c>
      <c r="B8797" t="s">
        <v>170</v>
      </c>
      <c r="C8797" s="10">
        <v>4200000</v>
      </c>
      <c r="D8797" t="s">
        <v>43</v>
      </c>
      <c r="E8797" t="s">
        <v>236</v>
      </c>
    </row>
    <row r="8798" spans="1:5" ht="18.75" customHeight="1" x14ac:dyDescent="0.3">
      <c r="A8798" s="4">
        <v>1999</v>
      </c>
      <c r="B8798" t="s">
        <v>260</v>
      </c>
      <c r="C8798" s="10">
        <v>4100000</v>
      </c>
      <c r="D8798" t="s">
        <v>50</v>
      </c>
      <c r="E8798" t="s">
        <v>236</v>
      </c>
    </row>
    <row r="8799" spans="1:5" ht="18.75" customHeight="1" x14ac:dyDescent="0.3">
      <c r="A8799" s="4">
        <v>1999</v>
      </c>
      <c r="B8799" t="s">
        <v>1462</v>
      </c>
      <c r="C8799" s="10">
        <v>3700000</v>
      </c>
      <c r="D8799" t="s">
        <v>28</v>
      </c>
      <c r="E8799" t="s">
        <v>236</v>
      </c>
    </row>
    <row r="8800" spans="1:5" ht="18.75" customHeight="1" x14ac:dyDescent="0.3">
      <c r="A8800" s="4">
        <v>1999</v>
      </c>
      <c r="B8800" t="s">
        <v>1203</v>
      </c>
      <c r="C8800" s="10">
        <v>3500000</v>
      </c>
      <c r="D8800" t="s">
        <v>24</v>
      </c>
      <c r="E8800" t="s">
        <v>236</v>
      </c>
    </row>
    <row r="8801" spans="1:5" ht="18.75" customHeight="1" x14ac:dyDescent="0.3">
      <c r="A8801" s="4">
        <v>1999</v>
      </c>
      <c r="B8801" t="s">
        <v>1922</v>
      </c>
      <c r="C8801" s="10">
        <v>2100000</v>
      </c>
      <c r="D8801" t="s">
        <v>24</v>
      </c>
      <c r="E8801" t="s">
        <v>236</v>
      </c>
    </row>
    <row r="8802" spans="1:5" ht="18.75" customHeight="1" x14ac:dyDescent="0.3">
      <c r="A8802" s="4">
        <v>1999</v>
      </c>
      <c r="B8802" t="s">
        <v>673</v>
      </c>
      <c r="C8802" s="10">
        <v>2000000</v>
      </c>
      <c r="D8802" t="s">
        <v>54</v>
      </c>
      <c r="E8802" t="s">
        <v>236</v>
      </c>
    </row>
    <row r="8803" spans="1:5" ht="18.75" customHeight="1" x14ac:dyDescent="0.3">
      <c r="A8803" s="4">
        <v>1999</v>
      </c>
      <c r="B8803" t="s">
        <v>1387</v>
      </c>
      <c r="C8803" s="10">
        <v>2000000</v>
      </c>
      <c r="D8803" t="s">
        <v>37</v>
      </c>
      <c r="E8803" t="s">
        <v>236</v>
      </c>
    </row>
    <row r="8804" spans="1:5" ht="18.75" customHeight="1" x14ac:dyDescent="0.3">
      <c r="A8804" s="4">
        <v>1999</v>
      </c>
      <c r="B8804" t="s">
        <v>473</v>
      </c>
      <c r="C8804" s="10">
        <v>1700000</v>
      </c>
      <c r="D8804" t="s">
        <v>34</v>
      </c>
      <c r="E8804" t="s">
        <v>236</v>
      </c>
    </row>
    <row r="8805" spans="1:5" ht="18.75" customHeight="1" x14ac:dyDescent="0.3">
      <c r="A8805" s="4">
        <v>1999</v>
      </c>
      <c r="B8805" t="s">
        <v>1202</v>
      </c>
      <c r="C8805" s="10">
        <v>1600000</v>
      </c>
      <c r="D8805" t="s">
        <v>24</v>
      </c>
      <c r="E8805" t="s">
        <v>236</v>
      </c>
    </row>
    <row r="8806" spans="1:5" ht="18.75" customHeight="1" x14ac:dyDescent="0.3">
      <c r="A8806" s="4">
        <v>1999</v>
      </c>
      <c r="B8806" t="s">
        <v>932</v>
      </c>
      <c r="C8806" s="10">
        <v>1150000</v>
      </c>
      <c r="D8806" t="s">
        <v>28</v>
      </c>
      <c r="E8806" t="s">
        <v>236</v>
      </c>
    </row>
    <row r="8807" spans="1:5" ht="18.75" customHeight="1" x14ac:dyDescent="0.3">
      <c r="A8807" s="4">
        <v>1999</v>
      </c>
      <c r="B8807" t="s">
        <v>1649</v>
      </c>
      <c r="C8807" s="10">
        <v>825000</v>
      </c>
      <c r="D8807" t="s">
        <v>24</v>
      </c>
      <c r="E8807" t="s">
        <v>236</v>
      </c>
    </row>
    <row r="8808" spans="1:5" ht="18.75" customHeight="1" x14ac:dyDescent="0.3">
      <c r="A8808" s="4">
        <v>1999</v>
      </c>
      <c r="B8808" t="s">
        <v>1374</v>
      </c>
      <c r="C8808" s="10">
        <v>776000</v>
      </c>
      <c r="D8808" t="s">
        <v>24</v>
      </c>
      <c r="E8808" t="s">
        <v>236</v>
      </c>
    </row>
    <row r="8809" spans="1:5" ht="18.75" customHeight="1" x14ac:dyDescent="0.3">
      <c r="A8809" s="4">
        <v>1999</v>
      </c>
      <c r="B8809" t="s">
        <v>1891</v>
      </c>
      <c r="C8809" s="10">
        <v>736000</v>
      </c>
      <c r="D8809" t="s">
        <v>24</v>
      </c>
      <c r="E8809" t="s">
        <v>236</v>
      </c>
    </row>
    <row r="8810" spans="1:5" ht="18.75" customHeight="1" x14ac:dyDescent="0.3">
      <c r="A8810" s="4">
        <v>1999</v>
      </c>
      <c r="B8810" t="s">
        <v>2321</v>
      </c>
      <c r="C8810" s="10">
        <v>690000</v>
      </c>
      <c r="D8810" t="s">
        <v>24</v>
      </c>
      <c r="E8810" t="s">
        <v>236</v>
      </c>
    </row>
    <row r="8811" spans="1:5" ht="18.75" customHeight="1" x14ac:dyDescent="0.3">
      <c r="A8811" s="4">
        <v>1999</v>
      </c>
      <c r="B8811" t="s">
        <v>1641</v>
      </c>
      <c r="C8811" s="10">
        <v>475000</v>
      </c>
      <c r="D8811" t="s">
        <v>43</v>
      </c>
      <c r="E8811" t="s">
        <v>236</v>
      </c>
    </row>
    <row r="8812" spans="1:5" ht="18.75" customHeight="1" x14ac:dyDescent="0.3">
      <c r="A8812" s="4">
        <v>1999</v>
      </c>
      <c r="B8812" t="s">
        <v>2032</v>
      </c>
      <c r="C8812" s="10">
        <v>275000</v>
      </c>
      <c r="D8812" t="s">
        <v>24</v>
      </c>
      <c r="E8812" t="s">
        <v>236</v>
      </c>
    </row>
    <row r="8813" spans="1:5" ht="18.75" customHeight="1" x14ac:dyDescent="0.3">
      <c r="A8813" s="4">
        <v>1999</v>
      </c>
      <c r="B8813" t="s">
        <v>2141</v>
      </c>
      <c r="C8813" s="10">
        <v>265000</v>
      </c>
      <c r="D8813" t="s">
        <v>24</v>
      </c>
      <c r="E8813" t="s">
        <v>236</v>
      </c>
    </row>
    <row r="8814" spans="1:5" ht="18.75" customHeight="1" x14ac:dyDescent="0.3">
      <c r="A8814" s="4">
        <v>1999</v>
      </c>
      <c r="B8814" t="s">
        <v>2322</v>
      </c>
      <c r="C8814" s="10">
        <v>220000</v>
      </c>
      <c r="D8814" t="s">
        <v>24</v>
      </c>
      <c r="E8814" t="s">
        <v>236</v>
      </c>
    </row>
    <row r="8815" spans="1:5" ht="18.75" customHeight="1" x14ac:dyDescent="0.3">
      <c r="A8815" s="4">
        <v>1999</v>
      </c>
      <c r="B8815" t="s">
        <v>1893</v>
      </c>
      <c r="C8815" s="10">
        <v>205000</v>
      </c>
      <c r="D8815" t="s">
        <v>24</v>
      </c>
      <c r="E8815" t="s">
        <v>236</v>
      </c>
    </row>
    <row r="8816" spans="1:5" ht="18.75" customHeight="1" x14ac:dyDescent="0.3">
      <c r="A8816" s="4">
        <v>1999</v>
      </c>
      <c r="B8816" t="s">
        <v>2323</v>
      </c>
      <c r="C8816" s="10">
        <v>201500</v>
      </c>
      <c r="D8816" t="s">
        <v>43</v>
      </c>
      <c r="E8816" t="s">
        <v>236</v>
      </c>
    </row>
    <row r="8817" spans="1:5" ht="18.75" customHeight="1" x14ac:dyDescent="0.3">
      <c r="A8817" s="4">
        <v>1999</v>
      </c>
      <c r="B8817" t="s">
        <v>2324</v>
      </c>
      <c r="C8817" s="10">
        <v>200000</v>
      </c>
      <c r="D8817" t="s">
        <v>24</v>
      </c>
      <c r="E8817" t="s">
        <v>236</v>
      </c>
    </row>
    <row r="8818" spans="1:5" ht="18.75" customHeight="1" x14ac:dyDescent="0.3">
      <c r="A8818" s="4">
        <v>1999</v>
      </c>
      <c r="B8818" t="s">
        <v>2325</v>
      </c>
      <c r="C8818" s="10">
        <v>200000</v>
      </c>
      <c r="D8818" t="s">
        <v>24</v>
      </c>
      <c r="E8818" t="s">
        <v>236</v>
      </c>
    </row>
    <row r="8819" spans="1:5" ht="18.75" customHeight="1" x14ac:dyDescent="0.3">
      <c r="A8819" s="4">
        <v>1999</v>
      </c>
      <c r="B8819" t="s">
        <v>2326</v>
      </c>
      <c r="C8819" s="10">
        <v>200000</v>
      </c>
      <c r="D8819" t="s">
        <v>37</v>
      </c>
      <c r="E8819" t="s">
        <v>236</v>
      </c>
    </row>
    <row r="8820" spans="1:5" ht="18.75" customHeight="1" x14ac:dyDescent="0.3">
      <c r="A8820" s="4">
        <v>1999</v>
      </c>
      <c r="B8820" t="s">
        <v>2327</v>
      </c>
      <c r="C8820" s="10">
        <v>200000</v>
      </c>
      <c r="D8820" t="s">
        <v>34</v>
      </c>
      <c r="E8820" t="s">
        <v>236</v>
      </c>
    </row>
    <row r="8821" spans="1:5" ht="18.75" customHeight="1" x14ac:dyDescent="0.3">
      <c r="A8821" s="4">
        <v>1999</v>
      </c>
      <c r="B8821" t="s">
        <v>583</v>
      </c>
      <c r="C8821" s="10">
        <v>200000</v>
      </c>
      <c r="D8821" t="s">
        <v>34</v>
      </c>
      <c r="E8821" t="s">
        <v>236</v>
      </c>
    </row>
    <row r="8822" spans="1:5" ht="18.75" customHeight="1" x14ac:dyDescent="0.3">
      <c r="A8822" s="4">
        <v>1999</v>
      </c>
      <c r="B8822" t="s">
        <v>827</v>
      </c>
      <c r="C8822" s="10">
        <v>9700000</v>
      </c>
      <c r="D8822" t="s">
        <v>24</v>
      </c>
      <c r="E8822" t="s">
        <v>2146</v>
      </c>
    </row>
    <row r="8823" spans="1:5" ht="18.75" customHeight="1" x14ac:dyDescent="0.3">
      <c r="A8823" s="4">
        <v>1999</v>
      </c>
      <c r="B8823" t="s">
        <v>316</v>
      </c>
      <c r="C8823" s="10">
        <v>8100000</v>
      </c>
      <c r="D8823" t="s">
        <v>54</v>
      </c>
      <c r="E8823" t="s">
        <v>2146</v>
      </c>
    </row>
    <row r="8824" spans="1:5" ht="18.75" customHeight="1" x14ac:dyDescent="0.3">
      <c r="A8824" s="4">
        <v>1999</v>
      </c>
      <c r="B8824" t="s">
        <v>772</v>
      </c>
      <c r="C8824" s="10">
        <v>8000000</v>
      </c>
      <c r="D8824" t="s">
        <v>24</v>
      </c>
      <c r="E8824" t="s">
        <v>2146</v>
      </c>
    </row>
    <row r="8825" spans="1:5" ht="18.75" customHeight="1" x14ac:dyDescent="0.3">
      <c r="A8825" s="4">
        <v>1999</v>
      </c>
      <c r="B8825" t="s">
        <v>850</v>
      </c>
      <c r="C8825" s="10">
        <v>6100000</v>
      </c>
      <c r="D8825" t="s">
        <v>37</v>
      </c>
      <c r="E8825" t="s">
        <v>2146</v>
      </c>
    </row>
    <row r="8826" spans="1:5" ht="18.75" customHeight="1" x14ac:dyDescent="0.3">
      <c r="A8826" s="4">
        <v>1999</v>
      </c>
      <c r="B8826" t="s">
        <v>1090</v>
      </c>
      <c r="C8826" s="10">
        <v>6000000</v>
      </c>
      <c r="D8826" t="s">
        <v>24</v>
      </c>
      <c r="E8826" t="s">
        <v>2146</v>
      </c>
    </row>
    <row r="8827" spans="1:5" ht="18.75" customHeight="1" x14ac:dyDescent="0.3">
      <c r="A8827" s="4">
        <v>1999</v>
      </c>
      <c r="B8827" t="s">
        <v>839</v>
      </c>
      <c r="C8827" s="10">
        <v>5375000</v>
      </c>
      <c r="D8827" t="s">
        <v>28</v>
      </c>
      <c r="E8827" t="s">
        <v>2146</v>
      </c>
    </row>
    <row r="8828" spans="1:5" ht="18.75" customHeight="1" x14ac:dyDescent="0.3">
      <c r="A8828" s="4">
        <v>1999</v>
      </c>
      <c r="B8828" t="s">
        <v>978</v>
      </c>
      <c r="C8828" s="10">
        <v>5250000</v>
      </c>
      <c r="D8828" t="s">
        <v>28</v>
      </c>
      <c r="E8828" t="s">
        <v>2146</v>
      </c>
    </row>
    <row r="8829" spans="1:5" ht="18.75" customHeight="1" x14ac:dyDescent="0.3">
      <c r="A8829" s="4">
        <v>1999</v>
      </c>
      <c r="B8829" t="s">
        <v>1911</v>
      </c>
      <c r="C8829" s="10">
        <v>2625000</v>
      </c>
      <c r="D8829" t="s">
        <v>24</v>
      </c>
      <c r="E8829" t="s">
        <v>2146</v>
      </c>
    </row>
    <row r="8830" spans="1:5" ht="18.75" customHeight="1" x14ac:dyDescent="0.3">
      <c r="A8830" s="4">
        <v>1999</v>
      </c>
      <c r="B8830" t="s">
        <v>1245</v>
      </c>
      <c r="C8830" s="10">
        <v>2050000</v>
      </c>
      <c r="D8830" t="s">
        <v>28</v>
      </c>
      <c r="E8830" t="s">
        <v>2146</v>
      </c>
    </row>
    <row r="8831" spans="1:5" ht="18.75" customHeight="1" x14ac:dyDescent="0.3">
      <c r="A8831" s="4">
        <v>1999</v>
      </c>
      <c r="B8831" t="s">
        <v>1693</v>
      </c>
      <c r="C8831" s="10">
        <v>1800000</v>
      </c>
      <c r="D8831" t="s">
        <v>24</v>
      </c>
      <c r="E8831" t="s">
        <v>2146</v>
      </c>
    </row>
    <row r="8832" spans="1:5" ht="18.75" customHeight="1" x14ac:dyDescent="0.3">
      <c r="A8832" s="4">
        <v>1999</v>
      </c>
      <c r="B8832" t="s">
        <v>2064</v>
      </c>
      <c r="C8832" s="10">
        <v>1650000</v>
      </c>
      <c r="D8832" t="s">
        <v>28</v>
      </c>
      <c r="E8832" t="s">
        <v>2146</v>
      </c>
    </row>
    <row r="8833" spans="1:5" ht="18.75" customHeight="1" x14ac:dyDescent="0.3">
      <c r="A8833" s="4">
        <v>1999</v>
      </c>
      <c r="B8833" t="s">
        <v>1676</v>
      </c>
      <c r="C8833" s="10">
        <v>1625000</v>
      </c>
      <c r="D8833" t="s">
        <v>24</v>
      </c>
      <c r="E8833" t="s">
        <v>2146</v>
      </c>
    </row>
    <row r="8834" spans="1:5" ht="18.75" customHeight="1" x14ac:dyDescent="0.3">
      <c r="A8834" s="4">
        <v>1999</v>
      </c>
      <c r="B8834" t="s">
        <v>190</v>
      </c>
      <c r="C8834" s="10">
        <v>1500000</v>
      </c>
      <c r="D8834" t="s">
        <v>24</v>
      </c>
      <c r="E8834" t="s">
        <v>2146</v>
      </c>
    </row>
    <row r="8835" spans="1:5" ht="18.75" customHeight="1" x14ac:dyDescent="0.3">
      <c r="A8835" s="4">
        <v>1999</v>
      </c>
      <c r="B8835" t="s">
        <v>1549</v>
      </c>
      <c r="C8835" s="10">
        <v>1466666</v>
      </c>
      <c r="D8835" t="s">
        <v>24</v>
      </c>
      <c r="E8835" t="s">
        <v>2146</v>
      </c>
    </row>
    <row r="8836" spans="1:5" ht="18.75" customHeight="1" x14ac:dyDescent="0.3">
      <c r="A8836" s="4">
        <v>1999</v>
      </c>
      <c r="B8836" t="s">
        <v>338</v>
      </c>
      <c r="C8836" s="10">
        <v>1333333</v>
      </c>
      <c r="D8836" t="s">
        <v>24</v>
      </c>
      <c r="E8836" t="s">
        <v>2146</v>
      </c>
    </row>
    <row r="8837" spans="1:5" ht="18.75" customHeight="1" x14ac:dyDescent="0.3">
      <c r="A8837" s="4">
        <v>1999</v>
      </c>
      <c r="B8837" t="s">
        <v>858</v>
      </c>
      <c r="C8837" s="10">
        <v>1125000</v>
      </c>
      <c r="D8837" t="s">
        <v>37</v>
      </c>
      <c r="E8837" t="s">
        <v>2146</v>
      </c>
    </row>
    <row r="8838" spans="1:5" ht="18.75" customHeight="1" x14ac:dyDescent="0.3">
      <c r="A8838" s="4">
        <v>1999</v>
      </c>
      <c r="B8838" t="s">
        <v>1501</v>
      </c>
      <c r="C8838" s="10">
        <v>900000</v>
      </c>
      <c r="D8838" t="s">
        <v>50</v>
      </c>
      <c r="E8838" t="s">
        <v>2146</v>
      </c>
    </row>
    <row r="8839" spans="1:5" ht="18.75" customHeight="1" x14ac:dyDescent="0.3">
      <c r="A8839" s="4">
        <v>1999</v>
      </c>
      <c r="B8839" t="s">
        <v>838</v>
      </c>
      <c r="C8839" s="10">
        <v>850000</v>
      </c>
      <c r="D8839" t="s">
        <v>24</v>
      </c>
      <c r="E8839" t="s">
        <v>2146</v>
      </c>
    </row>
    <row r="8840" spans="1:5" ht="18.75" customHeight="1" x14ac:dyDescent="0.3">
      <c r="A8840" s="4">
        <v>1999</v>
      </c>
      <c r="B8840" t="s">
        <v>2328</v>
      </c>
      <c r="C8840" s="10">
        <v>762500</v>
      </c>
      <c r="D8840" t="s">
        <v>24</v>
      </c>
      <c r="E8840" t="s">
        <v>2146</v>
      </c>
    </row>
    <row r="8841" spans="1:5" ht="18.75" customHeight="1" x14ac:dyDescent="0.3">
      <c r="A8841" s="4">
        <v>1999</v>
      </c>
      <c r="B8841" t="s">
        <v>1630</v>
      </c>
      <c r="C8841" s="10">
        <v>750000</v>
      </c>
      <c r="D8841" t="s">
        <v>34</v>
      </c>
      <c r="E8841" t="s">
        <v>2146</v>
      </c>
    </row>
    <row r="8842" spans="1:5" ht="18.75" customHeight="1" x14ac:dyDescent="0.3">
      <c r="A8842" s="4">
        <v>1999</v>
      </c>
      <c r="B8842" t="s">
        <v>1769</v>
      </c>
      <c r="C8842" s="10">
        <v>735000</v>
      </c>
      <c r="D8842" t="s">
        <v>24</v>
      </c>
      <c r="E8842" t="s">
        <v>2146</v>
      </c>
    </row>
    <row r="8843" spans="1:5" ht="18.75" customHeight="1" x14ac:dyDescent="0.3">
      <c r="A8843" s="4">
        <v>1999</v>
      </c>
      <c r="B8843" t="s">
        <v>2329</v>
      </c>
      <c r="C8843" s="10">
        <v>400000</v>
      </c>
      <c r="D8843" t="s">
        <v>50</v>
      </c>
      <c r="E8843" t="s">
        <v>2146</v>
      </c>
    </row>
    <row r="8844" spans="1:5" ht="18.75" customHeight="1" x14ac:dyDescent="0.3">
      <c r="A8844" s="4">
        <v>1999</v>
      </c>
      <c r="B8844" t="s">
        <v>1968</v>
      </c>
      <c r="C8844" s="10">
        <v>350000</v>
      </c>
      <c r="D8844" t="s">
        <v>54</v>
      </c>
      <c r="E8844" t="s">
        <v>2146</v>
      </c>
    </row>
    <row r="8845" spans="1:5" ht="18.75" customHeight="1" x14ac:dyDescent="0.3">
      <c r="A8845" s="4">
        <v>1999</v>
      </c>
      <c r="B8845" t="s">
        <v>2330</v>
      </c>
      <c r="C8845" s="10">
        <v>260000</v>
      </c>
      <c r="D8845" t="s">
        <v>28</v>
      </c>
      <c r="E8845" t="s">
        <v>2146</v>
      </c>
    </row>
    <row r="8846" spans="1:5" ht="18.75" customHeight="1" x14ac:dyDescent="0.3">
      <c r="A8846" s="4">
        <v>1999</v>
      </c>
      <c r="B8846" t="s">
        <v>2331</v>
      </c>
      <c r="C8846" s="10">
        <v>240000</v>
      </c>
      <c r="D8846" t="s">
        <v>34</v>
      </c>
      <c r="E8846" t="s">
        <v>2146</v>
      </c>
    </row>
    <row r="8847" spans="1:5" ht="18.75" customHeight="1" x14ac:dyDescent="0.3">
      <c r="A8847" s="4">
        <v>1999</v>
      </c>
      <c r="B8847" t="s">
        <v>2332</v>
      </c>
      <c r="C8847" s="10">
        <v>212500</v>
      </c>
      <c r="D8847" t="s">
        <v>24</v>
      </c>
      <c r="E8847" t="s">
        <v>2146</v>
      </c>
    </row>
    <row r="8848" spans="1:5" ht="18.75" customHeight="1" x14ac:dyDescent="0.3">
      <c r="A8848" s="4">
        <v>1999</v>
      </c>
      <c r="B8848" t="s">
        <v>2154</v>
      </c>
      <c r="C8848" s="10">
        <v>211000</v>
      </c>
      <c r="D8848" t="s">
        <v>43</v>
      </c>
      <c r="E8848" t="s">
        <v>2146</v>
      </c>
    </row>
    <row r="8849" spans="1:5" ht="18.75" customHeight="1" x14ac:dyDescent="0.3">
      <c r="A8849" s="4">
        <v>1999</v>
      </c>
      <c r="B8849" t="s">
        <v>2333</v>
      </c>
      <c r="C8849" s="10">
        <v>200000</v>
      </c>
      <c r="D8849" t="s">
        <v>24</v>
      </c>
      <c r="E8849" t="s">
        <v>2146</v>
      </c>
    </row>
    <row r="8850" spans="1:5" ht="18.75" customHeight="1" x14ac:dyDescent="0.3">
      <c r="A8850" s="4">
        <v>1999</v>
      </c>
      <c r="B8850" t="s">
        <v>2334</v>
      </c>
      <c r="C8850" s="10">
        <v>200000</v>
      </c>
      <c r="D8850" t="s">
        <v>50</v>
      </c>
      <c r="E8850" t="s">
        <v>2146</v>
      </c>
    </row>
    <row r="8851" spans="1:5" ht="18.75" customHeight="1" x14ac:dyDescent="0.3">
      <c r="A8851" s="4">
        <v>1999</v>
      </c>
      <c r="B8851" t="s">
        <v>2335</v>
      </c>
      <c r="C8851" s="10">
        <v>200000</v>
      </c>
      <c r="D8851" t="s">
        <v>28</v>
      </c>
      <c r="E8851" t="s">
        <v>2146</v>
      </c>
    </row>
    <row r="8852" spans="1:5" ht="18.75" customHeight="1" x14ac:dyDescent="0.3">
      <c r="A8852" s="4">
        <v>1999</v>
      </c>
      <c r="B8852" t="s">
        <v>2336</v>
      </c>
      <c r="C8852" s="10">
        <v>200000</v>
      </c>
      <c r="D8852" t="s">
        <v>37</v>
      </c>
      <c r="E8852" t="s">
        <v>2146</v>
      </c>
    </row>
    <row r="8853" spans="1:5" ht="18.75" customHeight="1" x14ac:dyDescent="0.3">
      <c r="A8853" s="4">
        <v>1999</v>
      </c>
      <c r="B8853" t="s">
        <v>1282</v>
      </c>
      <c r="C8853" s="10">
        <v>200000</v>
      </c>
      <c r="D8853" t="s">
        <v>28</v>
      </c>
      <c r="E8853" t="s">
        <v>2146</v>
      </c>
    </row>
    <row r="8854" spans="1:5" ht="18.75" customHeight="1" x14ac:dyDescent="0.3">
      <c r="A8854" s="4">
        <v>1999</v>
      </c>
      <c r="B8854" t="s">
        <v>854</v>
      </c>
      <c r="C8854" s="10">
        <v>10714286</v>
      </c>
      <c r="D8854" t="s">
        <v>24</v>
      </c>
      <c r="E8854" t="s">
        <v>264</v>
      </c>
    </row>
    <row r="8855" spans="1:5" ht="18.75" customHeight="1" x14ac:dyDescent="0.3">
      <c r="A8855" s="4">
        <v>1999</v>
      </c>
      <c r="B8855" t="s">
        <v>784</v>
      </c>
      <c r="C8855" s="10">
        <v>9956667</v>
      </c>
      <c r="D8855" t="s">
        <v>28</v>
      </c>
      <c r="E8855" t="s">
        <v>264</v>
      </c>
    </row>
    <row r="8856" spans="1:5" ht="18.75" customHeight="1" x14ac:dyDescent="0.3">
      <c r="A8856" s="4">
        <v>1999</v>
      </c>
      <c r="B8856" t="s">
        <v>1467</v>
      </c>
      <c r="C8856" s="10">
        <v>9000000</v>
      </c>
      <c r="D8856" t="s">
        <v>28</v>
      </c>
      <c r="E8856" t="s">
        <v>264</v>
      </c>
    </row>
    <row r="8857" spans="1:5" ht="18.75" customHeight="1" x14ac:dyDescent="0.3">
      <c r="A8857" s="4">
        <v>1999</v>
      </c>
      <c r="B8857" t="s">
        <v>1353</v>
      </c>
      <c r="C8857" s="10">
        <v>5500000</v>
      </c>
      <c r="D8857" t="s">
        <v>50</v>
      </c>
      <c r="E8857" t="s">
        <v>264</v>
      </c>
    </row>
    <row r="8858" spans="1:5" ht="18.75" customHeight="1" x14ac:dyDescent="0.3">
      <c r="A8858" s="4">
        <v>1999</v>
      </c>
      <c r="B8858" t="s">
        <v>1055</v>
      </c>
      <c r="C8858" s="10">
        <v>5325000</v>
      </c>
      <c r="D8858" t="s">
        <v>34</v>
      </c>
      <c r="E8858" t="s">
        <v>264</v>
      </c>
    </row>
    <row r="8859" spans="1:5" ht="18.75" customHeight="1" x14ac:dyDescent="0.3">
      <c r="A8859" s="4">
        <v>1999</v>
      </c>
      <c r="B8859" t="s">
        <v>1553</v>
      </c>
      <c r="C8859" s="10">
        <v>4500000</v>
      </c>
      <c r="D8859" t="s">
        <v>37</v>
      </c>
      <c r="E8859" t="s">
        <v>264</v>
      </c>
    </row>
    <row r="8860" spans="1:5" ht="18.75" customHeight="1" x14ac:dyDescent="0.3">
      <c r="A8860" s="4">
        <v>1999</v>
      </c>
      <c r="B8860" t="s">
        <v>1736</v>
      </c>
      <c r="C8860" s="10">
        <v>4275000</v>
      </c>
      <c r="D8860" t="s">
        <v>24</v>
      </c>
      <c r="E8860" t="s">
        <v>264</v>
      </c>
    </row>
    <row r="8861" spans="1:5" ht="18.75" customHeight="1" x14ac:dyDescent="0.3">
      <c r="A8861" s="4">
        <v>1999</v>
      </c>
      <c r="B8861" t="s">
        <v>1035</v>
      </c>
      <c r="C8861" s="10">
        <v>3408333</v>
      </c>
      <c r="D8861" t="s">
        <v>24</v>
      </c>
      <c r="E8861" t="s">
        <v>264</v>
      </c>
    </row>
    <row r="8862" spans="1:5" ht="18.75" customHeight="1" x14ac:dyDescent="0.3">
      <c r="A8862" s="4">
        <v>1999</v>
      </c>
      <c r="B8862" t="s">
        <v>1266</v>
      </c>
      <c r="C8862" s="10">
        <v>3000000</v>
      </c>
      <c r="D8862" t="s">
        <v>43</v>
      </c>
      <c r="E8862" t="s">
        <v>264</v>
      </c>
    </row>
    <row r="8863" spans="1:5" ht="18.75" customHeight="1" x14ac:dyDescent="0.3">
      <c r="A8863" s="4">
        <v>1999</v>
      </c>
      <c r="B8863" t="s">
        <v>55</v>
      </c>
      <c r="C8863" s="10">
        <v>2500000</v>
      </c>
      <c r="D8863" t="s">
        <v>28</v>
      </c>
      <c r="E8863" t="s">
        <v>264</v>
      </c>
    </row>
    <row r="8864" spans="1:5" ht="18.75" customHeight="1" x14ac:dyDescent="0.3">
      <c r="A8864" s="4">
        <v>1999</v>
      </c>
      <c r="B8864" t="s">
        <v>1612</v>
      </c>
      <c r="C8864" s="10">
        <v>2300000</v>
      </c>
      <c r="D8864" t="s">
        <v>24</v>
      </c>
      <c r="E8864" t="s">
        <v>264</v>
      </c>
    </row>
    <row r="8865" spans="1:5" ht="18.75" customHeight="1" x14ac:dyDescent="0.3">
      <c r="A8865" s="4">
        <v>1999</v>
      </c>
      <c r="B8865" t="s">
        <v>1611</v>
      </c>
      <c r="C8865" s="10">
        <v>1900000</v>
      </c>
      <c r="D8865" t="s">
        <v>24</v>
      </c>
      <c r="E8865" t="s">
        <v>264</v>
      </c>
    </row>
    <row r="8866" spans="1:5" ht="18.75" customHeight="1" x14ac:dyDescent="0.3">
      <c r="A8866" s="4">
        <v>1999</v>
      </c>
      <c r="B8866" t="s">
        <v>1912</v>
      </c>
      <c r="C8866" s="10">
        <v>1900000</v>
      </c>
      <c r="D8866" t="s">
        <v>43</v>
      </c>
      <c r="E8866" t="s">
        <v>264</v>
      </c>
    </row>
    <row r="8867" spans="1:5" ht="18.75" customHeight="1" x14ac:dyDescent="0.3">
      <c r="A8867" s="4">
        <v>1999</v>
      </c>
      <c r="B8867" t="s">
        <v>1237</v>
      </c>
      <c r="C8867" s="10">
        <v>1250000</v>
      </c>
      <c r="D8867" t="s">
        <v>24</v>
      </c>
      <c r="E8867" t="s">
        <v>264</v>
      </c>
    </row>
    <row r="8868" spans="1:5" ht="18.75" customHeight="1" x14ac:dyDescent="0.3">
      <c r="A8868" s="4">
        <v>1999</v>
      </c>
      <c r="B8868" t="s">
        <v>2156</v>
      </c>
      <c r="C8868" s="10">
        <v>1050000</v>
      </c>
      <c r="D8868" t="s">
        <v>24</v>
      </c>
      <c r="E8868" t="s">
        <v>264</v>
      </c>
    </row>
    <row r="8869" spans="1:5" ht="18.75" customHeight="1" x14ac:dyDescent="0.3">
      <c r="A8869" s="4">
        <v>1999</v>
      </c>
      <c r="B8869" t="s">
        <v>1742</v>
      </c>
      <c r="C8869" s="10">
        <v>850000</v>
      </c>
      <c r="D8869" t="s">
        <v>28</v>
      </c>
      <c r="E8869" t="s">
        <v>264</v>
      </c>
    </row>
    <row r="8870" spans="1:5" ht="18.75" customHeight="1" x14ac:dyDescent="0.3">
      <c r="A8870" s="4">
        <v>1999</v>
      </c>
      <c r="B8870" t="s">
        <v>1001</v>
      </c>
      <c r="C8870" s="10">
        <v>450000</v>
      </c>
      <c r="D8870" t="s">
        <v>54</v>
      </c>
      <c r="E8870" t="s">
        <v>264</v>
      </c>
    </row>
    <row r="8871" spans="1:5" ht="18.75" customHeight="1" x14ac:dyDescent="0.3">
      <c r="A8871" s="4">
        <v>1999</v>
      </c>
      <c r="B8871" t="s">
        <v>1715</v>
      </c>
      <c r="C8871" s="10">
        <v>375000</v>
      </c>
      <c r="D8871" t="s">
        <v>24</v>
      </c>
      <c r="E8871" t="s">
        <v>264</v>
      </c>
    </row>
    <row r="8872" spans="1:5" ht="18.75" customHeight="1" x14ac:dyDescent="0.3">
      <c r="A8872" s="4">
        <v>1999</v>
      </c>
      <c r="B8872" t="s">
        <v>1728</v>
      </c>
      <c r="C8872" s="10">
        <v>346500</v>
      </c>
      <c r="D8872" t="s">
        <v>43</v>
      </c>
      <c r="E8872" t="s">
        <v>264</v>
      </c>
    </row>
    <row r="8873" spans="1:5" ht="18.75" customHeight="1" x14ac:dyDescent="0.3">
      <c r="A8873" s="4">
        <v>1999</v>
      </c>
      <c r="B8873" t="s">
        <v>2073</v>
      </c>
      <c r="C8873" s="10">
        <v>300000</v>
      </c>
      <c r="D8873" t="s">
        <v>24</v>
      </c>
      <c r="E8873" t="s">
        <v>264</v>
      </c>
    </row>
    <row r="8874" spans="1:5" ht="18.75" customHeight="1" x14ac:dyDescent="0.3">
      <c r="A8874" s="4">
        <v>1999</v>
      </c>
      <c r="B8874" t="s">
        <v>1938</v>
      </c>
      <c r="C8874" s="10">
        <v>300000</v>
      </c>
      <c r="D8874" t="s">
        <v>28</v>
      </c>
      <c r="E8874" t="s">
        <v>264</v>
      </c>
    </row>
    <row r="8875" spans="1:5" ht="18.75" customHeight="1" x14ac:dyDescent="0.3">
      <c r="A8875" s="4">
        <v>1999</v>
      </c>
      <c r="B8875" t="s">
        <v>502</v>
      </c>
      <c r="C8875" s="10">
        <v>265000</v>
      </c>
      <c r="D8875" t="s">
        <v>24</v>
      </c>
      <c r="E8875" t="s">
        <v>264</v>
      </c>
    </row>
    <row r="8876" spans="1:5" ht="18.75" customHeight="1" x14ac:dyDescent="0.3">
      <c r="A8876" s="4">
        <v>1999</v>
      </c>
      <c r="B8876" t="s">
        <v>2171</v>
      </c>
      <c r="C8876" s="10">
        <v>245000</v>
      </c>
      <c r="D8876" t="s">
        <v>43</v>
      </c>
      <c r="E8876" t="s">
        <v>264</v>
      </c>
    </row>
    <row r="8877" spans="1:5" ht="18.75" customHeight="1" x14ac:dyDescent="0.3">
      <c r="A8877" s="4">
        <v>1999</v>
      </c>
      <c r="B8877" t="s">
        <v>2337</v>
      </c>
      <c r="C8877" s="10">
        <v>220000</v>
      </c>
      <c r="D8877" t="s">
        <v>54</v>
      </c>
      <c r="E8877" t="s">
        <v>264</v>
      </c>
    </row>
    <row r="8878" spans="1:5" ht="18.75" customHeight="1" x14ac:dyDescent="0.3">
      <c r="A8878" s="4">
        <v>1999</v>
      </c>
      <c r="B8878" t="s">
        <v>2338</v>
      </c>
      <c r="C8878" s="10">
        <v>205000</v>
      </c>
      <c r="D8878" t="s">
        <v>24</v>
      </c>
      <c r="E8878" t="s">
        <v>264</v>
      </c>
    </row>
    <row r="8879" spans="1:5" ht="18.75" customHeight="1" x14ac:dyDescent="0.3">
      <c r="A8879" s="4">
        <v>1999</v>
      </c>
      <c r="B8879" t="s">
        <v>2339</v>
      </c>
      <c r="C8879" s="10">
        <v>200000</v>
      </c>
      <c r="D8879" t="s">
        <v>28</v>
      </c>
      <c r="E8879" t="s">
        <v>264</v>
      </c>
    </row>
    <row r="8880" spans="1:5" ht="18.75" customHeight="1" x14ac:dyDescent="0.3">
      <c r="A8880" s="4">
        <v>1999</v>
      </c>
      <c r="B8880" t="s">
        <v>2340</v>
      </c>
      <c r="C8880" s="10">
        <v>200000</v>
      </c>
      <c r="D8880" t="s">
        <v>24</v>
      </c>
      <c r="E8880" t="s">
        <v>264</v>
      </c>
    </row>
    <row r="8881" spans="1:5" ht="18.75" customHeight="1" x14ac:dyDescent="0.3">
      <c r="A8881" s="4">
        <v>1999</v>
      </c>
      <c r="B8881" t="s">
        <v>2341</v>
      </c>
      <c r="C8881" s="10">
        <v>200000</v>
      </c>
      <c r="D8881" t="s">
        <v>34</v>
      </c>
      <c r="E8881" t="s">
        <v>264</v>
      </c>
    </row>
    <row r="8882" spans="1:5" ht="18.75" customHeight="1" x14ac:dyDescent="0.3">
      <c r="A8882" s="4">
        <v>1999</v>
      </c>
      <c r="B8882" t="s">
        <v>2342</v>
      </c>
      <c r="C8882" s="10">
        <v>200000</v>
      </c>
      <c r="D8882" t="s">
        <v>24</v>
      </c>
      <c r="E8882" t="s">
        <v>264</v>
      </c>
    </row>
    <row r="8883" spans="1:5" ht="18.75" customHeight="1" x14ac:dyDescent="0.3">
      <c r="A8883" s="4">
        <v>1999</v>
      </c>
      <c r="B8883" t="s">
        <v>522</v>
      </c>
      <c r="C8883" s="10">
        <v>9381057</v>
      </c>
      <c r="D8883" t="s">
        <v>28</v>
      </c>
      <c r="E8883" t="s">
        <v>292</v>
      </c>
    </row>
    <row r="8884" spans="1:5" ht="18.75" customHeight="1" x14ac:dyDescent="0.3">
      <c r="A8884" s="4">
        <v>1999</v>
      </c>
      <c r="B8884" t="s">
        <v>1342</v>
      </c>
      <c r="C8884" s="10">
        <v>5750000</v>
      </c>
      <c r="D8884" t="s">
        <v>37</v>
      </c>
      <c r="E8884" t="s">
        <v>292</v>
      </c>
    </row>
    <row r="8885" spans="1:5" ht="18.75" customHeight="1" x14ac:dyDescent="0.3">
      <c r="A8885" s="4">
        <v>1999</v>
      </c>
      <c r="B8885" t="s">
        <v>1144</v>
      </c>
      <c r="C8885" s="10">
        <v>5150000</v>
      </c>
      <c r="D8885" t="s">
        <v>24</v>
      </c>
      <c r="E8885" t="s">
        <v>292</v>
      </c>
    </row>
    <row r="8886" spans="1:5" ht="18.75" customHeight="1" x14ac:dyDescent="0.3">
      <c r="A8886" s="4">
        <v>1999</v>
      </c>
      <c r="B8886" t="s">
        <v>610</v>
      </c>
      <c r="C8886" s="10">
        <v>4500000</v>
      </c>
      <c r="D8886" t="s">
        <v>28</v>
      </c>
      <c r="E8886" t="s">
        <v>292</v>
      </c>
    </row>
    <row r="8887" spans="1:5" ht="18.75" customHeight="1" x14ac:dyDescent="0.3">
      <c r="A8887" s="4">
        <v>1999</v>
      </c>
      <c r="B8887" t="s">
        <v>1432</v>
      </c>
      <c r="C8887" s="10">
        <v>3000000</v>
      </c>
      <c r="D8887" t="s">
        <v>50</v>
      </c>
      <c r="E8887" t="s">
        <v>292</v>
      </c>
    </row>
    <row r="8888" spans="1:5" ht="18.75" customHeight="1" x14ac:dyDescent="0.3">
      <c r="A8888" s="4">
        <v>1999</v>
      </c>
      <c r="B8888" t="s">
        <v>1633</v>
      </c>
      <c r="C8888" s="10">
        <v>2810000</v>
      </c>
      <c r="D8888" t="s">
        <v>24</v>
      </c>
      <c r="E8888" t="s">
        <v>292</v>
      </c>
    </row>
    <row r="8889" spans="1:5" ht="18.75" customHeight="1" x14ac:dyDescent="0.3">
      <c r="A8889" s="4">
        <v>1999</v>
      </c>
      <c r="B8889" t="s">
        <v>828</v>
      </c>
      <c r="C8889" s="10">
        <v>2000000</v>
      </c>
      <c r="D8889" t="s">
        <v>24</v>
      </c>
      <c r="E8889" t="s">
        <v>292</v>
      </c>
    </row>
    <row r="8890" spans="1:5" ht="18.75" customHeight="1" x14ac:dyDescent="0.3">
      <c r="A8890" s="4">
        <v>1999</v>
      </c>
      <c r="B8890" t="s">
        <v>1105</v>
      </c>
      <c r="C8890" s="10">
        <v>1900000</v>
      </c>
      <c r="D8890" t="s">
        <v>54</v>
      </c>
      <c r="E8890" t="s">
        <v>292</v>
      </c>
    </row>
    <row r="8891" spans="1:5" ht="18.75" customHeight="1" x14ac:dyDescent="0.3">
      <c r="A8891" s="4">
        <v>1999</v>
      </c>
      <c r="B8891" t="s">
        <v>2169</v>
      </c>
      <c r="C8891" s="10">
        <v>1875000</v>
      </c>
      <c r="D8891" t="s">
        <v>24</v>
      </c>
      <c r="E8891" t="s">
        <v>292</v>
      </c>
    </row>
    <row r="8892" spans="1:5" ht="18.75" customHeight="1" x14ac:dyDescent="0.3">
      <c r="A8892" s="4">
        <v>1999</v>
      </c>
      <c r="B8892" t="s">
        <v>2013</v>
      </c>
      <c r="C8892" s="10">
        <v>950000</v>
      </c>
      <c r="D8892" t="s">
        <v>43</v>
      </c>
      <c r="E8892" t="s">
        <v>292</v>
      </c>
    </row>
    <row r="8893" spans="1:5" ht="18.75" customHeight="1" x14ac:dyDescent="0.3">
      <c r="A8893" s="4">
        <v>1999</v>
      </c>
      <c r="B8893" t="s">
        <v>1478</v>
      </c>
      <c r="C8893" s="10">
        <v>900000</v>
      </c>
      <c r="D8893" t="s">
        <v>24</v>
      </c>
      <c r="E8893" t="s">
        <v>292</v>
      </c>
    </row>
    <row r="8894" spans="1:5" ht="18.75" customHeight="1" x14ac:dyDescent="0.3">
      <c r="A8894" s="4">
        <v>1999</v>
      </c>
      <c r="B8894" t="s">
        <v>2012</v>
      </c>
      <c r="C8894" s="10">
        <v>850000</v>
      </c>
      <c r="D8894" t="s">
        <v>28</v>
      </c>
      <c r="E8894" t="s">
        <v>292</v>
      </c>
    </row>
    <row r="8895" spans="1:5" ht="18.75" customHeight="1" x14ac:dyDescent="0.3">
      <c r="A8895" s="4">
        <v>1999</v>
      </c>
      <c r="B8895" t="s">
        <v>2014</v>
      </c>
      <c r="C8895" s="10">
        <v>850000</v>
      </c>
      <c r="D8895" t="s">
        <v>24</v>
      </c>
      <c r="E8895" t="s">
        <v>292</v>
      </c>
    </row>
    <row r="8896" spans="1:5" ht="18.75" customHeight="1" x14ac:dyDescent="0.3">
      <c r="A8896" s="4">
        <v>1999</v>
      </c>
      <c r="B8896" t="s">
        <v>1313</v>
      </c>
      <c r="C8896" s="10">
        <v>750000</v>
      </c>
      <c r="D8896" t="s">
        <v>34</v>
      </c>
      <c r="E8896" t="s">
        <v>292</v>
      </c>
    </row>
    <row r="8897" spans="1:5" ht="18.75" customHeight="1" x14ac:dyDescent="0.3">
      <c r="A8897" s="4">
        <v>1999</v>
      </c>
      <c r="B8897" t="s">
        <v>1296</v>
      </c>
      <c r="C8897" s="10">
        <v>730000</v>
      </c>
      <c r="D8897" t="s">
        <v>24</v>
      </c>
      <c r="E8897" t="s">
        <v>292</v>
      </c>
    </row>
    <row r="8898" spans="1:5" ht="18.75" customHeight="1" x14ac:dyDescent="0.3">
      <c r="A8898" s="4">
        <v>1999</v>
      </c>
      <c r="B8898" t="s">
        <v>1766</v>
      </c>
      <c r="C8898" s="10">
        <v>702500</v>
      </c>
      <c r="D8898" t="s">
        <v>24</v>
      </c>
      <c r="E8898" t="s">
        <v>292</v>
      </c>
    </row>
    <row r="8899" spans="1:5" ht="18.75" customHeight="1" x14ac:dyDescent="0.3">
      <c r="A8899" s="4">
        <v>1999</v>
      </c>
      <c r="B8899" t="s">
        <v>2058</v>
      </c>
      <c r="C8899" s="10">
        <v>687500</v>
      </c>
      <c r="D8899" t="s">
        <v>24</v>
      </c>
      <c r="E8899" t="s">
        <v>292</v>
      </c>
    </row>
    <row r="8900" spans="1:5" ht="18.75" customHeight="1" x14ac:dyDescent="0.3">
      <c r="A8900" s="4">
        <v>1999</v>
      </c>
      <c r="B8900" t="s">
        <v>1913</v>
      </c>
      <c r="C8900" s="10">
        <v>550000</v>
      </c>
      <c r="D8900" t="s">
        <v>28</v>
      </c>
      <c r="E8900" t="s">
        <v>292</v>
      </c>
    </row>
    <row r="8901" spans="1:5" ht="18.75" customHeight="1" x14ac:dyDescent="0.3">
      <c r="A8901" s="4">
        <v>1999</v>
      </c>
      <c r="B8901" t="s">
        <v>2015</v>
      </c>
      <c r="C8901" s="10">
        <v>525000</v>
      </c>
      <c r="D8901" t="s">
        <v>54</v>
      </c>
      <c r="E8901" t="s">
        <v>292</v>
      </c>
    </row>
    <row r="8902" spans="1:5" ht="18.75" customHeight="1" x14ac:dyDescent="0.3">
      <c r="A8902" s="4">
        <v>1999</v>
      </c>
      <c r="B8902" t="s">
        <v>1331</v>
      </c>
      <c r="C8902" s="10">
        <v>500000</v>
      </c>
      <c r="D8902" t="s">
        <v>34</v>
      </c>
      <c r="E8902" t="s">
        <v>292</v>
      </c>
    </row>
    <row r="8903" spans="1:5" ht="18.75" customHeight="1" x14ac:dyDescent="0.3">
      <c r="A8903" s="4">
        <v>1999</v>
      </c>
      <c r="B8903" t="s">
        <v>2148</v>
      </c>
      <c r="C8903" s="10">
        <v>250000</v>
      </c>
      <c r="D8903" t="s">
        <v>24</v>
      </c>
      <c r="E8903" t="s">
        <v>292</v>
      </c>
    </row>
    <row r="8904" spans="1:5" ht="18.75" customHeight="1" x14ac:dyDescent="0.3">
      <c r="A8904" s="4">
        <v>1999</v>
      </c>
      <c r="B8904" t="s">
        <v>2161</v>
      </c>
      <c r="C8904" s="10">
        <v>220000</v>
      </c>
      <c r="D8904" t="s">
        <v>24</v>
      </c>
      <c r="E8904" t="s">
        <v>292</v>
      </c>
    </row>
    <row r="8905" spans="1:5" ht="18.75" customHeight="1" x14ac:dyDescent="0.3">
      <c r="A8905" s="4">
        <v>1999</v>
      </c>
      <c r="B8905" t="s">
        <v>2343</v>
      </c>
      <c r="C8905" s="10">
        <v>215000</v>
      </c>
      <c r="D8905" t="s">
        <v>24</v>
      </c>
      <c r="E8905" t="s">
        <v>292</v>
      </c>
    </row>
    <row r="8906" spans="1:5" ht="18.75" customHeight="1" x14ac:dyDescent="0.3">
      <c r="A8906" s="4">
        <v>1999</v>
      </c>
      <c r="B8906" t="s">
        <v>2344</v>
      </c>
      <c r="C8906" s="10">
        <v>208500</v>
      </c>
      <c r="D8906" t="s">
        <v>34</v>
      </c>
      <c r="E8906" t="s">
        <v>292</v>
      </c>
    </row>
    <row r="8907" spans="1:5" ht="18.75" customHeight="1" x14ac:dyDescent="0.3">
      <c r="A8907" s="4">
        <v>1999</v>
      </c>
      <c r="B8907" t="s">
        <v>2345</v>
      </c>
      <c r="C8907" s="10">
        <v>205000</v>
      </c>
      <c r="D8907" t="s">
        <v>37</v>
      </c>
      <c r="E8907" t="s">
        <v>292</v>
      </c>
    </row>
    <row r="8908" spans="1:5" ht="18.75" customHeight="1" x14ac:dyDescent="0.3">
      <c r="A8908" s="4">
        <v>1999</v>
      </c>
      <c r="B8908" t="s">
        <v>2346</v>
      </c>
      <c r="C8908" s="10">
        <v>200000</v>
      </c>
      <c r="D8908" t="s">
        <v>28</v>
      </c>
      <c r="E8908" t="s">
        <v>292</v>
      </c>
    </row>
    <row r="8909" spans="1:5" ht="18.75" customHeight="1" x14ac:dyDescent="0.3">
      <c r="A8909" s="4">
        <v>1999</v>
      </c>
      <c r="B8909" t="s">
        <v>2347</v>
      </c>
      <c r="C8909" s="10">
        <v>200000</v>
      </c>
      <c r="D8909" t="s">
        <v>24</v>
      </c>
      <c r="E8909" t="s">
        <v>292</v>
      </c>
    </row>
    <row r="8910" spans="1:5" ht="18.75" customHeight="1" x14ac:dyDescent="0.3">
      <c r="A8910" s="4">
        <v>1999</v>
      </c>
      <c r="B8910" t="s">
        <v>2348</v>
      </c>
      <c r="C8910" s="10">
        <v>200000</v>
      </c>
      <c r="D8910" t="s">
        <v>28</v>
      </c>
      <c r="E8910" t="s">
        <v>292</v>
      </c>
    </row>
    <row r="8911" spans="1:5" ht="18.75" customHeight="1" x14ac:dyDescent="0.3">
      <c r="A8911" s="4">
        <v>1999</v>
      </c>
      <c r="B8911" t="s">
        <v>1363</v>
      </c>
      <c r="C8911" s="10">
        <v>8225000</v>
      </c>
      <c r="D8911" t="s">
        <v>50</v>
      </c>
      <c r="E8911" t="s">
        <v>323</v>
      </c>
    </row>
    <row r="8912" spans="1:5" ht="18.75" customHeight="1" x14ac:dyDescent="0.3">
      <c r="A8912" s="4">
        <v>1999</v>
      </c>
      <c r="B8912" t="s">
        <v>1362</v>
      </c>
      <c r="C8912" s="10">
        <v>7550000</v>
      </c>
      <c r="D8912" t="s">
        <v>28</v>
      </c>
      <c r="E8912" t="s">
        <v>323</v>
      </c>
    </row>
    <row r="8913" spans="1:5" ht="18.75" customHeight="1" x14ac:dyDescent="0.3">
      <c r="A8913" s="4">
        <v>1999</v>
      </c>
      <c r="B8913" t="s">
        <v>480</v>
      </c>
      <c r="C8913" s="10">
        <v>7049966</v>
      </c>
      <c r="D8913" t="s">
        <v>37</v>
      </c>
      <c r="E8913" t="s">
        <v>323</v>
      </c>
    </row>
    <row r="8914" spans="1:5" ht="18.75" customHeight="1" x14ac:dyDescent="0.3">
      <c r="A8914" s="4">
        <v>1999</v>
      </c>
      <c r="B8914" t="s">
        <v>1256</v>
      </c>
      <c r="C8914" s="10">
        <v>7000000</v>
      </c>
      <c r="D8914" t="s">
        <v>28</v>
      </c>
      <c r="E8914" t="s">
        <v>323</v>
      </c>
    </row>
    <row r="8915" spans="1:5" ht="18.75" customHeight="1" x14ac:dyDescent="0.3">
      <c r="A8915" s="4">
        <v>1999</v>
      </c>
      <c r="B8915" t="s">
        <v>1278</v>
      </c>
      <c r="C8915" s="10">
        <v>6000000</v>
      </c>
      <c r="D8915" t="s">
        <v>24</v>
      </c>
      <c r="E8915" t="s">
        <v>323</v>
      </c>
    </row>
    <row r="8916" spans="1:5" ht="18.75" customHeight="1" x14ac:dyDescent="0.3">
      <c r="A8916" s="4">
        <v>1999</v>
      </c>
      <c r="B8916" t="s">
        <v>1193</v>
      </c>
      <c r="C8916" s="10">
        <v>5250000</v>
      </c>
      <c r="D8916" t="s">
        <v>54</v>
      </c>
      <c r="E8916" t="s">
        <v>323</v>
      </c>
    </row>
    <row r="8917" spans="1:5" ht="18.75" customHeight="1" x14ac:dyDescent="0.3">
      <c r="A8917" s="4">
        <v>1999</v>
      </c>
      <c r="B8917" t="s">
        <v>1041</v>
      </c>
      <c r="C8917" s="10">
        <v>4666664</v>
      </c>
      <c r="D8917" t="s">
        <v>24</v>
      </c>
      <c r="E8917" t="s">
        <v>323</v>
      </c>
    </row>
    <row r="8918" spans="1:5" ht="18.75" customHeight="1" x14ac:dyDescent="0.3">
      <c r="A8918" s="4">
        <v>1999</v>
      </c>
      <c r="B8918" t="s">
        <v>1617</v>
      </c>
      <c r="C8918" s="10">
        <v>4350000</v>
      </c>
      <c r="D8918" t="s">
        <v>28</v>
      </c>
      <c r="E8918" t="s">
        <v>323</v>
      </c>
    </row>
    <row r="8919" spans="1:5" ht="18.75" customHeight="1" x14ac:dyDescent="0.3">
      <c r="A8919" s="4">
        <v>1999</v>
      </c>
      <c r="B8919" t="s">
        <v>822</v>
      </c>
      <c r="C8919" s="10">
        <v>3050000</v>
      </c>
      <c r="D8919" t="s">
        <v>43</v>
      </c>
      <c r="E8919" t="s">
        <v>323</v>
      </c>
    </row>
    <row r="8920" spans="1:5" ht="18.75" customHeight="1" x14ac:dyDescent="0.3">
      <c r="A8920" s="4">
        <v>1999</v>
      </c>
      <c r="B8920" t="s">
        <v>1023</v>
      </c>
      <c r="C8920" s="10">
        <v>2800000</v>
      </c>
      <c r="D8920" t="s">
        <v>34</v>
      </c>
      <c r="E8920" t="s">
        <v>323</v>
      </c>
    </row>
    <row r="8921" spans="1:5" ht="18.75" customHeight="1" x14ac:dyDescent="0.3">
      <c r="A8921" s="4">
        <v>1999</v>
      </c>
      <c r="B8921" t="s">
        <v>380</v>
      </c>
      <c r="C8921" s="10">
        <v>2637500</v>
      </c>
      <c r="D8921" t="s">
        <v>24</v>
      </c>
      <c r="E8921" t="s">
        <v>323</v>
      </c>
    </row>
    <row r="8922" spans="1:5" ht="18.75" customHeight="1" x14ac:dyDescent="0.3">
      <c r="A8922" s="4">
        <v>1999</v>
      </c>
      <c r="B8922" t="s">
        <v>365</v>
      </c>
      <c r="C8922" s="10">
        <v>2100000</v>
      </c>
      <c r="D8922" t="s">
        <v>24</v>
      </c>
      <c r="E8922" t="s">
        <v>323</v>
      </c>
    </row>
    <row r="8923" spans="1:5" ht="18.75" customHeight="1" x14ac:dyDescent="0.3">
      <c r="A8923" s="4">
        <v>1999</v>
      </c>
      <c r="B8923" t="s">
        <v>700</v>
      </c>
      <c r="C8923" s="10">
        <v>1730000</v>
      </c>
      <c r="D8923" t="s">
        <v>28</v>
      </c>
      <c r="E8923" t="s">
        <v>323</v>
      </c>
    </row>
    <row r="8924" spans="1:5" ht="18.75" customHeight="1" x14ac:dyDescent="0.3">
      <c r="A8924" s="4">
        <v>1999</v>
      </c>
      <c r="B8924" t="s">
        <v>168</v>
      </c>
      <c r="C8924" s="10">
        <v>1507000</v>
      </c>
      <c r="D8924" t="s">
        <v>24</v>
      </c>
      <c r="E8924" t="s">
        <v>323</v>
      </c>
    </row>
    <row r="8925" spans="1:5" ht="18.75" customHeight="1" x14ac:dyDescent="0.3">
      <c r="A8925" s="4">
        <v>1999</v>
      </c>
      <c r="B8925" t="s">
        <v>1554</v>
      </c>
      <c r="C8925" s="10">
        <v>1366666</v>
      </c>
      <c r="D8925" t="s">
        <v>24</v>
      </c>
      <c r="E8925" t="s">
        <v>323</v>
      </c>
    </row>
    <row r="8926" spans="1:5" ht="18.75" customHeight="1" x14ac:dyDescent="0.3">
      <c r="A8926" s="4">
        <v>1999</v>
      </c>
      <c r="B8926" t="s">
        <v>2021</v>
      </c>
      <c r="C8926" s="10">
        <v>1117666</v>
      </c>
      <c r="D8926" t="s">
        <v>24</v>
      </c>
      <c r="E8926" t="s">
        <v>323</v>
      </c>
    </row>
    <row r="8927" spans="1:5" ht="18.75" customHeight="1" x14ac:dyDescent="0.3">
      <c r="A8927" s="4">
        <v>1999</v>
      </c>
      <c r="B8927" t="s">
        <v>2163</v>
      </c>
      <c r="C8927" s="10">
        <v>812500</v>
      </c>
      <c r="D8927" t="s">
        <v>24</v>
      </c>
      <c r="E8927" t="s">
        <v>323</v>
      </c>
    </row>
    <row r="8928" spans="1:5" ht="18.75" customHeight="1" x14ac:dyDescent="0.3">
      <c r="A8928" s="4">
        <v>1999</v>
      </c>
      <c r="B8928" t="s">
        <v>1879</v>
      </c>
      <c r="C8928" s="10">
        <v>715000</v>
      </c>
      <c r="D8928" t="s">
        <v>34</v>
      </c>
      <c r="E8928" t="s">
        <v>323</v>
      </c>
    </row>
    <row r="8929" spans="1:5" ht="18.75" customHeight="1" x14ac:dyDescent="0.3">
      <c r="A8929" s="4">
        <v>1999</v>
      </c>
      <c r="B8929" t="s">
        <v>2024</v>
      </c>
      <c r="C8929" s="10">
        <v>625000</v>
      </c>
      <c r="D8929" t="s">
        <v>24</v>
      </c>
      <c r="E8929" t="s">
        <v>323</v>
      </c>
    </row>
    <row r="8930" spans="1:5" ht="18.75" customHeight="1" x14ac:dyDescent="0.3">
      <c r="A8930" s="4">
        <v>1999</v>
      </c>
      <c r="B8930" t="s">
        <v>1371</v>
      </c>
      <c r="C8930" s="10">
        <v>550000</v>
      </c>
      <c r="D8930" t="s">
        <v>24</v>
      </c>
      <c r="E8930" t="s">
        <v>323</v>
      </c>
    </row>
    <row r="8931" spans="1:5" ht="18.75" customHeight="1" x14ac:dyDescent="0.3">
      <c r="A8931" s="4">
        <v>1999</v>
      </c>
      <c r="B8931" t="s">
        <v>1027</v>
      </c>
      <c r="C8931" s="10">
        <v>500000</v>
      </c>
      <c r="D8931" t="s">
        <v>37</v>
      </c>
      <c r="E8931" t="s">
        <v>323</v>
      </c>
    </row>
    <row r="8932" spans="1:5" ht="18.75" customHeight="1" x14ac:dyDescent="0.3">
      <c r="A8932" s="4">
        <v>1999</v>
      </c>
      <c r="B8932" t="s">
        <v>1500</v>
      </c>
      <c r="C8932" s="10">
        <v>500000</v>
      </c>
      <c r="D8932" t="s">
        <v>28</v>
      </c>
      <c r="E8932" t="s">
        <v>323</v>
      </c>
    </row>
    <row r="8933" spans="1:5" ht="18.75" customHeight="1" x14ac:dyDescent="0.3">
      <c r="A8933" s="4">
        <v>1999</v>
      </c>
      <c r="B8933" t="s">
        <v>1583</v>
      </c>
      <c r="C8933" s="10">
        <v>500000</v>
      </c>
      <c r="D8933" t="s">
        <v>24</v>
      </c>
      <c r="E8933" t="s">
        <v>323</v>
      </c>
    </row>
    <row r="8934" spans="1:5" ht="18.75" customHeight="1" x14ac:dyDescent="0.3">
      <c r="A8934" s="4">
        <v>1999</v>
      </c>
      <c r="B8934" t="s">
        <v>2068</v>
      </c>
      <c r="C8934" s="10">
        <v>450000</v>
      </c>
      <c r="D8934" t="s">
        <v>24</v>
      </c>
      <c r="E8934" t="s">
        <v>323</v>
      </c>
    </row>
    <row r="8935" spans="1:5" ht="18.75" customHeight="1" x14ac:dyDescent="0.3">
      <c r="A8935" s="4">
        <v>1999</v>
      </c>
      <c r="B8935" t="s">
        <v>1996</v>
      </c>
      <c r="C8935" s="10">
        <v>400000</v>
      </c>
      <c r="D8935" t="s">
        <v>34</v>
      </c>
      <c r="E8935" t="s">
        <v>323</v>
      </c>
    </row>
    <row r="8936" spans="1:5" ht="18.75" customHeight="1" x14ac:dyDescent="0.3">
      <c r="A8936" s="4">
        <v>1999</v>
      </c>
      <c r="B8936" t="s">
        <v>352</v>
      </c>
      <c r="C8936" s="10">
        <v>350000</v>
      </c>
      <c r="D8936" t="s">
        <v>24</v>
      </c>
      <c r="E8936" t="s">
        <v>323</v>
      </c>
    </row>
    <row r="8937" spans="1:5" ht="18.75" customHeight="1" x14ac:dyDescent="0.3">
      <c r="A8937" s="4">
        <v>1999</v>
      </c>
      <c r="B8937" t="s">
        <v>2349</v>
      </c>
      <c r="C8937" s="10">
        <v>219000</v>
      </c>
      <c r="D8937" t="s">
        <v>50</v>
      </c>
      <c r="E8937" t="s">
        <v>323</v>
      </c>
    </row>
    <row r="8938" spans="1:5" ht="18.75" customHeight="1" x14ac:dyDescent="0.3">
      <c r="A8938" s="4">
        <v>1999</v>
      </c>
      <c r="B8938" t="s">
        <v>2164</v>
      </c>
      <c r="C8938" s="10">
        <v>214000</v>
      </c>
      <c r="D8938" t="s">
        <v>43</v>
      </c>
      <c r="E8938" t="s">
        <v>323</v>
      </c>
    </row>
    <row r="8939" spans="1:5" ht="18.75" customHeight="1" x14ac:dyDescent="0.3">
      <c r="A8939" s="4">
        <v>1999</v>
      </c>
      <c r="B8939" t="s">
        <v>2350</v>
      </c>
      <c r="C8939" s="10">
        <v>209000</v>
      </c>
      <c r="D8939" t="s">
        <v>34</v>
      </c>
      <c r="E8939" t="s">
        <v>323</v>
      </c>
    </row>
    <row r="8940" spans="1:5" ht="18.75" customHeight="1" x14ac:dyDescent="0.3">
      <c r="A8940" s="4">
        <v>1999</v>
      </c>
      <c r="B8940" t="s">
        <v>2351</v>
      </c>
      <c r="C8940" s="10">
        <v>205000</v>
      </c>
      <c r="D8940" t="s">
        <v>28</v>
      </c>
      <c r="E8940" t="s">
        <v>323</v>
      </c>
    </row>
    <row r="8941" spans="1:5" ht="18.75" customHeight="1" x14ac:dyDescent="0.3">
      <c r="A8941" s="4">
        <v>1999</v>
      </c>
      <c r="B8941" t="s">
        <v>2352</v>
      </c>
      <c r="C8941" s="10">
        <v>205000</v>
      </c>
      <c r="D8941" t="s">
        <v>28</v>
      </c>
      <c r="E8941" t="s">
        <v>323</v>
      </c>
    </row>
    <row r="8942" spans="1:5" ht="18.75" customHeight="1" x14ac:dyDescent="0.3">
      <c r="A8942" s="4">
        <v>1999</v>
      </c>
      <c r="B8942" t="s">
        <v>2353</v>
      </c>
      <c r="C8942" s="10">
        <v>203000</v>
      </c>
      <c r="D8942" t="s">
        <v>24</v>
      </c>
      <c r="E8942" t="s">
        <v>323</v>
      </c>
    </row>
    <row r="8943" spans="1:5" ht="18.75" customHeight="1" x14ac:dyDescent="0.3">
      <c r="A8943" s="4">
        <v>1999</v>
      </c>
      <c r="B8943" t="s">
        <v>2354</v>
      </c>
      <c r="C8943" s="10">
        <v>200000</v>
      </c>
      <c r="D8943" t="s">
        <v>24</v>
      </c>
      <c r="E8943" t="s">
        <v>323</v>
      </c>
    </row>
    <row r="8944" spans="1:5" ht="18.75" customHeight="1" x14ac:dyDescent="0.3">
      <c r="A8944" s="4">
        <v>1999</v>
      </c>
      <c r="B8944" t="s">
        <v>1376</v>
      </c>
      <c r="C8944" s="10">
        <v>200000</v>
      </c>
      <c r="D8944" t="s">
        <v>24</v>
      </c>
      <c r="E8944" t="s">
        <v>323</v>
      </c>
    </row>
    <row r="8945" spans="1:5" ht="18.75" customHeight="1" x14ac:dyDescent="0.3">
      <c r="A8945" s="4">
        <v>1999</v>
      </c>
      <c r="B8945" t="s">
        <v>2355</v>
      </c>
      <c r="C8945" s="10">
        <v>200000</v>
      </c>
      <c r="D8945" t="s">
        <v>24</v>
      </c>
      <c r="E8945" t="s">
        <v>323</v>
      </c>
    </row>
    <row r="8946" spans="1:5" ht="18.75" customHeight="1" x14ac:dyDescent="0.3">
      <c r="A8946" s="4">
        <v>1999</v>
      </c>
      <c r="B8946" t="s">
        <v>2356</v>
      </c>
      <c r="C8946" s="10">
        <v>200000</v>
      </c>
      <c r="D8946" t="s">
        <v>28</v>
      </c>
      <c r="E8946" t="s">
        <v>323</v>
      </c>
    </row>
    <row r="8947" spans="1:5" ht="18.75" customHeight="1" x14ac:dyDescent="0.3">
      <c r="A8947" s="4">
        <v>1999</v>
      </c>
      <c r="B8947" t="s">
        <v>820</v>
      </c>
      <c r="C8947" s="10">
        <v>8760532</v>
      </c>
      <c r="D8947" t="s">
        <v>28</v>
      </c>
      <c r="E8947" t="s">
        <v>350</v>
      </c>
    </row>
    <row r="8948" spans="1:5" ht="18.75" customHeight="1" x14ac:dyDescent="0.3">
      <c r="A8948" s="4">
        <v>1999</v>
      </c>
      <c r="B8948" t="s">
        <v>370</v>
      </c>
      <c r="C8948" s="10">
        <v>4816804</v>
      </c>
      <c r="D8948" t="s">
        <v>28</v>
      </c>
      <c r="E8948" t="s">
        <v>350</v>
      </c>
    </row>
    <row r="8949" spans="1:5" ht="18.75" customHeight="1" x14ac:dyDescent="0.3">
      <c r="A8949" s="4">
        <v>1999</v>
      </c>
      <c r="B8949" t="s">
        <v>1544</v>
      </c>
      <c r="C8949" s="10">
        <v>3625000</v>
      </c>
      <c r="D8949" t="s">
        <v>34</v>
      </c>
      <c r="E8949" t="s">
        <v>350</v>
      </c>
    </row>
    <row r="8950" spans="1:5" ht="18.75" customHeight="1" x14ac:dyDescent="0.3">
      <c r="A8950" s="4">
        <v>1999</v>
      </c>
      <c r="B8950" t="s">
        <v>818</v>
      </c>
      <c r="C8950" s="10">
        <v>3500000</v>
      </c>
      <c r="D8950" t="s">
        <v>31</v>
      </c>
      <c r="E8950" t="s">
        <v>350</v>
      </c>
    </row>
    <row r="8951" spans="1:5" ht="18.75" customHeight="1" x14ac:dyDescent="0.3">
      <c r="A8951" s="4">
        <v>1999</v>
      </c>
      <c r="B8951" t="s">
        <v>1898</v>
      </c>
      <c r="C8951" s="10">
        <v>3112500</v>
      </c>
      <c r="D8951" t="s">
        <v>43</v>
      </c>
      <c r="E8951" t="s">
        <v>350</v>
      </c>
    </row>
    <row r="8952" spans="1:5" ht="18.75" customHeight="1" x14ac:dyDescent="0.3">
      <c r="A8952" s="4">
        <v>1999</v>
      </c>
      <c r="B8952" t="s">
        <v>1316</v>
      </c>
      <c r="C8952" s="10">
        <v>3000000</v>
      </c>
      <c r="D8952" t="s">
        <v>24</v>
      </c>
      <c r="E8952" t="s">
        <v>350</v>
      </c>
    </row>
    <row r="8953" spans="1:5" ht="18.75" customHeight="1" x14ac:dyDescent="0.3">
      <c r="A8953" s="4">
        <v>1999</v>
      </c>
      <c r="B8953" t="s">
        <v>1294</v>
      </c>
      <c r="C8953" s="10">
        <v>2850000</v>
      </c>
      <c r="D8953" t="s">
        <v>24</v>
      </c>
      <c r="E8953" t="s">
        <v>350</v>
      </c>
    </row>
    <row r="8954" spans="1:5" ht="18.75" customHeight="1" x14ac:dyDescent="0.3">
      <c r="A8954" s="4">
        <v>1999</v>
      </c>
      <c r="B8954" t="s">
        <v>1853</v>
      </c>
      <c r="C8954" s="10">
        <v>2350000</v>
      </c>
      <c r="D8954" t="s">
        <v>54</v>
      </c>
      <c r="E8954" t="s">
        <v>350</v>
      </c>
    </row>
    <row r="8955" spans="1:5" ht="18.75" customHeight="1" x14ac:dyDescent="0.3">
      <c r="A8955" s="4">
        <v>1999</v>
      </c>
      <c r="B8955" t="s">
        <v>250</v>
      </c>
      <c r="C8955" s="10">
        <v>2300000</v>
      </c>
      <c r="D8955" t="s">
        <v>24</v>
      </c>
      <c r="E8955" t="s">
        <v>350</v>
      </c>
    </row>
    <row r="8956" spans="1:5" ht="18.75" customHeight="1" x14ac:dyDescent="0.3">
      <c r="A8956" s="4">
        <v>1999</v>
      </c>
      <c r="B8956" t="s">
        <v>1699</v>
      </c>
      <c r="C8956" s="10">
        <v>1750000</v>
      </c>
      <c r="D8956" t="s">
        <v>28</v>
      </c>
      <c r="E8956" t="s">
        <v>350</v>
      </c>
    </row>
    <row r="8957" spans="1:5" ht="18.75" customHeight="1" x14ac:dyDescent="0.3">
      <c r="A8957" s="4">
        <v>1999</v>
      </c>
      <c r="B8957" t="s">
        <v>1155</v>
      </c>
      <c r="C8957" s="10">
        <v>1500000</v>
      </c>
      <c r="D8957" t="s">
        <v>24</v>
      </c>
      <c r="E8957" t="s">
        <v>350</v>
      </c>
    </row>
    <row r="8958" spans="1:5" ht="18.75" customHeight="1" x14ac:dyDescent="0.3">
      <c r="A8958" s="4">
        <v>1999</v>
      </c>
      <c r="B8958" t="s">
        <v>1730</v>
      </c>
      <c r="C8958" s="10">
        <v>1400000</v>
      </c>
      <c r="D8958" t="s">
        <v>28</v>
      </c>
      <c r="E8958" t="s">
        <v>350</v>
      </c>
    </row>
    <row r="8959" spans="1:5" ht="18.75" customHeight="1" x14ac:dyDescent="0.3">
      <c r="A8959" s="4">
        <v>1999</v>
      </c>
      <c r="B8959" t="s">
        <v>1885</v>
      </c>
      <c r="C8959" s="10">
        <v>700000</v>
      </c>
      <c r="D8959" t="s">
        <v>37</v>
      </c>
      <c r="E8959" t="s">
        <v>350</v>
      </c>
    </row>
    <row r="8960" spans="1:5" ht="18.75" customHeight="1" x14ac:dyDescent="0.3">
      <c r="A8960" s="4">
        <v>1999</v>
      </c>
      <c r="B8960" t="s">
        <v>1031</v>
      </c>
      <c r="C8960" s="10">
        <v>625000</v>
      </c>
      <c r="D8960" t="s">
        <v>34</v>
      </c>
      <c r="E8960" t="s">
        <v>350</v>
      </c>
    </row>
    <row r="8961" spans="1:5" ht="18.75" customHeight="1" x14ac:dyDescent="0.3">
      <c r="A8961" s="4">
        <v>1999</v>
      </c>
      <c r="B8961" t="s">
        <v>1818</v>
      </c>
      <c r="C8961" s="10">
        <v>455000</v>
      </c>
      <c r="D8961" t="s">
        <v>24</v>
      </c>
      <c r="E8961" t="s">
        <v>350</v>
      </c>
    </row>
    <row r="8962" spans="1:5" ht="18.75" customHeight="1" x14ac:dyDescent="0.3">
      <c r="A8962" s="4">
        <v>1999</v>
      </c>
      <c r="B8962" t="s">
        <v>1465</v>
      </c>
      <c r="C8962" s="10">
        <v>400000</v>
      </c>
      <c r="D8962" t="s">
        <v>43</v>
      </c>
      <c r="E8962" t="s">
        <v>350</v>
      </c>
    </row>
    <row r="8963" spans="1:5" ht="18.75" customHeight="1" x14ac:dyDescent="0.3">
      <c r="A8963" s="4">
        <v>1999</v>
      </c>
      <c r="B8963" t="s">
        <v>2165</v>
      </c>
      <c r="C8963" s="10">
        <v>275000</v>
      </c>
      <c r="D8963" t="s">
        <v>24</v>
      </c>
      <c r="E8963" t="s">
        <v>350</v>
      </c>
    </row>
    <row r="8964" spans="1:5" ht="18.75" customHeight="1" x14ac:dyDescent="0.3">
      <c r="A8964" s="4">
        <v>1999</v>
      </c>
      <c r="B8964" t="s">
        <v>1204</v>
      </c>
      <c r="C8964" s="10">
        <v>235000</v>
      </c>
      <c r="D8964" t="s">
        <v>24</v>
      </c>
      <c r="E8964" t="s">
        <v>350</v>
      </c>
    </row>
    <row r="8965" spans="1:5" ht="18.75" customHeight="1" x14ac:dyDescent="0.3">
      <c r="A8965" s="4">
        <v>1999</v>
      </c>
      <c r="B8965" t="s">
        <v>2180</v>
      </c>
      <c r="C8965" s="10">
        <v>230000</v>
      </c>
      <c r="D8965" t="s">
        <v>28</v>
      </c>
      <c r="E8965" t="s">
        <v>350</v>
      </c>
    </row>
    <row r="8966" spans="1:5" ht="18.75" customHeight="1" x14ac:dyDescent="0.3">
      <c r="A8966" s="4">
        <v>1999</v>
      </c>
      <c r="B8966" t="s">
        <v>2357</v>
      </c>
      <c r="C8966" s="10">
        <v>230000</v>
      </c>
      <c r="D8966" t="s">
        <v>24</v>
      </c>
      <c r="E8966" t="s">
        <v>350</v>
      </c>
    </row>
    <row r="8967" spans="1:5" ht="18.75" customHeight="1" x14ac:dyDescent="0.3">
      <c r="A8967" s="4">
        <v>1999</v>
      </c>
      <c r="B8967" t="s">
        <v>2168</v>
      </c>
      <c r="C8967" s="10">
        <v>220000</v>
      </c>
      <c r="D8967" t="s">
        <v>28</v>
      </c>
      <c r="E8967" t="s">
        <v>350</v>
      </c>
    </row>
    <row r="8968" spans="1:5" ht="18.75" customHeight="1" x14ac:dyDescent="0.3">
      <c r="A8968" s="4">
        <v>1999</v>
      </c>
      <c r="B8968" t="s">
        <v>2111</v>
      </c>
      <c r="C8968" s="10">
        <v>215000</v>
      </c>
      <c r="D8968" t="s">
        <v>24</v>
      </c>
      <c r="E8968" t="s">
        <v>350</v>
      </c>
    </row>
    <row r="8969" spans="1:5" ht="18.75" customHeight="1" x14ac:dyDescent="0.3">
      <c r="A8969" s="4">
        <v>1999</v>
      </c>
      <c r="B8969" t="s">
        <v>2358</v>
      </c>
      <c r="C8969" s="10">
        <v>210000</v>
      </c>
      <c r="D8969" t="s">
        <v>28</v>
      </c>
      <c r="E8969" t="s">
        <v>350</v>
      </c>
    </row>
    <row r="8970" spans="1:5" ht="18.75" customHeight="1" x14ac:dyDescent="0.3">
      <c r="A8970" s="4">
        <v>1999</v>
      </c>
      <c r="B8970" t="s">
        <v>1735</v>
      </c>
      <c r="C8970" s="10">
        <v>210000</v>
      </c>
      <c r="D8970" t="s">
        <v>28</v>
      </c>
      <c r="E8970" t="s">
        <v>350</v>
      </c>
    </row>
    <row r="8971" spans="1:5" ht="18.75" customHeight="1" x14ac:dyDescent="0.3">
      <c r="A8971" s="4">
        <v>1999</v>
      </c>
      <c r="B8971" t="s">
        <v>2359</v>
      </c>
      <c r="C8971" s="10">
        <v>201500</v>
      </c>
      <c r="D8971" t="s">
        <v>24</v>
      </c>
      <c r="E8971" t="s">
        <v>350</v>
      </c>
    </row>
    <row r="8972" spans="1:5" ht="18.75" customHeight="1" x14ac:dyDescent="0.3">
      <c r="A8972" s="4">
        <v>1999</v>
      </c>
      <c r="B8972" t="s">
        <v>2360</v>
      </c>
      <c r="C8972" s="10">
        <v>200000</v>
      </c>
      <c r="D8972" t="s">
        <v>24</v>
      </c>
      <c r="E8972" t="s">
        <v>350</v>
      </c>
    </row>
    <row r="8973" spans="1:5" ht="18.75" customHeight="1" x14ac:dyDescent="0.3">
      <c r="A8973" s="4">
        <v>1999</v>
      </c>
      <c r="B8973" t="s">
        <v>2361</v>
      </c>
      <c r="C8973" s="10">
        <v>200000</v>
      </c>
      <c r="D8973" t="s">
        <v>24</v>
      </c>
      <c r="E8973" t="s">
        <v>350</v>
      </c>
    </row>
    <row r="8974" spans="1:5" ht="18.75" customHeight="1" x14ac:dyDescent="0.3">
      <c r="A8974" s="4">
        <v>1999</v>
      </c>
      <c r="B8974" t="s">
        <v>2362</v>
      </c>
      <c r="C8974" s="10">
        <v>200000</v>
      </c>
      <c r="D8974" t="s">
        <v>43</v>
      </c>
      <c r="E8974" t="s">
        <v>350</v>
      </c>
    </row>
    <row r="8975" spans="1:5" ht="18.75" customHeight="1" x14ac:dyDescent="0.3">
      <c r="A8975" s="4">
        <v>1999</v>
      </c>
      <c r="B8975" t="s">
        <v>2363</v>
      </c>
      <c r="C8975" s="10">
        <v>200000</v>
      </c>
      <c r="D8975" t="s">
        <v>24</v>
      </c>
      <c r="E8975" t="s">
        <v>350</v>
      </c>
    </row>
    <row r="8976" spans="1:5" ht="18.75" customHeight="1" x14ac:dyDescent="0.3">
      <c r="A8976" s="4">
        <v>1999</v>
      </c>
      <c r="B8976" t="s">
        <v>2364</v>
      </c>
      <c r="C8976" s="10">
        <v>200000</v>
      </c>
      <c r="D8976" t="s">
        <v>24</v>
      </c>
      <c r="E8976" t="s">
        <v>350</v>
      </c>
    </row>
    <row r="8977" spans="1:5" ht="18.75" customHeight="1" x14ac:dyDescent="0.3">
      <c r="A8977" s="4">
        <v>1999</v>
      </c>
      <c r="B8977" t="s">
        <v>2365</v>
      </c>
      <c r="C8977" s="10">
        <v>200000</v>
      </c>
      <c r="D8977" t="s">
        <v>24</v>
      </c>
      <c r="E8977" t="s">
        <v>350</v>
      </c>
    </row>
    <row r="8978" spans="1:5" ht="18.75" customHeight="1" x14ac:dyDescent="0.3">
      <c r="A8978" s="4">
        <v>1999</v>
      </c>
      <c r="B8978" t="s">
        <v>1320</v>
      </c>
      <c r="C8978" s="10">
        <v>7000000</v>
      </c>
      <c r="D8978" t="s">
        <v>24</v>
      </c>
      <c r="E8978" t="s">
        <v>1488</v>
      </c>
    </row>
    <row r="8979" spans="1:5" ht="18.75" customHeight="1" x14ac:dyDescent="0.3">
      <c r="A8979" s="4">
        <v>1999</v>
      </c>
      <c r="B8979" t="s">
        <v>1635</v>
      </c>
      <c r="C8979" s="10">
        <v>2500000</v>
      </c>
      <c r="D8979" t="s">
        <v>28</v>
      </c>
      <c r="E8979" t="s">
        <v>1488</v>
      </c>
    </row>
    <row r="8980" spans="1:5" ht="18.75" customHeight="1" x14ac:dyDescent="0.3">
      <c r="A8980" s="4">
        <v>1999</v>
      </c>
      <c r="B8980" t="s">
        <v>1683</v>
      </c>
      <c r="C8980" s="10">
        <v>325000</v>
      </c>
      <c r="D8980" t="s">
        <v>28</v>
      </c>
      <c r="E8980" t="s">
        <v>1488</v>
      </c>
    </row>
    <row r="8981" spans="1:5" ht="18.75" customHeight="1" x14ac:dyDescent="0.3">
      <c r="A8981" s="4">
        <v>1999</v>
      </c>
      <c r="B8981" t="s">
        <v>2174</v>
      </c>
      <c r="C8981" s="10">
        <v>280000</v>
      </c>
      <c r="D8981" t="s">
        <v>28</v>
      </c>
      <c r="E8981" t="s">
        <v>1488</v>
      </c>
    </row>
    <row r="8982" spans="1:5" ht="18.75" customHeight="1" x14ac:dyDescent="0.3">
      <c r="A8982" s="4">
        <v>1999</v>
      </c>
      <c r="B8982" t="s">
        <v>1971</v>
      </c>
      <c r="C8982" s="10">
        <v>275000</v>
      </c>
      <c r="D8982" t="s">
        <v>24</v>
      </c>
      <c r="E8982" t="s">
        <v>1488</v>
      </c>
    </row>
    <row r="8983" spans="1:5" ht="18.75" customHeight="1" x14ac:dyDescent="0.3">
      <c r="A8983" s="4">
        <v>1999</v>
      </c>
      <c r="B8983" t="s">
        <v>2177</v>
      </c>
      <c r="C8983" s="10">
        <v>265000</v>
      </c>
      <c r="D8983" t="s">
        <v>24</v>
      </c>
      <c r="E8983" t="s">
        <v>1488</v>
      </c>
    </row>
    <row r="8984" spans="1:5" ht="18.75" customHeight="1" x14ac:dyDescent="0.3">
      <c r="A8984" s="4">
        <v>1999</v>
      </c>
      <c r="B8984" t="s">
        <v>2181</v>
      </c>
      <c r="C8984" s="10">
        <v>265000</v>
      </c>
      <c r="D8984" t="s">
        <v>24</v>
      </c>
      <c r="E8984" t="s">
        <v>1488</v>
      </c>
    </row>
    <row r="8985" spans="1:5" ht="18.75" customHeight="1" x14ac:dyDescent="0.3">
      <c r="A8985" s="4">
        <v>1999</v>
      </c>
      <c r="B8985" t="s">
        <v>2172</v>
      </c>
      <c r="C8985" s="10">
        <v>250000</v>
      </c>
      <c r="D8985" t="s">
        <v>24</v>
      </c>
      <c r="E8985" t="s">
        <v>1488</v>
      </c>
    </row>
    <row r="8986" spans="1:5" ht="18.75" customHeight="1" x14ac:dyDescent="0.3">
      <c r="A8986" s="4">
        <v>1999</v>
      </c>
      <c r="B8986" t="s">
        <v>2129</v>
      </c>
      <c r="C8986" s="10">
        <v>240000</v>
      </c>
      <c r="D8986" t="s">
        <v>24</v>
      </c>
      <c r="E8986" t="s">
        <v>1488</v>
      </c>
    </row>
    <row r="8987" spans="1:5" ht="18.75" customHeight="1" x14ac:dyDescent="0.3">
      <c r="A8987" s="4">
        <v>1999</v>
      </c>
      <c r="B8987" t="s">
        <v>2008</v>
      </c>
      <c r="C8987" s="10">
        <v>240000</v>
      </c>
      <c r="D8987" t="s">
        <v>54</v>
      </c>
      <c r="E8987" t="s">
        <v>1488</v>
      </c>
    </row>
    <row r="8988" spans="1:5" ht="18.75" customHeight="1" x14ac:dyDescent="0.3">
      <c r="A8988" s="4">
        <v>1999</v>
      </c>
      <c r="B8988" t="s">
        <v>2175</v>
      </c>
      <c r="C8988" s="10">
        <v>235000</v>
      </c>
      <c r="D8988" t="s">
        <v>43</v>
      </c>
      <c r="E8988" t="s">
        <v>1488</v>
      </c>
    </row>
    <row r="8989" spans="1:5" ht="18.75" customHeight="1" x14ac:dyDescent="0.3">
      <c r="A8989" s="4">
        <v>1999</v>
      </c>
      <c r="B8989" t="s">
        <v>2031</v>
      </c>
      <c r="C8989" s="10">
        <v>225000</v>
      </c>
      <c r="D8989" t="s">
        <v>37</v>
      </c>
      <c r="E8989" t="s">
        <v>1488</v>
      </c>
    </row>
    <row r="8990" spans="1:5" ht="18.75" customHeight="1" x14ac:dyDescent="0.3">
      <c r="A8990" s="4">
        <v>1999</v>
      </c>
      <c r="B8990" t="s">
        <v>2366</v>
      </c>
      <c r="C8990" s="10">
        <v>222000</v>
      </c>
      <c r="D8990" t="s">
        <v>28</v>
      </c>
      <c r="E8990" t="s">
        <v>1488</v>
      </c>
    </row>
    <row r="8991" spans="1:5" ht="18.75" customHeight="1" x14ac:dyDescent="0.3">
      <c r="A8991" s="4">
        <v>1999</v>
      </c>
      <c r="B8991" t="s">
        <v>2367</v>
      </c>
      <c r="C8991" s="10">
        <v>220000</v>
      </c>
      <c r="D8991" t="s">
        <v>34</v>
      </c>
      <c r="E8991" t="s">
        <v>1488</v>
      </c>
    </row>
    <row r="8992" spans="1:5" ht="18.75" customHeight="1" x14ac:dyDescent="0.3">
      <c r="A8992" s="4">
        <v>1999</v>
      </c>
      <c r="B8992" t="s">
        <v>2368</v>
      </c>
      <c r="C8992" s="10">
        <v>202000</v>
      </c>
      <c r="D8992" t="s">
        <v>24</v>
      </c>
      <c r="E8992" t="s">
        <v>1488</v>
      </c>
    </row>
    <row r="8993" spans="1:5" ht="18.75" customHeight="1" x14ac:dyDescent="0.3">
      <c r="A8993" s="4">
        <v>1999</v>
      </c>
      <c r="B8993" t="s">
        <v>2369</v>
      </c>
      <c r="C8993" s="10">
        <v>202000</v>
      </c>
      <c r="D8993" t="s">
        <v>24</v>
      </c>
      <c r="E8993" t="s">
        <v>1488</v>
      </c>
    </row>
    <row r="8994" spans="1:5" ht="18.75" customHeight="1" x14ac:dyDescent="0.3">
      <c r="A8994" s="4">
        <v>1999</v>
      </c>
      <c r="B8994" t="s">
        <v>2370</v>
      </c>
      <c r="C8994" s="10">
        <v>201000</v>
      </c>
      <c r="D8994" t="s">
        <v>43</v>
      </c>
      <c r="E8994" t="s">
        <v>1488</v>
      </c>
    </row>
    <row r="8995" spans="1:5" ht="18.75" customHeight="1" x14ac:dyDescent="0.3">
      <c r="A8995" s="4">
        <v>1999</v>
      </c>
      <c r="B8995" t="s">
        <v>2139</v>
      </c>
      <c r="C8995" s="10">
        <v>201000</v>
      </c>
      <c r="D8995" t="s">
        <v>24</v>
      </c>
      <c r="E8995" t="s">
        <v>1488</v>
      </c>
    </row>
    <row r="8996" spans="1:5" ht="18.75" customHeight="1" x14ac:dyDescent="0.3">
      <c r="A8996" s="4">
        <v>1999</v>
      </c>
      <c r="B8996" t="s">
        <v>2371</v>
      </c>
      <c r="C8996" s="10">
        <v>201000</v>
      </c>
      <c r="D8996" t="s">
        <v>54</v>
      </c>
      <c r="E8996" t="s">
        <v>1488</v>
      </c>
    </row>
    <row r="8997" spans="1:5" ht="18.75" customHeight="1" x14ac:dyDescent="0.3">
      <c r="A8997" s="4">
        <v>1999</v>
      </c>
      <c r="B8997" t="s">
        <v>2372</v>
      </c>
      <c r="C8997" s="10">
        <v>201000</v>
      </c>
      <c r="D8997" t="s">
        <v>28</v>
      </c>
      <c r="E8997" t="s">
        <v>1488</v>
      </c>
    </row>
    <row r="8998" spans="1:5" ht="18.75" customHeight="1" x14ac:dyDescent="0.3">
      <c r="A8998" s="4">
        <v>1999</v>
      </c>
      <c r="B8998" t="s">
        <v>2373</v>
      </c>
      <c r="C8998" s="10">
        <v>200000</v>
      </c>
      <c r="D8998" t="s">
        <v>24</v>
      </c>
      <c r="E8998" t="s">
        <v>1488</v>
      </c>
    </row>
    <row r="8999" spans="1:5" ht="18.75" customHeight="1" x14ac:dyDescent="0.3">
      <c r="A8999" s="4">
        <v>1999</v>
      </c>
      <c r="B8999" t="s">
        <v>2374</v>
      </c>
      <c r="C8999" s="10">
        <v>200000</v>
      </c>
      <c r="D8999" t="s">
        <v>28</v>
      </c>
      <c r="E8999" t="s">
        <v>1488</v>
      </c>
    </row>
    <row r="9000" spans="1:5" ht="18.75" customHeight="1" x14ac:dyDescent="0.3">
      <c r="A9000" s="4">
        <v>1999</v>
      </c>
      <c r="B9000" t="s">
        <v>2375</v>
      </c>
      <c r="C9000" s="10">
        <v>200000</v>
      </c>
      <c r="D9000" t="s">
        <v>24</v>
      </c>
      <c r="E9000" t="s">
        <v>1488</v>
      </c>
    </row>
    <row r="9001" spans="1:5" ht="18.75" customHeight="1" x14ac:dyDescent="0.3">
      <c r="A9001" s="4">
        <v>1999</v>
      </c>
      <c r="B9001" t="s">
        <v>2376</v>
      </c>
      <c r="C9001" s="10">
        <v>200000</v>
      </c>
      <c r="D9001" t="s">
        <v>34</v>
      </c>
      <c r="E9001" t="s">
        <v>1488</v>
      </c>
    </row>
    <row r="9002" spans="1:5" ht="18.75" customHeight="1" x14ac:dyDescent="0.3">
      <c r="A9002" s="4">
        <v>1999</v>
      </c>
      <c r="B9002" t="s">
        <v>2377</v>
      </c>
      <c r="C9002" s="10">
        <v>200000</v>
      </c>
      <c r="D9002" t="s">
        <v>43</v>
      </c>
      <c r="E9002" t="s">
        <v>1488</v>
      </c>
    </row>
    <row r="9003" spans="1:5" ht="18.75" customHeight="1" x14ac:dyDescent="0.3">
      <c r="A9003" s="4">
        <v>1999</v>
      </c>
      <c r="B9003" t="s">
        <v>2182</v>
      </c>
      <c r="C9003" s="10">
        <v>200000</v>
      </c>
      <c r="D9003" t="s">
        <v>24</v>
      </c>
      <c r="E9003" t="s">
        <v>1488</v>
      </c>
    </row>
    <row r="9004" spans="1:5" ht="18.75" customHeight="1" x14ac:dyDescent="0.3">
      <c r="A9004" s="4">
        <v>1999</v>
      </c>
      <c r="B9004" t="s">
        <v>2378</v>
      </c>
      <c r="C9004" s="10">
        <v>200000</v>
      </c>
      <c r="D9004" t="s">
        <v>50</v>
      </c>
      <c r="E9004" t="s">
        <v>1488</v>
      </c>
    </row>
    <row r="9005" spans="1:5" ht="18.75" customHeight="1" x14ac:dyDescent="0.3">
      <c r="A9005" s="4">
        <v>1999</v>
      </c>
      <c r="B9005" t="s">
        <v>1464</v>
      </c>
      <c r="C9005" s="10">
        <v>7171428</v>
      </c>
      <c r="D9005" t="s">
        <v>34</v>
      </c>
      <c r="E9005" t="s">
        <v>378</v>
      </c>
    </row>
    <row r="9006" spans="1:5" ht="18.75" customHeight="1" x14ac:dyDescent="0.3">
      <c r="A9006" s="4">
        <v>1999</v>
      </c>
      <c r="B9006" t="s">
        <v>1228</v>
      </c>
      <c r="C9006" s="10">
        <v>7000000</v>
      </c>
      <c r="D9006" t="s">
        <v>54</v>
      </c>
      <c r="E9006" t="s">
        <v>378</v>
      </c>
    </row>
    <row r="9007" spans="1:5" ht="18.75" customHeight="1" x14ac:dyDescent="0.3">
      <c r="A9007" s="4">
        <v>1999</v>
      </c>
      <c r="B9007" t="s">
        <v>521</v>
      </c>
      <c r="C9007" s="10">
        <v>5900000</v>
      </c>
      <c r="D9007" t="s">
        <v>28</v>
      </c>
      <c r="E9007" t="s">
        <v>378</v>
      </c>
    </row>
    <row r="9008" spans="1:5" ht="18.75" customHeight="1" x14ac:dyDescent="0.3">
      <c r="A9008" s="4">
        <v>1999</v>
      </c>
      <c r="B9008" t="s">
        <v>755</v>
      </c>
      <c r="C9008" s="10">
        <v>5250000</v>
      </c>
      <c r="D9008" t="s">
        <v>24</v>
      </c>
      <c r="E9008" t="s">
        <v>378</v>
      </c>
    </row>
    <row r="9009" spans="1:5" ht="18.75" customHeight="1" x14ac:dyDescent="0.3">
      <c r="A9009" s="4">
        <v>1999</v>
      </c>
      <c r="B9009" t="s">
        <v>856</v>
      </c>
      <c r="C9009" s="10">
        <v>5000000</v>
      </c>
      <c r="D9009" t="s">
        <v>24</v>
      </c>
      <c r="E9009" t="s">
        <v>378</v>
      </c>
    </row>
    <row r="9010" spans="1:5" ht="18.75" customHeight="1" x14ac:dyDescent="0.3">
      <c r="A9010" s="4">
        <v>1999</v>
      </c>
      <c r="B9010" t="s">
        <v>1629</v>
      </c>
      <c r="C9010" s="10">
        <v>4866666</v>
      </c>
      <c r="D9010" t="s">
        <v>24</v>
      </c>
      <c r="E9010" t="s">
        <v>378</v>
      </c>
    </row>
    <row r="9011" spans="1:5" ht="18.75" customHeight="1" x14ac:dyDescent="0.3">
      <c r="A9011" s="4">
        <v>1999</v>
      </c>
      <c r="B9011" t="s">
        <v>936</v>
      </c>
      <c r="C9011" s="10">
        <v>4250000</v>
      </c>
      <c r="D9011" t="s">
        <v>50</v>
      </c>
      <c r="E9011" t="s">
        <v>378</v>
      </c>
    </row>
    <row r="9012" spans="1:5" ht="18.75" customHeight="1" x14ac:dyDescent="0.3">
      <c r="A9012" s="4">
        <v>1999</v>
      </c>
      <c r="B9012" t="s">
        <v>968</v>
      </c>
      <c r="C9012" s="10">
        <v>3613333</v>
      </c>
      <c r="D9012" t="s">
        <v>28</v>
      </c>
      <c r="E9012" t="s">
        <v>378</v>
      </c>
    </row>
    <row r="9013" spans="1:5" ht="18.75" customHeight="1" x14ac:dyDescent="0.3">
      <c r="A9013" s="4">
        <v>1999</v>
      </c>
      <c r="B9013" t="s">
        <v>567</v>
      </c>
      <c r="C9013" s="10">
        <v>2950000</v>
      </c>
      <c r="D9013" t="s">
        <v>24</v>
      </c>
      <c r="E9013" t="s">
        <v>378</v>
      </c>
    </row>
    <row r="9014" spans="1:5" ht="18.75" customHeight="1" x14ac:dyDescent="0.3">
      <c r="A9014" s="4">
        <v>1999</v>
      </c>
      <c r="B9014" t="s">
        <v>1772</v>
      </c>
      <c r="C9014" s="10">
        <v>2800000</v>
      </c>
      <c r="D9014" t="s">
        <v>37</v>
      </c>
      <c r="E9014" t="s">
        <v>378</v>
      </c>
    </row>
    <row r="9015" spans="1:5" ht="18.75" customHeight="1" x14ac:dyDescent="0.3">
      <c r="A9015" s="4">
        <v>1999</v>
      </c>
      <c r="B9015" t="s">
        <v>266</v>
      </c>
      <c r="C9015" s="10">
        <v>2500000</v>
      </c>
      <c r="D9015" t="s">
        <v>24</v>
      </c>
      <c r="E9015" t="s">
        <v>378</v>
      </c>
    </row>
    <row r="9016" spans="1:5" ht="18.75" customHeight="1" x14ac:dyDescent="0.3">
      <c r="A9016" s="4">
        <v>1999</v>
      </c>
      <c r="B9016" t="s">
        <v>1582</v>
      </c>
      <c r="C9016" s="10">
        <v>2500000</v>
      </c>
      <c r="D9016" t="s">
        <v>24</v>
      </c>
      <c r="E9016" t="s">
        <v>378</v>
      </c>
    </row>
    <row r="9017" spans="1:5" ht="18.75" customHeight="1" x14ac:dyDescent="0.3">
      <c r="A9017" s="4">
        <v>1999</v>
      </c>
      <c r="B9017" t="s">
        <v>1782</v>
      </c>
      <c r="C9017" s="10">
        <v>2037500</v>
      </c>
      <c r="D9017" t="s">
        <v>24</v>
      </c>
      <c r="E9017" t="s">
        <v>378</v>
      </c>
    </row>
    <row r="9018" spans="1:5" ht="18.75" customHeight="1" x14ac:dyDescent="0.3">
      <c r="A9018" s="4">
        <v>1999</v>
      </c>
      <c r="B9018" t="s">
        <v>1104</v>
      </c>
      <c r="C9018" s="10">
        <v>2000000</v>
      </c>
      <c r="D9018" t="s">
        <v>24</v>
      </c>
      <c r="E9018" t="s">
        <v>378</v>
      </c>
    </row>
    <row r="9019" spans="1:5" ht="18.75" customHeight="1" x14ac:dyDescent="0.3">
      <c r="A9019" s="4">
        <v>1999</v>
      </c>
      <c r="B9019" t="s">
        <v>2185</v>
      </c>
      <c r="C9019" s="10">
        <v>2000000</v>
      </c>
      <c r="D9019" t="s">
        <v>24</v>
      </c>
      <c r="E9019" t="s">
        <v>378</v>
      </c>
    </row>
    <row r="9020" spans="1:5" ht="18.75" customHeight="1" x14ac:dyDescent="0.3">
      <c r="A9020" s="4">
        <v>1999</v>
      </c>
      <c r="B9020" t="s">
        <v>732</v>
      </c>
      <c r="C9020" s="10">
        <v>1900000</v>
      </c>
      <c r="D9020" t="s">
        <v>28</v>
      </c>
      <c r="E9020" t="s">
        <v>378</v>
      </c>
    </row>
    <row r="9021" spans="1:5" ht="18.75" customHeight="1" x14ac:dyDescent="0.3">
      <c r="A9021" s="4">
        <v>1999</v>
      </c>
      <c r="B9021" t="s">
        <v>2035</v>
      </c>
      <c r="C9021" s="10">
        <v>1687500</v>
      </c>
      <c r="D9021" t="s">
        <v>24</v>
      </c>
      <c r="E9021" t="s">
        <v>378</v>
      </c>
    </row>
    <row r="9022" spans="1:5" ht="18.75" customHeight="1" x14ac:dyDescent="0.3">
      <c r="A9022" s="4">
        <v>1999</v>
      </c>
      <c r="B9022" t="s">
        <v>1908</v>
      </c>
      <c r="C9022" s="10">
        <v>1650000</v>
      </c>
      <c r="D9022" t="s">
        <v>43</v>
      </c>
      <c r="E9022" t="s">
        <v>378</v>
      </c>
    </row>
    <row r="9023" spans="1:5" ht="18.75" customHeight="1" x14ac:dyDescent="0.3">
      <c r="A9023" s="4">
        <v>1999</v>
      </c>
      <c r="B9023" t="s">
        <v>1733</v>
      </c>
      <c r="C9023" s="10">
        <v>1214998</v>
      </c>
      <c r="D9023" t="s">
        <v>24</v>
      </c>
      <c r="E9023" t="s">
        <v>378</v>
      </c>
    </row>
    <row r="9024" spans="1:5" ht="18.75" customHeight="1" x14ac:dyDescent="0.3">
      <c r="A9024" s="4">
        <v>1999</v>
      </c>
      <c r="B9024" t="s">
        <v>1110</v>
      </c>
      <c r="C9024" s="10">
        <v>1050000</v>
      </c>
      <c r="D9024" t="s">
        <v>24</v>
      </c>
      <c r="E9024" t="s">
        <v>378</v>
      </c>
    </row>
    <row r="9025" spans="1:5" ht="18.75" customHeight="1" x14ac:dyDescent="0.3">
      <c r="A9025" s="4">
        <v>1999</v>
      </c>
      <c r="B9025" t="s">
        <v>248</v>
      </c>
      <c r="C9025" s="10">
        <v>610000</v>
      </c>
      <c r="D9025" t="s">
        <v>43</v>
      </c>
      <c r="E9025" t="s">
        <v>378</v>
      </c>
    </row>
    <row r="9026" spans="1:5" ht="18.75" customHeight="1" x14ac:dyDescent="0.3">
      <c r="A9026" s="4">
        <v>1999</v>
      </c>
      <c r="B9026" t="s">
        <v>1789</v>
      </c>
      <c r="C9026" s="10">
        <v>575000</v>
      </c>
      <c r="D9026" t="s">
        <v>43</v>
      </c>
      <c r="E9026" t="s">
        <v>378</v>
      </c>
    </row>
    <row r="9027" spans="1:5" ht="18.75" customHeight="1" x14ac:dyDescent="0.3">
      <c r="A9027" s="4">
        <v>1999</v>
      </c>
      <c r="B9027" t="s">
        <v>1737</v>
      </c>
      <c r="C9027" s="10">
        <v>487500</v>
      </c>
      <c r="D9027" t="s">
        <v>28</v>
      </c>
      <c r="E9027" t="s">
        <v>378</v>
      </c>
    </row>
    <row r="9028" spans="1:5" ht="18.75" customHeight="1" x14ac:dyDescent="0.3">
      <c r="A9028" s="4">
        <v>1999</v>
      </c>
      <c r="B9028" t="s">
        <v>1520</v>
      </c>
      <c r="C9028" s="10">
        <v>350000</v>
      </c>
      <c r="D9028" t="s">
        <v>34</v>
      </c>
      <c r="E9028" t="s">
        <v>378</v>
      </c>
    </row>
    <row r="9029" spans="1:5" ht="18.75" customHeight="1" x14ac:dyDescent="0.3">
      <c r="A9029" s="4">
        <v>1999</v>
      </c>
      <c r="B9029" t="s">
        <v>1421</v>
      </c>
      <c r="C9029" s="10">
        <v>310000</v>
      </c>
      <c r="D9029" t="s">
        <v>24</v>
      </c>
      <c r="E9029" t="s">
        <v>378</v>
      </c>
    </row>
    <row r="9030" spans="1:5" ht="18.75" customHeight="1" x14ac:dyDescent="0.3">
      <c r="A9030" s="4">
        <v>1999</v>
      </c>
      <c r="B9030" t="s">
        <v>2184</v>
      </c>
      <c r="C9030" s="10">
        <v>250000</v>
      </c>
      <c r="D9030" t="s">
        <v>54</v>
      </c>
      <c r="E9030" t="s">
        <v>378</v>
      </c>
    </row>
    <row r="9031" spans="1:5" ht="18.75" customHeight="1" x14ac:dyDescent="0.3">
      <c r="A9031" s="4">
        <v>1999</v>
      </c>
      <c r="B9031" t="s">
        <v>2379</v>
      </c>
      <c r="C9031" s="10">
        <v>207500</v>
      </c>
      <c r="D9031" t="s">
        <v>24</v>
      </c>
      <c r="E9031" t="s">
        <v>378</v>
      </c>
    </row>
    <row r="9032" spans="1:5" ht="18.75" customHeight="1" x14ac:dyDescent="0.3">
      <c r="A9032" s="4">
        <v>1999</v>
      </c>
      <c r="B9032" t="s">
        <v>2380</v>
      </c>
      <c r="C9032" s="10">
        <v>200000</v>
      </c>
      <c r="D9032" t="s">
        <v>28</v>
      </c>
      <c r="E9032" t="s">
        <v>378</v>
      </c>
    </row>
    <row r="9033" spans="1:5" ht="18.75" customHeight="1" x14ac:dyDescent="0.3">
      <c r="A9033" s="4">
        <v>1999</v>
      </c>
      <c r="B9033" t="s">
        <v>2381</v>
      </c>
      <c r="C9033" s="10">
        <v>200000</v>
      </c>
      <c r="D9033" t="s">
        <v>24</v>
      </c>
      <c r="E9033" t="s">
        <v>378</v>
      </c>
    </row>
    <row r="9034" spans="1:5" ht="18.75" customHeight="1" x14ac:dyDescent="0.3">
      <c r="A9034" s="4">
        <v>1999</v>
      </c>
      <c r="B9034" t="s">
        <v>2382</v>
      </c>
      <c r="C9034" s="10">
        <v>200000</v>
      </c>
      <c r="D9034" t="s">
        <v>28</v>
      </c>
      <c r="E9034" t="s">
        <v>378</v>
      </c>
    </row>
    <row r="9035" spans="1:5" ht="18.75" customHeight="1" x14ac:dyDescent="0.3">
      <c r="A9035" s="4">
        <v>1999</v>
      </c>
      <c r="B9035" t="s">
        <v>2383</v>
      </c>
      <c r="C9035" s="10">
        <v>200000</v>
      </c>
      <c r="D9035" t="s">
        <v>54</v>
      </c>
      <c r="E9035" t="s">
        <v>378</v>
      </c>
    </row>
    <row r="9036" spans="1:5" ht="18.75" customHeight="1" x14ac:dyDescent="0.3">
      <c r="A9036" s="4">
        <v>1999</v>
      </c>
      <c r="B9036" t="s">
        <v>2384</v>
      </c>
      <c r="C9036" s="10">
        <v>200000</v>
      </c>
      <c r="D9036" t="s">
        <v>24</v>
      </c>
      <c r="E9036" t="s">
        <v>378</v>
      </c>
    </row>
    <row r="9037" spans="1:5" ht="18.75" customHeight="1" x14ac:dyDescent="0.3">
      <c r="A9037" s="4">
        <v>1999</v>
      </c>
      <c r="B9037" t="s">
        <v>2385</v>
      </c>
      <c r="C9037" s="10">
        <v>200000</v>
      </c>
      <c r="D9037" t="s">
        <v>34</v>
      </c>
      <c r="E9037" t="s">
        <v>378</v>
      </c>
    </row>
    <row r="9038" spans="1:5" ht="18.75" customHeight="1" x14ac:dyDescent="0.3">
      <c r="A9038" s="4">
        <v>1999</v>
      </c>
      <c r="B9038" t="s">
        <v>1634</v>
      </c>
      <c r="C9038" s="10">
        <v>3000000</v>
      </c>
      <c r="D9038" t="s">
        <v>28</v>
      </c>
      <c r="E9038" t="s">
        <v>405</v>
      </c>
    </row>
    <row r="9039" spans="1:5" ht="18.75" customHeight="1" x14ac:dyDescent="0.3">
      <c r="A9039" s="4">
        <v>1999</v>
      </c>
      <c r="B9039" t="s">
        <v>2042</v>
      </c>
      <c r="C9039" s="10">
        <v>2200000</v>
      </c>
      <c r="D9039" t="s">
        <v>24</v>
      </c>
      <c r="E9039" t="s">
        <v>405</v>
      </c>
    </row>
    <row r="9040" spans="1:5" ht="18.75" customHeight="1" x14ac:dyDescent="0.3">
      <c r="A9040" s="4">
        <v>1999</v>
      </c>
      <c r="B9040" t="s">
        <v>2043</v>
      </c>
      <c r="C9040" s="10">
        <v>2075000</v>
      </c>
      <c r="D9040" t="s">
        <v>24</v>
      </c>
      <c r="E9040" t="s">
        <v>405</v>
      </c>
    </row>
    <row r="9041" spans="1:5" ht="18.75" customHeight="1" x14ac:dyDescent="0.3">
      <c r="A9041" s="4">
        <v>1999</v>
      </c>
      <c r="B9041" t="s">
        <v>1777</v>
      </c>
      <c r="C9041" s="10">
        <v>1250000</v>
      </c>
      <c r="D9041" t="s">
        <v>54</v>
      </c>
      <c r="E9041" t="s">
        <v>405</v>
      </c>
    </row>
    <row r="9042" spans="1:5" ht="18.75" customHeight="1" x14ac:dyDescent="0.3">
      <c r="A9042" s="4">
        <v>1999</v>
      </c>
      <c r="B9042" t="s">
        <v>2046</v>
      </c>
      <c r="C9042" s="10">
        <v>1050000</v>
      </c>
      <c r="D9042" t="s">
        <v>28</v>
      </c>
      <c r="E9042" t="s">
        <v>405</v>
      </c>
    </row>
    <row r="9043" spans="1:5" ht="18.75" customHeight="1" x14ac:dyDescent="0.3">
      <c r="A9043" s="4">
        <v>1999</v>
      </c>
      <c r="B9043" t="s">
        <v>1763</v>
      </c>
      <c r="C9043" s="10">
        <v>900000</v>
      </c>
      <c r="D9043" t="s">
        <v>34</v>
      </c>
      <c r="E9043" t="s">
        <v>405</v>
      </c>
    </row>
    <row r="9044" spans="1:5" ht="18.75" customHeight="1" x14ac:dyDescent="0.3">
      <c r="A9044" s="4">
        <v>1999</v>
      </c>
      <c r="B9044" t="s">
        <v>2011</v>
      </c>
      <c r="C9044" s="10">
        <v>340000</v>
      </c>
      <c r="D9044" t="s">
        <v>37</v>
      </c>
      <c r="E9044" t="s">
        <v>405</v>
      </c>
    </row>
    <row r="9045" spans="1:5" ht="18.75" customHeight="1" x14ac:dyDescent="0.3">
      <c r="A9045" s="4">
        <v>1999</v>
      </c>
      <c r="B9045" t="s">
        <v>1718</v>
      </c>
      <c r="C9045" s="10">
        <v>325000</v>
      </c>
      <c r="D9045" t="s">
        <v>43</v>
      </c>
      <c r="E9045" t="s">
        <v>405</v>
      </c>
    </row>
    <row r="9046" spans="1:5" ht="18.75" customHeight="1" x14ac:dyDescent="0.3">
      <c r="A9046" s="4">
        <v>1999</v>
      </c>
      <c r="B9046" t="s">
        <v>1089</v>
      </c>
      <c r="C9046" s="10">
        <v>320000</v>
      </c>
      <c r="D9046" t="s">
        <v>24</v>
      </c>
      <c r="E9046" t="s">
        <v>405</v>
      </c>
    </row>
    <row r="9047" spans="1:5" ht="18.75" customHeight="1" x14ac:dyDescent="0.3">
      <c r="A9047" s="4">
        <v>1999</v>
      </c>
      <c r="B9047" t="s">
        <v>1130</v>
      </c>
      <c r="C9047" s="10">
        <v>300000</v>
      </c>
      <c r="D9047" t="s">
        <v>28</v>
      </c>
      <c r="E9047" t="s">
        <v>405</v>
      </c>
    </row>
    <row r="9048" spans="1:5" ht="18.75" customHeight="1" x14ac:dyDescent="0.3">
      <c r="A9048" s="4">
        <v>1999</v>
      </c>
      <c r="B9048" t="s">
        <v>2192</v>
      </c>
      <c r="C9048" s="10">
        <v>270000</v>
      </c>
      <c r="D9048" t="s">
        <v>50</v>
      </c>
      <c r="E9048" t="s">
        <v>405</v>
      </c>
    </row>
    <row r="9049" spans="1:5" ht="18.75" customHeight="1" x14ac:dyDescent="0.3">
      <c r="A9049" s="4">
        <v>1999</v>
      </c>
      <c r="B9049" t="s">
        <v>2025</v>
      </c>
      <c r="C9049" s="10">
        <v>260000</v>
      </c>
      <c r="D9049" t="s">
        <v>24</v>
      </c>
      <c r="E9049" t="s">
        <v>405</v>
      </c>
    </row>
    <row r="9050" spans="1:5" ht="18.75" customHeight="1" x14ac:dyDescent="0.3">
      <c r="A9050" s="4">
        <v>1999</v>
      </c>
      <c r="B9050" t="s">
        <v>1393</v>
      </c>
      <c r="C9050" s="10">
        <v>250000</v>
      </c>
      <c r="D9050" t="s">
        <v>24</v>
      </c>
      <c r="E9050" t="s">
        <v>405</v>
      </c>
    </row>
    <row r="9051" spans="1:5" ht="18.75" customHeight="1" x14ac:dyDescent="0.3">
      <c r="A9051" s="4">
        <v>1999</v>
      </c>
      <c r="B9051" t="s">
        <v>1578</v>
      </c>
      <c r="C9051" s="10">
        <v>250000</v>
      </c>
      <c r="D9051" t="s">
        <v>28</v>
      </c>
      <c r="E9051" t="s">
        <v>405</v>
      </c>
    </row>
    <row r="9052" spans="1:5" ht="18.75" customHeight="1" x14ac:dyDescent="0.3">
      <c r="A9052" s="4">
        <v>1999</v>
      </c>
      <c r="B9052" t="s">
        <v>2386</v>
      </c>
      <c r="C9052" s="10">
        <v>225000</v>
      </c>
      <c r="D9052" t="s">
        <v>43</v>
      </c>
      <c r="E9052" t="s">
        <v>405</v>
      </c>
    </row>
    <row r="9053" spans="1:5" ht="18.75" customHeight="1" x14ac:dyDescent="0.3">
      <c r="A9053" s="4">
        <v>1999</v>
      </c>
      <c r="B9053" t="s">
        <v>2387</v>
      </c>
      <c r="C9053" s="10">
        <v>225000</v>
      </c>
      <c r="D9053" t="s">
        <v>28</v>
      </c>
      <c r="E9053" t="s">
        <v>405</v>
      </c>
    </row>
    <row r="9054" spans="1:5" ht="18.75" customHeight="1" x14ac:dyDescent="0.3">
      <c r="A9054" s="4">
        <v>1999</v>
      </c>
      <c r="B9054" t="s">
        <v>2188</v>
      </c>
      <c r="C9054" s="10">
        <v>225000</v>
      </c>
      <c r="D9054" t="s">
        <v>50</v>
      </c>
      <c r="E9054" t="s">
        <v>405</v>
      </c>
    </row>
    <row r="9055" spans="1:5" ht="18.75" customHeight="1" x14ac:dyDescent="0.3">
      <c r="A9055" s="4">
        <v>1999</v>
      </c>
      <c r="B9055" t="s">
        <v>2388</v>
      </c>
      <c r="C9055" s="10">
        <v>225000</v>
      </c>
      <c r="D9055" t="s">
        <v>24</v>
      </c>
      <c r="E9055" t="s">
        <v>405</v>
      </c>
    </row>
    <row r="9056" spans="1:5" ht="18.75" customHeight="1" x14ac:dyDescent="0.3">
      <c r="A9056" s="4">
        <v>1999</v>
      </c>
      <c r="B9056" t="s">
        <v>2187</v>
      </c>
      <c r="C9056" s="10">
        <v>225000</v>
      </c>
      <c r="D9056" t="s">
        <v>37</v>
      </c>
      <c r="E9056" t="s">
        <v>405</v>
      </c>
    </row>
    <row r="9057" spans="1:5" ht="18.75" customHeight="1" x14ac:dyDescent="0.3">
      <c r="A9057" s="4">
        <v>1999</v>
      </c>
      <c r="B9057" t="s">
        <v>2193</v>
      </c>
      <c r="C9057" s="10">
        <v>215000</v>
      </c>
      <c r="D9057" t="s">
        <v>34</v>
      </c>
      <c r="E9057" t="s">
        <v>405</v>
      </c>
    </row>
    <row r="9058" spans="1:5" ht="18.75" customHeight="1" x14ac:dyDescent="0.3">
      <c r="A9058" s="4">
        <v>1999</v>
      </c>
      <c r="B9058" t="s">
        <v>2389</v>
      </c>
      <c r="C9058" s="10">
        <v>212500</v>
      </c>
      <c r="D9058" t="s">
        <v>24</v>
      </c>
      <c r="E9058" t="s">
        <v>405</v>
      </c>
    </row>
    <row r="9059" spans="1:5" ht="18.75" customHeight="1" x14ac:dyDescent="0.3">
      <c r="A9059" s="4">
        <v>1999</v>
      </c>
      <c r="B9059" t="s">
        <v>2390</v>
      </c>
      <c r="C9059" s="10">
        <v>210000</v>
      </c>
      <c r="D9059" t="s">
        <v>34</v>
      </c>
      <c r="E9059" t="s">
        <v>405</v>
      </c>
    </row>
    <row r="9060" spans="1:5" ht="18.75" customHeight="1" x14ac:dyDescent="0.3">
      <c r="A9060" s="4">
        <v>1999</v>
      </c>
      <c r="B9060" t="s">
        <v>2391</v>
      </c>
      <c r="C9060" s="10">
        <v>207500</v>
      </c>
      <c r="D9060" t="s">
        <v>24</v>
      </c>
      <c r="E9060" t="s">
        <v>405</v>
      </c>
    </row>
    <row r="9061" spans="1:5" ht="18.75" customHeight="1" x14ac:dyDescent="0.3">
      <c r="A9061" s="4">
        <v>1999</v>
      </c>
      <c r="B9061" t="s">
        <v>2392</v>
      </c>
      <c r="C9061" s="10">
        <v>201500</v>
      </c>
      <c r="D9061" t="s">
        <v>50</v>
      </c>
      <c r="E9061" t="s">
        <v>405</v>
      </c>
    </row>
    <row r="9062" spans="1:5" ht="18.75" customHeight="1" x14ac:dyDescent="0.3">
      <c r="A9062" s="4">
        <v>1999</v>
      </c>
      <c r="B9062" t="s">
        <v>2393</v>
      </c>
      <c r="C9062" s="10">
        <v>201000</v>
      </c>
      <c r="D9062" t="s">
        <v>24</v>
      </c>
      <c r="E9062" t="s">
        <v>405</v>
      </c>
    </row>
    <row r="9063" spans="1:5" ht="18.75" customHeight="1" x14ac:dyDescent="0.3">
      <c r="A9063" s="4">
        <v>1999</v>
      </c>
      <c r="B9063" t="s">
        <v>2394</v>
      </c>
      <c r="C9063" s="10">
        <v>200500</v>
      </c>
      <c r="D9063" t="s">
        <v>54</v>
      </c>
      <c r="E9063" t="s">
        <v>405</v>
      </c>
    </row>
    <row r="9064" spans="1:5" ht="18.75" customHeight="1" x14ac:dyDescent="0.3">
      <c r="A9064" s="4">
        <v>1999</v>
      </c>
      <c r="B9064" t="s">
        <v>2395</v>
      </c>
      <c r="C9064" s="10">
        <v>200000</v>
      </c>
      <c r="D9064" t="s">
        <v>43</v>
      </c>
      <c r="E9064" t="s">
        <v>405</v>
      </c>
    </row>
    <row r="9065" spans="1:5" ht="18.75" customHeight="1" x14ac:dyDescent="0.3">
      <c r="A9065" s="4">
        <v>1999</v>
      </c>
      <c r="B9065" t="s">
        <v>2396</v>
      </c>
      <c r="C9065" s="10">
        <v>200000</v>
      </c>
      <c r="D9065" t="s">
        <v>34</v>
      </c>
      <c r="E9065" t="s">
        <v>405</v>
      </c>
    </row>
    <row r="9066" spans="1:5" ht="18.75" customHeight="1" x14ac:dyDescent="0.3">
      <c r="A9066" s="4">
        <v>1999</v>
      </c>
      <c r="B9066" t="s">
        <v>2397</v>
      </c>
      <c r="C9066" s="10">
        <v>200000</v>
      </c>
      <c r="D9066" t="s">
        <v>24</v>
      </c>
      <c r="E9066" t="s">
        <v>405</v>
      </c>
    </row>
    <row r="9067" spans="1:5" ht="18.75" customHeight="1" x14ac:dyDescent="0.3">
      <c r="A9067" s="4">
        <v>1999</v>
      </c>
      <c r="B9067" t="s">
        <v>1538</v>
      </c>
      <c r="C9067" s="10">
        <v>200000</v>
      </c>
      <c r="D9067" t="s">
        <v>24</v>
      </c>
      <c r="E9067" t="s">
        <v>405</v>
      </c>
    </row>
    <row r="9068" spans="1:5" ht="18.75" customHeight="1" x14ac:dyDescent="0.3">
      <c r="A9068" s="4">
        <v>1999</v>
      </c>
      <c r="B9068" t="s">
        <v>2398</v>
      </c>
      <c r="C9068" s="10">
        <v>200000</v>
      </c>
      <c r="D9068" t="s">
        <v>24</v>
      </c>
      <c r="E9068" t="s">
        <v>405</v>
      </c>
    </row>
    <row r="9069" spans="1:5" ht="18.75" customHeight="1" x14ac:dyDescent="0.3">
      <c r="A9069" s="4">
        <v>1999</v>
      </c>
      <c r="B9069" t="s">
        <v>1022</v>
      </c>
      <c r="C9069" s="10">
        <v>11949794</v>
      </c>
      <c r="D9069" t="s">
        <v>28</v>
      </c>
      <c r="E9069" t="s">
        <v>432</v>
      </c>
    </row>
    <row r="9070" spans="1:5" ht="18.75" customHeight="1" x14ac:dyDescent="0.3">
      <c r="A9070" s="4">
        <v>1999</v>
      </c>
      <c r="B9070" t="s">
        <v>1377</v>
      </c>
      <c r="C9070" s="10">
        <v>6623143</v>
      </c>
      <c r="D9070" t="s">
        <v>24</v>
      </c>
      <c r="E9070" t="s">
        <v>432</v>
      </c>
    </row>
    <row r="9071" spans="1:5" ht="18.75" customHeight="1" x14ac:dyDescent="0.3">
      <c r="A9071" s="4">
        <v>1999</v>
      </c>
      <c r="B9071" t="s">
        <v>433</v>
      </c>
      <c r="C9071" s="10">
        <v>6500000</v>
      </c>
      <c r="D9071" t="s">
        <v>54</v>
      </c>
      <c r="E9071" t="s">
        <v>432</v>
      </c>
    </row>
    <row r="9072" spans="1:5" ht="18.75" customHeight="1" x14ac:dyDescent="0.3">
      <c r="A9072" s="4">
        <v>1999</v>
      </c>
      <c r="B9072" t="s">
        <v>1317</v>
      </c>
      <c r="C9072" s="10">
        <v>6079931</v>
      </c>
      <c r="D9072" t="s">
        <v>24</v>
      </c>
      <c r="E9072" t="s">
        <v>432</v>
      </c>
    </row>
    <row r="9073" spans="1:5" ht="18.75" customHeight="1" x14ac:dyDescent="0.3">
      <c r="A9073" s="4">
        <v>1999</v>
      </c>
      <c r="B9073" t="s">
        <v>453</v>
      </c>
      <c r="C9073" s="10">
        <v>5674897</v>
      </c>
      <c r="D9073" t="s">
        <v>28</v>
      </c>
      <c r="E9073" t="s">
        <v>432</v>
      </c>
    </row>
    <row r="9074" spans="1:5" ht="18.75" customHeight="1" x14ac:dyDescent="0.3">
      <c r="A9074" s="4">
        <v>1999</v>
      </c>
      <c r="B9074" t="s">
        <v>307</v>
      </c>
      <c r="C9074" s="10">
        <v>4920840</v>
      </c>
      <c r="D9074" t="s">
        <v>50</v>
      </c>
      <c r="E9074" t="s">
        <v>432</v>
      </c>
    </row>
    <row r="9075" spans="1:5" ht="18.75" customHeight="1" x14ac:dyDescent="0.3">
      <c r="A9075" s="4">
        <v>1999</v>
      </c>
      <c r="B9075" t="s">
        <v>1067</v>
      </c>
      <c r="C9075" s="10">
        <v>3719758</v>
      </c>
      <c r="D9075" t="s">
        <v>37</v>
      </c>
      <c r="E9075" t="s">
        <v>432</v>
      </c>
    </row>
    <row r="9076" spans="1:5" ht="18.75" customHeight="1" x14ac:dyDescent="0.3">
      <c r="A9076" s="4">
        <v>1999</v>
      </c>
      <c r="B9076" t="s">
        <v>194</v>
      </c>
      <c r="C9076" s="10">
        <v>3705516</v>
      </c>
      <c r="D9076" t="s">
        <v>28</v>
      </c>
      <c r="E9076" t="s">
        <v>432</v>
      </c>
    </row>
    <row r="9077" spans="1:5" ht="18.75" customHeight="1" x14ac:dyDescent="0.3">
      <c r="A9077" s="4">
        <v>1999</v>
      </c>
      <c r="B9077" t="s">
        <v>1768</v>
      </c>
      <c r="C9077" s="10">
        <v>3600000</v>
      </c>
      <c r="D9077" t="s">
        <v>34</v>
      </c>
      <c r="E9077" t="s">
        <v>432</v>
      </c>
    </row>
    <row r="9078" spans="1:5" ht="18.75" customHeight="1" x14ac:dyDescent="0.3">
      <c r="A9078" s="4">
        <v>1999</v>
      </c>
      <c r="B9078" t="s">
        <v>1425</v>
      </c>
      <c r="C9078" s="10">
        <v>3350000</v>
      </c>
      <c r="D9078" t="s">
        <v>24</v>
      </c>
      <c r="E9078" t="s">
        <v>432</v>
      </c>
    </row>
    <row r="9079" spans="1:5" ht="18.75" customHeight="1" x14ac:dyDescent="0.3">
      <c r="A9079" s="4">
        <v>1999</v>
      </c>
      <c r="B9079" t="s">
        <v>1333</v>
      </c>
      <c r="C9079" s="10">
        <v>3083334</v>
      </c>
      <c r="D9079" t="s">
        <v>43</v>
      </c>
      <c r="E9079" t="s">
        <v>432</v>
      </c>
    </row>
    <row r="9080" spans="1:5" ht="18.75" customHeight="1" x14ac:dyDescent="0.3">
      <c r="A9080" s="4">
        <v>1999</v>
      </c>
      <c r="B9080" t="s">
        <v>1254</v>
      </c>
      <c r="C9080" s="10">
        <v>2250000</v>
      </c>
      <c r="D9080" t="s">
        <v>24</v>
      </c>
      <c r="E9080" t="s">
        <v>432</v>
      </c>
    </row>
    <row r="9081" spans="1:5" ht="18.75" customHeight="1" x14ac:dyDescent="0.3">
      <c r="A9081" s="4">
        <v>1999</v>
      </c>
      <c r="B9081" t="s">
        <v>1511</v>
      </c>
      <c r="C9081" s="10">
        <v>2200000</v>
      </c>
      <c r="D9081" t="s">
        <v>24</v>
      </c>
      <c r="E9081" t="s">
        <v>432</v>
      </c>
    </row>
    <row r="9082" spans="1:5" ht="18.75" customHeight="1" x14ac:dyDescent="0.3">
      <c r="A9082" s="4">
        <v>1999</v>
      </c>
      <c r="B9082" t="s">
        <v>1490</v>
      </c>
      <c r="C9082" s="10">
        <v>1960000</v>
      </c>
      <c r="D9082" t="s">
        <v>50</v>
      </c>
      <c r="E9082" t="s">
        <v>432</v>
      </c>
    </row>
    <row r="9083" spans="1:5" ht="18.75" customHeight="1" x14ac:dyDescent="0.3">
      <c r="A9083" s="4">
        <v>1999</v>
      </c>
      <c r="B9083" t="s">
        <v>268</v>
      </c>
      <c r="C9083" s="10">
        <v>800000</v>
      </c>
      <c r="D9083" t="s">
        <v>24</v>
      </c>
      <c r="E9083" t="s">
        <v>432</v>
      </c>
    </row>
    <row r="9084" spans="1:5" ht="18.75" customHeight="1" x14ac:dyDescent="0.3">
      <c r="A9084" s="4">
        <v>1999</v>
      </c>
      <c r="B9084" t="s">
        <v>891</v>
      </c>
      <c r="C9084" s="10">
        <v>750000</v>
      </c>
      <c r="D9084" t="s">
        <v>24</v>
      </c>
      <c r="E9084" t="s">
        <v>432</v>
      </c>
    </row>
    <row r="9085" spans="1:5" ht="18.75" customHeight="1" x14ac:dyDescent="0.3">
      <c r="A9085" s="4">
        <v>1999</v>
      </c>
      <c r="B9085" t="s">
        <v>1561</v>
      </c>
      <c r="C9085" s="10">
        <v>525000</v>
      </c>
      <c r="D9085" t="s">
        <v>37</v>
      </c>
      <c r="E9085" t="s">
        <v>432</v>
      </c>
    </row>
    <row r="9086" spans="1:5" ht="18.75" customHeight="1" x14ac:dyDescent="0.3">
      <c r="A9086" s="4">
        <v>1999</v>
      </c>
      <c r="B9086" t="s">
        <v>1481</v>
      </c>
      <c r="C9086" s="10">
        <v>500000</v>
      </c>
      <c r="D9086" t="s">
        <v>28</v>
      </c>
      <c r="E9086" t="s">
        <v>432</v>
      </c>
    </row>
    <row r="9087" spans="1:5" ht="18.75" customHeight="1" x14ac:dyDescent="0.3">
      <c r="A9087" s="4">
        <v>1999</v>
      </c>
      <c r="B9087" t="s">
        <v>2399</v>
      </c>
      <c r="C9087" s="10">
        <v>400000</v>
      </c>
      <c r="D9087" t="s">
        <v>24</v>
      </c>
      <c r="E9087" t="s">
        <v>432</v>
      </c>
    </row>
    <row r="9088" spans="1:5" ht="18.75" customHeight="1" x14ac:dyDescent="0.3">
      <c r="A9088" s="4">
        <v>1999</v>
      </c>
      <c r="B9088" t="s">
        <v>1868</v>
      </c>
      <c r="C9088" s="10">
        <v>300000</v>
      </c>
      <c r="D9088" t="s">
        <v>24</v>
      </c>
      <c r="E9088" t="s">
        <v>432</v>
      </c>
    </row>
    <row r="9089" spans="1:5" ht="18.75" customHeight="1" x14ac:dyDescent="0.3">
      <c r="A9089" s="4">
        <v>1999</v>
      </c>
      <c r="B9089" t="s">
        <v>1724</v>
      </c>
      <c r="C9089" s="10">
        <v>252500</v>
      </c>
      <c r="D9089" t="s">
        <v>24</v>
      </c>
      <c r="E9089" t="s">
        <v>432</v>
      </c>
    </row>
    <row r="9090" spans="1:5" ht="18.75" customHeight="1" x14ac:dyDescent="0.3">
      <c r="A9090" s="4">
        <v>1999</v>
      </c>
      <c r="B9090" t="s">
        <v>2400</v>
      </c>
      <c r="C9090" s="10">
        <v>250000</v>
      </c>
      <c r="D9090" t="s">
        <v>24</v>
      </c>
      <c r="E9090" t="s">
        <v>432</v>
      </c>
    </row>
    <row r="9091" spans="1:5" ht="18.75" customHeight="1" x14ac:dyDescent="0.3">
      <c r="A9091" s="4">
        <v>1999</v>
      </c>
      <c r="B9091" t="s">
        <v>2401</v>
      </c>
      <c r="C9091" s="10">
        <v>220000</v>
      </c>
      <c r="D9091" t="s">
        <v>24</v>
      </c>
      <c r="E9091" t="s">
        <v>432</v>
      </c>
    </row>
    <row r="9092" spans="1:5" ht="18.75" customHeight="1" x14ac:dyDescent="0.3">
      <c r="A9092" s="4">
        <v>1999</v>
      </c>
      <c r="B9092" t="s">
        <v>2402</v>
      </c>
      <c r="C9092" s="10">
        <v>203650</v>
      </c>
      <c r="D9092" t="s">
        <v>34</v>
      </c>
      <c r="E9092" t="s">
        <v>432</v>
      </c>
    </row>
    <row r="9093" spans="1:5" ht="18.75" customHeight="1" x14ac:dyDescent="0.3">
      <c r="A9093" s="4">
        <v>1999</v>
      </c>
      <c r="B9093" t="s">
        <v>767</v>
      </c>
      <c r="C9093" s="10">
        <v>200000</v>
      </c>
      <c r="D9093" t="s">
        <v>24</v>
      </c>
      <c r="E9093" t="s">
        <v>432</v>
      </c>
    </row>
    <row r="9094" spans="1:5" ht="18.75" customHeight="1" x14ac:dyDescent="0.3">
      <c r="A9094" s="4">
        <v>1999</v>
      </c>
      <c r="B9094" t="s">
        <v>2403</v>
      </c>
      <c r="C9094" s="10">
        <v>200000</v>
      </c>
      <c r="D9094" t="s">
        <v>28</v>
      </c>
      <c r="E9094" t="s">
        <v>432</v>
      </c>
    </row>
    <row r="9095" spans="1:5" ht="18.75" customHeight="1" x14ac:dyDescent="0.3">
      <c r="A9095" s="4">
        <v>1999</v>
      </c>
      <c r="B9095" t="s">
        <v>1456</v>
      </c>
      <c r="C9095" s="10">
        <v>200000</v>
      </c>
      <c r="D9095" t="s">
        <v>28</v>
      </c>
      <c r="E9095" t="s">
        <v>432</v>
      </c>
    </row>
    <row r="9096" spans="1:5" ht="18.75" customHeight="1" x14ac:dyDescent="0.3">
      <c r="A9096" s="4">
        <v>1999</v>
      </c>
      <c r="B9096" t="s">
        <v>2404</v>
      </c>
      <c r="C9096" s="10">
        <v>200000</v>
      </c>
      <c r="D9096" t="s">
        <v>54</v>
      </c>
      <c r="E9096" t="s">
        <v>432</v>
      </c>
    </row>
    <row r="9097" spans="1:5" ht="18.75" customHeight="1" x14ac:dyDescent="0.3">
      <c r="A9097" s="4">
        <v>1999</v>
      </c>
      <c r="B9097" t="s">
        <v>2405</v>
      </c>
      <c r="C9097" s="10">
        <v>200000</v>
      </c>
      <c r="D9097" t="s">
        <v>24</v>
      </c>
      <c r="E9097" t="s">
        <v>432</v>
      </c>
    </row>
    <row r="9098" spans="1:5" ht="18.75" customHeight="1" x14ac:dyDescent="0.3">
      <c r="A9098" s="4">
        <v>1999</v>
      </c>
      <c r="B9098" t="s">
        <v>396</v>
      </c>
      <c r="C9098" s="10">
        <v>6666666</v>
      </c>
      <c r="D9098" t="s">
        <v>24</v>
      </c>
      <c r="E9098" t="s">
        <v>457</v>
      </c>
    </row>
    <row r="9099" spans="1:5" ht="18.75" customHeight="1" x14ac:dyDescent="0.3">
      <c r="A9099" s="4">
        <v>1999</v>
      </c>
      <c r="B9099" t="s">
        <v>1111</v>
      </c>
      <c r="C9099" s="10">
        <v>5050000</v>
      </c>
      <c r="D9099" t="s">
        <v>24</v>
      </c>
      <c r="E9099" t="s">
        <v>457</v>
      </c>
    </row>
    <row r="9100" spans="1:5" ht="18.75" customHeight="1" x14ac:dyDescent="0.3">
      <c r="A9100" s="4">
        <v>1999</v>
      </c>
      <c r="B9100" t="s">
        <v>1492</v>
      </c>
      <c r="C9100" s="10">
        <v>4775000</v>
      </c>
      <c r="D9100" t="s">
        <v>24</v>
      </c>
      <c r="E9100" t="s">
        <v>457</v>
      </c>
    </row>
    <row r="9101" spans="1:5" ht="18.75" customHeight="1" x14ac:dyDescent="0.3">
      <c r="A9101" s="4">
        <v>1999</v>
      </c>
      <c r="B9101" t="s">
        <v>459</v>
      </c>
      <c r="C9101" s="10">
        <v>4400000</v>
      </c>
      <c r="D9101" t="s">
        <v>28</v>
      </c>
      <c r="E9101" t="s">
        <v>457</v>
      </c>
    </row>
    <row r="9102" spans="1:5" ht="18.75" customHeight="1" x14ac:dyDescent="0.3">
      <c r="A9102" s="4">
        <v>1999</v>
      </c>
      <c r="B9102" t="s">
        <v>1405</v>
      </c>
      <c r="C9102" s="10">
        <v>3700000</v>
      </c>
      <c r="D9102" t="s">
        <v>28</v>
      </c>
      <c r="E9102" t="s">
        <v>457</v>
      </c>
    </row>
    <row r="9103" spans="1:5" ht="18.75" customHeight="1" x14ac:dyDescent="0.3">
      <c r="A9103" s="4">
        <v>1999</v>
      </c>
      <c r="B9103" t="s">
        <v>1692</v>
      </c>
      <c r="C9103" s="10">
        <v>3500000</v>
      </c>
      <c r="D9103" t="s">
        <v>24</v>
      </c>
      <c r="E9103" t="s">
        <v>457</v>
      </c>
    </row>
    <row r="9104" spans="1:5" ht="18.75" customHeight="1" x14ac:dyDescent="0.3">
      <c r="A9104" s="4">
        <v>1999</v>
      </c>
      <c r="B9104" t="s">
        <v>1586</v>
      </c>
      <c r="C9104" s="10">
        <v>3083333</v>
      </c>
      <c r="D9104" t="s">
        <v>24</v>
      </c>
      <c r="E9104" t="s">
        <v>457</v>
      </c>
    </row>
    <row r="9105" spans="1:5" ht="18.75" customHeight="1" x14ac:dyDescent="0.3">
      <c r="A9105" s="4">
        <v>1999</v>
      </c>
      <c r="B9105" t="s">
        <v>49</v>
      </c>
      <c r="C9105" s="10">
        <v>2841680</v>
      </c>
      <c r="D9105" t="s">
        <v>50</v>
      </c>
      <c r="E9105" t="s">
        <v>457</v>
      </c>
    </row>
    <row r="9106" spans="1:5" ht="18.75" customHeight="1" x14ac:dyDescent="0.3">
      <c r="A9106" s="4">
        <v>1999</v>
      </c>
      <c r="B9106" t="s">
        <v>1682</v>
      </c>
      <c r="C9106" s="10">
        <v>2200000</v>
      </c>
      <c r="D9106" t="s">
        <v>43</v>
      </c>
      <c r="E9106" t="s">
        <v>457</v>
      </c>
    </row>
    <row r="9107" spans="1:5" ht="18.75" customHeight="1" x14ac:dyDescent="0.3">
      <c r="A9107" s="4">
        <v>1999</v>
      </c>
      <c r="B9107" t="s">
        <v>1770</v>
      </c>
      <c r="C9107" s="10">
        <v>2110000</v>
      </c>
      <c r="D9107" t="s">
        <v>37</v>
      </c>
      <c r="E9107" t="s">
        <v>457</v>
      </c>
    </row>
    <row r="9108" spans="1:5" ht="18.75" customHeight="1" x14ac:dyDescent="0.3">
      <c r="A9108" s="4">
        <v>1999</v>
      </c>
      <c r="B9108" t="s">
        <v>1272</v>
      </c>
      <c r="C9108" s="10">
        <v>1250000</v>
      </c>
      <c r="D9108" t="s">
        <v>34</v>
      </c>
      <c r="E9108" t="s">
        <v>457</v>
      </c>
    </row>
    <row r="9109" spans="1:5" ht="18.75" customHeight="1" x14ac:dyDescent="0.3">
      <c r="A9109" s="4">
        <v>1999</v>
      </c>
      <c r="B9109" t="s">
        <v>1799</v>
      </c>
      <c r="C9109" s="10">
        <v>1100000</v>
      </c>
      <c r="D9109" t="s">
        <v>24</v>
      </c>
      <c r="E9109" t="s">
        <v>457</v>
      </c>
    </row>
    <row r="9110" spans="1:5" ht="18.75" customHeight="1" x14ac:dyDescent="0.3">
      <c r="A9110" s="4">
        <v>1999</v>
      </c>
      <c r="B9110" t="s">
        <v>1372</v>
      </c>
      <c r="C9110" s="10">
        <v>1075000</v>
      </c>
      <c r="D9110" t="s">
        <v>28</v>
      </c>
      <c r="E9110" t="s">
        <v>457</v>
      </c>
    </row>
    <row r="9111" spans="1:5" ht="18.75" customHeight="1" x14ac:dyDescent="0.3">
      <c r="A9111" s="4">
        <v>1999</v>
      </c>
      <c r="B9111" t="s">
        <v>395</v>
      </c>
      <c r="C9111" s="10">
        <v>575000</v>
      </c>
      <c r="D9111" t="s">
        <v>54</v>
      </c>
      <c r="E9111" t="s">
        <v>457</v>
      </c>
    </row>
    <row r="9112" spans="1:5" ht="18.75" customHeight="1" x14ac:dyDescent="0.3">
      <c r="A9112" s="4">
        <v>1999</v>
      </c>
      <c r="B9112" t="s">
        <v>1585</v>
      </c>
      <c r="C9112" s="10">
        <v>400000</v>
      </c>
      <c r="D9112" t="s">
        <v>24</v>
      </c>
      <c r="E9112" t="s">
        <v>457</v>
      </c>
    </row>
    <row r="9113" spans="1:5" ht="18.75" customHeight="1" x14ac:dyDescent="0.3">
      <c r="A9113" s="4">
        <v>1999</v>
      </c>
      <c r="B9113" t="s">
        <v>1532</v>
      </c>
      <c r="C9113" s="10">
        <v>375000</v>
      </c>
      <c r="D9113" t="s">
        <v>24</v>
      </c>
      <c r="E9113" t="s">
        <v>457</v>
      </c>
    </row>
    <row r="9114" spans="1:5" ht="18.75" customHeight="1" x14ac:dyDescent="0.3">
      <c r="A9114" s="4">
        <v>1999</v>
      </c>
      <c r="B9114" t="s">
        <v>1852</v>
      </c>
      <c r="C9114" s="10">
        <v>275000</v>
      </c>
      <c r="D9114" t="s">
        <v>24</v>
      </c>
      <c r="E9114" t="s">
        <v>457</v>
      </c>
    </row>
    <row r="9115" spans="1:5" ht="18.75" customHeight="1" x14ac:dyDescent="0.3">
      <c r="A9115" s="4">
        <v>1999</v>
      </c>
      <c r="B9115" t="s">
        <v>2071</v>
      </c>
      <c r="C9115" s="10">
        <v>275000</v>
      </c>
      <c r="D9115" t="s">
        <v>28</v>
      </c>
      <c r="E9115" t="s">
        <v>457</v>
      </c>
    </row>
    <row r="9116" spans="1:5" ht="18.75" customHeight="1" x14ac:dyDescent="0.3">
      <c r="A9116" s="4">
        <v>1999</v>
      </c>
      <c r="B9116" t="s">
        <v>2406</v>
      </c>
      <c r="C9116" s="10">
        <v>275000</v>
      </c>
      <c r="D9116" t="s">
        <v>24</v>
      </c>
      <c r="E9116" t="s">
        <v>457</v>
      </c>
    </row>
    <row r="9117" spans="1:5" ht="18.75" customHeight="1" x14ac:dyDescent="0.3">
      <c r="A9117" s="4">
        <v>1999</v>
      </c>
      <c r="B9117" t="s">
        <v>2034</v>
      </c>
      <c r="C9117" s="10">
        <v>270000</v>
      </c>
      <c r="D9117" t="s">
        <v>24</v>
      </c>
      <c r="E9117" t="s">
        <v>457</v>
      </c>
    </row>
    <row r="9118" spans="1:5" ht="18.75" customHeight="1" x14ac:dyDescent="0.3">
      <c r="A9118" s="4">
        <v>1999</v>
      </c>
      <c r="B9118" t="s">
        <v>2090</v>
      </c>
      <c r="C9118" s="10">
        <v>265000</v>
      </c>
      <c r="D9118" t="s">
        <v>54</v>
      </c>
      <c r="E9118" t="s">
        <v>457</v>
      </c>
    </row>
    <row r="9119" spans="1:5" ht="18.75" customHeight="1" x14ac:dyDescent="0.3">
      <c r="A9119" s="4">
        <v>1999</v>
      </c>
      <c r="B9119" t="s">
        <v>2105</v>
      </c>
      <c r="C9119" s="10">
        <v>265000</v>
      </c>
      <c r="D9119" t="s">
        <v>28</v>
      </c>
      <c r="E9119" t="s">
        <v>457</v>
      </c>
    </row>
    <row r="9120" spans="1:5" ht="18.75" customHeight="1" x14ac:dyDescent="0.3">
      <c r="A9120" s="4">
        <v>1999</v>
      </c>
      <c r="B9120" t="s">
        <v>2235</v>
      </c>
      <c r="C9120" s="10">
        <v>203000</v>
      </c>
      <c r="D9120" t="s">
        <v>43</v>
      </c>
      <c r="E9120" t="s">
        <v>457</v>
      </c>
    </row>
    <row r="9121" spans="1:5" ht="18.75" customHeight="1" x14ac:dyDescent="0.3">
      <c r="A9121" s="4">
        <v>1999</v>
      </c>
      <c r="B9121" t="s">
        <v>2407</v>
      </c>
      <c r="C9121" s="10">
        <v>201500</v>
      </c>
      <c r="D9121" t="s">
        <v>24</v>
      </c>
      <c r="E9121" t="s">
        <v>457</v>
      </c>
    </row>
    <row r="9122" spans="1:5" ht="18.75" customHeight="1" x14ac:dyDescent="0.3">
      <c r="A9122" s="4">
        <v>1999</v>
      </c>
      <c r="B9122" t="s">
        <v>2408</v>
      </c>
      <c r="C9122" s="10">
        <v>201000</v>
      </c>
      <c r="D9122" t="s">
        <v>24</v>
      </c>
      <c r="E9122" t="s">
        <v>457</v>
      </c>
    </row>
    <row r="9123" spans="1:5" ht="18.75" customHeight="1" x14ac:dyDescent="0.3">
      <c r="A9123" s="4">
        <v>1999</v>
      </c>
      <c r="B9123" t="s">
        <v>2409</v>
      </c>
      <c r="C9123" s="10">
        <v>200000</v>
      </c>
      <c r="D9123" t="s">
        <v>24</v>
      </c>
      <c r="E9123" t="s">
        <v>457</v>
      </c>
    </row>
    <row r="9124" spans="1:5" ht="18.75" customHeight="1" x14ac:dyDescent="0.3">
      <c r="A9124" s="4">
        <v>1999</v>
      </c>
      <c r="B9124" t="s">
        <v>2410</v>
      </c>
      <c r="C9124" s="10">
        <v>200000</v>
      </c>
      <c r="D9124" t="s">
        <v>34</v>
      </c>
      <c r="E9124" t="s">
        <v>457</v>
      </c>
    </row>
    <row r="9125" spans="1:5" ht="18.75" customHeight="1" x14ac:dyDescent="0.3">
      <c r="A9125" s="4">
        <v>1999</v>
      </c>
      <c r="B9125" t="s">
        <v>2411</v>
      </c>
      <c r="C9125" s="10">
        <v>200000</v>
      </c>
      <c r="D9125" t="s">
        <v>34</v>
      </c>
      <c r="E9125" t="s">
        <v>457</v>
      </c>
    </row>
    <row r="9126" spans="1:5" ht="18.75" customHeight="1" x14ac:dyDescent="0.3">
      <c r="A9126" s="4">
        <v>1999</v>
      </c>
      <c r="B9126" t="s">
        <v>171</v>
      </c>
      <c r="C9126" s="10">
        <v>6000000</v>
      </c>
      <c r="D9126" t="s">
        <v>28</v>
      </c>
      <c r="E9126" t="s">
        <v>482</v>
      </c>
    </row>
    <row r="9127" spans="1:5" ht="18.75" customHeight="1" x14ac:dyDescent="0.3">
      <c r="A9127" s="4">
        <v>1999</v>
      </c>
      <c r="B9127" t="s">
        <v>1083</v>
      </c>
      <c r="C9127" s="10">
        <v>5250000</v>
      </c>
      <c r="D9127" t="s">
        <v>24</v>
      </c>
      <c r="E9127" t="s">
        <v>482</v>
      </c>
    </row>
    <row r="9128" spans="1:5" ht="18.75" customHeight="1" x14ac:dyDescent="0.3">
      <c r="A9128" s="4">
        <v>1999</v>
      </c>
      <c r="B9128" t="s">
        <v>1771</v>
      </c>
      <c r="C9128" s="10">
        <v>3200000</v>
      </c>
      <c r="D9128" t="s">
        <v>50</v>
      </c>
      <c r="E9128" t="s">
        <v>482</v>
      </c>
    </row>
    <row r="9129" spans="1:5" ht="18.75" customHeight="1" x14ac:dyDescent="0.3">
      <c r="A9129" s="4">
        <v>1999</v>
      </c>
      <c r="B9129" t="s">
        <v>320</v>
      </c>
      <c r="C9129" s="10">
        <v>2800000</v>
      </c>
      <c r="D9129" t="s">
        <v>24</v>
      </c>
      <c r="E9129" t="s">
        <v>482</v>
      </c>
    </row>
    <row r="9130" spans="1:5" ht="18.75" customHeight="1" x14ac:dyDescent="0.3">
      <c r="A9130" s="4">
        <v>1999</v>
      </c>
      <c r="B9130" t="s">
        <v>1917</v>
      </c>
      <c r="C9130" s="10">
        <v>2250000</v>
      </c>
      <c r="D9130" t="s">
        <v>34</v>
      </c>
      <c r="E9130" t="s">
        <v>482</v>
      </c>
    </row>
    <row r="9131" spans="1:5" ht="18.75" customHeight="1" x14ac:dyDescent="0.3">
      <c r="A9131" s="4">
        <v>1999</v>
      </c>
      <c r="B9131" t="s">
        <v>1756</v>
      </c>
      <c r="C9131" s="10">
        <v>1783334</v>
      </c>
      <c r="D9131" t="s">
        <v>24</v>
      </c>
      <c r="E9131" t="s">
        <v>482</v>
      </c>
    </row>
    <row r="9132" spans="1:5" ht="18.75" customHeight="1" x14ac:dyDescent="0.3">
      <c r="A9132" s="4">
        <v>1999</v>
      </c>
      <c r="B9132" t="s">
        <v>2057</v>
      </c>
      <c r="C9132" s="10">
        <v>1000000</v>
      </c>
      <c r="D9132" t="s">
        <v>54</v>
      </c>
      <c r="E9132" t="s">
        <v>482</v>
      </c>
    </row>
    <row r="9133" spans="1:5" ht="18.75" customHeight="1" x14ac:dyDescent="0.3">
      <c r="A9133" s="4">
        <v>1999</v>
      </c>
      <c r="B9133" t="s">
        <v>991</v>
      </c>
      <c r="C9133" s="10">
        <v>625000</v>
      </c>
      <c r="D9133" t="s">
        <v>54</v>
      </c>
      <c r="E9133" t="s">
        <v>482</v>
      </c>
    </row>
    <row r="9134" spans="1:5" ht="18.75" customHeight="1" x14ac:dyDescent="0.3">
      <c r="A9134" s="4">
        <v>1999</v>
      </c>
      <c r="B9134" t="s">
        <v>1920</v>
      </c>
      <c r="C9134" s="10">
        <v>550000</v>
      </c>
      <c r="D9134" t="s">
        <v>37</v>
      </c>
      <c r="E9134" t="s">
        <v>482</v>
      </c>
    </row>
    <row r="9135" spans="1:5" ht="18.75" customHeight="1" x14ac:dyDescent="0.3">
      <c r="A9135" s="4">
        <v>1999</v>
      </c>
      <c r="B9135" t="s">
        <v>1188</v>
      </c>
      <c r="C9135" s="10">
        <v>545000</v>
      </c>
      <c r="D9135" t="s">
        <v>24</v>
      </c>
      <c r="E9135" t="s">
        <v>482</v>
      </c>
    </row>
    <row r="9136" spans="1:5" ht="18.75" customHeight="1" x14ac:dyDescent="0.3">
      <c r="A9136" s="4">
        <v>1999</v>
      </c>
      <c r="B9136" t="s">
        <v>2006</v>
      </c>
      <c r="C9136" s="10">
        <v>541666</v>
      </c>
      <c r="D9136" t="s">
        <v>28</v>
      </c>
      <c r="E9136" t="s">
        <v>482</v>
      </c>
    </row>
    <row r="9137" spans="1:5" ht="18.75" customHeight="1" x14ac:dyDescent="0.3">
      <c r="A9137" s="4">
        <v>1999</v>
      </c>
      <c r="B9137" t="s">
        <v>1072</v>
      </c>
      <c r="C9137" s="10">
        <v>475000</v>
      </c>
      <c r="D9137" t="s">
        <v>24</v>
      </c>
      <c r="E9137" t="s">
        <v>482</v>
      </c>
    </row>
    <row r="9138" spans="1:5" ht="18.75" customHeight="1" x14ac:dyDescent="0.3">
      <c r="A9138" s="4">
        <v>1999</v>
      </c>
      <c r="B9138" t="s">
        <v>1921</v>
      </c>
      <c r="C9138" s="10">
        <v>425000</v>
      </c>
      <c r="D9138" t="s">
        <v>43</v>
      </c>
      <c r="E9138" t="s">
        <v>482</v>
      </c>
    </row>
    <row r="9139" spans="1:5" ht="18.75" customHeight="1" x14ac:dyDescent="0.3">
      <c r="A9139" s="4">
        <v>1999</v>
      </c>
      <c r="B9139" t="s">
        <v>1982</v>
      </c>
      <c r="C9139" s="10">
        <v>400000</v>
      </c>
      <c r="D9139" t="s">
        <v>28</v>
      </c>
      <c r="E9139" t="s">
        <v>482</v>
      </c>
    </row>
    <row r="9140" spans="1:5" ht="18.75" customHeight="1" x14ac:dyDescent="0.3">
      <c r="A9140" s="4">
        <v>1999</v>
      </c>
      <c r="B9140" t="s">
        <v>149</v>
      </c>
      <c r="C9140" s="10">
        <v>400000</v>
      </c>
      <c r="D9140" t="s">
        <v>28</v>
      </c>
      <c r="E9140" t="s">
        <v>482</v>
      </c>
    </row>
    <row r="9141" spans="1:5" ht="18.75" customHeight="1" x14ac:dyDescent="0.3">
      <c r="A9141" s="4">
        <v>1999</v>
      </c>
      <c r="B9141" t="s">
        <v>1909</v>
      </c>
      <c r="C9141" s="10">
        <v>379000</v>
      </c>
      <c r="D9141" t="s">
        <v>24</v>
      </c>
      <c r="E9141" t="s">
        <v>482</v>
      </c>
    </row>
    <row r="9142" spans="1:5" ht="18.75" customHeight="1" x14ac:dyDescent="0.3">
      <c r="A9142" s="4">
        <v>1999</v>
      </c>
      <c r="B9142" t="s">
        <v>2144</v>
      </c>
      <c r="C9142" s="10">
        <v>325000</v>
      </c>
      <c r="D9142" t="s">
        <v>24</v>
      </c>
      <c r="E9142" t="s">
        <v>482</v>
      </c>
    </row>
    <row r="9143" spans="1:5" ht="18.75" customHeight="1" x14ac:dyDescent="0.3">
      <c r="A9143" s="4">
        <v>1999</v>
      </c>
      <c r="B9143" t="s">
        <v>1558</v>
      </c>
      <c r="C9143" s="10">
        <v>320000</v>
      </c>
      <c r="D9143" t="s">
        <v>24</v>
      </c>
      <c r="E9143" t="s">
        <v>482</v>
      </c>
    </row>
    <row r="9144" spans="1:5" ht="18.75" customHeight="1" x14ac:dyDescent="0.3">
      <c r="A9144" s="4">
        <v>1999</v>
      </c>
      <c r="B9144" t="s">
        <v>1587</v>
      </c>
      <c r="C9144" s="10">
        <v>300000</v>
      </c>
      <c r="D9144" t="s">
        <v>43</v>
      </c>
      <c r="E9144" t="s">
        <v>482</v>
      </c>
    </row>
    <row r="9145" spans="1:5" ht="18.75" customHeight="1" x14ac:dyDescent="0.3">
      <c r="A9145" s="4">
        <v>1999</v>
      </c>
      <c r="B9145" t="s">
        <v>533</v>
      </c>
      <c r="C9145" s="10">
        <v>300000</v>
      </c>
      <c r="D9145" t="s">
        <v>34</v>
      </c>
      <c r="E9145" t="s">
        <v>482</v>
      </c>
    </row>
    <row r="9146" spans="1:5" ht="18.75" customHeight="1" x14ac:dyDescent="0.3">
      <c r="A9146" s="4">
        <v>1999</v>
      </c>
      <c r="B9146" t="s">
        <v>1906</v>
      </c>
      <c r="C9146" s="10">
        <v>297500</v>
      </c>
      <c r="D9146" t="s">
        <v>24</v>
      </c>
      <c r="E9146" t="s">
        <v>482</v>
      </c>
    </row>
    <row r="9147" spans="1:5" ht="18.75" customHeight="1" x14ac:dyDescent="0.3">
      <c r="A9147" s="4">
        <v>1999</v>
      </c>
      <c r="B9147" t="s">
        <v>2206</v>
      </c>
      <c r="C9147" s="10">
        <v>260000</v>
      </c>
      <c r="D9147" t="s">
        <v>24</v>
      </c>
      <c r="E9147" t="s">
        <v>482</v>
      </c>
    </row>
    <row r="9148" spans="1:5" ht="18.75" customHeight="1" x14ac:dyDescent="0.3">
      <c r="A9148" s="4">
        <v>1999</v>
      </c>
      <c r="B9148" t="s">
        <v>2209</v>
      </c>
      <c r="C9148" s="10">
        <v>260000</v>
      </c>
      <c r="D9148" t="s">
        <v>43</v>
      </c>
      <c r="E9148" t="s">
        <v>482</v>
      </c>
    </row>
    <row r="9149" spans="1:5" ht="18.75" customHeight="1" x14ac:dyDescent="0.3">
      <c r="A9149" s="4">
        <v>1999</v>
      </c>
      <c r="B9149" t="s">
        <v>2200</v>
      </c>
      <c r="C9149" s="10">
        <v>215000</v>
      </c>
      <c r="D9149" t="s">
        <v>24</v>
      </c>
      <c r="E9149" t="s">
        <v>482</v>
      </c>
    </row>
    <row r="9150" spans="1:5" ht="18.75" customHeight="1" x14ac:dyDescent="0.3">
      <c r="A9150" s="4">
        <v>1999</v>
      </c>
      <c r="B9150" t="s">
        <v>2207</v>
      </c>
      <c r="C9150" s="10">
        <v>215000</v>
      </c>
      <c r="D9150" t="s">
        <v>24</v>
      </c>
      <c r="E9150" t="s">
        <v>482</v>
      </c>
    </row>
    <row r="9151" spans="1:5" ht="18.75" customHeight="1" x14ac:dyDescent="0.3">
      <c r="A9151" s="4">
        <v>1999</v>
      </c>
      <c r="B9151" t="s">
        <v>2412</v>
      </c>
      <c r="C9151" s="10">
        <v>200000</v>
      </c>
      <c r="D9151" t="s">
        <v>37</v>
      </c>
      <c r="E9151" t="s">
        <v>482</v>
      </c>
    </row>
    <row r="9152" spans="1:5" ht="18.75" customHeight="1" x14ac:dyDescent="0.3">
      <c r="A9152" s="4">
        <v>1999</v>
      </c>
      <c r="B9152" t="s">
        <v>2413</v>
      </c>
      <c r="C9152" s="10">
        <v>200000</v>
      </c>
      <c r="D9152" t="s">
        <v>34</v>
      </c>
      <c r="E9152" t="s">
        <v>482</v>
      </c>
    </row>
    <row r="9153" spans="1:5" ht="18.75" customHeight="1" x14ac:dyDescent="0.3">
      <c r="A9153" s="4">
        <v>1999</v>
      </c>
      <c r="B9153" t="s">
        <v>2203</v>
      </c>
      <c r="C9153" s="10">
        <v>200000</v>
      </c>
      <c r="D9153" t="s">
        <v>37</v>
      </c>
      <c r="E9153" t="s">
        <v>482</v>
      </c>
    </row>
    <row r="9154" spans="1:5" ht="18.75" customHeight="1" x14ac:dyDescent="0.3">
      <c r="A9154" s="4">
        <v>1999</v>
      </c>
      <c r="B9154" t="s">
        <v>1329</v>
      </c>
      <c r="C9154" s="10">
        <v>200000</v>
      </c>
      <c r="D9154" t="s">
        <v>24</v>
      </c>
      <c r="E9154" t="s">
        <v>482</v>
      </c>
    </row>
    <row r="9155" spans="1:5" ht="18.75" customHeight="1" x14ac:dyDescent="0.3">
      <c r="A9155" s="4">
        <v>1999</v>
      </c>
      <c r="B9155" t="s">
        <v>1869</v>
      </c>
      <c r="C9155" s="10">
        <v>200000</v>
      </c>
      <c r="D9155" t="s">
        <v>24</v>
      </c>
      <c r="E9155" t="s">
        <v>482</v>
      </c>
    </row>
    <row r="9156" spans="1:5" ht="18.75" customHeight="1" x14ac:dyDescent="0.3">
      <c r="A9156" s="4">
        <v>1999</v>
      </c>
      <c r="B9156" t="s">
        <v>2414</v>
      </c>
      <c r="C9156" s="10">
        <v>200000</v>
      </c>
      <c r="D9156" t="s">
        <v>24</v>
      </c>
      <c r="E9156" t="s">
        <v>482</v>
      </c>
    </row>
    <row r="9157" spans="1:5" ht="18.75" customHeight="1" x14ac:dyDescent="0.3">
      <c r="A9157" s="4">
        <v>1999</v>
      </c>
      <c r="B9157" t="s">
        <v>2415</v>
      </c>
      <c r="C9157" s="10">
        <v>200000</v>
      </c>
      <c r="D9157" t="s">
        <v>24</v>
      </c>
      <c r="E9157" t="s">
        <v>482</v>
      </c>
    </row>
    <row r="9158" spans="1:5" ht="18.75" customHeight="1" x14ac:dyDescent="0.3">
      <c r="A9158" s="4">
        <v>1999</v>
      </c>
      <c r="B9158" t="s">
        <v>1527</v>
      </c>
      <c r="C9158" s="10">
        <v>2700000</v>
      </c>
      <c r="D9158" t="s">
        <v>28</v>
      </c>
      <c r="E9158" t="s">
        <v>509</v>
      </c>
    </row>
    <row r="9159" spans="1:5" ht="18.75" customHeight="1" x14ac:dyDescent="0.3">
      <c r="A9159" s="4">
        <v>1999</v>
      </c>
      <c r="B9159" t="s">
        <v>1528</v>
      </c>
      <c r="C9159" s="10">
        <v>2100000</v>
      </c>
      <c r="D9159" t="s">
        <v>50</v>
      </c>
      <c r="E9159" t="s">
        <v>509</v>
      </c>
    </row>
    <row r="9160" spans="1:5" ht="18.75" customHeight="1" x14ac:dyDescent="0.3">
      <c r="A9160" s="4">
        <v>1999</v>
      </c>
      <c r="B9160" t="s">
        <v>1286</v>
      </c>
      <c r="C9160" s="10">
        <v>2000000</v>
      </c>
      <c r="D9160" t="s">
        <v>24</v>
      </c>
      <c r="E9160" t="s">
        <v>509</v>
      </c>
    </row>
    <row r="9161" spans="1:5" ht="18.75" customHeight="1" x14ac:dyDescent="0.3">
      <c r="A9161" s="4">
        <v>1999</v>
      </c>
      <c r="B9161" t="s">
        <v>1684</v>
      </c>
      <c r="C9161" s="10">
        <v>1840000</v>
      </c>
      <c r="D9161" t="s">
        <v>43</v>
      </c>
      <c r="E9161" t="s">
        <v>509</v>
      </c>
    </row>
    <row r="9162" spans="1:5" ht="18.75" customHeight="1" x14ac:dyDescent="0.3">
      <c r="A9162" s="4">
        <v>1999</v>
      </c>
      <c r="B9162" t="s">
        <v>1877</v>
      </c>
      <c r="C9162" s="10">
        <v>1450000</v>
      </c>
      <c r="D9162" t="s">
        <v>24</v>
      </c>
      <c r="E9162" t="s">
        <v>509</v>
      </c>
    </row>
    <row r="9163" spans="1:5" ht="18.75" customHeight="1" x14ac:dyDescent="0.3">
      <c r="A9163" s="4">
        <v>1999</v>
      </c>
      <c r="B9163" t="s">
        <v>1441</v>
      </c>
      <c r="C9163" s="10">
        <v>1300000</v>
      </c>
      <c r="D9163" t="s">
        <v>54</v>
      </c>
      <c r="E9163" t="s">
        <v>509</v>
      </c>
    </row>
    <row r="9164" spans="1:5" ht="18.75" customHeight="1" x14ac:dyDescent="0.3">
      <c r="A9164" s="4">
        <v>1999</v>
      </c>
      <c r="B9164" t="s">
        <v>1924</v>
      </c>
      <c r="C9164" s="10">
        <v>1250000</v>
      </c>
      <c r="D9164" t="s">
        <v>24</v>
      </c>
      <c r="E9164" t="s">
        <v>509</v>
      </c>
    </row>
    <row r="9165" spans="1:5" ht="18.75" customHeight="1" x14ac:dyDescent="0.3">
      <c r="A9165" s="4">
        <v>1999</v>
      </c>
      <c r="B9165" t="s">
        <v>1925</v>
      </c>
      <c r="C9165" s="10">
        <v>1250000</v>
      </c>
      <c r="D9165" t="s">
        <v>34</v>
      </c>
      <c r="E9165" t="s">
        <v>509</v>
      </c>
    </row>
    <row r="9166" spans="1:5" ht="18.75" customHeight="1" x14ac:dyDescent="0.3">
      <c r="A9166" s="4">
        <v>1999</v>
      </c>
      <c r="B9166" t="s">
        <v>2023</v>
      </c>
      <c r="C9166" s="10">
        <v>1116666</v>
      </c>
      <c r="D9166" t="s">
        <v>28</v>
      </c>
      <c r="E9166" t="s">
        <v>509</v>
      </c>
    </row>
    <row r="9167" spans="1:5" ht="18.75" customHeight="1" x14ac:dyDescent="0.3">
      <c r="A9167" s="4">
        <v>1999</v>
      </c>
      <c r="B9167" t="s">
        <v>1013</v>
      </c>
      <c r="C9167" s="10">
        <v>875000</v>
      </c>
      <c r="D9167" t="s">
        <v>43</v>
      </c>
      <c r="E9167" t="s">
        <v>509</v>
      </c>
    </row>
    <row r="9168" spans="1:5" ht="18.75" customHeight="1" x14ac:dyDescent="0.3">
      <c r="A9168" s="4">
        <v>1999</v>
      </c>
      <c r="B9168" t="s">
        <v>1655</v>
      </c>
      <c r="C9168" s="10">
        <v>775000</v>
      </c>
      <c r="D9168" t="s">
        <v>24</v>
      </c>
      <c r="E9168" t="s">
        <v>509</v>
      </c>
    </row>
    <row r="9169" spans="1:5" ht="18.75" customHeight="1" x14ac:dyDescent="0.3">
      <c r="A9169" s="4">
        <v>1999</v>
      </c>
      <c r="B9169" t="s">
        <v>1801</v>
      </c>
      <c r="C9169" s="10">
        <v>725000</v>
      </c>
      <c r="D9169" t="s">
        <v>24</v>
      </c>
      <c r="E9169" t="s">
        <v>509</v>
      </c>
    </row>
    <row r="9170" spans="1:5" ht="18.75" customHeight="1" x14ac:dyDescent="0.3">
      <c r="A9170" s="4">
        <v>1999</v>
      </c>
      <c r="B9170" t="s">
        <v>2061</v>
      </c>
      <c r="C9170" s="10">
        <v>660000</v>
      </c>
      <c r="D9170" t="s">
        <v>24</v>
      </c>
      <c r="E9170" t="s">
        <v>509</v>
      </c>
    </row>
    <row r="9171" spans="1:5" ht="18.75" customHeight="1" x14ac:dyDescent="0.3">
      <c r="A9171" s="4">
        <v>1999</v>
      </c>
      <c r="B9171" t="s">
        <v>1530</v>
      </c>
      <c r="C9171" s="10">
        <v>550000</v>
      </c>
      <c r="D9171" t="s">
        <v>54</v>
      </c>
      <c r="E9171" t="s">
        <v>509</v>
      </c>
    </row>
    <row r="9172" spans="1:5" ht="18.75" customHeight="1" x14ac:dyDescent="0.3">
      <c r="A9172" s="4">
        <v>1999</v>
      </c>
      <c r="B9172" t="s">
        <v>1859</v>
      </c>
      <c r="C9172" s="10">
        <v>500000</v>
      </c>
      <c r="D9172" t="s">
        <v>24</v>
      </c>
      <c r="E9172" t="s">
        <v>509</v>
      </c>
    </row>
    <row r="9173" spans="1:5" ht="18.75" customHeight="1" x14ac:dyDescent="0.3">
      <c r="A9173" s="4">
        <v>1999</v>
      </c>
      <c r="B9173" t="s">
        <v>2065</v>
      </c>
      <c r="C9173" s="10">
        <v>400000</v>
      </c>
      <c r="D9173" t="s">
        <v>24</v>
      </c>
      <c r="E9173" t="s">
        <v>509</v>
      </c>
    </row>
    <row r="9174" spans="1:5" ht="18.75" customHeight="1" x14ac:dyDescent="0.3">
      <c r="A9174" s="4">
        <v>1999</v>
      </c>
      <c r="B9174" t="s">
        <v>1717</v>
      </c>
      <c r="C9174" s="10">
        <v>350000</v>
      </c>
      <c r="D9174" t="s">
        <v>24</v>
      </c>
      <c r="E9174" t="s">
        <v>509</v>
      </c>
    </row>
    <row r="9175" spans="1:5" ht="18.75" customHeight="1" x14ac:dyDescent="0.3">
      <c r="A9175" s="4">
        <v>1999</v>
      </c>
      <c r="B9175" t="s">
        <v>1150</v>
      </c>
      <c r="C9175" s="10">
        <v>350000</v>
      </c>
      <c r="D9175" t="s">
        <v>34</v>
      </c>
      <c r="E9175" t="s">
        <v>509</v>
      </c>
    </row>
    <row r="9176" spans="1:5" ht="18.75" customHeight="1" x14ac:dyDescent="0.3">
      <c r="A9176" s="4">
        <v>1999</v>
      </c>
      <c r="B9176" t="s">
        <v>1926</v>
      </c>
      <c r="C9176" s="10">
        <v>350000</v>
      </c>
      <c r="D9176" t="s">
        <v>34</v>
      </c>
      <c r="E9176" t="s">
        <v>509</v>
      </c>
    </row>
    <row r="9177" spans="1:5" ht="18.75" customHeight="1" x14ac:dyDescent="0.3">
      <c r="A9177" s="4">
        <v>1999</v>
      </c>
      <c r="B9177" t="s">
        <v>2212</v>
      </c>
      <c r="C9177" s="10">
        <v>350000</v>
      </c>
      <c r="D9177" t="s">
        <v>24</v>
      </c>
      <c r="E9177" t="s">
        <v>509</v>
      </c>
    </row>
    <row r="9178" spans="1:5" ht="18.75" customHeight="1" x14ac:dyDescent="0.3">
      <c r="A9178" s="4">
        <v>1999</v>
      </c>
      <c r="B9178" t="s">
        <v>2005</v>
      </c>
      <c r="C9178" s="10">
        <v>290000</v>
      </c>
      <c r="D9178" t="s">
        <v>28</v>
      </c>
      <c r="E9178" t="s">
        <v>509</v>
      </c>
    </row>
    <row r="9179" spans="1:5" ht="18.75" customHeight="1" x14ac:dyDescent="0.3">
      <c r="A9179" s="4">
        <v>1999</v>
      </c>
      <c r="B9179" t="s">
        <v>2215</v>
      </c>
      <c r="C9179" s="10">
        <v>270000</v>
      </c>
      <c r="D9179" t="s">
        <v>24</v>
      </c>
      <c r="E9179" t="s">
        <v>509</v>
      </c>
    </row>
    <row r="9180" spans="1:5" ht="18.75" customHeight="1" x14ac:dyDescent="0.3">
      <c r="A9180" s="4">
        <v>1999</v>
      </c>
      <c r="B9180" t="s">
        <v>1524</v>
      </c>
      <c r="C9180" s="10">
        <v>250000</v>
      </c>
      <c r="D9180" t="s">
        <v>28</v>
      </c>
      <c r="E9180" t="s">
        <v>509</v>
      </c>
    </row>
    <row r="9181" spans="1:5" ht="18.75" customHeight="1" x14ac:dyDescent="0.3">
      <c r="A9181" s="4">
        <v>1999</v>
      </c>
      <c r="B9181" t="s">
        <v>1741</v>
      </c>
      <c r="C9181" s="10">
        <v>230000</v>
      </c>
      <c r="D9181" t="s">
        <v>24</v>
      </c>
      <c r="E9181" t="s">
        <v>509</v>
      </c>
    </row>
    <row r="9182" spans="1:5" ht="18.75" customHeight="1" x14ac:dyDescent="0.3">
      <c r="A9182" s="4">
        <v>1999</v>
      </c>
      <c r="B9182" t="s">
        <v>2098</v>
      </c>
      <c r="C9182" s="10">
        <v>225000</v>
      </c>
      <c r="D9182" t="s">
        <v>24</v>
      </c>
      <c r="E9182" t="s">
        <v>509</v>
      </c>
    </row>
    <row r="9183" spans="1:5" ht="18.75" customHeight="1" x14ac:dyDescent="0.3">
      <c r="A9183" s="4">
        <v>1999</v>
      </c>
      <c r="B9183" t="s">
        <v>2416</v>
      </c>
      <c r="C9183" s="10">
        <v>220000</v>
      </c>
      <c r="D9183" t="s">
        <v>28</v>
      </c>
      <c r="E9183" t="s">
        <v>509</v>
      </c>
    </row>
    <row r="9184" spans="1:5" ht="18.75" customHeight="1" x14ac:dyDescent="0.3">
      <c r="A9184" s="4">
        <v>1999</v>
      </c>
      <c r="B9184" t="s">
        <v>2219</v>
      </c>
      <c r="C9184" s="10">
        <v>220000</v>
      </c>
      <c r="D9184" t="s">
        <v>24</v>
      </c>
      <c r="E9184" t="s">
        <v>509</v>
      </c>
    </row>
    <row r="9185" spans="1:5" ht="18.75" customHeight="1" x14ac:dyDescent="0.3">
      <c r="A9185" s="4">
        <v>1999</v>
      </c>
      <c r="B9185" t="s">
        <v>2417</v>
      </c>
      <c r="C9185" s="10">
        <v>210000</v>
      </c>
      <c r="D9185" t="s">
        <v>43</v>
      </c>
      <c r="E9185" t="s">
        <v>509</v>
      </c>
    </row>
    <row r="9186" spans="1:5" ht="18.75" customHeight="1" x14ac:dyDescent="0.3">
      <c r="A9186" s="4">
        <v>1999</v>
      </c>
      <c r="B9186" t="s">
        <v>2217</v>
      </c>
      <c r="C9186" s="10">
        <v>206000</v>
      </c>
      <c r="D9186" t="s">
        <v>24</v>
      </c>
      <c r="E9186" t="s">
        <v>509</v>
      </c>
    </row>
    <row r="9187" spans="1:5" ht="18.75" customHeight="1" x14ac:dyDescent="0.3">
      <c r="A9187" s="4">
        <v>1999</v>
      </c>
      <c r="B9187" t="s">
        <v>2418</v>
      </c>
      <c r="C9187" s="10">
        <v>205000</v>
      </c>
      <c r="D9187" t="s">
        <v>50</v>
      </c>
      <c r="E9187" t="s">
        <v>509</v>
      </c>
    </row>
    <row r="9188" spans="1:5" ht="18.75" customHeight="1" x14ac:dyDescent="0.3">
      <c r="A9188" s="4">
        <v>1999</v>
      </c>
      <c r="B9188" t="s">
        <v>2419</v>
      </c>
      <c r="C9188" s="10">
        <v>200000</v>
      </c>
      <c r="D9188" t="s">
        <v>24</v>
      </c>
      <c r="E9188" t="s">
        <v>509</v>
      </c>
    </row>
    <row r="9189" spans="1:5" ht="18.75" customHeight="1" x14ac:dyDescent="0.3">
      <c r="A9189" s="4">
        <v>1999</v>
      </c>
      <c r="B9189" t="s">
        <v>2420</v>
      </c>
      <c r="C9189" s="10">
        <v>200000</v>
      </c>
      <c r="D9189" t="s">
        <v>24</v>
      </c>
      <c r="E9189" t="s">
        <v>509</v>
      </c>
    </row>
    <row r="9190" spans="1:5" ht="18.75" customHeight="1" x14ac:dyDescent="0.3">
      <c r="A9190" s="4">
        <v>1999</v>
      </c>
      <c r="B9190" t="s">
        <v>2421</v>
      </c>
      <c r="C9190" s="10">
        <v>200000</v>
      </c>
      <c r="D9190" t="s">
        <v>37</v>
      </c>
      <c r="E9190" t="s">
        <v>509</v>
      </c>
    </row>
    <row r="9191" spans="1:5" ht="18.75" customHeight="1" x14ac:dyDescent="0.3">
      <c r="A9191" s="4">
        <v>1999</v>
      </c>
      <c r="B9191" t="s">
        <v>2422</v>
      </c>
      <c r="C9191" s="10">
        <v>200000</v>
      </c>
      <c r="D9191" t="s">
        <v>24</v>
      </c>
      <c r="E9191" t="s">
        <v>509</v>
      </c>
    </row>
    <row r="9192" spans="1:5" ht="18.75" customHeight="1" x14ac:dyDescent="0.3">
      <c r="A9192" s="4">
        <v>1999</v>
      </c>
      <c r="B9192" t="s">
        <v>192</v>
      </c>
      <c r="C9192" s="10">
        <v>200000</v>
      </c>
      <c r="D9192" t="s">
        <v>54</v>
      </c>
      <c r="E9192" t="s">
        <v>509</v>
      </c>
    </row>
    <row r="9193" spans="1:5" ht="18.75" customHeight="1" x14ac:dyDescent="0.3">
      <c r="A9193" s="4">
        <v>1999</v>
      </c>
      <c r="B9193" t="s">
        <v>1396</v>
      </c>
      <c r="C9193" s="10">
        <v>8950000</v>
      </c>
      <c r="D9193" t="s">
        <v>34</v>
      </c>
      <c r="E9193" t="s">
        <v>535</v>
      </c>
    </row>
    <row r="9194" spans="1:5" ht="18.75" customHeight="1" x14ac:dyDescent="0.3">
      <c r="A9194" s="4">
        <v>1999</v>
      </c>
      <c r="B9194" t="s">
        <v>255</v>
      </c>
      <c r="C9194" s="10">
        <v>8849931</v>
      </c>
      <c r="D9194" t="s">
        <v>31</v>
      </c>
      <c r="E9194" t="s">
        <v>535</v>
      </c>
    </row>
    <row r="9195" spans="1:5" ht="18.75" customHeight="1" x14ac:dyDescent="0.3">
      <c r="A9195" s="4">
        <v>1999</v>
      </c>
      <c r="B9195" t="s">
        <v>1140</v>
      </c>
      <c r="C9195" s="10">
        <v>8500000</v>
      </c>
      <c r="D9195" t="s">
        <v>28</v>
      </c>
      <c r="E9195" t="s">
        <v>535</v>
      </c>
    </row>
    <row r="9196" spans="1:5" ht="18.75" customHeight="1" x14ac:dyDescent="0.3">
      <c r="A9196" s="4">
        <v>1999</v>
      </c>
      <c r="B9196" t="s">
        <v>998</v>
      </c>
      <c r="C9196" s="10">
        <v>6350000</v>
      </c>
      <c r="D9196" t="s">
        <v>24</v>
      </c>
      <c r="E9196" t="s">
        <v>535</v>
      </c>
    </row>
    <row r="9197" spans="1:5" ht="18.75" customHeight="1" x14ac:dyDescent="0.3">
      <c r="A9197" s="4">
        <v>1999</v>
      </c>
      <c r="B9197" t="s">
        <v>1674</v>
      </c>
      <c r="C9197" s="10">
        <v>5525000</v>
      </c>
      <c r="D9197" t="s">
        <v>24</v>
      </c>
      <c r="E9197" t="s">
        <v>535</v>
      </c>
    </row>
    <row r="9198" spans="1:5" ht="18.75" customHeight="1" x14ac:dyDescent="0.3">
      <c r="A9198" s="4">
        <v>1999</v>
      </c>
      <c r="B9198" t="s">
        <v>1370</v>
      </c>
      <c r="C9198" s="10">
        <v>5016667</v>
      </c>
      <c r="D9198" t="s">
        <v>24</v>
      </c>
      <c r="E9198" t="s">
        <v>535</v>
      </c>
    </row>
    <row r="9199" spans="1:5" ht="18.75" customHeight="1" x14ac:dyDescent="0.3">
      <c r="A9199" s="4">
        <v>1999</v>
      </c>
      <c r="B9199" t="s">
        <v>1357</v>
      </c>
      <c r="C9199" s="10">
        <v>4500000</v>
      </c>
      <c r="D9199" t="s">
        <v>43</v>
      </c>
      <c r="E9199" t="s">
        <v>535</v>
      </c>
    </row>
    <row r="9200" spans="1:5" ht="18.75" customHeight="1" x14ac:dyDescent="0.3">
      <c r="A9200" s="4">
        <v>1999</v>
      </c>
      <c r="B9200" t="s">
        <v>1014</v>
      </c>
      <c r="C9200" s="10">
        <v>4000000</v>
      </c>
      <c r="D9200" t="s">
        <v>24</v>
      </c>
      <c r="E9200" t="s">
        <v>535</v>
      </c>
    </row>
    <row r="9201" spans="1:5" ht="18.75" customHeight="1" x14ac:dyDescent="0.3">
      <c r="A9201" s="4">
        <v>1999</v>
      </c>
      <c r="B9201" t="s">
        <v>1475</v>
      </c>
      <c r="C9201" s="10">
        <v>4000000</v>
      </c>
      <c r="D9201" t="s">
        <v>24</v>
      </c>
      <c r="E9201" t="s">
        <v>535</v>
      </c>
    </row>
    <row r="9202" spans="1:5" ht="18.75" customHeight="1" x14ac:dyDescent="0.3">
      <c r="A9202" s="4">
        <v>1999</v>
      </c>
      <c r="B9202" t="s">
        <v>1808</v>
      </c>
      <c r="C9202" s="10">
        <v>3300000</v>
      </c>
      <c r="D9202" t="s">
        <v>28</v>
      </c>
      <c r="E9202" t="s">
        <v>535</v>
      </c>
    </row>
    <row r="9203" spans="1:5" ht="18.75" customHeight="1" x14ac:dyDescent="0.3">
      <c r="A9203" s="4">
        <v>1999</v>
      </c>
      <c r="B9203" t="s">
        <v>1460</v>
      </c>
      <c r="C9203" s="10">
        <v>3225000</v>
      </c>
      <c r="D9203" t="s">
        <v>28</v>
      </c>
      <c r="E9203" t="s">
        <v>535</v>
      </c>
    </row>
    <row r="9204" spans="1:5" ht="18.75" customHeight="1" x14ac:dyDescent="0.3">
      <c r="A9204" s="4">
        <v>1999</v>
      </c>
      <c r="B9204" t="s">
        <v>791</v>
      </c>
      <c r="C9204" s="10">
        <v>3200000</v>
      </c>
      <c r="D9204" t="s">
        <v>54</v>
      </c>
      <c r="E9204" t="s">
        <v>535</v>
      </c>
    </row>
    <row r="9205" spans="1:5" ht="18.75" customHeight="1" x14ac:dyDescent="0.3">
      <c r="A9205" s="4">
        <v>1999</v>
      </c>
      <c r="B9205" t="s">
        <v>59</v>
      </c>
      <c r="C9205" s="10">
        <v>2400000</v>
      </c>
      <c r="D9205" t="s">
        <v>37</v>
      </c>
      <c r="E9205" t="s">
        <v>535</v>
      </c>
    </row>
    <row r="9206" spans="1:5" ht="18.75" customHeight="1" x14ac:dyDescent="0.3">
      <c r="A9206" s="4">
        <v>1999</v>
      </c>
      <c r="B9206" t="s">
        <v>2029</v>
      </c>
      <c r="C9206" s="10">
        <v>2250000</v>
      </c>
      <c r="D9206" t="s">
        <v>24</v>
      </c>
      <c r="E9206" t="s">
        <v>535</v>
      </c>
    </row>
    <row r="9207" spans="1:5" ht="18.75" customHeight="1" x14ac:dyDescent="0.3">
      <c r="A9207" s="4">
        <v>1999</v>
      </c>
      <c r="B9207" t="s">
        <v>754</v>
      </c>
      <c r="C9207" s="10">
        <v>2225000</v>
      </c>
      <c r="D9207" t="s">
        <v>28</v>
      </c>
      <c r="E9207" t="s">
        <v>535</v>
      </c>
    </row>
    <row r="9208" spans="1:5" ht="18.75" customHeight="1" x14ac:dyDescent="0.3">
      <c r="A9208" s="4">
        <v>1999</v>
      </c>
      <c r="B9208" t="s">
        <v>896</v>
      </c>
      <c r="C9208" s="10">
        <v>2100000</v>
      </c>
      <c r="D9208" t="s">
        <v>50</v>
      </c>
      <c r="E9208" t="s">
        <v>535</v>
      </c>
    </row>
    <row r="9209" spans="1:5" ht="18.75" customHeight="1" x14ac:dyDescent="0.3">
      <c r="A9209" s="4">
        <v>1999</v>
      </c>
      <c r="B9209" t="s">
        <v>1805</v>
      </c>
      <c r="C9209" s="10">
        <v>1475000</v>
      </c>
      <c r="D9209" t="s">
        <v>24</v>
      </c>
      <c r="E9209" t="s">
        <v>535</v>
      </c>
    </row>
    <row r="9210" spans="1:5" ht="18.75" customHeight="1" x14ac:dyDescent="0.3">
      <c r="A9210" s="4">
        <v>1999</v>
      </c>
      <c r="B9210" t="s">
        <v>441</v>
      </c>
      <c r="C9210" s="10">
        <v>900000</v>
      </c>
      <c r="D9210" t="s">
        <v>24</v>
      </c>
      <c r="E9210" t="s">
        <v>535</v>
      </c>
    </row>
    <row r="9211" spans="1:5" ht="18.75" customHeight="1" x14ac:dyDescent="0.3">
      <c r="A9211" s="4">
        <v>1999</v>
      </c>
      <c r="B9211" t="s">
        <v>1453</v>
      </c>
      <c r="C9211" s="10">
        <v>825000</v>
      </c>
      <c r="D9211" t="s">
        <v>37</v>
      </c>
      <c r="E9211" t="s">
        <v>535</v>
      </c>
    </row>
    <row r="9212" spans="1:5" ht="18.75" customHeight="1" x14ac:dyDescent="0.3">
      <c r="A9212" s="4">
        <v>1999</v>
      </c>
      <c r="B9212" t="s">
        <v>1712</v>
      </c>
      <c r="C9212" s="10">
        <v>670000</v>
      </c>
      <c r="D9212" t="s">
        <v>24</v>
      </c>
      <c r="E9212" t="s">
        <v>535</v>
      </c>
    </row>
    <row r="9213" spans="1:5" ht="18.75" customHeight="1" x14ac:dyDescent="0.3">
      <c r="A9213" s="4">
        <v>1999</v>
      </c>
      <c r="B9213" t="s">
        <v>910</v>
      </c>
      <c r="C9213" s="10">
        <v>625000</v>
      </c>
      <c r="D9213" t="s">
        <v>28</v>
      </c>
      <c r="E9213" t="s">
        <v>535</v>
      </c>
    </row>
    <row r="9214" spans="1:5" ht="18.75" customHeight="1" x14ac:dyDescent="0.3">
      <c r="A9214" s="4">
        <v>1999</v>
      </c>
      <c r="B9214" t="s">
        <v>1416</v>
      </c>
      <c r="C9214" s="10">
        <v>515000</v>
      </c>
      <c r="D9214" t="s">
        <v>24</v>
      </c>
      <c r="E9214" t="s">
        <v>535</v>
      </c>
    </row>
    <row r="9215" spans="1:5" ht="18.75" customHeight="1" x14ac:dyDescent="0.3">
      <c r="A9215" s="4">
        <v>1999</v>
      </c>
      <c r="B9215" t="s">
        <v>1016</v>
      </c>
      <c r="C9215" s="10">
        <v>450000</v>
      </c>
      <c r="D9215" t="s">
        <v>24</v>
      </c>
      <c r="E9215" t="s">
        <v>535</v>
      </c>
    </row>
    <row r="9216" spans="1:5" ht="18.75" customHeight="1" x14ac:dyDescent="0.3">
      <c r="A9216" s="4">
        <v>1999</v>
      </c>
      <c r="B9216" t="s">
        <v>1787</v>
      </c>
      <c r="C9216" s="10">
        <v>450000</v>
      </c>
      <c r="D9216" t="s">
        <v>34</v>
      </c>
      <c r="E9216" t="s">
        <v>535</v>
      </c>
    </row>
    <row r="9217" spans="1:5" ht="18.75" customHeight="1" x14ac:dyDescent="0.3">
      <c r="A9217" s="4">
        <v>1999</v>
      </c>
      <c r="B9217" t="s">
        <v>2423</v>
      </c>
      <c r="C9217" s="10">
        <v>200000</v>
      </c>
      <c r="D9217" t="s">
        <v>24</v>
      </c>
      <c r="E9217" t="s">
        <v>535</v>
      </c>
    </row>
    <row r="9218" spans="1:5" ht="18.75" customHeight="1" x14ac:dyDescent="0.3">
      <c r="A9218" s="4">
        <v>1999</v>
      </c>
      <c r="B9218" t="s">
        <v>2424</v>
      </c>
      <c r="C9218" s="10">
        <v>200000</v>
      </c>
      <c r="D9218" t="s">
        <v>28</v>
      </c>
      <c r="E9218" t="s">
        <v>535</v>
      </c>
    </row>
    <row r="9219" spans="1:5" ht="18.75" customHeight="1" x14ac:dyDescent="0.3">
      <c r="A9219" s="4">
        <v>1999</v>
      </c>
      <c r="B9219" t="s">
        <v>1666</v>
      </c>
      <c r="C9219" s="10">
        <v>200000</v>
      </c>
      <c r="D9219" t="s">
        <v>43</v>
      </c>
      <c r="E9219" t="s">
        <v>535</v>
      </c>
    </row>
    <row r="9220" spans="1:5" ht="18.75" customHeight="1" x14ac:dyDescent="0.3">
      <c r="A9220" s="4">
        <v>1999</v>
      </c>
      <c r="B9220" t="s">
        <v>2425</v>
      </c>
      <c r="C9220" s="10">
        <v>200000</v>
      </c>
      <c r="D9220" t="s">
        <v>24</v>
      </c>
      <c r="E9220" t="s">
        <v>535</v>
      </c>
    </row>
    <row r="9221" spans="1:5" ht="18.75" customHeight="1" x14ac:dyDescent="0.3">
      <c r="A9221" s="4">
        <v>1999</v>
      </c>
      <c r="B9221" t="s">
        <v>2426</v>
      </c>
      <c r="C9221" s="10">
        <v>200000</v>
      </c>
      <c r="D9221" t="s">
        <v>24</v>
      </c>
      <c r="E9221" t="s">
        <v>535</v>
      </c>
    </row>
    <row r="9222" spans="1:5" ht="18.75" customHeight="1" x14ac:dyDescent="0.3">
      <c r="A9222" s="4">
        <v>1999</v>
      </c>
      <c r="B9222" t="s">
        <v>1221</v>
      </c>
      <c r="C9222" s="10">
        <v>6180000</v>
      </c>
      <c r="D9222" t="s">
        <v>24</v>
      </c>
      <c r="E9222" t="s">
        <v>2221</v>
      </c>
    </row>
    <row r="9223" spans="1:5" ht="18.75" customHeight="1" x14ac:dyDescent="0.3">
      <c r="A9223" s="4">
        <v>1999</v>
      </c>
      <c r="B9223" t="s">
        <v>141</v>
      </c>
      <c r="C9223" s="10">
        <v>5250000</v>
      </c>
      <c r="D9223" t="s">
        <v>50</v>
      </c>
      <c r="E9223" t="s">
        <v>2221</v>
      </c>
    </row>
    <row r="9224" spans="1:5" ht="18.75" customHeight="1" x14ac:dyDescent="0.3">
      <c r="A9224" s="4">
        <v>1999</v>
      </c>
      <c r="B9224" t="s">
        <v>1422</v>
      </c>
      <c r="C9224" s="10">
        <v>4500000</v>
      </c>
      <c r="D9224" t="s">
        <v>24</v>
      </c>
      <c r="E9224" t="s">
        <v>2221</v>
      </c>
    </row>
    <row r="9225" spans="1:5" ht="18.75" customHeight="1" x14ac:dyDescent="0.3">
      <c r="A9225" s="4">
        <v>1999</v>
      </c>
      <c r="B9225" t="s">
        <v>112</v>
      </c>
      <c r="C9225" s="10">
        <v>3325000</v>
      </c>
      <c r="D9225" t="s">
        <v>28</v>
      </c>
      <c r="E9225" t="s">
        <v>2221</v>
      </c>
    </row>
    <row r="9226" spans="1:5" ht="18.75" customHeight="1" x14ac:dyDescent="0.3">
      <c r="A9226" s="4">
        <v>1999</v>
      </c>
      <c r="B9226" t="s">
        <v>1215</v>
      </c>
      <c r="C9226" s="10">
        <v>3000000</v>
      </c>
      <c r="D9226" t="s">
        <v>50</v>
      </c>
      <c r="E9226" t="s">
        <v>2221</v>
      </c>
    </row>
    <row r="9227" spans="1:5" ht="18.75" customHeight="1" x14ac:dyDescent="0.3">
      <c r="A9227" s="4">
        <v>1999</v>
      </c>
      <c r="B9227" t="s">
        <v>1654</v>
      </c>
      <c r="C9227" s="10">
        <v>2400000</v>
      </c>
      <c r="D9227" t="s">
        <v>43</v>
      </c>
      <c r="E9227" t="s">
        <v>2221</v>
      </c>
    </row>
    <row r="9228" spans="1:5" ht="18.75" customHeight="1" x14ac:dyDescent="0.3">
      <c r="A9228" s="4">
        <v>1999</v>
      </c>
      <c r="B9228" t="s">
        <v>421</v>
      </c>
      <c r="C9228" s="10">
        <v>2000000</v>
      </c>
      <c r="D9228" t="s">
        <v>28</v>
      </c>
      <c r="E9228" t="s">
        <v>2221</v>
      </c>
    </row>
    <row r="9229" spans="1:5" ht="18.75" customHeight="1" x14ac:dyDescent="0.3">
      <c r="A9229" s="4">
        <v>1999</v>
      </c>
      <c r="B9229" t="s">
        <v>1940</v>
      </c>
      <c r="C9229" s="10">
        <v>1850000</v>
      </c>
      <c r="D9229" t="s">
        <v>28</v>
      </c>
      <c r="E9229" t="s">
        <v>2221</v>
      </c>
    </row>
    <row r="9230" spans="1:5" ht="18.75" customHeight="1" x14ac:dyDescent="0.3">
      <c r="A9230" s="4">
        <v>1999</v>
      </c>
      <c r="B9230" t="s">
        <v>1831</v>
      </c>
      <c r="C9230" s="10">
        <v>1280000</v>
      </c>
      <c r="D9230" t="s">
        <v>34</v>
      </c>
      <c r="E9230" t="s">
        <v>2221</v>
      </c>
    </row>
    <row r="9231" spans="1:5" ht="18.75" customHeight="1" x14ac:dyDescent="0.3">
      <c r="A9231" s="4">
        <v>1999</v>
      </c>
      <c r="B9231" t="s">
        <v>552</v>
      </c>
      <c r="C9231" s="10">
        <v>1100000</v>
      </c>
      <c r="D9231" t="s">
        <v>24</v>
      </c>
      <c r="E9231" t="s">
        <v>2221</v>
      </c>
    </row>
    <row r="9232" spans="1:5" ht="18.75" customHeight="1" x14ac:dyDescent="0.3">
      <c r="A9232" s="4">
        <v>1999</v>
      </c>
      <c r="B9232" t="s">
        <v>594</v>
      </c>
      <c r="C9232" s="10">
        <v>750000</v>
      </c>
      <c r="D9232" t="s">
        <v>54</v>
      </c>
      <c r="E9232" t="s">
        <v>2221</v>
      </c>
    </row>
    <row r="9233" spans="1:5" ht="18.75" customHeight="1" x14ac:dyDescent="0.3">
      <c r="A9233" s="4">
        <v>1999</v>
      </c>
      <c r="B9233" t="s">
        <v>2022</v>
      </c>
      <c r="C9233" s="10">
        <v>630000</v>
      </c>
      <c r="D9233" t="s">
        <v>24</v>
      </c>
      <c r="E9233" t="s">
        <v>2221</v>
      </c>
    </row>
    <row r="9234" spans="1:5" ht="18.75" customHeight="1" x14ac:dyDescent="0.3">
      <c r="A9234" s="4">
        <v>1999</v>
      </c>
      <c r="B9234" t="s">
        <v>588</v>
      </c>
      <c r="C9234" s="10">
        <v>500000</v>
      </c>
      <c r="D9234" t="s">
        <v>24</v>
      </c>
      <c r="E9234" t="s">
        <v>2221</v>
      </c>
    </row>
    <row r="9235" spans="1:5" ht="18.75" customHeight="1" x14ac:dyDescent="0.3">
      <c r="A9235" s="4">
        <v>1999</v>
      </c>
      <c r="B9235" t="s">
        <v>2067</v>
      </c>
      <c r="C9235" s="10">
        <v>375000</v>
      </c>
      <c r="D9235" t="s">
        <v>28</v>
      </c>
      <c r="E9235" t="s">
        <v>2221</v>
      </c>
    </row>
    <row r="9236" spans="1:5" ht="18.75" customHeight="1" x14ac:dyDescent="0.3">
      <c r="A9236" s="4">
        <v>1999</v>
      </c>
      <c r="B9236" t="s">
        <v>1235</v>
      </c>
      <c r="C9236" s="10">
        <v>280000</v>
      </c>
      <c r="D9236" t="s">
        <v>24</v>
      </c>
      <c r="E9236" t="s">
        <v>2221</v>
      </c>
    </row>
    <row r="9237" spans="1:5" ht="18.75" customHeight="1" x14ac:dyDescent="0.3">
      <c r="A9237" s="4">
        <v>1999</v>
      </c>
      <c r="B9237" t="s">
        <v>2033</v>
      </c>
      <c r="C9237" s="10">
        <v>277500</v>
      </c>
      <c r="D9237" t="s">
        <v>24</v>
      </c>
      <c r="E9237" t="s">
        <v>2221</v>
      </c>
    </row>
    <row r="9238" spans="1:5" ht="18.75" customHeight="1" x14ac:dyDescent="0.3">
      <c r="A9238" s="4">
        <v>1999</v>
      </c>
      <c r="B9238" t="s">
        <v>2222</v>
      </c>
      <c r="C9238" s="10">
        <v>267500</v>
      </c>
      <c r="D9238" t="s">
        <v>34</v>
      </c>
      <c r="E9238" t="s">
        <v>2221</v>
      </c>
    </row>
    <row r="9239" spans="1:5" ht="18.75" customHeight="1" x14ac:dyDescent="0.3">
      <c r="A9239" s="4">
        <v>1999</v>
      </c>
      <c r="B9239" t="s">
        <v>2223</v>
      </c>
      <c r="C9239" s="10">
        <v>267500</v>
      </c>
      <c r="D9239" t="s">
        <v>24</v>
      </c>
      <c r="E9239" t="s">
        <v>2221</v>
      </c>
    </row>
    <row r="9240" spans="1:5" ht="18.75" customHeight="1" x14ac:dyDescent="0.3">
      <c r="A9240" s="4">
        <v>1999</v>
      </c>
      <c r="B9240" t="s">
        <v>1994</v>
      </c>
      <c r="C9240" s="10">
        <v>262500</v>
      </c>
      <c r="D9240" t="s">
        <v>37</v>
      </c>
      <c r="E9240" t="s">
        <v>2221</v>
      </c>
    </row>
    <row r="9241" spans="1:5" ht="18.75" customHeight="1" x14ac:dyDescent="0.3">
      <c r="A9241" s="4">
        <v>1999</v>
      </c>
      <c r="B9241" t="s">
        <v>1662</v>
      </c>
      <c r="C9241" s="10">
        <v>255000</v>
      </c>
      <c r="D9241" t="s">
        <v>24</v>
      </c>
      <c r="E9241" t="s">
        <v>2221</v>
      </c>
    </row>
    <row r="9242" spans="1:5" ht="18.75" customHeight="1" x14ac:dyDescent="0.3">
      <c r="A9242" s="4">
        <v>1999</v>
      </c>
      <c r="B9242" t="s">
        <v>2226</v>
      </c>
      <c r="C9242" s="10">
        <v>250000</v>
      </c>
      <c r="D9242" t="s">
        <v>24</v>
      </c>
      <c r="E9242" t="s">
        <v>2221</v>
      </c>
    </row>
    <row r="9243" spans="1:5" ht="18.75" customHeight="1" x14ac:dyDescent="0.3">
      <c r="A9243" s="4">
        <v>1999</v>
      </c>
      <c r="B9243" t="s">
        <v>1774</v>
      </c>
      <c r="C9243" s="10">
        <v>237500</v>
      </c>
      <c r="D9243" t="s">
        <v>43</v>
      </c>
      <c r="E9243" t="s">
        <v>2221</v>
      </c>
    </row>
    <row r="9244" spans="1:5" ht="18.75" customHeight="1" x14ac:dyDescent="0.3">
      <c r="A9244" s="4">
        <v>1999</v>
      </c>
      <c r="B9244" t="s">
        <v>2224</v>
      </c>
      <c r="C9244" s="10">
        <v>235000</v>
      </c>
      <c r="D9244" t="s">
        <v>37</v>
      </c>
      <c r="E9244" t="s">
        <v>2221</v>
      </c>
    </row>
    <row r="9245" spans="1:5" ht="18.75" customHeight="1" x14ac:dyDescent="0.3">
      <c r="A9245" s="4">
        <v>1999</v>
      </c>
      <c r="B9245" t="s">
        <v>2228</v>
      </c>
      <c r="C9245" s="10">
        <v>235000</v>
      </c>
      <c r="D9245" t="s">
        <v>43</v>
      </c>
      <c r="E9245" t="s">
        <v>2221</v>
      </c>
    </row>
    <row r="9246" spans="1:5" ht="18.75" customHeight="1" x14ac:dyDescent="0.3">
      <c r="A9246" s="4">
        <v>1999</v>
      </c>
      <c r="B9246" t="s">
        <v>2096</v>
      </c>
      <c r="C9246" s="10">
        <v>230000</v>
      </c>
      <c r="D9246" t="s">
        <v>28</v>
      </c>
      <c r="E9246" t="s">
        <v>2221</v>
      </c>
    </row>
    <row r="9247" spans="1:5" ht="18.75" customHeight="1" x14ac:dyDescent="0.3">
      <c r="A9247" s="4">
        <v>1999</v>
      </c>
      <c r="B9247" t="s">
        <v>2225</v>
      </c>
      <c r="C9247" s="10">
        <v>225000</v>
      </c>
      <c r="D9247" t="s">
        <v>24</v>
      </c>
      <c r="E9247" t="s">
        <v>2221</v>
      </c>
    </row>
    <row r="9248" spans="1:5" ht="18.75" customHeight="1" x14ac:dyDescent="0.3">
      <c r="A9248" s="4">
        <v>1999</v>
      </c>
      <c r="B9248" t="s">
        <v>2427</v>
      </c>
      <c r="C9248" s="10">
        <v>215000</v>
      </c>
      <c r="D9248" t="s">
        <v>24</v>
      </c>
      <c r="E9248" t="s">
        <v>2221</v>
      </c>
    </row>
    <row r="9249" spans="1:5" ht="18.75" customHeight="1" x14ac:dyDescent="0.3">
      <c r="A9249" s="4">
        <v>1999</v>
      </c>
      <c r="B9249" t="s">
        <v>1740</v>
      </c>
      <c r="C9249" s="10">
        <v>210000</v>
      </c>
      <c r="D9249" t="s">
        <v>24</v>
      </c>
      <c r="E9249" t="s">
        <v>2221</v>
      </c>
    </row>
    <row r="9250" spans="1:5" ht="18.75" customHeight="1" x14ac:dyDescent="0.3">
      <c r="A9250" s="4">
        <v>1999</v>
      </c>
      <c r="B9250" t="s">
        <v>2149</v>
      </c>
      <c r="C9250" s="10">
        <v>210000</v>
      </c>
      <c r="D9250" t="s">
        <v>24</v>
      </c>
      <c r="E9250" t="s">
        <v>2221</v>
      </c>
    </row>
    <row r="9251" spans="1:5" ht="18.75" customHeight="1" x14ac:dyDescent="0.3">
      <c r="A9251" s="4">
        <v>1999</v>
      </c>
      <c r="B9251" t="s">
        <v>1757</v>
      </c>
      <c r="C9251" s="10">
        <v>210000</v>
      </c>
      <c r="D9251" t="s">
        <v>50</v>
      </c>
      <c r="E9251" t="s">
        <v>2221</v>
      </c>
    </row>
    <row r="9252" spans="1:5" ht="18.75" customHeight="1" x14ac:dyDescent="0.3">
      <c r="A9252" s="4">
        <v>1999</v>
      </c>
      <c r="B9252" t="s">
        <v>2428</v>
      </c>
      <c r="C9252" s="10">
        <v>205000</v>
      </c>
      <c r="D9252" t="s">
        <v>28</v>
      </c>
      <c r="E9252" t="s">
        <v>2221</v>
      </c>
    </row>
    <row r="9253" spans="1:5" ht="18.75" customHeight="1" x14ac:dyDescent="0.3">
      <c r="A9253" s="4">
        <v>1999</v>
      </c>
      <c r="B9253" t="s">
        <v>2429</v>
      </c>
      <c r="C9253" s="10">
        <v>200000</v>
      </c>
      <c r="D9253" t="s">
        <v>43</v>
      </c>
      <c r="E9253" t="s">
        <v>2221</v>
      </c>
    </row>
    <row r="9254" spans="1:5" ht="18.75" customHeight="1" x14ac:dyDescent="0.3">
      <c r="A9254" s="4">
        <v>1999</v>
      </c>
      <c r="B9254" t="s">
        <v>690</v>
      </c>
      <c r="C9254" s="10">
        <v>200000</v>
      </c>
      <c r="D9254" t="s">
        <v>24</v>
      </c>
      <c r="E9254" t="s">
        <v>2221</v>
      </c>
    </row>
    <row r="9255" spans="1:5" ht="18.75" customHeight="1" x14ac:dyDescent="0.3">
      <c r="A9255" s="4">
        <v>1999</v>
      </c>
      <c r="B9255" t="s">
        <v>2430</v>
      </c>
      <c r="C9255" s="10">
        <v>200000</v>
      </c>
      <c r="D9255" t="s">
        <v>24</v>
      </c>
      <c r="E9255" t="s">
        <v>2221</v>
      </c>
    </row>
    <row r="9256" spans="1:5" ht="18.75" customHeight="1" x14ac:dyDescent="0.3">
      <c r="A9256" s="4">
        <v>1999</v>
      </c>
      <c r="B9256" t="s">
        <v>973</v>
      </c>
      <c r="C9256" s="10">
        <v>5615428</v>
      </c>
      <c r="D9256" t="s">
        <v>28</v>
      </c>
      <c r="E9256" t="s">
        <v>564</v>
      </c>
    </row>
    <row r="9257" spans="1:5" ht="18.75" customHeight="1" x14ac:dyDescent="0.3">
      <c r="A9257" s="4">
        <v>1999</v>
      </c>
      <c r="B9257" t="s">
        <v>578</v>
      </c>
      <c r="C9257" s="10">
        <v>5300000</v>
      </c>
      <c r="D9257" t="s">
        <v>43</v>
      </c>
      <c r="E9257" t="s">
        <v>564</v>
      </c>
    </row>
    <row r="9258" spans="1:5" ht="18.75" customHeight="1" x14ac:dyDescent="0.3">
      <c r="A9258" s="4">
        <v>1999</v>
      </c>
      <c r="B9258" t="s">
        <v>1340</v>
      </c>
      <c r="C9258" s="10">
        <v>5250000</v>
      </c>
      <c r="D9258" t="s">
        <v>24</v>
      </c>
      <c r="E9258" t="s">
        <v>564</v>
      </c>
    </row>
    <row r="9259" spans="1:5" ht="18.75" customHeight="1" x14ac:dyDescent="0.3">
      <c r="A9259" s="4">
        <v>1999</v>
      </c>
      <c r="B9259" t="s">
        <v>1593</v>
      </c>
      <c r="C9259" s="10">
        <v>5200000</v>
      </c>
      <c r="D9259" t="s">
        <v>24</v>
      </c>
      <c r="E9259" t="s">
        <v>564</v>
      </c>
    </row>
    <row r="9260" spans="1:5" ht="18.75" customHeight="1" x14ac:dyDescent="0.3">
      <c r="A9260" s="4">
        <v>1999</v>
      </c>
      <c r="B9260" t="s">
        <v>1392</v>
      </c>
      <c r="C9260" s="10">
        <v>4750000</v>
      </c>
      <c r="D9260" t="s">
        <v>24</v>
      </c>
      <c r="E9260" t="s">
        <v>564</v>
      </c>
    </row>
    <row r="9261" spans="1:5" ht="18.75" customHeight="1" x14ac:dyDescent="0.3">
      <c r="A9261" s="4">
        <v>1999</v>
      </c>
      <c r="B9261" t="s">
        <v>837</v>
      </c>
      <c r="C9261" s="10">
        <v>3000000</v>
      </c>
      <c r="D9261" t="s">
        <v>24</v>
      </c>
      <c r="E9261" t="s">
        <v>564</v>
      </c>
    </row>
    <row r="9262" spans="1:5" ht="18.75" customHeight="1" x14ac:dyDescent="0.3">
      <c r="A9262" s="4">
        <v>1999</v>
      </c>
      <c r="B9262" t="s">
        <v>1636</v>
      </c>
      <c r="C9262" s="10">
        <v>2483333</v>
      </c>
      <c r="D9262" t="s">
        <v>28</v>
      </c>
      <c r="E9262" t="s">
        <v>564</v>
      </c>
    </row>
    <row r="9263" spans="1:5" ht="18.75" customHeight="1" x14ac:dyDescent="0.3">
      <c r="A9263" s="4">
        <v>1999</v>
      </c>
      <c r="B9263" t="s">
        <v>1944</v>
      </c>
      <c r="C9263" s="10">
        <v>1600000</v>
      </c>
      <c r="D9263" t="s">
        <v>28</v>
      </c>
      <c r="E9263" t="s">
        <v>564</v>
      </c>
    </row>
    <row r="9264" spans="1:5" ht="18.75" customHeight="1" x14ac:dyDescent="0.3">
      <c r="A9264" s="4">
        <v>1999</v>
      </c>
      <c r="B9264" t="s">
        <v>1281</v>
      </c>
      <c r="C9264" s="10">
        <v>1200000</v>
      </c>
      <c r="D9264" t="s">
        <v>34</v>
      </c>
      <c r="E9264" t="s">
        <v>564</v>
      </c>
    </row>
    <row r="9265" spans="1:5" ht="18.75" customHeight="1" x14ac:dyDescent="0.3">
      <c r="A9265" s="4">
        <v>1999</v>
      </c>
      <c r="B9265" t="s">
        <v>1125</v>
      </c>
      <c r="C9265" s="10">
        <v>835000</v>
      </c>
      <c r="D9265" t="s">
        <v>24</v>
      </c>
      <c r="E9265" t="s">
        <v>564</v>
      </c>
    </row>
    <row r="9266" spans="1:5" ht="18.75" customHeight="1" x14ac:dyDescent="0.3">
      <c r="A9266" s="4">
        <v>1999</v>
      </c>
      <c r="B9266" t="s">
        <v>1651</v>
      </c>
      <c r="C9266" s="10">
        <v>775000</v>
      </c>
      <c r="D9266" t="s">
        <v>34</v>
      </c>
      <c r="E9266" t="s">
        <v>564</v>
      </c>
    </row>
    <row r="9267" spans="1:5" ht="18.75" customHeight="1" x14ac:dyDescent="0.3">
      <c r="A9267" s="4">
        <v>1999</v>
      </c>
      <c r="B9267" t="s">
        <v>1259</v>
      </c>
      <c r="C9267" s="10">
        <v>750000</v>
      </c>
      <c r="D9267" t="s">
        <v>24</v>
      </c>
      <c r="E9267" t="s">
        <v>564</v>
      </c>
    </row>
    <row r="9268" spans="1:5" ht="18.75" customHeight="1" x14ac:dyDescent="0.3">
      <c r="A9268" s="4">
        <v>1999</v>
      </c>
      <c r="B9268" t="s">
        <v>1360</v>
      </c>
      <c r="C9268" s="10">
        <v>500000</v>
      </c>
      <c r="D9268" t="s">
        <v>54</v>
      </c>
      <c r="E9268" t="s">
        <v>564</v>
      </c>
    </row>
    <row r="9269" spans="1:5" ht="18.75" customHeight="1" x14ac:dyDescent="0.3">
      <c r="A9269" s="4">
        <v>1999</v>
      </c>
      <c r="B9269" t="s">
        <v>1997</v>
      </c>
      <c r="C9269" s="10">
        <v>455000</v>
      </c>
      <c r="D9269" t="s">
        <v>24</v>
      </c>
      <c r="E9269" t="s">
        <v>564</v>
      </c>
    </row>
    <row r="9270" spans="1:5" ht="18.75" customHeight="1" x14ac:dyDescent="0.3">
      <c r="A9270" s="4">
        <v>1999</v>
      </c>
      <c r="B9270" t="s">
        <v>1148</v>
      </c>
      <c r="C9270" s="10">
        <v>450000</v>
      </c>
      <c r="D9270" t="s">
        <v>50</v>
      </c>
      <c r="E9270" t="s">
        <v>564</v>
      </c>
    </row>
    <row r="9271" spans="1:5" ht="18.75" customHeight="1" x14ac:dyDescent="0.3">
      <c r="A9271" s="4">
        <v>1999</v>
      </c>
      <c r="B9271" t="s">
        <v>2230</v>
      </c>
      <c r="C9271" s="10">
        <v>400000</v>
      </c>
      <c r="D9271" t="s">
        <v>24</v>
      </c>
      <c r="E9271" t="s">
        <v>564</v>
      </c>
    </row>
    <row r="9272" spans="1:5" ht="18.75" customHeight="1" x14ac:dyDescent="0.3">
      <c r="A9272" s="4">
        <v>1999</v>
      </c>
      <c r="B9272" t="s">
        <v>2004</v>
      </c>
      <c r="C9272" s="10">
        <v>375000</v>
      </c>
      <c r="D9272" t="s">
        <v>28</v>
      </c>
      <c r="E9272" t="s">
        <v>564</v>
      </c>
    </row>
    <row r="9273" spans="1:5" ht="18.75" customHeight="1" x14ac:dyDescent="0.3">
      <c r="A9273" s="4">
        <v>1999</v>
      </c>
      <c r="B9273" t="s">
        <v>2229</v>
      </c>
      <c r="C9273" s="10">
        <v>300000</v>
      </c>
      <c r="D9273" t="s">
        <v>24</v>
      </c>
      <c r="E9273" t="s">
        <v>564</v>
      </c>
    </row>
    <row r="9274" spans="1:5" ht="18.75" customHeight="1" x14ac:dyDescent="0.3">
      <c r="A9274" s="4">
        <v>1999</v>
      </c>
      <c r="B9274" t="s">
        <v>1781</v>
      </c>
      <c r="C9274" s="10">
        <v>300000</v>
      </c>
      <c r="D9274" t="s">
        <v>24</v>
      </c>
      <c r="E9274" t="s">
        <v>564</v>
      </c>
    </row>
    <row r="9275" spans="1:5" ht="18.75" customHeight="1" x14ac:dyDescent="0.3">
      <c r="A9275" s="4">
        <v>1999</v>
      </c>
      <c r="B9275" t="s">
        <v>2259</v>
      </c>
      <c r="C9275" s="10">
        <v>295000</v>
      </c>
      <c r="D9275" t="s">
        <v>28</v>
      </c>
      <c r="E9275" t="s">
        <v>564</v>
      </c>
    </row>
    <row r="9276" spans="1:5" ht="18.75" customHeight="1" x14ac:dyDescent="0.3">
      <c r="A9276" s="4">
        <v>1999</v>
      </c>
      <c r="B9276" t="s">
        <v>1807</v>
      </c>
      <c r="C9276" s="10">
        <v>275000</v>
      </c>
      <c r="D9276" t="s">
        <v>24</v>
      </c>
      <c r="E9276" t="s">
        <v>564</v>
      </c>
    </row>
    <row r="9277" spans="1:5" ht="18.75" customHeight="1" x14ac:dyDescent="0.3">
      <c r="A9277" s="4">
        <v>1999</v>
      </c>
      <c r="B9277" t="s">
        <v>2231</v>
      </c>
      <c r="C9277" s="10">
        <v>270000</v>
      </c>
      <c r="D9277" t="s">
        <v>37</v>
      </c>
      <c r="E9277" t="s">
        <v>564</v>
      </c>
    </row>
    <row r="9278" spans="1:5" ht="18.75" customHeight="1" x14ac:dyDescent="0.3">
      <c r="A9278" s="4">
        <v>1999</v>
      </c>
      <c r="B9278" t="s">
        <v>1829</v>
      </c>
      <c r="C9278" s="10">
        <v>270000</v>
      </c>
      <c r="D9278" t="s">
        <v>37</v>
      </c>
      <c r="E9278" t="s">
        <v>564</v>
      </c>
    </row>
    <row r="9279" spans="1:5" ht="18.75" customHeight="1" x14ac:dyDescent="0.3">
      <c r="A9279" s="4">
        <v>1999</v>
      </c>
      <c r="B9279" t="s">
        <v>2431</v>
      </c>
      <c r="C9279" s="10">
        <v>260000</v>
      </c>
      <c r="D9279" t="s">
        <v>24</v>
      </c>
      <c r="E9279" t="s">
        <v>564</v>
      </c>
    </row>
    <row r="9280" spans="1:5" ht="18.75" customHeight="1" x14ac:dyDescent="0.3">
      <c r="A9280" s="4">
        <v>1999</v>
      </c>
      <c r="B9280" t="s">
        <v>2232</v>
      </c>
      <c r="C9280" s="10">
        <v>220000</v>
      </c>
      <c r="D9280" t="s">
        <v>50</v>
      </c>
      <c r="E9280" t="s">
        <v>564</v>
      </c>
    </row>
    <row r="9281" spans="1:5" ht="18.75" customHeight="1" x14ac:dyDescent="0.3">
      <c r="A9281" s="4">
        <v>1999</v>
      </c>
      <c r="B9281" t="s">
        <v>2233</v>
      </c>
      <c r="C9281" s="10">
        <v>210000</v>
      </c>
      <c r="D9281" t="s">
        <v>54</v>
      </c>
      <c r="E9281" t="s">
        <v>564</v>
      </c>
    </row>
    <row r="9282" spans="1:5" ht="18.75" customHeight="1" x14ac:dyDescent="0.3">
      <c r="A9282" s="4">
        <v>1999</v>
      </c>
      <c r="B9282" t="s">
        <v>2432</v>
      </c>
      <c r="C9282" s="10">
        <v>202000</v>
      </c>
      <c r="D9282" t="s">
        <v>24</v>
      </c>
      <c r="E9282" t="s">
        <v>564</v>
      </c>
    </row>
    <row r="9283" spans="1:5" ht="18.75" customHeight="1" x14ac:dyDescent="0.3">
      <c r="A9283" s="4">
        <v>1999</v>
      </c>
      <c r="B9283" t="s">
        <v>2433</v>
      </c>
      <c r="C9283" s="10">
        <v>202000</v>
      </c>
      <c r="D9283" t="s">
        <v>24</v>
      </c>
      <c r="E9283" t="s">
        <v>564</v>
      </c>
    </row>
    <row r="9284" spans="1:5" ht="18.75" customHeight="1" x14ac:dyDescent="0.3">
      <c r="A9284" s="4">
        <v>1999</v>
      </c>
      <c r="B9284" t="s">
        <v>2434</v>
      </c>
      <c r="C9284" s="10">
        <v>200000</v>
      </c>
      <c r="D9284" t="s">
        <v>34</v>
      </c>
      <c r="E9284" t="s">
        <v>564</v>
      </c>
    </row>
    <row r="9285" spans="1:5" ht="18.75" customHeight="1" x14ac:dyDescent="0.3">
      <c r="A9285" s="4">
        <v>1999</v>
      </c>
      <c r="B9285" t="s">
        <v>2435</v>
      </c>
      <c r="C9285" s="10">
        <v>200000</v>
      </c>
      <c r="D9285" t="s">
        <v>24</v>
      </c>
      <c r="E9285" t="s">
        <v>564</v>
      </c>
    </row>
    <row r="9286" spans="1:5" ht="18.75" customHeight="1" x14ac:dyDescent="0.3">
      <c r="A9286" s="4">
        <v>1999</v>
      </c>
      <c r="B9286" t="s">
        <v>1631</v>
      </c>
      <c r="C9286" s="10">
        <v>11100000</v>
      </c>
      <c r="D9286" t="s">
        <v>24</v>
      </c>
      <c r="E9286" t="s">
        <v>593</v>
      </c>
    </row>
    <row r="9287" spans="1:5" ht="18.75" customHeight="1" x14ac:dyDescent="0.3">
      <c r="A9287" s="4">
        <v>1999</v>
      </c>
      <c r="B9287" t="s">
        <v>1409</v>
      </c>
      <c r="C9287" s="10">
        <v>6350000</v>
      </c>
      <c r="D9287" t="s">
        <v>54</v>
      </c>
      <c r="E9287" t="s">
        <v>593</v>
      </c>
    </row>
    <row r="9288" spans="1:5" ht="18.75" customHeight="1" x14ac:dyDescent="0.3">
      <c r="A9288" s="4">
        <v>1999</v>
      </c>
      <c r="B9288" t="s">
        <v>1355</v>
      </c>
      <c r="C9288" s="10">
        <v>5500000</v>
      </c>
      <c r="D9288" t="s">
        <v>24</v>
      </c>
      <c r="E9288" t="s">
        <v>593</v>
      </c>
    </row>
    <row r="9289" spans="1:5" ht="18.75" customHeight="1" x14ac:dyDescent="0.3">
      <c r="A9289" s="4">
        <v>1999</v>
      </c>
      <c r="B9289" t="s">
        <v>1004</v>
      </c>
      <c r="C9289" s="10">
        <v>4950000</v>
      </c>
      <c r="D9289" t="s">
        <v>37</v>
      </c>
      <c r="E9289" t="s">
        <v>593</v>
      </c>
    </row>
    <row r="9290" spans="1:5" ht="18.75" customHeight="1" x14ac:dyDescent="0.3">
      <c r="A9290" s="4">
        <v>1999</v>
      </c>
      <c r="B9290" t="s">
        <v>1522</v>
      </c>
      <c r="C9290" s="10">
        <v>4000000</v>
      </c>
      <c r="D9290" t="s">
        <v>24</v>
      </c>
      <c r="E9290" t="s">
        <v>593</v>
      </c>
    </row>
    <row r="9291" spans="1:5" ht="18.75" customHeight="1" x14ac:dyDescent="0.3">
      <c r="A9291" s="4">
        <v>1999</v>
      </c>
      <c r="B9291" t="s">
        <v>867</v>
      </c>
      <c r="C9291" s="10">
        <v>3750000</v>
      </c>
      <c r="D9291" t="s">
        <v>24</v>
      </c>
      <c r="E9291" t="s">
        <v>593</v>
      </c>
    </row>
    <row r="9292" spans="1:5" ht="18.75" customHeight="1" x14ac:dyDescent="0.3">
      <c r="A9292" s="4">
        <v>1999</v>
      </c>
      <c r="B9292" t="s">
        <v>1815</v>
      </c>
      <c r="C9292" s="10">
        <v>3500000</v>
      </c>
      <c r="D9292" t="s">
        <v>28</v>
      </c>
      <c r="E9292" t="s">
        <v>593</v>
      </c>
    </row>
    <row r="9293" spans="1:5" ht="18.75" customHeight="1" x14ac:dyDescent="0.3">
      <c r="A9293" s="4">
        <v>1999</v>
      </c>
      <c r="B9293" t="s">
        <v>623</v>
      </c>
      <c r="C9293" s="10">
        <v>3500000</v>
      </c>
      <c r="D9293" t="s">
        <v>24</v>
      </c>
      <c r="E9293" t="s">
        <v>593</v>
      </c>
    </row>
    <row r="9294" spans="1:5" ht="18.75" customHeight="1" x14ac:dyDescent="0.3">
      <c r="A9294" s="4">
        <v>1999</v>
      </c>
      <c r="B9294" t="s">
        <v>555</v>
      </c>
      <c r="C9294" s="10">
        <v>3500000</v>
      </c>
      <c r="D9294" t="s">
        <v>50</v>
      </c>
      <c r="E9294" t="s">
        <v>593</v>
      </c>
    </row>
    <row r="9295" spans="1:5" ht="18.75" customHeight="1" x14ac:dyDescent="0.3">
      <c r="A9295" s="4">
        <v>1999</v>
      </c>
      <c r="B9295" t="s">
        <v>1152</v>
      </c>
      <c r="C9295" s="10">
        <v>3400000</v>
      </c>
      <c r="D9295" t="s">
        <v>50</v>
      </c>
      <c r="E9295" t="s">
        <v>593</v>
      </c>
    </row>
    <row r="9296" spans="1:5" ht="18.75" customHeight="1" x14ac:dyDescent="0.3">
      <c r="A9296" s="4">
        <v>1999</v>
      </c>
      <c r="B9296" t="s">
        <v>696</v>
      </c>
      <c r="C9296" s="10">
        <v>2700000</v>
      </c>
      <c r="D9296" t="s">
        <v>24</v>
      </c>
      <c r="E9296" t="s">
        <v>593</v>
      </c>
    </row>
    <row r="9297" spans="1:5" ht="18.75" customHeight="1" x14ac:dyDescent="0.3">
      <c r="A9297" s="4">
        <v>1999</v>
      </c>
      <c r="B9297" t="s">
        <v>947</v>
      </c>
      <c r="C9297" s="10">
        <v>2500000</v>
      </c>
      <c r="D9297" t="s">
        <v>24</v>
      </c>
      <c r="E9297" t="s">
        <v>593</v>
      </c>
    </row>
    <row r="9298" spans="1:5" ht="18.75" customHeight="1" x14ac:dyDescent="0.3">
      <c r="A9298" s="4">
        <v>1999</v>
      </c>
      <c r="B9298" t="s">
        <v>1533</v>
      </c>
      <c r="C9298" s="10">
        <v>2400000</v>
      </c>
      <c r="D9298" t="s">
        <v>37</v>
      </c>
      <c r="E9298" t="s">
        <v>593</v>
      </c>
    </row>
    <row r="9299" spans="1:5" ht="18.75" customHeight="1" x14ac:dyDescent="0.3">
      <c r="A9299" s="4">
        <v>1999</v>
      </c>
      <c r="B9299" t="s">
        <v>1354</v>
      </c>
      <c r="C9299" s="10">
        <v>2100000</v>
      </c>
      <c r="D9299" t="s">
        <v>28</v>
      </c>
      <c r="E9299" t="s">
        <v>593</v>
      </c>
    </row>
    <row r="9300" spans="1:5" ht="18.75" customHeight="1" x14ac:dyDescent="0.3">
      <c r="A9300" s="4">
        <v>1999</v>
      </c>
      <c r="B9300" t="s">
        <v>1623</v>
      </c>
      <c r="C9300" s="10">
        <v>1650000</v>
      </c>
      <c r="D9300" t="s">
        <v>24</v>
      </c>
      <c r="E9300" t="s">
        <v>593</v>
      </c>
    </row>
    <row r="9301" spans="1:5" ht="18.75" customHeight="1" x14ac:dyDescent="0.3">
      <c r="A9301" s="4">
        <v>1999</v>
      </c>
      <c r="B9301" t="s">
        <v>1907</v>
      </c>
      <c r="C9301" s="10">
        <v>1500000</v>
      </c>
      <c r="D9301" t="s">
        <v>28</v>
      </c>
      <c r="E9301" t="s">
        <v>593</v>
      </c>
    </row>
    <row r="9302" spans="1:5" ht="18.75" customHeight="1" x14ac:dyDescent="0.3">
      <c r="A9302" s="4">
        <v>1999</v>
      </c>
      <c r="B9302" t="s">
        <v>289</v>
      </c>
      <c r="C9302" s="10">
        <v>1500000</v>
      </c>
      <c r="D9302" t="s">
        <v>24</v>
      </c>
      <c r="E9302" t="s">
        <v>593</v>
      </c>
    </row>
    <row r="9303" spans="1:5" ht="18.75" customHeight="1" x14ac:dyDescent="0.3">
      <c r="A9303" s="4">
        <v>1999</v>
      </c>
      <c r="B9303" t="s">
        <v>2076</v>
      </c>
      <c r="C9303" s="10">
        <v>1400000</v>
      </c>
      <c r="D9303" t="s">
        <v>43</v>
      </c>
      <c r="E9303" t="s">
        <v>593</v>
      </c>
    </row>
    <row r="9304" spans="1:5" ht="18.75" customHeight="1" x14ac:dyDescent="0.3">
      <c r="A9304" s="4">
        <v>1999</v>
      </c>
      <c r="B9304" t="s">
        <v>1792</v>
      </c>
      <c r="C9304" s="10">
        <v>1300000</v>
      </c>
      <c r="D9304" t="s">
        <v>24</v>
      </c>
      <c r="E9304" t="s">
        <v>593</v>
      </c>
    </row>
    <row r="9305" spans="1:5" ht="18.75" customHeight="1" x14ac:dyDescent="0.3">
      <c r="A9305" s="4">
        <v>1999</v>
      </c>
      <c r="B9305" t="s">
        <v>1638</v>
      </c>
      <c r="C9305" s="10">
        <v>1100000</v>
      </c>
      <c r="D9305" t="s">
        <v>28</v>
      </c>
      <c r="E9305" t="s">
        <v>593</v>
      </c>
    </row>
    <row r="9306" spans="1:5" ht="18.75" customHeight="1" x14ac:dyDescent="0.3">
      <c r="A9306" s="4">
        <v>1999</v>
      </c>
      <c r="B9306" t="s">
        <v>1348</v>
      </c>
      <c r="C9306" s="10">
        <v>900000</v>
      </c>
      <c r="D9306" t="s">
        <v>24</v>
      </c>
      <c r="E9306" t="s">
        <v>593</v>
      </c>
    </row>
    <row r="9307" spans="1:5" ht="18.75" customHeight="1" x14ac:dyDescent="0.3">
      <c r="A9307" s="4">
        <v>1999</v>
      </c>
      <c r="B9307" t="s">
        <v>2074</v>
      </c>
      <c r="C9307" s="10">
        <v>500000</v>
      </c>
      <c r="D9307" t="s">
        <v>24</v>
      </c>
      <c r="E9307" t="s">
        <v>593</v>
      </c>
    </row>
    <row r="9308" spans="1:5" ht="18.75" customHeight="1" x14ac:dyDescent="0.3">
      <c r="A9308" s="4">
        <v>1999</v>
      </c>
      <c r="B9308" t="s">
        <v>2077</v>
      </c>
      <c r="C9308" s="10">
        <v>350000</v>
      </c>
      <c r="D9308" t="s">
        <v>34</v>
      </c>
      <c r="E9308" t="s">
        <v>593</v>
      </c>
    </row>
    <row r="9309" spans="1:5" ht="18.75" customHeight="1" x14ac:dyDescent="0.3">
      <c r="A9309" s="4">
        <v>1999</v>
      </c>
      <c r="B9309" t="s">
        <v>1734</v>
      </c>
      <c r="C9309" s="10">
        <v>300000</v>
      </c>
      <c r="D9309" t="s">
        <v>24</v>
      </c>
      <c r="E9309" t="s">
        <v>593</v>
      </c>
    </row>
    <row r="9310" spans="1:5" ht="18.75" customHeight="1" x14ac:dyDescent="0.3">
      <c r="A9310" s="4">
        <v>1999</v>
      </c>
      <c r="B9310" t="s">
        <v>2070</v>
      </c>
      <c r="C9310" s="10">
        <v>272500</v>
      </c>
      <c r="D9310" t="s">
        <v>24</v>
      </c>
      <c r="E9310" t="s">
        <v>593</v>
      </c>
    </row>
    <row r="9311" spans="1:5" ht="18.75" customHeight="1" x14ac:dyDescent="0.3">
      <c r="A9311" s="4">
        <v>1999</v>
      </c>
      <c r="B9311" t="s">
        <v>2237</v>
      </c>
      <c r="C9311" s="10">
        <v>245000</v>
      </c>
      <c r="D9311" t="s">
        <v>24</v>
      </c>
      <c r="E9311" t="s">
        <v>593</v>
      </c>
    </row>
    <row r="9312" spans="1:5" ht="18.75" customHeight="1" x14ac:dyDescent="0.3">
      <c r="A9312" s="4">
        <v>1999</v>
      </c>
      <c r="B9312" t="s">
        <v>2241</v>
      </c>
      <c r="C9312" s="10">
        <v>237500</v>
      </c>
      <c r="D9312" t="s">
        <v>34</v>
      </c>
      <c r="E9312" t="s">
        <v>593</v>
      </c>
    </row>
    <row r="9313" spans="1:5" ht="18.75" customHeight="1" x14ac:dyDescent="0.3">
      <c r="A9313" s="4">
        <v>1999</v>
      </c>
      <c r="B9313" t="s">
        <v>2436</v>
      </c>
      <c r="C9313" s="10">
        <v>215000</v>
      </c>
      <c r="D9313" t="s">
        <v>50</v>
      </c>
      <c r="E9313" t="s">
        <v>593</v>
      </c>
    </row>
    <row r="9314" spans="1:5" ht="18.75" customHeight="1" x14ac:dyDescent="0.3">
      <c r="A9314" s="4">
        <v>1999</v>
      </c>
      <c r="B9314" t="s">
        <v>2437</v>
      </c>
      <c r="C9314" s="10">
        <v>200000</v>
      </c>
      <c r="D9314" t="s">
        <v>34</v>
      </c>
      <c r="E9314" t="s">
        <v>593</v>
      </c>
    </row>
    <row r="9315" spans="1:5" ht="18.75" customHeight="1" x14ac:dyDescent="0.3">
      <c r="A9315" s="4">
        <v>1999</v>
      </c>
      <c r="B9315" t="s">
        <v>2438</v>
      </c>
      <c r="C9315" s="10">
        <v>200000</v>
      </c>
      <c r="D9315" t="s">
        <v>28</v>
      </c>
      <c r="E9315" t="s">
        <v>593</v>
      </c>
    </row>
    <row r="9316" spans="1:5" ht="18.75" customHeight="1" x14ac:dyDescent="0.3">
      <c r="A9316" s="4">
        <v>1999</v>
      </c>
      <c r="B9316" t="s">
        <v>2240</v>
      </c>
      <c r="C9316" s="10">
        <v>200000</v>
      </c>
      <c r="D9316" t="s">
        <v>43</v>
      </c>
      <c r="E9316" t="s">
        <v>593</v>
      </c>
    </row>
    <row r="9317" spans="1:5" ht="18.75" customHeight="1" x14ac:dyDescent="0.3">
      <c r="A9317" s="4">
        <v>1999</v>
      </c>
      <c r="B9317" t="s">
        <v>2439</v>
      </c>
      <c r="C9317" s="10">
        <v>200000</v>
      </c>
      <c r="D9317" t="s">
        <v>24</v>
      </c>
      <c r="E9317" t="s">
        <v>593</v>
      </c>
    </row>
    <row r="9318" spans="1:5" ht="18.75" customHeight="1" x14ac:dyDescent="0.3">
      <c r="A9318" s="4">
        <v>1999</v>
      </c>
      <c r="B9318" t="s">
        <v>2440</v>
      </c>
      <c r="C9318" s="10">
        <v>200000</v>
      </c>
      <c r="D9318" t="s">
        <v>54</v>
      </c>
      <c r="E9318" t="s">
        <v>593</v>
      </c>
    </row>
    <row r="9319" spans="1:5" ht="18.75" customHeight="1" x14ac:dyDescent="0.3">
      <c r="A9319" s="4">
        <v>1999</v>
      </c>
      <c r="B9319" t="s">
        <v>1247</v>
      </c>
      <c r="C9319" s="10">
        <v>8442981</v>
      </c>
      <c r="D9319" t="s">
        <v>24</v>
      </c>
      <c r="E9319" t="s">
        <v>1548</v>
      </c>
    </row>
    <row r="9320" spans="1:5" ht="18.75" customHeight="1" x14ac:dyDescent="0.3">
      <c r="A9320" s="4">
        <v>1999</v>
      </c>
      <c r="B9320" t="s">
        <v>759</v>
      </c>
      <c r="C9320" s="10">
        <v>7250000</v>
      </c>
      <c r="D9320" t="s">
        <v>28</v>
      </c>
      <c r="E9320" t="s">
        <v>1548</v>
      </c>
    </row>
    <row r="9321" spans="1:5" ht="18.75" customHeight="1" x14ac:dyDescent="0.3">
      <c r="A9321" s="4">
        <v>1999</v>
      </c>
      <c r="B9321" t="s">
        <v>1461</v>
      </c>
      <c r="C9321" s="10">
        <v>6150000</v>
      </c>
      <c r="D9321" t="s">
        <v>24</v>
      </c>
      <c r="E9321" t="s">
        <v>1548</v>
      </c>
    </row>
    <row r="9322" spans="1:5" ht="18.75" customHeight="1" x14ac:dyDescent="0.3">
      <c r="A9322" s="4">
        <v>1999</v>
      </c>
      <c r="B9322" t="s">
        <v>1344</v>
      </c>
      <c r="C9322" s="10">
        <v>6000000</v>
      </c>
      <c r="D9322" t="s">
        <v>54</v>
      </c>
      <c r="E9322" t="s">
        <v>1548</v>
      </c>
    </row>
    <row r="9323" spans="1:5" ht="18.75" customHeight="1" x14ac:dyDescent="0.3">
      <c r="A9323" s="4">
        <v>1999</v>
      </c>
      <c r="B9323" t="s">
        <v>1508</v>
      </c>
      <c r="C9323" s="10">
        <v>5750000</v>
      </c>
      <c r="D9323" t="s">
        <v>37</v>
      </c>
      <c r="E9323" t="s">
        <v>1548</v>
      </c>
    </row>
    <row r="9324" spans="1:5" ht="18.75" customHeight="1" x14ac:dyDescent="0.3">
      <c r="A9324" s="4">
        <v>1999</v>
      </c>
      <c r="B9324" t="s">
        <v>430</v>
      </c>
      <c r="C9324" s="10">
        <v>5417857</v>
      </c>
      <c r="D9324" t="s">
        <v>28</v>
      </c>
      <c r="E9324" t="s">
        <v>1548</v>
      </c>
    </row>
    <row r="9325" spans="1:5" ht="18.75" customHeight="1" x14ac:dyDescent="0.3">
      <c r="A9325" s="4">
        <v>1999</v>
      </c>
      <c r="B9325" t="s">
        <v>1183</v>
      </c>
      <c r="C9325" s="10">
        <v>3000000</v>
      </c>
      <c r="D9325" t="s">
        <v>24</v>
      </c>
      <c r="E9325" t="s">
        <v>1548</v>
      </c>
    </row>
    <row r="9326" spans="1:5" ht="18.75" customHeight="1" x14ac:dyDescent="0.3">
      <c r="A9326" s="4">
        <v>1999</v>
      </c>
      <c r="B9326" t="s">
        <v>1616</v>
      </c>
      <c r="C9326" s="10">
        <v>2250000</v>
      </c>
      <c r="D9326" t="s">
        <v>24</v>
      </c>
      <c r="E9326" t="s">
        <v>1548</v>
      </c>
    </row>
    <row r="9327" spans="1:5" ht="18.75" customHeight="1" x14ac:dyDescent="0.3">
      <c r="A9327" s="4">
        <v>1999</v>
      </c>
      <c r="B9327" t="s">
        <v>1138</v>
      </c>
      <c r="C9327" s="10">
        <v>2110000</v>
      </c>
      <c r="D9327" t="s">
        <v>24</v>
      </c>
      <c r="E9327" t="s">
        <v>1548</v>
      </c>
    </row>
    <row r="9328" spans="1:5" ht="18.75" customHeight="1" x14ac:dyDescent="0.3">
      <c r="A9328" s="4">
        <v>1999</v>
      </c>
      <c r="B9328" t="s">
        <v>1702</v>
      </c>
      <c r="C9328" s="10">
        <v>1166666</v>
      </c>
      <c r="D9328" t="s">
        <v>24</v>
      </c>
      <c r="E9328" t="s">
        <v>1548</v>
      </c>
    </row>
    <row r="9329" spans="1:5" ht="18.75" customHeight="1" x14ac:dyDescent="0.3">
      <c r="A9329" s="4">
        <v>1999</v>
      </c>
      <c r="B9329" t="s">
        <v>1819</v>
      </c>
      <c r="C9329" s="10">
        <v>1050000</v>
      </c>
      <c r="D9329" t="s">
        <v>24</v>
      </c>
      <c r="E9329" t="s">
        <v>1548</v>
      </c>
    </row>
    <row r="9330" spans="1:5" ht="18.75" customHeight="1" x14ac:dyDescent="0.3">
      <c r="A9330" s="4">
        <v>1999</v>
      </c>
      <c r="B9330" t="s">
        <v>1624</v>
      </c>
      <c r="C9330" s="10">
        <v>900000</v>
      </c>
      <c r="D9330" t="s">
        <v>37</v>
      </c>
      <c r="E9330" t="s">
        <v>1548</v>
      </c>
    </row>
    <row r="9331" spans="1:5" ht="18.75" customHeight="1" x14ac:dyDescent="0.3">
      <c r="A9331" s="4">
        <v>1999</v>
      </c>
      <c r="B9331" t="s">
        <v>2245</v>
      </c>
      <c r="C9331" s="10">
        <v>750000</v>
      </c>
      <c r="D9331" t="s">
        <v>50</v>
      </c>
      <c r="E9331" t="s">
        <v>1548</v>
      </c>
    </row>
    <row r="9332" spans="1:5" ht="18.75" customHeight="1" x14ac:dyDescent="0.3">
      <c r="A9332" s="4">
        <v>1999</v>
      </c>
      <c r="B9332" t="s">
        <v>806</v>
      </c>
      <c r="C9332" s="10">
        <v>700000</v>
      </c>
      <c r="D9332" t="s">
        <v>34</v>
      </c>
      <c r="E9332" t="s">
        <v>1548</v>
      </c>
    </row>
    <row r="9333" spans="1:5" ht="18.75" customHeight="1" x14ac:dyDescent="0.3">
      <c r="A9333" s="4">
        <v>1999</v>
      </c>
      <c r="B9333" t="s">
        <v>2243</v>
      </c>
      <c r="C9333" s="10">
        <v>400000</v>
      </c>
      <c r="D9333" t="s">
        <v>43</v>
      </c>
      <c r="E9333" t="s">
        <v>1548</v>
      </c>
    </row>
    <row r="9334" spans="1:5" ht="18.75" customHeight="1" x14ac:dyDescent="0.3">
      <c r="A9334" s="4">
        <v>1999</v>
      </c>
      <c r="B9334" t="s">
        <v>2078</v>
      </c>
      <c r="C9334" s="10">
        <v>375000</v>
      </c>
      <c r="D9334" t="s">
        <v>24</v>
      </c>
      <c r="E9334" t="s">
        <v>1548</v>
      </c>
    </row>
    <row r="9335" spans="1:5" ht="18.75" customHeight="1" x14ac:dyDescent="0.3">
      <c r="A9335" s="4">
        <v>1999</v>
      </c>
      <c r="B9335" t="s">
        <v>2242</v>
      </c>
      <c r="C9335" s="10">
        <v>300000</v>
      </c>
      <c r="D9335" t="s">
        <v>24</v>
      </c>
      <c r="E9335" t="s">
        <v>1548</v>
      </c>
    </row>
    <row r="9336" spans="1:5" ht="18.75" customHeight="1" x14ac:dyDescent="0.3">
      <c r="A9336" s="4">
        <v>1999</v>
      </c>
      <c r="B9336" t="s">
        <v>2244</v>
      </c>
      <c r="C9336" s="10">
        <v>300000</v>
      </c>
      <c r="D9336" t="s">
        <v>24</v>
      </c>
      <c r="E9336" t="s">
        <v>1548</v>
      </c>
    </row>
    <row r="9337" spans="1:5" ht="18.75" customHeight="1" x14ac:dyDescent="0.3">
      <c r="A9337" s="4">
        <v>1999</v>
      </c>
      <c r="B9337" t="s">
        <v>2441</v>
      </c>
      <c r="C9337" s="10">
        <v>220000</v>
      </c>
      <c r="D9337" t="s">
        <v>28</v>
      </c>
      <c r="E9337" t="s">
        <v>1548</v>
      </c>
    </row>
    <row r="9338" spans="1:5" ht="18.75" customHeight="1" x14ac:dyDescent="0.3">
      <c r="A9338" s="4">
        <v>1999</v>
      </c>
      <c r="B9338" t="s">
        <v>1181</v>
      </c>
      <c r="C9338" s="10">
        <v>220000</v>
      </c>
      <c r="D9338" t="s">
        <v>37</v>
      </c>
      <c r="E9338" t="s">
        <v>1548</v>
      </c>
    </row>
    <row r="9339" spans="1:5" ht="18.75" customHeight="1" x14ac:dyDescent="0.3">
      <c r="A9339" s="4">
        <v>1999</v>
      </c>
      <c r="B9339" t="s">
        <v>2442</v>
      </c>
      <c r="C9339" s="10">
        <v>215000</v>
      </c>
      <c r="D9339" t="s">
        <v>24</v>
      </c>
      <c r="E9339" t="s">
        <v>1548</v>
      </c>
    </row>
    <row r="9340" spans="1:5" ht="18.75" customHeight="1" x14ac:dyDescent="0.3">
      <c r="A9340" s="4">
        <v>1999</v>
      </c>
      <c r="B9340" t="s">
        <v>2158</v>
      </c>
      <c r="C9340" s="10">
        <v>215000</v>
      </c>
      <c r="D9340" t="s">
        <v>34</v>
      </c>
      <c r="E9340" t="s">
        <v>1548</v>
      </c>
    </row>
    <row r="9341" spans="1:5" ht="18.75" customHeight="1" x14ac:dyDescent="0.3">
      <c r="A9341" s="4">
        <v>1999</v>
      </c>
      <c r="B9341" t="s">
        <v>2443</v>
      </c>
      <c r="C9341" s="10">
        <v>206000</v>
      </c>
      <c r="D9341" t="s">
        <v>24</v>
      </c>
      <c r="E9341" t="s">
        <v>1548</v>
      </c>
    </row>
    <row r="9342" spans="1:5" ht="18.75" customHeight="1" x14ac:dyDescent="0.3">
      <c r="A9342" s="4">
        <v>1999</v>
      </c>
      <c r="B9342" t="s">
        <v>1773</v>
      </c>
      <c r="C9342" s="10">
        <v>202000</v>
      </c>
      <c r="D9342" t="s">
        <v>28</v>
      </c>
      <c r="E9342" t="s">
        <v>1548</v>
      </c>
    </row>
    <row r="9343" spans="1:5" ht="18.75" customHeight="1" x14ac:dyDescent="0.3">
      <c r="A9343" s="4">
        <v>1999</v>
      </c>
      <c r="B9343" t="s">
        <v>2444</v>
      </c>
      <c r="C9343" s="10">
        <v>202000</v>
      </c>
      <c r="D9343" t="s">
        <v>28</v>
      </c>
      <c r="E9343" t="s">
        <v>1548</v>
      </c>
    </row>
    <row r="9344" spans="1:5" ht="18.75" customHeight="1" x14ac:dyDescent="0.3">
      <c r="A9344" s="4">
        <v>1999</v>
      </c>
      <c r="B9344" t="s">
        <v>2445</v>
      </c>
      <c r="C9344" s="10">
        <v>200000</v>
      </c>
      <c r="D9344" t="s">
        <v>24</v>
      </c>
      <c r="E9344" t="s">
        <v>1548</v>
      </c>
    </row>
    <row r="9345" spans="1:5" ht="18.75" customHeight="1" x14ac:dyDescent="0.3">
      <c r="A9345" s="4">
        <v>1999</v>
      </c>
      <c r="B9345" t="s">
        <v>2446</v>
      </c>
      <c r="C9345" s="10">
        <v>200000</v>
      </c>
      <c r="D9345" t="s">
        <v>24</v>
      </c>
      <c r="E9345" t="s">
        <v>1548</v>
      </c>
    </row>
    <row r="9346" spans="1:5" ht="18.75" customHeight="1" x14ac:dyDescent="0.3">
      <c r="A9346" s="4">
        <v>1999</v>
      </c>
      <c r="B9346" t="s">
        <v>2447</v>
      </c>
      <c r="C9346" s="10">
        <v>200000</v>
      </c>
      <c r="D9346" t="s">
        <v>37</v>
      </c>
      <c r="E9346" t="s">
        <v>1548</v>
      </c>
    </row>
    <row r="9347" spans="1:5" ht="18.75" customHeight="1" x14ac:dyDescent="0.3">
      <c r="A9347" s="4">
        <v>1999</v>
      </c>
      <c r="B9347" t="s">
        <v>1557</v>
      </c>
      <c r="C9347" s="10">
        <v>2625000</v>
      </c>
      <c r="D9347" t="s">
        <v>24</v>
      </c>
      <c r="E9347" t="s">
        <v>620</v>
      </c>
    </row>
    <row r="9348" spans="1:5" ht="18.75" customHeight="1" x14ac:dyDescent="0.3">
      <c r="A9348" s="4">
        <v>1999</v>
      </c>
      <c r="B9348" t="s">
        <v>640</v>
      </c>
      <c r="C9348" s="10">
        <v>2500000</v>
      </c>
      <c r="D9348" t="s">
        <v>24</v>
      </c>
      <c r="E9348" t="s">
        <v>620</v>
      </c>
    </row>
    <row r="9349" spans="1:5" ht="18.75" customHeight="1" x14ac:dyDescent="0.3">
      <c r="A9349" s="4">
        <v>1999</v>
      </c>
      <c r="B9349" t="s">
        <v>1941</v>
      </c>
      <c r="C9349" s="10">
        <v>2100000</v>
      </c>
      <c r="D9349" t="s">
        <v>28</v>
      </c>
      <c r="E9349" t="s">
        <v>620</v>
      </c>
    </row>
    <row r="9350" spans="1:5" ht="18.75" customHeight="1" x14ac:dyDescent="0.3">
      <c r="A9350" s="4">
        <v>1999</v>
      </c>
      <c r="B9350" t="s">
        <v>1457</v>
      </c>
      <c r="C9350" s="10">
        <v>1200000</v>
      </c>
      <c r="D9350" t="s">
        <v>43</v>
      </c>
      <c r="E9350" t="s">
        <v>620</v>
      </c>
    </row>
    <row r="9351" spans="1:5" ht="18.75" customHeight="1" x14ac:dyDescent="0.3">
      <c r="A9351" s="4">
        <v>1999</v>
      </c>
      <c r="B9351" t="s">
        <v>1947</v>
      </c>
      <c r="C9351" s="10">
        <v>910000</v>
      </c>
      <c r="D9351" t="s">
        <v>54</v>
      </c>
      <c r="E9351" t="s">
        <v>620</v>
      </c>
    </row>
    <row r="9352" spans="1:5" ht="18.75" customHeight="1" x14ac:dyDescent="0.3">
      <c r="A9352" s="4">
        <v>1999</v>
      </c>
      <c r="B9352" t="s">
        <v>855</v>
      </c>
      <c r="C9352" s="10">
        <v>875000</v>
      </c>
      <c r="D9352" t="s">
        <v>34</v>
      </c>
      <c r="E9352" t="s">
        <v>620</v>
      </c>
    </row>
    <row r="9353" spans="1:5" ht="18.75" customHeight="1" x14ac:dyDescent="0.3">
      <c r="A9353" s="4">
        <v>1999</v>
      </c>
      <c r="B9353" t="s">
        <v>1118</v>
      </c>
      <c r="C9353" s="10">
        <v>745000</v>
      </c>
      <c r="D9353" t="s">
        <v>24</v>
      </c>
      <c r="E9353" t="s">
        <v>620</v>
      </c>
    </row>
    <row r="9354" spans="1:5" ht="18.75" customHeight="1" x14ac:dyDescent="0.3">
      <c r="A9354" s="4">
        <v>1999</v>
      </c>
      <c r="B9354" t="s">
        <v>1860</v>
      </c>
      <c r="C9354" s="10">
        <v>365000</v>
      </c>
      <c r="D9354" t="s">
        <v>24</v>
      </c>
      <c r="E9354" t="s">
        <v>620</v>
      </c>
    </row>
    <row r="9355" spans="1:5" ht="18.75" customHeight="1" x14ac:dyDescent="0.3">
      <c r="A9355" s="4">
        <v>1999</v>
      </c>
      <c r="B9355" t="s">
        <v>1503</v>
      </c>
      <c r="C9355" s="10">
        <v>330000</v>
      </c>
      <c r="D9355" t="s">
        <v>34</v>
      </c>
      <c r="E9355" t="s">
        <v>620</v>
      </c>
    </row>
    <row r="9356" spans="1:5" ht="18.75" customHeight="1" x14ac:dyDescent="0.3">
      <c r="A9356" s="4">
        <v>1999</v>
      </c>
      <c r="B9356" t="s">
        <v>2082</v>
      </c>
      <c r="C9356" s="10">
        <v>300000</v>
      </c>
      <c r="D9356" t="s">
        <v>24</v>
      </c>
      <c r="E9356" t="s">
        <v>620</v>
      </c>
    </row>
    <row r="9357" spans="1:5" ht="18.75" customHeight="1" x14ac:dyDescent="0.3">
      <c r="A9357" s="4">
        <v>1999</v>
      </c>
      <c r="B9357" t="s">
        <v>1470</v>
      </c>
      <c r="C9357" s="10">
        <v>275000</v>
      </c>
      <c r="D9357" t="s">
        <v>37</v>
      </c>
      <c r="E9357" t="s">
        <v>620</v>
      </c>
    </row>
    <row r="9358" spans="1:5" ht="18.75" customHeight="1" x14ac:dyDescent="0.3">
      <c r="A9358" s="4">
        <v>1999</v>
      </c>
      <c r="B9358" t="s">
        <v>2084</v>
      </c>
      <c r="C9358" s="10">
        <v>265000</v>
      </c>
      <c r="D9358" t="s">
        <v>50</v>
      </c>
      <c r="E9358" t="s">
        <v>620</v>
      </c>
    </row>
    <row r="9359" spans="1:5" ht="18.75" customHeight="1" x14ac:dyDescent="0.3">
      <c r="A9359" s="4">
        <v>1999</v>
      </c>
      <c r="B9359" t="s">
        <v>2081</v>
      </c>
      <c r="C9359" s="10">
        <v>260000</v>
      </c>
      <c r="D9359" t="s">
        <v>28</v>
      </c>
      <c r="E9359" t="s">
        <v>620</v>
      </c>
    </row>
    <row r="9360" spans="1:5" ht="18.75" customHeight="1" x14ac:dyDescent="0.3">
      <c r="A9360" s="4">
        <v>1999</v>
      </c>
      <c r="B9360" t="s">
        <v>1211</v>
      </c>
      <c r="C9360" s="10">
        <v>250000</v>
      </c>
      <c r="D9360" t="s">
        <v>54</v>
      </c>
      <c r="E9360" t="s">
        <v>620</v>
      </c>
    </row>
    <row r="9361" spans="1:5" ht="18.75" customHeight="1" x14ac:dyDescent="0.3">
      <c r="A9361" s="4">
        <v>1999</v>
      </c>
      <c r="B9361" t="s">
        <v>1932</v>
      </c>
      <c r="C9361" s="10">
        <v>235000</v>
      </c>
      <c r="D9361" t="s">
        <v>24</v>
      </c>
      <c r="E9361" t="s">
        <v>620</v>
      </c>
    </row>
    <row r="9362" spans="1:5" ht="18.75" customHeight="1" x14ac:dyDescent="0.3">
      <c r="A9362" s="4">
        <v>1999</v>
      </c>
      <c r="B9362" t="s">
        <v>1494</v>
      </c>
      <c r="C9362" s="10">
        <v>225000</v>
      </c>
      <c r="D9362" t="s">
        <v>28</v>
      </c>
      <c r="E9362" t="s">
        <v>620</v>
      </c>
    </row>
    <row r="9363" spans="1:5" ht="18.75" customHeight="1" x14ac:dyDescent="0.3">
      <c r="A9363" s="4">
        <v>1999</v>
      </c>
      <c r="B9363" t="s">
        <v>2040</v>
      </c>
      <c r="C9363" s="10">
        <v>216000</v>
      </c>
      <c r="D9363" t="s">
        <v>24</v>
      </c>
      <c r="E9363" t="s">
        <v>620</v>
      </c>
    </row>
    <row r="9364" spans="1:5" ht="18.75" customHeight="1" x14ac:dyDescent="0.3">
      <c r="A9364" s="4">
        <v>1999</v>
      </c>
      <c r="B9364" t="s">
        <v>1793</v>
      </c>
      <c r="C9364" s="10">
        <v>215000</v>
      </c>
      <c r="D9364" t="s">
        <v>43</v>
      </c>
      <c r="E9364" t="s">
        <v>620</v>
      </c>
    </row>
    <row r="9365" spans="1:5" ht="18.75" customHeight="1" x14ac:dyDescent="0.3">
      <c r="A9365" s="4">
        <v>1999</v>
      </c>
      <c r="B9365" t="s">
        <v>2448</v>
      </c>
      <c r="C9365" s="10">
        <v>212000</v>
      </c>
      <c r="D9365" t="s">
        <v>24</v>
      </c>
      <c r="E9365" t="s">
        <v>620</v>
      </c>
    </row>
    <row r="9366" spans="1:5" ht="18.75" customHeight="1" x14ac:dyDescent="0.3">
      <c r="A9366" s="4">
        <v>1999</v>
      </c>
      <c r="B9366" t="s">
        <v>2449</v>
      </c>
      <c r="C9366" s="10">
        <v>210000</v>
      </c>
      <c r="D9366" t="s">
        <v>24</v>
      </c>
      <c r="E9366" t="s">
        <v>620</v>
      </c>
    </row>
    <row r="9367" spans="1:5" ht="18.75" customHeight="1" x14ac:dyDescent="0.3">
      <c r="A9367" s="4">
        <v>1999</v>
      </c>
      <c r="B9367" t="s">
        <v>2450</v>
      </c>
      <c r="C9367" s="10">
        <v>207500</v>
      </c>
      <c r="D9367" t="s">
        <v>24</v>
      </c>
      <c r="E9367" t="s">
        <v>620</v>
      </c>
    </row>
    <row r="9368" spans="1:5" ht="18.75" customHeight="1" x14ac:dyDescent="0.3">
      <c r="A9368" s="4">
        <v>1999</v>
      </c>
      <c r="B9368" t="s">
        <v>2248</v>
      </c>
      <c r="C9368" s="10">
        <v>204000</v>
      </c>
      <c r="D9368" t="s">
        <v>37</v>
      </c>
      <c r="E9368" t="s">
        <v>620</v>
      </c>
    </row>
    <row r="9369" spans="1:5" ht="18.75" customHeight="1" x14ac:dyDescent="0.3">
      <c r="A9369" s="4">
        <v>1999</v>
      </c>
      <c r="B9369" t="s">
        <v>2115</v>
      </c>
      <c r="C9369" s="10">
        <v>201500</v>
      </c>
      <c r="D9369" t="s">
        <v>24</v>
      </c>
      <c r="E9369" t="s">
        <v>620</v>
      </c>
    </row>
    <row r="9370" spans="1:5" ht="18.75" customHeight="1" x14ac:dyDescent="0.3">
      <c r="A9370" s="4">
        <v>1999</v>
      </c>
      <c r="B9370" t="s">
        <v>2451</v>
      </c>
      <c r="C9370" s="10">
        <v>201000</v>
      </c>
      <c r="D9370" t="s">
        <v>24</v>
      </c>
      <c r="E9370" t="s">
        <v>620</v>
      </c>
    </row>
    <row r="9371" spans="1:5" ht="18.75" customHeight="1" x14ac:dyDescent="0.3">
      <c r="A9371" s="4">
        <v>1999</v>
      </c>
      <c r="B9371" t="s">
        <v>2452</v>
      </c>
      <c r="C9371" s="10">
        <v>200000</v>
      </c>
      <c r="D9371" t="s">
        <v>28</v>
      </c>
      <c r="E9371" t="s">
        <v>620</v>
      </c>
    </row>
    <row r="9372" spans="1:5" ht="18.75" customHeight="1" x14ac:dyDescent="0.3">
      <c r="A9372" s="4">
        <v>1999</v>
      </c>
      <c r="B9372" t="s">
        <v>2453</v>
      </c>
      <c r="C9372" s="10">
        <v>200000</v>
      </c>
      <c r="D9372" t="s">
        <v>24</v>
      </c>
      <c r="E9372" t="s">
        <v>620</v>
      </c>
    </row>
    <row r="9373" spans="1:5" ht="18.75" customHeight="1" x14ac:dyDescent="0.3">
      <c r="A9373" s="4">
        <v>1999</v>
      </c>
      <c r="B9373" t="s">
        <v>2454</v>
      </c>
      <c r="C9373" s="10">
        <v>200000</v>
      </c>
      <c r="D9373" t="s">
        <v>37</v>
      </c>
      <c r="E9373" t="s">
        <v>620</v>
      </c>
    </row>
    <row r="9374" spans="1:5" ht="18.75" customHeight="1" x14ac:dyDescent="0.3">
      <c r="A9374" s="4">
        <v>1999</v>
      </c>
      <c r="B9374" t="s">
        <v>2455</v>
      </c>
      <c r="C9374" s="10">
        <v>200000</v>
      </c>
      <c r="D9374" t="s">
        <v>24</v>
      </c>
      <c r="E9374" t="s">
        <v>620</v>
      </c>
    </row>
    <row r="9375" spans="1:5" ht="18.75" customHeight="1" x14ac:dyDescent="0.3">
      <c r="A9375" s="4">
        <v>1999</v>
      </c>
      <c r="B9375" t="s">
        <v>2456</v>
      </c>
      <c r="C9375" s="10">
        <v>200000</v>
      </c>
      <c r="D9375" t="s">
        <v>28</v>
      </c>
      <c r="E9375" t="s">
        <v>620</v>
      </c>
    </row>
    <row r="9376" spans="1:5" ht="18.75" customHeight="1" x14ac:dyDescent="0.3">
      <c r="A9376" s="4">
        <v>1999</v>
      </c>
      <c r="B9376" t="s">
        <v>2457</v>
      </c>
      <c r="C9376" s="10">
        <v>200000</v>
      </c>
      <c r="D9376" t="s">
        <v>24</v>
      </c>
      <c r="E9376" t="s">
        <v>620</v>
      </c>
    </row>
    <row r="9377" spans="1:5" ht="18.75" customHeight="1" x14ac:dyDescent="0.3">
      <c r="A9377" s="4">
        <v>1999</v>
      </c>
      <c r="B9377" t="s">
        <v>2458</v>
      </c>
      <c r="C9377" s="10">
        <v>200000</v>
      </c>
      <c r="D9377" t="s">
        <v>24</v>
      </c>
      <c r="E9377" t="s">
        <v>620</v>
      </c>
    </row>
    <row r="9378" spans="1:5" ht="18.75" customHeight="1" x14ac:dyDescent="0.3">
      <c r="A9378" s="4">
        <v>1999</v>
      </c>
      <c r="B9378" t="s">
        <v>1145</v>
      </c>
      <c r="C9378" s="10">
        <v>5000000</v>
      </c>
      <c r="D9378" t="s">
        <v>54</v>
      </c>
      <c r="E9378" t="s">
        <v>645</v>
      </c>
    </row>
    <row r="9379" spans="1:5" ht="18.75" customHeight="1" x14ac:dyDescent="0.3">
      <c r="A9379" s="4">
        <v>1999</v>
      </c>
      <c r="B9379" t="s">
        <v>1833</v>
      </c>
      <c r="C9379" s="10">
        <v>3825000</v>
      </c>
      <c r="D9379" t="s">
        <v>28</v>
      </c>
      <c r="E9379" t="s">
        <v>645</v>
      </c>
    </row>
    <row r="9380" spans="1:5" ht="18.75" customHeight="1" x14ac:dyDescent="0.3">
      <c r="A9380" s="4">
        <v>1999</v>
      </c>
      <c r="B9380" t="s">
        <v>929</v>
      </c>
      <c r="C9380" s="10">
        <v>3750000</v>
      </c>
      <c r="D9380" t="s">
        <v>24</v>
      </c>
      <c r="E9380" t="s">
        <v>645</v>
      </c>
    </row>
    <row r="9381" spans="1:5" ht="18.75" customHeight="1" x14ac:dyDescent="0.3">
      <c r="A9381" s="4">
        <v>1999</v>
      </c>
      <c r="B9381" t="s">
        <v>1431</v>
      </c>
      <c r="C9381" s="10">
        <v>3350000</v>
      </c>
      <c r="D9381" t="s">
        <v>37</v>
      </c>
      <c r="E9381" t="s">
        <v>645</v>
      </c>
    </row>
    <row r="9382" spans="1:5" ht="18.75" customHeight="1" x14ac:dyDescent="0.3">
      <c r="A9382" s="4">
        <v>1999</v>
      </c>
      <c r="B9382" t="s">
        <v>1575</v>
      </c>
      <c r="C9382" s="10">
        <v>2500000</v>
      </c>
      <c r="D9382" t="s">
        <v>24</v>
      </c>
      <c r="E9382" t="s">
        <v>645</v>
      </c>
    </row>
    <row r="9383" spans="1:5" ht="18.75" customHeight="1" x14ac:dyDescent="0.3">
      <c r="A9383" s="4">
        <v>1999</v>
      </c>
      <c r="B9383" t="s">
        <v>2089</v>
      </c>
      <c r="C9383" s="10">
        <v>2362500</v>
      </c>
      <c r="D9383" t="s">
        <v>50</v>
      </c>
      <c r="E9383" t="s">
        <v>645</v>
      </c>
    </row>
    <row r="9384" spans="1:5" ht="18.75" customHeight="1" x14ac:dyDescent="0.3">
      <c r="A9384" s="4">
        <v>1999</v>
      </c>
      <c r="B9384" t="s">
        <v>1480</v>
      </c>
      <c r="C9384" s="10">
        <v>2250000</v>
      </c>
      <c r="D9384" t="s">
        <v>24</v>
      </c>
      <c r="E9384" t="s">
        <v>645</v>
      </c>
    </row>
    <row r="9385" spans="1:5" ht="18.75" customHeight="1" x14ac:dyDescent="0.3">
      <c r="A9385" s="4">
        <v>1999</v>
      </c>
      <c r="B9385" t="s">
        <v>1648</v>
      </c>
      <c r="C9385" s="10">
        <v>2200000</v>
      </c>
      <c r="D9385" t="s">
        <v>34</v>
      </c>
      <c r="E9385" t="s">
        <v>645</v>
      </c>
    </row>
    <row r="9386" spans="1:5" ht="18.75" customHeight="1" x14ac:dyDescent="0.3">
      <c r="A9386" s="4">
        <v>1999</v>
      </c>
      <c r="B9386" t="s">
        <v>2459</v>
      </c>
      <c r="C9386" s="10">
        <v>1600000</v>
      </c>
      <c r="D9386" t="s">
        <v>24</v>
      </c>
      <c r="E9386" t="s">
        <v>645</v>
      </c>
    </row>
    <row r="9387" spans="1:5" ht="18.75" customHeight="1" x14ac:dyDescent="0.3">
      <c r="A9387" s="4">
        <v>1999</v>
      </c>
      <c r="B9387" t="s">
        <v>401</v>
      </c>
      <c r="C9387" s="10">
        <v>1375000</v>
      </c>
      <c r="D9387" t="s">
        <v>28</v>
      </c>
      <c r="E9387" t="s">
        <v>645</v>
      </c>
    </row>
    <row r="9388" spans="1:5" ht="18.75" customHeight="1" x14ac:dyDescent="0.3">
      <c r="A9388" s="4">
        <v>1999</v>
      </c>
      <c r="B9388" t="s">
        <v>1643</v>
      </c>
      <c r="C9388" s="10">
        <v>1000000</v>
      </c>
      <c r="D9388" t="s">
        <v>24</v>
      </c>
      <c r="E9388" t="s">
        <v>645</v>
      </c>
    </row>
    <row r="9389" spans="1:5" ht="18.75" customHeight="1" x14ac:dyDescent="0.3">
      <c r="A9389" s="4">
        <v>1999</v>
      </c>
      <c r="B9389" t="s">
        <v>1141</v>
      </c>
      <c r="C9389" s="10">
        <v>650000</v>
      </c>
      <c r="D9389" t="s">
        <v>34</v>
      </c>
      <c r="E9389" t="s">
        <v>645</v>
      </c>
    </row>
    <row r="9390" spans="1:5" ht="18.75" customHeight="1" x14ac:dyDescent="0.3">
      <c r="A9390" s="4">
        <v>1999</v>
      </c>
      <c r="B9390" t="s">
        <v>2091</v>
      </c>
      <c r="C9390" s="10">
        <v>650000</v>
      </c>
      <c r="D9390" t="s">
        <v>24</v>
      </c>
      <c r="E9390" t="s">
        <v>645</v>
      </c>
    </row>
    <row r="9391" spans="1:5" ht="18.75" customHeight="1" x14ac:dyDescent="0.3">
      <c r="A9391" s="4">
        <v>1999</v>
      </c>
      <c r="B9391" t="s">
        <v>2095</v>
      </c>
      <c r="C9391" s="10">
        <v>466666</v>
      </c>
      <c r="D9391" t="s">
        <v>24</v>
      </c>
      <c r="E9391" t="s">
        <v>645</v>
      </c>
    </row>
    <row r="9392" spans="1:5" ht="18.75" customHeight="1" x14ac:dyDescent="0.3">
      <c r="A9392" s="4">
        <v>1999</v>
      </c>
      <c r="B9392" t="s">
        <v>2092</v>
      </c>
      <c r="C9392" s="10">
        <v>430000</v>
      </c>
      <c r="D9392" t="s">
        <v>43</v>
      </c>
      <c r="E9392" t="s">
        <v>645</v>
      </c>
    </row>
    <row r="9393" spans="1:5" ht="18.75" customHeight="1" x14ac:dyDescent="0.3">
      <c r="A9393" s="4">
        <v>1999</v>
      </c>
      <c r="B9393" t="s">
        <v>1814</v>
      </c>
      <c r="C9393" s="10">
        <v>300000</v>
      </c>
      <c r="D9393" t="s">
        <v>24</v>
      </c>
      <c r="E9393" t="s">
        <v>645</v>
      </c>
    </row>
    <row r="9394" spans="1:5" ht="18.75" customHeight="1" x14ac:dyDescent="0.3">
      <c r="A9394" s="4">
        <v>1999</v>
      </c>
      <c r="B9394" t="s">
        <v>117</v>
      </c>
      <c r="C9394" s="10">
        <v>300000</v>
      </c>
      <c r="D9394" t="s">
        <v>28</v>
      </c>
      <c r="E9394" t="s">
        <v>645</v>
      </c>
    </row>
    <row r="9395" spans="1:5" ht="18.75" customHeight="1" x14ac:dyDescent="0.3">
      <c r="A9395" s="4">
        <v>1999</v>
      </c>
      <c r="B9395" t="s">
        <v>2256</v>
      </c>
      <c r="C9395" s="10">
        <v>280000</v>
      </c>
      <c r="D9395" t="s">
        <v>24</v>
      </c>
      <c r="E9395" t="s">
        <v>645</v>
      </c>
    </row>
    <row r="9396" spans="1:5" ht="18.75" customHeight="1" x14ac:dyDescent="0.3">
      <c r="A9396" s="4">
        <v>1999</v>
      </c>
      <c r="B9396" t="s">
        <v>2152</v>
      </c>
      <c r="C9396" s="10">
        <v>270000</v>
      </c>
      <c r="D9396" t="s">
        <v>28</v>
      </c>
      <c r="E9396" t="s">
        <v>645</v>
      </c>
    </row>
    <row r="9397" spans="1:5" ht="18.75" customHeight="1" x14ac:dyDescent="0.3">
      <c r="A9397" s="4">
        <v>1999</v>
      </c>
      <c r="B9397" t="s">
        <v>2460</v>
      </c>
      <c r="C9397" s="10">
        <v>240000</v>
      </c>
      <c r="D9397" t="s">
        <v>24</v>
      </c>
      <c r="E9397" t="s">
        <v>645</v>
      </c>
    </row>
    <row r="9398" spans="1:5" ht="18.75" customHeight="1" x14ac:dyDescent="0.3">
      <c r="A9398" s="4">
        <v>1999</v>
      </c>
      <c r="B9398" t="s">
        <v>1951</v>
      </c>
      <c r="C9398" s="10">
        <v>240000</v>
      </c>
      <c r="D9398" t="s">
        <v>28</v>
      </c>
      <c r="E9398" t="s">
        <v>645</v>
      </c>
    </row>
    <row r="9399" spans="1:5" ht="18.75" customHeight="1" x14ac:dyDescent="0.3">
      <c r="A9399" s="4">
        <v>1999</v>
      </c>
      <c r="B9399" t="s">
        <v>2461</v>
      </c>
      <c r="C9399" s="10">
        <v>240000</v>
      </c>
      <c r="D9399" t="s">
        <v>24</v>
      </c>
      <c r="E9399" t="s">
        <v>645</v>
      </c>
    </row>
    <row r="9400" spans="1:5" ht="18.75" customHeight="1" x14ac:dyDescent="0.3">
      <c r="A9400" s="4">
        <v>1999</v>
      </c>
      <c r="B9400" t="s">
        <v>2254</v>
      </c>
      <c r="C9400" s="10">
        <v>237500</v>
      </c>
      <c r="D9400" t="s">
        <v>37</v>
      </c>
      <c r="E9400" t="s">
        <v>645</v>
      </c>
    </row>
    <row r="9401" spans="1:5" ht="18.75" customHeight="1" x14ac:dyDescent="0.3">
      <c r="A9401" s="4">
        <v>1999</v>
      </c>
      <c r="B9401" t="s">
        <v>2255</v>
      </c>
      <c r="C9401" s="10">
        <v>233000</v>
      </c>
      <c r="D9401" t="s">
        <v>28</v>
      </c>
      <c r="E9401" t="s">
        <v>645</v>
      </c>
    </row>
    <row r="9402" spans="1:5" ht="18.75" customHeight="1" x14ac:dyDescent="0.3">
      <c r="A9402" s="4">
        <v>1999</v>
      </c>
      <c r="B9402" t="s">
        <v>2462</v>
      </c>
      <c r="C9402" s="10">
        <v>210000</v>
      </c>
      <c r="D9402" t="s">
        <v>24</v>
      </c>
      <c r="E9402" t="s">
        <v>645</v>
      </c>
    </row>
    <row r="9403" spans="1:5" ht="18.75" customHeight="1" x14ac:dyDescent="0.3">
      <c r="A9403" s="4">
        <v>1999</v>
      </c>
      <c r="B9403" t="s">
        <v>2463</v>
      </c>
      <c r="C9403" s="10">
        <v>200000</v>
      </c>
      <c r="D9403" t="s">
        <v>24</v>
      </c>
      <c r="E9403" t="s">
        <v>645</v>
      </c>
    </row>
    <row r="9404" spans="1:5" ht="18.75" customHeight="1" x14ac:dyDescent="0.3">
      <c r="A9404" s="4">
        <v>1999</v>
      </c>
      <c r="B9404" t="s">
        <v>2464</v>
      </c>
      <c r="C9404" s="10">
        <v>200000</v>
      </c>
      <c r="D9404" t="s">
        <v>24</v>
      </c>
      <c r="E9404" t="s">
        <v>645</v>
      </c>
    </row>
    <row r="9405" spans="1:5" ht="18.75" customHeight="1" x14ac:dyDescent="0.3">
      <c r="A9405" s="4">
        <v>1999</v>
      </c>
      <c r="B9405" t="s">
        <v>2465</v>
      </c>
      <c r="C9405" s="10">
        <v>200000</v>
      </c>
      <c r="D9405" t="s">
        <v>34</v>
      </c>
      <c r="E9405" t="s">
        <v>645</v>
      </c>
    </row>
    <row r="9406" spans="1:5" ht="18.75" customHeight="1" x14ac:dyDescent="0.3">
      <c r="A9406" s="4">
        <v>1999</v>
      </c>
      <c r="B9406" t="s">
        <v>2466</v>
      </c>
      <c r="C9406" s="10">
        <v>200000</v>
      </c>
      <c r="D9406" t="s">
        <v>28</v>
      </c>
      <c r="E9406" t="s">
        <v>645</v>
      </c>
    </row>
    <row r="9407" spans="1:5" ht="18.75" customHeight="1" x14ac:dyDescent="0.3">
      <c r="A9407" s="4">
        <v>1999</v>
      </c>
      <c r="B9407" t="s">
        <v>2467</v>
      </c>
      <c r="C9407" s="10">
        <v>200000</v>
      </c>
      <c r="D9407" t="s">
        <v>24</v>
      </c>
      <c r="E9407" t="s">
        <v>645</v>
      </c>
    </row>
    <row r="9408" spans="1:5" ht="18.75" customHeight="1" x14ac:dyDescent="0.3">
      <c r="A9408" s="4">
        <v>1999</v>
      </c>
      <c r="B9408" t="s">
        <v>1841</v>
      </c>
      <c r="C9408" s="10">
        <v>3000000</v>
      </c>
      <c r="D9408" t="s">
        <v>28</v>
      </c>
      <c r="E9408" t="s">
        <v>672</v>
      </c>
    </row>
    <row r="9409" spans="1:5" ht="18.75" customHeight="1" x14ac:dyDescent="0.3">
      <c r="A9409" s="4">
        <v>1999</v>
      </c>
      <c r="B9409" t="s">
        <v>1843</v>
      </c>
      <c r="C9409" s="10">
        <v>2225000</v>
      </c>
      <c r="D9409" t="s">
        <v>24</v>
      </c>
      <c r="E9409" t="s">
        <v>672</v>
      </c>
    </row>
    <row r="9410" spans="1:5" ht="18.75" customHeight="1" x14ac:dyDescent="0.3">
      <c r="A9410" s="4">
        <v>1999</v>
      </c>
      <c r="B9410" t="s">
        <v>1957</v>
      </c>
      <c r="C9410" s="10">
        <v>1700000</v>
      </c>
      <c r="D9410" t="s">
        <v>28</v>
      </c>
      <c r="E9410" t="s">
        <v>672</v>
      </c>
    </row>
    <row r="9411" spans="1:5" ht="18.75" customHeight="1" x14ac:dyDescent="0.3">
      <c r="A9411" s="4">
        <v>1999</v>
      </c>
      <c r="B9411" t="s">
        <v>1562</v>
      </c>
      <c r="C9411" s="10">
        <v>1500000</v>
      </c>
      <c r="D9411" t="s">
        <v>24</v>
      </c>
      <c r="E9411" t="s">
        <v>672</v>
      </c>
    </row>
    <row r="9412" spans="1:5" ht="18.75" customHeight="1" x14ac:dyDescent="0.3">
      <c r="A9412" s="4">
        <v>1999</v>
      </c>
      <c r="B9412" t="s">
        <v>1954</v>
      </c>
      <c r="C9412" s="10">
        <v>1150000</v>
      </c>
      <c r="D9412" t="s">
        <v>54</v>
      </c>
      <c r="E9412" t="s">
        <v>672</v>
      </c>
    </row>
    <row r="9413" spans="1:5" ht="18.75" customHeight="1" x14ac:dyDescent="0.3">
      <c r="A9413" s="4">
        <v>1999</v>
      </c>
      <c r="B9413" t="s">
        <v>116</v>
      </c>
      <c r="C9413" s="10">
        <v>1000000</v>
      </c>
      <c r="D9413" t="s">
        <v>34</v>
      </c>
      <c r="E9413" t="s">
        <v>672</v>
      </c>
    </row>
    <row r="9414" spans="1:5" ht="18.75" customHeight="1" x14ac:dyDescent="0.3">
      <c r="A9414" s="4">
        <v>1999</v>
      </c>
      <c r="B9414" t="s">
        <v>1838</v>
      </c>
      <c r="C9414" s="10">
        <v>850000</v>
      </c>
      <c r="D9414" t="s">
        <v>24</v>
      </c>
      <c r="E9414" t="s">
        <v>672</v>
      </c>
    </row>
    <row r="9415" spans="1:5" ht="18.75" customHeight="1" x14ac:dyDescent="0.3">
      <c r="A9415" s="4">
        <v>1999</v>
      </c>
      <c r="B9415" t="s">
        <v>1672</v>
      </c>
      <c r="C9415" s="10">
        <v>800000</v>
      </c>
      <c r="D9415" t="s">
        <v>24</v>
      </c>
      <c r="E9415" t="s">
        <v>672</v>
      </c>
    </row>
    <row r="9416" spans="1:5" ht="18.75" customHeight="1" x14ac:dyDescent="0.3">
      <c r="A9416" s="4">
        <v>1999</v>
      </c>
      <c r="B9416" t="s">
        <v>1581</v>
      </c>
      <c r="C9416" s="10">
        <v>425000</v>
      </c>
      <c r="D9416" t="s">
        <v>37</v>
      </c>
      <c r="E9416" t="s">
        <v>672</v>
      </c>
    </row>
    <row r="9417" spans="1:5" ht="18.75" customHeight="1" x14ac:dyDescent="0.3">
      <c r="A9417" s="4">
        <v>1999</v>
      </c>
      <c r="B9417" t="s">
        <v>1762</v>
      </c>
      <c r="C9417" s="10">
        <v>350000</v>
      </c>
      <c r="D9417" t="s">
        <v>24</v>
      </c>
      <c r="E9417" t="s">
        <v>672</v>
      </c>
    </row>
    <row r="9418" spans="1:5" ht="18.75" customHeight="1" x14ac:dyDescent="0.3">
      <c r="A9418" s="4">
        <v>1999</v>
      </c>
      <c r="B9418" t="s">
        <v>1956</v>
      </c>
      <c r="C9418" s="10">
        <v>325000</v>
      </c>
      <c r="D9418" t="s">
        <v>37</v>
      </c>
      <c r="E9418" t="s">
        <v>672</v>
      </c>
    </row>
    <row r="9419" spans="1:5" ht="18.75" customHeight="1" x14ac:dyDescent="0.3">
      <c r="A9419" s="4">
        <v>1999</v>
      </c>
      <c r="B9419" t="s">
        <v>1955</v>
      </c>
      <c r="C9419" s="10">
        <v>300000</v>
      </c>
      <c r="D9419" t="s">
        <v>24</v>
      </c>
      <c r="E9419" t="s">
        <v>672</v>
      </c>
    </row>
    <row r="9420" spans="1:5" ht="18.75" customHeight="1" x14ac:dyDescent="0.3">
      <c r="A9420" s="4">
        <v>1999</v>
      </c>
      <c r="B9420" t="s">
        <v>2099</v>
      </c>
      <c r="C9420" s="10">
        <v>277500</v>
      </c>
      <c r="D9420" t="s">
        <v>37</v>
      </c>
      <c r="E9420" t="s">
        <v>672</v>
      </c>
    </row>
    <row r="9421" spans="1:5" ht="18.75" customHeight="1" x14ac:dyDescent="0.3">
      <c r="A9421" s="4">
        <v>1999</v>
      </c>
      <c r="B9421" t="s">
        <v>2468</v>
      </c>
      <c r="C9421" s="10">
        <v>240000</v>
      </c>
      <c r="D9421" t="s">
        <v>24</v>
      </c>
      <c r="E9421" t="s">
        <v>672</v>
      </c>
    </row>
    <row r="9422" spans="1:5" ht="18.75" customHeight="1" x14ac:dyDescent="0.3">
      <c r="A9422" s="4">
        <v>1999</v>
      </c>
      <c r="B9422" t="s">
        <v>2258</v>
      </c>
      <c r="C9422" s="10">
        <v>207500</v>
      </c>
      <c r="D9422" t="s">
        <v>34</v>
      </c>
      <c r="E9422" t="s">
        <v>672</v>
      </c>
    </row>
    <row r="9423" spans="1:5" ht="18.75" customHeight="1" x14ac:dyDescent="0.3">
      <c r="A9423" s="4">
        <v>1999</v>
      </c>
      <c r="B9423" t="s">
        <v>2469</v>
      </c>
      <c r="C9423" s="10">
        <v>205000</v>
      </c>
      <c r="D9423" t="s">
        <v>24</v>
      </c>
      <c r="E9423" t="s">
        <v>672</v>
      </c>
    </row>
    <row r="9424" spans="1:5" ht="18.75" customHeight="1" x14ac:dyDescent="0.3">
      <c r="A9424" s="4">
        <v>1999</v>
      </c>
      <c r="B9424" t="s">
        <v>2470</v>
      </c>
      <c r="C9424" s="10">
        <v>200000</v>
      </c>
      <c r="D9424" t="s">
        <v>28</v>
      </c>
      <c r="E9424" t="s">
        <v>672</v>
      </c>
    </row>
    <row r="9425" spans="1:5" ht="18.75" customHeight="1" x14ac:dyDescent="0.3">
      <c r="A9425" s="4">
        <v>1999</v>
      </c>
      <c r="B9425" t="s">
        <v>2471</v>
      </c>
      <c r="C9425" s="10">
        <v>200000</v>
      </c>
      <c r="D9425" t="s">
        <v>43</v>
      </c>
      <c r="E9425" t="s">
        <v>672</v>
      </c>
    </row>
    <row r="9426" spans="1:5" ht="18.75" customHeight="1" x14ac:dyDescent="0.3">
      <c r="A9426" s="4">
        <v>1999</v>
      </c>
      <c r="B9426" t="s">
        <v>2472</v>
      </c>
      <c r="C9426" s="10">
        <v>200000</v>
      </c>
      <c r="D9426" t="s">
        <v>28</v>
      </c>
      <c r="E9426" t="s">
        <v>672</v>
      </c>
    </row>
    <row r="9427" spans="1:5" ht="18.75" customHeight="1" x14ac:dyDescent="0.3">
      <c r="A9427" s="4">
        <v>1999</v>
      </c>
      <c r="B9427" t="s">
        <v>2473</v>
      </c>
      <c r="C9427" s="10">
        <v>200000</v>
      </c>
      <c r="D9427" t="s">
        <v>28</v>
      </c>
      <c r="E9427" t="s">
        <v>672</v>
      </c>
    </row>
    <row r="9428" spans="1:5" ht="18.75" customHeight="1" x14ac:dyDescent="0.3">
      <c r="A9428" s="4">
        <v>1999</v>
      </c>
      <c r="B9428" t="s">
        <v>2474</v>
      </c>
      <c r="C9428" s="10">
        <v>200000</v>
      </c>
      <c r="D9428" t="s">
        <v>54</v>
      </c>
      <c r="E9428" t="s">
        <v>672</v>
      </c>
    </row>
    <row r="9429" spans="1:5" ht="18.75" customHeight="1" x14ac:dyDescent="0.3">
      <c r="A9429" s="4">
        <v>1999</v>
      </c>
      <c r="B9429" t="s">
        <v>2475</v>
      </c>
      <c r="C9429" s="10">
        <v>200000</v>
      </c>
      <c r="D9429" t="s">
        <v>24</v>
      </c>
      <c r="E9429" t="s">
        <v>672</v>
      </c>
    </row>
    <row r="9430" spans="1:5" ht="18.75" customHeight="1" x14ac:dyDescent="0.3">
      <c r="A9430" s="4">
        <v>1999</v>
      </c>
      <c r="B9430" t="s">
        <v>2476</v>
      </c>
      <c r="C9430" s="10">
        <v>200000</v>
      </c>
      <c r="D9430" t="s">
        <v>50</v>
      </c>
      <c r="E9430" t="s">
        <v>672</v>
      </c>
    </row>
    <row r="9431" spans="1:5" ht="18.75" customHeight="1" x14ac:dyDescent="0.3">
      <c r="A9431" s="4">
        <v>1999</v>
      </c>
      <c r="B9431" t="s">
        <v>2477</v>
      </c>
      <c r="C9431" s="10">
        <v>200000</v>
      </c>
      <c r="D9431" t="s">
        <v>24</v>
      </c>
      <c r="E9431" t="s">
        <v>672</v>
      </c>
    </row>
    <row r="9432" spans="1:5" ht="18.75" customHeight="1" x14ac:dyDescent="0.3">
      <c r="A9432" s="4">
        <v>1999</v>
      </c>
      <c r="B9432" t="s">
        <v>2478</v>
      </c>
      <c r="C9432" s="10">
        <v>200000</v>
      </c>
      <c r="D9432" t="s">
        <v>24</v>
      </c>
      <c r="E9432" t="s">
        <v>672</v>
      </c>
    </row>
    <row r="9433" spans="1:5" ht="18.75" customHeight="1" x14ac:dyDescent="0.3">
      <c r="A9433" s="4">
        <v>1999</v>
      </c>
      <c r="B9433" t="s">
        <v>1321</v>
      </c>
      <c r="C9433" s="10">
        <v>7000000</v>
      </c>
      <c r="D9433" t="s">
        <v>50</v>
      </c>
      <c r="E9433" t="s">
        <v>701</v>
      </c>
    </row>
    <row r="9434" spans="1:5" ht="18.75" customHeight="1" x14ac:dyDescent="0.3">
      <c r="A9434" s="4">
        <v>1999</v>
      </c>
      <c r="B9434" t="s">
        <v>961</v>
      </c>
      <c r="C9434" s="10">
        <v>5000000</v>
      </c>
      <c r="D9434" t="s">
        <v>24</v>
      </c>
      <c r="E9434" t="s">
        <v>701</v>
      </c>
    </row>
    <row r="9435" spans="1:5" ht="18.75" customHeight="1" x14ac:dyDescent="0.3">
      <c r="A9435" s="4">
        <v>1999</v>
      </c>
      <c r="B9435" t="s">
        <v>1847</v>
      </c>
      <c r="C9435" s="10">
        <v>3400000</v>
      </c>
      <c r="D9435" t="s">
        <v>37</v>
      </c>
      <c r="E9435" t="s">
        <v>701</v>
      </c>
    </row>
    <row r="9436" spans="1:5" ht="18.75" customHeight="1" x14ac:dyDescent="0.3">
      <c r="A9436" s="4">
        <v>1999</v>
      </c>
      <c r="B9436" t="s">
        <v>2100</v>
      </c>
      <c r="C9436" s="10">
        <v>1900000</v>
      </c>
      <c r="D9436" t="s">
        <v>24</v>
      </c>
      <c r="E9436" t="s">
        <v>701</v>
      </c>
    </row>
    <row r="9437" spans="1:5" ht="18.75" customHeight="1" x14ac:dyDescent="0.3">
      <c r="A9437" s="4">
        <v>1999</v>
      </c>
      <c r="B9437" t="s">
        <v>1962</v>
      </c>
      <c r="C9437" s="10">
        <v>1150000</v>
      </c>
      <c r="D9437" t="s">
        <v>24</v>
      </c>
      <c r="E9437" t="s">
        <v>701</v>
      </c>
    </row>
    <row r="9438" spans="1:5" ht="18.75" customHeight="1" x14ac:dyDescent="0.3">
      <c r="A9438" s="4">
        <v>1999</v>
      </c>
      <c r="B9438" t="s">
        <v>1710</v>
      </c>
      <c r="C9438" s="10">
        <v>850000</v>
      </c>
      <c r="D9438" t="s">
        <v>24</v>
      </c>
      <c r="E9438" t="s">
        <v>701</v>
      </c>
    </row>
    <row r="9439" spans="1:5" ht="18.75" customHeight="1" x14ac:dyDescent="0.3">
      <c r="A9439" s="4">
        <v>1999</v>
      </c>
      <c r="B9439" t="s">
        <v>2260</v>
      </c>
      <c r="C9439" s="10">
        <v>500000</v>
      </c>
      <c r="D9439" t="s">
        <v>24</v>
      </c>
      <c r="E9439" t="s">
        <v>701</v>
      </c>
    </row>
    <row r="9440" spans="1:5" ht="18.75" customHeight="1" x14ac:dyDescent="0.3">
      <c r="A9440" s="4">
        <v>1999</v>
      </c>
      <c r="B9440" t="s">
        <v>258</v>
      </c>
      <c r="C9440" s="10">
        <v>425000</v>
      </c>
      <c r="D9440" t="s">
        <v>28</v>
      </c>
      <c r="E9440" t="s">
        <v>701</v>
      </c>
    </row>
    <row r="9441" spans="1:5" ht="18.75" customHeight="1" x14ac:dyDescent="0.3">
      <c r="A9441" s="4">
        <v>1999</v>
      </c>
      <c r="B9441" t="s">
        <v>2266</v>
      </c>
      <c r="C9441" s="10">
        <v>305000</v>
      </c>
      <c r="D9441" t="s">
        <v>28</v>
      </c>
      <c r="E9441" t="s">
        <v>701</v>
      </c>
    </row>
    <row r="9442" spans="1:5" ht="18.75" customHeight="1" x14ac:dyDescent="0.3">
      <c r="A9442" s="4">
        <v>1999</v>
      </c>
      <c r="B9442" t="s">
        <v>2267</v>
      </c>
      <c r="C9442" s="10">
        <v>275000</v>
      </c>
      <c r="D9442" t="s">
        <v>43</v>
      </c>
      <c r="E9442" t="s">
        <v>701</v>
      </c>
    </row>
    <row r="9443" spans="1:5" ht="18.75" customHeight="1" x14ac:dyDescent="0.3">
      <c r="A9443" s="4">
        <v>1999</v>
      </c>
      <c r="B9443" t="s">
        <v>2262</v>
      </c>
      <c r="C9443" s="10">
        <v>255000</v>
      </c>
      <c r="D9443" t="s">
        <v>24</v>
      </c>
      <c r="E9443" t="s">
        <v>701</v>
      </c>
    </row>
    <row r="9444" spans="1:5" ht="18.75" customHeight="1" x14ac:dyDescent="0.3">
      <c r="A9444" s="4">
        <v>1999</v>
      </c>
      <c r="B9444" t="s">
        <v>2263</v>
      </c>
      <c r="C9444" s="10">
        <v>255000</v>
      </c>
      <c r="D9444" t="s">
        <v>54</v>
      </c>
      <c r="E9444" t="s">
        <v>701</v>
      </c>
    </row>
    <row r="9445" spans="1:5" ht="18.75" customHeight="1" x14ac:dyDescent="0.3">
      <c r="A9445" s="4">
        <v>1999</v>
      </c>
      <c r="B9445" t="s">
        <v>2104</v>
      </c>
      <c r="C9445" s="10">
        <v>250000</v>
      </c>
      <c r="D9445" t="s">
        <v>24</v>
      </c>
      <c r="E9445" t="s">
        <v>701</v>
      </c>
    </row>
    <row r="9446" spans="1:5" ht="18.75" customHeight="1" x14ac:dyDescent="0.3">
      <c r="A9446" s="4">
        <v>1999</v>
      </c>
      <c r="B9446" t="s">
        <v>2261</v>
      </c>
      <c r="C9446" s="10">
        <v>240000</v>
      </c>
      <c r="D9446" t="s">
        <v>24</v>
      </c>
      <c r="E9446" t="s">
        <v>701</v>
      </c>
    </row>
    <row r="9447" spans="1:5" ht="18.75" customHeight="1" x14ac:dyDescent="0.3">
      <c r="A9447" s="4">
        <v>1999</v>
      </c>
      <c r="B9447" t="s">
        <v>2479</v>
      </c>
      <c r="C9447" s="10">
        <v>235000</v>
      </c>
      <c r="D9447" t="s">
        <v>24</v>
      </c>
      <c r="E9447" t="s">
        <v>701</v>
      </c>
    </row>
    <row r="9448" spans="1:5" ht="18.75" customHeight="1" x14ac:dyDescent="0.3">
      <c r="A9448" s="4">
        <v>1999</v>
      </c>
      <c r="B9448" t="s">
        <v>2072</v>
      </c>
      <c r="C9448" s="10">
        <v>230000</v>
      </c>
      <c r="D9448" t="s">
        <v>34</v>
      </c>
      <c r="E9448" t="s">
        <v>701</v>
      </c>
    </row>
    <row r="9449" spans="1:5" ht="18.75" customHeight="1" x14ac:dyDescent="0.3">
      <c r="A9449" s="4">
        <v>1999</v>
      </c>
      <c r="B9449" t="s">
        <v>2480</v>
      </c>
      <c r="C9449" s="10">
        <v>230000</v>
      </c>
      <c r="D9449" t="s">
        <v>24</v>
      </c>
      <c r="E9449" t="s">
        <v>701</v>
      </c>
    </row>
    <row r="9450" spans="1:5" ht="18.75" customHeight="1" x14ac:dyDescent="0.3">
      <c r="A9450" s="4">
        <v>1999</v>
      </c>
      <c r="B9450" t="s">
        <v>2481</v>
      </c>
      <c r="C9450" s="10">
        <v>230000</v>
      </c>
      <c r="D9450" t="s">
        <v>24</v>
      </c>
      <c r="E9450" t="s">
        <v>701</v>
      </c>
    </row>
    <row r="9451" spans="1:5" ht="18.75" customHeight="1" x14ac:dyDescent="0.3">
      <c r="A9451" s="4">
        <v>1999</v>
      </c>
      <c r="B9451" t="s">
        <v>2159</v>
      </c>
      <c r="C9451" s="10">
        <v>215000</v>
      </c>
      <c r="D9451" t="s">
        <v>50</v>
      </c>
      <c r="E9451" t="s">
        <v>701</v>
      </c>
    </row>
    <row r="9452" spans="1:5" ht="18.75" customHeight="1" x14ac:dyDescent="0.3">
      <c r="A9452" s="4">
        <v>1999</v>
      </c>
      <c r="B9452" t="s">
        <v>2482</v>
      </c>
      <c r="C9452" s="10">
        <v>205000</v>
      </c>
      <c r="D9452" t="s">
        <v>43</v>
      </c>
      <c r="E9452" t="s">
        <v>701</v>
      </c>
    </row>
    <row r="9453" spans="1:5" ht="18.75" customHeight="1" x14ac:dyDescent="0.3">
      <c r="A9453" s="4">
        <v>1999</v>
      </c>
      <c r="B9453" t="s">
        <v>2483</v>
      </c>
      <c r="C9453" s="10">
        <v>200000</v>
      </c>
      <c r="D9453" t="s">
        <v>34</v>
      </c>
      <c r="E9453" t="s">
        <v>701</v>
      </c>
    </row>
    <row r="9454" spans="1:5" ht="18.75" customHeight="1" x14ac:dyDescent="0.3">
      <c r="A9454" s="4">
        <v>1999</v>
      </c>
      <c r="B9454" t="s">
        <v>2484</v>
      </c>
      <c r="C9454" s="10">
        <v>200000</v>
      </c>
      <c r="D9454" t="s">
        <v>28</v>
      </c>
      <c r="E9454" t="s">
        <v>701</v>
      </c>
    </row>
    <row r="9455" spans="1:5" ht="18.75" customHeight="1" x14ac:dyDescent="0.3">
      <c r="A9455" s="4">
        <v>1999</v>
      </c>
      <c r="B9455" t="s">
        <v>2485</v>
      </c>
      <c r="C9455" s="10">
        <v>200000</v>
      </c>
      <c r="D9455" t="s">
        <v>24</v>
      </c>
      <c r="E9455" t="s">
        <v>701</v>
      </c>
    </row>
    <row r="9456" spans="1:5" ht="18.75" customHeight="1" x14ac:dyDescent="0.3">
      <c r="A9456" s="4">
        <v>1999</v>
      </c>
      <c r="B9456" t="s">
        <v>2486</v>
      </c>
      <c r="C9456" s="10">
        <v>200000</v>
      </c>
      <c r="D9456" t="s">
        <v>24</v>
      </c>
      <c r="E9456" t="s">
        <v>701</v>
      </c>
    </row>
    <row r="9457" spans="1:5" ht="18.75" customHeight="1" x14ac:dyDescent="0.3">
      <c r="A9457" s="4">
        <v>1999</v>
      </c>
      <c r="B9457" t="s">
        <v>2487</v>
      </c>
      <c r="C9457" s="10">
        <v>200000</v>
      </c>
      <c r="D9457" t="s">
        <v>37</v>
      </c>
      <c r="E9457" t="s">
        <v>701</v>
      </c>
    </row>
    <row r="9458" spans="1:5" ht="18.75" customHeight="1" x14ac:dyDescent="0.3">
      <c r="A9458" s="4">
        <v>1999</v>
      </c>
      <c r="B9458" t="s">
        <v>2488</v>
      </c>
      <c r="C9458" s="10">
        <v>200000</v>
      </c>
      <c r="D9458" t="s">
        <v>28</v>
      </c>
      <c r="E9458" t="s">
        <v>701</v>
      </c>
    </row>
    <row r="9459" spans="1:5" ht="18.75" customHeight="1" x14ac:dyDescent="0.3">
      <c r="A9459" s="4">
        <v>1999</v>
      </c>
      <c r="B9459" t="s">
        <v>2489</v>
      </c>
      <c r="C9459" s="10">
        <v>200000</v>
      </c>
      <c r="D9459" t="s">
        <v>28</v>
      </c>
      <c r="E9459" t="s">
        <v>701</v>
      </c>
    </row>
    <row r="9460" spans="1:5" ht="18.75" customHeight="1" x14ac:dyDescent="0.3">
      <c r="A9460" s="4">
        <v>1999</v>
      </c>
      <c r="B9460" t="s">
        <v>887</v>
      </c>
      <c r="C9460" s="10">
        <v>9857143</v>
      </c>
      <c r="D9460" t="s">
        <v>28</v>
      </c>
      <c r="E9460" t="s">
        <v>729</v>
      </c>
    </row>
    <row r="9461" spans="1:5" ht="18.75" customHeight="1" x14ac:dyDescent="0.3">
      <c r="A9461" s="4">
        <v>1999</v>
      </c>
      <c r="B9461" t="s">
        <v>397</v>
      </c>
      <c r="C9461" s="10">
        <v>9500000</v>
      </c>
      <c r="D9461" t="s">
        <v>24</v>
      </c>
      <c r="E9461" t="s">
        <v>729</v>
      </c>
    </row>
    <row r="9462" spans="1:5" ht="18.75" customHeight="1" x14ac:dyDescent="0.3">
      <c r="A9462" s="4">
        <v>1999</v>
      </c>
      <c r="B9462" t="s">
        <v>596</v>
      </c>
      <c r="C9462" s="10">
        <v>8250000</v>
      </c>
      <c r="D9462" t="s">
        <v>24</v>
      </c>
      <c r="E9462" t="s">
        <v>729</v>
      </c>
    </row>
    <row r="9463" spans="1:5" ht="18.75" customHeight="1" x14ac:dyDescent="0.3">
      <c r="A9463" s="4">
        <v>1999</v>
      </c>
      <c r="B9463" t="s">
        <v>582</v>
      </c>
      <c r="C9463" s="10">
        <v>6250000</v>
      </c>
      <c r="D9463" t="s">
        <v>28</v>
      </c>
      <c r="E9463" t="s">
        <v>729</v>
      </c>
    </row>
    <row r="9464" spans="1:5" ht="18.75" customHeight="1" x14ac:dyDescent="0.3">
      <c r="A9464" s="4">
        <v>1999</v>
      </c>
      <c r="B9464" t="s">
        <v>1318</v>
      </c>
      <c r="C9464" s="10">
        <v>6000000</v>
      </c>
      <c r="D9464" t="s">
        <v>37</v>
      </c>
      <c r="E9464" t="s">
        <v>729</v>
      </c>
    </row>
    <row r="9465" spans="1:5" ht="18.75" customHeight="1" x14ac:dyDescent="0.3">
      <c r="A9465" s="4">
        <v>1999</v>
      </c>
      <c r="B9465" t="s">
        <v>1854</v>
      </c>
      <c r="C9465" s="10">
        <v>5950000</v>
      </c>
      <c r="D9465" t="s">
        <v>24</v>
      </c>
      <c r="E9465" t="s">
        <v>729</v>
      </c>
    </row>
    <row r="9466" spans="1:5" ht="18.75" customHeight="1" x14ac:dyDescent="0.3">
      <c r="A9466" s="4">
        <v>1999</v>
      </c>
      <c r="B9466" t="s">
        <v>1336</v>
      </c>
      <c r="C9466" s="10">
        <v>5250000</v>
      </c>
      <c r="D9466" t="s">
        <v>54</v>
      </c>
      <c r="E9466" t="s">
        <v>729</v>
      </c>
    </row>
    <row r="9467" spans="1:5" ht="18.75" customHeight="1" x14ac:dyDescent="0.3">
      <c r="A9467" s="4">
        <v>1999</v>
      </c>
      <c r="B9467" t="s">
        <v>1965</v>
      </c>
      <c r="C9467" s="10">
        <v>5000000</v>
      </c>
      <c r="D9467" t="s">
        <v>43</v>
      </c>
      <c r="E9467" t="s">
        <v>729</v>
      </c>
    </row>
    <row r="9468" spans="1:5" ht="18.75" customHeight="1" x14ac:dyDescent="0.3">
      <c r="A9468" s="4">
        <v>1999</v>
      </c>
      <c r="B9468" t="s">
        <v>29</v>
      </c>
      <c r="C9468" s="10">
        <v>4333333</v>
      </c>
      <c r="D9468" t="s">
        <v>31</v>
      </c>
      <c r="E9468" t="s">
        <v>729</v>
      </c>
    </row>
    <row r="9469" spans="1:5" ht="18.75" customHeight="1" x14ac:dyDescent="0.3">
      <c r="A9469" s="4">
        <v>1999</v>
      </c>
      <c r="B9469" t="s">
        <v>1366</v>
      </c>
      <c r="C9469" s="10">
        <v>4300000</v>
      </c>
      <c r="D9469" t="s">
        <v>50</v>
      </c>
      <c r="E9469" t="s">
        <v>729</v>
      </c>
    </row>
    <row r="9470" spans="1:5" ht="18.75" customHeight="1" x14ac:dyDescent="0.3">
      <c r="A9470" s="4">
        <v>1999</v>
      </c>
      <c r="B9470" t="s">
        <v>1855</v>
      </c>
      <c r="C9470" s="10">
        <v>4250000</v>
      </c>
      <c r="D9470" t="s">
        <v>24</v>
      </c>
      <c r="E9470" t="s">
        <v>729</v>
      </c>
    </row>
    <row r="9471" spans="1:5" ht="18.75" customHeight="1" x14ac:dyDescent="0.3">
      <c r="A9471" s="4">
        <v>1999</v>
      </c>
      <c r="B9471" t="s">
        <v>794</v>
      </c>
      <c r="C9471" s="10">
        <v>3400000</v>
      </c>
      <c r="D9471" t="s">
        <v>34</v>
      </c>
      <c r="E9471" t="s">
        <v>729</v>
      </c>
    </row>
    <row r="9472" spans="1:5" ht="18.75" customHeight="1" x14ac:dyDescent="0.3">
      <c r="A9472" s="4">
        <v>1999</v>
      </c>
      <c r="B9472" t="s">
        <v>2269</v>
      </c>
      <c r="C9472" s="10">
        <v>3125000</v>
      </c>
      <c r="D9472" t="s">
        <v>24</v>
      </c>
      <c r="E9472" t="s">
        <v>729</v>
      </c>
    </row>
    <row r="9473" spans="1:5" ht="18.75" customHeight="1" x14ac:dyDescent="0.3">
      <c r="A9473" s="4">
        <v>1999</v>
      </c>
      <c r="B9473" t="s">
        <v>944</v>
      </c>
      <c r="C9473" s="10">
        <v>2016667</v>
      </c>
      <c r="D9473" t="s">
        <v>24</v>
      </c>
      <c r="E9473" t="s">
        <v>729</v>
      </c>
    </row>
    <row r="9474" spans="1:5" ht="18.75" customHeight="1" x14ac:dyDescent="0.3">
      <c r="A9474" s="4">
        <v>1999</v>
      </c>
      <c r="B9474" t="s">
        <v>1330</v>
      </c>
      <c r="C9474" s="10">
        <v>2000000</v>
      </c>
      <c r="D9474" t="s">
        <v>28</v>
      </c>
      <c r="E9474" t="s">
        <v>729</v>
      </c>
    </row>
    <row r="9475" spans="1:5" ht="18.75" customHeight="1" x14ac:dyDescent="0.3">
      <c r="A9475" s="4">
        <v>1999</v>
      </c>
      <c r="B9475" t="s">
        <v>1326</v>
      </c>
      <c r="C9475" s="10">
        <v>1900000</v>
      </c>
      <c r="D9475" t="s">
        <v>34</v>
      </c>
      <c r="E9475" t="s">
        <v>729</v>
      </c>
    </row>
    <row r="9476" spans="1:5" ht="18.75" customHeight="1" x14ac:dyDescent="0.3">
      <c r="A9476" s="4">
        <v>1999</v>
      </c>
      <c r="B9476" t="s">
        <v>2490</v>
      </c>
      <c r="C9476" s="10">
        <v>1850000</v>
      </c>
      <c r="D9476" t="s">
        <v>24</v>
      </c>
      <c r="E9476" t="s">
        <v>729</v>
      </c>
    </row>
    <row r="9477" spans="1:5" ht="18.75" customHeight="1" x14ac:dyDescent="0.3">
      <c r="A9477" s="4">
        <v>1999</v>
      </c>
      <c r="B9477" t="s">
        <v>1618</v>
      </c>
      <c r="C9477" s="10">
        <v>1816666</v>
      </c>
      <c r="D9477" t="s">
        <v>24</v>
      </c>
      <c r="E9477" t="s">
        <v>729</v>
      </c>
    </row>
    <row r="9478" spans="1:5" ht="18.75" customHeight="1" x14ac:dyDescent="0.3">
      <c r="A9478" s="4">
        <v>1999</v>
      </c>
      <c r="B9478" t="s">
        <v>939</v>
      </c>
      <c r="C9478" s="10">
        <v>800000</v>
      </c>
      <c r="D9478" t="s">
        <v>37</v>
      </c>
      <c r="E9478" t="s">
        <v>729</v>
      </c>
    </row>
    <row r="9479" spans="1:5" ht="18.75" customHeight="1" x14ac:dyDescent="0.3">
      <c r="A9479" s="4">
        <v>1999</v>
      </c>
      <c r="B9479" t="s">
        <v>2270</v>
      </c>
      <c r="C9479" s="10">
        <v>375000</v>
      </c>
      <c r="D9479" t="s">
        <v>24</v>
      </c>
      <c r="E9479" t="s">
        <v>729</v>
      </c>
    </row>
    <row r="9480" spans="1:5" ht="18.75" customHeight="1" x14ac:dyDescent="0.3">
      <c r="A9480" s="4">
        <v>1999</v>
      </c>
      <c r="B9480" t="s">
        <v>1109</v>
      </c>
      <c r="C9480" s="10">
        <v>350000</v>
      </c>
      <c r="D9480" t="s">
        <v>24</v>
      </c>
      <c r="E9480" t="s">
        <v>729</v>
      </c>
    </row>
    <row r="9481" spans="1:5" ht="18.75" customHeight="1" x14ac:dyDescent="0.3">
      <c r="A9481" s="4">
        <v>1999</v>
      </c>
      <c r="B9481" t="s">
        <v>2106</v>
      </c>
      <c r="C9481" s="10">
        <v>350000</v>
      </c>
      <c r="D9481" t="s">
        <v>34</v>
      </c>
      <c r="E9481" t="s">
        <v>729</v>
      </c>
    </row>
    <row r="9482" spans="1:5" ht="18.75" customHeight="1" x14ac:dyDescent="0.3">
      <c r="A9482" s="4">
        <v>1999</v>
      </c>
      <c r="B9482" t="s">
        <v>2491</v>
      </c>
      <c r="C9482" s="10">
        <v>204050</v>
      </c>
      <c r="D9482" t="s">
        <v>28</v>
      </c>
      <c r="E9482" t="s">
        <v>729</v>
      </c>
    </row>
    <row r="9483" spans="1:5" ht="18.75" customHeight="1" x14ac:dyDescent="0.3">
      <c r="A9483" s="4">
        <v>1999</v>
      </c>
      <c r="B9483" t="s">
        <v>2492</v>
      </c>
      <c r="C9483" s="10">
        <v>202850</v>
      </c>
      <c r="D9483" t="s">
        <v>28</v>
      </c>
      <c r="E9483" t="s">
        <v>729</v>
      </c>
    </row>
    <row r="9484" spans="1:5" ht="18.75" customHeight="1" x14ac:dyDescent="0.3">
      <c r="A9484" s="4">
        <v>1999</v>
      </c>
      <c r="B9484" t="s">
        <v>2493</v>
      </c>
      <c r="C9484" s="10">
        <v>200000</v>
      </c>
      <c r="D9484" t="s">
        <v>34</v>
      </c>
      <c r="E9484" t="s">
        <v>729</v>
      </c>
    </row>
    <row r="9485" spans="1:5" ht="18.75" customHeight="1" x14ac:dyDescent="0.3">
      <c r="A9485" s="4">
        <v>1999</v>
      </c>
      <c r="B9485" t="s">
        <v>2494</v>
      </c>
      <c r="C9485" s="10">
        <v>200000</v>
      </c>
      <c r="D9485" t="s">
        <v>43</v>
      </c>
      <c r="E9485" t="s">
        <v>729</v>
      </c>
    </row>
    <row r="9486" spans="1:5" ht="18.75" customHeight="1" x14ac:dyDescent="0.3">
      <c r="A9486" s="4">
        <v>1999</v>
      </c>
      <c r="B9486" t="s">
        <v>2495</v>
      </c>
      <c r="C9486" s="10">
        <v>200000</v>
      </c>
      <c r="D9486" t="s">
        <v>24</v>
      </c>
      <c r="E9486" t="s">
        <v>729</v>
      </c>
    </row>
    <row r="9487" spans="1:5" ht="18.75" customHeight="1" x14ac:dyDescent="0.3">
      <c r="A9487" s="4">
        <v>1999</v>
      </c>
      <c r="B9487" t="s">
        <v>1605</v>
      </c>
      <c r="C9487" s="10">
        <v>200000</v>
      </c>
      <c r="D9487" t="s">
        <v>24</v>
      </c>
      <c r="E9487" t="s">
        <v>729</v>
      </c>
    </row>
    <row r="9488" spans="1:5" ht="18.75" customHeight="1" x14ac:dyDescent="0.3">
      <c r="A9488" s="4">
        <v>2000</v>
      </c>
      <c r="B9488" t="s">
        <v>1407</v>
      </c>
      <c r="C9488" s="10">
        <v>11166667</v>
      </c>
      <c r="D9488" t="s">
        <v>50</v>
      </c>
      <c r="E9488" t="s">
        <v>25</v>
      </c>
    </row>
    <row r="9489" spans="1:5" ht="18.75" customHeight="1" x14ac:dyDescent="0.3">
      <c r="A9489" s="4">
        <v>2000</v>
      </c>
      <c r="B9489" t="s">
        <v>1430</v>
      </c>
      <c r="C9489" s="10">
        <v>6000000</v>
      </c>
      <c r="D9489" t="s">
        <v>28</v>
      </c>
      <c r="E9489" t="s">
        <v>25</v>
      </c>
    </row>
    <row r="9490" spans="1:5" ht="18.75" customHeight="1" x14ac:dyDescent="0.3">
      <c r="A9490" s="4">
        <v>2000</v>
      </c>
      <c r="B9490" t="s">
        <v>979</v>
      </c>
      <c r="C9490" s="10">
        <v>5600000</v>
      </c>
      <c r="D9490" t="s">
        <v>24</v>
      </c>
      <c r="E9490" t="s">
        <v>25</v>
      </c>
    </row>
    <row r="9491" spans="1:5" ht="18.75" customHeight="1" x14ac:dyDescent="0.3">
      <c r="A9491" s="4">
        <v>2000</v>
      </c>
      <c r="B9491" t="s">
        <v>286</v>
      </c>
      <c r="C9491" s="10">
        <v>4600000</v>
      </c>
      <c r="D9491" t="s">
        <v>24</v>
      </c>
      <c r="E9491" t="s">
        <v>25</v>
      </c>
    </row>
    <row r="9492" spans="1:5" ht="18.75" customHeight="1" x14ac:dyDescent="0.3">
      <c r="A9492" s="4">
        <v>2000</v>
      </c>
      <c r="B9492" t="s">
        <v>1504</v>
      </c>
      <c r="C9492" s="10">
        <v>4000000</v>
      </c>
      <c r="D9492" t="s">
        <v>24</v>
      </c>
      <c r="E9492" t="s">
        <v>25</v>
      </c>
    </row>
    <row r="9493" spans="1:5" ht="18.75" customHeight="1" x14ac:dyDescent="0.3">
      <c r="A9493" s="4">
        <v>2000</v>
      </c>
      <c r="B9493" t="s">
        <v>1695</v>
      </c>
      <c r="C9493" s="10">
        <v>3250000</v>
      </c>
      <c r="D9493" t="s">
        <v>28</v>
      </c>
      <c r="E9493" t="s">
        <v>25</v>
      </c>
    </row>
    <row r="9494" spans="1:5" ht="18.75" customHeight="1" x14ac:dyDescent="0.3">
      <c r="A9494" s="4">
        <v>2000</v>
      </c>
      <c r="B9494" t="s">
        <v>889</v>
      </c>
      <c r="C9494" s="10">
        <v>3225000</v>
      </c>
      <c r="D9494" t="s">
        <v>43</v>
      </c>
      <c r="E9494" t="s">
        <v>25</v>
      </c>
    </row>
    <row r="9495" spans="1:5" ht="18.75" customHeight="1" x14ac:dyDescent="0.3">
      <c r="A9495" s="4">
        <v>2000</v>
      </c>
      <c r="B9495" t="s">
        <v>1972</v>
      </c>
      <c r="C9495" s="10">
        <v>2500000</v>
      </c>
      <c r="D9495" t="s">
        <v>28</v>
      </c>
      <c r="E9495" t="s">
        <v>25</v>
      </c>
    </row>
    <row r="9496" spans="1:5" ht="18.75" customHeight="1" x14ac:dyDescent="0.3">
      <c r="A9496" s="4">
        <v>2000</v>
      </c>
      <c r="B9496" t="s">
        <v>1698</v>
      </c>
      <c r="C9496" s="10">
        <v>2350000</v>
      </c>
      <c r="D9496" t="s">
        <v>24</v>
      </c>
      <c r="E9496" t="s">
        <v>25</v>
      </c>
    </row>
    <row r="9497" spans="1:5" ht="18.75" customHeight="1" x14ac:dyDescent="0.3">
      <c r="A9497" s="4">
        <v>2000</v>
      </c>
      <c r="B9497" t="s">
        <v>1146</v>
      </c>
      <c r="C9497" s="10">
        <v>1512500</v>
      </c>
      <c r="D9497" t="s">
        <v>24</v>
      </c>
      <c r="E9497" t="s">
        <v>25</v>
      </c>
    </row>
    <row r="9498" spans="1:5" ht="18.75" customHeight="1" x14ac:dyDescent="0.3">
      <c r="A9498" s="4">
        <v>2000</v>
      </c>
      <c r="B9498" t="s">
        <v>1459</v>
      </c>
      <c r="C9498" s="10">
        <v>925000</v>
      </c>
      <c r="D9498" t="s">
        <v>34</v>
      </c>
      <c r="E9498" t="s">
        <v>25</v>
      </c>
    </row>
    <row r="9499" spans="1:5" ht="18.75" customHeight="1" x14ac:dyDescent="0.3">
      <c r="A9499" s="4">
        <v>2000</v>
      </c>
      <c r="B9499" t="s">
        <v>1970</v>
      </c>
      <c r="C9499" s="10">
        <v>900000</v>
      </c>
      <c r="D9499" t="s">
        <v>24</v>
      </c>
      <c r="E9499" t="s">
        <v>25</v>
      </c>
    </row>
    <row r="9500" spans="1:5" ht="18.75" customHeight="1" x14ac:dyDescent="0.3">
      <c r="A9500" s="4">
        <v>2000</v>
      </c>
      <c r="B9500" t="s">
        <v>947</v>
      </c>
      <c r="C9500" s="10">
        <v>850000</v>
      </c>
      <c r="D9500" t="s">
        <v>24</v>
      </c>
      <c r="E9500" t="s">
        <v>25</v>
      </c>
    </row>
    <row r="9501" spans="1:5" ht="18.75" customHeight="1" x14ac:dyDescent="0.3">
      <c r="A9501" s="4">
        <v>2000</v>
      </c>
      <c r="B9501" t="s">
        <v>1989</v>
      </c>
      <c r="C9501" s="10">
        <v>600000</v>
      </c>
      <c r="D9501" t="s">
        <v>37</v>
      </c>
      <c r="E9501" t="s">
        <v>25</v>
      </c>
    </row>
    <row r="9502" spans="1:5" ht="18.75" customHeight="1" x14ac:dyDescent="0.3">
      <c r="A9502" s="4">
        <v>2000</v>
      </c>
      <c r="B9502" t="s">
        <v>1697</v>
      </c>
      <c r="C9502" s="10">
        <v>550000</v>
      </c>
      <c r="D9502" t="s">
        <v>28</v>
      </c>
      <c r="E9502" t="s">
        <v>25</v>
      </c>
    </row>
    <row r="9503" spans="1:5" ht="18.75" customHeight="1" x14ac:dyDescent="0.3">
      <c r="A9503" s="4">
        <v>2000</v>
      </c>
      <c r="B9503" t="s">
        <v>1974</v>
      </c>
      <c r="C9503" s="10">
        <v>375000</v>
      </c>
      <c r="D9503" t="s">
        <v>24</v>
      </c>
      <c r="E9503" t="s">
        <v>25</v>
      </c>
    </row>
    <row r="9504" spans="1:5" ht="18.75" customHeight="1" x14ac:dyDescent="0.3">
      <c r="A9504" s="4">
        <v>2000</v>
      </c>
      <c r="B9504" t="s">
        <v>2274</v>
      </c>
      <c r="C9504" s="10">
        <v>275000</v>
      </c>
      <c r="D9504" t="s">
        <v>54</v>
      </c>
      <c r="E9504" t="s">
        <v>25</v>
      </c>
    </row>
    <row r="9505" spans="1:5" ht="18.75" customHeight="1" x14ac:dyDescent="0.3">
      <c r="A9505" s="4">
        <v>2000</v>
      </c>
      <c r="B9505" t="s">
        <v>2103</v>
      </c>
      <c r="C9505" s="10">
        <v>275000</v>
      </c>
      <c r="D9505" t="s">
        <v>24</v>
      </c>
      <c r="E9505" t="s">
        <v>25</v>
      </c>
    </row>
    <row r="9506" spans="1:5" ht="18.75" customHeight="1" x14ac:dyDescent="0.3">
      <c r="A9506" s="4">
        <v>2000</v>
      </c>
      <c r="B9506" t="s">
        <v>1534</v>
      </c>
      <c r="C9506" s="10">
        <v>225000</v>
      </c>
      <c r="D9506" t="s">
        <v>43</v>
      </c>
      <c r="E9506" t="s">
        <v>25</v>
      </c>
    </row>
    <row r="9507" spans="1:5" ht="18.75" customHeight="1" x14ac:dyDescent="0.3">
      <c r="A9507" s="4">
        <v>2000</v>
      </c>
      <c r="B9507" t="s">
        <v>2272</v>
      </c>
      <c r="C9507" s="10">
        <v>225000</v>
      </c>
      <c r="D9507" t="s">
        <v>24</v>
      </c>
      <c r="E9507" t="s">
        <v>25</v>
      </c>
    </row>
    <row r="9508" spans="1:5" ht="18.75" customHeight="1" x14ac:dyDescent="0.3">
      <c r="A9508" s="4">
        <v>2000</v>
      </c>
      <c r="B9508" t="s">
        <v>2444</v>
      </c>
      <c r="C9508" s="10">
        <v>215000</v>
      </c>
      <c r="D9508" t="s">
        <v>28</v>
      </c>
      <c r="E9508" t="s">
        <v>25</v>
      </c>
    </row>
    <row r="9509" spans="1:5" ht="18.75" customHeight="1" x14ac:dyDescent="0.3">
      <c r="A9509" s="4">
        <v>2000</v>
      </c>
      <c r="B9509" t="s">
        <v>2496</v>
      </c>
      <c r="C9509" s="10">
        <v>210000</v>
      </c>
      <c r="D9509" t="s">
        <v>24</v>
      </c>
      <c r="E9509" t="s">
        <v>25</v>
      </c>
    </row>
    <row r="9510" spans="1:5" ht="18.75" customHeight="1" x14ac:dyDescent="0.3">
      <c r="A9510" s="4">
        <v>2000</v>
      </c>
      <c r="B9510" t="s">
        <v>2277</v>
      </c>
      <c r="C9510" s="10">
        <v>210000</v>
      </c>
      <c r="D9510" t="s">
        <v>34</v>
      </c>
      <c r="E9510" t="s">
        <v>25</v>
      </c>
    </row>
    <row r="9511" spans="1:5" ht="18.75" customHeight="1" x14ac:dyDescent="0.3">
      <c r="A9511" s="4">
        <v>2000</v>
      </c>
      <c r="B9511" t="s">
        <v>2497</v>
      </c>
      <c r="C9511" s="10">
        <v>210000</v>
      </c>
      <c r="D9511" t="s">
        <v>24</v>
      </c>
      <c r="E9511" t="s">
        <v>25</v>
      </c>
    </row>
    <row r="9512" spans="1:5" ht="18.75" customHeight="1" x14ac:dyDescent="0.3">
      <c r="A9512" s="4">
        <v>2000</v>
      </c>
      <c r="B9512" t="s">
        <v>2278</v>
      </c>
      <c r="C9512" s="10">
        <v>207500</v>
      </c>
      <c r="D9512" t="s">
        <v>24</v>
      </c>
      <c r="E9512" t="s">
        <v>25</v>
      </c>
    </row>
    <row r="9513" spans="1:5" ht="18.75" customHeight="1" x14ac:dyDescent="0.3">
      <c r="A9513" s="4">
        <v>2000</v>
      </c>
      <c r="B9513" t="s">
        <v>2279</v>
      </c>
      <c r="C9513" s="10">
        <v>207500</v>
      </c>
      <c r="D9513" t="s">
        <v>24</v>
      </c>
      <c r="E9513" t="s">
        <v>25</v>
      </c>
    </row>
    <row r="9514" spans="1:5" ht="18.75" customHeight="1" x14ac:dyDescent="0.3">
      <c r="A9514" s="4">
        <v>2000</v>
      </c>
      <c r="B9514" t="s">
        <v>2319</v>
      </c>
      <c r="C9514" s="10">
        <v>202500</v>
      </c>
      <c r="D9514" t="s">
        <v>37</v>
      </c>
      <c r="E9514" t="s">
        <v>25</v>
      </c>
    </row>
    <row r="9515" spans="1:5" ht="18.75" customHeight="1" x14ac:dyDescent="0.3">
      <c r="A9515" s="4">
        <v>2000</v>
      </c>
      <c r="B9515" t="s">
        <v>2275</v>
      </c>
      <c r="C9515" s="10">
        <v>200000</v>
      </c>
      <c r="D9515" t="s">
        <v>28</v>
      </c>
      <c r="E9515" t="s">
        <v>25</v>
      </c>
    </row>
    <row r="9516" spans="1:5" ht="18.75" customHeight="1" x14ac:dyDescent="0.3">
      <c r="A9516" s="4">
        <v>2000</v>
      </c>
      <c r="B9516" t="s">
        <v>2498</v>
      </c>
      <c r="C9516" s="10">
        <v>200000</v>
      </c>
      <c r="D9516" t="s">
        <v>24</v>
      </c>
      <c r="E9516" t="s">
        <v>25</v>
      </c>
    </row>
    <row r="9517" spans="1:5" ht="18.75" customHeight="1" x14ac:dyDescent="0.3">
      <c r="A9517" s="4">
        <v>2000</v>
      </c>
      <c r="B9517" t="s">
        <v>764</v>
      </c>
      <c r="C9517" s="10">
        <v>6750000</v>
      </c>
      <c r="D9517" t="s">
        <v>37</v>
      </c>
      <c r="E9517" t="s">
        <v>72</v>
      </c>
    </row>
    <row r="9518" spans="1:5" ht="18.75" customHeight="1" x14ac:dyDescent="0.3">
      <c r="A9518" s="4">
        <v>2000</v>
      </c>
      <c r="B9518" t="s">
        <v>1576</v>
      </c>
      <c r="C9518" s="10">
        <v>6666667</v>
      </c>
      <c r="D9518" t="s">
        <v>24</v>
      </c>
      <c r="E9518" t="s">
        <v>72</v>
      </c>
    </row>
    <row r="9519" spans="1:5" ht="18.75" customHeight="1" x14ac:dyDescent="0.3">
      <c r="A9519" s="4">
        <v>2000</v>
      </c>
      <c r="B9519" t="s">
        <v>1246</v>
      </c>
      <c r="C9519" s="10">
        <v>6500000</v>
      </c>
      <c r="D9519" t="s">
        <v>50</v>
      </c>
      <c r="E9519" t="s">
        <v>72</v>
      </c>
    </row>
    <row r="9520" spans="1:5" ht="18.75" customHeight="1" x14ac:dyDescent="0.3">
      <c r="A9520" s="4">
        <v>2000</v>
      </c>
      <c r="B9520" t="s">
        <v>1978</v>
      </c>
      <c r="C9520" s="10">
        <v>6250000</v>
      </c>
      <c r="D9520" t="s">
        <v>24</v>
      </c>
      <c r="E9520" t="s">
        <v>72</v>
      </c>
    </row>
    <row r="9521" spans="1:5" ht="18.75" customHeight="1" x14ac:dyDescent="0.3">
      <c r="A9521" s="4">
        <v>2000</v>
      </c>
      <c r="B9521" t="s">
        <v>1124</v>
      </c>
      <c r="C9521" s="10">
        <v>5250000</v>
      </c>
      <c r="D9521" t="s">
        <v>28</v>
      </c>
      <c r="E9521" t="s">
        <v>72</v>
      </c>
    </row>
    <row r="9522" spans="1:5" ht="18.75" customHeight="1" x14ac:dyDescent="0.3">
      <c r="A9522" s="4">
        <v>2000</v>
      </c>
      <c r="B9522" t="s">
        <v>93</v>
      </c>
      <c r="C9522" s="10">
        <v>4500000</v>
      </c>
      <c r="D9522" t="s">
        <v>54</v>
      </c>
      <c r="E9522" t="s">
        <v>72</v>
      </c>
    </row>
    <row r="9523" spans="1:5" ht="18.75" customHeight="1" x14ac:dyDescent="0.3">
      <c r="A9523" s="4">
        <v>2000</v>
      </c>
      <c r="B9523" t="s">
        <v>1977</v>
      </c>
      <c r="C9523" s="10">
        <v>3200000</v>
      </c>
      <c r="D9523" t="s">
        <v>24</v>
      </c>
      <c r="E9523" t="s">
        <v>72</v>
      </c>
    </row>
    <row r="9524" spans="1:5" ht="18.75" customHeight="1" x14ac:dyDescent="0.3">
      <c r="A9524" s="4">
        <v>2000</v>
      </c>
      <c r="B9524" t="s">
        <v>1737</v>
      </c>
      <c r="C9524" s="10">
        <v>2400000</v>
      </c>
      <c r="D9524" t="s">
        <v>28</v>
      </c>
      <c r="E9524" t="s">
        <v>72</v>
      </c>
    </row>
    <row r="9525" spans="1:5" ht="18.75" customHeight="1" x14ac:dyDescent="0.3">
      <c r="A9525" s="4">
        <v>2000</v>
      </c>
      <c r="B9525" t="s">
        <v>960</v>
      </c>
      <c r="C9525" s="10">
        <v>1700000</v>
      </c>
      <c r="D9525" t="s">
        <v>37</v>
      </c>
      <c r="E9525" t="s">
        <v>72</v>
      </c>
    </row>
    <row r="9526" spans="1:5" ht="18.75" customHeight="1" x14ac:dyDescent="0.3">
      <c r="A9526" s="4">
        <v>2000</v>
      </c>
      <c r="B9526" t="s">
        <v>2027</v>
      </c>
      <c r="C9526" s="10">
        <v>1250000</v>
      </c>
      <c r="D9526" t="s">
        <v>24</v>
      </c>
      <c r="E9526" t="s">
        <v>72</v>
      </c>
    </row>
    <row r="9527" spans="1:5" ht="18.75" customHeight="1" x14ac:dyDescent="0.3">
      <c r="A9527" s="4">
        <v>2000</v>
      </c>
      <c r="B9527" t="s">
        <v>1983</v>
      </c>
      <c r="C9527" s="10">
        <v>1205000</v>
      </c>
      <c r="D9527" t="s">
        <v>24</v>
      </c>
      <c r="E9527" t="s">
        <v>72</v>
      </c>
    </row>
    <row r="9528" spans="1:5" ht="18.75" customHeight="1" x14ac:dyDescent="0.3">
      <c r="A9528" s="4">
        <v>2000</v>
      </c>
      <c r="B9528" t="s">
        <v>1577</v>
      </c>
      <c r="C9528" s="10">
        <v>1100000</v>
      </c>
      <c r="D9528" t="s">
        <v>34</v>
      </c>
      <c r="E9528" t="s">
        <v>72</v>
      </c>
    </row>
    <row r="9529" spans="1:5" ht="18.75" customHeight="1" x14ac:dyDescent="0.3">
      <c r="A9529" s="4">
        <v>2000</v>
      </c>
      <c r="B9529" t="s">
        <v>1345</v>
      </c>
      <c r="C9529" s="10">
        <v>800000</v>
      </c>
      <c r="D9529" t="s">
        <v>24</v>
      </c>
      <c r="E9529" t="s">
        <v>72</v>
      </c>
    </row>
    <row r="9530" spans="1:5" ht="18.75" customHeight="1" x14ac:dyDescent="0.3">
      <c r="A9530" s="4">
        <v>2000</v>
      </c>
      <c r="B9530" t="s">
        <v>1627</v>
      </c>
      <c r="C9530" s="10">
        <v>700000</v>
      </c>
      <c r="D9530" t="s">
        <v>43</v>
      </c>
      <c r="E9530" t="s">
        <v>72</v>
      </c>
    </row>
    <row r="9531" spans="1:5" ht="18.75" customHeight="1" x14ac:dyDescent="0.3">
      <c r="A9531" s="4">
        <v>2000</v>
      </c>
      <c r="B9531" t="s">
        <v>1719</v>
      </c>
      <c r="C9531" s="10">
        <v>700000</v>
      </c>
      <c r="D9531" t="s">
        <v>28</v>
      </c>
      <c r="E9531" t="s">
        <v>72</v>
      </c>
    </row>
    <row r="9532" spans="1:5" ht="18.75" customHeight="1" x14ac:dyDescent="0.3">
      <c r="A9532" s="4">
        <v>2000</v>
      </c>
      <c r="B9532" t="s">
        <v>380</v>
      </c>
      <c r="C9532" s="10">
        <v>500000</v>
      </c>
      <c r="D9532" t="s">
        <v>24</v>
      </c>
      <c r="E9532" t="s">
        <v>72</v>
      </c>
    </row>
    <row r="9533" spans="1:5" ht="18.75" customHeight="1" x14ac:dyDescent="0.3">
      <c r="A9533" s="4">
        <v>2000</v>
      </c>
      <c r="B9533" t="s">
        <v>1072</v>
      </c>
      <c r="C9533" s="10">
        <v>500000</v>
      </c>
      <c r="D9533" t="s">
        <v>24</v>
      </c>
      <c r="E9533" t="s">
        <v>72</v>
      </c>
    </row>
    <row r="9534" spans="1:5" ht="18.75" customHeight="1" x14ac:dyDescent="0.3">
      <c r="A9534" s="4">
        <v>2000</v>
      </c>
      <c r="B9534" t="s">
        <v>502</v>
      </c>
      <c r="C9534" s="10">
        <v>350000</v>
      </c>
      <c r="D9534" t="s">
        <v>24</v>
      </c>
      <c r="E9534" t="s">
        <v>72</v>
      </c>
    </row>
    <row r="9535" spans="1:5" ht="18.75" customHeight="1" x14ac:dyDescent="0.3">
      <c r="A9535" s="4">
        <v>2000</v>
      </c>
      <c r="B9535" t="s">
        <v>2281</v>
      </c>
      <c r="C9535" s="10">
        <v>300000</v>
      </c>
      <c r="D9535" t="s">
        <v>24</v>
      </c>
      <c r="E9535" t="s">
        <v>72</v>
      </c>
    </row>
    <row r="9536" spans="1:5" ht="18.75" customHeight="1" x14ac:dyDescent="0.3">
      <c r="A9536" s="4">
        <v>2000</v>
      </c>
      <c r="B9536" t="s">
        <v>2282</v>
      </c>
      <c r="C9536" s="10">
        <v>260000</v>
      </c>
      <c r="D9536" t="s">
        <v>37</v>
      </c>
      <c r="E9536" t="s">
        <v>72</v>
      </c>
    </row>
    <row r="9537" spans="1:5" ht="18.75" customHeight="1" x14ac:dyDescent="0.3">
      <c r="A9537" s="4">
        <v>2000</v>
      </c>
      <c r="B9537" t="s">
        <v>2283</v>
      </c>
      <c r="C9537" s="10">
        <v>255000</v>
      </c>
      <c r="D9537" t="s">
        <v>28</v>
      </c>
      <c r="E9537" t="s">
        <v>72</v>
      </c>
    </row>
    <row r="9538" spans="1:5" ht="18.75" customHeight="1" x14ac:dyDescent="0.3">
      <c r="A9538" s="4">
        <v>2000</v>
      </c>
      <c r="B9538" t="s">
        <v>2109</v>
      </c>
      <c r="C9538" s="10">
        <v>252500</v>
      </c>
      <c r="D9538" t="s">
        <v>24</v>
      </c>
      <c r="E9538" t="s">
        <v>72</v>
      </c>
    </row>
    <row r="9539" spans="1:5" ht="18.75" customHeight="1" x14ac:dyDescent="0.3">
      <c r="A9539" s="4">
        <v>2000</v>
      </c>
      <c r="B9539" t="s">
        <v>2381</v>
      </c>
      <c r="C9539" s="10">
        <v>240000</v>
      </c>
      <c r="D9539" t="s">
        <v>24</v>
      </c>
      <c r="E9539" t="s">
        <v>72</v>
      </c>
    </row>
    <row r="9540" spans="1:5" ht="18.75" customHeight="1" x14ac:dyDescent="0.3">
      <c r="A9540" s="4">
        <v>2000</v>
      </c>
      <c r="B9540" t="s">
        <v>2286</v>
      </c>
      <c r="C9540" s="10">
        <v>237500</v>
      </c>
      <c r="D9540" t="s">
        <v>28</v>
      </c>
      <c r="E9540" t="s">
        <v>72</v>
      </c>
    </row>
    <row r="9541" spans="1:5" ht="18.75" customHeight="1" x14ac:dyDescent="0.3">
      <c r="A9541" s="4">
        <v>2000</v>
      </c>
      <c r="B9541" t="s">
        <v>2285</v>
      </c>
      <c r="C9541" s="10">
        <v>215000</v>
      </c>
      <c r="D9541" t="s">
        <v>34</v>
      </c>
      <c r="E9541" t="s">
        <v>72</v>
      </c>
    </row>
    <row r="9542" spans="1:5" ht="18.75" customHeight="1" x14ac:dyDescent="0.3">
      <c r="A9542" s="4">
        <v>2000</v>
      </c>
      <c r="B9542" t="s">
        <v>1172</v>
      </c>
      <c r="C9542" s="10">
        <v>5600000</v>
      </c>
      <c r="D9542" t="s">
        <v>24</v>
      </c>
      <c r="E9542" t="s">
        <v>98</v>
      </c>
    </row>
    <row r="9543" spans="1:5" ht="18.75" customHeight="1" x14ac:dyDescent="0.3">
      <c r="A9543" s="4">
        <v>2000</v>
      </c>
      <c r="B9543" t="s">
        <v>1101</v>
      </c>
      <c r="C9543" s="10">
        <v>4000000</v>
      </c>
      <c r="D9543" t="s">
        <v>24</v>
      </c>
      <c r="E9543" t="s">
        <v>98</v>
      </c>
    </row>
    <row r="9544" spans="1:5" ht="18.75" customHeight="1" x14ac:dyDescent="0.3">
      <c r="A9544" s="4">
        <v>2000</v>
      </c>
      <c r="B9544" t="s">
        <v>1863</v>
      </c>
      <c r="C9544" s="10">
        <v>3103333</v>
      </c>
      <c r="D9544" t="s">
        <v>50</v>
      </c>
      <c r="E9544" t="s">
        <v>98</v>
      </c>
    </row>
    <row r="9545" spans="1:5" ht="18.75" customHeight="1" x14ac:dyDescent="0.3">
      <c r="A9545" s="4">
        <v>2000</v>
      </c>
      <c r="B9545" t="s">
        <v>1506</v>
      </c>
      <c r="C9545" s="10">
        <v>3050000</v>
      </c>
      <c r="D9545" t="s">
        <v>28</v>
      </c>
      <c r="E9545" t="s">
        <v>98</v>
      </c>
    </row>
    <row r="9546" spans="1:5" ht="18.75" customHeight="1" x14ac:dyDescent="0.3">
      <c r="A9546" s="4">
        <v>2000</v>
      </c>
      <c r="B9546" t="s">
        <v>885</v>
      </c>
      <c r="C9546" s="10">
        <v>3050000</v>
      </c>
      <c r="D9546" t="s">
        <v>37</v>
      </c>
      <c r="E9546" t="s">
        <v>98</v>
      </c>
    </row>
    <row r="9547" spans="1:5" ht="18.75" customHeight="1" x14ac:dyDescent="0.3">
      <c r="A9547" s="4">
        <v>2000</v>
      </c>
      <c r="B9547" t="s">
        <v>1448</v>
      </c>
      <c r="C9547" s="10">
        <v>2750000</v>
      </c>
      <c r="D9547" t="s">
        <v>31</v>
      </c>
      <c r="E9547" t="s">
        <v>98</v>
      </c>
    </row>
    <row r="9548" spans="1:5" ht="18.75" customHeight="1" x14ac:dyDescent="0.3">
      <c r="A9548" s="4">
        <v>2000</v>
      </c>
      <c r="B9548" t="s">
        <v>1356</v>
      </c>
      <c r="C9548" s="10">
        <v>2100000</v>
      </c>
      <c r="D9548" t="s">
        <v>24</v>
      </c>
      <c r="E9548" t="s">
        <v>98</v>
      </c>
    </row>
    <row r="9549" spans="1:5" ht="18.75" customHeight="1" x14ac:dyDescent="0.3">
      <c r="A9549" s="4">
        <v>2000</v>
      </c>
      <c r="B9549" t="s">
        <v>1883</v>
      </c>
      <c r="C9549" s="10">
        <v>1225000</v>
      </c>
      <c r="D9549" t="s">
        <v>24</v>
      </c>
      <c r="E9549" t="s">
        <v>98</v>
      </c>
    </row>
    <row r="9550" spans="1:5" ht="18.75" customHeight="1" x14ac:dyDescent="0.3">
      <c r="A9550" s="4">
        <v>2000</v>
      </c>
      <c r="B9550" t="s">
        <v>1410</v>
      </c>
      <c r="C9550" s="10">
        <v>900000</v>
      </c>
      <c r="D9550" t="s">
        <v>24</v>
      </c>
      <c r="E9550" t="s">
        <v>98</v>
      </c>
    </row>
    <row r="9551" spans="1:5" ht="18.75" customHeight="1" x14ac:dyDescent="0.3">
      <c r="A9551" s="4">
        <v>2000</v>
      </c>
      <c r="B9551" t="s">
        <v>1904</v>
      </c>
      <c r="C9551" s="10">
        <v>825000</v>
      </c>
      <c r="D9551" t="s">
        <v>24</v>
      </c>
      <c r="E9551" t="s">
        <v>98</v>
      </c>
    </row>
    <row r="9552" spans="1:5" ht="18.75" customHeight="1" x14ac:dyDescent="0.3">
      <c r="A9552" s="4">
        <v>2000</v>
      </c>
      <c r="B9552" t="s">
        <v>2116</v>
      </c>
      <c r="C9552" s="10">
        <v>600000</v>
      </c>
      <c r="D9552" t="s">
        <v>28</v>
      </c>
      <c r="E9552" t="s">
        <v>98</v>
      </c>
    </row>
    <row r="9553" spans="1:5" ht="18.75" customHeight="1" x14ac:dyDescent="0.3">
      <c r="A9553" s="4">
        <v>2000</v>
      </c>
      <c r="B9553" t="s">
        <v>337</v>
      </c>
      <c r="C9553" s="10">
        <v>600000</v>
      </c>
      <c r="D9553" t="s">
        <v>24</v>
      </c>
      <c r="E9553" t="s">
        <v>98</v>
      </c>
    </row>
    <row r="9554" spans="1:5" ht="18.75" customHeight="1" x14ac:dyDescent="0.3">
      <c r="A9554" s="4">
        <v>2000</v>
      </c>
      <c r="B9554" t="s">
        <v>1686</v>
      </c>
      <c r="C9554" s="10">
        <v>500000</v>
      </c>
      <c r="D9554" t="s">
        <v>28</v>
      </c>
      <c r="E9554" t="s">
        <v>98</v>
      </c>
    </row>
    <row r="9555" spans="1:5" ht="18.75" customHeight="1" x14ac:dyDescent="0.3">
      <c r="A9555" s="4">
        <v>2000</v>
      </c>
      <c r="B9555" t="s">
        <v>1118</v>
      </c>
      <c r="C9555" s="10">
        <v>500000</v>
      </c>
      <c r="D9555" t="s">
        <v>24</v>
      </c>
      <c r="E9555" t="s">
        <v>98</v>
      </c>
    </row>
    <row r="9556" spans="1:5" ht="18.75" customHeight="1" x14ac:dyDescent="0.3">
      <c r="A9556" s="4">
        <v>2000</v>
      </c>
      <c r="B9556" t="s">
        <v>1709</v>
      </c>
      <c r="C9556" s="10">
        <v>300000</v>
      </c>
      <c r="D9556" t="s">
        <v>24</v>
      </c>
      <c r="E9556" t="s">
        <v>98</v>
      </c>
    </row>
    <row r="9557" spans="1:5" ht="18.75" customHeight="1" x14ac:dyDescent="0.3">
      <c r="A9557" s="4">
        <v>2000</v>
      </c>
      <c r="B9557" t="s">
        <v>2117</v>
      </c>
      <c r="C9557" s="10">
        <v>290000</v>
      </c>
      <c r="D9557" t="s">
        <v>43</v>
      </c>
      <c r="E9557" t="s">
        <v>98</v>
      </c>
    </row>
    <row r="9558" spans="1:5" ht="18.75" customHeight="1" x14ac:dyDescent="0.3">
      <c r="A9558" s="4">
        <v>2000</v>
      </c>
      <c r="B9558" t="s">
        <v>2287</v>
      </c>
      <c r="C9558" s="10">
        <v>260000</v>
      </c>
      <c r="D9558" t="s">
        <v>50</v>
      </c>
      <c r="E9558" t="s">
        <v>98</v>
      </c>
    </row>
    <row r="9559" spans="1:5" ht="18.75" customHeight="1" x14ac:dyDescent="0.3">
      <c r="A9559" s="4">
        <v>2000</v>
      </c>
      <c r="B9559" t="s">
        <v>2292</v>
      </c>
      <c r="C9559" s="10">
        <v>250000</v>
      </c>
      <c r="D9559" t="s">
        <v>24</v>
      </c>
      <c r="E9559" t="s">
        <v>98</v>
      </c>
    </row>
    <row r="9560" spans="1:5" ht="18.75" customHeight="1" x14ac:dyDescent="0.3">
      <c r="A9560" s="4">
        <v>2000</v>
      </c>
      <c r="B9560" t="s">
        <v>2289</v>
      </c>
      <c r="C9560" s="10">
        <v>240000</v>
      </c>
      <c r="D9560" t="s">
        <v>54</v>
      </c>
      <c r="E9560" t="s">
        <v>98</v>
      </c>
    </row>
    <row r="9561" spans="1:5" ht="18.75" customHeight="1" x14ac:dyDescent="0.3">
      <c r="A9561" s="4">
        <v>2000</v>
      </c>
      <c r="B9561" t="s">
        <v>1949</v>
      </c>
      <c r="C9561" s="10">
        <v>240000</v>
      </c>
      <c r="D9561" t="s">
        <v>34</v>
      </c>
      <c r="E9561" t="s">
        <v>98</v>
      </c>
    </row>
    <row r="9562" spans="1:5" ht="18.75" customHeight="1" x14ac:dyDescent="0.3">
      <c r="A9562" s="4">
        <v>2000</v>
      </c>
      <c r="B9562" t="s">
        <v>2379</v>
      </c>
      <c r="C9562" s="10">
        <v>240000</v>
      </c>
      <c r="D9562" t="s">
        <v>24</v>
      </c>
      <c r="E9562" t="s">
        <v>98</v>
      </c>
    </row>
    <row r="9563" spans="1:5" ht="18.75" customHeight="1" x14ac:dyDescent="0.3">
      <c r="A9563" s="4">
        <v>2000</v>
      </c>
      <c r="B9563" t="s">
        <v>2456</v>
      </c>
      <c r="C9563" s="10">
        <v>228000</v>
      </c>
      <c r="D9563" t="s">
        <v>28</v>
      </c>
      <c r="E9563" t="s">
        <v>98</v>
      </c>
    </row>
    <row r="9564" spans="1:5" ht="18.75" customHeight="1" x14ac:dyDescent="0.3">
      <c r="A9564" s="4">
        <v>2000</v>
      </c>
      <c r="B9564" t="s">
        <v>2288</v>
      </c>
      <c r="C9564" s="10">
        <v>221000</v>
      </c>
      <c r="D9564" t="s">
        <v>28</v>
      </c>
      <c r="E9564" t="s">
        <v>98</v>
      </c>
    </row>
    <row r="9565" spans="1:5" ht="18.75" customHeight="1" x14ac:dyDescent="0.3">
      <c r="A9565" s="4">
        <v>2000</v>
      </c>
      <c r="B9565" t="s">
        <v>2290</v>
      </c>
      <c r="C9565" s="10">
        <v>219500</v>
      </c>
      <c r="D9565" t="s">
        <v>37</v>
      </c>
      <c r="E9565" t="s">
        <v>98</v>
      </c>
    </row>
    <row r="9566" spans="1:5" ht="18.75" customHeight="1" x14ac:dyDescent="0.3">
      <c r="A9566" s="4">
        <v>2000</v>
      </c>
      <c r="B9566" t="s">
        <v>2499</v>
      </c>
      <c r="C9566" s="10">
        <v>217500</v>
      </c>
      <c r="D9566" t="s">
        <v>24</v>
      </c>
      <c r="E9566" t="s">
        <v>98</v>
      </c>
    </row>
    <row r="9567" spans="1:5" ht="18.75" customHeight="1" x14ac:dyDescent="0.3">
      <c r="A9567" s="4">
        <v>2000</v>
      </c>
      <c r="B9567" t="s">
        <v>2291</v>
      </c>
      <c r="C9567" s="10">
        <v>211000</v>
      </c>
      <c r="D9567" t="s">
        <v>34</v>
      </c>
      <c r="E9567" t="s">
        <v>98</v>
      </c>
    </row>
    <row r="9568" spans="1:5" ht="18.75" customHeight="1" x14ac:dyDescent="0.3">
      <c r="A9568" s="4">
        <v>2000</v>
      </c>
      <c r="B9568" t="s">
        <v>2500</v>
      </c>
      <c r="C9568" s="10">
        <v>201000</v>
      </c>
      <c r="D9568" t="s">
        <v>37</v>
      </c>
      <c r="E9568" t="s">
        <v>98</v>
      </c>
    </row>
    <row r="9569" spans="1:5" ht="18.75" customHeight="1" x14ac:dyDescent="0.3">
      <c r="A9569" s="4">
        <v>2000</v>
      </c>
      <c r="B9569" t="s">
        <v>2501</v>
      </c>
      <c r="C9569" s="10">
        <v>200500</v>
      </c>
      <c r="D9569" t="s">
        <v>24</v>
      </c>
      <c r="E9569" t="s">
        <v>98</v>
      </c>
    </row>
    <row r="9570" spans="1:5" ht="18.75" customHeight="1" x14ac:dyDescent="0.3">
      <c r="A9570" s="4">
        <v>2000</v>
      </c>
      <c r="B9570" t="s">
        <v>1467</v>
      </c>
      <c r="C9570" s="10">
        <v>10000000</v>
      </c>
      <c r="D9570" t="s">
        <v>28</v>
      </c>
      <c r="E9570" t="s">
        <v>127</v>
      </c>
    </row>
    <row r="9571" spans="1:5" ht="18.75" customHeight="1" x14ac:dyDescent="0.3">
      <c r="A9571" s="4">
        <v>2000</v>
      </c>
      <c r="B9571" t="s">
        <v>1589</v>
      </c>
      <c r="C9571" s="10">
        <v>6600000</v>
      </c>
      <c r="D9571" t="s">
        <v>50</v>
      </c>
      <c r="E9571" t="s">
        <v>127</v>
      </c>
    </row>
    <row r="9572" spans="1:5" ht="18.75" customHeight="1" x14ac:dyDescent="0.3">
      <c r="A9572" s="4">
        <v>2000</v>
      </c>
      <c r="B9572" t="s">
        <v>1788</v>
      </c>
      <c r="C9572" s="10">
        <v>5500000</v>
      </c>
      <c r="D9572" t="s">
        <v>24</v>
      </c>
      <c r="E9572" t="s">
        <v>127</v>
      </c>
    </row>
    <row r="9573" spans="1:5" ht="18.75" customHeight="1" x14ac:dyDescent="0.3">
      <c r="A9573" s="4">
        <v>2000</v>
      </c>
      <c r="B9573" t="s">
        <v>146</v>
      </c>
      <c r="C9573" s="10">
        <v>5500000</v>
      </c>
      <c r="D9573" t="s">
        <v>24</v>
      </c>
      <c r="E9573" t="s">
        <v>127</v>
      </c>
    </row>
    <row r="9574" spans="1:5" ht="18.75" customHeight="1" x14ac:dyDescent="0.3">
      <c r="A9574" s="4">
        <v>2000</v>
      </c>
      <c r="B9574" t="s">
        <v>1590</v>
      </c>
      <c r="C9574" s="10">
        <v>3025000</v>
      </c>
      <c r="D9574" t="s">
        <v>54</v>
      </c>
      <c r="E9574" t="s">
        <v>127</v>
      </c>
    </row>
    <row r="9575" spans="1:5" ht="18.75" customHeight="1" x14ac:dyDescent="0.3">
      <c r="A9575" s="4">
        <v>2000</v>
      </c>
      <c r="B9575" t="s">
        <v>1000</v>
      </c>
      <c r="C9575" s="10">
        <v>2625000</v>
      </c>
      <c r="D9575" t="s">
        <v>34</v>
      </c>
      <c r="E9575" t="s">
        <v>127</v>
      </c>
    </row>
    <row r="9576" spans="1:5" ht="18.75" customHeight="1" x14ac:dyDescent="0.3">
      <c r="A9576" s="4">
        <v>2000</v>
      </c>
      <c r="B9576" t="s">
        <v>1546</v>
      </c>
      <c r="C9576" s="10">
        <v>1800000</v>
      </c>
      <c r="D9576" t="s">
        <v>24</v>
      </c>
      <c r="E9576" t="s">
        <v>127</v>
      </c>
    </row>
    <row r="9577" spans="1:5" ht="18.75" customHeight="1" x14ac:dyDescent="0.3">
      <c r="A9577" s="4">
        <v>2000</v>
      </c>
      <c r="B9577" t="s">
        <v>2271</v>
      </c>
      <c r="C9577" s="10">
        <v>1450000</v>
      </c>
      <c r="D9577" t="s">
        <v>37</v>
      </c>
      <c r="E9577" t="s">
        <v>127</v>
      </c>
    </row>
    <row r="9578" spans="1:5" ht="18.75" customHeight="1" x14ac:dyDescent="0.3">
      <c r="A9578" s="4">
        <v>2000</v>
      </c>
      <c r="B9578" t="s">
        <v>1985</v>
      </c>
      <c r="C9578" s="10">
        <v>1400000</v>
      </c>
      <c r="D9578" t="s">
        <v>54</v>
      </c>
      <c r="E9578" t="s">
        <v>127</v>
      </c>
    </row>
    <row r="9579" spans="1:5" ht="18.75" customHeight="1" x14ac:dyDescent="0.3">
      <c r="A9579" s="4">
        <v>2000</v>
      </c>
      <c r="B9579" t="s">
        <v>1934</v>
      </c>
      <c r="C9579" s="10">
        <v>900000</v>
      </c>
      <c r="D9579" t="s">
        <v>24</v>
      </c>
      <c r="E9579" t="s">
        <v>127</v>
      </c>
    </row>
    <row r="9580" spans="1:5" ht="18.75" customHeight="1" x14ac:dyDescent="0.3">
      <c r="A9580" s="4">
        <v>2000</v>
      </c>
      <c r="B9580" t="s">
        <v>1715</v>
      </c>
      <c r="C9580" s="10">
        <v>800000</v>
      </c>
      <c r="D9580" t="s">
        <v>24</v>
      </c>
      <c r="E9580" t="s">
        <v>127</v>
      </c>
    </row>
    <row r="9581" spans="1:5" ht="18.75" customHeight="1" x14ac:dyDescent="0.3">
      <c r="A9581" s="4">
        <v>2000</v>
      </c>
      <c r="B9581" t="s">
        <v>1219</v>
      </c>
      <c r="C9581" s="10">
        <v>800000</v>
      </c>
      <c r="D9581" t="s">
        <v>37</v>
      </c>
      <c r="E9581" t="s">
        <v>127</v>
      </c>
    </row>
    <row r="9582" spans="1:5" ht="18.75" customHeight="1" x14ac:dyDescent="0.3">
      <c r="A9582" s="4">
        <v>2000</v>
      </c>
      <c r="B9582" t="s">
        <v>2122</v>
      </c>
      <c r="C9582" s="10">
        <v>733333</v>
      </c>
      <c r="D9582" t="s">
        <v>24</v>
      </c>
      <c r="E9582" t="s">
        <v>127</v>
      </c>
    </row>
    <row r="9583" spans="1:5" ht="18.75" customHeight="1" x14ac:dyDescent="0.3">
      <c r="A9583" s="4">
        <v>2000</v>
      </c>
      <c r="B9583" t="s">
        <v>2002</v>
      </c>
      <c r="C9583" s="10">
        <v>700000</v>
      </c>
      <c r="D9583" t="s">
        <v>24</v>
      </c>
      <c r="E9583" t="s">
        <v>127</v>
      </c>
    </row>
    <row r="9584" spans="1:5" ht="18.75" customHeight="1" x14ac:dyDescent="0.3">
      <c r="A9584" s="4">
        <v>2000</v>
      </c>
      <c r="B9584" t="s">
        <v>1991</v>
      </c>
      <c r="C9584" s="10">
        <v>683333</v>
      </c>
      <c r="D9584" t="s">
        <v>28</v>
      </c>
      <c r="E9584" t="s">
        <v>127</v>
      </c>
    </row>
    <row r="9585" spans="1:5" ht="18.75" customHeight="1" x14ac:dyDescent="0.3">
      <c r="A9585" s="4">
        <v>2000</v>
      </c>
      <c r="B9585" t="s">
        <v>1841</v>
      </c>
      <c r="C9585" s="10">
        <v>500000</v>
      </c>
      <c r="D9585" t="s">
        <v>28</v>
      </c>
      <c r="E9585" t="s">
        <v>127</v>
      </c>
    </row>
    <row r="9586" spans="1:5" ht="18.75" customHeight="1" x14ac:dyDescent="0.3">
      <c r="A9586" s="4">
        <v>2000</v>
      </c>
      <c r="B9586" t="s">
        <v>2121</v>
      </c>
      <c r="C9586" s="10">
        <v>500000</v>
      </c>
      <c r="D9586" t="s">
        <v>24</v>
      </c>
      <c r="E9586" t="s">
        <v>127</v>
      </c>
    </row>
    <row r="9587" spans="1:5" ht="18.75" customHeight="1" x14ac:dyDescent="0.3">
      <c r="A9587" s="4">
        <v>2000</v>
      </c>
      <c r="B9587" t="s">
        <v>2038</v>
      </c>
      <c r="C9587" s="10">
        <v>425000</v>
      </c>
      <c r="D9587" t="s">
        <v>34</v>
      </c>
      <c r="E9587" t="s">
        <v>127</v>
      </c>
    </row>
    <row r="9588" spans="1:5" ht="18.75" customHeight="1" x14ac:dyDescent="0.3">
      <c r="A9588" s="4">
        <v>2000</v>
      </c>
      <c r="B9588" t="s">
        <v>2120</v>
      </c>
      <c r="C9588" s="10">
        <v>395000</v>
      </c>
      <c r="D9588" t="s">
        <v>28</v>
      </c>
      <c r="E9588" t="s">
        <v>127</v>
      </c>
    </row>
    <row r="9589" spans="1:5" ht="18.75" customHeight="1" x14ac:dyDescent="0.3">
      <c r="A9589" s="4">
        <v>2000</v>
      </c>
      <c r="B9589" t="s">
        <v>2294</v>
      </c>
      <c r="C9589" s="10">
        <v>383333</v>
      </c>
      <c r="D9589" t="s">
        <v>24</v>
      </c>
      <c r="E9589" t="s">
        <v>127</v>
      </c>
    </row>
    <row r="9590" spans="1:5" ht="18.75" customHeight="1" x14ac:dyDescent="0.3">
      <c r="A9590" s="4">
        <v>2000</v>
      </c>
      <c r="B9590" t="s">
        <v>992</v>
      </c>
      <c r="C9590" s="10">
        <v>375000</v>
      </c>
      <c r="D9590" t="s">
        <v>24</v>
      </c>
      <c r="E9590" t="s">
        <v>127</v>
      </c>
    </row>
    <row r="9591" spans="1:5" ht="18.75" customHeight="1" x14ac:dyDescent="0.3">
      <c r="A9591" s="4">
        <v>2000</v>
      </c>
      <c r="B9591" t="s">
        <v>2295</v>
      </c>
      <c r="C9591" s="10">
        <v>333333</v>
      </c>
      <c r="D9591" t="s">
        <v>24</v>
      </c>
      <c r="E9591" t="s">
        <v>127</v>
      </c>
    </row>
    <row r="9592" spans="1:5" ht="18.75" customHeight="1" x14ac:dyDescent="0.3">
      <c r="A9592" s="4">
        <v>2000</v>
      </c>
      <c r="B9592" t="s">
        <v>2192</v>
      </c>
      <c r="C9592" s="10">
        <v>310000</v>
      </c>
      <c r="D9592" t="s">
        <v>50</v>
      </c>
      <c r="E9592" t="s">
        <v>127</v>
      </c>
    </row>
    <row r="9593" spans="1:5" ht="18.75" customHeight="1" x14ac:dyDescent="0.3">
      <c r="A9593" s="4">
        <v>2000</v>
      </c>
      <c r="B9593" t="s">
        <v>2296</v>
      </c>
      <c r="C9593" s="10">
        <v>220000</v>
      </c>
      <c r="D9593" t="s">
        <v>24</v>
      </c>
      <c r="E9593" t="s">
        <v>127</v>
      </c>
    </row>
    <row r="9594" spans="1:5" ht="18.75" customHeight="1" x14ac:dyDescent="0.3">
      <c r="A9594" s="4">
        <v>2000</v>
      </c>
      <c r="B9594" t="s">
        <v>2299</v>
      </c>
      <c r="C9594" s="10">
        <v>205000</v>
      </c>
      <c r="D9594" t="s">
        <v>43</v>
      </c>
      <c r="E9594" t="s">
        <v>127</v>
      </c>
    </row>
    <row r="9595" spans="1:5" ht="18.75" customHeight="1" x14ac:dyDescent="0.3">
      <c r="A9595" s="4">
        <v>2000</v>
      </c>
      <c r="B9595" t="s">
        <v>2502</v>
      </c>
      <c r="C9595" s="10">
        <v>200000</v>
      </c>
      <c r="D9595" t="s">
        <v>28</v>
      </c>
      <c r="E9595" t="s">
        <v>127</v>
      </c>
    </row>
    <row r="9596" spans="1:5" ht="18.75" customHeight="1" x14ac:dyDescent="0.3">
      <c r="A9596" s="4">
        <v>2000</v>
      </c>
      <c r="B9596" t="s">
        <v>256</v>
      </c>
      <c r="C9596" s="10">
        <v>10500000</v>
      </c>
      <c r="D9596" t="s">
        <v>24</v>
      </c>
      <c r="E9596" t="s">
        <v>153</v>
      </c>
    </row>
    <row r="9597" spans="1:5" ht="18.75" customHeight="1" x14ac:dyDescent="0.3">
      <c r="A9597" s="4">
        <v>2000</v>
      </c>
      <c r="B9597" t="s">
        <v>415</v>
      </c>
      <c r="C9597" s="10">
        <v>8500000</v>
      </c>
      <c r="D9597" t="s">
        <v>50</v>
      </c>
      <c r="E9597" t="s">
        <v>153</v>
      </c>
    </row>
    <row r="9598" spans="1:5" ht="18.75" customHeight="1" x14ac:dyDescent="0.3">
      <c r="A9598" s="4">
        <v>2000</v>
      </c>
      <c r="B9598" t="s">
        <v>172</v>
      </c>
      <c r="C9598" s="10">
        <v>8500000</v>
      </c>
      <c r="D9598" t="s">
        <v>24</v>
      </c>
      <c r="E9598" t="s">
        <v>153</v>
      </c>
    </row>
    <row r="9599" spans="1:5" ht="18.75" customHeight="1" x14ac:dyDescent="0.3">
      <c r="A9599" s="4">
        <v>2000</v>
      </c>
      <c r="B9599" t="s">
        <v>178</v>
      </c>
      <c r="C9599" s="10">
        <v>8500000</v>
      </c>
      <c r="D9599" t="s">
        <v>24</v>
      </c>
      <c r="E9599" t="s">
        <v>153</v>
      </c>
    </row>
    <row r="9600" spans="1:5" ht="18.75" customHeight="1" x14ac:dyDescent="0.3">
      <c r="A9600" s="4">
        <v>2000</v>
      </c>
      <c r="B9600" t="s">
        <v>1349</v>
      </c>
      <c r="C9600" s="10">
        <v>7600000</v>
      </c>
      <c r="D9600" t="s">
        <v>28</v>
      </c>
      <c r="E9600" t="s">
        <v>153</v>
      </c>
    </row>
    <row r="9601" spans="1:5" ht="18.75" customHeight="1" x14ac:dyDescent="0.3">
      <c r="A9601" s="4">
        <v>2000</v>
      </c>
      <c r="B9601" t="s">
        <v>1595</v>
      </c>
      <c r="C9601" s="10">
        <v>6250000</v>
      </c>
      <c r="D9601" t="s">
        <v>34</v>
      </c>
      <c r="E9601" t="s">
        <v>153</v>
      </c>
    </row>
    <row r="9602" spans="1:5" ht="18.75" customHeight="1" x14ac:dyDescent="0.3">
      <c r="A9602" s="4">
        <v>2000</v>
      </c>
      <c r="B9602" t="s">
        <v>1597</v>
      </c>
      <c r="C9602" s="10">
        <v>4750000</v>
      </c>
      <c r="D9602" t="s">
        <v>54</v>
      </c>
      <c r="E9602" t="s">
        <v>153</v>
      </c>
    </row>
    <row r="9603" spans="1:5" ht="18.75" customHeight="1" x14ac:dyDescent="0.3">
      <c r="A9603" s="4">
        <v>2000</v>
      </c>
      <c r="B9603" t="s">
        <v>1995</v>
      </c>
      <c r="C9603" s="10">
        <v>3700000</v>
      </c>
      <c r="D9603" t="s">
        <v>28</v>
      </c>
      <c r="E9603" t="s">
        <v>153</v>
      </c>
    </row>
    <row r="9604" spans="1:5" ht="18.75" customHeight="1" x14ac:dyDescent="0.3">
      <c r="A9604" s="4">
        <v>2000</v>
      </c>
      <c r="B9604" t="s">
        <v>1405</v>
      </c>
      <c r="C9604" s="10">
        <v>3700000</v>
      </c>
      <c r="D9604" t="s">
        <v>28</v>
      </c>
      <c r="E9604" t="s">
        <v>153</v>
      </c>
    </row>
    <row r="9605" spans="1:5" ht="18.75" customHeight="1" x14ac:dyDescent="0.3">
      <c r="A9605" s="4">
        <v>2000</v>
      </c>
      <c r="B9605" t="s">
        <v>49</v>
      </c>
      <c r="C9605" s="10">
        <v>3375000</v>
      </c>
      <c r="D9605" t="s">
        <v>50</v>
      </c>
      <c r="E9605" t="s">
        <v>153</v>
      </c>
    </row>
    <row r="9606" spans="1:5" ht="18.75" customHeight="1" x14ac:dyDescent="0.3">
      <c r="A9606" s="4">
        <v>2000</v>
      </c>
      <c r="B9606" t="s">
        <v>1770</v>
      </c>
      <c r="C9606" s="10">
        <v>3000000</v>
      </c>
      <c r="D9606" t="s">
        <v>37</v>
      </c>
      <c r="E9606" t="s">
        <v>153</v>
      </c>
    </row>
    <row r="9607" spans="1:5" ht="18.75" customHeight="1" x14ac:dyDescent="0.3">
      <c r="A9607" s="4">
        <v>2000</v>
      </c>
      <c r="B9607" t="s">
        <v>123</v>
      </c>
      <c r="C9607" s="10">
        <v>3000000</v>
      </c>
      <c r="D9607" t="s">
        <v>43</v>
      </c>
      <c r="E9607" t="s">
        <v>153</v>
      </c>
    </row>
    <row r="9608" spans="1:5" ht="18.75" customHeight="1" x14ac:dyDescent="0.3">
      <c r="A9608" s="4">
        <v>2000</v>
      </c>
      <c r="B9608" t="s">
        <v>319</v>
      </c>
      <c r="C9608" s="10">
        <v>2975000</v>
      </c>
      <c r="D9608" t="s">
        <v>24</v>
      </c>
      <c r="E9608" t="s">
        <v>153</v>
      </c>
    </row>
    <row r="9609" spans="1:5" ht="18.75" customHeight="1" x14ac:dyDescent="0.3">
      <c r="A9609" s="4">
        <v>2000</v>
      </c>
      <c r="B9609" t="s">
        <v>1352</v>
      </c>
      <c r="C9609" s="10">
        <v>1650000</v>
      </c>
      <c r="D9609" t="s">
        <v>24</v>
      </c>
      <c r="E9609" t="s">
        <v>153</v>
      </c>
    </row>
    <row r="9610" spans="1:5" ht="18.75" customHeight="1" x14ac:dyDescent="0.3">
      <c r="A9610" s="4">
        <v>2000</v>
      </c>
      <c r="B9610" t="s">
        <v>1020</v>
      </c>
      <c r="C9610" s="10">
        <v>1400000</v>
      </c>
      <c r="D9610" t="s">
        <v>24</v>
      </c>
      <c r="E9610" t="s">
        <v>153</v>
      </c>
    </row>
    <row r="9611" spans="1:5" ht="18.75" customHeight="1" x14ac:dyDescent="0.3">
      <c r="A9611" s="4">
        <v>2000</v>
      </c>
      <c r="B9611" t="s">
        <v>1159</v>
      </c>
      <c r="C9611" s="10">
        <v>1000000</v>
      </c>
      <c r="D9611" t="s">
        <v>37</v>
      </c>
      <c r="E9611" t="s">
        <v>153</v>
      </c>
    </row>
    <row r="9612" spans="1:5" ht="18.75" customHeight="1" x14ac:dyDescent="0.3">
      <c r="A9612" s="4">
        <v>2000</v>
      </c>
      <c r="B9612" t="s">
        <v>1014</v>
      </c>
      <c r="C9612" s="10">
        <v>750000</v>
      </c>
      <c r="D9612" t="s">
        <v>24</v>
      </c>
      <c r="E9612" t="s">
        <v>153</v>
      </c>
    </row>
    <row r="9613" spans="1:5" ht="18.75" customHeight="1" x14ac:dyDescent="0.3">
      <c r="A9613" s="4">
        <v>2000</v>
      </c>
      <c r="B9613" t="s">
        <v>1876</v>
      </c>
      <c r="C9613" s="10">
        <v>650000</v>
      </c>
      <c r="D9613" t="s">
        <v>34</v>
      </c>
      <c r="E9613" t="s">
        <v>153</v>
      </c>
    </row>
    <row r="9614" spans="1:5" ht="18.75" customHeight="1" x14ac:dyDescent="0.3">
      <c r="A9614" s="4">
        <v>2000</v>
      </c>
      <c r="B9614" t="s">
        <v>2127</v>
      </c>
      <c r="C9614" s="10">
        <v>415000</v>
      </c>
      <c r="D9614" t="s">
        <v>24</v>
      </c>
      <c r="E9614" t="s">
        <v>153</v>
      </c>
    </row>
    <row r="9615" spans="1:5" ht="18.75" customHeight="1" x14ac:dyDescent="0.3">
      <c r="A9615" s="4">
        <v>2000</v>
      </c>
      <c r="B9615" t="s">
        <v>1938</v>
      </c>
      <c r="C9615" s="10">
        <v>400000</v>
      </c>
      <c r="D9615" t="s">
        <v>28</v>
      </c>
      <c r="E9615" t="s">
        <v>153</v>
      </c>
    </row>
    <row r="9616" spans="1:5" ht="18.75" customHeight="1" x14ac:dyDescent="0.3">
      <c r="A9616" s="4">
        <v>2000</v>
      </c>
      <c r="B9616" t="s">
        <v>953</v>
      </c>
      <c r="C9616" s="10">
        <v>350000</v>
      </c>
      <c r="D9616" t="s">
        <v>50</v>
      </c>
      <c r="E9616" t="s">
        <v>153</v>
      </c>
    </row>
    <row r="9617" spans="1:5" ht="18.75" customHeight="1" x14ac:dyDescent="0.3">
      <c r="A9617" s="4">
        <v>2000</v>
      </c>
      <c r="B9617" t="s">
        <v>2300</v>
      </c>
      <c r="C9617" s="10">
        <v>290000</v>
      </c>
      <c r="D9617" t="s">
        <v>24</v>
      </c>
      <c r="E9617" t="s">
        <v>153</v>
      </c>
    </row>
    <row r="9618" spans="1:5" ht="18.75" customHeight="1" x14ac:dyDescent="0.3">
      <c r="A9618" s="4">
        <v>2000</v>
      </c>
      <c r="B9618" t="s">
        <v>2126</v>
      </c>
      <c r="C9618" s="10">
        <v>255000</v>
      </c>
      <c r="D9618" t="s">
        <v>24</v>
      </c>
      <c r="E9618" t="s">
        <v>153</v>
      </c>
    </row>
    <row r="9619" spans="1:5" ht="18.75" customHeight="1" x14ac:dyDescent="0.3">
      <c r="A9619" s="4">
        <v>2000</v>
      </c>
      <c r="B9619" t="s">
        <v>2304</v>
      </c>
      <c r="C9619" s="10">
        <v>220000</v>
      </c>
      <c r="D9619" t="s">
        <v>24</v>
      </c>
      <c r="E9619" t="s">
        <v>153</v>
      </c>
    </row>
    <row r="9620" spans="1:5" ht="18.75" customHeight="1" x14ac:dyDescent="0.3">
      <c r="A9620" s="4">
        <v>2000</v>
      </c>
      <c r="B9620" t="s">
        <v>2302</v>
      </c>
      <c r="C9620" s="10">
        <v>202500</v>
      </c>
      <c r="D9620" t="s">
        <v>24</v>
      </c>
      <c r="E9620" t="s">
        <v>153</v>
      </c>
    </row>
    <row r="9621" spans="1:5" ht="18.75" customHeight="1" x14ac:dyDescent="0.3">
      <c r="A9621" s="4">
        <v>2000</v>
      </c>
      <c r="B9621" t="s">
        <v>521</v>
      </c>
      <c r="C9621" s="10">
        <v>200000</v>
      </c>
      <c r="D9621" t="s">
        <v>28</v>
      </c>
      <c r="E9621" t="s">
        <v>153</v>
      </c>
    </row>
    <row r="9622" spans="1:5" ht="18.75" customHeight="1" x14ac:dyDescent="0.3">
      <c r="A9622" s="4">
        <v>2000</v>
      </c>
      <c r="B9622" t="s">
        <v>2503</v>
      </c>
      <c r="C9622" s="10">
        <v>200000</v>
      </c>
      <c r="D9622" t="s">
        <v>24</v>
      </c>
      <c r="E9622" t="s">
        <v>153</v>
      </c>
    </row>
    <row r="9623" spans="1:5" ht="18.75" customHeight="1" x14ac:dyDescent="0.3">
      <c r="A9623" s="4">
        <v>2000</v>
      </c>
      <c r="B9623" t="s">
        <v>2504</v>
      </c>
      <c r="C9623" s="10">
        <v>200000</v>
      </c>
      <c r="D9623" t="s">
        <v>37</v>
      </c>
      <c r="E9623" t="s">
        <v>153</v>
      </c>
    </row>
    <row r="9624" spans="1:5" ht="18.75" customHeight="1" x14ac:dyDescent="0.3">
      <c r="A9624" s="4">
        <v>2000</v>
      </c>
      <c r="B9624" t="s">
        <v>424</v>
      </c>
      <c r="C9624" s="10">
        <v>200000</v>
      </c>
      <c r="D9624" t="s">
        <v>24</v>
      </c>
      <c r="E9624" t="s">
        <v>153</v>
      </c>
    </row>
    <row r="9625" spans="1:5" ht="18.75" customHeight="1" x14ac:dyDescent="0.3">
      <c r="A9625" s="4">
        <v>2000</v>
      </c>
      <c r="B9625" t="s">
        <v>1064</v>
      </c>
      <c r="C9625" s="10">
        <v>5000000</v>
      </c>
      <c r="D9625" t="s">
        <v>28</v>
      </c>
      <c r="E9625" t="s">
        <v>180</v>
      </c>
    </row>
    <row r="9626" spans="1:5" ht="18.75" customHeight="1" x14ac:dyDescent="0.3">
      <c r="A9626" s="4">
        <v>2000</v>
      </c>
      <c r="B9626" t="s">
        <v>961</v>
      </c>
      <c r="C9626" s="10">
        <v>5000000</v>
      </c>
      <c r="D9626" t="s">
        <v>24</v>
      </c>
      <c r="E9626" t="s">
        <v>180</v>
      </c>
    </row>
    <row r="9627" spans="1:5" ht="18.75" customHeight="1" x14ac:dyDescent="0.3">
      <c r="A9627" s="4">
        <v>2000</v>
      </c>
      <c r="B9627" t="s">
        <v>1625</v>
      </c>
      <c r="C9627" s="10">
        <v>4462500</v>
      </c>
      <c r="D9627" t="s">
        <v>28</v>
      </c>
      <c r="E9627" t="s">
        <v>180</v>
      </c>
    </row>
    <row r="9628" spans="1:5" ht="18.75" customHeight="1" x14ac:dyDescent="0.3">
      <c r="A9628" s="4">
        <v>2000</v>
      </c>
      <c r="B9628" t="s">
        <v>1303</v>
      </c>
      <c r="C9628" s="10">
        <v>3333333</v>
      </c>
      <c r="D9628" t="s">
        <v>54</v>
      </c>
      <c r="E9628" t="s">
        <v>180</v>
      </c>
    </row>
    <row r="9629" spans="1:5" ht="18.75" customHeight="1" x14ac:dyDescent="0.3">
      <c r="A9629" s="4">
        <v>2000</v>
      </c>
      <c r="B9629" t="s">
        <v>1999</v>
      </c>
      <c r="C9629" s="10">
        <v>2500000</v>
      </c>
      <c r="D9629" t="s">
        <v>43</v>
      </c>
      <c r="E9629" t="s">
        <v>180</v>
      </c>
    </row>
    <row r="9630" spans="1:5" ht="18.75" customHeight="1" x14ac:dyDescent="0.3">
      <c r="A9630" s="4">
        <v>2000</v>
      </c>
      <c r="B9630" t="s">
        <v>1567</v>
      </c>
      <c r="C9630" s="10">
        <v>2400000</v>
      </c>
      <c r="D9630" t="s">
        <v>24</v>
      </c>
      <c r="E9630" t="s">
        <v>180</v>
      </c>
    </row>
    <row r="9631" spans="1:5" ht="18.75" customHeight="1" x14ac:dyDescent="0.3">
      <c r="A9631" s="4">
        <v>2000</v>
      </c>
      <c r="B9631" t="s">
        <v>1502</v>
      </c>
      <c r="C9631" s="10">
        <v>2350000</v>
      </c>
      <c r="D9631" t="s">
        <v>50</v>
      </c>
      <c r="E9631" t="s">
        <v>180</v>
      </c>
    </row>
    <row r="9632" spans="1:5" ht="18.75" customHeight="1" x14ac:dyDescent="0.3">
      <c r="A9632" s="4">
        <v>2000</v>
      </c>
      <c r="B9632" t="s">
        <v>1819</v>
      </c>
      <c r="C9632" s="10">
        <v>1450000</v>
      </c>
      <c r="D9632" t="s">
        <v>24</v>
      </c>
      <c r="E9632" t="s">
        <v>180</v>
      </c>
    </row>
    <row r="9633" spans="1:5" ht="18.75" customHeight="1" x14ac:dyDescent="0.3">
      <c r="A9633" s="4">
        <v>2000</v>
      </c>
      <c r="B9633" t="s">
        <v>2078</v>
      </c>
      <c r="C9633" s="10">
        <v>1025000</v>
      </c>
      <c r="D9633" t="s">
        <v>24</v>
      </c>
      <c r="E9633" t="s">
        <v>180</v>
      </c>
    </row>
    <row r="9634" spans="1:5" ht="18.75" customHeight="1" x14ac:dyDescent="0.3">
      <c r="A9634" s="4">
        <v>2000</v>
      </c>
      <c r="B9634" t="s">
        <v>1689</v>
      </c>
      <c r="C9634" s="10">
        <v>800000</v>
      </c>
      <c r="D9634" t="s">
        <v>24</v>
      </c>
      <c r="E9634" t="s">
        <v>180</v>
      </c>
    </row>
    <row r="9635" spans="1:5" ht="18.75" customHeight="1" x14ac:dyDescent="0.3">
      <c r="A9635" s="4">
        <v>2000</v>
      </c>
      <c r="B9635" t="s">
        <v>1341</v>
      </c>
      <c r="C9635" s="10">
        <v>650000</v>
      </c>
      <c r="D9635" t="s">
        <v>24</v>
      </c>
      <c r="E9635" t="s">
        <v>180</v>
      </c>
    </row>
    <row r="9636" spans="1:5" ht="18.75" customHeight="1" x14ac:dyDescent="0.3">
      <c r="A9636" s="4">
        <v>2000</v>
      </c>
      <c r="B9636" t="s">
        <v>1820</v>
      </c>
      <c r="C9636" s="10">
        <v>612500</v>
      </c>
      <c r="D9636" t="s">
        <v>24</v>
      </c>
      <c r="E9636" t="s">
        <v>180</v>
      </c>
    </row>
    <row r="9637" spans="1:5" ht="18.75" customHeight="1" x14ac:dyDescent="0.3">
      <c r="A9637" s="4">
        <v>2000</v>
      </c>
      <c r="B9637" t="s">
        <v>1775</v>
      </c>
      <c r="C9637" s="10">
        <v>575000</v>
      </c>
      <c r="D9637" t="s">
        <v>24</v>
      </c>
      <c r="E9637" t="s">
        <v>180</v>
      </c>
    </row>
    <row r="9638" spans="1:5" ht="18.75" customHeight="1" x14ac:dyDescent="0.3">
      <c r="A9638" s="4">
        <v>2000</v>
      </c>
      <c r="B9638" t="s">
        <v>1886</v>
      </c>
      <c r="C9638" s="10">
        <v>515000</v>
      </c>
      <c r="D9638" t="s">
        <v>28</v>
      </c>
      <c r="E9638" t="s">
        <v>180</v>
      </c>
    </row>
    <row r="9639" spans="1:5" ht="18.75" customHeight="1" x14ac:dyDescent="0.3">
      <c r="A9639" s="4">
        <v>2000</v>
      </c>
      <c r="B9639" t="s">
        <v>1914</v>
      </c>
      <c r="C9639" s="10">
        <v>500000</v>
      </c>
      <c r="D9639" t="s">
        <v>24</v>
      </c>
      <c r="E9639" t="s">
        <v>180</v>
      </c>
    </row>
    <row r="9640" spans="1:5" ht="18.75" customHeight="1" x14ac:dyDescent="0.3">
      <c r="A9640" s="4">
        <v>2000</v>
      </c>
      <c r="B9640" t="s">
        <v>1789</v>
      </c>
      <c r="C9640" s="10">
        <v>387500</v>
      </c>
      <c r="D9640" t="s">
        <v>28</v>
      </c>
      <c r="E9640" t="s">
        <v>180</v>
      </c>
    </row>
    <row r="9641" spans="1:5" ht="18.75" customHeight="1" x14ac:dyDescent="0.3">
      <c r="A9641" s="4">
        <v>2000</v>
      </c>
      <c r="B9641" t="s">
        <v>2131</v>
      </c>
      <c r="C9641" s="10">
        <v>350000</v>
      </c>
      <c r="D9641" t="s">
        <v>24</v>
      </c>
      <c r="E9641" t="s">
        <v>180</v>
      </c>
    </row>
    <row r="9642" spans="1:5" ht="18.75" customHeight="1" x14ac:dyDescent="0.3">
      <c r="A9642" s="4">
        <v>2000</v>
      </c>
      <c r="B9642" t="s">
        <v>1879</v>
      </c>
      <c r="C9642" s="10">
        <v>335000</v>
      </c>
      <c r="D9642" t="s">
        <v>34</v>
      </c>
      <c r="E9642" t="s">
        <v>180</v>
      </c>
    </row>
    <row r="9643" spans="1:5" ht="18.75" customHeight="1" x14ac:dyDescent="0.3">
      <c r="A9643" s="4">
        <v>2000</v>
      </c>
      <c r="B9643" t="s">
        <v>1105</v>
      </c>
      <c r="C9643" s="10">
        <v>300000</v>
      </c>
      <c r="D9643" t="s">
        <v>50</v>
      </c>
      <c r="E9643" t="s">
        <v>180</v>
      </c>
    </row>
    <row r="9644" spans="1:5" ht="18.75" customHeight="1" x14ac:dyDescent="0.3">
      <c r="A9644" s="4">
        <v>2000</v>
      </c>
      <c r="B9644" t="s">
        <v>2305</v>
      </c>
      <c r="C9644" s="10">
        <v>282000</v>
      </c>
      <c r="D9644" t="s">
        <v>28</v>
      </c>
      <c r="E9644" t="s">
        <v>180</v>
      </c>
    </row>
    <row r="9645" spans="1:5" ht="18.75" customHeight="1" x14ac:dyDescent="0.3">
      <c r="A9645" s="4">
        <v>2000</v>
      </c>
      <c r="B9645" t="s">
        <v>1961</v>
      </c>
      <c r="C9645" s="10">
        <v>275000</v>
      </c>
      <c r="D9645" t="s">
        <v>28</v>
      </c>
      <c r="E9645" t="s">
        <v>180</v>
      </c>
    </row>
    <row r="9646" spans="1:5" ht="18.75" customHeight="1" x14ac:dyDescent="0.3">
      <c r="A9646" s="4">
        <v>2000</v>
      </c>
      <c r="B9646" t="s">
        <v>2481</v>
      </c>
      <c r="C9646" s="10">
        <v>258000</v>
      </c>
      <c r="D9646" t="s">
        <v>24</v>
      </c>
      <c r="E9646" t="s">
        <v>180</v>
      </c>
    </row>
    <row r="9647" spans="1:5" ht="18.75" customHeight="1" x14ac:dyDescent="0.3">
      <c r="A9647" s="4">
        <v>2000</v>
      </c>
      <c r="B9647" t="s">
        <v>2132</v>
      </c>
      <c r="C9647" s="10">
        <v>255000</v>
      </c>
      <c r="D9647" t="s">
        <v>24</v>
      </c>
      <c r="E9647" t="s">
        <v>180</v>
      </c>
    </row>
    <row r="9648" spans="1:5" ht="18.75" customHeight="1" x14ac:dyDescent="0.3">
      <c r="A9648" s="4">
        <v>2000</v>
      </c>
      <c r="B9648" t="s">
        <v>2311</v>
      </c>
      <c r="C9648" s="10">
        <v>250000</v>
      </c>
      <c r="D9648" t="s">
        <v>37</v>
      </c>
      <c r="E9648" t="s">
        <v>180</v>
      </c>
    </row>
    <row r="9649" spans="1:5" ht="18.75" customHeight="1" x14ac:dyDescent="0.3">
      <c r="A9649" s="4">
        <v>2000</v>
      </c>
      <c r="B9649" t="s">
        <v>1998</v>
      </c>
      <c r="C9649" s="10">
        <v>250000</v>
      </c>
      <c r="D9649" t="s">
        <v>24</v>
      </c>
      <c r="E9649" t="s">
        <v>180</v>
      </c>
    </row>
    <row r="9650" spans="1:5" ht="18.75" customHeight="1" x14ac:dyDescent="0.3">
      <c r="A9650" s="4">
        <v>2000</v>
      </c>
      <c r="B9650" t="s">
        <v>2158</v>
      </c>
      <c r="C9650" s="10">
        <v>235000</v>
      </c>
      <c r="D9650" t="s">
        <v>34</v>
      </c>
      <c r="E9650" t="s">
        <v>180</v>
      </c>
    </row>
    <row r="9651" spans="1:5" ht="18.75" customHeight="1" x14ac:dyDescent="0.3">
      <c r="A9651" s="4">
        <v>2000</v>
      </c>
      <c r="B9651" t="s">
        <v>2312</v>
      </c>
      <c r="C9651" s="10">
        <v>215000</v>
      </c>
      <c r="D9651" t="s">
        <v>24</v>
      </c>
      <c r="E9651" t="s">
        <v>180</v>
      </c>
    </row>
    <row r="9652" spans="1:5" ht="18.75" customHeight="1" x14ac:dyDescent="0.3">
      <c r="A9652" s="4">
        <v>2000</v>
      </c>
      <c r="B9652" t="s">
        <v>2307</v>
      </c>
      <c r="C9652" s="10">
        <v>210000</v>
      </c>
      <c r="D9652" t="s">
        <v>24</v>
      </c>
      <c r="E9652" t="s">
        <v>180</v>
      </c>
    </row>
    <row r="9653" spans="1:5" ht="18.75" customHeight="1" x14ac:dyDescent="0.3">
      <c r="A9653" s="4">
        <v>2000</v>
      </c>
      <c r="B9653" t="s">
        <v>2310</v>
      </c>
      <c r="C9653" s="10">
        <v>205000</v>
      </c>
      <c r="D9653" t="s">
        <v>50</v>
      </c>
      <c r="E9653" t="s">
        <v>180</v>
      </c>
    </row>
    <row r="9654" spans="1:5" ht="18.75" customHeight="1" x14ac:dyDescent="0.3">
      <c r="A9654" s="4">
        <v>2000</v>
      </c>
      <c r="B9654" t="s">
        <v>2047</v>
      </c>
      <c r="C9654" s="10">
        <v>201500</v>
      </c>
      <c r="D9654" t="s">
        <v>24</v>
      </c>
      <c r="E9654" t="s">
        <v>180</v>
      </c>
    </row>
    <row r="9655" spans="1:5" ht="18.75" customHeight="1" x14ac:dyDescent="0.3">
      <c r="A9655" s="4">
        <v>2000</v>
      </c>
      <c r="B9655" t="s">
        <v>2505</v>
      </c>
      <c r="C9655" s="10">
        <v>200500</v>
      </c>
      <c r="D9655" t="s">
        <v>34</v>
      </c>
      <c r="E9655" t="s">
        <v>180</v>
      </c>
    </row>
    <row r="9656" spans="1:5" ht="18.75" customHeight="1" x14ac:dyDescent="0.3">
      <c r="A9656" s="4">
        <v>2000</v>
      </c>
      <c r="B9656" t="s">
        <v>2157</v>
      </c>
      <c r="C9656" s="10">
        <v>200000</v>
      </c>
      <c r="D9656" t="s">
        <v>24</v>
      </c>
      <c r="E9656" t="s">
        <v>180</v>
      </c>
    </row>
    <row r="9657" spans="1:5" ht="18.75" customHeight="1" x14ac:dyDescent="0.3">
      <c r="A9657" s="4">
        <v>2000</v>
      </c>
      <c r="B9657" t="s">
        <v>2506</v>
      </c>
      <c r="C9657" s="10">
        <v>200000</v>
      </c>
      <c r="D9657" t="s">
        <v>24</v>
      </c>
      <c r="E9657" t="s">
        <v>180</v>
      </c>
    </row>
    <row r="9658" spans="1:5" ht="18.75" customHeight="1" x14ac:dyDescent="0.3">
      <c r="A9658" s="4">
        <v>2000</v>
      </c>
      <c r="B9658" t="s">
        <v>113</v>
      </c>
      <c r="C9658" s="10">
        <v>9333333</v>
      </c>
      <c r="D9658" t="s">
        <v>50</v>
      </c>
      <c r="E9658" t="s">
        <v>208</v>
      </c>
    </row>
    <row r="9659" spans="1:5" ht="18.75" customHeight="1" x14ac:dyDescent="0.3">
      <c r="A9659" s="4">
        <v>2000</v>
      </c>
      <c r="B9659" t="s">
        <v>981</v>
      </c>
      <c r="C9659" s="10">
        <v>7600000</v>
      </c>
      <c r="D9659" t="s">
        <v>28</v>
      </c>
      <c r="E9659" t="s">
        <v>208</v>
      </c>
    </row>
    <row r="9660" spans="1:5" ht="18.75" customHeight="1" x14ac:dyDescent="0.3">
      <c r="A9660" s="4">
        <v>2000</v>
      </c>
      <c r="B9660" t="s">
        <v>1247</v>
      </c>
      <c r="C9660" s="10">
        <v>7417981</v>
      </c>
      <c r="D9660" t="s">
        <v>24</v>
      </c>
      <c r="E9660" t="s">
        <v>208</v>
      </c>
    </row>
    <row r="9661" spans="1:5" ht="18.75" customHeight="1" x14ac:dyDescent="0.3">
      <c r="A9661" s="4">
        <v>2000</v>
      </c>
      <c r="B9661" t="s">
        <v>931</v>
      </c>
      <c r="C9661" s="10">
        <v>6000000</v>
      </c>
      <c r="D9661" t="s">
        <v>24</v>
      </c>
      <c r="E9661" t="s">
        <v>208</v>
      </c>
    </row>
    <row r="9662" spans="1:5" ht="18.75" customHeight="1" x14ac:dyDescent="0.3">
      <c r="A9662" s="4">
        <v>2000</v>
      </c>
      <c r="B9662" t="s">
        <v>565</v>
      </c>
      <c r="C9662" s="10">
        <v>4500000</v>
      </c>
      <c r="D9662" t="s">
        <v>28</v>
      </c>
      <c r="E9662" t="s">
        <v>208</v>
      </c>
    </row>
    <row r="9663" spans="1:5" ht="18.75" customHeight="1" x14ac:dyDescent="0.3">
      <c r="A9663" s="4">
        <v>2000</v>
      </c>
      <c r="B9663" t="s">
        <v>1573</v>
      </c>
      <c r="C9663" s="10">
        <v>4500000</v>
      </c>
      <c r="D9663" t="s">
        <v>28</v>
      </c>
      <c r="E9663" t="s">
        <v>208</v>
      </c>
    </row>
    <row r="9664" spans="1:5" ht="18.75" customHeight="1" x14ac:dyDescent="0.3">
      <c r="A9664" s="4">
        <v>2000</v>
      </c>
      <c r="B9664" t="s">
        <v>1090</v>
      </c>
      <c r="C9664" s="10">
        <v>2867542</v>
      </c>
      <c r="D9664" t="s">
        <v>24</v>
      </c>
      <c r="E9664" t="s">
        <v>208</v>
      </c>
    </row>
    <row r="9665" spans="1:5" ht="18.75" customHeight="1" x14ac:dyDescent="0.3">
      <c r="A9665" s="4">
        <v>2000</v>
      </c>
      <c r="B9665" t="s">
        <v>2314</v>
      </c>
      <c r="C9665" s="10">
        <v>2750000</v>
      </c>
      <c r="D9665" t="s">
        <v>28</v>
      </c>
      <c r="E9665" t="s">
        <v>208</v>
      </c>
    </row>
    <row r="9666" spans="1:5" ht="18.75" customHeight="1" x14ac:dyDescent="0.3">
      <c r="A9666" s="4">
        <v>2000</v>
      </c>
      <c r="B9666" t="s">
        <v>1225</v>
      </c>
      <c r="C9666" s="10">
        <v>2500000</v>
      </c>
      <c r="D9666" t="s">
        <v>24</v>
      </c>
      <c r="E9666" t="s">
        <v>208</v>
      </c>
    </row>
    <row r="9667" spans="1:5" ht="18.75" customHeight="1" x14ac:dyDescent="0.3">
      <c r="A9667" s="4">
        <v>2000</v>
      </c>
      <c r="B9667" t="s">
        <v>1487</v>
      </c>
      <c r="C9667" s="10">
        <v>2300000</v>
      </c>
      <c r="D9667" t="s">
        <v>37</v>
      </c>
      <c r="E9667" t="s">
        <v>208</v>
      </c>
    </row>
    <row r="9668" spans="1:5" ht="18.75" customHeight="1" x14ac:dyDescent="0.3">
      <c r="A9668" s="4">
        <v>2000</v>
      </c>
      <c r="B9668" t="s">
        <v>2028</v>
      </c>
      <c r="C9668" s="10">
        <v>2250000</v>
      </c>
      <c r="D9668" t="s">
        <v>43</v>
      </c>
      <c r="E9668" t="s">
        <v>208</v>
      </c>
    </row>
    <row r="9669" spans="1:5" ht="18.75" customHeight="1" x14ac:dyDescent="0.3">
      <c r="A9669" s="4">
        <v>2000</v>
      </c>
      <c r="B9669" t="s">
        <v>1269</v>
      </c>
      <c r="C9669" s="10">
        <v>1600000</v>
      </c>
      <c r="D9669" t="s">
        <v>24</v>
      </c>
      <c r="E9669" t="s">
        <v>208</v>
      </c>
    </row>
    <row r="9670" spans="1:5" ht="18.75" customHeight="1" x14ac:dyDescent="0.3">
      <c r="A9670" s="4">
        <v>2000</v>
      </c>
      <c r="B9670" t="s">
        <v>1702</v>
      </c>
      <c r="C9670" s="10">
        <v>1366667</v>
      </c>
      <c r="D9670" t="s">
        <v>24</v>
      </c>
      <c r="E9670" t="s">
        <v>208</v>
      </c>
    </row>
    <row r="9671" spans="1:5" ht="18.75" customHeight="1" x14ac:dyDescent="0.3">
      <c r="A9671" s="4">
        <v>2000</v>
      </c>
      <c r="B9671" t="s">
        <v>268</v>
      </c>
      <c r="C9671" s="10">
        <v>1100000</v>
      </c>
      <c r="D9671" t="s">
        <v>24</v>
      </c>
      <c r="E9671" t="s">
        <v>208</v>
      </c>
    </row>
    <row r="9672" spans="1:5" ht="18.75" customHeight="1" x14ac:dyDescent="0.3">
      <c r="A9672" s="4">
        <v>2000</v>
      </c>
      <c r="B9672" t="s">
        <v>1601</v>
      </c>
      <c r="C9672" s="10">
        <v>750000</v>
      </c>
      <c r="D9672" t="s">
        <v>34</v>
      </c>
      <c r="E9672" t="s">
        <v>208</v>
      </c>
    </row>
    <row r="9673" spans="1:5" ht="18.75" customHeight="1" x14ac:dyDescent="0.3">
      <c r="A9673" s="4">
        <v>2000</v>
      </c>
      <c r="B9673" t="s">
        <v>2220</v>
      </c>
      <c r="C9673" s="10">
        <v>750000</v>
      </c>
      <c r="D9673" t="s">
        <v>54</v>
      </c>
      <c r="E9673" t="s">
        <v>208</v>
      </c>
    </row>
    <row r="9674" spans="1:5" ht="18.75" customHeight="1" x14ac:dyDescent="0.3">
      <c r="A9674" s="4">
        <v>2000</v>
      </c>
      <c r="B9674" t="s">
        <v>1439</v>
      </c>
      <c r="C9674" s="10">
        <v>690000</v>
      </c>
      <c r="D9674" t="s">
        <v>24</v>
      </c>
      <c r="E9674" t="s">
        <v>208</v>
      </c>
    </row>
    <row r="9675" spans="1:5" ht="18.75" customHeight="1" x14ac:dyDescent="0.3">
      <c r="A9675" s="4">
        <v>2000</v>
      </c>
      <c r="B9675" t="s">
        <v>1098</v>
      </c>
      <c r="C9675" s="10">
        <v>650000</v>
      </c>
      <c r="D9675" t="s">
        <v>50</v>
      </c>
      <c r="E9675" t="s">
        <v>208</v>
      </c>
    </row>
    <row r="9676" spans="1:5" ht="18.75" customHeight="1" x14ac:dyDescent="0.3">
      <c r="A9676" s="4">
        <v>2000</v>
      </c>
      <c r="B9676" t="s">
        <v>248</v>
      </c>
      <c r="C9676" s="10">
        <v>600000</v>
      </c>
      <c r="D9676" t="s">
        <v>28</v>
      </c>
      <c r="E9676" t="s">
        <v>208</v>
      </c>
    </row>
    <row r="9677" spans="1:5" ht="18.75" customHeight="1" x14ac:dyDescent="0.3">
      <c r="A9677" s="4">
        <v>2000</v>
      </c>
      <c r="B9677" t="s">
        <v>1440</v>
      </c>
      <c r="C9677" s="10">
        <v>595000</v>
      </c>
      <c r="D9677" t="s">
        <v>50</v>
      </c>
      <c r="E9677" t="s">
        <v>208</v>
      </c>
    </row>
    <row r="9678" spans="1:5" ht="18.75" customHeight="1" x14ac:dyDescent="0.3">
      <c r="A9678" s="4">
        <v>2000</v>
      </c>
      <c r="B9678" t="s">
        <v>1887</v>
      </c>
      <c r="C9678" s="10">
        <v>550000</v>
      </c>
      <c r="D9678" t="s">
        <v>24</v>
      </c>
      <c r="E9678" t="s">
        <v>208</v>
      </c>
    </row>
    <row r="9679" spans="1:5" ht="18.75" customHeight="1" x14ac:dyDescent="0.3">
      <c r="A9679" s="4">
        <v>2000</v>
      </c>
      <c r="B9679" t="s">
        <v>2136</v>
      </c>
      <c r="C9679" s="10">
        <v>550000</v>
      </c>
      <c r="D9679" t="s">
        <v>24</v>
      </c>
      <c r="E9679" t="s">
        <v>208</v>
      </c>
    </row>
    <row r="9680" spans="1:5" ht="18.75" customHeight="1" x14ac:dyDescent="0.3">
      <c r="A9680" s="4">
        <v>2000</v>
      </c>
      <c r="B9680" t="s">
        <v>2201</v>
      </c>
      <c r="C9680" s="10">
        <v>550000</v>
      </c>
      <c r="D9680" t="s">
        <v>24</v>
      </c>
      <c r="E9680" t="s">
        <v>208</v>
      </c>
    </row>
    <row r="9681" spans="1:5" ht="18.75" customHeight="1" x14ac:dyDescent="0.3">
      <c r="A9681" s="4">
        <v>2000</v>
      </c>
      <c r="B9681" t="s">
        <v>1936</v>
      </c>
      <c r="C9681" s="10">
        <v>400000</v>
      </c>
      <c r="D9681" t="s">
        <v>24</v>
      </c>
      <c r="E9681" t="s">
        <v>208</v>
      </c>
    </row>
    <row r="9682" spans="1:5" ht="18.75" customHeight="1" x14ac:dyDescent="0.3">
      <c r="A9682" s="4">
        <v>2000</v>
      </c>
      <c r="B9682" t="s">
        <v>2138</v>
      </c>
      <c r="C9682" s="10">
        <v>250000</v>
      </c>
      <c r="D9682" t="s">
        <v>34</v>
      </c>
      <c r="E9682" t="s">
        <v>208</v>
      </c>
    </row>
    <row r="9683" spans="1:5" ht="18.75" customHeight="1" x14ac:dyDescent="0.3">
      <c r="A9683" s="4">
        <v>2000</v>
      </c>
      <c r="B9683" t="s">
        <v>1483</v>
      </c>
      <c r="C9683" s="10">
        <v>250000</v>
      </c>
      <c r="D9683" t="s">
        <v>24</v>
      </c>
      <c r="E9683" t="s">
        <v>208</v>
      </c>
    </row>
    <row r="9684" spans="1:5" ht="18.75" customHeight="1" x14ac:dyDescent="0.3">
      <c r="A9684" s="4">
        <v>2000</v>
      </c>
      <c r="B9684" t="s">
        <v>2507</v>
      </c>
      <c r="C9684" s="10">
        <v>220000</v>
      </c>
      <c r="D9684" t="s">
        <v>37</v>
      </c>
      <c r="E9684" t="s">
        <v>208</v>
      </c>
    </row>
    <row r="9685" spans="1:5" ht="18.75" customHeight="1" x14ac:dyDescent="0.3">
      <c r="A9685" s="4">
        <v>2000</v>
      </c>
      <c r="B9685" t="s">
        <v>2318</v>
      </c>
      <c r="C9685" s="10">
        <v>202500</v>
      </c>
      <c r="D9685" t="s">
        <v>24</v>
      </c>
      <c r="E9685" t="s">
        <v>208</v>
      </c>
    </row>
    <row r="9686" spans="1:5" ht="18.75" customHeight="1" x14ac:dyDescent="0.3">
      <c r="A9686" s="4">
        <v>2000</v>
      </c>
      <c r="B9686" t="s">
        <v>1227</v>
      </c>
      <c r="C9686" s="10">
        <v>11000000</v>
      </c>
      <c r="D9686" t="s">
        <v>28</v>
      </c>
      <c r="E9686" t="s">
        <v>236</v>
      </c>
    </row>
    <row r="9687" spans="1:5" ht="18.75" customHeight="1" x14ac:dyDescent="0.3">
      <c r="A9687" s="4">
        <v>2000</v>
      </c>
      <c r="B9687" t="s">
        <v>1203</v>
      </c>
      <c r="C9687" s="10">
        <v>6000000</v>
      </c>
      <c r="D9687" t="s">
        <v>24</v>
      </c>
      <c r="E9687" t="s">
        <v>236</v>
      </c>
    </row>
    <row r="9688" spans="1:5" ht="18.75" customHeight="1" x14ac:dyDescent="0.3">
      <c r="A9688" s="4">
        <v>2000</v>
      </c>
      <c r="B9688" t="s">
        <v>1736</v>
      </c>
      <c r="C9688" s="10">
        <v>5727500</v>
      </c>
      <c r="D9688" t="s">
        <v>24</v>
      </c>
      <c r="E9688" t="s">
        <v>236</v>
      </c>
    </row>
    <row r="9689" spans="1:5" ht="18.75" customHeight="1" x14ac:dyDescent="0.3">
      <c r="A9689" s="4">
        <v>2000</v>
      </c>
      <c r="B9689" t="s">
        <v>260</v>
      </c>
      <c r="C9689" s="10">
        <v>5300000</v>
      </c>
      <c r="D9689" t="s">
        <v>50</v>
      </c>
      <c r="E9689" t="s">
        <v>236</v>
      </c>
    </row>
    <row r="9690" spans="1:5" ht="18.75" customHeight="1" x14ac:dyDescent="0.3">
      <c r="A9690" s="4">
        <v>2000</v>
      </c>
      <c r="B9690" t="s">
        <v>1462</v>
      </c>
      <c r="C9690" s="10">
        <v>4600000</v>
      </c>
      <c r="D9690" t="s">
        <v>28</v>
      </c>
      <c r="E9690" t="s">
        <v>236</v>
      </c>
    </row>
    <row r="9691" spans="1:5" ht="18.75" customHeight="1" x14ac:dyDescent="0.3">
      <c r="A9691" s="4">
        <v>2000</v>
      </c>
      <c r="B9691" t="s">
        <v>1553</v>
      </c>
      <c r="C9691" s="10">
        <v>4500000</v>
      </c>
      <c r="D9691" t="s">
        <v>37</v>
      </c>
      <c r="E9691" t="s">
        <v>236</v>
      </c>
    </row>
    <row r="9692" spans="1:5" ht="18.75" customHeight="1" x14ac:dyDescent="0.3">
      <c r="A9692" s="4">
        <v>2000</v>
      </c>
      <c r="B9692" t="s">
        <v>1922</v>
      </c>
      <c r="C9692" s="10">
        <v>3833333</v>
      </c>
      <c r="D9692" t="s">
        <v>24</v>
      </c>
      <c r="E9692" t="s">
        <v>236</v>
      </c>
    </row>
    <row r="9693" spans="1:5" ht="18.75" customHeight="1" x14ac:dyDescent="0.3">
      <c r="A9693" s="4">
        <v>2000</v>
      </c>
      <c r="B9693" t="s">
        <v>393</v>
      </c>
      <c r="C9693" s="10">
        <v>3500000</v>
      </c>
      <c r="D9693" t="s">
        <v>24</v>
      </c>
      <c r="E9693" t="s">
        <v>236</v>
      </c>
    </row>
    <row r="9694" spans="1:5" ht="18.75" customHeight="1" x14ac:dyDescent="0.3">
      <c r="A9694" s="4">
        <v>2000</v>
      </c>
      <c r="B9694" t="s">
        <v>1642</v>
      </c>
      <c r="C9694" s="10">
        <v>2500000</v>
      </c>
      <c r="D9694" t="s">
        <v>43</v>
      </c>
      <c r="E9694" t="s">
        <v>236</v>
      </c>
    </row>
    <row r="9695" spans="1:5" ht="18.75" customHeight="1" x14ac:dyDescent="0.3">
      <c r="A9695" s="4">
        <v>2000</v>
      </c>
      <c r="B9695" t="s">
        <v>1638</v>
      </c>
      <c r="C9695" s="10">
        <v>2200000</v>
      </c>
      <c r="D9695" t="s">
        <v>28</v>
      </c>
      <c r="E9695" t="s">
        <v>236</v>
      </c>
    </row>
    <row r="9696" spans="1:5" ht="18.75" customHeight="1" x14ac:dyDescent="0.3">
      <c r="A9696" s="4">
        <v>2000</v>
      </c>
      <c r="B9696" t="s">
        <v>794</v>
      </c>
      <c r="C9696" s="10">
        <v>2000000</v>
      </c>
      <c r="D9696" t="s">
        <v>34</v>
      </c>
      <c r="E9696" t="s">
        <v>236</v>
      </c>
    </row>
    <row r="9697" spans="1:5" ht="18.75" customHeight="1" x14ac:dyDescent="0.3">
      <c r="A9697" s="4">
        <v>2000</v>
      </c>
      <c r="B9697" t="s">
        <v>1202</v>
      </c>
      <c r="C9697" s="10">
        <v>1600000</v>
      </c>
      <c r="D9697" t="s">
        <v>24</v>
      </c>
      <c r="E9697" t="s">
        <v>236</v>
      </c>
    </row>
    <row r="9698" spans="1:5" ht="18.75" customHeight="1" x14ac:dyDescent="0.3">
      <c r="A9698" s="4">
        <v>2000</v>
      </c>
      <c r="B9698" t="s">
        <v>932</v>
      </c>
      <c r="C9698" s="10">
        <v>1500000</v>
      </c>
      <c r="D9698" t="s">
        <v>28</v>
      </c>
      <c r="E9698" t="s">
        <v>236</v>
      </c>
    </row>
    <row r="9699" spans="1:5" ht="18.75" customHeight="1" x14ac:dyDescent="0.3">
      <c r="A9699" s="4">
        <v>2000</v>
      </c>
      <c r="B9699" t="s">
        <v>1777</v>
      </c>
      <c r="C9699" s="10">
        <v>1000000</v>
      </c>
      <c r="D9699" t="s">
        <v>54</v>
      </c>
      <c r="E9699" t="s">
        <v>236</v>
      </c>
    </row>
    <row r="9700" spans="1:5" ht="18.75" customHeight="1" x14ac:dyDescent="0.3">
      <c r="A9700" s="4">
        <v>2000</v>
      </c>
      <c r="B9700" t="s">
        <v>583</v>
      </c>
      <c r="C9700" s="10">
        <v>1000000</v>
      </c>
      <c r="D9700" t="s">
        <v>34</v>
      </c>
      <c r="E9700" t="s">
        <v>236</v>
      </c>
    </row>
    <row r="9701" spans="1:5" ht="18.75" customHeight="1" x14ac:dyDescent="0.3">
      <c r="A9701" s="4">
        <v>2000</v>
      </c>
      <c r="B9701" t="s">
        <v>1374</v>
      </c>
      <c r="C9701" s="10">
        <v>776000</v>
      </c>
      <c r="D9701" t="s">
        <v>24</v>
      </c>
      <c r="E9701" t="s">
        <v>236</v>
      </c>
    </row>
    <row r="9702" spans="1:5" ht="18.75" customHeight="1" x14ac:dyDescent="0.3">
      <c r="A9702" s="4">
        <v>2000</v>
      </c>
      <c r="B9702" t="s">
        <v>2321</v>
      </c>
      <c r="C9702" s="10">
        <v>690000</v>
      </c>
      <c r="D9702" t="s">
        <v>24</v>
      </c>
      <c r="E9702" t="s">
        <v>236</v>
      </c>
    </row>
    <row r="9703" spans="1:5" ht="18.75" customHeight="1" x14ac:dyDescent="0.3">
      <c r="A9703" s="4">
        <v>2000</v>
      </c>
      <c r="B9703" t="s">
        <v>2032</v>
      </c>
      <c r="C9703" s="10">
        <v>625000</v>
      </c>
      <c r="D9703" t="s">
        <v>24</v>
      </c>
      <c r="E9703" t="s">
        <v>236</v>
      </c>
    </row>
    <row r="9704" spans="1:5" ht="18.75" customHeight="1" x14ac:dyDescent="0.3">
      <c r="A9704" s="4">
        <v>2000</v>
      </c>
      <c r="B9704" t="s">
        <v>1435</v>
      </c>
      <c r="C9704" s="10">
        <v>600000</v>
      </c>
      <c r="D9704" t="s">
        <v>24</v>
      </c>
      <c r="E9704" t="s">
        <v>236</v>
      </c>
    </row>
    <row r="9705" spans="1:5" ht="18.75" customHeight="1" x14ac:dyDescent="0.3">
      <c r="A9705" s="4">
        <v>2000</v>
      </c>
      <c r="B9705" t="s">
        <v>1371</v>
      </c>
      <c r="C9705" s="10">
        <v>500000</v>
      </c>
      <c r="D9705" t="s">
        <v>24</v>
      </c>
      <c r="E9705" t="s">
        <v>236</v>
      </c>
    </row>
    <row r="9706" spans="1:5" ht="18.75" customHeight="1" x14ac:dyDescent="0.3">
      <c r="A9706" s="4">
        <v>2000</v>
      </c>
      <c r="B9706" t="s">
        <v>1670</v>
      </c>
      <c r="C9706" s="10">
        <v>395000</v>
      </c>
      <c r="D9706" t="s">
        <v>54</v>
      </c>
      <c r="E9706" t="s">
        <v>236</v>
      </c>
    </row>
    <row r="9707" spans="1:5" ht="18.75" customHeight="1" x14ac:dyDescent="0.3">
      <c r="A9707" s="4">
        <v>2000</v>
      </c>
      <c r="B9707" t="s">
        <v>826</v>
      </c>
      <c r="C9707" s="10">
        <v>300000</v>
      </c>
      <c r="D9707" t="s">
        <v>54</v>
      </c>
      <c r="E9707" t="s">
        <v>236</v>
      </c>
    </row>
    <row r="9708" spans="1:5" ht="18.75" customHeight="1" x14ac:dyDescent="0.3">
      <c r="A9708" s="4">
        <v>2000</v>
      </c>
      <c r="B9708" t="s">
        <v>2141</v>
      </c>
      <c r="C9708" s="10">
        <v>265000</v>
      </c>
      <c r="D9708" t="s">
        <v>24</v>
      </c>
      <c r="E9708" t="s">
        <v>236</v>
      </c>
    </row>
    <row r="9709" spans="1:5" ht="18.75" customHeight="1" x14ac:dyDescent="0.3">
      <c r="A9709" s="4">
        <v>2000</v>
      </c>
      <c r="B9709" t="s">
        <v>2322</v>
      </c>
      <c r="C9709" s="10">
        <v>245000</v>
      </c>
      <c r="D9709" t="s">
        <v>24</v>
      </c>
      <c r="E9709" t="s">
        <v>236</v>
      </c>
    </row>
    <row r="9710" spans="1:5" ht="18.75" customHeight="1" x14ac:dyDescent="0.3">
      <c r="A9710" s="4">
        <v>2000</v>
      </c>
      <c r="B9710" t="s">
        <v>2325</v>
      </c>
      <c r="C9710" s="10">
        <v>235000</v>
      </c>
      <c r="D9710" t="s">
        <v>24</v>
      </c>
      <c r="E9710" t="s">
        <v>236</v>
      </c>
    </row>
    <row r="9711" spans="1:5" ht="18.75" customHeight="1" x14ac:dyDescent="0.3">
      <c r="A9711" s="4">
        <v>2000</v>
      </c>
      <c r="B9711" t="s">
        <v>2323</v>
      </c>
      <c r="C9711" s="10">
        <v>217500</v>
      </c>
      <c r="D9711" t="s">
        <v>43</v>
      </c>
      <c r="E9711" t="s">
        <v>236</v>
      </c>
    </row>
    <row r="9712" spans="1:5" ht="18.75" customHeight="1" x14ac:dyDescent="0.3">
      <c r="A9712" s="4">
        <v>2000</v>
      </c>
      <c r="B9712" t="s">
        <v>2508</v>
      </c>
      <c r="C9712" s="10">
        <v>210000</v>
      </c>
      <c r="D9712" t="s">
        <v>28</v>
      </c>
      <c r="E9712" t="s">
        <v>236</v>
      </c>
    </row>
    <row r="9713" spans="1:5" ht="18.75" customHeight="1" x14ac:dyDescent="0.3">
      <c r="A9713" s="4">
        <v>2000</v>
      </c>
      <c r="B9713" t="s">
        <v>2509</v>
      </c>
      <c r="C9713" s="10">
        <v>205000</v>
      </c>
      <c r="D9713" t="s">
        <v>54</v>
      </c>
      <c r="E9713" t="s">
        <v>236</v>
      </c>
    </row>
    <row r="9714" spans="1:5" ht="18.75" customHeight="1" x14ac:dyDescent="0.3">
      <c r="A9714" s="4">
        <v>2000</v>
      </c>
      <c r="B9714" t="s">
        <v>2327</v>
      </c>
      <c r="C9714" s="10">
        <v>205000</v>
      </c>
      <c r="D9714" t="s">
        <v>34</v>
      </c>
      <c r="E9714" t="s">
        <v>236</v>
      </c>
    </row>
    <row r="9715" spans="1:5" ht="18.75" customHeight="1" x14ac:dyDescent="0.3">
      <c r="A9715" s="4">
        <v>2000</v>
      </c>
      <c r="B9715" t="s">
        <v>2510</v>
      </c>
      <c r="C9715" s="10">
        <v>200000</v>
      </c>
      <c r="D9715" t="s">
        <v>28</v>
      </c>
      <c r="E9715" t="s">
        <v>236</v>
      </c>
    </row>
    <row r="9716" spans="1:5" ht="18.75" customHeight="1" x14ac:dyDescent="0.3">
      <c r="A9716" s="4">
        <v>2000</v>
      </c>
      <c r="B9716" t="s">
        <v>2511</v>
      </c>
      <c r="C9716" s="10">
        <v>200000</v>
      </c>
      <c r="D9716" t="s">
        <v>24</v>
      </c>
      <c r="E9716" t="s">
        <v>236</v>
      </c>
    </row>
    <row r="9717" spans="1:5" ht="18.75" customHeight="1" x14ac:dyDescent="0.3">
      <c r="A9717" s="4">
        <v>2000</v>
      </c>
      <c r="B9717" t="s">
        <v>827</v>
      </c>
      <c r="C9717" s="10">
        <v>13600000</v>
      </c>
      <c r="D9717" t="s">
        <v>24</v>
      </c>
      <c r="E9717" t="s">
        <v>2146</v>
      </c>
    </row>
    <row r="9718" spans="1:5" ht="18.75" customHeight="1" x14ac:dyDescent="0.3">
      <c r="A9718" s="4">
        <v>2000</v>
      </c>
      <c r="B9718" t="s">
        <v>316</v>
      </c>
      <c r="C9718" s="10">
        <v>8500000</v>
      </c>
      <c r="D9718" t="s">
        <v>54</v>
      </c>
      <c r="E9718" t="s">
        <v>2146</v>
      </c>
    </row>
    <row r="9719" spans="1:5" ht="18.75" customHeight="1" x14ac:dyDescent="0.3">
      <c r="A9719" s="4">
        <v>2000</v>
      </c>
      <c r="B9719" t="s">
        <v>772</v>
      </c>
      <c r="C9719" s="10">
        <v>8000000</v>
      </c>
      <c r="D9719" t="s">
        <v>24</v>
      </c>
      <c r="E9719" t="s">
        <v>2146</v>
      </c>
    </row>
    <row r="9720" spans="1:5" ht="18.75" customHeight="1" x14ac:dyDescent="0.3">
      <c r="A9720" s="4">
        <v>2000</v>
      </c>
      <c r="B9720" t="s">
        <v>850</v>
      </c>
      <c r="C9720" s="10">
        <v>7040000</v>
      </c>
      <c r="D9720" t="s">
        <v>37</v>
      </c>
      <c r="E9720" t="s">
        <v>2146</v>
      </c>
    </row>
    <row r="9721" spans="1:5" ht="18.75" customHeight="1" x14ac:dyDescent="0.3">
      <c r="A9721" s="4">
        <v>2000</v>
      </c>
      <c r="B9721" t="s">
        <v>839</v>
      </c>
      <c r="C9721" s="10">
        <v>5375000</v>
      </c>
      <c r="D9721" t="s">
        <v>28</v>
      </c>
      <c r="E9721" t="s">
        <v>2146</v>
      </c>
    </row>
    <row r="9722" spans="1:5" ht="18.75" customHeight="1" x14ac:dyDescent="0.3">
      <c r="A9722" s="4">
        <v>2000</v>
      </c>
      <c r="B9722" t="s">
        <v>978</v>
      </c>
      <c r="C9722" s="10">
        <v>5250000</v>
      </c>
      <c r="D9722" t="s">
        <v>28</v>
      </c>
      <c r="E9722" t="s">
        <v>2146</v>
      </c>
    </row>
    <row r="9723" spans="1:5" ht="18.75" customHeight="1" x14ac:dyDescent="0.3">
      <c r="A9723" s="4">
        <v>2000</v>
      </c>
      <c r="B9723" t="s">
        <v>1911</v>
      </c>
      <c r="C9723" s="10">
        <v>3500000</v>
      </c>
      <c r="D9723" t="s">
        <v>24</v>
      </c>
      <c r="E9723" t="s">
        <v>2146</v>
      </c>
    </row>
    <row r="9724" spans="1:5" ht="18.75" customHeight="1" x14ac:dyDescent="0.3">
      <c r="A9724" s="4">
        <v>2000</v>
      </c>
      <c r="B9724" t="s">
        <v>1676</v>
      </c>
      <c r="C9724" s="10">
        <v>3375000</v>
      </c>
      <c r="D9724" t="s">
        <v>24</v>
      </c>
      <c r="E9724" t="s">
        <v>2146</v>
      </c>
    </row>
    <row r="9725" spans="1:5" ht="18.75" customHeight="1" x14ac:dyDescent="0.3">
      <c r="A9725" s="4">
        <v>2000</v>
      </c>
      <c r="B9725" t="s">
        <v>1245</v>
      </c>
      <c r="C9725" s="10">
        <v>3333333</v>
      </c>
      <c r="D9725" t="s">
        <v>28</v>
      </c>
      <c r="E9725" t="s">
        <v>2146</v>
      </c>
    </row>
    <row r="9726" spans="1:5" ht="18.75" customHeight="1" x14ac:dyDescent="0.3">
      <c r="A9726" s="4">
        <v>2000</v>
      </c>
      <c r="B9726" t="s">
        <v>1769</v>
      </c>
      <c r="C9726" s="10">
        <v>2831000</v>
      </c>
      <c r="D9726" t="s">
        <v>24</v>
      </c>
      <c r="E9726" t="s">
        <v>2146</v>
      </c>
    </row>
    <row r="9727" spans="1:5" ht="18.75" customHeight="1" x14ac:dyDescent="0.3">
      <c r="A9727" s="4">
        <v>2000</v>
      </c>
      <c r="B9727" t="s">
        <v>2064</v>
      </c>
      <c r="C9727" s="10">
        <v>2500000</v>
      </c>
      <c r="D9727" t="s">
        <v>43</v>
      </c>
      <c r="E9727" t="s">
        <v>2146</v>
      </c>
    </row>
    <row r="9728" spans="1:5" ht="18.75" customHeight="1" x14ac:dyDescent="0.3">
      <c r="A9728" s="4">
        <v>2000</v>
      </c>
      <c r="B9728" t="s">
        <v>1693</v>
      </c>
      <c r="C9728" s="10">
        <v>2250000</v>
      </c>
      <c r="D9728" t="s">
        <v>24</v>
      </c>
      <c r="E9728" t="s">
        <v>2146</v>
      </c>
    </row>
    <row r="9729" spans="1:5" ht="18.75" customHeight="1" x14ac:dyDescent="0.3">
      <c r="A9729" s="4">
        <v>2000</v>
      </c>
      <c r="B9729" t="s">
        <v>1549</v>
      </c>
      <c r="C9729" s="10">
        <v>1916667</v>
      </c>
      <c r="D9729" t="s">
        <v>24</v>
      </c>
      <c r="E9729" t="s">
        <v>2146</v>
      </c>
    </row>
    <row r="9730" spans="1:5" ht="18.75" customHeight="1" x14ac:dyDescent="0.3">
      <c r="A9730" s="4">
        <v>2000</v>
      </c>
      <c r="B9730" t="s">
        <v>338</v>
      </c>
      <c r="C9730" s="10">
        <v>1833333</v>
      </c>
      <c r="D9730" t="s">
        <v>24</v>
      </c>
      <c r="E9730" t="s">
        <v>2146</v>
      </c>
    </row>
    <row r="9731" spans="1:5" ht="18.75" customHeight="1" x14ac:dyDescent="0.3">
      <c r="A9731" s="4">
        <v>2000</v>
      </c>
      <c r="B9731" t="s">
        <v>1694</v>
      </c>
      <c r="C9731" s="10">
        <v>1725000</v>
      </c>
      <c r="D9731" t="s">
        <v>24</v>
      </c>
      <c r="E9731" t="s">
        <v>2146</v>
      </c>
    </row>
    <row r="9732" spans="1:5" ht="18.75" customHeight="1" x14ac:dyDescent="0.3">
      <c r="A9732" s="4">
        <v>2000</v>
      </c>
      <c r="B9732" t="s">
        <v>190</v>
      </c>
      <c r="C9732" s="10">
        <v>1500000</v>
      </c>
      <c r="D9732" t="s">
        <v>24</v>
      </c>
      <c r="E9732" t="s">
        <v>2146</v>
      </c>
    </row>
    <row r="9733" spans="1:5" ht="18.75" customHeight="1" x14ac:dyDescent="0.3">
      <c r="A9733" s="4">
        <v>2000</v>
      </c>
      <c r="B9733" t="s">
        <v>858</v>
      </c>
      <c r="C9733" s="10">
        <v>1100000</v>
      </c>
      <c r="D9733" t="s">
        <v>54</v>
      </c>
      <c r="E9733" t="s">
        <v>2146</v>
      </c>
    </row>
    <row r="9734" spans="1:5" ht="18.75" customHeight="1" x14ac:dyDescent="0.3">
      <c r="A9734" s="4">
        <v>2000</v>
      </c>
      <c r="B9734" t="s">
        <v>1630</v>
      </c>
      <c r="C9734" s="10">
        <v>1100000</v>
      </c>
      <c r="D9734" t="s">
        <v>34</v>
      </c>
      <c r="E9734" t="s">
        <v>2146</v>
      </c>
    </row>
    <row r="9735" spans="1:5" ht="18.75" customHeight="1" x14ac:dyDescent="0.3">
      <c r="A9735" s="4">
        <v>2000</v>
      </c>
      <c r="B9735" t="s">
        <v>1501</v>
      </c>
      <c r="C9735" s="10">
        <v>1055000</v>
      </c>
      <c r="D9735" t="s">
        <v>50</v>
      </c>
      <c r="E9735" t="s">
        <v>2146</v>
      </c>
    </row>
    <row r="9736" spans="1:5" ht="18.75" customHeight="1" x14ac:dyDescent="0.3">
      <c r="A9736" s="4">
        <v>2000</v>
      </c>
      <c r="B9736" t="s">
        <v>1968</v>
      </c>
      <c r="C9736" s="10">
        <v>750000</v>
      </c>
      <c r="D9736" t="s">
        <v>54</v>
      </c>
      <c r="E9736" t="s">
        <v>2146</v>
      </c>
    </row>
    <row r="9737" spans="1:5" ht="18.75" customHeight="1" x14ac:dyDescent="0.3">
      <c r="A9737" s="4">
        <v>2000</v>
      </c>
      <c r="B9737" t="s">
        <v>2328</v>
      </c>
      <c r="C9737" s="10">
        <v>562500</v>
      </c>
      <c r="D9737" t="s">
        <v>24</v>
      </c>
      <c r="E9737" t="s">
        <v>2146</v>
      </c>
    </row>
    <row r="9738" spans="1:5" ht="18.75" customHeight="1" x14ac:dyDescent="0.3">
      <c r="A9738" s="4">
        <v>2000</v>
      </c>
      <c r="B9738" t="s">
        <v>2329</v>
      </c>
      <c r="C9738" s="10">
        <v>500000</v>
      </c>
      <c r="D9738" t="s">
        <v>28</v>
      </c>
      <c r="E9738" t="s">
        <v>2146</v>
      </c>
    </row>
    <row r="9739" spans="1:5" ht="18.75" customHeight="1" x14ac:dyDescent="0.3">
      <c r="A9739" s="4">
        <v>2000</v>
      </c>
      <c r="B9739" t="s">
        <v>767</v>
      </c>
      <c r="C9739" s="10">
        <v>400000</v>
      </c>
      <c r="D9739" t="s">
        <v>24</v>
      </c>
      <c r="E9739" t="s">
        <v>2146</v>
      </c>
    </row>
    <row r="9740" spans="1:5" ht="18.75" customHeight="1" x14ac:dyDescent="0.3">
      <c r="A9740" s="4">
        <v>2000</v>
      </c>
      <c r="B9740" t="s">
        <v>2331</v>
      </c>
      <c r="C9740" s="10">
        <v>300000</v>
      </c>
      <c r="D9740" t="s">
        <v>34</v>
      </c>
      <c r="E9740" t="s">
        <v>2146</v>
      </c>
    </row>
    <row r="9741" spans="1:5" ht="18.75" customHeight="1" x14ac:dyDescent="0.3">
      <c r="A9741" s="4">
        <v>2000</v>
      </c>
      <c r="B9741" t="s">
        <v>2334</v>
      </c>
      <c r="C9741" s="10">
        <v>260000</v>
      </c>
      <c r="D9741" t="s">
        <v>50</v>
      </c>
      <c r="E9741" t="s">
        <v>2146</v>
      </c>
    </row>
    <row r="9742" spans="1:5" ht="18.75" customHeight="1" x14ac:dyDescent="0.3">
      <c r="A9742" s="4">
        <v>2000</v>
      </c>
      <c r="B9742" t="s">
        <v>2154</v>
      </c>
      <c r="C9742" s="10">
        <v>243500</v>
      </c>
      <c r="D9742" t="s">
        <v>43</v>
      </c>
      <c r="E9742" t="s">
        <v>2146</v>
      </c>
    </row>
    <row r="9743" spans="1:5" ht="18.75" customHeight="1" x14ac:dyDescent="0.3">
      <c r="A9743" s="4">
        <v>2000</v>
      </c>
      <c r="B9743" t="s">
        <v>2512</v>
      </c>
      <c r="C9743" s="10">
        <v>215000</v>
      </c>
      <c r="D9743" t="s">
        <v>54</v>
      </c>
      <c r="E9743" t="s">
        <v>2146</v>
      </c>
    </row>
    <row r="9744" spans="1:5" ht="18.75" customHeight="1" x14ac:dyDescent="0.3">
      <c r="A9744" s="4">
        <v>2000</v>
      </c>
      <c r="B9744" t="s">
        <v>2513</v>
      </c>
      <c r="C9744" s="10">
        <v>215000</v>
      </c>
      <c r="D9744" t="s">
        <v>43</v>
      </c>
      <c r="E9744" t="s">
        <v>2146</v>
      </c>
    </row>
    <row r="9745" spans="1:5" ht="18.75" customHeight="1" x14ac:dyDescent="0.3">
      <c r="A9745" s="4">
        <v>2000</v>
      </c>
      <c r="B9745" t="s">
        <v>854</v>
      </c>
      <c r="C9745" s="10">
        <v>15714286</v>
      </c>
      <c r="D9745" t="s">
        <v>24</v>
      </c>
      <c r="E9745" t="s">
        <v>264</v>
      </c>
    </row>
    <row r="9746" spans="1:5" ht="18.75" customHeight="1" x14ac:dyDescent="0.3">
      <c r="A9746" s="4">
        <v>2000</v>
      </c>
      <c r="B9746" t="s">
        <v>784</v>
      </c>
      <c r="C9746" s="10">
        <v>9916667</v>
      </c>
      <c r="D9746" t="s">
        <v>28</v>
      </c>
      <c r="E9746" t="s">
        <v>264</v>
      </c>
    </row>
    <row r="9747" spans="1:5" ht="18.75" customHeight="1" x14ac:dyDescent="0.3">
      <c r="A9747" s="4">
        <v>2000</v>
      </c>
      <c r="B9747" t="s">
        <v>1711</v>
      </c>
      <c r="C9747" s="10">
        <v>9416667</v>
      </c>
      <c r="D9747" t="s">
        <v>28</v>
      </c>
      <c r="E9747" t="s">
        <v>264</v>
      </c>
    </row>
    <row r="9748" spans="1:5" ht="18.75" customHeight="1" x14ac:dyDescent="0.3">
      <c r="A9748" s="4">
        <v>2000</v>
      </c>
      <c r="B9748" t="s">
        <v>1055</v>
      </c>
      <c r="C9748" s="10">
        <v>6125000</v>
      </c>
      <c r="D9748" t="s">
        <v>34</v>
      </c>
      <c r="E9748" t="s">
        <v>264</v>
      </c>
    </row>
    <row r="9749" spans="1:5" ht="18.75" customHeight="1" x14ac:dyDescent="0.3">
      <c r="A9749" s="4">
        <v>2000</v>
      </c>
      <c r="B9749" t="s">
        <v>1353</v>
      </c>
      <c r="C9749" s="10">
        <v>5500000</v>
      </c>
      <c r="D9749" t="s">
        <v>50</v>
      </c>
      <c r="E9749" t="s">
        <v>264</v>
      </c>
    </row>
    <row r="9750" spans="1:5" ht="18.75" customHeight="1" x14ac:dyDescent="0.3">
      <c r="A9750" s="4">
        <v>2000</v>
      </c>
      <c r="B9750" t="s">
        <v>1035</v>
      </c>
      <c r="C9750" s="10">
        <v>5383333</v>
      </c>
      <c r="D9750" t="s">
        <v>24</v>
      </c>
      <c r="E9750" t="s">
        <v>264</v>
      </c>
    </row>
    <row r="9751" spans="1:5" ht="18.75" customHeight="1" x14ac:dyDescent="0.3">
      <c r="A9751" s="4">
        <v>2000</v>
      </c>
      <c r="B9751" t="s">
        <v>1778</v>
      </c>
      <c r="C9751" s="10">
        <v>5000000</v>
      </c>
      <c r="D9751" t="s">
        <v>24</v>
      </c>
      <c r="E9751" t="s">
        <v>264</v>
      </c>
    </row>
    <row r="9752" spans="1:5" ht="18.75" customHeight="1" x14ac:dyDescent="0.3">
      <c r="A9752" s="4">
        <v>2000</v>
      </c>
      <c r="B9752" t="s">
        <v>55</v>
      </c>
      <c r="C9752" s="10">
        <v>4000000</v>
      </c>
      <c r="D9752" t="s">
        <v>28</v>
      </c>
      <c r="E9752" t="s">
        <v>264</v>
      </c>
    </row>
    <row r="9753" spans="1:5" ht="18.75" customHeight="1" x14ac:dyDescent="0.3">
      <c r="A9753" s="4">
        <v>2000</v>
      </c>
      <c r="B9753" t="s">
        <v>1612</v>
      </c>
      <c r="C9753" s="10">
        <v>3850000</v>
      </c>
      <c r="D9753" t="s">
        <v>24</v>
      </c>
      <c r="E9753" t="s">
        <v>264</v>
      </c>
    </row>
    <row r="9754" spans="1:5" ht="18.75" customHeight="1" x14ac:dyDescent="0.3">
      <c r="A9754" s="4">
        <v>2000</v>
      </c>
      <c r="B9754" t="s">
        <v>1611</v>
      </c>
      <c r="C9754" s="10">
        <v>3700000</v>
      </c>
      <c r="D9754" t="s">
        <v>24</v>
      </c>
      <c r="E9754" t="s">
        <v>264</v>
      </c>
    </row>
    <row r="9755" spans="1:5" ht="18.75" customHeight="1" x14ac:dyDescent="0.3">
      <c r="A9755" s="4">
        <v>2000</v>
      </c>
      <c r="B9755" t="s">
        <v>1266</v>
      </c>
      <c r="C9755" s="10">
        <v>3500000</v>
      </c>
      <c r="D9755" t="s">
        <v>43</v>
      </c>
      <c r="E9755" t="s">
        <v>264</v>
      </c>
    </row>
    <row r="9756" spans="1:5" ht="18.75" customHeight="1" x14ac:dyDescent="0.3">
      <c r="A9756" s="4">
        <v>2000</v>
      </c>
      <c r="B9756" t="s">
        <v>1912</v>
      </c>
      <c r="C9756" s="10">
        <v>3000000</v>
      </c>
      <c r="D9756" t="s">
        <v>37</v>
      </c>
      <c r="E9756" t="s">
        <v>264</v>
      </c>
    </row>
    <row r="9757" spans="1:5" ht="18.75" customHeight="1" x14ac:dyDescent="0.3">
      <c r="A9757" s="4">
        <v>2000</v>
      </c>
      <c r="B9757" t="s">
        <v>1237</v>
      </c>
      <c r="C9757" s="10">
        <v>3000000</v>
      </c>
      <c r="D9757" t="s">
        <v>24</v>
      </c>
      <c r="E9757" t="s">
        <v>264</v>
      </c>
    </row>
    <row r="9758" spans="1:5" ht="18.75" customHeight="1" x14ac:dyDescent="0.3">
      <c r="A9758" s="4">
        <v>2000</v>
      </c>
      <c r="B9758" t="s">
        <v>266</v>
      </c>
      <c r="C9758" s="10">
        <v>2000000</v>
      </c>
      <c r="D9758" t="s">
        <v>24</v>
      </c>
      <c r="E9758" t="s">
        <v>264</v>
      </c>
    </row>
    <row r="9759" spans="1:5" ht="18.75" customHeight="1" x14ac:dyDescent="0.3">
      <c r="A9759" s="4">
        <v>2000</v>
      </c>
      <c r="B9759" t="s">
        <v>1742</v>
      </c>
      <c r="C9759" s="10">
        <v>1450000</v>
      </c>
      <c r="D9759" t="s">
        <v>28</v>
      </c>
      <c r="E9759" t="s">
        <v>264</v>
      </c>
    </row>
    <row r="9760" spans="1:5" ht="18.75" customHeight="1" x14ac:dyDescent="0.3">
      <c r="A9760" s="4">
        <v>2000</v>
      </c>
      <c r="B9760" t="s">
        <v>1891</v>
      </c>
      <c r="C9760" s="10">
        <v>1400000</v>
      </c>
      <c r="D9760" t="s">
        <v>24</v>
      </c>
      <c r="E9760" t="s">
        <v>264</v>
      </c>
    </row>
    <row r="9761" spans="1:5" ht="18.75" customHeight="1" x14ac:dyDescent="0.3">
      <c r="A9761" s="4">
        <v>2000</v>
      </c>
      <c r="B9761" t="s">
        <v>838</v>
      </c>
      <c r="C9761" s="10">
        <v>1250000</v>
      </c>
      <c r="D9761" t="s">
        <v>24</v>
      </c>
      <c r="E9761" t="s">
        <v>264</v>
      </c>
    </row>
    <row r="9762" spans="1:5" ht="18.75" customHeight="1" x14ac:dyDescent="0.3">
      <c r="A9762" s="4">
        <v>2000</v>
      </c>
      <c r="B9762" t="s">
        <v>2337</v>
      </c>
      <c r="C9762" s="10">
        <v>1000000</v>
      </c>
      <c r="D9762" t="s">
        <v>54</v>
      </c>
      <c r="E9762" t="s">
        <v>264</v>
      </c>
    </row>
    <row r="9763" spans="1:5" ht="18.75" customHeight="1" x14ac:dyDescent="0.3">
      <c r="A9763" s="4">
        <v>2000</v>
      </c>
      <c r="B9763" t="s">
        <v>1913</v>
      </c>
      <c r="C9763" s="10">
        <v>750000</v>
      </c>
      <c r="D9763" t="s">
        <v>28</v>
      </c>
      <c r="E9763" t="s">
        <v>264</v>
      </c>
    </row>
    <row r="9764" spans="1:5" ht="18.75" customHeight="1" x14ac:dyDescent="0.3">
      <c r="A9764" s="4">
        <v>2000</v>
      </c>
      <c r="B9764" t="s">
        <v>2008</v>
      </c>
      <c r="C9764" s="10">
        <v>600000</v>
      </c>
      <c r="D9764" t="s">
        <v>54</v>
      </c>
      <c r="E9764" t="s">
        <v>264</v>
      </c>
    </row>
    <row r="9765" spans="1:5" ht="18.75" customHeight="1" x14ac:dyDescent="0.3">
      <c r="A9765" s="4">
        <v>2000</v>
      </c>
      <c r="B9765" t="s">
        <v>891</v>
      </c>
      <c r="C9765" s="10">
        <v>550000</v>
      </c>
      <c r="D9765" t="s">
        <v>24</v>
      </c>
      <c r="E9765" t="s">
        <v>264</v>
      </c>
    </row>
    <row r="9766" spans="1:5" ht="18.75" customHeight="1" x14ac:dyDescent="0.3">
      <c r="A9766" s="4">
        <v>2000</v>
      </c>
      <c r="B9766" t="s">
        <v>1001</v>
      </c>
      <c r="C9766" s="10">
        <v>500000</v>
      </c>
      <c r="D9766" t="s">
        <v>50</v>
      </c>
      <c r="E9766" t="s">
        <v>264</v>
      </c>
    </row>
    <row r="9767" spans="1:5" ht="18.75" customHeight="1" x14ac:dyDescent="0.3">
      <c r="A9767" s="4">
        <v>2000</v>
      </c>
      <c r="B9767" t="s">
        <v>855</v>
      </c>
      <c r="C9767" s="10">
        <v>500000</v>
      </c>
      <c r="D9767" t="s">
        <v>34</v>
      </c>
      <c r="E9767" t="s">
        <v>264</v>
      </c>
    </row>
    <row r="9768" spans="1:5" ht="18.75" customHeight="1" x14ac:dyDescent="0.3">
      <c r="A9768" s="4">
        <v>2000</v>
      </c>
      <c r="B9768" t="s">
        <v>1960</v>
      </c>
      <c r="C9768" s="10">
        <v>475000</v>
      </c>
      <c r="D9768" t="s">
        <v>24</v>
      </c>
      <c r="E9768" t="s">
        <v>264</v>
      </c>
    </row>
    <row r="9769" spans="1:5" ht="18.75" customHeight="1" x14ac:dyDescent="0.3">
      <c r="A9769" s="4">
        <v>2000</v>
      </c>
      <c r="B9769" t="s">
        <v>2010</v>
      </c>
      <c r="C9769" s="10">
        <v>400000</v>
      </c>
      <c r="D9769" t="s">
        <v>37</v>
      </c>
      <c r="E9769" t="s">
        <v>264</v>
      </c>
    </row>
    <row r="9770" spans="1:5" ht="18.75" customHeight="1" x14ac:dyDescent="0.3">
      <c r="A9770" s="4">
        <v>2000</v>
      </c>
      <c r="B9770" t="s">
        <v>400</v>
      </c>
      <c r="C9770" s="10">
        <v>300000</v>
      </c>
      <c r="D9770" t="s">
        <v>43</v>
      </c>
      <c r="E9770" t="s">
        <v>264</v>
      </c>
    </row>
    <row r="9771" spans="1:5" ht="18.75" customHeight="1" x14ac:dyDescent="0.3">
      <c r="A9771" s="4">
        <v>2000</v>
      </c>
      <c r="B9771" t="s">
        <v>2156</v>
      </c>
      <c r="C9771" s="10">
        <v>250000</v>
      </c>
      <c r="D9771" t="s">
        <v>24</v>
      </c>
      <c r="E9771" t="s">
        <v>264</v>
      </c>
    </row>
    <row r="9772" spans="1:5" ht="18.75" customHeight="1" x14ac:dyDescent="0.3">
      <c r="A9772" s="4">
        <v>2000</v>
      </c>
      <c r="B9772" t="s">
        <v>2342</v>
      </c>
      <c r="C9772" s="10">
        <v>230000</v>
      </c>
      <c r="D9772" t="s">
        <v>24</v>
      </c>
      <c r="E9772" t="s">
        <v>264</v>
      </c>
    </row>
    <row r="9773" spans="1:5" ht="18.75" customHeight="1" x14ac:dyDescent="0.3">
      <c r="A9773" s="4">
        <v>2000</v>
      </c>
      <c r="B9773" t="s">
        <v>2514</v>
      </c>
      <c r="C9773" s="10">
        <v>210000</v>
      </c>
      <c r="D9773" t="s">
        <v>34</v>
      </c>
      <c r="E9773" t="s">
        <v>264</v>
      </c>
    </row>
    <row r="9774" spans="1:5" ht="18.75" customHeight="1" x14ac:dyDescent="0.3">
      <c r="A9774" s="4">
        <v>2000</v>
      </c>
      <c r="B9774" t="s">
        <v>2340</v>
      </c>
      <c r="C9774" s="10">
        <v>205000</v>
      </c>
      <c r="D9774" t="s">
        <v>24</v>
      </c>
      <c r="E9774" t="s">
        <v>264</v>
      </c>
    </row>
    <row r="9775" spans="1:5" ht="18.75" customHeight="1" x14ac:dyDescent="0.3">
      <c r="A9775" s="4">
        <v>2000</v>
      </c>
      <c r="B9775" t="s">
        <v>2515</v>
      </c>
      <c r="C9775" s="10">
        <v>200000</v>
      </c>
      <c r="D9775" t="s">
        <v>24</v>
      </c>
      <c r="E9775" t="s">
        <v>264</v>
      </c>
    </row>
    <row r="9776" spans="1:5" ht="18.75" customHeight="1" x14ac:dyDescent="0.3">
      <c r="A9776" s="4">
        <v>2000</v>
      </c>
      <c r="B9776" t="s">
        <v>522</v>
      </c>
      <c r="C9776" s="10">
        <v>10700000</v>
      </c>
      <c r="D9776" t="s">
        <v>28</v>
      </c>
      <c r="E9776" t="s">
        <v>292</v>
      </c>
    </row>
    <row r="9777" spans="1:5" ht="18.75" customHeight="1" x14ac:dyDescent="0.3">
      <c r="A9777" s="4">
        <v>2000</v>
      </c>
      <c r="B9777" t="s">
        <v>1342</v>
      </c>
      <c r="C9777" s="10">
        <v>6000000</v>
      </c>
      <c r="D9777" t="s">
        <v>37</v>
      </c>
      <c r="E9777" t="s">
        <v>292</v>
      </c>
    </row>
    <row r="9778" spans="1:5" ht="18.75" customHeight="1" x14ac:dyDescent="0.3">
      <c r="A9778" s="4">
        <v>2000</v>
      </c>
      <c r="B9778" t="s">
        <v>610</v>
      </c>
      <c r="C9778" s="10">
        <v>5500000</v>
      </c>
      <c r="D9778" t="s">
        <v>28</v>
      </c>
      <c r="E9778" t="s">
        <v>292</v>
      </c>
    </row>
    <row r="9779" spans="1:5" ht="18.75" customHeight="1" x14ac:dyDescent="0.3">
      <c r="A9779" s="4">
        <v>2000</v>
      </c>
      <c r="B9779" t="s">
        <v>1144</v>
      </c>
      <c r="C9779" s="10">
        <v>5500000</v>
      </c>
      <c r="D9779" t="s">
        <v>24</v>
      </c>
      <c r="E9779" t="s">
        <v>292</v>
      </c>
    </row>
    <row r="9780" spans="1:5" ht="18.75" customHeight="1" x14ac:dyDescent="0.3">
      <c r="A9780" s="4">
        <v>2000</v>
      </c>
      <c r="B9780" t="s">
        <v>1432</v>
      </c>
      <c r="C9780" s="10">
        <v>4750000</v>
      </c>
      <c r="D9780" t="s">
        <v>50</v>
      </c>
      <c r="E9780" t="s">
        <v>292</v>
      </c>
    </row>
    <row r="9781" spans="1:5" ht="18.75" customHeight="1" x14ac:dyDescent="0.3">
      <c r="A9781" s="4">
        <v>2000</v>
      </c>
      <c r="B9781" t="s">
        <v>1633</v>
      </c>
      <c r="C9781" s="10">
        <v>4000000</v>
      </c>
      <c r="D9781" t="s">
        <v>24</v>
      </c>
      <c r="E9781" t="s">
        <v>292</v>
      </c>
    </row>
    <row r="9782" spans="1:5" ht="18.75" customHeight="1" x14ac:dyDescent="0.3">
      <c r="A9782" s="4">
        <v>2000</v>
      </c>
      <c r="B9782" t="s">
        <v>828</v>
      </c>
      <c r="C9782" s="10">
        <v>3000000</v>
      </c>
      <c r="D9782" t="s">
        <v>24</v>
      </c>
      <c r="E9782" t="s">
        <v>292</v>
      </c>
    </row>
    <row r="9783" spans="1:5" ht="18.75" customHeight="1" x14ac:dyDescent="0.3">
      <c r="A9783" s="4">
        <v>2000</v>
      </c>
      <c r="B9783" t="s">
        <v>2014</v>
      </c>
      <c r="C9783" s="10">
        <v>2150000</v>
      </c>
      <c r="D9783" t="s">
        <v>24</v>
      </c>
      <c r="E9783" t="s">
        <v>292</v>
      </c>
    </row>
    <row r="9784" spans="1:5" ht="18.75" customHeight="1" x14ac:dyDescent="0.3">
      <c r="A9784" s="4">
        <v>2000</v>
      </c>
      <c r="B9784" t="s">
        <v>1478</v>
      </c>
      <c r="C9784" s="10">
        <v>1650000</v>
      </c>
      <c r="D9784" t="s">
        <v>24</v>
      </c>
      <c r="E9784" t="s">
        <v>292</v>
      </c>
    </row>
    <row r="9785" spans="1:5" ht="18.75" customHeight="1" x14ac:dyDescent="0.3">
      <c r="A9785" s="4">
        <v>2000</v>
      </c>
      <c r="B9785" t="s">
        <v>2169</v>
      </c>
      <c r="C9785" s="10">
        <v>1325000</v>
      </c>
      <c r="D9785" t="s">
        <v>24</v>
      </c>
      <c r="E9785" t="s">
        <v>292</v>
      </c>
    </row>
    <row r="9786" spans="1:5" ht="18.75" customHeight="1" x14ac:dyDescent="0.3">
      <c r="A9786" s="4">
        <v>2000</v>
      </c>
      <c r="B9786" t="s">
        <v>2015</v>
      </c>
      <c r="C9786" s="10">
        <v>1325000</v>
      </c>
      <c r="D9786" t="s">
        <v>54</v>
      </c>
      <c r="E9786" t="s">
        <v>292</v>
      </c>
    </row>
    <row r="9787" spans="1:5" ht="18.75" customHeight="1" x14ac:dyDescent="0.3">
      <c r="A9787" s="4">
        <v>2000</v>
      </c>
      <c r="B9787" t="s">
        <v>2013</v>
      </c>
      <c r="C9787" s="10">
        <v>1200000</v>
      </c>
      <c r="D9787" t="s">
        <v>43</v>
      </c>
      <c r="E9787" t="s">
        <v>292</v>
      </c>
    </row>
    <row r="9788" spans="1:5" ht="18.75" customHeight="1" x14ac:dyDescent="0.3">
      <c r="A9788" s="4">
        <v>2000</v>
      </c>
      <c r="B9788" t="s">
        <v>1766</v>
      </c>
      <c r="C9788" s="10">
        <v>1175000</v>
      </c>
      <c r="D9788" t="s">
        <v>24</v>
      </c>
      <c r="E9788" t="s">
        <v>292</v>
      </c>
    </row>
    <row r="9789" spans="1:5" ht="18.75" customHeight="1" x14ac:dyDescent="0.3">
      <c r="A9789" s="4">
        <v>2000</v>
      </c>
      <c r="B9789" t="s">
        <v>2012</v>
      </c>
      <c r="C9789" s="10">
        <v>1125000</v>
      </c>
      <c r="D9789" t="s">
        <v>28</v>
      </c>
      <c r="E9789" t="s">
        <v>292</v>
      </c>
    </row>
    <row r="9790" spans="1:5" ht="18.75" customHeight="1" x14ac:dyDescent="0.3">
      <c r="A9790" s="4">
        <v>2000</v>
      </c>
      <c r="B9790" t="s">
        <v>1853</v>
      </c>
      <c r="C9790" s="10">
        <v>1000000</v>
      </c>
      <c r="D9790" t="s">
        <v>50</v>
      </c>
      <c r="E9790" t="s">
        <v>292</v>
      </c>
    </row>
    <row r="9791" spans="1:5" ht="18.75" customHeight="1" x14ac:dyDescent="0.3">
      <c r="A9791" s="4">
        <v>2000</v>
      </c>
      <c r="B9791" t="s">
        <v>2148</v>
      </c>
      <c r="C9791" s="10">
        <v>537500</v>
      </c>
      <c r="D9791" t="s">
        <v>24</v>
      </c>
      <c r="E9791" t="s">
        <v>292</v>
      </c>
    </row>
    <row r="9792" spans="1:5" ht="18.75" customHeight="1" x14ac:dyDescent="0.3">
      <c r="A9792" s="4">
        <v>2000</v>
      </c>
      <c r="B9792" t="s">
        <v>2161</v>
      </c>
      <c r="C9792" s="10">
        <v>462500</v>
      </c>
      <c r="D9792" t="s">
        <v>24</v>
      </c>
      <c r="E9792" t="s">
        <v>292</v>
      </c>
    </row>
    <row r="9793" spans="1:5" ht="18.75" customHeight="1" x14ac:dyDescent="0.3">
      <c r="A9793" s="4">
        <v>2000</v>
      </c>
      <c r="B9793" t="s">
        <v>1875</v>
      </c>
      <c r="C9793" s="10">
        <v>232000</v>
      </c>
      <c r="D9793" t="s">
        <v>50</v>
      </c>
      <c r="E9793" t="s">
        <v>292</v>
      </c>
    </row>
    <row r="9794" spans="1:5" ht="18.75" customHeight="1" x14ac:dyDescent="0.3">
      <c r="A9794" s="4">
        <v>2000</v>
      </c>
      <c r="B9794" t="s">
        <v>2347</v>
      </c>
      <c r="C9794" s="10">
        <v>225000</v>
      </c>
      <c r="D9794" t="s">
        <v>24</v>
      </c>
      <c r="E9794" t="s">
        <v>292</v>
      </c>
    </row>
    <row r="9795" spans="1:5" ht="18.75" customHeight="1" x14ac:dyDescent="0.3">
      <c r="A9795" s="4">
        <v>2000</v>
      </c>
      <c r="B9795" t="s">
        <v>2348</v>
      </c>
      <c r="C9795" s="10">
        <v>225000</v>
      </c>
      <c r="D9795" t="s">
        <v>28</v>
      </c>
      <c r="E9795" t="s">
        <v>292</v>
      </c>
    </row>
    <row r="9796" spans="1:5" ht="18.75" customHeight="1" x14ac:dyDescent="0.3">
      <c r="A9796" s="4">
        <v>2000</v>
      </c>
      <c r="B9796" t="s">
        <v>2345</v>
      </c>
      <c r="C9796" s="10">
        <v>220000</v>
      </c>
      <c r="D9796" t="s">
        <v>37</v>
      </c>
      <c r="E9796" t="s">
        <v>292</v>
      </c>
    </row>
    <row r="9797" spans="1:5" ht="18.75" customHeight="1" x14ac:dyDescent="0.3">
      <c r="A9797" s="4">
        <v>2000</v>
      </c>
      <c r="B9797" t="s">
        <v>2204</v>
      </c>
      <c r="C9797" s="10">
        <v>215000</v>
      </c>
      <c r="D9797" t="s">
        <v>34</v>
      </c>
      <c r="E9797" t="s">
        <v>292</v>
      </c>
    </row>
    <row r="9798" spans="1:5" ht="18.75" customHeight="1" x14ac:dyDescent="0.3">
      <c r="A9798" s="4">
        <v>2000</v>
      </c>
      <c r="B9798" t="s">
        <v>2344</v>
      </c>
      <c r="C9798" s="10">
        <v>215000</v>
      </c>
      <c r="D9798" t="s">
        <v>34</v>
      </c>
      <c r="E9798" t="s">
        <v>292</v>
      </c>
    </row>
    <row r="9799" spans="1:5" ht="18.75" customHeight="1" x14ac:dyDescent="0.3">
      <c r="A9799" s="4">
        <v>2000</v>
      </c>
      <c r="B9799" t="s">
        <v>2516</v>
      </c>
      <c r="C9799" s="10">
        <v>205000</v>
      </c>
      <c r="D9799" t="s">
        <v>37</v>
      </c>
      <c r="E9799" t="s">
        <v>292</v>
      </c>
    </row>
    <row r="9800" spans="1:5" ht="18.75" customHeight="1" x14ac:dyDescent="0.3">
      <c r="A9800" s="4">
        <v>2000</v>
      </c>
      <c r="B9800" t="s">
        <v>2517</v>
      </c>
      <c r="C9800" s="10">
        <v>202000</v>
      </c>
      <c r="D9800" t="s">
        <v>24</v>
      </c>
      <c r="E9800" t="s">
        <v>292</v>
      </c>
    </row>
    <row r="9801" spans="1:5" ht="18.75" customHeight="1" x14ac:dyDescent="0.3">
      <c r="A9801" s="4">
        <v>2000</v>
      </c>
      <c r="B9801" t="s">
        <v>2346</v>
      </c>
      <c r="C9801" s="10">
        <v>202000</v>
      </c>
      <c r="D9801" t="s">
        <v>28</v>
      </c>
      <c r="E9801" t="s">
        <v>292</v>
      </c>
    </row>
    <row r="9802" spans="1:5" ht="18.75" customHeight="1" x14ac:dyDescent="0.3">
      <c r="A9802" s="4">
        <v>2000</v>
      </c>
      <c r="B9802" t="s">
        <v>2518</v>
      </c>
      <c r="C9802" s="10">
        <v>200000</v>
      </c>
      <c r="D9802" t="s">
        <v>24</v>
      </c>
      <c r="E9802" t="s">
        <v>292</v>
      </c>
    </row>
    <row r="9803" spans="1:5" ht="18.75" customHeight="1" x14ac:dyDescent="0.3">
      <c r="A9803" s="4">
        <v>2000</v>
      </c>
      <c r="B9803" t="s">
        <v>61</v>
      </c>
      <c r="C9803" s="10">
        <v>8666667</v>
      </c>
      <c r="D9803" t="s">
        <v>24</v>
      </c>
      <c r="E9803" t="s">
        <v>323</v>
      </c>
    </row>
    <row r="9804" spans="1:5" ht="18.75" customHeight="1" x14ac:dyDescent="0.3">
      <c r="A9804" s="4">
        <v>2000</v>
      </c>
      <c r="B9804" t="s">
        <v>1363</v>
      </c>
      <c r="C9804" s="10">
        <v>7875000</v>
      </c>
      <c r="D9804" t="s">
        <v>50</v>
      </c>
      <c r="E9804" t="s">
        <v>323</v>
      </c>
    </row>
    <row r="9805" spans="1:5" ht="18.75" customHeight="1" x14ac:dyDescent="0.3">
      <c r="A9805" s="4">
        <v>2000</v>
      </c>
      <c r="B9805" t="s">
        <v>1362</v>
      </c>
      <c r="C9805" s="10">
        <v>7500000</v>
      </c>
      <c r="D9805" t="s">
        <v>28</v>
      </c>
      <c r="E9805" t="s">
        <v>323</v>
      </c>
    </row>
    <row r="9806" spans="1:5" ht="18.75" customHeight="1" x14ac:dyDescent="0.3">
      <c r="A9806" s="4">
        <v>2000</v>
      </c>
      <c r="B9806" t="s">
        <v>480</v>
      </c>
      <c r="C9806" s="10">
        <v>7250000</v>
      </c>
      <c r="D9806" t="s">
        <v>37</v>
      </c>
      <c r="E9806" t="s">
        <v>323</v>
      </c>
    </row>
    <row r="9807" spans="1:5" ht="18.75" customHeight="1" x14ac:dyDescent="0.3">
      <c r="A9807" s="4">
        <v>2000</v>
      </c>
      <c r="B9807" t="s">
        <v>1256</v>
      </c>
      <c r="C9807" s="10">
        <v>7000000</v>
      </c>
      <c r="D9807" t="s">
        <v>28</v>
      </c>
      <c r="E9807" t="s">
        <v>323</v>
      </c>
    </row>
    <row r="9808" spans="1:5" ht="18.75" customHeight="1" x14ac:dyDescent="0.3">
      <c r="A9808" s="4">
        <v>2000</v>
      </c>
      <c r="B9808" t="s">
        <v>1278</v>
      </c>
      <c r="C9808" s="10">
        <v>6000000</v>
      </c>
      <c r="D9808" t="s">
        <v>24</v>
      </c>
      <c r="E9808" t="s">
        <v>323</v>
      </c>
    </row>
    <row r="9809" spans="1:5" ht="18.75" customHeight="1" x14ac:dyDescent="0.3">
      <c r="A9809" s="4">
        <v>2000</v>
      </c>
      <c r="B9809" t="s">
        <v>1193</v>
      </c>
      <c r="C9809" s="10">
        <v>5550000</v>
      </c>
      <c r="D9809" t="s">
        <v>54</v>
      </c>
      <c r="E9809" t="s">
        <v>323</v>
      </c>
    </row>
    <row r="9810" spans="1:5" ht="18.75" customHeight="1" x14ac:dyDescent="0.3">
      <c r="A9810" s="4">
        <v>2000</v>
      </c>
      <c r="B9810" t="s">
        <v>1041</v>
      </c>
      <c r="C9810" s="10">
        <v>5000000</v>
      </c>
      <c r="D9810" t="s">
        <v>24</v>
      </c>
      <c r="E9810" t="s">
        <v>323</v>
      </c>
    </row>
    <row r="9811" spans="1:5" ht="18.75" customHeight="1" x14ac:dyDescent="0.3">
      <c r="A9811" s="4">
        <v>2000</v>
      </c>
      <c r="B9811" t="s">
        <v>1617</v>
      </c>
      <c r="C9811" s="10">
        <v>4350000</v>
      </c>
      <c r="D9811" t="s">
        <v>28</v>
      </c>
      <c r="E9811" t="s">
        <v>323</v>
      </c>
    </row>
    <row r="9812" spans="1:5" ht="18.75" customHeight="1" x14ac:dyDescent="0.3">
      <c r="A9812" s="4">
        <v>2000</v>
      </c>
      <c r="B9812" t="s">
        <v>822</v>
      </c>
      <c r="C9812" s="10">
        <v>3000000</v>
      </c>
      <c r="D9812" t="s">
        <v>43</v>
      </c>
      <c r="E9812" t="s">
        <v>323</v>
      </c>
    </row>
    <row r="9813" spans="1:5" ht="18.75" customHeight="1" x14ac:dyDescent="0.3">
      <c r="A9813" s="4">
        <v>2000</v>
      </c>
      <c r="B9813" t="s">
        <v>1023</v>
      </c>
      <c r="C9813" s="10">
        <v>2700000</v>
      </c>
      <c r="D9813" t="s">
        <v>34</v>
      </c>
      <c r="E9813" t="s">
        <v>323</v>
      </c>
    </row>
    <row r="9814" spans="1:5" ht="18.75" customHeight="1" x14ac:dyDescent="0.3">
      <c r="A9814" s="4">
        <v>2000</v>
      </c>
      <c r="B9814" t="s">
        <v>1425</v>
      </c>
      <c r="C9814" s="10">
        <v>1850000</v>
      </c>
      <c r="D9814" t="s">
        <v>24</v>
      </c>
      <c r="E9814" t="s">
        <v>323</v>
      </c>
    </row>
    <row r="9815" spans="1:5" ht="18.75" customHeight="1" x14ac:dyDescent="0.3">
      <c r="A9815" s="4">
        <v>2000</v>
      </c>
      <c r="B9815" t="s">
        <v>1554</v>
      </c>
      <c r="C9815" s="10">
        <v>1600000</v>
      </c>
      <c r="D9815" t="s">
        <v>24</v>
      </c>
      <c r="E9815" t="s">
        <v>323</v>
      </c>
    </row>
    <row r="9816" spans="1:5" ht="18.75" customHeight="1" x14ac:dyDescent="0.3">
      <c r="A9816" s="4">
        <v>2000</v>
      </c>
      <c r="B9816" t="s">
        <v>2021</v>
      </c>
      <c r="C9816" s="10">
        <v>1592667</v>
      </c>
      <c r="D9816" t="s">
        <v>24</v>
      </c>
      <c r="E9816" t="s">
        <v>323</v>
      </c>
    </row>
    <row r="9817" spans="1:5" ht="18.75" customHeight="1" x14ac:dyDescent="0.3">
      <c r="A9817" s="4">
        <v>2000</v>
      </c>
      <c r="B9817" t="s">
        <v>1583</v>
      </c>
      <c r="C9817" s="10">
        <v>1200000</v>
      </c>
      <c r="D9817" t="s">
        <v>24</v>
      </c>
      <c r="E9817" t="s">
        <v>323</v>
      </c>
    </row>
    <row r="9818" spans="1:5" ht="18.75" customHeight="1" x14ac:dyDescent="0.3">
      <c r="A9818" s="4">
        <v>2000</v>
      </c>
      <c r="B9818" t="s">
        <v>2024</v>
      </c>
      <c r="C9818" s="10">
        <v>1125000</v>
      </c>
      <c r="D9818" t="s">
        <v>24</v>
      </c>
      <c r="E9818" t="s">
        <v>323</v>
      </c>
    </row>
    <row r="9819" spans="1:5" ht="18.75" customHeight="1" x14ac:dyDescent="0.3">
      <c r="A9819" s="4">
        <v>2000</v>
      </c>
      <c r="B9819" t="s">
        <v>2163</v>
      </c>
      <c r="C9819" s="10">
        <v>1062500</v>
      </c>
      <c r="D9819" t="s">
        <v>24</v>
      </c>
      <c r="E9819" t="s">
        <v>323</v>
      </c>
    </row>
    <row r="9820" spans="1:5" ht="18.75" customHeight="1" x14ac:dyDescent="0.3">
      <c r="A9820" s="4">
        <v>2000</v>
      </c>
      <c r="B9820" t="s">
        <v>2068</v>
      </c>
      <c r="C9820" s="10">
        <v>1000000</v>
      </c>
      <c r="D9820" t="s">
        <v>24</v>
      </c>
      <c r="E9820" t="s">
        <v>323</v>
      </c>
    </row>
    <row r="9821" spans="1:5" ht="18.75" customHeight="1" x14ac:dyDescent="0.3">
      <c r="A9821" s="4">
        <v>2000</v>
      </c>
      <c r="B9821" t="s">
        <v>552</v>
      </c>
      <c r="C9821" s="10">
        <v>500000</v>
      </c>
      <c r="D9821" t="s">
        <v>24</v>
      </c>
      <c r="E9821" t="s">
        <v>323</v>
      </c>
    </row>
    <row r="9822" spans="1:5" ht="18.75" customHeight="1" x14ac:dyDescent="0.3">
      <c r="A9822" s="4">
        <v>2000</v>
      </c>
      <c r="B9822" t="s">
        <v>352</v>
      </c>
      <c r="C9822" s="10">
        <v>300000</v>
      </c>
      <c r="D9822" t="s">
        <v>24</v>
      </c>
      <c r="E9822" t="s">
        <v>323</v>
      </c>
    </row>
    <row r="9823" spans="1:5" ht="18.75" customHeight="1" x14ac:dyDescent="0.3">
      <c r="A9823" s="4">
        <v>2000</v>
      </c>
      <c r="B9823" t="s">
        <v>2349</v>
      </c>
      <c r="C9823" s="10">
        <v>247000</v>
      </c>
      <c r="D9823" t="s">
        <v>50</v>
      </c>
      <c r="E9823" t="s">
        <v>323</v>
      </c>
    </row>
    <row r="9824" spans="1:5" ht="18.75" customHeight="1" x14ac:dyDescent="0.3">
      <c r="A9824" s="4">
        <v>2000</v>
      </c>
      <c r="B9824" t="s">
        <v>2350</v>
      </c>
      <c r="C9824" s="10">
        <v>237000</v>
      </c>
      <c r="D9824" t="s">
        <v>34</v>
      </c>
      <c r="E9824" t="s">
        <v>323</v>
      </c>
    </row>
    <row r="9825" spans="1:5" ht="18.75" customHeight="1" x14ac:dyDescent="0.3">
      <c r="A9825" s="4">
        <v>2000</v>
      </c>
      <c r="B9825" t="s">
        <v>2164</v>
      </c>
      <c r="C9825" s="10">
        <v>232500</v>
      </c>
      <c r="D9825" t="s">
        <v>37</v>
      </c>
      <c r="E9825" t="s">
        <v>323</v>
      </c>
    </row>
    <row r="9826" spans="1:5" ht="18.75" customHeight="1" x14ac:dyDescent="0.3">
      <c r="A9826" s="4">
        <v>2000</v>
      </c>
      <c r="B9826" t="s">
        <v>2351</v>
      </c>
      <c r="C9826" s="10">
        <v>227500</v>
      </c>
      <c r="D9826" t="s">
        <v>28</v>
      </c>
      <c r="E9826" t="s">
        <v>323</v>
      </c>
    </row>
    <row r="9827" spans="1:5" ht="18.75" customHeight="1" x14ac:dyDescent="0.3">
      <c r="A9827" s="4">
        <v>2000</v>
      </c>
      <c r="B9827" t="s">
        <v>1980</v>
      </c>
      <c r="C9827" s="10">
        <v>225000</v>
      </c>
      <c r="D9827" t="s">
        <v>24</v>
      </c>
      <c r="E9827" t="s">
        <v>323</v>
      </c>
    </row>
    <row r="9828" spans="1:5" ht="18.75" customHeight="1" x14ac:dyDescent="0.3">
      <c r="A9828" s="4">
        <v>2000</v>
      </c>
      <c r="B9828" t="s">
        <v>2352</v>
      </c>
      <c r="C9828" s="10">
        <v>217500</v>
      </c>
      <c r="D9828" t="s">
        <v>28</v>
      </c>
      <c r="E9828" t="s">
        <v>323</v>
      </c>
    </row>
    <row r="9829" spans="1:5" ht="18.75" customHeight="1" x14ac:dyDescent="0.3">
      <c r="A9829" s="4">
        <v>2000</v>
      </c>
      <c r="B9829" t="s">
        <v>1674</v>
      </c>
      <c r="C9829" s="10">
        <v>7500000</v>
      </c>
      <c r="D9829" t="s">
        <v>24</v>
      </c>
      <c r="E9829" t="s">
        <v>350</v>
      </c>
    </row>
    <row r="9830" spans="1:5" ht="18.75" customHeight="1" x14ac:dyDescent="0.3">
      <c r="A9830" s="4">
        <v>2000</v>
      </c>
      <c r="B9830" t="s">
        <v>250</v>
      </c>
      <c r="C9830" s="10">
        <v>6500000</v>
      </c>
      <c r="D9830" t="s">
        <v>24</v>
      </c>
      <c r="E9830" t="s">
        <v>350</v>
      </c>
    </row>
    <row r="9831" spans="1:5" ht="18.75" customHeight="1" x14ac:dyDescent="0.3">
      <c r="A9831" s="4">
        <v>2000</v>
      </c>
      <c r="B9831" t="s">
        <v>936</v>
      </c>
      <c r="C9831" s="10">
        <v>6350000</v>
      </c>
      <c r="D9831" t="s">
        <v>50</v>
      </c>
      <c r="E9831" t="s">
        <v>350</v>
      </c>
    </row>
    <row r="9832" spans="1:5" ht="18.75" customHeight="1" x14ac:dyDescent="0.3">
      <c r="A9832" s="4">
        <v>2000</v>
      </c>
      <c r="B9832" t="s">
        <v>818</v>
      </c>
      <c r="C9832" s="10">
        <v>5400000</v>
      </c>
      <c r="D9832" t="s">
        <v>31</v>
      </c>
      <c r="E9832" t="s">
        <v>350</v>
      </c>
    </row>
    <row r="9833" spans="1:5" ht="18.75" customHeight="1" x14ac:dyDescent="0.3">
      <c r="A9833" s="4">
        <v>2000</v>
      </c>
      <c r="B9833" t="s">
        <v>1898</v>
      </c>
      <c r="C9833" s="10">
        <v>4362500</v>
      </c>
      <c r="D9833" t="s">
        <v>43</v>
      </c>
      <c r="E9833" t="s">
        <v>350</v>
      </c>
    </row>
    <row r="9834" spans="1:5" ht="18.75" customHeight="1" x14ac:dyDescent="0.3">
      <c r="A9834" s="4">
        <v>2000</v>
      </c>
      <c r="B9834" t="s">
        <v>2519</v>
      </c>
      <c r="C9834" s="10">
        <v>4000000</v>
      </c>
      <c r="D9834" t="s">
        <v>24</v>
      </c>
      <c r="E9834" t="s">
        <v>350</v>
      </c>
    </row>
    <row r="9835" spans="1:5" ht="18.75" customHeight="1" x14ac:dyDescent="0.3">
      <c r="A9835" s="4">
        <v>2000</v>
      </c>
      <c r="B9835" t="s">
        <v>1544</v>
      </c>
      <c r="C9835" s="10">
        <v>4000000</v>
      </c>
      <c r="D9835" t="s">
        <v>34</v>
      </c>
      <c r="E9835" t="s">
        <v>350</v>
      </c>
    </row>
    <row r="9836" spans="1:5" ht="18.75" customHeight="1" x14ac:dyDescent="0.3">
      <c r="A9836" s="4">
        <v>2000</v>
      </c>
      <c r="B9836" t="s">
        <v>1294</v>
      </c>
      <c r="C9836" s="10">
        <v>3750000</v>
      </c>
      <c r="D9836" t="s">
        <v>24</v>
      </c>
      <c r="E9836" t="s">
        <v>350</v>
      </c>
    </row>
    <row r="9837" spans="1:5" ht="18.75" customHeight="1" x14ac:dyDescent="0.3">
      <c r="A9837" s="4">
        <v>2000</v>
      </c>
      <c r="B9837" t="s">
        <v>1511</v>
      </c>
      <c r="C9837" s="10">
        <v>2750000</v>
      </c>
      <c r="D9837" t="s">
        <v>24</v>
      </c>
      <c r="E9837" t="s">
        <v>350</v>
      </c>
    </row>
    <row r="9838" spans="1:5" ht="18.75" customHeight="1" x14ac:dyDescent="0.3">
      <c r="A9838" s="4">
        <v>2000</v>
      </c>
      <c r="B9838" t="s">
        <v>59</v>
      </c>
      <c r="C9838" s="10">
        <v>2250000</v>
      </c>
      <c r="D9838" t="s">
        <v>28</v>
      </c>
      <c r="E9838" t="s">
        <v>350</v>
      </c>
    </row>
    <row r="9839" spans="1:5" ht="18.75" customHeight="1" x14ac:dyDescent="0.3">
      <c r="A9839" s="4">
        <v>2000</v>
      </c>
      <c r="B9839" t="s">
        <v>2259</v>
      </c>
      <c r="C9839" s="10">
        <v>2225000</v>
      </c>
      <c r="D9839" t="s">
        <v>28</v>
      </c>
      <c r="E9839" t="s">
        <v>350</v>
      </c>
    </row>
    <row r="9840" spans="1:5" ht="18.75" customHeight="1" x14ac:dyDescent="0.3">
      <c r="A9840" s="4">
        <v>2000</v>
      </c>
      <c r="B9840" t="s">
        <v>1730</v>
      </c>
      <c r="C9840" s="10">
        <v>1850000</v>
      </c>
      <c r="D9840" t="s">
        <v>54</v>
      </c>
      <c r="E9840" t="s">
        <v>350</v>
      </c>
    </row>
    <row r="9841" spans="1:5" ht="18.75" customHeight="1" x14ac:dyDescent="0.3">
      <c r="A9841" s="4">
        <v>2000</v>
      </c>
      <c r="B9841" t="s">
        <v>121</v>
      </c>
      <c r="C9841" s="10">
        <v>1500000</v>
      </c>
      <c r="D9841" t="s">
        <v>28</v>
      </c>
      <c r="E9841" t="s">
        <v>350</v>
      </c>
    </row>
    <row r="9842" spans="1:5" ht="18.75" customHeight="1" x14ac:dyDescent="0.3">
      <c r="A9842" s="4">
        <v>2000</v>
      </c>
      <c r="B9842" t="s">
        <v>370</v>
      </c>
      <c r="C9842" s="10">
        <v>1450000</v>
      </c>
      <c r="D9842" t="s">
        <v>28</v>
      </c>
      <c r="E9842" t="s">
        <v>350</v>
      </c>
    </row>
    <row r="9843" spans="1:5" ht="18.75" customHeight="1" x14ac:dyDescent="0.3">
      <c r="A9843" s="4">
        <v>2000</v>
      </c>
      <c r="B9843" t="s">
        <v>1885</v>
      </c>
      <c r="C9843" s="10">
        <v>1175000</v>
      </c>
      <c r="D9843" t="s">
        <v>37</v>
      </c>
      <c r="E9843" t="s">
        <v>350</v>
      </c>
    </row>
    <row r="9844" spans="1:5" ht="18.75" customHeight="1" x14ac:dyDescent="0.3">
      <c r="A9844" s="4">
        <v>2000</v>
      </c>
      <c r="B9844" t="s">
        <v>1031</v>
      </c>
      <c r="C9844" s="10">
        <v>950000</v>
      </c>
      <c r="D9844" t="s">
        <v>34</v>
      </c>
      <c r="E9844" t="s">
        <v>350</v>
      </c>
    </row>
    <row r="9845" spans="1:5" ht="18.75" customHeight="1" x14ac:dyDescent="0.3">
      <c r="A9845" s="4">
        <v>2000</v>
      </c>
      <c r="B9845" t="s">
        <v>1818</v>
      </c>
      <c r="C9845" s="10">
        <v>580000</v>
      </c>
      <c r="D9845" t="s">
        <v>24</v>
      </c>
      <c r="E9845" t="s">
        <v>350</v>
      </c>
    </row>
    <row r="9846" spans="1:5" ht="18.75" customHeight="1" x14ac:dyDescent="0.3">
      <c r="A9846" s="4">
        <v>2000</v>
      </c>
      <c r="B9846" t="s">
        <v>1150</v>
      </c>
      <c r="C9846" s="10">
        <v>500000</v>
      </c>
      <c r="D9846" t="s">
        <v>34</v>
      </c>
      <c r="E9846" t="s">
        <v>350</v>
      </c>
    </row>
    <row r="9847" spans="1:5" ht="18.75" customHeight="1" x14ac:dyDescent="0.3">
      <c r="A9847" s="4">
        <v>2000</v>
      </c>
      <c r="B9847" t="s">
        <v>2361</v>
      </c>
      <c r="C9847" s="10">
        <v>325000</v>
      </c>
      <c r="D9847" t="s">
        <v>24</v>
      </c>
      <c r="E9847" t="s">
        <v>350</v>
      </c>
    </row>
    <row r="9848" spans="1:5" ht="18.75" customHeight="1" x14ac:dyDescent="0.3">
      <c r="A9848" s="4">
        <v>2000</v>
      </c>
      <c r="B9848" t="s">
        <v>2111</v>
      </c>
      <c r="C9848" s="10">
        <v>290000</v>
      </c>
      <c r="D9848" t="s">
        <v>24</v>
      </c>
      <c r="E9848" t="s">
        <v>350</v>
      </c>
    </row>
    <row r="9849" spans="1:5" ht="18.75" customHeight="1" x14ac:dyDescent="0.3">
      <c r="A9849" s="4">
        <v>2000</v>
      </c>
      <c r="B9849" t="s">
        <v>1204</v>
      </c>
      <c r="C9849" s="10">
        <v>285000</v>
      </c>
      <c r="D9849" t="s">
        <v>24</v>
      </c>
      <c r="E9849" t="s">
        <v>350</v>
      </c>
    </row>
    <row r="9850" spans="1:5" ht="18.75" customHeight="1" x14ac:dyDescent="0.3">
      <c r="A9850" s="4">
        <v>2000</v>
      </c>
      <c r="B9850" t="s">
        <v>2168</v>
      </c>
      <c r="C9850" s="10">
        <v>275000</v>
      </c>
      <c r="D9850" t="s">
        <v>28</v>
      </c>
      <c r="E9850" t="s">
        <v>350</v>
      </c>
    </row>
    <row r="9851" spans="1:5" ht="18.75" customHeight="1" x14ac:dyDescent="0.3">
      <c r="A9851" s="4">
        <v>2000</v>
      </c>
      <c r="B9851" t="s">
        <v>2357</v>
      </c>
      <c r="C9851" s="10">
        <v>275000</v>
      </c>
      <c r="D9851" t="s">
        <v>24</v>
      </c>
      <c r="E9851" t="s">
        <v>350</v>
      </c>
    </row>
    <row r="9852" spans="1:5" ht="18.75" customHeight="1" x14ac:dyDescent="0.3">
      <c r="A9852" s="4">
        <v>2000</v>
      </c>
      <c r="B9852" t="s">
        <v>2363</v>
      </c>
      <c r="C9852" s="10">
        <v>252500</v>
      </c>
      <c r="D9852" t="s">
        <v>24</v>
      </c>
      <c r="E9852" t="s">
        <v>350</v>
      </c>
    </row>
    <row r="9853" spans="1:5" ht="18.75" customHeight="1" x14ac:dyDescent="0.3">
      <c r="A9853" s="4">
        <v>2000</v>
      </c>
      <c r="B9853" t="s">
        <v>2358</v>
      </c>
      <c r="C9853" s="10">
        <v>215000</v>
      </c>
      <c r="D9853" t="s">
        <v>28</v>
      </c>
      <c r="E9853" t="s">
        <v>350</v>
      </c>
    </row>
    <row r="9854" spans="1:5" ht="18.75" customHeight="1" x14ac:dyDescent="0.3">
      <c r="A9854" s="4">
        <v>2000</v>
      </c>
      <c r="B9854" t="s">
        <v>2362</v>
      </c>
      <c r="C9854" s="10">
        <v>205000</v>
      </c>
      <c r="D9854" t="s">
        <v>54</v>
      </c>
      <c r="E9854" t="s">
        <v>350</v>
      </c>
    </row>
    <row r="9855" spans="1:5" ht="18.75" customHeight="1" x14ac:dyDescent="0.3">
      <c r="A9855" s="4">
        <v>2000</v>
      </c>
      <c r="B9855" t="s">
        <v>1320</v>
      </c>
      <c r="C9855" s="10">
        <v>7000000</v>
      </c>
      <c r="D9855" t="s">
        <v>24</v>
      </c>
      <c r="E9855" t="s">
        <v>1488</v>
      </c>
    </row>
    <row r="9856" spans="1:5" ht="18.75" customHeight="1" x14ac:dyDescent="0.3">
      <c r="A9856" s="4">
        <v>2000</v>
      </c>
      <c r="B9856" t="s">
        <v>1635</v>
      </c>
      <c r="C9856" s="10">
        <v>4500000</v>
      </c>
      <c r="D9856" t="s">
        <v>28</v>
      </c>
      <c r="E9856" t="s">
        <v>1488</v>
      </c>
    </row>
    <row r="9857" spans="1:5" ht="18.75" customHeight="1" x14ac:dyDescent="0.3">
      <c r="A9857" s="4">
        <v>2000</v>
      </c>
      <c r="B9857" t="s">
        <v>1799</v>
      </c>
      <c r="C9857" s="10">
        <v>1500000</v>
      </c>
      <c r="D9857" t="s">
        <v>24</v>
      </c>
      <c r="E9857" t="s">
        <v>1488</v>
      </c>
    </row>
    <row r="9858" spans="1:5" ht="18.75" customHeight="1" x14ac:dyDescent="0.3">
      <c r="A9858" s="4">
        <v>2000</v>
      </c>
      <c r="B9858" t="s">
        <v>1683</v>
      </c>
      <c r="C9858" s="10">
        <v>500000</v>
      </c>
      <c r="D9858" t="s">
        <v>28</v>
      </c>
      <c r="E9858" t="s">
        <v>1488</v>
      </c>
    </row>
    <row r="9859" spans="1:5" ht="18.75" customHeight="1" x14ac:dyDescent="0.3">
      <c r="A9859" s="4">
        <v>2000</v>
      </c>
      <c r="B9859" t="s">
        <v>2031</v>
      </c>
      <c r="C9859" s="10">
        <v>390000</v>
      </c>
      <c r="D9859" t="s">
        <v>37</v>
      </c>
      <c r="E9859" t="s">
        <v>1488</v>
      </c>
    </row>
    <row r="9860" spans="1:5" ht="18.75" customHeight="1" x14ac:dyDescent="0.3">
      <c r="A9860" s="4">
        <v>2000</v>
      </c>
      <c r="B9860" t="s">
        <v>2174</v>
      </c>
      <c r="C9860" s="10">
        <v>324000</v>
      </c>
      <c r="D9860" t="s">
        <v>28</v>
      </c>
      <c r="E9860" t="s">
        <v>1488</v>
      </c>
    </row>
    <row r="9861" spans="1:5" ht="18.75" customHeight="1" x14ac:dyDescent="0.3">
      <c r="A9861" s="4">
        <v>2000</v>
      </c>
      <c r="B9861" t="s">
        <v>2172</v>
      </c>
      <c r="C9861" s="10">
        <v>320000</v>
      </c>
      <c r="D9861" t="s">
        <v>24</v>
      </c>
      <c r="E9861" t="s">
        <v>1488</v>
      </c>
    </row>
    <row r="9862" spans="1:5" ht="18.75" customHeight="1" x14ac:dyDescent="0.3">
      <c r="A9862" s="4">
        <v>2000</v>
      </c>
      <c r="B9862" t="s">
        <v>1870</v>
      </c>
      <c r="C9862" s="10">
        <v>318000</v>
      </c>
      <c r="D9862" t="s">
        <v>34</v>
      </c>
      <c r="E9862" t="s">
        <v>1488</v>
      </c>
    </row>
    <row r="9863" spans="1:5" ht="18.75" customHeight="1" x14ac:dyDescent="0.3">
      <c r="A9863" s="4">
        <v>2000</v>
      </c>
      <c r="B9863" t="s">
        <v>2005</v>
      </c>
      <c r="C9863" s="10">
        <v>315000</v>
      </c>
      <c r="D9863" t="s">
        <v>28</v>
      </c>
      <c r="E9863" t="s">
        <v>1488</v>
      </c>
    </row>
    <row r="9864" spans="1:5" ht="18.75" customHeight="1" x14ac:dyDescent="0.3">
      <c r="A9864" s="4">
        <v>2000</v>
      </c>
      <c r="B9864" t="s">
        <v>2175</v>
      </c>
      <c r="C9864" s="10">
        <v>290000</v>
      </c>
      <c r="D9864" t="s">
        <v>43</v>
      </c>
      <c r="E9864" t="s">
        <v>1488</v>
      </c>
    </row>
    <row r="9865" spans="1:5" ht="18.75" customHeight="1" x14ac:dyDescent="0.3">
      <c r="A9865" s="4">
        <v>2000</v>
      </c>
      <c r="B9865" t="s">
        <v>2370</v>
      </c>
      <c r="C9865" s="10">
        <v>290000</v>
      </c>
      <c r="D9865" t="s">
        <v>43</v>
      </c>
      <c r="E9865" t="s">
        <v>1488</v>
      </c>
    </row>
    <row r="9866" spans="1:5" ht="18.75" customHeight="1" x14ac:dyDescent="0.3">
      <c r="A9866" s="4">
        <v>2000</v>
      </c>
      <c r="B9866" t="s">
        <v>2372</v>
      </c>
      <c r="C9866" s="10">
        <v>287000</v>
      </c>
      <c r="D9866" t="s">
        <v>28</v>
      </c>
      <c r="E9866" t="s">
        <v>1488</v>
      </c>
    </row>
    <row r="9867" spans="1:5" ht="18.75" customHeight="1" x14ac:dyDescent="0.3">
      <c r="A9867" s="4">
        <v>2000</v>
      </c>
      <c r="B9867" t="s">
        <v>2280</v>
      </c>
      <c r="C9867" s="10">
        <v>275000</v>
      </c>
      <c r="D9867" t="s">
        <v>34</v>
      </c>
      <c r="E9867" t="s">
        <v>1488</v>
      </c>
    </row>
    <row r="9868" spans="1:5" ht="18.75" customHeight="1" x14ac:dyDescent="0.3">
      <c r="A9868" s="4">
        <v>2000</v>
      </c>
      <c r="B9868" t="s">
        <v>2129</v>
      </c>
      <c r="C9868" s="10">
        <v>269000</v>
      </c>
      <c r="D9868" t="s">
        <v>24</v>
      </c>
      <c r="E9868" t="s">
        <v>1488</v>
      </c>
    </row>
    <row r="9869" spans="1:5" ht="18.75" customHeight="1" x14ac:dyDescent="0.3">
      <c r="A9869" s="4">
        <v>2000</v>
      </c>
      <c r="B9869" t="s">
        <v>2368</v>
      </c>
      <c r="C9869" s="10">
        <v>268000</v>
      </c>
      <c r="D9869" t="s">
        <v>24</v>
      </c>
      <c r="E9869" t="s">
        <v>1488</v>
      </c>
    </row>
    <row r="9870" spans="1:5" ht="18.75" customHeight="1" x14ac:dyDescent="0.3">
      <c r="A9870" s="4">
        <v>2000</v>
      </c>
      <c r="B9870" t="s">
        <v>2378</v>
      </c>
      <c r="C9870" s="10">
        <v>265000</v>
      </c>
      <c r="D9870" t="s">
        <v>50</v>
      </c>
      <c r="E9870" t="s">
        <v>1488</v>
      </c>
    </row>
    <row r="9871" spans="1:5" ht="18.75" customHeight="1" x14ac:dyDescent="0.3">
      <c r="A9871" s="4">
        <v>2000</v>
      </c>
      <c r="B9871" t="s">
        <v>2369</v>
      </c>
      <c r="C9871" s="10">
        <v>265000</v>
      </c>
      <c r="D9871" t="s">
        <v>24</v>
      </c>
      <c r="E9871" t="s">
        <v>1488</v>
      </c>
    </row>
    <row r="9872" spans="1:5" ht="18.75" customHeight="1" x14ac:dyDescent="0.3">
      <c r="A9872" s="4">
        <v>2000</v>
      </c>
      <c r="B9872" t="s">
        <v>2520</v>
      </c>
      <c r="C9872" s="10">
        <v>265000</v>
      </c>
      <c r="D9872" t="s">
        <v>24</v>
      </c>
      <c r="E9872" t="s">
        <v>1488</v>
      </c>
    </row>
    <row r="9873" spans="1:5" ht="18.75" customHeight="1" x14ac:dyDescent="0.3">
      <c r="A9873" s="4">
        <v>2000</v>
      </c>
      <c r="B9873" t="s">
        <v>2139</v>
      </c>
      <c r="C9873" s="10">
        <v>255000</v>
      </c>
      <c r="D9873" t="s">
        <v>24</v>
      </c>
      <c r="E9873" t="s">
        <v>1488</v>
      </c>
    </row>
    <row r="9874" spans="1:5" ht="18.75" customHeight="1" x14ac:dyDescent="0.3">
      <c r="A9874" s="4">
        <v>2000</v>
      </c>
      <c r="B9874" t="s">
        <v>2371</v>
      </c>
      <c r="C9874" s="10">
        <v>255000</v>
      </c>
      <c r="D9874" t="s">
        <v>54</v>
      </c>
      <c r="E9874" t="s">
        <v>1488</v>
      </c>
    </row>
    <row r="9875" spans="1:5" ht="18.75" customHeight="1" x14ac:dyDescent="0.3">
      <c r="A9875" s="4">
        <v>2000</v>
      </c>
      <c r="B9875" t="s">
        <v>2367</v>
      </c>
      <c r="C9875" s="10">
        <v>245000</v>
      </c>
      <c r="D9875" t="s">
        <v>34</v>
      </c>
      <c r="E9875" t="s">
        <v>1488</v>
      </c>
    </row>
    <row r="9876" spans="1:5" ht="18.75" customHeight="1" x14ac:dyDescent="0.3">
      <c r="A9876" s="4">
        <v>2000</v>
      </c>
      <c r="B9876" t="s">
        <v>2177</v>
      </c>
      <c r="C9876" s="10">
        <v>240000</v>
      </c>
      <c r="D9876" t="s">
        <v>24</v>
      </c>
      <c r="E9876" t="s">
        <v>1488</v>
      </c>
    </row>
    <row r="9877" spans="1:5" ht="18.75" customHeight="1" x14ac:dyDescent="0.3">
      <c r="A9877" s="4">
        <v>2000</v>
      </c>
      <c r="B9877" t="s">
        <v>2173</v>
      </c>
      <c r="C9877" s="10">
        <v>225000</v>
      </c>
      <c r="D9877" t="s">
        <v>50</v>
      </c>
      <c r="E9877" t="s">
        <v>1488</v>
      </c>
    </row>
    <row r="9878" spans="1:5" ht="18.75" customHeight="1" x14ac:dyDescent="0.3">
      <c r="A9878" s="4">
        <v>2000</v>
      </c>
      <c r="B9878" t="s">
        <v>2375</v>
      </c>
      <c r="C9878" s="10">
        <v>204000</v>
      </c>
      <c r="D9878" t="s">
        <v>24</v>
      </c>
      <c r="E9878" t="s">
        <v>1488</v>
      </c>
    </row>
    <row r="9879" spans="1:5" ht="18.75" customHeight="1" x14ac:dyDescent="0.3">
      <c r="A9879" s="4">
        <v>2000</v>
      </c>
      <c r="B9879" t="s">
        <v>2373</v>
      </c>
      <c r="C9879" s="10">
        <v>203000</v>
      </c>
      <c r="D9879" t="s">
        <v>24</v>
      </c>
      <c r="E9879" t="s">
        <v>1488</v>
      </c>
    </row>
    <row r="9880" spans="1:5" ht="18.75" customHeight="1" x14ac:dyDescent="0.3">
      <c r="A9880" s="4">
        <v>2000</v>
      </c>
      <c r="B9880" t="s">
        <v>2377</v>
      </c>
      <c r="C9880" s="10">
        <v>201000</v>
      </c>
      <c r="D9880" t="s">
        <v>37</v>
      </c>
      <c r="E9880" t="s">
        <v>1488</v>
      </c>
    </row>
    <row r="9881" spans="1:5" ht="18.75" customHeight="1" x14ac:dyDescent="0.3">
      <c r="A9881" s="4">
        <v>2000</v>
      </c>
      <c r="B9881" t="s">
        <v>2521</v>
      </c>
      <c r="C9881" s="10">
        <v>201000</v>
      </c>
      <c r="D9881" t="s">
        <v>24</v>
      </c>
      <c r="E9881" t="s">
        <v>1488</v>
      </c>
    </row>
    <row r="9882" spans="1:5" ht="18.75" customHeight="1" x14ac:dyDescent="0.3">
      <c r="A9882" s="4">
        <v>2000</v>
      </c>
      <c r="B9882" t="s">
        <v>2522</v>
      </c>
      <c r="C9882" s="10">
        <v>200000</v>
      </c>
      <c r="D9882" t="s">
        <v>24</v>
      </c>
      <c r="E9882" t="s">
        <v>1488</v>
      </c>
    </row>
    <row r="9883" spans="1:5" ht="18.75" customHeight="1" x14ac:dyDescent="0.3">
      <c r="A9883" s="4">
        <v>2000</v>
      </c>
      <c r="B9883" t="s">
        <v>1464</v>
      </c>
      <c r="C9883" s="10">
        <v>12071429</v>
      </c>
      <c r="D9883" t="s">
        <v>34</v>
      </c>
      <c r="E9883" t="s">
        <v>378</v>
      </c>
    </row>
    <row r="9884" spans="1:5" ht="18.75" customHeight="1" x14ac:dyDescent="0.3">
      <c r="A9884" s="4">
        <v>2000</v>
      </c>
      <c r="B9884" t="s">
        <v>1228</v>
      </c>
      <c r="C9884" s="10">
        <v>8000000</v>
      </c>
      <c r="D9884" t="s">
        <v>54</v>
      </c>
      <c r="E9884" t="s">
        <v>378</v>
      </c>
    </row>
    <row r="9885" spans="1:5" ht="18.75" customHeight="1" x14ac:dyDescent="0.3">
      <c r="A9885" s="4">
        <v>2000</v>
      </c>
      <c r="B9885" t="s">
        <v>755</v>
      </c>
      <c r="C9885" s="10">
        <v>7750000</v>
      </c>
      <c r="D9885" t="s">
        <v>24</v>
      </c>
      <c r="E9885" t="s">
        <v>378</v>
      </c>
    </row>
    <row r="9886" spans="1:5" ht="18.75" customHeight="1" x14ac:dyDescent="0.3">
      <c r="A9886" s="4">
        <v>2000</v>
      </c>
      <c r="B9886" t="s">
        <v>1485</v>
      </c>
      <c r="C9886" s="10">
        <v>5750000</v>
      </c>
      <c r="D9886" t="s">
        <v>24</v>
      </c>
      <c r="E9886" t="s">
        <v>378</v>
      </c>
    </row>
    <row r="9887" spans="1:5" ht="18.75" customHeight="1" x14ac:dyDescent="0.3">
      <c r="A9887" s="4">
        <v>2000</v>
      </c>
      <c r="B9887" t="s">
        <v>1629</v>
      </c>
      <c r="C9887" s="10">
        <v>5366667</v>
      </c>
      <c r="D9887" t="s">
        <v>24</v>
      </c>
      <c r="E9887" t="s">
        <v>378</v>
      </c>
    </row>
    <row r="9888" spans="1:5" ht="18.75" customHeight="1" x14ac:dyDescent="0.3">
      <c r="A9888" s="4">
        <v>2000</v>
      </c>
      <c r="B9888" t="s">
        <v>928</v>
      </c>
      <c r="C9888" s="10">
        <v>5000000</v>
      </c>
      <c r="D9888" t="s">
        <v>28</v>
      </c>
      <c r="E9888" t="s">
        <v>378</v>
      </c>
    </row>
    <row r="9889" spans="1:5" ht="18.75" customHeight="1" x14ac:dyDescent="0.3">
      <c r="A9889" s="4">
        <v>2000</v>
      </c>
      <c r="B9889" t="s">
        <v>2035</v>
      </c>
      <c r="C9889" s="10">
        <v>4350000</v>
      </c>
      <c r="D9889" t="s">
        <v>24</v>
      </c>
      <c r="E9889" t="s">
        <v>378</v>
      </c>
    </row>
    <row r="9890" spans="1:5" ht="18.75" customHeight="1" x14ac:dyDescent="0.3">
      <c r="A9890" s="4">
        <v>2000</v>
      </c>
      <c r="B9890" t="s">
        <v>791</v>
      </c>
      <c r="C9890" s="10">
        <v>4333333</v>
      </c>
      <c r="D9890" t="s">
        <v>50</v>
      </c>
      <c r="E9890" t="s">
        <v>378</v>
      </c>
    </row>
    <row r="9891" spans="1:5" ht="18.75" customHeight="1" x14ac:dyDescent="0.3">
      <c r="A9891" s="4">
        <v>2000</v>
      </c>
      <c r="B9891" t="s">
        <v>1772</v>
      </c>
      <c r="C9891" s="10">
        <v>4000000</v>
      </c>
      <c r="D9891" t="s">
        <v>37</v>
      </c>
      <c r="E9891" t="s">
        <v>378</v>
      </c>
    </row>
    <row r="9892" spans="1:5" ht="18.75" customHeight="1" x14ac:dyDescent="0.3">
      <c r="A9892" s="4">
        <v>2000</v>
      </c>
      <c r="B9892" t="s">
        <v>1782</v>
      </c>
      <c r="C9892" s="10">
        <v>3687500</v>
      </c>
      <c r="D9892" t="s">
        <v>24</v>
      </c>
      <c r="E9892" t="s">
        <v>378</v>
      </c>
    </row>
    <row r="9893" spans="1:5" ht="18.75" customHeight="1" x14ac:dyDescent="0.3">
      <c r="A9893" s="4">
        <v>2000</v>
      </c>
      <c r="B9893" t="s">
        <v>968</v>
      </c>
      <c r="C9893" s="10">
        <v>3633333</v>
      </c>
      <c r="D9893" t="s">
        <v>28</v>
      </c>
      <c r="E9893" t="s">
        <v>378</v>
      </c>
    </row>
    <row r="9894" spans="1:5" ht="18.75" customHeight="1" x14ac:dyDescent="0.3">
      <c r="A9894" s="4">
        <v>2000</v>
      </c>
      <c r="B9894" t="s">
        <v>567</v>
      </c>
      <c r="C9894" s="10">
        <v>3350000</v>
      </c>
      <c r="D9894" t="s">
        <v>24</v>
      </c>
      <c r="E9894" t="s">
        <v>378</v>
      </c>
    </row>
    <row r="9895" spans="1:5" ht="18.75" customHeight="1" x14ac:dyDescent="0.3">
      <c r="A9895" s="4">
        <v>2000</v>
      </c>
      <c r="B9895" t="s">
        <v>1908</v>
      </c>
      <c r="C9895" s="10">
        <v>2250000</v>
      </c>
      <c r="D9895" t="s">
        <v>43</v>
      </c>
      <c r="E9895" t="s">
        <v>378</v>
      </c>
    </row>
    <row r="9896" spans="1:5" ht="18.75" customHeight="1" x14ac:dyDescent="0.3">
      <c r="A9896" s="4">
        <v>2000</v>
      </c>
      <c r="B9896" t="s">
        <v>1104</v>
      </c>
      <c r="C9896" s="10">
        <v>2200000</v>
      </c>
      <c r="D9896" t="s">
        <v>24</v>
      </c>
      <c r="E9896" t="s">
        <v>378</v>
      </c>
    </row>
    <row r="9897" spans="1:5" ht="18.75" customHeight="1" x14ac:dyDescent="0.3">
      <c r="A9897" s="4">
        <v>2000</v>
      </c>
      <c r="B9897" t="s">
        <v>1733</v>
      </c>
      <c r="C9897" s="10">
        <v>2050000</v>
      </c>
      <c r="D9897" t="s">
        <v>24</v>
      </c>
      <c r="E9897" t="s">
        <v>378</v>
      </c>
    </row>
    <row r="9898" spans="1:5" ht="18.75" customHeight="1" x14ac:dyDescent="0.3">
      <c r="A9898" s="4">
        <v>2000</v>
      </c>
      <c r="B9898" t="s">
        <v>732</v>
      </c>
      <c r="C9898" s="10">
        <v>2000000</v>
      </c>
      <c r="D9898" t="s">
        <v>28</v>
      </c>
      <c r="E9898" t="s">
        <v>378</v>
      </c>
    </row>
    <row r="9899" spans="1:5" ht="18.75" customHeight="1" x14ac:dyDescent="0.3">
      <c r="A9899" s="4">
        <v>2000</v>
      </c>
      <c r="B9899" t="s">
        <v>1421</v>
      </c>
      <c r="C9899" s="10">
        <v>750000</v>
      </c>
      <c r="D9899" t="s">
        <v>24</v>
      </c>
      <c r="E9899" t="s">
        <v>378</v>
      </c>
    </row>
    <row r="9900" spans="1:5" ht="18.75" customHeight="1" x14ac:dyDescent="0.3">
      <c r="A9900" s="4">
        <v>2000</v>
      </c>
      <c r="B9900" t="s">
        <v>1296</v>
      </c>
      <c r="C9900" s="10">
        <v>600000</v>
      </c>
      <c r="D9900" t="s">
        <v>24</v>
      </c>
      <c r="E9900" t="s">
        <v>378</v>
      </c>
    </row>
    <row r="9901" spans="1:5" ht="18.75" customHeight="1" x14ac:dyDescent="0.3">
      <c r="A9901" s="4">
        <v>2000</v>
      </c>
      <c r="B9901" t="s">
        <v>1624</v>
      </c>
      <c r="C9901" s="10">
        <v>500000</v>
      </c>
      <c r="D9901" t="s">
        <v>43</v>
      </c>
      <c r="E9901" t="s">
        <v>378</v>
      </c>
    </row>
    <row r="9902" spans="1:5" ht="18.75" customHeight="1" x14ac:dyDescent="0.3">
      <c r="A9902" s="4">
        <v>2000</v>
      </c>
      <c r="B9902" t="s">
        <v>1520</v>
      </c>
      <c r="C9902" s="10">
        <v>500000</v>
      </c>
      <c r="D9902" t="s">
        <v>34</v>
      </c>
      <c r="E9902" t="s">
        <v>378</v>
      </c>
    </row>
    <row r="9903" spans="1:5" ht="18.75" customHeight="1" x14ac:dyDescent="0.3">
      <c r="A9903" s="4">
        <v>2000</v>
      </c>
      <c r="B9903" t="s">
        <v>2184</v>
      </c>
      <c r="C9903" s="10">
        <v>462500</v>
      </c>
      <c r="D9903" t="s">
        <v>50</v>
      </c>
      <c r="E9903" t="s">
        <v>378</v>
      </c>
    </row>
    <row r="9904" spans="1:5" ht="18.75" customHeight="1" x14ac:dyDescent="0.3">
      <c r="A9904" s="4">
        <v>2000</v>
      </c>
      <c r="B9904" t="s">
        <v>1828</v>
      </c>
      <c r="C9904" s="10">
        <v>260000</v>
      </c>
      <c r="D9904" t="s">
        <v>28</v>
      </c>
      <c r="E9904" t="s">
        <v>378</v>
      </c>
    </row>
    <row r="9905" spans="1:5" ht="18.75" customHeight="1" x14ac:dyDescent="0.3">
      <c r="A9905" s="4">
        <v>2000</v>
      </c>
      <c r="B9905" t="s">
        <v>2320</v>
      </c>
      <c r="C9905" s="10">
        <v>250000</v>
      </c>
      <c r="D9905" t="s">
        <v>28</v>
      </c>
      <c r="E9905" t="s">
        <v>378</v>
      </c>
    </row>
    <row r="9906" spans="1:5" ht="18.75" customHeight="1" x14ac:dyDescent="0.3">
      <c r="A9906" s="4">
        <v>2000</v>
      </c>
      <c r="B9906" t="s">
        <v>2380</v>
      </c>
      <c r="C9906" s="10">
        <v>220000</v>
      </c>
      <c r="D9906" t="s">
        <v>28</v>
      </c>
      <c r="E9906" t="s">
        <v>378</v>
      </c>
    </row>
    <row r="9907" spans="1:5" ht="18.75" customHeight="1" x14ac:dyDescent="0.3">
      <c r="A9907" s="4">
        <v>2000</v>
      </c>
      <c r="B9907" t="s">
        <v>2523</v>
      </c>
      <c r="C9907" s="10">
        <v>215000</v>
      </c>
      <c r="D9907" t="s">
        <v>28</v>
      </c>
      <c r="E9907" t="s">
        <v>378</v>
      </c>
    </row>
    <row r="9908" spans="1:5" ht="18.75" customHeight="1" x14ac:dyDescent="0.3">
      <c r="A9908" s="4">
        <v>2000</v>
      </c>
      <c r="B9908" t="s">
        <v>2524</v>
      </c>
      <c r="C9908" s="10">
        <v>210000</v>
      </c>
      <c r="D9908" t="s">
        <v>28</v>
      </c>
      <c r="E9908" t="s">
        <v>378</v>
      </c>
    </row>
    <row r="9909" spans="1:5" ht="18.75" customHeight="1" x14ac:dyDescent="0.3">
      <c r="A9909" s="4">
        <v>2000</v>
      </c>
      <c r="B9909" t="s">
        <v>2269</v>
      </c>
      <c r="C9909" s="10">
        <v>4833333</v>
      </c>
      <c r="D9909" t="s">
        <v>24</v>
      </c>
      <c r="E9909" t="s">
        <v>405</v>
      </c>
    </row>
    <row r="9910" spans="1:5" ht="18.75" customHeight="1" x14ac:dyDescent="0.3">
      <c r="A9910" s="4">
        <v>2000</v>
      </c>
      <c r="B9910" t="s">
        <v>1634</v>
      </c>
      <c r="C9910" s="10">
        <v>4000000</v>
      </c>
      <c r="D9910" t="s">
        <v>28</v>
      </c>
      <c r="E9910" t="s">
        <v>405</v>
      </c>
    </row>
    <row r="9911" spans="1:5" ht="18.75" customHeight="1" x14ac:dyDescent="0.3">
      <c r="A9911" s="4">
        <v>2000</v>
      </c>
      <c r="B9911" t="s">
        <v>2043</v>
      </c>
      <c r="C9911" s="10">
        <v>3633333</v>
      </c>
      <c r="D9911" t="s">
        <v>24</v>
      </c>
      <c r="E9911" t="s">
        <v>405</v>
      </c>
    </row>
    <row r="9912" spans="1:5" ht="18.75" customHeight="1" x14ac:dyDescent="0.3">
      <c r="A9912" s="4">
        <v>2000</v>
      </c>
      <c r="B9912" t="s">
        <v>2046</v>
      </c>
      <c r="C9912" s="10">
        <v>3500000</v>
      </c>
      <c r="D9912" t="s">
        <v>28</v>
      </c>
      <c r="E9912" t="s">
        <v>405</v>
      </c>
    </row>
    <row r="9913" spans="1:5" ht="18.75" customHeight="1" x14ac:dyDescent="0.3">
      <c r="A9913" s="4">
        <v>2000</v>
      </c>
      <c r="B9913" t="s">
        <v>896</v>
      </c>
      <c r="C9913" s="10">
        <v>3500000</v>
      </c>
      <c r="D9913" t="s">
        <v>50</v>
      </c>
      <c r="E9913" t="s">
        <v>405</v>
      </c>
    </row>
    <row r="9914" spans="1:5" ht="18.75" customHeight="1" x14ac:dyDescent="0.3">
      <c r="A9914" s="4">
        <v>2000</v>
      </c>
      <c r="B9914" t="s">
        <v>2042</v>
      </c>
      <c r="C9914" s="10">
        <v>3200000</v>
      </c>
      <c r="D9914" t="s">
        <v>24</v>
      </c>
      <c r="E9914" t="s">
        <v>405</v>
      </c>
    </row>
    <row r="9915" spans="1:5" ht="18.75" customHeight="1" x14ac:dyDescent="0.3">
      <c r="A9915" s="4">
        <v>2000</v>
      </c>
      <c r="B9915" t="s">
        <v>1452</v>
      </c>
      <c r="C9915" s="10">
        <v>3000000</v>
      </c>
      <c r="D9915" t="s">
        <v>24</v>
      </c>
      <c r="E9915" t="s">
        <v>405</v>
      </c>
    </row>
    <row r="9916" spans="1:5" ht="18.75" customHeight="1" x14ac:dyDescent="0.3">
      <c r="A9916" s="4">
        <v>2000</v>
      </c>
      <c r="B9916" t="s">
        <v>1763</v>
      </c>
      <c r="C9916" s="10">
        <v>1350000</v>
      </c>
      <c r="D9916" t="s">
        <v>34</v>
      </c>
      <c r="E9916" t="s">
        <v>405</v>
      </c>
    </row>
    <row r="9917" spans="1:5" ht="18.75" customHeight="1" x14ac:dyDescent="0.3">
      <c r="A9917" s="4">
        <v>2000</v>
      </c>
      <c r="B9917" t="s">
        <v>2011</v>
      </c>
      <c r="C9917" s="10">
        <v>825000</v>
      </c>
      <c r="D9917" t="s">
        <v>28</v>
      </c>
      <c r="E9917" t="s">
        <v>405</v>
      </c>
    </row>
    <row r="9918" spans="1:5" ht="18.75" customHeight="1" x14ac:dyDescent="0.3">
      <c r="A9918" s="4">
        <v>2000</v>
      </c>
      <c r="B9918" t="s">
        <v>1089</v>
      </c>
      <c r="C9918" s="10">
        <v>775000</v>
      </c>
      <c r="D9918" t="s">
        <v>24</v>
      </c>
      <c r="E9918" t="s">
        <v>405</v>
      </c>
    </row>
    <row r="9919" spans="1:5" ht="18.75" customHeight="1" x14ac:dyDescent="0.3">
      <c r="A9919" s="4">
        <v>2000</v>
      </c>
      <c r="B9919" t="s">
        <v>2025</v>
      </c>
      <c r="C9919" s="10">
        <v>355000</v>
      </c>
      <c r="D9919" t="s">
        <v>24</v>
      </c>
      <c r="E9919" t="s">
        <v>405</v>
      </c>
    </row>
    <row r="9920" spans="1:5" ht="18.75" customHeight="1" x14ac:dyDescent="0.3">
      <c r="A9920" s="4">
        <v>2000</v>
      </c>
      <c r="B9920" t="s">
        <v>1718</v>
      </c>
      <c r="C9920" s="10">
        <v>350000</v>
      </c>
      <c r="D9920" t="s">
        <v>50</v>
      </c>
      <c r="E9920" t="s">
        <v>405</v>
      </c>
    </row>
    <row r="9921" spans="1:5" ht="18.75" customHeight="1" x14ac:dyDescent="0.3">
      <c r="A9921" s="4">
        <v>2000</v>
      </c>
      <c r="B9921" t="s">
        <v>1216</v>
      </c>
      <c r="C9921" s="10">
        <v>350000</v>
      </c>
      <c r="D9921" t="s">
        <v>34</v>
      </c>
      <c r="E9921" t="s">
        <v>405</v>
      </c>
    </row>
    <row r="9922" spans="1:5" ht="18.75" customHeight="1" x14ac:dyDescent="0.3">
      <c r="A9922" s="4">
        <v>2000</v>
      </c>
      <c r="B9922" t="s">
        <v>2187</v>
      </c>
      <c r="C9922" s="10">
        <v>340000</v>
      </c>
      <c r="D9922" t="s">
        <v>37</v>
      </c>
      <c r="E9922" t="s">
        <v>405</v>
      </c>
    </row>
    <row r="9923" spans="1:5" ht="18.75" customHeight="1" x14ac:dyDescent="0.3">
      <c r="A9923" s="4">
        <v>2000</v>
      </c>
      <c r="B9923" t="s">
        <v>1393</v>
      </c>
      <c r="C9923" s="10">
        <v>325000</v>
      </c>
      <c r="D9923" t="s">
        <v>24</v>
      </c>
      <c r="E9923" t="s">
        <v>405</v>
      </c>
    </row>
    <row r="9924" spans="1:5" ht="18.75" customHeight="1" x14ac:dyDescent="0.3">
      <c r="A9924" s="4">
        <v>2000</v>
      </c>
      <c r="B9924" t="s">
        <v>2196</v>
      </c>
      <c r="C9924" s="10">
        <v>280000</v>
      </c>
      <c r="D9924" t="s">
        <v>24</v>
      </c>
      <c r="E9924" t="s">
        <v>405</v>
      </c>
    </row>
    <row r="9925" spans="1:5" ht="18.75" customHeight="1" x14ac:dyDescent="0.3">
      <c r="A9925" s="4">
        <v>2000</v>
      </c>
      <c r="B9925" t="s">
        <v>2389</v>
      </c>
      <c r="C9925" s="10">
        <v>267500</v>
      </c>
      <c r="D9925" t="s">
        <v>24</v>
      </c>
      <c r="E9925" t="s">
        <v>405</v>
      </c>
    </row>
    <row r="9926" spans="1:5" ht="18.75" customHeight="1" x14ac:dyDescent="0.3">
      <c r="A9926" s="4">
        <v>2000</v>
      </c>
      <c r="B9926" t="s">
        <v>2394</v>
      </c>
      <c r="C9926" s="10">
        <v>265000</v>
      </c>
      <c r="D9926" t="s">
        <v>54</v>
      </c>
      <c r="E9926" t="s">
        <v>405</v>
      </c>
    </row>
    <row r="9927" spans="1:5" ht="18.75" customHeight="1" x14ac:dyDescent="0.3">
      <c r="A9927" s="4">
        <v>2000</v>
      </c>
      <c r="B9927" t="s">
        <v>2386</v>
      </c>
      <c r="C9927" s="10">
        <v>265000</v>
      </c>
      <c r="D9927" t="s">
        <v>43</v>
      </c>
      <c r="E9927" t="s">
        <v>405</v>
      </c>
    </row>
    <row r="9928" spans="1:5" ht="18.75" customHeight="1" x14ac:dyDescent="0.3">
      <c r="A9928" s="4">
        <v>2000</v>
      </c>
      <c r="B9928" t="s">
        <v>2388</v>
      </c>
      <c r="C9928" s="10">
        <v>255000</v>
      </c>
      <c r="D9928" t="s">
        <v>24</v>
      </c>
      <c r="E9928" t="s">
        <v>405</v>
      </c>
    </row>
    <row r="9929" spans="1:5" ht="18.75" customHeight="1" x14ac:dyDescent="0.3">
      <c r="A9929" s="4">
        <v>2000</v>
      </c>
      <c r="B9929" t="s">
        <v>2525</v>
      </c>
      <c r="C9929" s="10">
        <v>225000</v>
      </c>
      <c r="D9929" t="s">
        <v>28</v>
      </c>
      <c r="E9929" t="s">
        <v>405</v>
      </c>
    </row>
    <row r="9930" spans="1:5" ht="18.75" customHeight="1" x14ac:dyDescent="0.3">
      <c r="A9930" s="4">
        <v>2000</v>
      </c>
      <c r="B9930" t="s">
        <v>2393</v>
      </c>
      <c r="C9930" s="10">
        <v>218000</v>
      </c>
      <c r="D9930" t="s">
        <v>24</v>
      </c>
      <c r="E9930" t="s">
        <v>405</v>
      </c>
    </row>
    <row r="9931" spans="1:5" ht="18.75" customHeight="1" x14ac:dyDescent="0.3">
      <c r="A9931" s="4">
        <v>2000</v>
      </c>
      <c r="B9931" t="s">
        <v>2395</v>
      </c>
      <c r="C9931" s="10">
        <v>210000</v>
      </c>
      <c r="D9931" t="s">
        <v>43</v>
      </c>
      <c r="E9931" t="s">
        <v>405</v>
      </c>
    </row>
    <row r="9932" spans="1:5" ht="18.75" customHeight="1" x14ac:dyDescent="0.3">
      <c r="A9932" s="4">
        <v>2000</v>
      </c>
      <c r="B9932" t="s">
        <v>2398</v>
      </c>
      <c r="C9932" s="10">
        <v>202500</v>
      </c>
      <c r="D9932" t="s">
        <v>24</v>
      </c>
      <c r="E9932" t="s">
        <v>405</v>
      </c>
    </row>
    <row r="9933" spans="1:5" ht="18.75" customHeight="1" x14ac:dyDescent="0.3">
      <c r="A9933" s="4">
        <v>2000</v>
      </c>
      <c r="B9933" t="s">
        <v>2526</v>
      </c>
      <c r="C9933" s="10">
        <v>201500</v>
      </c>
      <c r="D9933" t="s">
        <v>28</v>
      </c>
      <c r="E9933" t="s">
        <v>405</v>
      </c>
    </row>
    <row r="9934" spans="1:5" ht="18.75" customHeight="1" x14ac:dyDescent="0.3">
      <c r="A9934" s="4">
        <v>2000</v>
      </c>
      <c r="B9934" t="s">
        <v>2527</v>
      </c>
      <c r="C9934" s="10">
        <v>201500</v>
      </c>
      <c r="D9934" t="s">
        <v>37</v>
      </c>
      <c r="E9934" t="s">
        <v>405</v>
      </c>
    </row>
    <row r="9935" spans="1:5" ht="18.75" customHeight="1" x14ac:dyDescent="0.3">
      <c r="A9935" s="4">
        <v>2000</v>
      </c>
      <c r="B9935" t="s">
        <v>2528</v>
      </c>
      <c r="C9935" s="10">
        <v>200000</v>
      </c>
      <c r="D9935" t="s">
        <v>24</v>
      </c>
      <c r="E9935" t="s">
        <v>405</v>
      </c>
    </row>
    <row r="9936" spans="1:5" ht="18.75" customHeight="1" x14ac:dyDescent="0.3">
      <c r="A9936" s="4">
        <v>2000</v>
      </c>
      <c r="B9936" t="s">
        <v>2529</v>
      </c>
      <c r="C9936" s="10">
        <v>200000</v>
      </c>
      <c r="D9936" t="s">
        <v>24</v>
      </c>
      <c r="E9936" t="s">
        <v>405</v>
      </c>
    </row>
    <row r="9937" spans="1:5" ht="18.75" customHeight="1" x14ac:dyDescent="0.3">
      <c r="A9937" s="4">
        <v>2000</v>
      </c>
      <c r="B9937" t="s">
        <v>2193</v>
      </c>
      <c r="C9937" s="10">
        <v>200000</v>
      </c>
      <c r="D9937" t="s">
        <v>34</v>
      </c>
      <c r="E9937" t="s">
        <v>405</v>
      </c>
    </row>
    <row r="9938" spans="1:5" ht="18.75" customHeight="1" x14ac:dyDescent="0.3">
      <c r="A9938" s="4">
        <v>2000</v>
      </c>
      <c r="B9938" t="s">
        <v>1022</v>
      </c>
      <c r="C9938" s="10">
        <v>13000000</v>
      </c>
      <c r="D9938" t="s">
        <v>28</v>
      </c>
      <c r="E9938" t="s">
        <v>432</v>
      </c>
    </row>
    <row r="9939" spans="1:5" ht="18.75" customHeight="1" x14ac:dyDescent="0.3">
      <c r="A9939" s="4">
        <v>2000</v>
      </c>
      <c r="B9939" t="s">
        <v>453</v>
      </c>
      <c r="C9939" s="10">
        <v>7200000</v>
      </c>
      <c r="D9939" t="s">
        <v>28</v>
      </c>
      <c r="E9939" t="s">
        <v>432</v>
      </c>
    </row>
    <row r="9940" spans="1:5" ht="18.75" customHeight="1" x14ac:dyDescent="0.3">
      <c r="A9940" s="4">
        <v>2000</v>
      </c>
      <c r="B9940" t="s">
        <v>1377</v>
      </c>
      <c r="C9940" s="10">
        <v>6786032</v>
      </c>
      <c r="D9940" t="s">
        <v>24</v>
      </c>
      <c r="E9940" t="s">
        <v>432</v>
      </c>
    </row>
    <row r="9941" spans="1:5" ht="18.75" customHeight="1" x14ac:dyDescent="0.3">
      <c r="A9941" s="4">
        <v>2000</v>
      </c>
      <c r="B9941" t="s">
        <v>1317</v>
      </c>
      <c r="C9941" s="10">
        <v>6430000</v>
      </c>
      <c r="D9941" t="s">
        <v>24</v>
      </c>
      <c r="E9941" t="s">
        <v>432</v>
      </c>
    </row>
    <row r="9942" spans="1:5" ht="18.75" customHeight="1" x14ac:dyDescent="0.3">
      <c r="A9942" s="4">
        <v>2000</v>
      </c>
      <c r="B9942" t="s">
        <v>433</v>
      </c>
      <c r="C9942" s="10">
        <v>6300000</v>
      </c>
      <c r="D9942" t="s">
        <v>54</v>
      </c>
      <c r="E9942" t="s">
        <v>432</v>
      </c>
    </row>
    <row r="9943" spans="1:5" ht="18.75" customHeight="1" x14ac:dyDescent="0.3">
      <c r="A9943" s="4">
        <v>2000</v>
      </c>
      <c r="B9943" t="s">
        <v>307</v>
      </c>
      <c r="C9943" s="10">
        <v>6000000</v>
      </c>
      <c r="D9943" t="s">
        <v>50</v>
      </c>
      <c r="E9943" t="s">
        <v>432</v>
      </c>
    </row>
    <row r="9944" spans="1:5" ht="18.75" customHeight="1" x14ac:dyDescent="0.3">
      <c r="A9944" s="4">
        <v>2000</v>
      </c>
      <c r="B9944" t="s">
        <v>1768</v>
      </c>
      <c r="C9944" s="10">
        <v>4600000</v>
      </c>
      <c r="D9944" t="s">
        <v>34</v>
      </c>
      <c r="E9944" t="s">
        <v>432</v>
      </c>
    </row>
    <row r="9945" spans="1:5" ht="18.75" customHeight="1" x14ac:dyDescent="0.3">
      <c r="A9945" s="4">
        <v>2000</v>
      </c>
      <c r="B9945" t="s">
        <v>1067</v>
      </c>
      <c r="C9945" s="10">
        <v>4333667</v>
      </c>
      <c r="D9945" t="s">
        <v>37</v>
      </c>
      <c r="E9945" t="s">
        <v>432</v>
      </c>
    </row>
    <row r="9946" spans="1:5" ht="18.75" customHeight="1" x14ac:dyDescent="0.3">
      <c r="A9946" s="4">
        <v>2000</v>
      </c>
      <c r="B9946" t="s">
        <v>194</v>
      </c>
      <c r="C9946" s="10">
        <v>4333333</v>
      </c>
      <c r="D9946" t="s">
        <v>28</v>
      </c>
      <c r="E9946" t="s">
        <v>432</v>
      </c>
    </row>
    <row r="9947" spans="1:5" ht="18.75" customHeight="1" x14ac:dyDescent="0.3">
      <c r="A9947" s="4">
        <v>2000</v>
      </c>
      <c r="B9947" t="s">
        <v>1254</v>
      </c>
      <c r="C9947" s="10">
        <v>4250000</v>
      </c>
      <c r="D9947" t="s">
        <v>24</v>
      </c>
      <c r="E9947" t="s">
        <v>432</v>
      </c>
    </row>
    <row r="9948" spans="1:5" ht="18.75" customHeight="1" x14ac:dyDescent="0.3">
      <c r="A9948" s="4">
        <v>2000</v>
      </c>
      <c r="B9948" t="s">
        <v>1333</v>
      </c>
      <c r="C9948" s="10">
        <v>3083333</v>
      </c>
      <c r="D9948" t="s">
        <v>43</v>
      </c>
      <c r="E9948" t="s">
        <v>432</v>
      </c>
    </row>
    <row r="9949" spans="1:5" ht="18.75" customHeight="1" x14ac:dyDescent="0.3">
      <c r="A9949" s="4">
        <v>2000</v>
      </c>
      <c r="B9949" t="s">
        <v>1562</v>
      </c>
      <c r="C9949" s="10">
        <v>2833333</v>
      </c>
      <c r="D9949" t="s">
        <v>24</v>
      </c>
      <c r="E9949" t="s">
        <v>432</v>
      </c>
    </row>
    <row r="9950" spans="1:5" ht="18.75" customHeight="1" x14ac:dyDescent="0.3">
      <c r="A9950" s="4">
        <v>2000</v>
      </c>
      <c r="B9950" t="s">
        <v>1490</v>
      </c>
      <c r="C9950" s="10">
        <v>2500000</v>
      </c>
      <c r="D9950" t="s">
        <v>50</v>
      </c>
      <c r="E9950" t="s">
        <v>432</v>
      </c>
    </row>
    <row r="9951" spans="1:5" ht="18.75" customHeight="1" x14ac:dyDescent="0.3">
      <c r="A9951" s="4">
        <v>2000</v>
      </c>
      <c r="B9951" t="s">
        <v>700</v>
      </c>
      <c r="C9951" s="10">
        <v>2000000</v>
      </c>
      <c r="D9951" t="s">
        <v>31</v>
      </c>
      <c r="E9951" t="s">
        <v>432</v>
      </c>
    </row>
    <row r="9952" spans="1:5" ht="18.75" customHeight="1" x14ac:dyDescent="0.3">
      <c r="A9952" s="4">
        <v>2000</v>
      </c>
      <c r="B9952" t="s">
        <v>1110</v>
      </c>
      <c r="C9952" s="10">
        <v>1850000</v>
      </c>
      <c r="D9952" t="s">
        <v>24</v>
      </c>
      <c r="E9952" t="s">
        <v>432</v>
      </c>
    </row>
    <row r="9953" spans="1:5" ht="18.75" customHeight="1" x14ac:dyDescent="0.3">
      <c r="A9953" s="4">
        <v>2000</v>
      </c>
      <c r="B9953" t="s">
        <v>1862</v>
      </c>
      <c r="C9953" s="10">
        <v>1750000</v>
      </c>
      <c r="D9953" t="s">
        <v>24</v>
      </c>
      <c r="E9953" t="s">
        <v>432</v>
      </c>
    </row>
    <row r="9954" spans="1:5" ht="18.75" customHeight="1" x14ac:dyDescent="0.3">
      <c r="A9954" s="4">
        <v>2000</v>
      </c>
      <c r="B9954" t="s">
        <v>925</v>
      </c>
      <c r="C9954" s="10">
        <v>1200000</v>
      </c>
      <c r="D9954" t="s">
        <v>34</v>
      </c>
      <c r="E9954" t="s">
        <v>432</v>
      </c>
    </row>
    <row r="9955" spans="1:5" ht="18.75" customHeight="1" x14ac:dyDescent="0.3">
      <c r="A9955" s="4">
        <v>2000</v>
      </c>
      <c r="B9955" t="s">
        <v>1623</v>
      </c>
      <c r="C9955" s="10">
        <v>1050000</v>
      </c>
      <c r="D9955" t="s">
        <v>24</v>
      </c>
      <c r="E9955" t="s">
        <v>432</v>
      </c>
    </row>
    <row r="9956" spans="1:5" ht="18.75" customHeight="1" x14ac:dyDescent="0.3">
      <c r="A9956" s="4">
        <v>2000</v>
      </c>
      <c r="B9956" t="s">
        <v>1647</v>
      </c>
      <c r="C9956" s="10">
        <v>700000</v>
      </c>
      <c r="D9956" t="s">
        <v>24</v>
      </c>
      <c r="E9956" t="s">
        <v>432</v>
      </c>
    </row>
    <row r="9957" spans="1:5" ht="18.75" customHeight="1" x14ac:dyDescent="0.3">
      <c r="A9957" s="4">
        <v>2000</v>
      </c>
      <c r="B9957" t="s">
        <v>1724</v>
      </c>
      <c r="C9957" s="10">
        <v>620000</v>
      </c>
      <c r="D9957" t="s">
        <v>24</v>
      </c>
      <c r="E9957" t="s">
        <v>432</v>
      </c>
    </row>
    <row r="9958" spans="1:5" ht="18.75" customHeight="1" x14ac:dyDescent="0.3">
      <c r="A9958" s="4">
        <v>2000</v>
      </c>
      <c r="B9958" t="s">
        <v>1481</v>
      </c>
      <c r="C9958" s="10">
        <v>500000</v>
      </c>
      <c r="D9958" t="s">
        <v>28</v>
      </c>
      <c r="E9958" t="s">
        <v>432</v>
      </c>
    </row>
    <row r="9959" spans="1:5" ht="18.75" customHeight="1" x14ac:dyDescent="0.3">
      <c r="A9959" s="4">
        <v>2000</v>
      </c>
      <c r="B9959" t="s">
        <v>2400</v>
      </c>
      <c r="C9959" s="10">
        <v>400000</v>
      </c>
      <c r="D9959" t="s">
        <v>24</v>
      </c>
      <c r="E9959" t="s">
        <v>432</v>
      </c>
    </row>
    <row r="9960" spans="1:5" ht="18.75" customHeight="1" x14ac:dyDescent="0.3">
      <c r="A9960" s="4">
        <v>2000</v>
      </c>
      <c r="B9960" t="s">
        <v>721</v>
      </c>
      <c r="C9960" s="10">
        <v>205000</v>
      </c>
      <c r="D9960" t="s">
        <v>37</v>
      </c>
      <c r="E9960" t="s">
        <v>432</v>
      </c>
    </row>
    <row r="9961" spans="1:5" ht="18.75" customHeight="1" x14ac:dyDescent="0.3">
      <c r="A9961" s="4">
        <v>2000</v>
      </c>
      <c r="B9961" t="s">
        <v>2053</v>
      </c>
      <c r="C9961" s="10">
        <v>205000</v>
      </c>
      <c r="D9961" t="s">
        <v>24</v>
      </c>
      <c r="E9961" t="s">
        <v>432</v>
      </c>
    </row>
    <row r="9962" spans="1:5" ht="18.75" customHeight="1" x14ac:dyDescent="0.3">
      <c r="A9962" s="4">
        <v>2000</v>
      </c>
      <c r="B9962" t="s">
        <v>2403</v>
      </c>
      <c r="C9962" s="10">
        <v>204000</v>
      </c>
      <c r="D9962" t="s">
        <v>28</v>
      </c>
      <c r="E9962" t="s">
        <v>432</v>
      </c>
    </row>
    <row r="9963" spans="1:5" ht="18.75" customHeight="1" x14ac:dyDescent="0.3">
      <c r="A9963" s="4">
        <v>2000</v>
      </c>
      <c r="B9963" t="s">
        <v>2405</v>
      </c>
      <c r="C9963" s="10">
        <v>204000</v>
      </c>
      <c r="D9963" t="s">
        <v>24</v>
      </c>
      <c r="E9963" t="s">
        <v>432</v>
      </c>
    </row>
    <row r="9964" spans="1:5" ht="18.75" customHeight="1" x14ac:dyDescent="0.3">
      <c r="A9964" s="4">
        <v>2000</v>
      </c>
      <c r="B9964" t="s">
        <v>2530</v>
      </c>
      <c r="C9964" s="10">
        <v>203500</v>
      </c>
      <c r="D9964" t="s">
        <v>37</v>
      </c>
      <c r="E9964" t="s">
        <v>432</v>
      </c>
    </row>
    <row r="9965" spans="1:5" ht="18.75" customHeight="1" x14ac:dyDescent="0.3">
      <c r="A9965" s="4">
        <v>2000</v>
      </c>
      <c r="B9965" t="s">
        <v>2531</v>
      </c>
      <c r="C9965" s="10">
        <v>200000</v>
      </c>
      <c r="D9965" t="s">
        <v>24</v>
      </c>
      <c r="E9965" t="s">
        <v>432</v>
      </c>
    </row>
    <row r="9966" spans="1:5" ht="18.75" customHeight="1" x14ac:dyDescent="0.3">
      <c r="A9966" s="4">
        <v>2000</v>
      </c>
      <c r="B9966" t="s">
        <v>2532</v>
      </c>
      <c r="C9966" s="10">
        <v>200000</v>
      </c>
      <c r="D9966" t="s">
        <v>34</v>
      </c>
      <c r="E9966" t="s">
        <v>432</v>
      </c>
    </row>
    <row r="9967" spans="1:5" ht="18.75" customHeight="1" x14ac:dyDescent="0.3">
      <c r="A9967" s="4">
        <v>2000</v>
      </c>
      <c r="B9967" t="s">
        <v>396</v>
      </c>
      <c r="C9967" s="10">
        <v>6916667</v>
      </c>
      <c r="D9967" t="s">
        <v>24</v>
      </c>
      <c r="E9967" t="s">
        <v>457</v>
      </c>
    </row>
    <row r="9968" spans="1:5" ht="18.75" customHeight="1" x14ac:dyDescent="0.3">
      <c r="A9968" s="4">
        <v>2000</v>
      </c>
      <c r="B9968" t="s">
        <v>1492</v>
      </c>
      <c r="C9968" s="10">
        <v>6750000</v>
      </c>
      <c r="D9968" t="s">
        <v>24</v>
      </c>
      <c r="E9968" t="s">
        <v>457</v>
      </c>
    </row>
    <row r="9969" spans="1:5" ht="18.75" customHeight="1" x14ac:dyDescent="0.3">
      <c r="A9969" s="4">
        <v>2000</v>
      </c>
      <c r="B9969" t="s">
        <v>459</v>
      </c>
      <c r="C9969" s="10">
        <v>6300000</v>
      </c>
      <c r="D9969" t="s">
        <v>28</v>
      </c>
      <c r="E9969" t="s">
        <v>457</v>
      </c>
    </row>
    <row r="9970" spans="1:5" ht="18.75" customHeight="1" x14ac:dyDescent="0.3">
      <c r="A9970" s="4">
        <v>2000</v>
      </c>
      <c r="B9970" t="s">
        <v>1692</v>
      </c>
      <c r="C9970" s="10">
        <v>6100000</v>
      </c>
      <c r="D9970" t="s">
        <v>24</v>
      </c>
      <c r="E9970" t="s">
        <v>457</v>
      </c>
    </row>
    <row r="9971" spans="1:5" ht="18.75" customHeight="1" x14ac:dyDescent="0.3">
      <c r="A9971" s="4">
        <v>2000</v>
      </c>
      <c r="B9971" t="s">
        <v>1594</v>
      </c>
      <c r="C9971" s="10">
        <v>5750000</v>
      </c>
      <c r="D9971" t="s">
        <v>50</v>
      </c>
      <c r="E9971" t="s">
        <v>457</v>
      </c>
    </row>
    <row r="9972" spans="1:5" ht="18.75" customHeight="1" x14ac:dyDescent="0.3">
      <c r="A9972" s="4">
        <v>2000</v>
      </c>
      <c r="B9972" t="s">
        <v>1586</v>
      </c>
      <c r="C9972" s="10">
        <v>4583333</v>
      </c>
      <c r="D9972" t="s">
        <v>24</v>
      </c>
      <c r="E9972" t="s">
        <v>457</v>
      </c>
    </row>
    <row r="9973" spans="1:5" ht="18.75" customHeight="1" x14ac:dyDescent="0.3">
      <c r="A9973" s="4">
        <v>2000</v>
      </c>
      <c r="B9973" t="s">
        <v>1669</v>
      </c>
      <c r="C9973" s="10">
        <v>3750000</v>
      </c>
      <c r="D9973" t="s">
        <v>37</v>
      </c>
      <c r="E9973" t="s">
        <v>457</v>
      </c>
    </row>
    <row r="9974" spans="1:5" ht="18.75" customHeight="1" x14ac:dyDescent="0.3">
      <c r="A9974" s="4">
        <v>2000</v>
      </c>
      <c r="B9974" t="s">
        <v>1682</v>
      </c>
      <c r="C9974" s="10">
        <v>2600000</v>
      </c>
      <c r="D9974" t="s">
        <v>43</v>
      </c>
      <c r="E9974" t="s">
        <v>457</v>
      </c>
    </row>
    <row r="9975" spans="1:5" ht="18.75" customHeight="1" x14ac:dyDescent="0.3">
      <c r="A9975" s="4">
        <v>2000</v>
      </c>
      <c r="B9975" t="s">
        <v>1272</v>
      </c>
      <c r="C9975" s="10">
        <v>1750000</v>
      </c>
      <c r="D9975" t="s">
        <v>34</v>
      </c>
      <c r="E9975" t="s">
        <v>457</v>
      </c>
    </row>
    <row r="9976" spans="1:5" ht="18.75" customHeight="1" x14ac:dyDescent="0.3">
      <c r="A9976" s="4">
        <v>2000</v>
      </c>
      <c r="B9976" t="s">
        <v>1527</v>
      </c>
      <c r="C9976" s="10">
        <v>1750000</v>
      </c>
      <c r="D9976" t="s">
        <v>28</v>
      </c>
      <c r="E9976" t="s">
        <v>457</v>
      </c>
    </row>
    <row r="9977" spans="1:5" ht="18.75" customHeight="1" x14ac:dyDescent="0.3">
      <c r="A9977" s="4">
        <v>2000</v>
      </c>
      <c r="B9977" t="s">
        <v>2090</v>
      </c>
      <c r="C9977" s="10">
        <v>875000</v>
      </c>
      <c r="D9977" t="s">
        <v>54</v>
      </c>
      <c r="E9977" t="s">
        <v>457</v>
      </c>
    </row>
    <row r="9978" spans="1:5" ht="18.75" customHeight="1" x14ac:dyDescent="0.3">
      <c r="A9978" s="4">
        <v>2000</v>
      </c>
      <c r="B9978" t="s">
        <v>1852</v>
      </c>
      <c r="C9978" s="10">
        <v>830000</v>
      </c>
      <c r="D9978" t="s">
        <v>24</v>
      </c>
      <c r="E9978" t="s">
        <v>457</v>
      </c>
    </row>
    <row r="9979" spans="1:5" ht="18.75" customHeight="1" x14ac:dyDescent="0.3">
      <c r="A9979" s="4">
        <v>2000</v>
      </c>
      <c r="B9979" t="s">
        <v>1441</v>
      </c>
      <c r="C9979" s="10">
        <v>800000</v>
      </c>
      <c r="D9979" t="s">
        <v>54</v>
      </c>
      <c r="E9979" t="s">
        <v>457</v>
      </c>
    </row>
    <row r="9980" spans="1:5" ht="18.75" customHeight="1" x14ac:dyDescent="0.3">
      <c r="A9980" s="4">
        <v>2000</v>
      </c>
      <c r="B9980" t="s">
        <v>395</v>
      </c>
      <c r="C9980" s="10">
        <v>775000</v>
      </c>
      <c r="D9980" t="s">
        <v>54</v>
      </c>
      <c r="E9980" t="s">
        <v>457</v>
      </c>
    </row>
    <row r="9981" spans="1:5" ht="18.75" customHeight="1" x14ac:dyDescent="0.3">
      <c r="A9981" s="4">
        <v>2000</v>
      </c>
      <c r="B9981" t="s">
        <v>2105</v>
      </c>
      <c r="C9981" s="10">
        <v>700000</v>
      </c>
      <c r="D9981" t="s">
        <v>28</v>
      </c>
      <c r="E9981" t="s">
        <v>457</v>
      </c>
    </row>
    <row r="9982" spans="1:5" ht="18.75" customHeight="1" x14ac:dyDescent="0.3">
      <c r="A9982" s="4">
        <v>2000</v>
      </c>
      <c r="B9982" t="s">
        <v>2406</v>
      </c>
      <c r="C9982" s="10">
        <v>700000</v>
      </c>
      <c r="D9982" t="s">
        <v>24</v>
      </c>
      <c r="E9982" t="s">
        <v>457</v>
      </c>
    </row>
    <row r="9983" spans="1:5" ht="18.75" customHeight="1" x14ac:dyDescent="0.3">
      <c r="A9983" s="4">
        <v>2000</v>
      </c>
      <c r="B9983" t="s">
        <v>2408</v>
      </c>
      <c r="C9983" s="10">
        <v>600000</v>
      </c>
      <c r="D9983" t="s">
        <v>24</v>
      </c>
      <c r="E9983" t="s">
        <v>457</v>
      </c>
    </row>
    <row r="9984" spans="1:5" ht="18.75" customHeight="1" x14ac:dyDescent="0.3">
      <c r="A9984" s="4">
        <v>2000</v>
      </c>
      <c r="B9984" t="s">
        <v>2034</v>
      </c>
      <c r="C9984" s="10">
        <v>450000</v>
      </c>
      <c r="D9984" t="s">
        <v>24</v>
      </c>
      <c r="E9984" t="s">
        <v>457</v>
      </c>
    </row>
    <row r="9985" spans="1:5" ht="18.75" customHeight="1" x14ac:dyDescent="0.3">
      <c r="A9985" s="4">
        <v>2000</v>
      </c>
      <c r="B9985" t="s">
        <v>2071</v>
      </c>
      <c r="C9985" s="10">
        <v>370000</v>
      </c>
      <c r="D9985" t="s">
        <v>28</v>
      </c>
      <c r="E9985" t="s">
        <v>457</v>
      </c>
    </row>
    <row r="9986" spans="1:5" ht="18.75" customHeight="1" x14ac:dyDescent="0.3">
      <c r="A9986" s="4">
        <v>2000</v>
      </c>
      <c r="B9986" t="s">
        <v>2181</v>
      </c>
      <c r="C9986" s="10">
        <v>360000</v>
      </c>
      <c r="D9986" t="s">
        <v>24</v>
      </c>
      <c r="E9986" t="s">
        <v>457</v>
      </c>
    </row>
    <row r="9987" spans="1:5" ht="18.75" customHeight="1" x14ac:dyDescent="0.3">
      <c r="A9987" s="4">
        <v>2000</v>
      </c>
      <c r="B9987" t="s">
        <v>2235</v>
      </c>
      <c r="C9987" s="10">
        <v>250000</v>
      </c>
      <c r="D9987" t="s">
        <v>43</v>
      </c>
      <c r="E9987" t="s">
        <v>457</v>
      </c>
    </row>
    <row r="9988" spans="1:5" ht="18.75" customHeight="1" x14ac:dyDescent="0.3">
      <c r="A9988" s="4">
        <v>2000</v>
      </c>
      <c r="B9988" t="s">
        <v>1869</v>
      </c>
      <c r="C9988" s="10">
        <v>250000</v>
      </c>
      <c r="D9988" t="s">
        <v>24</v>
      </c>
      <c r="E9988" t="s">
        <v>457</v>
      </c>
    </row>
    <row r="9989" spans="1:5" ht="18.75" customHeight="1" x14ac:dyDescent="0.3">
      <c r="A9989" s="4">
        <v>2000</v>
      </c>
      <c r="B9989" t="s">
        <v>1893</v>
      </c>
      <c r="C9989" s="10">
        <v>250000</v>
      </c>
      <c r="D9989" t="s">
        <v>24</v>
      </c>
      <c r="E9989" t="s">
        <v>457</v>
      </c>
    </row>
    <row r="9990" spans="1:5" ht="18.75" customHeight="1" x14ac:dyDescent="0.3">
      <c r="A9990" s="4">
        <v>2000</v>
      </c>
      <c r="B9990" t="s">
        <v>2050</v>
      </c>
      <c r="C9990" s="10">
        <v>230000</v>
      </c>
      <c r="D9990" t="s">
        <v>24</v>
      </c>
      <c r="E9990" t="s">
        <v>457</v>
      </c>
    </row>
    <row r="9991" spans="1:5" ht="18.75" customHeight="1" x14ac:dyDescent="0.3">
      <c r="A9991" s="4">
        <v>2000</v>
      </c>
      <c r="B9991" t="s">
        <v>2533</v>
      </c>
      <c r="C9991" s="10">
        <v>230000</v>
      </c>
      <c r="D9991" t="s">
        <v>24</v>
      </c>
      <c r="E9991" t="s">
        <v>457</v>
      </c>
    </row>
    <row r="9992" spans="1:5" ht="18.75" customHeight="1" x14ac:dyDescent="0.3">
      <c r="A9992" s="4">
        <v>2000</v>
      </c>
      <c r="B9992" t="s">
        <v>2207</v>
      </c>
      <c r="C9992" s="10">
        <v>225000</v>
      </c>
      <c r="D9992" t="s">
        <v>24</v>
      </c>
      <c r="E9992" t="s">
        <v>457</v>
      </c>
    </row>
    <row r="9993" spans="1:5" ht="18.75" customHeight="1" x14ac:dyDescent="0.3">
      <c r="A9993" s="4">
        <v>2000</v>
      </c>
      <c r="B9993" t="s">
        <v>2534</v>
      </c>
      <c r="C9993" s="10">
        <v>215000</v>
      </c>
      <c r="D9993" t="s">
        <v>24</v>
      </c>
      <c r="E9993" t="s">
        <v>457</v>
      </c>
    </row>
    <row r="9994" spans="1:5" ht="18.75" customHeight="1" x14ac:dyDescent="0.3">
      <c r="A9994" s="4">
        <v>2000</v>
      </c>
      <c r="B9994" t="s">
        <v>2411</v>
      </c>
      <c r="C9994" s="10">
        <v>208000</v>
      </c>
      <c r="D9994" t="s">
        <v>34</v>
      </c>
      <c r="E9994" t="s">
        <v>457</v>
      </c>
    </row>
    <row r="9995" spans="1:5" ht="18.75" customHeight="1" x14ac:dyDescent="0.3">
      <c r="A9995" s="4">
        <v>2000</v>
      </c>
      <c r="B9995" t="s">
        <v>2535</v>
      </c>
      <c r="C9995" s="10">
        <v>203000</v>
      </c>
      <c r="D9995" t="s">
        <v>37</v>
      </c>
      <c r="E9995" t="s">
        <v>457</v>
      </c>
    </row>
    <row r="9996" spans="1:5" ht="18.75" customHeight="1" x14ac:dyDescent="0.3">
      <c r="A9996" s="4">
        <v>2000</v>
      </c>
      <c r="B9996" t="s">
        <v>2536</v>
      </c>
      <c r="C9996" s="10">
        <v>200000</v>
      </c>
      <c r="D9996" t="s">
        <v>28</v>
      </c>
      <c r="E9996" t="s">
        <v>457</v>
      </c>
    </row>
    <row r="9997" spans="1:5" ht="18.75" customHeight="1" x14ac:dyDescent="0.3">
      <c r="A9997" s="4">
        <v>2000</v>
      </c>
      <c r="B9997" t="s">
        <v>1111</v>
      </c>
      <c r="C9997" s="10">
        <v>5900000</v>
      </c>
      <c r="D9997" t="s">
        <v>24</v>
      </c>
      <c r="E9997" t="s">
        <v>482</v>
      </c>
    </row>
    <row r="9998" spans="1:5" ht="18.75" customHeight="1" x14ac:dyDescent="0.3">
      <c r="A9998" s="4">
        <v>2000</v>
      </c>
      <c r="B9998" t="s">
        <v>1083</v>
      </c>
      <c r="C9998" s="10">
        <v>5650000</v>
      </c>
      <c r="D9998" t="s">
        <v>24</v>
      </c>
      <c r="E9998" t="s">
        <v>482</v>
      </c>
    </row>
    <row r="9999" spans="1:5" ht="18.75" customHeight="1" x14ac:dyDescent="0.3">
      <c r="A9999" s="4">
        <v>2000</v>
      </c>
      <c r="B9999" t="s">
        <v>171</v>
      </c>
      <c r="C9999" s="10">
        <v>5040000</v>
      </c>
      <c r="D9999" t="s">
        <v>28</v>
      </c>
      <c r="E9999" t="s">
        <v>482</v>
      </c>
    </row>
    <row r="10000" spans="1:5" ht="18.75" customHeight="1" x14ac:dyDescent="0.3">
      <c r="A10000" s="4">
        <v>2000</v>
      </c>
      <c r="B10000" t="s">
        <v>1917</v>
      </c>
      <c r="C10000" s="10">
        <v>4500000</v>
      </c>
      <c r="D10000" t="s">
        <v>34</v>
      </c>
      <c r="E10000" t="s">
        <v>482</v>
      </c>
    </row>
    <row r="10001" spans="1:5" ht="18.75" customHeight="1" x14ac:dyDescent="0.3">
      <c r="A10001" s="4">
        <v>2000</v>
      </c>
      <c r="B10001" t="s">
        <v>1771</v>
      </c>
      <c r="C10001" s="10">
        <v>4200000</v>
      </c>
      <c r="D10001" t="s">
        <v>50</v>
      </c>
      <c r="E10001" t="s">
        <v>482</v>
      </c>
    </row>
    <row r="10002" spans="1:5" ht="18.75" customHeight="1" x14ac:dyDescent="0.3">
      <c r="A10002" s="4">
        <v>2000</v>
      </c>
      <c r="B10002" t="s">
        <v>365</v>
      </c>
      <c r="C10002" s="10">
        <v>3000000</v>
      </c>
      <c r="D10002" t="s">
        <v>24</v>
      </c>
      <c r="E10002" t="s">
        <v>482</v>
      </c>
    </row>
    <row r="10003" spans="1:5" ht="18.75" customHeight="1" x14ac:dyDescent="0.3">
      <c r="A10003" s="4">
        <v>2000</v>
      </c>
      <c r="B10003" t="s">
        <v>1982</v>
      </c>
      <c r="C10003" s="10">
        <v>2933000</v>
      </c>
      <c r="D10003" t="s">
        <v>28</v>
      </c>
      <c r="E10003" t="s">
        <v>482</v>
      </c>
    </row>
    <row r="10004" spans="1:5" ht="18.75" customHeight="1" x14ac:dyDescent="0.3">
      <c r="A10004" s="4">
        <v>2000</v>
      </c>
      <c r="B10004" t="s">
        <v>2057</v>
      </c>
      <c r="C10004" s="10">
        <v>2750000</v>
      </c>
      <c r="D10004" t="s">
        <v>54</v>
      </c>
      <c r="E10004" t="s">
        <v>482</v>
      </c>
    </row>
    <row r="10005" spans="1:5" ht="18.75" customHeight="1" x14ac:dyDescent="0.3">
      <c r="A10005" s="4">
        <v>2000</v>
      </c>
      <c r="B10005" t="s">
        <v>2006</v>
      </c>
      <c r="C10005" s="10">
        <v>2016667</v>
      </c>
      <c r="D10005" t="s">
        <v>28</v>
      </c>
      <c r="E10005" t="s">
        <v>482</v>
      </c>
    </row>
    <row r="10006" spans="1:5" ht="18.75" customHeight="1" x14ac:dyDescent="0.3">
      <c r="A10006" s="4">
        <v>2000</v>
      </c>
      <c r="B10006" t="s">
        <v>1906</v>
      </c>
      <c r="C10006" s="10">
        <v>1885000</v>
      </c>
      <c r="D10006" t="s">
        <v>24</v>
      </c>
      <c r="E10006" t="s">
        <v>482</v>
      </c>
    </row>
    <row r="10007" spans="1:5" ht="18.75" customHeight="1" x14ac:dyDescent="0.3">
      <c r="A10007" s="4">
        <v>2000</v>
      </c>
      <c r="B10007" t="s">
        <v>1909</v>
      </c>
      <c r="C10007" s="10">
        <v>1400000</v>
      </c>
      <c r="D10007" t="s">
        <v>24</v>
      </c>
      <c r="E10007" t="s">
        <v>482</v>
      </c>
    </row>
    <row r="10008" spans="1:5" ht="18.75" customHeight="1" x14ac:dyDescent="0.3">
      <c r="A10008" s="4">
        <v>2000</v>
      </c>
      <c r="B10008" t="s">
        <v>1920</v>
      </c>
      <c r="C10008" s="10">
        <v>1000000</v>
      </c>
      <c r="D10008" t="s">
        <v>37</v>
      </c>
      <c r="E10008" t="s">
        <v>482</v>
      </c>
    </row>
    <row r="10009" spans="1:5" ht="18.75" customHeight="1" x14ac:dyDescent="0.3">
      <c r="A10009" s="4">
        <v>2000</v>
      </c>
      <c r="B10009" t="s">
        <v>1387</v>
      </c>
      <c r="C10009" s="10">
        <v>750000</v>
      </c>
      <c r="D10009" t="s">
        <v>37</v>
      </c>
      <c r="E10009" t="s">
        <v>482</v>
      </c>
    </row>
    <row r="10010" spans="1:5" ht="18.75" customHeight="1" x14ac:dyDescent="0.3">
      <c r="A10010" s="4">
        <v>2000</v>
      </c>
      <c r="B10010" t="s">
        <v>1188</v>
      </c>
      <c r="C10010" s="10">
        <v>600000</v>
      </c>
      <c r="D10010" t="s">
        <v>24</v>
      </c>
      <c r="E10010" t="s">
        <v>482</v>
      </c>
    </row>
    <row r="10011" spans="1:5" ht="18.75" customHeight="1" x14ac:dyDescent="0.3">
      <c r="A10011" s="4">
        <v>2000</v>
      </c>
      <c r="B10011" t="s">
        <v>991</v>
      </c>
      <c r="C10011" s="10">
        <v>550000</v>
      </c>
      <c r="D10011" t="s">
        <v>43</v>
      </c>
      <c r="E10011" t="s">
        <v>482</v>
      </c>
    </row>
    <row r="10012" spans="1:5" ht="18.75" customHeight="1" x14ac:dyDescent="0.3">
      <c r="A10012" s="4">
        <v>2000</v>
      </c>
      <c r="B10012" t="s">
        <v>320</v>
      </c>
      <c r="C10012" s="10">
        <v>500000</v>
      </c>
      <c r="D10012" t="s">
        <v>24</v>
      </c>
      <c r="E10012" t="s">
        <v>482</v>
      </c>
    </row>
    <row r="10013" spans="1:5" ht="18.75" customHeight="1" x14ac:dyDescent="0.3">
      <c r="A10013" s="4">
        <v>2000</v>
      </c>
      <c r="B10013" t="s">
        <v>149</v>
      </c>
      <c r="C10013" s="10">
        <v>500000</v>
      </c>
      <c r="D10013" t="s">
        <v>28</v>
      </c>
      <c r="E10013" t="s">
        <v>482</v>
      </c>
    </row>
    <row r="10014" spans="1:5" ht="18.75" customHeight="1" x14ac:dyDescent="0.3">
      <c r="A10014" s="4">
        <v>2000</v>
      </c>
      <c r="B10014" t="s">
        <v>1585</v>
      </c>
      <c r="C10014" s="10">
        <v>500000</v>
      </c>
      <c r="D10014" t="s">
        <v>24</v>
      </c>
      <c r="E10014" t="s">
        <v>482</v>
      </c>
    </row>
    <row r="10015" spans="1:5" ht="18.75" customHeight="1" x14ac:dyDescent="0.3">
      <c r="A10015" s="4">
        <v>2000</v>
      </c>
      <c r="B10015" t="s">
        <v>1921</v>
      </c>
      <c r="C10015" s="10">
        <v>475000</v>
      </c>
      <c r="D10015" t="s">
        <v>28</v>
      </c>
      <c r="E10015" t="s">
        <v>482</v>
      </c>
    </row>
    <row r="10016" spans="1:5" ht="18.75" customHeight="1" x14ac:dyDescent="0.3">
      <c r="A10016" s="4">
        <v>2000</v>
      </c>
      <c r="B10016" t="s">
        <v>2206</v>
      </c>
      <c r="C10016" s="10">
        <v>390000</v>
      </c>
      <c r="D10016" t="s">
        <v>24</v>
      </c>
      <c r="E10016" t="s">
        <v>482</v>
      </c>
    </row>
    <row r="10017" spans="1:5" ht="18.75" customHeight="1" x14ac:dyDescent="0.3">
      <c r="A10017" s="4">
        <v>2000</v>
      </c>
      <c r="B10017" t="s">
        <v>2144</v>
      </c>
      <c r="C10017" s="10">
        <v>375000</v>
      </c>
      <c r="D10017" t="s">
        <v>24</v>
      </c>
      <c r="E10017" t="s">
        <v>482</v>
      </c>
    </row>
    <row r="10018" spans="1:5" ht="18.75" customHeight="1" x14ac:dyDescent="0.3">
      <c r="A10018" s="4">
        <v>2000</v>
      </c>
      <c r="B10018" t="s">
        <v>2209</v>
      </c>
      <c r="C10018" s="10">
        <v>345000</v>
      </c>
      <c r="D10018" t="s">
        <v>43</v>
      </c>
      <c r="E10018" t="s">
        <v>482</v>
      </c>
    </row>
    <row r="10019" spans="1:5" ht="18.75" customHeight="1" x14ac:dyDescent="0.3">
      <c r="A10019" s="4">
        <v>2000</v>
      </c>
      <c r="B10019" t="s">
        <v>533</v>
      </c>
      <c r="C10019" s="10">
        <v>300000</v>
      </c>
      <c r="D10019" t="s">
        <v>34</v>
      </c>
      <c r="E10019" t="s">
        <v>482</v>
      </c>
    </row>
    <row r="10020" spans="1:5" ht="18.75" customHeight="1" x14ac:dyDescent="0.3">
      <c r="A10020" s="4">
        <v>2000</v>
      </c>
      <c r="B10020" t="s">
        <v>2110</v>
      </c>
      <c r="C10020" s="10">
        <v>280000</v>
      </c>
      <c r="D10020" t="s">
        <v>24</v>
      </c>
      <c r="E10020" t="s">
        <v>482</v>
      </c>
    </row>
    <row r="10021" spans="1:5" ht="18.75" customHeight="1" x14ac:dyDescent="0.3">
      <c r="A10021" s="4">
        <v>2000</v>
      </c>
      <c r="B10021" t="s">
        <v>2343</v>
      </c>
      <c r="C10021" s="10">
        <v>250000</v>
      </c>
      <c r="D10021" t="s">
        <v>24</v>
      </c>
      <c r="E10021" t="s">
        <v>482</v>
      </c>
    </row>
    <row r="10022" spans="1:5" ht="18.75" customHeight="1" x14ac:dyDescent="0.3">
      <c r="A10022" s="4">
        <v>2000</v>
      </c>
      <c r="B10022" t="s">
        <v>2415</v>
      </c>
      <c r="C10022" s="10">
        <v>240000</v>
      </c>
      <c r="D10022" t="s">
        <v>24</v>
      </c>
      <c r="E10022" t="s">
        <v>482</v>
      </c>
    </row>
    <row r="10023" spans="1:5" ht="18.75" customHeight="1" x14ac:dyDescent="0.3">
      <c r="A10023" s="4">
        <v>2000</v>
      </c>
      <c r="B10023" t="s">
        <v>2414</v>
      </c>
      <c r="C10023" s="10">
        <v>210000</v>
      </c>
      <c r="D10023" t="s">
        <v>24</v>
      </c>
      <c r="E10023" t="s">
        <v>482</v>
      </c>
    </row>
    <row r="10024" spans="1:5" ht="18.75" customHeight="1" x14ac:dyDescent="0.3">
      <c r="A10024" s="4">
        <v>2000</v>
      </c>
      <c r="B10024" t="s">
        <v>2537</v>
      </c>
      <c r="C10024" s="10">
        <v>205000</v>
      </c>
      <c r="D10024" t="s">
        <v>24</v>
      </c>
      <c r="E10024" t="s">
        <v>482</v>
      </c>
    </row>
    <row r="10025" spans="1:5" ht="18.75" customHeight="1" x14ac:dyDescent="0.3">
      <c r="A10025" s="4">
        <v>2000</v>
      </c>
      <c r="B10025" t="s">
        <v>2538</v>
      </c>
      <c r="C10025" s="10">
        <v>203000</v>
      </c>
      <c r="D10025" t="s">
        <v>24</v>
      </c>
      <c r="E10025" t="s">
        <v>482</v>
      </c>
    </row>
    <row r="10026" spans="1:5" ht="18.75" customHeight="1" x14ac:dyDescent="0.3">
      <c r="A10026" s="4">
        <v>2000</v>
      </c>
      <c r="B10026" t="s">
        <v>1528</v>
      </c>
      <c r="C10026" s="10">
        <v>5625000</v>
      </c>
      <c r="D10026" t="s">
        <v>50</v>
      </c>
      <c r="E10026" t="s">
        <v>509</v>
      </c>
    </row>
    <row r="10027" spans="1:5" ht="18.75" customHeight="1" x14ac:dyDescent="0.3">
      <c r="A10027" s="4">
        <v>2000</v>
      </c>
      <c r="B10027" t="s">
        <v>1684</v>
      </c>
      <c r="C10027" s="10">
        <v>3290000</v>
      </c>
      <c r="D10027" t="s">
        <v>43</v>
      </c>
      <c r="E10027" t="s">
        <v>509</v>
      </c>
    </row>
    <row r="10028" spans="1:5" ht="18.75" customHeight="1" x14ac:dyDescent="0.3">
      <c r="A10028" s="4">
        <v>2000</v>
      </c>
      <c r="B10028" t="s">
        <v>1877</v>
      </c>
      <c r="C10028" s="10">
        <v>2750000</v>
      </c>
      <c r="D10028" t="s">
        <v>24</v>
      </c>
      <c r="E10028" t="s">
        <v>509</v>
      </c>
    </row>
    <row r="10029" spans="1:5" ht="18.75" customHeight="1" x14ac:dyDescent="0.3">
      <c r="A10029" s="4">
        <v>2000</v>
      </c>
      <c r="B10029" t="s">
        <v>1925</v>
      </c>
      <c r="C10029" s="10">
        <v>2250000</v>
      </c>
      <c r="D10029" t="s">
        <v>34</v>
      </c>
      <c r="E10029" t="s">
        <v>509</v>
      </c>
    </row>
    <row r="10030" spans="1:5" ht="18.75" customHeight="1" x14ac:dyDescent="0.3">
      <c r="A10030" s="4">
        <v>2000</v>
      </c>
      <c r="B10030" t="s">
        <v>1924</v>
      </c>
      <c r="C10030" s="10">
        <v>2050000</v>
      </c>
      <c r="D10030" t="s">
        <v>24</v>
      </c>
      <c r="E10030" t="s">
        <v>509</v>
      </c>
    </row>
    <row r="10031" spans="1:5" ht="18.75" customHeight="1" x14ac:dyDescent="0.3">
      <c r="A10031" s="4">
        <v>2000</v>
      </c>
      <c r="B10031" t="s">
        <v>2023</v>
      </c>
      <c r="C10031" s="10">
        <v>1616667</v>
      </c>
      <c r="D10031" t="s">
        <v>28</v>
      </c>
      <c r="E10031" t="s">
        <v>509</v>
      </c>
    </row>
    <row r="10032" spans="1:5" ht="18.75" customHeight="1" x14ac:dyDescent="0.3">
      <c r="A10032" s="4">
        <v>2000</v>
      </c>
      <c r="B10032" t="s">
        <v>1801</v>
      </c>
      <c r="C10032" s="10">
        <v>1000000</v>
      </c>
      <c r="D10032" t="s">
        <v>24</v>
      </c>
      <c r="E10032" t="s">
        <v>509</v>
      </c>
    </row>
    <row r="10033" spans="1:5" ht="18.75" customHeight="1" x14ac:dyDescent="0.3">
      <c r="A10033" s="4">
        <v>2000</v>
      </c>
      <c r="B10033" t="s">
        <v>1655</v>
      </c>
      <c r="C10033" s="10">
        <v>1000000</v>
      </c>
      <c r="D10033" t="s">
        <v>24</v>
      </c>
      <c r="E10033" t="s">
        <v>509</v>
      </c>
    </row>
    <row r="10034" spans="1:5" ht="18.75" customHeight="1" x14ac:dyDescent="0.3">
      <c r="A10034" s="4">
        <v>2000</v>
      </c>
      <c r="B10034" t="s">
        <v>1372</v>
      </c>
      <c r="C10034" s="10">
        <v>875000</v>
      </c>
      <c r="D10034" t="s">
        <v>50</v>
      </c>
      <c r="E10034" t="s">
        <v>509</v>
      </c>
    </row>
    <row r="10035" spans="1:5" ht="18.75" customHeight="1" x14ac:dyDescent="0.3">
      <c r="A10035" s="4">
        <v>2000</v>
      </c>
      <c r="B10035" t="s">
        <v>2061</v>
      </c>
      <c r="C10035" s="10">
        <v>750000</v>
      </c>
      <c r="D10035" t="s">
        <v>24</v>
      </c>
      <c r="E10035" t="s">
        <v>509</v>
      </c>
    </row>
    <row r="10036" spans="1:5" ht="18.75" customHeight="1" x14ac:dyDescent="0.3">
      <c r="A10036" s="4">
        <v>2000</v>
      </c>
      <c r="B10036" t="s">
        <v>1013</v>
      </c>
      <c r="C10036" s="10">
        <v>700000</v>
      </c>
      <c r="D10036" t="s">
        <v>37</v>
      </c>
      <c r="E10036" t="s">
        <v>509</v>
      </c>
    </row>
    <row r="10037" spans="1:5" ht="18.75" customHeight="1" x14ac:dyDescent="0.3">
      <c r="A10037" s="4">
        <v>2000</v>
      </c>
      <c r="B10037" t="s">
        <v>2212</v>
      </c>
      <c r="C10037" s="10">
        <v>550000</v>
      </c>
      <c r="D10037" t="s">
        <v>24</v>
      </c>
      <c r="E10037" t="s">
        <v>509</v>
      </c>
    </row>
    <row r="10038" spans="1:5" ht="18.75" customHeight="1" x14ac:dyDescent="0.3">
      <c r="A10038" s="4">
        <v>2000</v>
      </c>
      <c r="B10038" t="s">
        <v>939</v>
      </c>
      <c r="C10038" s="10">
        <v>450000</v>
      </c>
      <c r="D10038" t="s">
        <v>54</v>
      </c>
      <c r="E10038" t="s">
        <v>509</v>
      </c>
    </row>
    <row r="10039" spans="1:5" ht="18.75" customHeight="1" x14ac:dyDescent="0.3">
      <c r="A10039" s="4">
        <v>2000</v>
      </c>
      <c r="B10039" t="s">
        <v>2065</v>
      </c>
      <c r="C10039" s="10">
        <v>400000</v>
      </c>
      <c r="D10039" t="s">
        <v>24</v>
      </c>
      <c r="E10039" t="s">
        <v>509</v>
      </c>
    </row>
    <row r="10040" spans="1:5" ht="18.75" customHeight="1" x14ac:dyDescent="0.3">
      <c r="A10040" s="4">
        <v>2000</v>
      </c>
      <c r="B10040" t="s">
        <v>1926</v>
      </c>
      <c r="C10040" s="10">
        <v>400000</v>
      </c>
      <c r="D10040" t="s">
        <v>34</v>
      </c>
      <c r="E10040" t="s">
        <v>509</v>
      </c>
    </row>
    <row r="10041" spans="1:5" ht="18.75" customHeight="1" x14ac:dyDescent="0.3">
      <c r="A10041" s="4">
        <v>2000</v>
      </c>
      <c r="B10041" t="s">
        <v>2098</v>
      </c>
      <c r="C10041" s="10">
        <v>380000</v>
      </c>
      <c r="D10041" t="s">
        <v>24</v>
      </c>
      <c r="E10041" t="s">
        <v>509</v>
      </c>
    </row>
    <row r="10042" spans="1:5" ht="18.75" customHeight="1" x14ac:dyDescent="0.3">
      <c r="A10042" s="4">
        <v>2000</v>
      </c>
      <c r="B10042" t="s">
        <v>2215</v>
      </c>
      <c r="C10042" s="10">
        <v>335000</v>
      </c>
      <c r="D10042" t="s">
        <v>24</v>
      </c>
      <c r="E10042" t="s">
        <v>509</v>
      </c>
    </row>
    <row r="10043" spans="1:5" ht="18.75" customHeight="1" x14ac:dyDescent="0.3">
      <c r="A10043" s="4">
        <v>2000</v>
      </c>
      <c r="B10043" t="s">
        <v>2374</v>
      </c>
      <c r="C10043" s="10">
        <v>320000</v>
      </c>
      <c r="D10043" t="s">
        <v>28</v>
      </c>
      <c r="E10043" t="s">
        <v>509</v>
      </c>
    </row>
    <row r="10044" spans="1:5" ht="18.75" customHeight="1" x14ac:dyDescent="0.3">
      <c r="A10044" s="4">
        <v>2000</v>
      </c>
      <c r="B10044" t="s">
        <v>2420</v>
      </c>
      <c r="C10044" s="10">
        <v>300000</v>
      </c>
      <c r="D10044" t="s">
        <v>24</v>
      </c>
      <c r="E10044" t="s">
        <v>509</v>
      </c>
    </row>
    <row r="10045" spans="1:5" ht="18.75" customHeight="1" x14ac:dyDescent="0.3">
      <c r="A10045" s="4">
        <v>2000</v>
      </c>
      <c r="B10045" t="s">
        <v>2421</v>
      </c>
      <c r="C10045" s="10">
        <v>300000</v>
      </c>
      <c r="D10045" t="s">
        <v>37</v>
      </c>
      <c r="E10045" t="s">
        <v>509</v>
      </c>
    </row>
    <row r="10046" spans="1:5" ht="18.75" customHeight="1" x14ac:dyDescent="0.3">
      <c r="A10046" s="4">
        <v>2000</v>
      </c>
      <c r="B10046" t="s">
        <v>2416</v>
      </c>
      <c r="C10046" s="10">
        <v>285000</v>
      </c>
      <c r="D10046" t="s">
        <v>28</v>
      </c>
      <c r="E10046" t="s">
        <v>509</v>
      </c>
    </row>
    <row r="10047" spans="1:5" ht="18.75" customHeight="1" x14ac:dyDescent="0.3">
      <c r="A10047" s="4">
        <v>2000</v>
      </c>
      <c r="B10047" t="s">
        <v>2422</v>
      </c>
      <c r="C10047" s="10">
        <v>285000</v>
      </c>
      <c r="D10047" t="s">
        <v>24</v>
      </c>
      <c r="E10047" t="s">
        <v>509</v>
      </c>
    </row>
    <row r="10048" spans="1:5" ht="18.75" customHeight="1" x14ac:dyDescent="0.3">
      <c r="A10048" s="4">
        <v>2000</v>
      </c>
      <c r="B10048" t="s">
        <v>2539</v>
      </c>
      <c r="C10048" s="10">
        <v>230000</v>
      </c>
      <c r="D10048" t="s">
        <v>54</v>
      </c>
      <c r="E10048" t="s">
        <v>509</v>
      </c>
    </row>
    <row r="10049" spans="1:5" ht="18.75" customHeight="1" x14ac:dyDescent="0.3">
      <c r="A10049" s="4">
        <v>2000</v>
      </c>
      <c r="B10049" t="s">
        <v>2419</v>
      </c>
      <c r="C10049" s="10">
        <v>215000</v>
      </c>
      <c r="D10049" t="s">
        <v>24</v>
      </c>
      <c r="E10049" t="s">
        <v>509</v>
      </c>
    </row>
    <row r="10050" spans="1:5" ht="18.75" customHeight="1" x14ac:dyDescent="0.3">
      <c r="A10050" s="4">
        <v>2000</v>
      </c>
      <c r="B10050" t="s">
        <v>2540</v>
      </c>
      <c r="C10050" s="10">
        <v>205000</v>
      </c>
      <c r="D10050" t="s">
        <v>28</v>
      </c>
      <c r="E10050" t="s">
        <v>509</v>
      </c>
    </row>
    <row r="10051" spans="1:5" ht="18.75" customHeight="1" x14ac:dyDescent="0.3">
      <c r="A10051" s="4">
        <v>2000</v>
      </c>
      <c r="B10051" t="s">
        <v>255</v>
      </c>
      <c r="C10051" s="10">
        <v>9000000</v>
      </c>
      <c r="D10051" t="s">
        <v>50</v>
      </c>
      <c r="E10051" t="s">
        <v>535</v>
      </c>
    </row>
    <row r="10052" spans="1:5" ht="18.75" customHeight="1" x14ac:dyDescent="0.3">
      <c r="A10052" s="4">
        <v>2000</v>
      </c>
      <c r="B10052" t="s">
        <v>1396</v>
      </c>
      <c r="C10052" s="10">
        <v>8200000</v>
      </c>
      <c r="D10052" t="s">
        <v>34</v>
      </c>
      <c r="E10052" t="s">
        <v>535</v>
      </c>
    </row>
    <row r="10053" spans="1:5" ht="18.75" customHeight="1" x14ac:dyDescent="0.3">
      <c r="A10053" s="4">
        <v>2000</v>
      </c>
      <c r="B10053" t="s">
        <v>856</v>
      </c>
      <c r="C10053" s="10">
        <v>7500000</v>
      </c>
      <c r="D10053" t="s">
        <v>24</v>
      </c>
      <c r="E10053" t="s">
        <v>535</v>
      </c>
    </row>
    <row r="10054" spans="1:5" ht="18.75" customHeight="1" x14ac:dyDescent="0.3">
      <c r="A10054" s="4">
        <v>2000</v>
      </c>
      <c r="B10054" t="s">
        <v>998</v>
      </c>
      <c r="C10054" s="10">
        <v>6250000</v>
      </c>
      <c r="D10054" t="s">
        <v>24</v>
      </c>
      <c r="E10054" t="s">
        <v>535</v>
      </c>
    </row>
    <row r="10055" spans="1:5" ht="18.75" customHeight="1" x14ac:dyDescent="0.3">
      <c r="A10055" s="4">
        <v>2000</v>
      </c>
      <c r="B10055" t="s">
        <v>1475</v>
      </c>
      <c r="C10055" s="10">
        <v>5000000</v>
      </c>
      <c r="D10055" t="s">
        <v>24</v>
      </c>
      <c r="E10055" t="s">
        <v>535</v>
      </c>
    </row>
    <row r="10056" spans="1:5" ht="18.75" customHeight="1" x14ac:dyDescent="0.3">
      <c r="A10056" s="4">
        <v>2000</v>
      </c>
      <c r="B10056" t="s">
        <v>1668</v>
      </c>
      <c r="C10056" s="10">
        <v>5000000</v>
      </c>
      <c r="D10056" t="s">
        <v>24</v>
      </c>
      <c r="E10056" t="s">
        <v>535</v>
      </c>
    </row>
    <row r="10057" spans="1:5" ht="18.75" customHeight="1" x14ac:dyDescent="0.3">
      <c r="A10057" s="4">
        <v>2000</v>
      </c>
      <c r="B10057" t="s">
        <v>1357</v>
      </c>
      <c r="C10057" s="10">
        <v>4500000</v>
      </c>
      <c r="D10057" t="s">
        <v>43</v>
      </c>
      <c r="E10057" t="s">
        <v>535</v>
      </c>
    </row>
    <row r="10058" spans="1:5" ht="18.75" customHeight="1" x14ac:dyDescent="0.3">
      <c r="A10058" s="4">
        <v>2000</v>
      </c>
      <c r="B10058" t="s">
        <v>1295</v>
      </c>
      <c r="C10058" s="10">
        <v>4325000</v>
      </c>
      <c r="D10058" t="s">
        <v>50</v>
      </c>
      <c r="E10058" t="s">
        <v>535</v>
      </c>
    </row>
    <row r="10059" spans="1:5" ht="18.75" customHeight="1" x14ac:dyDescent="0.3">
      <c r="A10059" s="4">
        <v>2000</v>
      </c>
      <c r="B10059" t="s">
        <v>2029</v>
      </c>
      <c r="C10059" s="10">
        <v>3750000</v>
      </c>
      <c r="D10059" t="s">
        <v>24</v>
      </c>
      <c r="E10059" t="s">
        <v>535</v>
      </c>
    </row>
    <row r="10060" spans="1:5" ht="18.75" customHeight="1" x14ac:dyDescent="0.3">
      <c r="A10060" s="4">
        <v>2000</v>
      </c>
      <c r="B10060" t="s">
        <v>1808</v>
      </c>
      <c r="C10060" s="10">
        <v>3600000</v>
      </c>
      <c r="D10060" t="s">
        <v>28</v>
      </c>
      <c r="E10060" t="s">
        <v>535</v>
      </c>
    </row>
    <row r="10061" spans="1:5" ht="18.75" customHeight="1" x14ac:dyDescent="0.3">
      <c r="A10061" s="4">
        <v>2000</v>
      </c>
      <c r="B10061" t="s">
        <v>2091</v>
      </c>
      <c r="C10061" s="10">
        <v>2950000</v>
      </c>
      <c r="D10061" t="s">
        <v>24</v>
      </c>
      <c r="E10061" t="s">
        <v>535</v>
      </c>
    </row>
    <row r="10062" spans="1:5" ht="18.75" customHeight="1" x14ac:dyDescent="0.3">
      <c r="A10062" s="4">
        <v>2000</v>
      </c>
      <c r="B10062" t="s">
        <v>1805</v>
      </c>
      <c r="C10062" s="10">
        <v>2650000</v>
      </c>
      <c r="D10062" t="s">
        <v>24</v>
      </c>
      <c r="E10062" t="s">
        <v>535</v>
      </c>
    </row>
    <row r="10063" spans="1:5" ht="18.75" customHeight="1" x14ac:dyDescent="0.3">
      <c r="A10063" s="4">
        <v>2000</v>
      </c>
      <c r="B10063" t="s">
        <v>1330</v>
      </c>
      <c r="C10063" s="10">
        <v>2000000</v>
      </c>
      <c r="D10063" t="s">
        <v>28</v>
      </c>
      <c r="E10063" t="s">
        <v>535</v>
      </c>
    </row>
    <row r="10064" spans="1:5" ht="18.75" customHeight="1" x14ac:dyDescent="0.3">
      <c r="A10064" s="4">
        <v>2000</v>
      </c>
      <c r="B10064" t="s">
        <v>910</v>
      </c>
      <c r="C10064" s="10">
        <v>1100000</v>
      </c>
      <c r="D10064" t="s">
        <v>28</v>
      </c>
      <c r="E10064" t="s">
        <v>535</v>
      </c>
    </row>
    <row r="10065" spans="1:5" ht="18.75" customHeight="1" x14ac:dyDescent="0.3">
      <c r="A10065" s="4">
        <v>2000</v>
      </c>
      <c r="B10065" t="s">
        <v>1712</v>
      </c>
      <c r="C10065" s="10">
        <v>975000</v>
      </c>
      <c r="D10065" t="s">
        <v>24</v>
      </c>
      <c r="E10065" t="s">
        <v>535</v>
      </c>
    </row>
    <row r="10066" spans="1:5" ht="18.75" customHeight="1" x14ac:dyDescent="0.3">
      <c r="A10066" s="4">
        <v>2000</v>
      </c>
      <c r="B10066" t="s">
        <v>1416</v>
      </c>
      <c r="C10066" s="10">
        <v>850000</v>
      </c>
      <c r="D10066" t="s">
        <v>24</v>
      </c>
      <c r="E10066" t="s">
        <v>535</v>
      </c>
    </row>
    <row r="10067" spans="1:5" ht="18.75" customHeight="1" x14ac:dyDescent="0.3">
      <c r="A10067" s="4">
        <v>2000</v>
      </c>
      <c r="B10067" t="s">
        <v>1453</v>
      </c>
      <c r="C10067" s="10">
        <v>750000</v>
      </c>
      <c r="D10067" t="s">
        <v>37</v>
      </c>
      <c r="E10067" t="s">
        <v>535</v>
      </c>
    </row>
    <row r="10068" spans="1:5" ht="18.75" customHeight="1" x14ac:dyDescent="0.3">
      <c r="A10068" s="4">
        <v>2000</v>
      </c>
      <c r="B10068" t="s">
        <v>2254</v>
      </c>
      <c r="C10068" s="10">
        <v>305000</v>
      </c>
      <c r="D10068" t="s">
        <v>37</v>
      </c>
      <c r="E10068" t="s">
        <v>535</v>
      </c>
    </row>
    <row r="10069" spans="1:5" ht="18.75" customHeight="1" x14ac:dyDescent="0.3">
      <c r="A10069" s="4">
        <v>2000</v>
      </c>
      <c r="B10069" t="s">
        <v>2466</v>
      </c>
      <c r="C10069" s="10">
        <v>305000</v>
      </c>
      <c r="D10069" t="s">
        <v>28</v>
      </c>
      <c r="E10069" t="s">
        <v>535</v>
      </c>
    </row>
    <row r="10070" spans="1:5" ht="18.75" customHeight="1" x14ac:dyDescent="0.3">
      <c r="A10070" s="4">
        <v>2000</v>
      </c>
      <c r="B10070" t="s">
        <v>2426</v>
      </c>
      <c r="C10070" s="10">
        <v>250000</v>
      </c>
      <c r="D10070" t="s">
        <v>24</v>
      </c>
      <c r="E10070" t="s">
        <v>535</v>
      </c>
    </row>
    <row r="10071" spans="1:5" ht="18.75" customHeight="1" x14ac:dyDescent="0.3">
      <c r="A10071" s="4">
        <v>2000</v>
      </c>
      <c r="B10071" t="s">
        <v>2425</v>
      </c>
      <c r="C10071" s="10">
        <v>245000</v>
      </c>
      <c r="D10071" t="s">
        <v>24</v>
      </c>
      <c r="E10071" t="s">
        <v>535</v>
      </c>
    </row>
    <row r="10072" spans="1:5" ht="18.75" customHeight="1" x14ac:dyDescent="0.3">
      <c r="A10072" s="4">
        <v>2000</v>
      </c>
      <c r="B10072" t="s">
        <v>2424</v>
      </c>
      <c r="C10072" s="10">
        <v>230000</v>
      </c>
      <c r="D10072" t="s">
        <v>28</v>
      </c>
      <c r="E10072" t="s">
        <v>535</v>
      </c>
    </row>
    <row r="10073" spans="1:5" ht="18.75" customHeight="1" x14ac:dyDescent="0.3">
      <c r="A10073" s="4">
        <v>2000</v>
      </c>
      <c r="B10073" t="s">
        <v>2541</v>
      </c>
      <c r="C10073" s="10">
        <v>230000</v>
      </c>
      <c r="D10073" t="s">
        <v>24</v>
      </c>
      <c r="E10073" t="s">
        <v>535</v>
      </c>
    </row>
    <row r="10074" spans="1:5" ht="18.75" customHeight="1" x14ac:dyDescent="0.3">
      <c r="A10074" s="4">
        <v>2000</v>
      </c>
      <c r="B10074" t="s">
        <v>2542</v>
      </c>
      <c r="C10074" s="10">
        <v>220000</v>
      </c>
      <c r="D10074" t="s">
        <v>54</v>
      </c>
      <c r="E10074" t="s">
        <v>535</v>
      </c>
    </row>
    <row r="10075" spans="1:5" ht="18.75" customHeight="1" x14ac:dyDescent="0.3">
      <c r="A10075" s="4">
        <v>2000</v>
      </c>
      <c r="B10075" t="s">
        <v>2464</v>
      </c>
      <c r="C10075" s="10">
        <v>200000</v>
      </c>
      <c r="D10075" t="s">
        <v>24</v>
      </c>
      <c r="E10075" t="s">
        <v>535</v>
      </c>
    </row>
    <row r="10076" spans="1:5" ht="18.75" customHeight="1" x14ac:dyDescent="0.3">
      <c r="A10076" s="4">
        <v>2000</v>
      </c>
      <c r="B10076" t="s">
        <v>2423</v>
      </c>
      <c r="C10076" s="10">
        <v>200000</v>
      </c>
      <c r="D10076" t="s">
        <v>24</v>
      </c>
      <c r="E10076" t="s">
        <v>535</v>
      </c>
    </row>
    <row r="10077" spans="1:5" ht="18.75" customHeight="1" x14ac:dyDescent="0.3">
      <c r="A10077" s="4">
        <v>2000</v>
      </c>
      <c r="B10077" t="s">
        <v>2543</v>
      </c>
      <c r="C10077" s="10">
        <v>200000</v>
      </c>
      <c r="D10077" t="s">
        <v>54</v>
      </c>
      <c r="E10077" t="s">
        <v>535</v>
      </c>
    </row>
    <row r="10078" spans="1:5" ht="18.75" customHeight="1" x14ac:dyDescent="0.3">
      <c r="A10078" s="4">
        <v>2000</v>
      </c>
      <c r="B10078" t="s">
        <v>1422</v>
      </c>
      <c r="C10078" s="10">
        <v>9000000</v>
      </c>
      <c r="D10078" t="s">
        <v>24</v>
      </c>
      <c r="E10078" t="s">
        <v>2221</v>
      </c>
    </row>
    <row r="10079" spans="1:5" ht="18.75" customHeight="1" x14ac:dyDescent="0.3">
      <c r="A10079" s="4">
        <v>2000</v>
      </c>
      <c r="B10079" t="s">
        <v>973</v>
      </c>
      <c r="C10079" s="10">
        <v>7750000</v>
      </c>
      <c r="D10079" t="s">
        <v>28</v>
      </c>
      <c r="E10079" t="s">
        <v>2221</v>
      </c>
    </row>
    <row r="10080" spans="1:5" ht="18.75" customHeight="1" x14ac:dyDescent="0.3">
      <c r="A10080" s="4">
        <v>2000</v>
      </c>
      <c r="B10080" t="s">
        <v>1344</v>
      </c>
      <c r="C10080" s="10">
        <v>6250000</v>
      </c>
      <c r="D10080" t="s">
        <v>54</v>
      </c>
      <c r="E10080" t="s">
        <v>2221</v>
      </c>
    </row>
    <row r="10081" spans="1:5" ht="18.75" customHeight="1" x14ac:dyDescent="0.3">
      <c r="A10081" s="4">
        <v>2000</v>
      </c>
      <c r="B10081" t="s">
        <v>141</v>
      </c>
      <c r="C10081" s="10">
        <v>6250000</v>
      </c>
      <c r="D10081" t="s">
        <v>50</v>
      </c>
      <c r="E10081" t="s">
        <v>2221</v>
      </c>
    </row>
    <row r="10082" spans="1:5" ht="18.75" customHeight="1" x14ac:dyDescent="0.3">
      <c r="A10082" s="4">
        <v>2000</v>
      </c>
      <c r="B10082" t="s">
        <v>1340</v>
      </c>
      <c r="C10082" s="10">
        <v>6000000</v>
      </c>
      <c r="D10082" t="s">
        <v>24</v>
      </c>
      <c r="E10082" t="s">
        <v>2221</v>
      </c>
    </row>
    <row r="10083" spans="1:5" ht="18.75" customHeight="1" x14ac:dyDescent="0.3">
      <c r="A10083" s="4">
        <v>2000</v>
      </c>
      <c r="B10083" t="s">
        <v>1221</v>
      </c>
      <c r="C10083" s="10">
        <v>6000000</v>
      </c>
      <c r="D10083" t="s">
        <v>24</v>
      </c>
      <c r="E10083" t="s">
        <v>2221</v>
      </c>
    </row>
    <row r="10084" spans="1:5" ht="18.75" customHeight="1" x14ac:dyDescent="0.3">
      <c r="A10084" s="4">
        <v>2000</v>
      </c>
      <c r="B10084" t="s">
        <v>1654</v>
      </c>
      <c r="C10084" s="10">
        <v>3300000</v>
      </c>
      <c r="D10084" t="s">
        <v>43</v>
      </c>
      <c r="E10084" t="s">
        <v>2221</v>
      </c>
    </row>
    <row r="10085" spans="1:5" ht="18.75" customHeight="1" x14ac:dyDescent="0.3">
      <c r="A10085" s="4">
        <v>2000</v>
      </c>
      <c r="B10085" t="s">
        <v>112</v>
      </c>
      <c r="C10085" s="10">
        <v>3000000</v>
      </c>
      <c r="D10085" t="s">
        <v>31</v>
      </c>
      <c r="E10085" t="s">
        <v>2221</v>
      </c>
    </row>
    <row r="10086" spans="1:5" ht="18.75" customHeight="1" x14ac:dyDescent="0.3">
      <c r="A10086" s="4">
        <v>2000</v>
      </c>
      <c r="B10086" t="s">
        <v>1831</v>
      </c>
      <c r="C10086" s="10">
        <v>2947410</v>
      </c>
      <c r="D10086" t="s">
        <v>34</v>
      </c>
      <c r="E10086" t="s">
        <v>2221</v>
      </c>
    </row>
    <row r="10087" spans="1:5" ht="18.75" customHeight="1" x14ac:dyDescent="0.3">
      <c r="A10087" s="4">
        <v>2000</v>
      </c>
      <c r="B10087" t="s">
        <v>1569</v>
      </c>
      <c r="C10087" s="10">
        <v>2500000</v>
      </c>
      <c r="D10087" t="s">
        <v>28</v>
      </c>
      <c r="E10087" t="s">
        <v>2221</v>
      </c>
    </row>
    <row r="10088" spans="1:5" ht="18.75" customHeight="1" x14ac:dyDescent="0.3">
      <c r="A10088" s="4">
        <v>2000</v>
      </c>
      <c r="B10088" t="s">
        <v>421</v>
      </c>
      <c r="C10088" s="10">
        <v>2000000</v>
      </c>
      <c r="D10088" t="s">
        <v>28</v>
      </c>
      <c r="E10088" t="s">
        <v>2221</v>
      </c>
    </row>
    <row r="10089" spans="1:5" ht="18.75" customHeight="1" x14ac:dyDescent="0.3">
      <c r="A10089" s="4">
        <v>2000</v>
      </c>
      <c r="B10089" t="s">
        <v>1940</v>
      </c>
      <c r="C10089" s="10">
        <v>1850000</v>
      </c>
      <c r="D10089" t="s">
        <v>28</v>
      </c>
      <c r="E10089" t="s">
        <v>2221</v>
      </c>
    </row>
    <row r="10090" spans="1:5" ht="18.75" customHeight="1" x14ac:dyDescent="0.3">
      <c r="A10090" s="4">
        <v>2000</v>
      </c>
      <c r="B10090" t="s">
        <v>1607</v>
      </c>
      <c r="C10090" s="10">
        <v>1000000</v>
      </c>
      <c r="D10090" t="s">
        <v>24</v>
      </c>
      <c r="E10090" t="s">
        <v>2221</v>
      </c>
    </row>
    <row r="10091" spans="1:5" ht="18.75" customHeight="1" x14ac:dyDescent="0.3">
      <c r="A10091" s="4">
        <v>2000</v>
      </c>
      <c r="B10091" t="s">
        <v>2022</v>
      </c>
      <c r="C10091" s="10">
        <v>800000</v>
      </c>
      <c r="D10091" t="s">
        <v>24</v>
      </c>
      <c r="E10091" t="s">
        <v>2221</v>
      </c>
    </row>
    <row r="10092" spans="1:5" ht="18.75" customHeight="1" x14ac:dyDescent="0.3">
      <c r="A10092" s="4">
        <v>2000</v>
      </c>
      <c r="B10092" t="s">
        <v>1662</v>
      </c>
      <c r="C10092" s="10">
        <v>610000</v>
      </c>
      <c r="D10092" t="s">
        <v>24</v>
      </c>
      <c r="E10092" t="s">
        <v>2221</v>
      </c>
    </row>
    <row r="10093" spans="1:5" ht="18.75" customHeight="1" x14ac:dyDescent="0.3">
      <c r="A10093" s="4">
        <v>2000</v>
      </c>
      <c r="B10093" t="s">
        <v>1114</v>
      </c>
      <c r="C10093" s="10">
        <v>550000</v>
      </c>
      <c r="D10093" t="s">
        <v>54</v>
      </c>
      <c r="E10093" t="s">
        <v>2221</v>
      </c>
    </row>
    <row r="10094" spans="1:5" ht="18.75" customHeight="1" x14ac:dyDescent="0.3">
      <c r="A10094" s="4">
        <v>2000</v>
      </c>
      <c r="B10094" t="s">
        <v>2544</v>
      </c>
      <c r="C10094" s="10">
        <v>525000</v>
      </c>
      <c r="D10094" t="s">
        <v>34</v>
      </c>
      <c r="E10094" t="s">
        <v>2221</v>
      </c>
    </row>
    <row r="10095" spans="1:5" ht="18.75" customHeight="1" x14ac:dyDescent="0.3">
      <c r="A10095" s="4">
        <v>2000</v>
      </c>
      <c r="B10095" t="s">
        <v>2033</v>
      </c>
      <c r="C10095" s="10">
        <v>425000</v>
      </c>
      <c r="D10095" t="s">
        <v>24</v>
      </c>
      <c r="E10095" t="s">
        <v>2221</v>
      </c>
    </row>
    <row r="10096" spans="1:5" ht="18.75" customHeight="1" x14ac:dyDescent="0.3">
      <c r="A10096" s="4">
        <v>2000</v>
      </c>
      <c r="B10096" t="s">
        <v>2067</v>
      </c>
      <c r="C10096" s="10">
        <v>375000</v>
      </c>
      <c r="D10096" t="s">
        <v>28</v>
      </c>
      <c r="E10096" t="s">
        <v>2221</v>
      </c>
    </row>
    <row r="10097" spans="1:5" ht="18.75" customHeight="1" x14ac:dyDescent="0.3">
      <c r="A10097" s="4">
        <v>2000</v>
      </c>
      <c r="B10097" t="s">
        <v>2223</v>
      </c>
      <c r="C10097" s="10">
        <v>350000</v>
      </c>
      <c r="D10097" t="s">
        <v>24</v>
      </c>
      <c r="E10097" t="s">
        <v>2221</v>
      </c>
    </row>
    <row r="10098" spans="1:5" ht="18.75" customHeight="1" x14ac:dyDescent="0.3">
      <c r="A10098" s="4">
        <v>2000</v>
      </c>
      <c r="B10098" t="s">
        <v>1235</v>
      </c>
      <c r="C10098" s="10">
        <v>300000</v>
      </c>
      <c r="D10098" t="s">
        <v>24</v>
      </c>
      <c r="E10098" t="s">
        <v>2221</v>
      </c>
    </row>
    <row r="10099" spans="1:5" ht="18.75" customHeight="1" x14ac:dyDescent="0.3">
      <c r="A10099" s="4">
        <v>2000</v>
      </c>
      <c r="B10099" t="s">
        <v>2224</v>
      </c>
      <c r="C10099" s="10">
        <v>295000</v>
      </c>
      <c r="D10099" t="s">
        <v>37</v>
      </c>
      <c r="E10099" t="s">
        <v>2221</v>
      </c>
    </row>
    <row r="10100" spans="1:5" ht="18.75" customHeight="1" x14ac:dyDescent="0.3">
      <c r="A10100" s="4">
        <v>2000</v>
      </c>
      <c r="B10100" t="s">
        <v>1994</v>
      </c>
      <c r="C10100" s="10">
        <v>270000</v>
      </c>
      <c r="D10100" t="s">
        <v>37</v>
      </c>
      <c r="E10100" t="s">
        <v>2221</v>
      </c>
    </row>
    <row r="10101" spans="1:5" ht="18.75" customHeight="1" x14ac:dyDescent="0.3">
      <c r="A10101" s="4">
        <v>2000</v>
      </c>
      <c r="B10101" t="s">
        <v>1937</v>
      </c>
      <c r="C10101" s="10">
        <v>265000</v>
      </c>
      <c r="D10101" t="s">
        <v>24</v>
      </c>
      <c r="E10101" t="s">
        <v>2221</v>
      </c>
    </row>
    <row r="10102" spans="1:5" ht="18.75" customHeight="1" x14ac:dyDescent="0.3">
      <c r="A10102" s="4">
        <v>2000</v>
      </c>
      <c r="B10102" t="s">
        <v>2225</v>
      </c>
      <c r="C10102" s="10">
        <v>265000</v>
      </c>
      <c r="D10102" t="s">
        <v>24</v>
      </c>
      <c r="E10102" t="s">
        <v>2221</v>
      </c>
    </row>
    <row r="10103" spans="1:5" ht="18.75" customHeight="1" x14ac:dyDescent="0.3">
      <c r="A10103" s="4">
        <v>2000</v>
      </c>
      <c r="B10103" t="s">
        <v>2096</v>
      </c>
      <c r="C10103" s="10">
        <v>253000</v>
      </c>
      <c r="D10103" t="s">
        <v>28</v>
      </c>
      <c r="E10103" t="s">
        <v>2221</v>
      </c>
    </row>
    <row r="10104" spans="1:5" ht="18.75" customHeight="1" x14ac:dyDescent="0.3">
      <c r="A10104" s="4">
        <v>2000</v>
      </c>
      <c r="B10104" t="s">
        <v>2228</v>
      </c>
      <c r="C10104" s="10">
        <v>237500</v>
      </c>
      <c r="D10104" t="s">
        <v>54</v>
      </c>
      <c r="E10104" t="s">
        <v>2221</v>
      </c>
    </row>
    <row r="10105" spans="1:5" ht="18.75" customHeight="1" x14ac:dyDescent="0.3">
      <c r="A10105" s="4">
        <v>2000</v>
      </c>
      <c r="B10105" t="s">
        <v>2430</v>
      </c>
      <c r="C10105" s="10">
        <v>230000</v>
      </c>
      <c r="D10105" t="s">
        <v>24</v>
      </c>
      <c r="E10105" t="s">
        <v>2221</v>
      </c>
    </row>
    <row r="10106" spans="1:5" ht="18.75" customHeight="1" x14ac:dyDescent="0.3">
      <c r="A10106" s="4">
        <v>2000</v>
      </c>
      <c r="B10106" t="s">
        <v>2545</v>
      </c>
      <c r="C10106" s="10">
        <v>210000</v>
      </c>
      <c r="D10106" t="s">
        <v>24</v>
      </c>
      <c r="E10106" t="s">
        <v>2221</v>
      </c>
    </row>
    <row r="10107" spans="1:5" ht="18.75" customHeight="1" x14ac:dyDescent="0.3">
      <c r="A10107" s="4">
        <v>2000</v>
      </c>
      <c r="B10107" t="s">
        <v>2546</v>
      </c>
      <c r="C10107" s="10">
        <v>200000</v>
      </c>
      <c r="D10107" t="s">
        <v>50</v>
      </c>
      <c r="E10107" t="s">
        <v>2221</v>
      </c>
    </row>
    <row r="10108" spans="1:5" ht="18.75" customHeight="1" x14ac:dyDescent="0.3">
      <c r="A10108" s="4">
        <v>2000</v>
      </c>
      <c r="B10108" t="s">
        <v>2547</v>
      </c>
      <c r="C10108" s="10">
        <v>200000</v>
      </c>
      <c r="D10108" t="s">
        <v>54</v>
      </c>
      <c r="E10108" t="s">
        <v>2221</v>
      </c>
    </row>
    <row r="10109" spans="1:5" ht="18.75" customHeight="1" x14ac:dyDescent="0.3">
      <c r="A10109" s="4">
        <v>2000</v>
      </c>
      <c r="B10109" t="s">
        <v>2548</v>
      </c>
      <c r="C10109" s="10">
        <v>200000</v>
      </c>
      <c r="D10109" t="s">
        <v>24</v>
      </c>
      <c r="E10109" t="s">
        <v>2221</v>
      </c>
    </row>
    <row r="10110" spans="1:5" ht="18.75" customHeight="1" x14ac:dyDescent="0.3">
      <c r="A10110" s="4">
        <v>2000</v>
      </c>
      <c r="B10110" t="s">
        <v>759</v>
      </c>
      <c r="C10110" s="10">
        <v>7000000</v>
      </c>
      <c r="D10110" t="s">
        <v>28</v>
      </c>
      <c r="E10110" t="s">
        <v>564</v>
      </c>
    </row>
    <row r="10111" spans="1:5" ht="18.75" customHeight="1" x14ac:dyDescent="0.3">
      <c r="A10111" s="4">
        <v>2000</v>
      </c>
      <c r="B10111" t="s">
        <v>820</v>
      </c>
      <c r="C10111" s="10">
        <v>7000000</v>
      </c>
      <c r="D10111" t="s">
        <v>28</v>
      </c>
      <c r="E10111" t="s">
        <v>564</v>
      </c>
    </row>
    <row r="10112" spans="1:5" ht="18.75" customHeight="1" x14ac:dyDescent="0.3">
      <c r="A10112" s="4">
        <v>2000</v>
      </c>
      <c r="B10112" t="s">
        <v>578</v>
      </c>
      <c r="C10112" s="10">
        <v>5300000</v>
      </c>
      <c r="D10112" t="s">
        <v>43</v>
      </c>
      <c r="E10112" t="s">
        <v>564</v>
      </c>
    </row>
    <row r="10113" spans="1:5" ht="18.75" customHeight="1" x14ac:dyDescent="0.3">
      <c r="A10113" s="4">
        <v>2000</v>
      </c>
      <c r="B10113" t="s">
        <v>1392</v>
      </c>
      <c r="C10113" s="10">
        <v>4750000</v>
      </c>
      <c r="D10113" t="s">
        <v>24</v>
      </c>
      <c r="E10113" t="s">
        <v>564</v>
      </c>
    </row>
    <row r="10114" spans="1:5" ht="18.75" customHeight="1" x14ac:dyDescent="0.3">
      <c r="A10114" s="4">
        <v>2000</v>
      </c>
      <c r="B10114" t="s">
        <v>837</v>
      </c>
      <c r="C10114" s="10">
        <v>3250000</v>
      </c>
      <c r="D10114" t="s">
        <v>24</v>
      </c>
      <c r="E10114" t="s">
        <v>564</v>
      </c>
    </row>
    <row r="10115" spans="1:5" ht="18.75" customHeight="1" x14ac:dyDescent="0.3">
      <c r="A10115" s="4">
        <v>2000</v>
      </c>
      <c r="B10115" t="s">
        <v>2231</v>
      </c>
      <c r="C10115" s="10">
        <v>1950000</v>
      </c>
      <c r="D10115" t="s">
        <v>37</v>
      </c>
      <c r="E10115" t="s">
        <v>564</v>
      </c>
    </row>
    <row r="10116" spans="1:5" ht="18.75" customHeight="1" x14ac:dyDescent="0.3">
      <c r="A10116" s="4">
        <v>2000</v>
      </c>
      <c r="B10116" t="s">
        <v>2004</v>
      </c>
      <c r="C10116" s="10">
        <v>1950000</v>
      </c>
      <c r="D10116" t="s">
        <v>50</v>
      </c>
      <c r="E10116" t="s">
        <v>564</v>
      </c>
    </row>
    <row r="10117" spans="1:5" ht="18.75" customHeight="1" x14ac:dyDescent="0.3">
      <c r="A10117" s="4">
        <v>2000</v>
      </c>
      <c r="B10117" t="s">
        <v>1944</v>
      </c>
      <c r="C10117" s="10">
        <v>1700000</v>
      </c>
      <c r="D10117" t="s">
        <v>28</v>
      </c>
      <c r="E10117" t="s">
        <v>564</v>
      </c>
    </row>
    <row r="10118" spans="1:5" ht="18.75" customHeight="1" x14ac:dyDescent="0.3">
      <c r="A10118" s="4">
        <v>2000</v>
      </c>
      <c r="B10118" t="s">
        <v>1997</v>
      </c>
      <c r="C10118" s="10">
        <v>1600000</v>
      </c>
      <c r="D10118" t="s">
        <v>24</v>
      </c>
      <c r="E10118" t="s">
        <v>564</v>
      </c>
    </row>
    <row r="10119" spans="1:5" ht="18.75" customHeight="1" x14ac:dyDescent="0.3">
      <c r="A10119" s="4">
        <v>2000</v>
      </c>
      <c r="B10119" t="s">
        <v>1807</v>
      </c>
      <c r="C10119" s="10">
        <v>1400000</v>
      </c>
      <c r="D10119" t="s">
        <v>24</v>
      </c>
      <c r="E10119" t="s">
        <v>564</v>
      </c>
    </row>
    <row r="10120" spans="1:5" ht="18.75" customHeight="1" x14ac:dyDescent="0.3">
      <c r="A10120" s="4">
        <v>2000</v>
      </c>
      <c r="B10120" t="s">
        <v>1281</v>
      </c>
      <c r="C10120" s="10">
        <v>1400000</v>
      </c>
      <c r="D10120" t="s">
        <v>34</v>
      </c>
      <c r="E10120" t="s">
        <v>564</v>
      </c>
    </row>
    <row r="10121" spans="1:5" ht="18.75" customHeight="1" x14ac:dyDescent="0.3">
      <c r="A10121" s="4">
        <v>2000</v>
      </c>
      <c r="B10121" t="s">
        <v>2229</v>
      </c>
      <c r="C10121" s="10">
        <v>1100000</v>
      </c>
      <c r="D10121" t="s">
        <v>24</v>
      </c>
      <c r="E10121" t="s">
        <v>564</v>
      </c>
    </row>
    <row r="10122" spans="1:5" ht="18.75" customHeight="1" x14ac:dyDescent="0.3">
      <c r="A10122" s="4">
        <v>2000</v>
      </c>
      <c r="B10122" t="s">
        <v>473</v>
      </c>
      <c r="C10122" s="10">
        <v>1000000</v>
      </c>
      <c r="D10122" t="s">
        <v>34</v>
      </c>
      <c r="E10122" t="s">
        <v>564</v>
      </c>
    </row>
    <row r="10123" spans="1:5" ht="18.75" customHeight="1" x14ac:dyDescent="0.3">
      <c r="A10123" s="4">
        <v>2000</v>
      </c>
      <c r="B10123" t="s">
        <v>1781</v>
      </c>
      <c r="C10123" s="10">
        <v>630000</v>
      </c>
      <c r="D10123" t="s">
        <v>24</v>
      </c>
      <c r="E10123" t="s">
        <v>564</v>
      </c>
    </row>
    <row r="10124" spans="1:5" ht="18.75" customHeight="1" x14ac:dyDescent="0.3">
      <c r="A10124" s="4">
        <v>2000</v>
      </c>
      <c r="B10124" t="s">
        <v>1360</v>
      </c>
      <c r="C10124" s="10">
        <v>600000</v>
      </c>
      <c r="D10124" t="s">
        <v>54</v>
      </c>
      <c r="E10124" t="s">
        <v>564</v>
      </c>
    </row>
    <row r="10125" spans="1:5" ht="18.75" customHeight="1" x14ac:dyDescent="0.3">
      <c r="A10125" s="4">
        <v>2000</v>
      </c>
      <c r="B10125" t="s">
        <v>1148</v>
      </c>
      <c r="C10125" s="10">
        <v>500000</v>
      </c>
      <c r="D10125" t="s">
        <v>50</v>
      </c>
      <c r="E10125" t="s">
        <v>564</v>
      </c>
    </row>
    <row r="10126" spans="1:5" ht="18.75" customHeight="1" x14ac:dyDescent="0.3">
      <c r="A10126" s="4">
        <v>2000</v>
      </c>
      <c r="B10126" t="s">
        <v>2232</v>
      </c>
      <c r="C10126" s="10">
        <v>400000</v>
      </c>
      <c r="D10126" t="s">
        <v>50</v>
      </c>
      <c r="E10126" t="s">
        <v>564</v>
      </c>
    </row>
    <row r="10127" spans="1:5" ht="18.75" customHeight="1" x14ac:dyDescent="0.3">
      <c r="A10127" s="4">
        <v>2000</v>
      </c>
      <c r="B10127" t="s">
        <v>2432</v>
      </c>
      <c r="C10127" s="10">
        <v>400000</v>
      </c>
      <c r="D10127" t="s">
        <v>24</v>
      </c>
      <c r="E10127" t="s">
        <v>564</v>
      </c>
    </row>
    <row r="10128" spans="1:5" ht="18.75" customHeight="1" x14ac:dyDescent="0.3">
      <c r="A10128" s="4">
        <v>2000</v>
      </c>
      <c r="B10128" t="s">
        <v>1829</v>
      </c>
      <c r="C10128" s="10">
        <v>375000</v>
      </c>
      <c r="D10128" t="s">
        <v>37</v>
      </c>
      <c r="E10128" t="s">
        <v>564</v>
      </c>
    </row>
    <row r="10129" spans="1:5" ht="18.75" customHeight="1" x14ac:dyDescent="0.3">
      <c r="A10129" s="4">
        <v>2000</v>
      </c>
      <c r="B10129" t="s">
        <v>2039</v>
      </c>
      <c r="C10129" s="10">
        <v>362500</v>
      </c>
      <c r="D10129" t="s">
        <v>28</v>
      </c>
      <c r="E10129" t="s">
        <v>564</v>
      </c>
    </row>
    <row r="10130" spans="1:5" ht="18.75" customHeight="1" x14ac:dyDescent="0.3">
      <c r="A10130" s="4">
        <v>2000</v>
      </c>
      <c r="B10130" t="s">
        <v>2233</v>
      </c>
      <c r="C10130" s="10">
        <v>300000</v>
      </c>
      <c r="D10130" t="s">
        <v>54</v>
      </c>
      <c r="E10130" t="s">
        <v>564</v>
      </c>
    </row>
    <row r="10131" spans="1:5" ht="18.75" customHeight="1" x14ac:dyDescent="0.3">
      <c r="A10131" s="4">
        <v>2000</v>
      </c>
      <c r="B10131" t="s">
        <v>1255</v>
      </c>
      <c r="C10131" s="10">
        <v>300000</v>
      </c>
      <c r="D10131" t="s">
        <v>28</v>
      </c>
      <c r="E10131" t="s">
        <v>564</v>
      </c>
    </row>
    <row r="10132" spans="1:5" ht="18.75" customHeight="1" x14ac:dyDescent="0.3">
      <c r="A10132" s="4">
        <v>2000</v>
      </c>
      <c r="B10132" t="s">
        <v>2435</v>
      </c>
      <c r="C10132" s="10">
        <v>300000</v>
      </c>
      <c r="D10132" t="s">
        <v>24</v>
      </c>
      <c r="E10132" t="s">
        <v>564</v>
      </c>
    </row>
    <row r="10133" spans="1:5" ht="18.75" customHeight="1" x14ac:dyDescent="0.3">
      <c r="A10133" s="4">
        <v>2000</v>
      </c>
      <c r="B10133" t="s">
        <v>2186</v>
      </c>
      <c r="C10133" s="10">
        <v>250000</v>
      </c>
      <c r="D10133" t="s">
        <v>24</v>
      </c>
      <c r="E10133" t="s">
        <v>564</v>
      </c>
    </row>
    <row r="10134" spans="1:5" ht="18.75" customHeight="1" x14ac:dyDescent="0.3">
      <c r="A10134" s="4">
        <v>2000</v>
      </c>
      <c r="B10134" t="s">
        <v>2549</v>
      </c>
      <c r="C10134" s="10">
        <v>200000</v>
      </c>
      <c r="D10134" t="s">
        <v>24</v>
      </c>
      <c r="E10134" t="s">
        <v>564</v>
      </c>
    </row>
    <row r="10135" spans="1:5" ht="18.75" customHeight="1" x14ac:dyDescent="0.3">
      <c r="A10135" s="4">
        <v>2000</v>
      </c>
      <c r="B10135" t="s">
        <v>2550</v>
      </c>
      <c r="C10135" s="10">
        <v>200000</v>
      </c>
      <c r="D10135" t="s">
        <v>28</v>
      </c>
      <c r="E10135" t="s">
        <v>564</v>
      </c>
    </row>
    <row r="10136" spans="1:5" ht="18.75" customHeight="1" x14ac:dyDescent="0.3">
      <c r="A10136" s="4">
        <v>2000</v>
      </c>
      <c r="B10136" t="s">
        <v>1631</v>
      </c>
      <c r="C10136" s="10">
        <v>11500000</v>
      </c>
      <c r="D10136" t="s">
        <v>24</v>
      </c>
      <c r="E10136" t="s">
        <v>593</v>
      </c>
    </row>
    <row r="10137" spans="1:5" ht="18.75" customHeight="1" x14ac:dyDescent="0.3">
      <c r="A10137" s="4">
        <v>2000</v>
      </c>
      <c r="B10137" t="s">
        <v>289</v>
      </c>
      <c r="C10137" s="10">
        <v>9320000</v>
      </c>
      <c r="D10137" t="s">
        <v>24</v>
      </c>
      <c r="E10137" t="s">
        <v>593</v>
      </c>
    </row>
    <row r="10138" spans="1:5" ht="18.75" customHeight="1" x14ac:dyDescent="0.3">
      <c r="A10138" s="4">
        <v>2000</v>
      </c>
      <c r="B10138" t="s">
        <v>1409</v>
      </c>
      <c r="C10138" s="10">
        <v>6350000</v>
      </c>
      <c r="D10138" t="s">
        <v>54</v>
      </c>
      <c r="E10138" t="s">
        <v>593</v>
      </c>
    </row>
    <row r="10139" spans="1:5" ht="18.75" customHeight="1" x14ac:dyDescent="0.3">
      <c r="A10139" s="4">
        <v>2000</v>
      </c>
      <c r="B10139" t="s">
        <v>1004</v>
      </c>
      <c r="C10139" s="10">
        <v>5750000</v>
      </c>
      <c r="D10139" t="s">
        <v>37</v>
      </c>
      <c r="E10139" t="s">
        <v>593</v>
      </c>
    </row>
    <row r="10140" spans="1:5" ht="18.75" customHeight="1" x14ac:dyDescent="0.3">
      <c r="A10140" s="4">
        <v>2000</v>
      </c>
      <c r="B10140" t="s">
        <v>1903</v>
      </c>
      <c r="C10140" s="10">
        <v>5000333</v>
      </c>
      <c r="D10140" t="s">
        <v>28</v>
      </c>
      <c r="E10140" t="s">
        <v>593</v>
      </c>
    </row>
    <row r="10141" spans="1:5" ht="18.75" customHeight="1" x14ac:dyDescent="0.3">
      <c r="A10141" s="4">
        <v>2000</v>
      </c>
      <c r="B10141" t="s">
        <v>623</v>
      </c>
      <c r="C10141" s="10">
        <v>4500000</v>
      </c>
      <c r="D10141" t="s">
        <v>24</v>
      </c>
      <c r="E10141" t="s">
        <v>593</v>
      </c>
    </row>
    <row r="10142" spans="1:5" ht="18.75" customHeight="1" x14ac:dyDescent="0.3">
      <c r="A10142" s="4">
        <v>2000</v>
      </c>
      <c r="B10142" t="s">
        <v>1522</v>
      </c>
      <c r="C10142" s="10">
        <v>4500000</v>
      </c>
      <c r="D10142" t="s">
        <v>24</v>
      </c>
      <c r="E10142" t="s">
        <v>593</v>
      </c>
    </row>
    <row r="10143" spans="1:5" ht="18.75" customHeight="1" x14ac:dyDescent="0.3">
      <c r="A10143" s="4">
        <v>2000</v>
      </c>
      <c r="B10143" t="s">
        <v>2551</v>
      </c>
      <c r="C10143" s="10">
        <v>4000000</v>
      </c>
      <c r="D10143" t="s">
        <v>28</v>
      </c>
      <c r="E10143" t="s">
        <v>593</v>
      </c>
    </row>
    <row r="10144" spans="1:5" ht="18.75" customHeight="1" x14ac:dyDescent="0.3">
      <c r="A10144" s="4">
        <v>2000</v>
      </c>
      <c r="B10144" t="s">
        <v>555</v>
      </c>
      <c r="C10144" s="10">
        <v>4000000</v>
      </c>
      <c r="D10144" t="s">
        <v>50</v>
      </c>
      <c r="E10144" t="s">
        <v>593</v>
      </c>
    </row>
    <row r="10145" spans="1:5" ht="18.75" customHeight="1" x14ac:dyDescent="0.3">
      <c r="A10145" s="4">
        <v>2000</v>
      </c>
      <c r="B10145" t="s">
        <v>867</v>
      </c>
      <c r="C10145" s="10">
        <v>3750000</v>
      </c>
      <c r="D10145" t="s">
        <v>24</v>
      </c>
      <c r="E10145" t="s">
        <v>593</v>
      </c>
    </row>
    <row r="10146" spans="1:5" ht="18.75" customHeight="1" x14ac:dyDescent="0.3">
      <c r="A10146" s="4">
        <v>2000</v>
      </c>
      <c r="B10146" t="s">
        <v>2076</v>
      </c>
      <c r="C10146" s="10">
        <v>3700000</v>
      </c>
      <c r="D10146" t="s">
        <v>43</v>
      </c>
      <c r="E10146" t="s">
        <v>593</v>
      </c>
    </row>
    <row r="10147" spans="1:5" ht="18.75" customHeight="1" x14ac:dyDescent="0.3">
      <c r="A10147" s="4">
        <v>2000</v>
      </c>
      <c r="B10147" t="s">
        <v>1355</v>
      </c>
      <c r="C10147" s="10">
        <v>3500000</v>
      </c>
      <c r="D10147" t="s">
        <v>24</v>
      </c>
      <c r="E10147" t="s">
        <v>593</v>
      </c>
    </row>
    <row r="10148" spans="1:5" ht="18.75" customHeight="1" x14ac:dyDescent="0.3">
      <c r="A10148" s="4">
        <v>2000</v>
      </c>
      <c r="B10148" t="s">
        <v>1533</v>
      </c>
      <c r="C10148" s="10">
        <v>2500000</v>
      </c>
      <c r="D10148" t="s">
        <v>37</v>
      </c>
      <c r="E10148" t="s">
        <v>593</v>
      </c>
    </row>
    <row r="10149" spans="1:5" ht="18.75" customHeight="1" x14ac:dyDescent="0.3">
      <c r="A10149" s="4">
        <v>2000</v>
      </c>
      <c r="B10149" t="s">
        <v>1354</v>
      </c>
      <c r="C10149" s="10">
        <v>2400000</v>
      </c>
      <c r="D10149" t="s">
        <v>28</v>
      </c>
      <c r="E10149" t="s">
        <v>593</v>
      </c>
    </row>
    <row r="10150" spans="1:5" ht="18.75" customHeight="1" x14ac:dyDescent="0.3">
      <c r="A10150" s="4">
        <v>2000</v>
      </c>
      <c r="B10150" t="s">
        <v>1348</v>
      </c>
      <c r="C10150" s="10">
        <v>2000000</v>
      </c>
      <c r="D10150" t="s">
        <v>24</v>
      </c>
      <c r="E10150" t="s">
        <v>593</v>
      </c>
    </row>
    <row r="10151" spans="1:5" ht="18.75" customHeight="1" x14ac:dyDescent="0.3">
      <c r="A10151" s="4">
        <v>2000</v>
      </c>
      <c r="B10151" t="s">
        <v>1370</v>
      </c>
      <c r="C10151" s="10">
        <v>2000000</v>
      </c>
      <c r="D10151" t="s">
        <v>24</v>
      </c>
      <c r="E10151" t="s">
        <v>593</v>
      </c>
    </row>
    <row r="10152" spans="1:5" ht="18.75" customHeight="1" x14ac:dyDescent="0.3">
      <c r="A10152" s="4">
        <v>2000</v>
      </c>
      <c r="B10152" t="s">
        <v>1792</v>
      </c>
      <c r="C10152" s="10">
        <v>1350000</v>
      </c>
      <c r="D10152" t="s">
        <v>24</v>
      </c>
      <c r="E10152" t="s">
        <v>593</v>
      </c>
    </row>
    <row r="10153" spans="1:5" ht="18.75" customHeight="1" x14ac:dyDescent="0.3">
      <c r="A10153" s="4">
        <v>2000</v>
      </c>
      <c r="B10153" t="s">
        <v>2077</v>
      </c>
      <c r="C10153" s="10">
        <v>695000</v>
      </c>
      <c r="D10153" t="s">
        <v>34</v>
      </c>
      <c r="E10153" t="s">
        <v>593</v>
      </c>
    </row>
    <row r="10154" spans="1:5" ht="18.75" customHeight="1" x14ac:dyDescent="0.3">
      <c r="A10154" s="4">
        <v>2000</v>
      </c>
      <c r="B10154" t="s">
        <v>2074</v>
      </c>
      <c r="C10154" s="10">
        <v>625000</v>
      </c>
      <c r="D10154" t="s">
        <v>24</v>
      </c>
      <c r="E10154" t="s">
        <v>593</v>
      </c>
    </row>
    <row r="10155" spans="1:5" ht="18.75" customHeight="1" x14ac:dyDescent="0.3">
      <c r="A10155" s="4">
        <v>2000</v>
      </c>
      <c r="B10155" t="s">
        <v>1641</v>
      </c>
      <c r="C10155" s="10">
        <v>612500</v>
      </c>
      <c r="D10155" t="s">
        <v>54</v>
      </c>
      <c r="E10155" t="s">
        <v>593</v>
      </c>
    </row>
    <row r="10156" spans="1:5" ht="18.75" customHeight="1" x14ac:dyDescent="0.3">
      <c r="A10156" s="4">
        <v>2000</v>
      </c>
      <c r="B10156" t="s">
        <v>1734</v>
      </c>
      <c r="C10156" s="10">
        <v>610000</v>
      </c>
      <c r="D10156" t="s">
        <v>24</v>
      </c>
      <c r="E10156" t="s">
        <v>593</v>
      </c>
    </row>
    <row r="10157" spans="1:5" ht="18.75" customHeight="1" x14ac:dyDescent="0.3">
      <c r="A10157" s="4">
        <v>2000</v>
      </c>
      <c r="B10157" t="s">
        <v>2237</v>
      </c>
      <c r="C10157" s="10">
        <v>395000</v>
      </c>
      <c r="D10157" t="s">
        <v>24</v>
      </c>
      <c r="E10157" t="s">
        <v>593</v>
      </c>
    </row>
    <row r="10158" spans="1:5" ht="18.75" customHeight="1" x14ac:dyDescent="0.3">
      <c r="A10158" s="4">
        <v>2000</v>
      </c>
      <c r="B10158" t="s">
        <v>2241</v>
      </c>
      <c r="C10158" s="10">
        <v>375000</v>
      </c>
      <c r="D10158" t="s">
        <v>34</v>
      </c>
      <c r="E10158" t="s">
        <v>593</v>
      </c>
    </row>
    <row r="10159" spans="1:5" ht="18.75" customHeight="1" x14ac:dyDescent="0.3">
      <c r="A10159" s="4">
        <v>2000</v>
      </c>
      <c r="B10159" t="s">
        <v>673</v>
      </c>
      <c r="C10159" s="10">
        <v>350000</v>
      </c>
      <c r="D10159" t="s">
        <v>54</v>
      </c>
      <c r="E10159" t="s">
        <v>593</v>
      </c>
    </row>
    <row r="10160" spans="1:5" ht="18.75" customHeight="1" x14ac:dyDescent="0.3">
      <c r="A10160" s="4">
        <v>2000</v>
      </c>
      <c r="B10160" t="s">
        <v>2436</v>
      </c>
      <c r="C10160" s="10">
        <v>295000</v>
      </c>
      <c r="D10160" t="s">
        <v>50</v>
      </c>
      <c r="E10160" t="s">
        <v>593</v>
      </c>
    </row>
    <row r="10161" spans="1:5" ht="18.75" customHeight="1" x14ac:dyDescent="0.3">
      <c r="A10161" s="4">
        <v>2000</v>
      </c>
      <c r="B10161" t="s">
        <v>2438</v>
      </c>
      <c r="C10161" s="10">
        <v>270000</v>
      </c>
      <c r="D10161" t="s">
        <v>28</v>
      </c>
      <c r="E10161" t="s">
        <v>593</v>
      </c>
    </row>
    <row r="10162" spans="1:5" ht="18.75" customHeight="1" x14ac:dyDescent="0.3">
      <c r="A10162" s="4">
        <v>2000</v>
      </c>
      <c r="B10162" t="s">
        <v>2239</v>
      </c>
      <c r="C10162" s="10">
        <v>250000</v>
      </c>
      <c r="D10162" t="s">
        <v>24</v>
      </c>
      <c r="E10162" t="s">
        <v>593</v>
      </c>
    </row>
    <row r="10163" spans="1:5" ht="18.75" customHeight="1" x14ac:dyDescent="0.3">
      <c r="A10163" s="4">
        <v>2000</v>
      </c>
      <c r="B10163" t="s">
        <v>2552</v>
      </c>
      <c r="C10163" s="10">
        <v>210000</v>
      </c>
      <c r="D10163" t="s">
        <v>24</v>
      </c>
      <c r="E10163" t="s">
        <v>593</v>
      </c>
    </row>
    <row r="10164" spans="1:5" ht="18.75" customHeight="1" x14ac:dyDescent="0.3">
      <c r="A10164" s="4">
        <v>2000</v>
      </c>
      <c r="B10164" t="s">
        <v>2553</v>
      </c>
      <c r="C10164" s="10">
        <v>202500</v>
      </c>
      <c r="D10164" t="s">
        <v>24</v>
      </c>
      <c r="E10164" t="s">
        <v>593</v>
      </c>
    </row>
    <row r="10165" spans="1:5" ht="18.75" customHeight="1" x14ac:dyDescent="0.3">
      <c r="A10165" s="4">
        <v>2000</v>
      </c>
      <c r="B10165" t="s">
        <v>1286</v>
      </c>
      <c r="C10165" s="10">
        <v>200000</v>
      </c>
      <c r="D10165" t="s">
        <v>24</v>
      </c>
      <c r="E10165" t="s">
        <v>593</v>
      </c>
    </row>
    <row r="10166" spans="1:5" ht="18.75" customHeight="1" x14ac:dyDescent="0.3">
      <c r="A10166" s="4">
        <v>2000</v>
      </c>
      <c r="B10166" t="s">
        <v>430</v>
      </c>
      <c r="C10166" s="10">
        <v>12142857</v>
      </c>
      <c r="D10166" t="s">
        <v>28</v>
      </c>
      <c r="E10166" t="s">
        <v>1548</v>
      </c>
    </row>
    <row r="10167" spans="1:5" ht="18.75" customHeight="1" x14ac:dyDescent="0.3">
      <c r="A10167" s="4">
        <v>2000</v>
      </c>
      <c r="B10167" t="s">
        <v>1461</v>
      </c>
      <c r="C10167" s="10">
        <v>6350000</v>
      </c>
      <c r="D10167" t="s">
        <v>24</v>
      </c>
      <c r="E10167" t="s">
        <v>1548</v>
      </c>
    </row>
    <row r="10168" spans="1:5" ht="18.75" customHeight="1" x14ac:dyDescent="0.3">
      <c r="A10168" s="4">
        <v>2000</v>
      </c>
      <c r="B10168" t="s">
        <v>1508</v>
      </c>
      <c r="C10168" s="10">
        <v>6250000</v>
      </c>
      <c r="D10168" t="s">
        <v>37</v>
      </c>
      <c r="E10168" t="s">
        <v>1548</v>
      </c>
    </row>
    <row r="10169" spans="1:5" ht="18.75" customHeight="1" x14ac:dyDescent="0.3">
      <c r="A10169" s="4">
        <v>2000</v>
      </c>
      <c r="B10169" t="s">
        <v>1723</v>
      </c>
      <c r="C10169" s="10">
        <v>3700000</v>
      </c>
      <c r="D10169" t="s">
        <v>24</v>
      </c>
      <c r="E10169" t="s">
        <v>1548</v>
      </c>
    </row>
    <row r="10170" spans="1:5" ht="18.75" customHeight="1" x14ac:dyDescent="0.3">
      <c r="A10170" s="4">
        <v>2000</v>
      </c>
      <c r="B10170" t="s">
        <v>1721</v>
      </c>
      <c r="C10170" s="10">
        <v>3600000</v>
      </c>
      <c r="D10170" t="s">
        <v>54</v>
      </c>
      <c r="E10170" t="s">
        <v>1548</v>
      </c>
    </row>
    <row r="10171" spans="1:5" ht="18.75" customHeight="1" x14ac:dyDescent="0.3">
      <c r="A10171" s="4">
        <v>2000</v>
      </c>
      <c r="B10171" t="s">
        <v>1460</v>
      </c>
      <c r="C10171" s="10">
        <v>3416667</v>
      </c>
      <c r="D10171" t="s">
        <v>28</v>
      </c>
      <c r="E10171" t="s">
        <v>1548</v>
      </c>
    </row>
    <row r="10172" spans="1:5" ht="18.75" customHeight="1" x14ac:dyDescent="0.3">
      <c r="A10172" s="4">
        <v>2000</v>
      </c>
      <c r="B10172" t="s">
        <v>1636</v>
      </c>
      <c r="C10172" s="10">
        <v>3183333</v>
      </c>
      <c r="D10172" t="s">
        <v>28</v>
      </c>
      <c r="E10172" t="s">
        <v>1548</v>
      </c>
    </row>
    <row r="10173" spans="1:5" ht="18.75" customHeight="1" x14ac:dyDescent="0.3">
      <c r="A10173" s="4">
        <v>2000</v>
      </c>
      <c r="B10173" t="s">
        <v>1138</v>
      </c>
      <c r="C10173" s="10">
        <v>3000000</v>
      </c>
      <c r="D10173" t="s">
        <v>24</v>
      </c>
      <c r="E10173" t="s">
        <v>1548</v>
      </c>
    </row>
    <row r="10174" spans="1:5" ht="18.75" customHeight="1" x14ac:dyDescent="0.3">
      <c r="A10174" s="4">
        <v>2000</v>
      </c>
      <c r="B10174" t="s">
        <v>2185</v>
      </c>
      <c r="C10174" s="10">
        <v>3000000</v>
      </c>
      <c r="D10174" t="s">
        <v>24</v>
      </c>
      <c r="E10174" t="s">
        <v>1548</v>
      </c>
    </row>
    <row r="10175" spans="1:5" ht="18.75" customHeight="1" x14ac:dyDescent="0.3">
      <c r="A10175" s="4">
        <v>2000</v>
      </c>
      <c r="B10175" t="s">
        <v>1616</v>
      </c>
      <c r="C10175" s="10">
        <v>2350000</v>
      </c>
      <c r="D10175" t="s">
        <v>24</v>
      </c>
      <c r="E10175" t="s">
        <v>1548</v>
      </c>
    </row>
    <row r="10176" spans="1:5" ht="18.75" customHeight="1" x14ac:dyDescent="0.3">
      <c r="A10176" s="4">
        <v>2000</v>
      </c>
      <c r="B10176" t="s">
        <v>2243</v>
      </c>
      <c r="C10176" s="10">
        <v>2212500</v>
      </c>
      <c r="D10176" t="s">
        <v>43</v>
      </c>
      <c r="E10176" t="s">
        <v>1548</v>
      </c>
    </row>
    <row r="10177" spans="1:5" ht="18.75" customHeight="1" x14ac:dyDescent="0.3">
      <c r="A10177" s="4">
        <v>2000</v>
      </c>
      <c r="B10177" t="s">
        <v>1313</v>
      </c>
      <c r="C10177" s="10">
        <v>1750000</v>
      </c>
      <c r="D10177" t="s">
        <v>34</v>
      </c>
      <c r="E10177" t="s">
        <v>1548</v>
      </c>
    </row>
    <row r="10178" spans="1:5" ht="18.75" customHeight="1" x14ac:dyDescent="0.3">
      <c r="A10178" s="4">
        <v>2000</v>
      </c>
      <c r="B10178" t="s">
        <v>1125</v>
      </c>
      <c r="C10178" s="10">
        <v>1500000</v>
      </c>
      <c r="D10178" t="s">
        <v>24</v>
      </c>
      <c r="E10178" t="s">
        <v>1548</v>
      </c>
    </row>
    <row r="10179" spans="1:5" ht="18.75" customHeight="1" x14ac:dyDescent="0.3">
      <c r="A10179" s="4">
        <v>2000</v>
      </c>
      <c r="B10179" t="s">
        <v>2245</v>
      </c>
      <c r="C10179" s="10">
        <v>1300000</v>
      </c>
      <c r="D10179" t="s">
        <v>50</v>
      </c>
      <c r="E10179" t="s">
        <v>1548</v>
      </c>
    </row>
    <row r="10180" spans="1:5" ht="18.75" customHeight="1" x14ac:dyDescent="0.3">
      <c r="A10180" s="4">
        <v>2000</v>
      </c>
      <c r="B10180" t="s">
        <v>1754</v>
      </c>
      <c r="C10180" s="10">
        <v>1200000</v>
      </c>
      <c r="D10180" t="s">
        <v>24</v>
      </c>
      <c r="E10180" t="s">
        <v>1548</v>
      </c>
    </row>
    <row r="10181" spans="1:5" ht="18.75" customHeight="1" x14ac:dyDescent="0.3">
      <c r="A10181" s="4">
        <v>2000</v>
      </c>
      <c r="B10181" t="s">
        <v>1950</v>
      </c>
      <c r="C10181" s="10">
        <v>933333</v>
      </c>
      <c r="D10181" t="s">
        <v>24</v>
      </c>
      <c r="E10181" t="s">
        <v>1548</v>
      </c>
    </row>
    <row r="10182" spans="1:5" ht="18.75" customHeight="1" x14ac:dyDescent="0.3">
      <c r="A10182" s="4">
        <v>2000</v>
      </c>
      <c r="B10182" t="s">
        <v>1181</v>
      </c>
      <c r="C10182" s="10">
        <v>850000</v>
      </c>
      <c r="D10182" t="s">
        <v>28</v>
      </c>
      <c r="E10182" t="s">
        <v>1548</v>
      </c>
    </row>
    <row r="10183" spans="1:5" ht="18.75" customHeight="1" x14ac:dyDescent="0.3">
      <c r="A10183" s="4">
        <v>2000</v>
      </c>
      <c r="B10183" t="s">
        <v>1760</v>
      </c>
      <c r="C10183" s="10">
        <v>750000</v>
      </c>
      <c r="D10183" t="s">
        <v>28</v>
      </c>
      <c r="E10183" t="s">
        <v>1548</v>
      </c>
    </row>
    <row r="10184" spans="1:5" ht="18.75" customHeight="1" x14ac:dyDescent="0.3">
      <c r="A10184" s="4">
        <v>2000</v>
      </c>
      <c r="B10184" t="s">
        <v>1331</v>
      </c>
      <c r="C10184" s="10">
        <v>625000</v>
      </c>
      <c r="D10184" t="s">
        <v>34</v>
      </c>
      <c r="E10184" t="s">
        <v>1548</v>
      </c>
    </row>
    <row r="10185" spans="1:5" ht="18.75" customHeight="1" x14ac:dyDescent="0.3">
      <c r="A10185" s="4">
        <v>2000</v>
      </c>
      <c r="B10185" t="s">
        <v>2242</v>
      </c>
      <c r="C10185" s="10">
        <v>560000</v>
      </c>
      <c r="D10185" t="s">
        <v>24</v>
      </c>
      <c r="E10185" t="s">
        <v>1548</v>
      </c>
    </row>
    <row r="10186" spans="1:5" ht="18.75" customHeight="1" x14ac:dyDescent="0.3">
      <c r="A10186" s="4">
        <v>2000</v>
      </c>
      <c r="B10186" t="s">
        <v>1774</v>
      </c>
      <c r="C10186" s="10">
        <v>525000</v>
      </c>
      <c r="D10186" t="s">
        <v>37</v>
      </c>
      <c r="E10186" t="s">
        <v>1548</v>
      </c>
    </row>
    <row r="10187" spans="1:5" ht="18.75" customHeight="1" x14ac:dyDescent="0.3">
      <c r="A10187" s="4">
        <v>2000</v>
      </c>
      <c r="B10187" t="s">
        <v>1033</v>
      </c>
      <c r="C10187" s="10">
        <v>450000</v>
      </c>
      <c r="D10187" t="s">
        <v>50</v>
      </c>
      <c r="E10187" t="s">
        <v>1548</v>
      </c>
    </row>
    <row r="10188" spans="1:5" ht="18.75" customHeight="1" x14ac:dyDescent="0.3">
      <c r="A10188" s="4">
        <v>2000</v>
      </c>
      <c r="B10188" t="s">
        <v>2226</v>
      </c>
      <c r="C10188" s="10">
        <v>325000</v>
      </c>
      <c r="D10188" t="s">
        <v>24</v>
      </c>
      <c r="E10188" t="s">
        <v>1548</v>
      </c>
    </row>
    <row r="10189" spans="1:5" ht="18.75" customHeight="1" x14ac:dyDescent="0.3">
      <c r="A10189" s="4">
        <v>2000</v>
      </c>
      <c r="B10189" t="s">
        <v>1699</v>
      </c>
      <c r="C10189" s="10">
        <v>300000</v>
      </c>
      <c r="D10189" t="s">
        <v>28</v>
      </c>
      <c r="E10189" t="s">
        <v>1548</v>
      </c>
    </row>
    <row r="10190" spans="1:5" ht="18.75" customHeight="1" x14ac:dyDescent="0.3">
      <c r="A10190" s="4">
        <v>2000</v>
      </c>
      <c r="B10190" t="s">
        <v>2244</v>
      </c>
      <c r="C10190" s="10">
        <v>300000</v>
      </c>
      <c r="D10190" t="s">
        <v>24</v>
      </c>
      <c r="E10190" t="s">
        <v>1548</v>
      </c>
    </row>
    <row r="10191" spans="1:5" ht="18.75" customHeight="1" x14ac:dyDescent="0.3">
      <c r="A10191" s="4">
        <v>2000</v>
      </c>
      <c r="B10191" t="s">
        <v>2137</v>
      </c>
      <c r="C10191" s="10">
        <v>270000</v>
      </c>
      <c r="D10191" t="s">
        <v>24</v>
      </c>
      <c r="E10191" t="s">
        <v>1548</v>
      </c>
    </row>
    <row r="10192" spans="1:5" ht="18.75" customHeight="1" x14ac:dyDescent="0.3">
      <c r="A10192" s="4">
        <v>2000</v>
      </c>
      <c r="B10192" t="s">
        <v>2554</v>
      </c>
      <c r="C10192" s="10">
        <v>245000</v>
      </c>
      <c r="D10192" t="s">
        <v>24</v>
      </c>
      <c r="E10192" t="s">
        <v>1548</v>
      </c>
    </row>
    <row r="10193" spans="1:5" ht="18.75" customHeight="1" x14ac:dyDescent="0.3">
      <c r="A10193" s="4">
        <v>2000</v>
      </c>
      <c r="B10193" t="s">
        <v>2445</v>
      </c>
      <c r="C10193" s="10">
        <v>225500</v>
      </c>
      <c r="D10193" t="s">
        <v>24</v>
      </c>
      <c r="E10193" t="s">
        <v>1548</v>
      </c>
    </row>
    <row r="10194" spans="1:5" ht="18.75" customHeight="1" x14ac:dyDescent="0.3">
      <c r="A10194" s="4">
        <v>2000</v>
      </c>
      <c r="B10194" t="s">
        <v>1941</v>
      </c>
      <c r="C10194" s="10">
        <v>4000000</v>
      </c>
      <c r="D10194" t="s">
        <v>28</v>
      </c>
      <c r="E10194" t="s">
        <v>620</v>
      </c>
    </row>
    <row r="10195" spans="1:5" ht="18.75" customHeight="1" x14ac:dyDescent="0.3">
      <c r="A10195" s="4">
        <v>2000</v>
      </c>
      <c r="B10195" t="s">
        <v>2081</v>
      </c>
      <c r="C10195" s="10">
        <v>2300000</v>
      </c>
      <c r="D10195" t="s">
        <v>28</v>
      </c>
      <c r="E10195" t="s">
        <v>620</v>
      </c>
    </row>
    <row r="10196" spans="1:5" ht="18.75" customHeight="1" x14ac:dyDescent="0.3">
      <c r="A10196" s="4">
        <v>2000</v>
      </c>
      <c r="B10196" t="s">
        <v>1457</v>
      </c>
      <c r="C10196" s="10">
        <v>2300000</v>
      </c>
      <c r="D10196" t="s">
        <v>43</v>
      </c>
      <c r="E10196" t="s">
        <v>620</v>
      </c>
    </row>
    <row r="10197" spans="1:5" ht="18.75" customHeight="1" x14ac:dyDescent="0.3">
      <c r="A10197" s="4">
        <v>2000</v>
      </c>
      <c r="B10197" t="s">
        <v>2082</v>
      </c>
      <c r="C10197" s="10">
        <v>2250000</v>
      </c>
      <c r="D10197" t="s">
        <v>24</v>
      </c>
      <c r="E10197" t="s">
        <v>620</v>
      </c>
    </row>
    <row r="10198" spans="1:5" ht="18.75" customHeight="1" x14ac:dyDescent="0.3">
      <c r="A10198" s="4">
        <v>2000</v>
      </c>
      <c r="B10198" t="s">
        <v>2084</v>
      </c>
      <c r="C10198" s="10">
        <v>2250000</v>
      </c>
      <c r="D10198" t="s">
        <v>50</v>
      </c>
      <c r="E10198" t="s">
        <v>620</v>
      </c>
    </row>
    <row r="10199" spans="1:5" ht="18.75" customHeight="1" x14ac:dyDescent="0.3">
      <c r="A10199" s="4">
        <v>2000</v>
      </c>
      <c r="B10199" t="s">
        <v>1797</v>
      </c>
      <c r="C10199" s="10">
        <v>1500000</v>
      </c>
      <c r="D10199" t="s">
        <v>24</v>
      </c>
      <c r="E10199" t="s">
        <v>620</v>
      </c>
    </row>
    <row r="10200" spans="1:5" ht="18.75" customHeight="1" x14ac:dyDescent="0.3">
      <c r="A10200" s="4">
        <v>2000</v>
      </c>
      <c r="B10200" t="s">
        <v>1932</v>
      </c>
      <c r="C10200" s="10">
        <v>1450000</v>
      </c>
      <c r="D10200" t="s">
        <v>24</v>
      </c>
      <c r="E10200" t="s">
        <v>620</v>
      </c>
    </row>
    <row r="10201" spans="1:5" ht="18.75" customHeight="1" x14ac:dyDescent="0.3">
      <c r="A10201" s="4">
        <v>2000</v>
      </c>
      <c r="B10201" t="s">
        <v>1947</v>
      </c>
      <c r="C10201" s="10">
        <v>1000000</v>
      </c>
      <c r="D10201" t="s">
        <v>54</v>
      </c>
      <c r="E10201" t="s">
        <v>620</v>
      </c>
    </row>
    <row r="10202" spans="1:5" ht="18.75" customHeight="1" x14ac:dyDescent="0.3">
      <c r="A10202" s="4">
        <v>2000</v>
      </c>
      <c r="B10202" t="s">
        <v>2058</v>
      </c>
      <c r="C10202" s="10">
        <v>962500</v>
      </c>
      <c r="D10202" t="s">
        <v>24</v>
      </c>
      <c r="E10202" t="s">
        <v>620</v>
      </c>
    </row>
    <row r="10203" spans="1:5" ht="18.75" customHeight="1" x14ac:dyDescent="0.3">
      <c r="A10203" s="4">
        <v>2000</v>
      </c>
      <c r="B10203" t="s">
        <v>1561</v>
      </c>
      <c r="C10203" s="10">
        <v>575000</v>
      </c>
      <c r="D10203" t="s">
        <v>43</v>
      </c>
      <c r="E10203" t="s">
        <v>620</v>
      </c>
    </row>
    <row r="10204" spans="1:5" ht="18.75" customHeight="1" x14ac:dyDescent="0.3">
      <c r="A10204" s="4">
        <v>2000</v>
      </c>
      <c r="B10204" t="s">
        <v>1651</v>
      </c>
      <c r="C10204" s="10">
        <v>550000</v>
      </c>
      <c r="D10204" t="s">
        <v>34</v>
      </c>
      <c r="E10204" t="s">
        <v>620</v>
      </c>
    </row>
    <row r="10205" spans="1:5" ht="18.75" customHeight="1" x14ac:dyDescent="0.3">
      <c r="A10205" s="4">
        <v>2000</v>
      </c>
      <c r="B10205" t="s">
        <v>1787</v>
      </c>
      <c r="C10205" s="10">
        <v>525000</v>
      </c>
      <c r="D10205" t="s">
        <v>34</v>
      </c>
      <c r="E10205" t="s">
        <v>620</v>
      </c>
    </row>
    <row r="10206" spans="1:5" ht="18.75" customHeight="1" x14ac:dyDescent="0.3">
      <c r="A10206" s="4">
        <v>2000</v>
      </c>
      <c r="B10206" t="s">
        <v>1521</v>
      </c>
      <c r="C10206" s="10">
        <v>400000</v>
      </c>
      <c r="D10206" t="s">
        <v>24</v>
      </c>
      <c r="E10206" t="s">
        <v>620</v>
      </c>
    </row>
    <row r="10207" spans="1:5" ht="18.75" customHeight="1" x14ac:dyDescent="0.3">
      <c r="A10207" s="4">
        <v>2000</v>
      </c>
      <c r="B10207" t="s">
        <v>2452</v>
      </c>
      <c r="C10207" s="10">
        <v>350000</v>
      </c>
      <c r="D10207" t="s">
        <v>28</v>
      </c>
      <c r="E10207" t="s">
        <v>620</v>
      </c>
    </row>
    <row r="10208" spans="1:5" ht="18.75" customHeight="1" x14ac:dyDescent="0.3">
      <c r="A10208" s="4">
        <v>2000</v>
      </c>
      <c r="B10208" t="s">
        <v>1397</v>
      </c>
      <c r="C10208" s="10">
        <v>325000</v>
      </c>
      <c r="D10208" t="s">
        <v>24</v>
      </c>
      <c r="E10208" t="s">
        <v>620</v>
      </c>
    </row>
    <row r="10209" spans="1:5" ht="18.75" customHeight="1" x14ac:dyDescent="0.3">
      <c r="A10209" s="4">
        <v>2000</v>
      </c>
      <c r="B10209" t="s">
        <v>1685</v>
      </c>
      <c r="C10209" s="10">
        <v>325000</v>
      </c>
      <c r="D10209" t="s">
        <v>50</v>
      </c>
      <c r="E10209" t="s">
        <v>620</v>
      </c>
    </row>
    <row r="10210" spans="1:5" ht="18.75" customHeight="1" x14ac:dyDescent="0.3">
      <c r="A10210" s="4">
        <v>2000</v>
      </c>
      <c r="B10210" t="s">
        <v>2454</v>
      </c>
      <c r="C10210" s="10">
        <v>250000</v>
      </c>
      <c r="D10210" t="s">
        <v>37</v>
      </c>
      <c r="E10210" t="s">
        <v>620</v>
      </c>
    </row>
    <row r="10211" spans="1:5" ht="18.75" customHeight="1" x14ac:dyDescent="0.3">
      <c r="A10211" s="4">
        <v>2000</v>
      </c>
      <c r="B10211" t="s">
        <v>2449</v>
      </c>
      <c r="C10211" s="10">
        <v>250000</v>
      </c>
      <c r="D10211" t="s">
        <v>24</v>
      </c>
      <c r="E10211" t="s">
        <v>620</v>
      </c>
    </row>
    <row r="10212" spans="1:5" ht="18.75" customHeight="1" x14ac:dyDescent="0.3">
      <c r="A10212" s="4">
        <v>2000</v>
      </c>
      <c r="B10212" t="s">
        <v>2366</v>
      </c>
      <c r="C10212" s="10">
        <v>232500</v>
      </c>
      <c r="D10212" t="s">
        <v>28</v>
      </c>
      <c r="E10212" t="s">
        <v>620</v>
      </c>
    </row>
    <row r="10213" spans="1:5" ht="18.75" customHeight="1" x14ac:dyDescent="0.3">
      <c r="A10213" s="4">
        <v>2000</v>
      </c>
      <c r="B10213" t="s">
        <v>1494</v>
      </c>
      <c r="C10213" s="10">
        <v>232500</v>
      </c>
      <c r="D10213" t="s">
        <v>28</v>
      </c>
      <c r="E10213" t="s">
        <v>620</v>
      </c>
    </row>
    <row r="10214" spans="1:5" ht="18.75" customHeight="1" x14ac:dyDescent="0.3">
      <c r="A10214" s="4">
        <v>2000</v>
      </c>
      <c r="B10214" t="s">
        <v>1793</v>
      </c>
      <c r="C10214" s="10">
        <v>225000</v>
      </c>
      <c r="D10214" t="s">
        <v>28</v>
      </c>
      <c r="E10214" t="s">
        <v>620</v>
      </c>
    </row>
    <row r="10215" spans="1:5" ht="18.75" customHeight="1" x14ac:dyDescent="0.3">
      <c r="A10215" s="4">
        <v>2000</v>
      </c>
      <c r="B10215" t="s">
        <v>2450</v>
      </c>
      <c r="C10215" s="10">
        <v>225000</v>
      </c>
      <c r="D10215" t="s">
        <v>24</v>
      </c>
      <c r="E10215" t="s">
        <v>620</v>
      </c>
    </row>
    <row r="10216" spans="1:5" ht="18.75" customHeight="1" x14ac:dyDescent="0.3">
      <c r="A10216" s="4">
        <v>2000</v>
      </c>
      <c r="B10216" t="s">
        <v>2115</v>
      </c>
      <c r="C10216" s="10">
        <v>220000</v>
      </c>
      <c r="D10216" t="s">
        <v>24</v>
      </c>
      <c r="E10216" t="s">
        <v>620</v>
      </c>
    </row>
    <row r="10217" spans="1:5" ht="18.75" customHeight="1" x14ac:dyDescent="0.3">
      <c r="A10217" s="4">
        <v>2000</v>
      </c>
      <c r="B10217" t="s">
        <v>2448</v>
      </c>
      <c r="C10217" s="10">
        <v>220000</v>
      </c>
      <c r="D10217" t="s">
        <v>24</v>
      </c>
      <c r="E10217" t="s">
        <v>620</v>
      </c>
    </row>
    <row r="10218" spans="1:5" ht="18.75" customHeight="1" x14ac:dyDescent="0.3">
      <c r="A10218" s="4">
        <v>2000</v>
      </c>
      <c r="B10218" t="s">
        <v>2451</v>
      </c>
      <c r="C10218" s="10">
        <v>215000</v>
      </c>
      <c r="D10218" t="s">
        <v>24</v>
      </c>
      <c r="E10218" t="s">
        <v>620</v>
      </c>
    </row>
    <row r="10219" spans="1:5" ht="18.75" customHeight="1" x14ac:dyDescent="0.3">
      <c r="A10219" s="4">
        <v>2000</v>
      </c>
      <c r="B10219" t="s">
        <v>1140</v>
      </c>
      <c r="C10219" s="10">
        <v>7900000</v>
      </c>
      <c r="D10219" t="s">
        <v>28</v>
      </c>
      <c r="E10219" t="s">
        <v>645</v>
      </c>
    </row>
    <row r="10220" spans="1:5" ht="18.75" customHeight="1" x14ac:dyDescent="0.3">
      <c r="A10220" s="4">
        <v>2000</v>
      </c>
      <c r="B10220" t="s">
        <v>1145</v>
      </c>
      <c r="C10220" s="10">
        <v>7000000</v>
      </c>
      <c r="D10220" t="s">
        <v>54</v>
      </c>
      <c r="E10220" t="s">
        <v>645</v>
      </c>
    </row>
    <row r="10221" spans="1:5" ht="18.75" customHeight="1" x14ac:dyDescent="0.3">
      <c r="A10221" s="4">
        <v>2000</v>
      </c>
      <c r="B10221" t="s">
        <v>929</v>
      </c>
      <c r="C10221" s="10">
        <v>4750000</v>
      </c>
      <c r="D10221" t="s">
        <v>24</v>
      </c>
      <c r="E10221" t="s">
        <v>645</v>
      </c>
    </row>
    <row r="10222" spans="1:5" ht="18.75" customHeight="1" x14ac:dyDescent="0.3">
      <c r="A10222" s="4">
        <v>2000</v>
      </c>
      <c r="B10222" t="s">
        <v>1480</v>
      </c>
      <c r="C10222" s="10">
        <v>4500000</v>
      </c>
      <c r="D10222" t="s">
        <v>24</v>
      </c>
      <c r="E10222" t="s">
        <v>645</v>
      </c>
    </row>
    <row r="10223" spans="1:5" ht="18.75" customHeight="1" x14ac:dyDescent="0.3">
      <c r="A10223" s="4">
        <v>2000</v>
      </c>
      <c r="B10223" t="s">
        <v>1833</v>
      </c>
      <c r="C10223" s="10">
        <v>4425000</v>
      </c>
      <c r="D10223" t="s">
        <v>28</v>
      </c>
      <c r="E10223" t="s">
        <v>645</v>
      </c>
    </row>
    <row r="10224" spans="1:5" ht="18.75" customHeight="1" x14ac:dyDescent="0.3">
      <c r="A10224" s="4">
        <v>2000</v>
      </c>
      <c r="B10224" t="s">
        <v>1648</v>
      </c>
      <c r="C10224" s="10">
        <v>4000000</v>
      </c>
      <c r="D10224" t="s">
        <v>34</v>
      </c>
      <c r="E10224" t="s">
        <v>645</v>
      </c>
    </row>
    <row r="10225" spans="1:5" ht="18.75" customHeight="1" x14ac:dyDescent="0.3">
      <c r="A10225" s="4">
        <v>2000</v>
      </c>
      <c r="B10225" t="s">
        <v>1431</v>
      </c>
      <c r="C10225" s="10">
        <v>3875000</v>
      </c>
      <c r="D10225" t="s">
        <v>37</v>
      </c>
      <c r="E10225" t="s">
        <v>645</v>
      </c>
    </row>
    <row r="10226" spans="1:5" ht="18.75" customHeight="1" x14ac:dyDescent="0.3">
      <c r="A10226" s="4">
        <v>2000</v>
      </c>
      <c r="B10226" t="s">
        <v>2089</v>
      </c>
      <c r="C10226" s="10">
        <v>3862500</v>
      </c>
      <c r="D10226" t="s">
        <v>50</v>
      </c>
      <c r="E10226" t="s">
        <v>645</v>
      </c>
    </row>
    <row r="10227" spans="1:5" ht="18.75" customHeight="1" x14ac:dyDescent="0.3">
      <c r="A10227" s="4">
        <v>2000</v>
      </c>
      <c r="B10227" t="s">
        <v>1575</v>
      </c>
      <c r="C10227" s="10">
        <v>3650000</v>
      </c>
      <c r="D10227" t="s">
        <v>24</v>
      </c>
      <c r="E10227" t="s">
        <v>645</v>
      </c>
    </row>
    <row r="10228" spans="1:5" ht="18.75" customHeight="1" x14ac:dyDescent="0.3">
      <c r="A10228" s="4">
        <v>2000</v>
      </c>
      <c r="B10228" t="s">
        <v>401</v>
      </c>
      <c r="C10228" s="10">
        <v>3125000</v>
      </c>
      <c r="D10228" t="s">
        <v>37</v>
      </c>
      <c r="E10228" t="s">
        <v>645</v>
      </c>
    </row>
    <row r="10229" spans="1:5" ht="18.75" customHeight="1" x14ac:dyDescent="0.3">
      <c r="A10229" s="4">
        <v>2000</v>
      </c>
      <c r="B10229" t="s">
        <v>2092</v>
      </c>
      <c r="C10229" s="10">
        <v>1975000</v>
      </c>
      <c r="D10229" t="s">
        <v>43</v>
      </c>
      <c r="E10229" t="s">
        <v>645</v>
      </c>
    </row>
    <row r="10230" spans="1:5" ht="18.75" customHeight="1" x14ac:dyDescent="0.3">
      <c r="A10230" s="4">
        <v>2000</v>
      </c>
      <c r="B10230" t="s">
        <v>2095</v>
      </c>
      <c r="C10230" s="10">
        <v>1816667</v>
      </c>
      <c r="D10230" t="s">
        <v>24</v>
      </c>
      <c r="E10230" t="s">
        <v>645</v>
      </c>
    </row>
    <row r="10231" spans="1:5" ht="18.75" customHeight="1" x14ac:dyDescent="0.3">
      <c r="A10231" s="4">
        <v>2000</v>
      </c>
      <c r="B10231" t="s">
        <v>2459</v>
      </c>
      <c r="C10231" s="10">
        <v>1500000</v>
      </c>
      <c r="D10231" t="s">
        <v>24</v>
      </c>
      <c r="E10231" t="s">
        <v>645</v>
      </c>
    </row>
    <row r="10232" spans="1:5" ht="18.75" customHeight="1" x14ac:dyDescent="0.3">
      <c r="A10232" s="4">
        <v>2000</v>
      </c>
      <c r="B10232" t="s">
        <v>1643</v>
      </c>
      <c r="C10232" s="10">
        <v>1300000</v>
      </c>
      <c r="D10232" t="s">
        <v>24</v>
      </c>
      <c r="E10232" t="s">
        <v>645</v>
      </c>
    </row>
    <row r="10233" spans="1:5" ht="18.75" customHeight="1" x14ac:dyDescent="0.3">
      <c r="A10233" s="4">
        <v>2000</v>
      </c>
      <c r="B10233" t="s">
        <v>1743</v>
      </c>
      <c r="C10233" s="10">
        <v>1250000</v>
      </c>
      <c r="D10233" t="s">
        <v>24</v>
      </c>
      <c r="E10233" t="s">
        <v>645</v>
      </c>
    </row>
    <row r="10234" spans="1:5" ht="18.75" customHeight="1" x14ac:dyDescent="0.3">
      <c r="A10234" s="4">
        <v>2000</v>
      </c>
      <c r="B10234" t="s">
        <v>1141</v>
      </c>
      <c r="C10234" s="10">
        <v>1100000</v>
      </c>
      <c r="D10234" t="s">
        <v>34</v>
      </c>
      <c r="E10234" t="s">
        <v>645</v>
      </c>
    </row>
    <row r="10235" spans="1:5" ht="18.75" customHeight="1" x14ac:dyDescent="0.3">
      <c r="A10235" s="4">
        <v>2000</v>
      </c>
      <c r="B10235" t="s">
        <v>117</v>
      </c>
      <c r="C10235" s="10">
        <v>1100000</v>
      </c>
      <c r="D10235" t="s">
        <v>28</v>
      </c>
      <c r="E10235" t="s">
        <v>645</v>
      </c>
    </row>
    <row r="10236" spans="1:5" ht="18.75" customHeight="1" x14ac:dyDescent="0.3">
      <c r="A10236" s="4">
        <v>2000</v>
      </c>
      <c r="B10236" t="s">
        <v>1814</v>
      </c>
      <c r="C10236" s="10">
        <v>950000</v>
      </c>
      <c r="D10236" t="s">
        <v>24</v>
      </c>
      <c r="E10236" t="s">
        <v>645</v>
      </c>
    </row>
    <row r="10237" spans="1:5" ht="18.75" customHeight="1" x14ac:dyDescent="0.3">
      <c r="A10237" s="4">
        <v>2000</v>
      </c>
      <c r="B10237" t="s">
        <v>2152</v>
      </c>
      <c r="C10237" s="10">
        <v>700000</v>
      </c>
      <c r="D10237" t="s">
        <v>28</v>
      </c>
      <c r="E10237" t="s">
        <v>645</v>
      </c>
    </row>
    <row r="10238" spans="1:5" ht="18.75" customHeight="1" x14ac:dyDescent="0.3">
      <c r="A10238" s="4">
        <v>2000</v>
      </c>
      <c r="B10238" t="s">
        <v>2069</v>
      </c>
      <c r="C10238" s="10">
        <v>550000</v>
      </c>
      <c r="D10238" t="s">
        <v>24</v>
      </c>
      <c r="E10238" t="s">
        <v>645</v>
      </c>
    </row>
    <row r="10239" spans="1:5" ht="18.75" customHeight="1" x14ac:dyDescent="0.3">
      <c r="A10239" s="4">
        <v>2000</v>
      </c>
      <c r="B10239" t="s">
        <v>2255</v>
      </c>
      <c r="C10239" s="10">
        <v>325000</v>
      </c>
      <c r="D10239" t="s">
        <v>28</v>
      </c>
      <c r="E10239" t="s">
        <v>645</v>
      </c>
    </row>
    <row r="10240" spans="1:5" ht="18.75" customHeight="1" x14ac:dyDescent="0.3">
      <c r="A10240" s="4">
        <v>2000</v>
      </c>
      <c r="B10240" t="s">
        <v>2256</v>
      </c>
      <c r="C10240" s="10">
        <v>300000</v>
      </c>
      <c r="D10240" t="s">
        <v>24</v>
      </c>
      <c r="E10240" t="s">
        <v>645</v>
      </c>
    </row>
    <row r="10241" spans="1:5" ht="18.75" customHeight="1" x14ac:dyDescent="0.3">
      <c r="A10241" s="4">
        <v>2000</v>
      </c>
      <c r="B10241" t="s">
        <v>2460</v>
      </c>
      <c r="C10241" s="10">
        <v>255000</v>
      </c>
      <c r="D10241" t="s">
        <v>24</v>
      </c>
      <c r="E10241" t="s">
        <v>645</v>
      </c>
    </row>
    <row r="10242" spans="1:5" ht="18.75" customHeight="1" x14ac:dyDescent="0.3">
      <c r="A10242" s="4">
        <v>2000</v>
      </c>
      <c r="B10242" t="s">
        <v>2462</v>
      </c>
      <c r="C10242" s="10">
        <v>250000</v>
      </c>
      <c r="D10242" t="s">
        <v>24</v>
      </c>
      <c r="E10242" t="s">
        <v>645</v>
      </c>
    </row>
    <row r="10243" spans="1:5" ht="18.75" customHeight="1" x14ac:dyDescent="0.3">
      <c r="A10243" s="4">
        <v>2000</v>
      </c>
      <c r="B10243" t="s">
        <v>2461</v>
      </c>
      <c r="C10243" s="10">
        <v>240000</v>
      </c>
      <c r="D10243" t="s">
        <v>24</v>
      </c>
      <c r="E10243" t="s">
        <v>645</v>
      </c>
    </row>
    <row r="10244" spans="1:5" ht="18.75" customHeight="1" x14ac:dyDescent="0.3">
      <c r="A10244" s="4">
        <v>2000</v>
      </c>
      <c r="B10244" t="s">
        <v>2247</v>
      </c>
      <c r="C10244" s="10">
        <v>236000</v>
      </c>
      <c r="D10244" t="s">
        <v>37</v>
      </c>
      <c r="E10244" t="s">
        <v>645</v>
      </c>
    </row>
    <row r="10245" spans="1:5" ht="18.75" customHeight="1" x14ac:dyDescent="0.3">
      <c r="A10245" s="4">
        <v>2000</v>
      </c>
      <c r="B10245" t="s">
        <v>2054</v>
      </c>
      <c r="C10245" s="10">
        <v>205000</v>
      </c>
      <c r="D10245" t="s">
        <v>28</v>
      </c>
      <c r="E10245" t="s">
        <v>645</v>
      </c>
    </row>
    <row r="10246" spans="1:5" ht="18.75" customHeight="1" x14ac:dyDescent="0.3">
      <c r="A10246" s="4">
        <v>2000</v>
      </c>
      <c r="B10246" t="s">
        <v>2465</v>
      </c>
      <c r="C10246" s="10">
        <v>200000</v>
      </c>
      <c r="D10246" t="s">
        <v>31</v>
      </c>
      <c r="E10246" t="s">
        <v>645</v>
      </c>
    </row>
    <row r="10247" spans="1:5" ht="18.75" customHeight="1" x14ac:dyDescent="0.3">
      <c r="A10247" s="4">
        <v>2000</v>
      </c>
      <c r="B10247" t="s">
        <v>2555</v>
      </c>
      <c r="C10247" s="10">
        <v>200000</v>
      </c>
      <c r="D10247" t="s">
        <v>24</v>
      </c>
      <c r="E10247" t="s">
        <v>645</v>
      </c>
    </row>
    <row r="10248" spans="1:5" ht="18.75" customHeight="1" x14ac:dyDescent="0.3">
      <c r="A10248" s="4">
        <v>2000</v>
      </c>
      <c r="B10248" t="s">
        <v>1376</v>
      </c>
      <c r="C10248" s="10">
        <v>200000</v>
      </c>
      <c r="D10248" t="s">
        <v>24</v>
      </c>
      <c r="E10248" t="s">
        <v>645</v>
      </c>
    </row>
    <row r="10249" spans="1:5" ht="18.75" customHeight="1" x14ac:dyDescent="0.3">
      <c r="A10249" s="4">
        <v>2000</v>
      </c>
      <c r="B10249" t="s">
        <v>1843</v>
      </c>
      <c r="C10249" s="10">
        <v>3500000</v>
      </c>
      <c r="D10249" t="s">
        <v>24</v>
      </c>
      <c r="E10249" t="s">
        <v>672</v>
      </c>
    </row>
    <row r="10250" spans="1:5" ht="18.75" customHeight="1" x14ac:dyDescent="0.3">
      <c r="A10250" s="4">
        <v>2000</v>
      </c>
      <c r="B10250" t="s">
        <v>1957</v>
      </c>
      <c r="C10250" s="10">
        <v>2000000</v>
      </c>
      <c r="D10250" t="s">
        <v>28</v>
      </c>
      <c r="E10250" t="s">
        <v>672</v>
      </c>
    </row>
    <row r="10251" spans="1:5" ht="18.75" customHeight="1" x14ac:dyDescent="0.3">
      <c r="A10251" s="4">
        <v>2000</v>
      </c>
      <c r="B10251" t="s">
        <v>1954</v>
      </c>
      <c r="C10251" s="10">
        <v>1500000</v>
      </c>
      <c r="D10251" t="s">
        <v>50</v>
      </c>
      <c r="E10251" t="s">
        <v>672</v>
      </c>
    </row>
    <row r="10252" spans="1:5" ht="18.75" customHeight="1" x14ac:dyDescent="0.3">
      <c r="A10252" s="4">
        <v>2000</v>
      </c>
      <c r="B10252" t="s">
        <v>1832</v>
      </c>
      <c r="C10252" s="10">
        <v>1200000</v>
      </c>
      <c r="D10252" t="s">
        <v>24</v>
      </c>
      <c r="E10252" t="s">
        <v>672</v>
      </c>
    </row>
    <row r="10253" spans="1:5" ht="18.75" customHeight="1" x14ac:dyDescent="0.3">
      <c r="A10253" s="4">
        <v>2000</v>
      </c>
      <c r="B10253" t="s">
        <v>1955</v>
      </c>
      <c r="C10253" s="10">
        <v>1115000</v>
      </c>
      <c r="D10253" t="s">
        <v>24</v>
      </c>
      <c r="E10253" t="s">
        <v>672</v>
      </c>
    </row>
    <row r="10254" spans="1:5" ht="18.75" customHeight="1" x14ac:dyDescent="0.3">
      <c r="A10254" s="4">
        <v>2000</v>
      </c>
      <c r="B10254" t="s">
        <v>1672</v>
      </c>
      <c r="C10254" s="10">
        <v>825000</v>
      </c>
      <c r="D10254" t="s">
        <v>24</v>
      </c>
      <c r="E10254" t="s">
        <v>672</v>
      </c>
    </row>
    <row r="10255" spans="1:5" ht="18.75" customHeight="1" x14ac:dyDescent="0.3">
      <c r="A10255" s="4">
        <v>2000</v>
      </c>
      <c r="B10255" t="s">
        <v>1762</v>
      </c>
      <c r="C10255" s="10">
        <v>700000</v>
      </c>
      <c r="D10255" t="s">
        <v>24</v>
      </c>
      <c r="E10255" t="s">
        <v>672</v>
      </c>
    </row>
    <row r="10256" spans="1:5" ht="18.75" customHeight="1" x14ac:dyDescent="0.3">
      <c r="A10256" s="4">
        <v>2000</v>
      </c>
      <c r="B10256" t="s">
        <v>1956</v>
      </c>
      <c r="C10256" s="10">
        <v>500000</v>
      </c>
      <c r="D10256" t="s">
        <v>54</v>
      </c>
      <c r="E10256" t="s">
        <v>672</v>
      </c>
    </row>
    <row r="10257" spans="1:5" ht="18.75" customHeight="1" x14ac:dyDescent="0.3">
      <c r="A10257" s="4">
        <v>2000</v>
      </c>
      <c r="B10257" t="s">
        <v>1907</v>
      </c>
      <c r="C10257" s="10">
        <v>500000</v>
      </c>
      <c r="D10257" t="s">
        <v>31</v>
      </c>
      <c r="E10257" t="s">
        <v>672</v>
      </c>
    </row>
    <row r="10258" spans="1:5" ht="18.75" customHeight="1" x14ac:dyDescent="0.3">
      <c r="A10258" s="4">
        <v>2000</v>
      </c>
      <c r="B10258" t="s">
        <v>2099</v>
      </c>
      <c r="C10258" s="10">
        <v>322500</v>
      </c>
      <c r="D10258" t="s">
        <v>37</v>
      </c>
      <c r="E10258" t="s">
        <v>672</v>
      </c>
    </row>
    <row r="10259" spans="1:5" ht="18.75" customHeight="1" x14ac:dyDescent="0.3">
      <c r="A10259" s="4">
        <v>2000</v>
      </c>
      <c r="B10259" t="s">
        <v>2060</v>
      </c>
      <c r="C10259" s="10">
        <v>300000</v>
      </c>
      <c r="D10259" t="s">
        <v>28</v>
      </c>
      <c r="E10259" t="s">
        <v>672</v>
      </c>
    </row>
    <row r="10260" spans="1:5" ht="18.75" customHeight="1" x14ac:dyDescent="0.3">
      <c r="A10260" s="4">
        <v>2000</v>
      </c>
      <c r="B10260" t="s">
        <v>2018</v>
      </c>
      <c r="C10260" s="10">
        <v>285000</v>
      </c>
      <c r="D10260" t="s">
        <v>34</v>
      </c>
      <c r="E10260" t="s">
        <v>672</v>
      </c>
    </row>
    <row r="10261" spans="1:5" ht="18.75" customHeight="1" x14ac:dyDescent="0.3">
      <c r="A10261" s="4">
        <v>2000</v>
      </c>
      <c r="B10261" t="s">
        <v>2468</v>
      </c>
      <c r="C10261" s="10">
        <v>285000</v>
      </c>
      <c r="D10261" t="s">
        <v>24</v>
      </c>
      <c r="E10261" t="s">
        <v>672</v>
      </c>
    </row>
    <row r="10262" spans="1:5" ht="18.75" customHeight="1" x14ac:dyDescent="0.3">
      <c r="A10262" s="4">
        <v>2000</v>
      </c>
      <c r="B10262" t="s">
        <v>2474</v>
      </c>
      <c r="C10262" s="10">
        <v>245000</v>
      </c>
      <c r="D10262" t="s">
        <v>54</v>
      </c>
      <c r="E10262" t="s">
        <v>672</v>
      </c>
    </row>
    <row r="10263" spans="1:5" ht="18.75" customHeight="1" x14ac:dyDescent="0.3">
      <c r="A10263" s="4">
        <v>2000</v>
      </c>
      <c r="B10263" t="s">
        <v>2475</v>
      </c>
      <c r="C10263" s="10">
        <v>240000</v>
      </c>
      <c r="D10263" t="s">
        <v>24</v>
      </c>
      <c r="E10263" t="s">
        <v>672</v>
      </c>
    </row>
    <row r="10264" spans="1:5" ht="18.75" customHeight="1" x14ac:dyDescent="0.3">
      <c r="A10264" s="4">
        <v>2000</v>
      </c>
      <c r="B10264" t="s">
        <v>2471</v>
      </c>
      <c r="C10264" s="10">
        <v>230000</v>
      </c>
      <c r="D10264" t="s">
        <v>43</v>
      </c>
      <c r="E10264" t="s">
        <v>672</v>
      </c>
    </row>
    <row r="10265" spans="1:5" ht="18.75" customHeight="1" x14ac:dyDescent="0.3">
      <c r="A10265" s="4">
        <v>2000</v>
      </c>
      <c r="B10265" t="s">
        <v>2472</v>
      </c>
      <c r="C10265" s="10">
        <v>230000</v>
      </c>
      <c r="D10265" t="s">
        <v>28</v>
      </c>
      <c r="E10265" t="s">
        <v>672</v>
      </c>
    </row>
    <row r="10266" spans="1:5" ht="18.75" customHeight="1" x14ac:dyDescent="0.3">
      <c r="A10266" s="4">
        <v>2000</v>
      </c>
      <c r="B10266" t="s">
        <v>2473</v>
      </c>
      <c r="C10266" s="10">
        <v>225000</v>
      </c>
      <c r="D10266" t="s">
        <v>28</v>
      </c>
      <c r="E10266" t="s">
        <v>672</v>
      </c>
    </row>
    <row r="10267" spans="1:5" ht="18.75" customHeight="1" x14ac:dyDescent="0.3">
      <c r="A10267" s="4">
        <v>2000</v>
      </c>
      <c r="B10267" t="s">
        <v>2469</v>
      </c>
      <c r="C10267" s="10">
        <v>225000</v>
      </c>
      <c r="D10267" t="s">
        <v>24</v>
      </c>
      <c r="E10267" t="s">
        <v>672</v>
      </c>
    </row>
    <row r="10268" spans="1:5" ht="18.75" customHeight="1" x14ac:dyDescent="0.3">
      <c r="A10268" s="4">
        <v>2000</v>
      </c>
      <c r="B10268" t="s">
        <v>2257</v>
      </c>
      <c r="C10268" s="10">
        <v>225000</v>
      </c>
      <c r="D10268" t="s">
        <v>50</v>
      </c>
      <c r="E10268" t="s">
        <v>672</v>
      </c>
    </row>
    <row r="10269" spans="1:5" ht="18.75" customHeight="1" x14ac:dyDescent="0.3">
      <c r="A10269" s="4">
        <v>2000</v>
      </c>
      <c r="B10269" t="s">
        <v>2556</v>
      </c>
      <c r="C10269" s="10">
        <v>202000</v>
      </c>
      <c r="D10269" t="s">
        <v>28</v>
      </c>
      <c r="E10269" t="s">
        <v>672</v>
      </c>
    </row>
    <row r="10270" spans="1:5" ht="18.75" customHeight="1" x14ac:dyDescent="0.3">
      <c r="A10270" s="4">
        <v>2000</v>
      </c>
      <c r="B10270" t="s">
        <v>2557</v>
      </c>
      <c r="C10270" s="10">
        <v>200000</v>
      </c>
      <c r="D10270" t="s">
        <v>34</v>
      </c>
      <c r="E10270" t="s">
        <v>672</v>
      </c>
    </row>
    <row r="10271" spans="1:5" ht="18.75" customHeight="1" x14ac:dyDescent="0.3">
      <c r="A10271" s="4">
        <v>2000</v>
      </c>
      <c r="B10271" t="s">
        <v>2558</v>
      </c>
      <c r="C10271" s="10">
        <v>200000</v>
      </c>
      <c r="D10271" t="s">
        <v>24</v>
      </c>
      <c r="E10271" t="s">
        <v>672</v>
      </c>
    </row>
    <row r="10272" spans="1:5" ht="18.75" customHeight="1" x14ac:dyDescent="0.3">
      <c r="A10272" s="4">
        <v>2000</v>
      </c>
      <c r="B10272" t="s">
        <v>2559</v>
      </c>
      <c r="C10272" s="10">
        <v>200000</v>
      </c>
      <c r="D10272" t="s">
        <v>24</v>
      </c>
      <c r="E10272" t="s">
        <v>672</v>
      </c>
    </row>
    <row r="10273" spans="1:5" ht="18.75" customHeight="1" x14ac:dyDescent="0.3">
      <c r="A10273" s="4">
        <v>2000</v>
      </c>
      <c r="B10273" t="s">
        <v>2560</v>
      </c>
      <c r="C10273" s="10">
        <v>200000</v>
      </c>
      <c r="D10273" t="s">
        <v>24</v>
      </c>
      <c r="E10273" t="s">
        <v>672</v>
      </c>
    </row>
    <row r="10274" spans="1:5" ht="18.75" customHeight="1" x14ac:dyDescent="0.3">
      <c r="A10274" s="4">
        <v>2000</v>
      </c>
      <c r="B10274" t="s">
        <v>1321</v>
      </c>
      <c r="C10274" s="10">
        <v>7100000</v>
      </c>
      <c r="D10274" t="s">
        <v>50</v>
      </c>
      <c r="E10274" t="s">
        <v>701</v>
      </c>
    </row>
    <row r="10275" spans="1:5" ht="18.75" customHeight="1" x14ac:dyDescent="0.3">
      <c r="A10275" s="4">
        <v>2000</v>
      </c>
      <c r="B10275" t="s">
        <v>1446</v>
      </c>
      <c r="C10275" s="10">
        <v>5400000</v>
      </c>
      <c r="D10275" t="s">
        <v>24</v>
      </c>
      <c r="E10275" t="s">
        <v>701</v>
      </c>
    </row>
    <row r="10276" spans="1:5" ht="18.75" customHeight="1" x14ac:dyDescent="0.3">
      <c r="A10276" s="4">
        <v>2000</v>
      </c>
      <c r="B10276" t="s">
        <v>1847</v>
      </c>
      <c r="C10276" s="10">
        <v>4900000</v>
      </c>
      <c r="D10276" t="s">
        <v>37</v>
      </c>
      <c r="E10276" t="s">
        <v>701</v>
      </c>
    </row>
    <row r="10277" spans="1:5" ht="18.75" customHeight="1" x14ac:dyDescent="0.3">
      <c r="A10277" s="4">
        <v>2000</v>
      </c>
      <c r="B10277" t="s">
        <v>2100</v>
      </c>
      <c r="C10277" s="10">
        <v>3300000</v>
      </c>
      <c r="D10277" t="s">
        <v>24</v>
      </c>
      <c r="E10277" t="s">
        <v>701</v>
      </c>
    </row>
    <row r="10278" spans="1:5" ht="18.75" customHeight="1" x14ac:dyDescent="0.3">
      <c r="A10278" s="4">
        <v>2000</v>
      </c>
      <c r="B10278" t="s">
        <v>2260</v>
      </c>
      <c r="C10278" s="10">
        <v>1400000</v>
      </c>
      <c r="D10278" t="s">
        <v>24</v>
      </c>
      <c r="E10278" t="s">
        <v>701</v>
      </c>
    </row>
    <row r="10279" spans="1:5" ht="18.75" customHeight="1" x14ac:dyDescent="0.3">
      <c r="A10279" s="4">
        <v>2000</v>
      </c>
      <c r="B10279" t="s">
        <v>1962</v>
      </c>
      <c r="C10279" s="10">
        <v>1350000</v>
      </c>
      <c r="D10279" t="s">
        <v>24</v>
      </c>
      <c r="E10279" t="s">
        <v>701</v>
      </c>
    </row>
    <row r="10280" spans="1:5" ht="18.75" customHeight="1" x14ac:dyDescent="0.3">
      <c r="A10280" s="4">
        <v>2000</v>
      </c>
      <c r="B10280" t="s">
        <v>1600</v>
      </c>
      <c r="C10280" s="10">
        <v>1320000</v>
      </c>
      <c r="D10280" t="s">
        <v>43</v>
      </c>
      <c r="E10280" t="s">
        <v>701</v>
      </c>
    </row>
    <row r="10281" spans="1:5" ht="18.75" customHeight="1" x14ac:dyDescent="0.3">
      <c r="A10281" s="4">
        <v>2000</v>
      </c>
      <c r="B10281" t="s">
        <v>2072</v>
      </c>
      <c r="C10281" s="10">
        <v>675000</v>
      </c>
      <c r="D10281" t="s">
        <v>34</v>
      </c>
      <c r="E10281" t="s">
        <v>701</v>
      </c>
    </row>
    <row r="10282" spans="1:5" ht="18.75" customHeight="1" x14ac:dyDescent="0.3">
      <c r="A10282" s="4">
        <v>2000</v>
      </c>
      <c r="B10282" t="s">
        <v>2480</v>
      </c>
      <c r="C10282" s="10">
        <v>475000</v>
      </c>
      <c r="D10282" t="s">
        <v>24</v>
      </c>
      <c r="E10282" t="s">
        <v>701</v>
      </c>
    </row>
    <row r="10283" spans="1:5" ht="18.75" customHeight="1" x14ac:dyDescent="0.3">
      <c r="A10283" s="4">
        <v>2000</v>
      </c>
      <c r="B10283" t="s">
        <v>2266</v>
      </c>
      <c r="C10283" s="10">
        <v>450000</v>
      </c>
      <c r="D10283" t="s">
        <v>28</v>
      </c>
      <c r="E10283" t="s">
        <v>701</v>
      </c>
    </row>
    <row r="10284" spans="1:5" ht="18.75" customHeight="1" x14ac:dyDescent="0.3">
      <c r="A10284" s="4">
        <v>2000</v>
      </c>
      <c r="B10284" t="s">
        <v>2262</v>
      </c>
      <c r="C10284" s="10">
        <v>375000</v>
      </c>
      <c r="D10284" t="s">
        <v>24</v>
      </c>
      <c r="E10284" t="s">
        <v>701</v>
      </c>
    </row>
    <row r="10285" spans="1:5" ht="18.75" customHeight="1" x14ac:dyDescent="0.3">
      <c r="A10285" s="4">
        <v>2000</v>
      </c>
      <c r="B10285" t="s">
        <v>2479</v>
      </c>
      <c r="C10285" s="10">
        <v>325000</v>
      </c>
      <c r="D10285" t="s">
        <v>24</v>
      </c>
      <c r="E10285" t="s">
        <v>701</v>
      </c>
    </row>
    <row r="10286" spans="1:5" ht="18.75" customHeight="1" x14ac:dyDescent="0.3">
      <c r="A10286" s="4">
        <v>2000</v>
      </c>
      <c r="B10286" t="s">
        <v>2159</v>
      </c>
      <c r="C10286" s="10">
        <v>305000</v>
      </c>
      <c r="D10286" t="s">
        <v>50</v>
      </c>
      <c r="E10286" t="s">
        <v>701</v>
      </c>
    </row>
    <row r="10287" spans="1:5" ht="18.75" customHeight="1" x14ac:dyDescent="0.3">
      <c r="A10287" s="4">
        <v>2000</v>
      </c>
      <c r="B10287" t="s">
        <v>2263</v>
      </c>
      <c r="C10287" s="10">
        <v>285000</v>
      </c>
      <c r="D10287" t="s">
        <v>50</v>
      </c>
      <c r="E10287" t="s">
        <v>701</v>
      </c>
    </row>
    <row r="10288" spans="1:5" ht="18.75" customHeight="1" x14ac:dyDescent="0.3">
      <c r="A10288" s="4">
        <v>2000</v>
      </c>
      <c r="B10288" t="s">
        <v>2489</v>
      </c>
      <c r="C10288" s="10">
        <v>285000</v>
      </c>
      <c r="D10288" t="s">
        <v>28</v>
      </c>
      <c r="E10288" t="s">
        <v>701</v>
      </c>
    </row>
    <row r="10289" spans="1:5" ht="18.75" customHeight="1" x14ac:dyDescent="0.3">
      <c r="A10289" s="4">
        <v>2000</v>
      </c>
      <c r="B10289" t="s">
        <v>2484</v>
      </c>
      <c r="C10289" s="10">
        <v>275000</v>
      </c>
      <c r="D10289" t="s">
        <v>28</v>
      </c>
      <c r="E10289" t="s">
        <v>701</v>
      </c>
    </row>
    <row r="10290" spans="1:5" ht="18.75" customHeight="1" x14ac:dyDescent="0.3">
      <c r="A10290" s="4">
        <v>2000</v>
      </c>
      <c r="B10290" t="s">
        <v>2264</v>
      </c>
      <c r="C10290" s="10">
        <v>255000</v>
      </c>
      <c r="D10290" t="s">
        <v>28</v>
      </c>
      <c r="E10290" t="s">
        <v>701</v>
      </c>
    </row>
    <row r="10291" spans="1:5" ht="18.75" customHeight="1" x14ac:dyDescent="0.3">
      <c r="A10291" s="4">
        <v>2000</v>
      </c>
      <c r="B10291" t="s">
        <v>2485</v>
      </c>
      <c r="C10291" s="10">
        <v>255000</v>
      </c>
      <c r="D10291" t="s">
        <v>24</v>
      </c>
      <c r="E10291" t="s">
        <v>701</v>
      </c>
    </row>
    <row r="10292" spans="1:5" ht="18.75" customHeight="1" x14ac:dyDescent="0.3">
      <c r="A10292" s="4">
        <v>2000</v>
      </c>
      <c r="B10292" t="s">
        <v>2261</v>
      </c>
      <c r="C10292" s="10">
        <v>250000</v>
      </c>
      <c r="D10292" t="s">
        <v>24</v>
      </c>
      <c r="E10292" t="s">
        <v>701</v>
      </c>
    </row>
    <row r="10293" spans="1:5" ht="18.75" customHeight="1" x14ac:dyDescent="0.3">
      <c r="A10293" s="4">
        <v>2000</v>
      </c>
      <c r="B10293" t="s">
        <v>2483</v>
      </c>
      <c r="C10293" s="10">
        <v>250000</v>
      </c>
      <c r="D10293" t="s">
        <v>34</v>
      </c>
      <c r="E10293" t="s">
        <v>701</v>
      </c>
    </row>
    <row r="10294" spans="1:5" ht="18.75" customHeight="1" x14ac:dyDescent="0.3">
      <c r="A10294" s="4">
        <v>2000</v>
      </c>
      <c r="B10294" t="s">
        <v>2482</v>
      </c>
      <c r="C10294" s="10">
        <v>250000</v>
      </c>
      <c r="D10294" t="s">
        <v>54</v>
      </c>
      <c r="E10294" t="s">
        <v>701</v>
      </c>
    </row>
    <row r="10295" spans="1:5" ht="18.75" customHeight="1" x14ac:dyDescent="0.3">
      <c r="A10295" s="4">
        <v>2000</v>
      </c>
      <c r="B10295" t="s">
        <v>2561</v>
      </c>
      <c r="C10295" s="10">
        <v>225000</v>
      </c>
      <c r="D10295" t="s">
        <v>28</v>
      </c>
      <c r="E10295" t="s">
        <v>701</v>
      </c>
    </row>
    <row r="10296" spans="1:5" ht="18.75" customHeight="1" x14ac:dyDescent="0.3">
      <c r="A10296" s="4">
        <v>2000</v>
      </c>
      <c r="B10296" t="s">
        <v>2488</v>
      </c>
      <c r="C10296" s="10">
        <v>225000</v>
      </c>
      <c r="D10296" t="s">
        <v>28</v>
      </c>
      <c r="E10296" t="s">
        <v>701</v>
      </c>
    </row>
    <row r="10297" spans="1:5" ht="18.75" customHeight="1" x14ac:dyDescent="0.3">
      <c r="A10297" s="4">
        <v>2000</v>
      </c>
      <c r="B10297" t="s">
        <v>2562</v>
      </c>
      <c r="C10297" s="10">
        <v>212500</v>
      </c>
      <c r="D10297" t="s">
        <v>28</v>
      </c>
      <c r="E10297" t="s">
        <v>701</v>
      </c>
    </row>
    <row r="10298" spans="1:5" ht="18.75" customHeight="1" x14ac:dyDescent="0.3">
      <c r="A10298" s="4">
        <v>2000</v>
      </c>
      <c r="B10298" t="s">
        <v>2563</v>
      </c>
      <c r="C10298" s="10">
        <v>210000</v>
      </c>
      <c r="D10298" t="s">
        <v>24</v>
      </c>
      <c r="E10298" t="s">
        <v>701</v>
      </c>
    </row>
    <row r="10299" spans="1:5" ht="18.75" customHeight="1" x14ac:dyDescent="0.3">
      <c r="A10299" s="4">
        <v>2000</v>
      </c>
      <c r="B10299" t="s">
        <v>2564</v>
      </c>
      <c r="C10299" s="10">
        <v>206500</v>
      </c>
      <c r="D10299" t="s">
        <v>24</v>
      </c>
      <c r="E10299" t="s">
        <v>701</v>
      </c>
    </row>
    <row r="10300" spans="1:5" ht="18.75" customHeight="1" x14ac:dyDescent="0.3">
      <c r="A10300" s="4">
        <v>2000</v>
      </c>
      <c r="B10300" t="s">
        <v>2565</v>
      </c>
      <c r="C10300" s="10">
        <v>200000</v>
      </c>
      <c r="D10300" t="s">
        <v>24</v>
      </c>
      <c r="E10300" t="s">
        <v>701</v>
      </c>
    </row>
    <row r="10301" spans="1:5" ht="18.75" customHeight="1" x14ac:dyDescent="0.3">
      <c r="A10301" s="4">
        <v>2000</v>
      </c>
      <c r="B10301" t="s">
        <v>2566</v>
      </c>
      <c r="C10301" s="10">
        <v>200000</v>
      </c>
      <c r="D10301" t="s">
        <v>34</v>
      </c>
      <c r="E10301" t="s">
        <v>701</v>
      </c>
    </row>
    <row r="10302" spans="1:5" ht="18.75" customHeight="1" x14ac:dyDescent="0.3">
      <c r="A10302" s="4">
        <v>2000</v>
      </c>
      <c r="B10302" t="s">
        <v>2567</v>
      </c>
      <c r="C10302" s="10">
        <v>200000</v>
      </c>
      <c r="D10302" t="s">
        <v>24</v>
      </c>
      <c r="E10302" t="s">
        <v>701</v>
      </c>
    </row>
    <row r="10303" spans="1:5" ht="18.75" customHeight="1" x14ac:dyDescent="0.3">
      <c r="A10303" s="4">
        <v>2000</v>
      </c>
      <c r="B10303" t="s">
        <v>887</v>
      </c>
      <c r="C10303" s="10">
        <v>12357143</v>
      </c>
      <c r="D10303" t="s">
        <v>28</v>
      </c>
      <c r="E10303" t="s">
        <v>729</v>
      </c>
    </row>
    <row r="10304" spans="1:5" ht="18.75" customHeight="1" x14ac:dyDescent="0.3">
      <c r="A10304" s="4">
        <v>2000</v>
      </c>
      <c r="B10304" t="s">
        <v>397</v>
      </c>
      <c r="C10304" s="10">
        <v>12000000</v>
      </c>
      <c r="D10304" t="s">
        <v>24</v>
      </c>
      <c r="E10304" t="s">
        <v>729</v>
      </c>
    </row>
    <row r="10305" spans="1:5" ht="18.75" customHeight="1" x14ac:dyDescent="0.3">
      <c r="A10305" s="4">
        <v>2000</v>
      </c>
      <c r="B10305" t="s">
        <v>1965</v>
      </c>
      <c r="C10305" s="10">
        <v>10000000</v>
      </c>
      <c r="D10305" t="s">
        <v>43</v>
      </c>
      <c r="E10305" t="s">
        <v>729</v>
      </c>
    </row>
    <row r="10306" spans="1:5" ht="18.75" customHeight="1" x14ac:dyDescent="0.3">
      <c r="A10306" s="4">
        <v>2000</v>
      </c>
      <c r="B10306" t="s">
        <v>582</v>
      </c>
      <c r="C10306" s="10">
        <v>7250000</v>
      </c>
      <c r="D10306" t="s">
        <v>28</v>
      </c>
      <c r="E10306" t="s">
        <v>729</v>
      </c>
    </row>
    <row r="10307" spans="1:5" ht="18.75" customHeight="1" x14ac:dyDescent="0.3">
      <c r="A10307" s="4">
        <v>2000</v>
      </c>
      <c r="B10307" t="s">
        <v>1855</v>
      </c>
      <c r="C10307" s="10">
        <v>7250000</v>
      </c>
      <c r="D10307" t="s">
        <v>24</v>
      </c>
      <c r="E10307" t="s">
        <v>729</v>
      </c>
    </row>
    <row r="10308" spans="1:5" ht="18.75" customHeight="1" x14ac:dyDescent="0.3">
      <c r="A10308" s="4">
        <v>2000</v>
      </c>
      <c r="B10308" t="s">
        <v>1854</v>
      </c>
      <c r="C10308" s="10">
        <v>7000000</v>
      </c>
      <c r="D10308" t="s">
        <v>24</v>
      </c>
      <c r="E10308" t="s">
        <v>729</v>
      </c>
    </row>
    <row r="10309" spans="1:5" ht="18.75" customHeight="1" x14ac:dyDescent="0.3">
      <c r="A10309" s="4">
        <v>2000</v>
      </c>
      <c r="B10309" t="s">
        <v>596</v>
      </c>
      <c r="C10309" s="10">
        <v>6350000</v>
      </c>
      <c r="D10309" t="s">
        <v>24</v>
      </c>
      <c r="E10309" t="s">
        <v>729</v>
      </c>
    </row>
    <row r="10310" spans="1:5" ht="18.75" customHeight="1" x14ac:dyDescent="0.3">
      <c r="A10310" s="4">
        <v>2000</v>
      </c>
      <c r="B10310" t="s">
        <v>1318</v>
      </c>
      <c r="C10310" s="10">
        <v>6000000</v>
      </c>
      <c r="D10310" t="s">
        <v>37</v>
      </c>
      <c r="E10310" t="s">
        <v>729</v>
      </c>
    </row>
    <row r="10311" spans="1:5" ht="18.75" customHeight="1" x14ac:dyDescent="0.3">
      <c r="A10311" s="4">
        <v>2000</v>
      </c>
      <c r="B10311" t="s">
        <v>1336</v>
      </c>
      <c r="C10311" s="10">
        <v>5250000</v>
      </c>
      <c r="D10311" t="s">
        <v>54</v>
      </c>
      <c r="E10311" t="s">
        <v>729</v>
      </c>
    </row>
    <row r="10312" spans="1:5" ht="18.75" customHeight="1" x14ac:dyDescent="0.3">
      <c r="A10312" s="4">
        <v>2000</v>
      </c>
      <c r="B10312" t="s">
        <v>1366</v>
      </c>
      <c r="C10312" s="10">
        <v>4800000</v>
      </c>
      <c r="D10312" t="s">
        <v>50</v>
      </c>
      <c r="E10312" t="s">
        <v>729</v>
      </c>
    </row>
    <row r="10313" spans="1:5" ht="18.75" customHeight="1" x14ac:dyDescent="0.3">
      <c r="A10313" s="4">
        <v>2000</v>
      </c>
      <c r="B10313" t="s">
        <v>944</v>
      </c>
      <c r="C10313" s="10">
        <v>2400000</v>
      </c>
      <c r="D10313" t="s">
        <v>24</v>
      </c>
      <c r="E10313" t="s">
        <v>729</v>
      </c>
    </row>
    <row r="10314" spans="1:5" ht="18.75" customHeight="1" x14ac:dyDescent="0.3">
      <c r="A10314" s="4">
        <v>2000</v>
      </c>
      <c r="B10314" t="s">
        <v>2490</v>
      </c>
      <c r="C10314" s="10">
        <v>1950000</v>
      </c>
      <c r="D10314" t="s">
        <v>24</v>
      </c>
      <c r="E10314" t="s">
        <v>729</v>
      </c>
    </row>
    <row r="10315" spans="1:5" ht="18.75" customHeight="1" x14ac:dyDescent="0.3">
      <c r="A10315" s="4">
        <v>2000</v>
      </c>
      <c r="B10315" t="s">
        <v>1618</v>
      </c>
      <c r="C10315" s="10">
        <v>1916667</v>
      </c>
      <c r="D10315" t="s">
        <v>24</v>
      </c>
      <c r="E10315" t="s">
        <v>729</v>
      </c>
    </row>
    <row r="10316" spans="1:5" ht="18.75" customHeight="1" x14ac:dyDescent="0.3">
      <c r="A10316" s="4">
        <v>2000</v>
      </c>
      <c r="B10316" t="s">
        <v>2270</v>
      </c>
      <c r="C10316" s="10">
        <v>1400000</v>
      </c>
      <c r="D10316" t="s">
        <v>24</v>
      </c>
      <c r="E10316" t="s">
        <v>729</v>
      </c>
    </row>
    <row r="10317" spans="1:5" ht="18.75" customHeight="1" x14ac:dyDescent="0.3">
      <c r="A10317" s="4">
        <v>2000</v>
      </c>
      <c r="B10317" t="s">
        <v>1605</v>
      </c>
      <c r="C10317" s="10">
        <v>1300000</v>
      </c>
      <c r="D10317" t="s">
        <v>24</v>
      </c>
      <c r="E10317" t="s">
        <v>729</v>
      </c>
    </row>
    <row r="10318" spans="1:5" ht="18.75" customHeight="1" x14ac:dyDescent="0.3">
      <c r="A10318" s="4">
        <v>2000</v>
      </c>
      <c r="B10318" t="s">
        <v>2106</v>
      </c>
      <c r="C10318" s="10">
        <v>1250000</v>
      </c>
      <c r="D10318" t="s">
        <v>34</v>
      </c>
      <c r="E10318" t="s">
        <v>729</v>
      </c>
    </row>
    <row r="10319" spans="1:5" ht="18.75" customHeight="1" x14ac:dyDescent="0.3">
      <c r="A10319" s="4">
        <v>2000</v>
      </c>
      <c r="B10319" t="s">
        <v>1326</v>
      </c>
      <c r="C10319" s="10">
        <v>1000000</v>
      </c>
      <c r="D10319" t="s">
        <v>34</v>
      </c>
      <c r="E10319" t="s">
        <v>729</v>
      </c>
    </row>
    <row r="10320" spans="1:5" ht="18.75" customHeight="1" x14ac:dyDescent="0.3">
      <c r="A10320" s="4">
        <v>2000</v>
      </c>
      <c r="B10320" t="s">
        <v>754</v>
      </c>
      <c r="C10320" s="10">
        <v>800000</v>
      </c>
      <c r="D10320" t="s">
        <v>28</v>
      </c>
      <c r="E10320" t="s">
        <v>729</v>
      </c>
    </row>
    <row r="10321" spans="1:5" ht="18.75" customHeight="1" x14ac:dyDescent="0.3">
      <c r="A10321" s="4">
        <v>2000</v>
      </c>
      <c r="B10321" t="s">
        <v>1109</v>
      </c>
      <c r="C10321" s="10">
        <v>750000</v>
      </c>
      <c r="D10321" t="s">
        <v>24</v>
      </c>
      <c r="E10321" t="s">
        <v>729</v>
      </c>
    </row>
    <row r="10322" spans="1:5" ht="18.75" customHeight="1" x14ac:dyDescent="0.3">
      <c r="A10322" s="4">
        <v>2000</v>
      </c>
      <c r="B10322" t="s">
        <v>2568</v>
      </c>
      <c r="C10322" s="10">
        <v>250000</v>
      </c>
      <c r="D10322" t="s">
        <v>28</v>
      </c>
      <c r="E10322" t="s">
        <v>729</v>
      </c>
    </row>
    <row r="10323" spans="1:5" ht="18.75" customHeight="1" x14ac:dyDescent="0.3">
      <c r="A10323" s="4">
        <v>2000</v>
      </c>
      <c r="B10323" t="s">
        <v>2492</v>
      </c>
      <c r="C10323" s="10">
        <v>240000</v>
      </c>
      <c r="D10323" t="s">
        <v>28</v>
      </c>
      <c r="E10323" t="s">
        <v>729</v>
      </c>
    </row>
    <row r="10324" spans="1:5" ht="18.75" customHeight="1" x14ac:dyDescent="0.3">
      <c r="A10324" s="4">
        <v>2000</v>
      </c>
      <c r="B10324" t="s">
        <v>2017</v>
      </c>
      <c r="C10324" s="10">
        <v>213000</v>
      </c>
      <c r="D10324" t="s">
        <v>54</v>
      </c>
      <c r="E10324" t="s">
        <v>729</v>
      </c>
    </row>
    <row r="10325" spans="1:5" ht="18.75" customHeight="1" x14ac:dyDescent="0.3">
      <c r="A10325" s="4">
        <v>2000</v>
      </c>
      <c r="B10325" t="s">
        <v>2569</v>
      </c>
      <c r="C10325" s="10">
        <v>206650</v>
      </c>
      <c r="D10325" t="s">
        <v>54</v>
      </c>
      <c r="E10325" t="s">
        <v>729</v>
      </c>
    </row>
    <row r="10326" spans="1:5" ht="18.75" customHeight="1" x14ac:dyDescent="0.3">
      <c r="A10326" s="4">
        <v>2000</v>
      </c>
      <c r="B10326" t="s">
        <v>2570</v>
      </c>
      <c r="C10326" s="10">
        <v>203800</v>
      </c>
      <c r="D10326" t="s">
        <v>24</v>
      </c>
      <c r="E10326" t="s">
        <v>729</v>
      </c>
    </row>
    <row r="10327" spans="1:5" ht="18.75" customHeight="1" x14ac:dyDescent="0.3">
      <c r="A10327" s="4">
        <v>2000</v>
      </c>
      <c r="B10327" t="s">
        <v>2571</v>
      </c>
      <c r="C10327" s="10">
        <v>201000</v>
      </c>
      <c r="D10327" t="s">
        <v>24</v>
      </c>
      <c r="E10327" t="s">
        <v>729</v>
      </c>
    </row>
    <row r="10328" spans="1:5" ht="18.75" customHeight="1" x14ac:dyDescent="0.3">
      <c r="A10328" s="4">
        <v>2000</v>
      </c>
      <c r="B10328" t="s">
        <v>1173</v>
      </c>
      <c r="C10328" s="10">
        <v>200000</v>
      </c>
      <c r="D10328" t="s">
        <v>24</v>
      </c>
      <c r="E10328" t="s">
        <v>729</v>
      </c>
    </row>
    <row r="10329" spans="1:5" ht="18.75" customHeight="1" x14ac:dyDescent="0.3">
      <c r="A10329" s="4">
        <v>2000</v>
      </c>
      <c r="B10329" t="s">
        <v>2572</v>
      </c>
      <c r="C10329" s="10">
        <v>200000</v>
      </c>
      <c r="D10329" t="s">
        <v>43</v>
      </c>
      <c r="E10329" t="s">
        <v>729</v>
      </c>
    </row>
    <row r="10330" spans="1:5" ht="18.75" customHeight="1" x14ac:dyDescent="0.3">
      <c r="A10330" s="4">
        <v>2000</v>
      </c>
      <c r="B10330" t="s">
        <v>2573</v>
      </c>
      <c r="C10330" s="10">
        <v>200000</v>
      </c>
      <c r="D10330" t="s">
        <v>50</v>
      </c>
      <c r="E10330" t="s">
        <v>729</v>
      </c>
    </row>
    <row r="10331" spans="1:5" ht="18.75" customHeight="1" x14ac:dyDescent="0.3">
      <c r="A10331" s="4">
        <v>2001</v>
      </c>
      <c r="B10331" t="s">
        <v>1407</v>
      </c>
      <c r="C10331" s="10">
        <v>13166668</v>
      </c>
      <c r="D10331" t="s">
        <v>50</v>
      </c>
      <c r="E10331" t="s">
        <v>25</v>
      </c>
    </row>
    <row r="10332" spans="1:5" ht="18.75" customHeight="1" x14ac:dyDescent="0.3">
      <c r="A10332" s="4">
        <v>2001</v>
      </c>
      <c r="B10332" t="s">
        <v>1430</v>
      </c>
      <c r="C10332" s="10">
        <v>6500000</v>
      </c>
      <c r="D10332" t="s">
        <v>28</v>
      </c>
      <c r="E10332" t="s">
        <v>25</v>
      </c>
    </row>
    <row r="10333" spans="1:5" ht="18.75" customHeight="1" x14ac:dyDescent="0.3">
      <c r="A10333" s="4">
        <v>2001</v>
      </c>
      <c r="B10333" t="s">
        <v>1695</v>
      </c>
      <c r="C10333" s="10">
        <v>4500000</v>
      </c>
      <c r="D10333" t="s">
        <v>28</v>
      </c>
      <c r="E10333" t="s">
        <v>25</v>
      </c>
    </row>
    <row r="10334" spans="1:5" ht="18.75" customHeight="1" x14ac:dyDescent="0.3">
      <c r="A10334" s="4">
        <v>2001</v>
      </c>
      <c r="B10334" t="s">
        <v>1972</v>
      </c>
      <c r="C10334" s="10">
        <v>3450000</v>
      </c>
      <c r="D10334" t="s">
        <v>28</v>
      </c>
      <c r="E10334" t="s">
        <v>25</v>
      </c>
    </row>
    <row r="10335" spans="1:5" ht="18.75" customHeight="1" x14ac:dyDescent="0.3">
      <c r="A10335" s="4">
        <v>2001</v>
      </c>
      <c r="B10335" t="s">
        <v>1698</v>
      </c>
      <c r="C10335" s="10">
        <v>3400000</v>
      </c>
      <c r="D10335" t="s">
        <v>24</v>
      </c>
      <c r="E10335" t="s">
        <v>25</v>
      </c>
    </row>
    <row r="10336" spans="1:5" ht="18.75" customHeight="1" x14ac:dyDescent="0.3">
      <c r="A10336" s="4">
        <v>2001</v>
      </c>
      <c r="B10336" t="s">
        <v>1736</v>
      </c>
      <c r="C10336" s="10">
        <v>2500000</v>
      </c>
      <c r="D10336" t="s">
        <v>24</v>
      </c>
      <c r="E10336" t="s">
        <v>25</v>
      </c>
    </row>
    <row r="10337" spans="1:5" ht="18.75" customHeight="1" x14ac:dyDescent="0.3">
      <c r="A10337" s="4">
        <v>2001</v>
      </c>
      <c r="B10337" t="s">
        <v>1623</v>
      </c>
      <c r="C10337" s="10">
        <v>2000000</v>
      </c>
      <c r="D10337" t="s">
        <v>24</v>
      </c>
      <c r="E10337" t="s">
        <v>25</v>
      </c>
    </row>
    <row r="10338" spans="1:5" ht="18.75" customHeight="1" x14ac:dyDescent="0.3">
      <c r="A10338" s="4">
        <v>2001</v>
      </c>
      <c r="B10338" t="s">
        <v>1970</v>
      </c>
      <c r="C10338" s="10">
        <v>1500000</v>
      </c>
      <c r="D10338" t="s">
        <v>24</v>
      </c>
      <c r="E10338" t="s">
        <v>25</v>
      </c>
    </row>
    <row r="10339" spans="1:5" ht="18.75" customHeight="1" x14ac:dyDescent="0.3">
      <c r="A10339" s="4">
        <v>2001</v>
      </c>
      <c r="B10339" t="s">
        <v>932</v>
      </c>
      <c r="C10339" s="10">
        <v>1500000</v>
      </c>
      <c r="D10339" t="s">
        <v>28</v>
      </c>
      <c r="E10339" t="s">
        <v>25</v>
      </c>
    </row>
    <row r="10340" spans="1:5" ht="18.75" customHeight="1" x14ac:dyDescent="0.3">
      <c r="A10340" s="4">
        <v>2001</v>
      </c>
      <c r="B10340" t="s">
        <v>2274</v>
      </c>
      <c r="C10340" s="10">
        <v>1250000</v>
      </c>
      <c r="D10340" t="s">
        <v>54</v>
      </c>
      <c r="E10340" t="s">
        <v>25</v>
      </c>
    </row>
    <row r="10341" spans="1:5" ht="18.75" customHeight="1" x14ac:dyDescent="0.3">
      <c r="A10341" s="4">
        <v>2001</v>
      </c>
      <c r="B10341" t="s">
        <v>1989</v>
      </c>
      <c r="C10341" s="10">
        <v>1125000</v>
      </c>
      <c r="D10341" t="s">
        <v>37</v>
      </c>
      <c r="E10341" t="s">
        <v>25</v>
      </c>
    </row>
    <row r="10342" spans="1:5" ht="18.75" customHeight="1" x14ac:dyDescent="0.3">
      <c r="A10342" s="4">
        <v>2001</v>
      </c>
      <c r="B10342" t="s">
        <v>1697</v>
      </c>
      <c r="C10342" s="10">
        <v>900000</v>
      </c>
      <c r="D10342" t="s">
        <v>28</v>
      </c>
      <c r="E10342" t="s">
        <v>25</v>
      </c>
    </row>
    <row r="10343" spans="1:5" ht="18.75" customHeight="1" x14ac:dyDescent="0.3">
      <c r="A10343" s="4">
        <v>2001</v>
      </c>
      <c r="B10343" t="s">
        <v>2103</v>
      </c>
      <c r="C10343" s="10">
        <v>715000</v>
      </c>
      <c r="D10343" t="s">
        <v>24</v>
      </c>
      <c r="E10343" t="s">
        <v>25</v>
      </c>
    </row>
    <row r="10344" spans="1:5" ht="18.75" customHeight="1" x14ac:dyDescent="0.3">
      <c r="A10344" s="4">
        <v>2001</v>
      </c>
      <c r="B10344" t="s">
        <v>1973</v>
      </c>
      <c r="C10344" s="10">
        <v>705000</v>
      </c>
      <c r="D10344" t="s">
        <v>24</v>
      </c>
      <c r="E10344" t="s">
        <v>25</v>
      </c>
    </row>
    <row r="10345" spans="1:5" ht="18.75" customHeight="1" x14ac:dyDescent="0.3">
      <c r="A10345" s="4">
        <v>2001</v>
      </c>
      <c r="B10345" t="s">
        <v>1696</v>
      </c>
      <c r="C10345" s="10">
        <v>500000</v>
      </c>
      <c r="D10345" t="s">
        <v>34</v>
      </c>
      <c r="E10345" t="s">
        <v>25</v>
      </c>
    </row>
    <row r="10346" spans="1:5" ht="18.75" customHeight="1" x14ac:dyDescent="0.3">
      <c r="A10346" s="4">
        <v>2001</v>
      </c>
      <c r="B10346" t="s">
        <v>1534</v>
      </c>
      <c r="C10346" s="10">
        <v>350000</v>
      </c>
      <c r="D10346" t="s">
        <v>43</v>
      </c>
      <c r="E10346" t="s">
        <v>25</v>
      </c>
    </row>
    <row r="10347" spans="1:5" ht="18.75" customHeight="1" x14ac:dyDescent="0.3">
      <c r="A10347" s="4">
        <v>2001</v>
      </c>
      <c r="B10347" t="s">
        <v>2277</v>
      </c>
      <c r="C10347" s="10">
        <v>350000</v>
      </c>
      <c r="D10347" t="s">
        <v>34</v>
      </c>
      <c r="E10347" t="s">
        <v>25</v>
      </c>
    </row>
    <row r="10348" spans="1:5" ht="18.75" customHeight="1" x14ac:dyDescent="0.3">
      <c r="A10348" s="4">
        <v>2001</v>
      </c>
      <c r="B10348" t="s">
        <v>889</v>
      </c>
      <c r="C10348" s="10">
        <v>320000</v>
      </c>
      <c r="D10348" t="s">
        <v>43</v>
      </c>
      <c r="E10348" t="s">
        <v>25</v>
      </c>
    </row>
    <row r="10349" spans="1:5" ht="18.75" customHeight="1" x14ac:dyDescent="0.3">
      <c r="A10349" s="4">
        <v>2001</v>
      </c>
      <c r="B10349" t="s">
        <v>2319</v>
      </c>
      <c r="C10349" s="10">
        <v>280000</v>
      </c>
      <c r="D10349" t="s">
        <v>37</v>
      </c>
      <c r="E10349" t="s">
        <v>25</v>
      </c>
    </row>
    <row r="10350" spans="1:5" ht="18.75" customHeight="1" x14ac:dyDescent="0.3">
      <c r="A10350" s="4">
        <v>2001</v>
      </c>
      <c r="B10350" t="s">
        <v>2497</v>
      </c>
      <c r="C10350" s="10">
        <v>275000</v>
      </c>
      <c r="D10350" t="s">
        <v>24</v>
      </c>
      <c r="E10350" t="s">
        <v>25</v>
      </c>
    </row>
    <row r="10351" spans="1:5" ht="18.75" customHeight="1" x14ac:dyDescent="0.3">
      <c r="A10351" s="4">
        <v>2001</v>
      </c>
      <c r="B10351" t="s">
        <v>1951</v>
      </c>
      <c r="C10351" s="10">
        <v>270000</v>
      </c>
      <c r="D10351" t="s">
        <v>28</v>
      </c>
      <c r="E10351" t="s">
        <v>25</v>
      </c>
    </row>
    <row r="10352" spans="1:5" ht="18.75" customHeight="1" x14ac:dyDescent="0.3">
      <c r="A10352" s="4">
        <v>2001</v>
      </c>
      <c r="B10352" t="s">
        <v>2272</v>
      </c>
      <c r="C10352" s="10">
        <v>270000</v>
      </c>
      <c r="D10352" t="s">
        <v>24</v>
      </c>
      <c r="E10352" t="s">
        <v>25</v>
      </c>
    </row>
    <row r="10353" spans="1:5" ht="18.75" customHeight="1" x14ac:dyDescent="0.3">
      <c r="A10353" s="4">
        <v>2001</v>
      </c>
      <c r="B10353" t="s">
        <v>2278</v>
      </c>
      <c r="C10353" s="10">
        <v>250000</v>
      </c>
      <c r="D10353" t="s">
        <v>24</v>
      </c>
      <c r="E10353" t="s">
        <v>25</v>
      </c>
    </row>
    <row r="10354" spans="1:5" ht="18.75" customHeight="1" x14ac:dyDescent="0.3">
      <c r="A10354" s="4">
        <v>2001</v>
      </c>
      <c r="B10354" t="s">
        <v>2323</v>
      </c>
      <c r="C10354" s="10">
        <v>232000</v>
      </c>
      <c r="D10354" t="s">
        <v>43</v>
      </c>
      <c r="E10354" t="s">
        <v>25</v>
      </c>
    </row>
    <row r="10355" spans="1:5" ht="18.75" customHeight="1" x14ac:dyDescent="0.3">
      <c r="A10355" s="4">
        <v>2001</v>
      </c>
      <c r="B10355" t="s">
        <v>2279</v>
      </c>
      <c r="C10355" s="10">
        <v>215000</v>
      </c>
      <c r="D10355" t="s">
        <v>24</v>
      </c>
      <c r="E10355" t="s">
        <v>25</v>
      </c>
    </row>
    <row r="10356" spans="1:5" ht="18.75" customHeight="1" x14ac:dyDescent="0.3">
      <c r="A10356" s="4">
        <v>2001</v>
      </c>
      <c r="B10356" t="s">
        <v>2574</v>
      </c>
      <c r="C10356" s="10">
        <v>207500</v>
      </c>
      <c r="D10356" t="s">
        <v>24</v>
      </c>
      <c r="E10356" t="s">
        <v>25</v>
      </c>
    </row>
    <row r="10357" spans="1:5" ht="18.75" customHeight="1" x14ac:dyDescent="0.3">
      <c r="A10357" s="4">
        <v>2001</v>
      </c>
      <c r="B10357" t="s">
        <v>2518</v>
      </c>
      <c r="C10357" s="10">
        <v>203500</v>
      </c>
      <c r="D10357" t="s">
        <v>24</v>
      </c>
      <c r="E10357" t="s">
        <v>25</v>
      </c>
    </row>
    <row r="10358" spans="1:5" ht="18.75" customHeight="1" x14ac:dyDescent="0.3">
      <c r="A10358" s="4">
        <v>2001</v>
      </c>
      <c r="B10358" t="s">
        <v>2575</v>
      </c>
      <c r="C10358" s="10">
        <v>200500</v>
      </c>
      <c r="D10358" t="s">
        <v>34</v>
      </c>
      <c r="E10358" t="s">
        <v>25</v>
      </c>
    </row>
    <row r="10359" spans="1:5" ht="18.75" customHeight="1" x14ac:dyDescent="0.3">
      <c r="A10359" s="4">
        <v>2001</v>
      </c>
      <c r="B10359" t="s">
        <v>2576</v>
      </c>
      <c r="C10359" s="10">
        <v>200000</v>
      </c>
      <c r="D10359" t="s">
        <v>37</v>
      </c>
      <c r="E10359" t="s">
        <v>25</v>
      </c>
    </row>
    <row r="10360" spans="1:5" ht="18.75" customHeight="1" x14ac:dyDescent="0.3">
      <c r="A10360" s="4">
        <v>2001</v>
      </c>
      <c r="B10360" t="s">
        <v>2577</v>
      </c>
      <c r="C10360" s="10">
        <v>200000</v>
      </c>
      <c r="D10360" t="s">
        <v>24</v>
      </c>
      <c r="E10360" t="s">
        <v>25</v>
      </c>
    </row>
    <row r="10361" spans="1:5" ht="18.75" customHeight="1" x14ac:dyDescent="0.3">
      <c r="A10361" s="4">
        <v>2001</v>
      </c>
      <c r="B10361" t="s">
        <v>49</v>
      </c>
      <c r="C10361" s="10">
        <v>200000</v>
      </c>
      <c r="D10361" t="s">
        <v>50</v>
      </c>
      <c r="E10361" t="s">
        <v>25</v>
      </c>
    </row>
    <row r="10362" spans="1:5" ht="18.75" customHeight="1" x14ac:dyDescent="0.3">
      <c r="A10362" s="4">
        <v>2001</v>
      </c>
      <c r="B10362" t="s">
        <v>764</v>
      </c>
      <c r="C10362" s="10">
        <v>7750000</v>
      </c>
      <c r="D10362" t="s">
        <v>37</v>
      </c>
      <c r="E10362" t="s">
        <v>72</v>
      </c>
    </row>
    <row r="10363" spans="1:5" ht="18.75" customHeight="1" x14ac:dyDescent="0.3">
      <c r="A10363" s="4">
        <v>2001</v>
      </c>
      <c r="B10363" t="s">
        <v>1576</v>
      </c>
      <c r="C10363" s="10">
        <v>7166667</v>
      </c>
      <c r="D10363" t="s">
        <v>24</v>
      </c>
      <c r="E10363" t="s">
        <v>72</v>
      </c>
    </row>
    <row r="10364" spans="1:5" ht="18.75" customHeight="1" x14ac:dyDescent="0.3">
      <c r="A10364" s="4">
        <v>2001</v>
      </c>
      <c r="B10364" t="s">
        <v>1246</v>
      </c>
      <c r="C10364" s="10">
        <v>6500000</v>
      </c>
      <c r="D10364" t="s">
        <v>50</v>
      </c>
      <c r="E10364" t="s">
        <v>72</v>
      </c>
    </row>
    <row r="10365" spans="1:5" ht="18.75" customHeight="1" x14ac:dyDescent="0.3">
      <c r="A10365" s="4">
        <v>2001</v>
      </c>
      <c r="B10365" t="s">
        <v>1978</v>
      </c>
      <c r="C10365" s="10">
        <v>6250000</v>
      </c>
      <c r="D10365" t="s">
        <v>24</v>
      </c>
      <c r="E10365" t="s">
        <v>72</v>
      </c>
    </row>
    <row r="10366" spans="1:5" ht="18.75" customHeight="1" x14ac:dyDescent="0.3">
      <c r="A10366" s="4">
        <v>2001</v>
      </c>
      <c r="B10366" t="s">
        <v>1124</v>
      </c>
      <c r="C10366" s="10">
        <v>5250000</v>
      </c>
      <c r="D10366" t="s">
        <v>28</v>
      </c>
      <c r="E10366" t="s">
        <v>72</v>
      </c>
    </row>
    <row r="10367" spans="1:5" ht="18.75" customHeight="1" x14ac:dyDescent="0.3">
      <c r="A10367" s="4">
        <v>2001</v>
      </c>
      <c r="B10367" t="s">
        <v>1977</v>
      </c>
      <c r="C10367" s="10">
        <v>5000000</v>
      </c>
      <c r="D10367" t="s">
        <v>24</v>
      </c>
      <c r="E10367" t="s">
        <v>72</v>
      </c>
    </row>
    <row r="10368" spans="1:5" ht="18.75" customHeight="1" x14ac:dyDescent="0.3">
      <c r="A10368" s="4">
        <v>2001</v>
      </c>
      <c r="B10368" t="s">
        <v>1648</v>
      </c>
      <c r="C10368" s="10">
        <v>4250000</v>
      </c>
      <c r="D10368" t="s">
        <v>34</v>
      </c>
      <c r="E10368" t="s">
        <v>72</v>
      </c>
    </row>
    <row r="10369" spans="1:5" ht="18.75" customHeight="1" x14ac:dyDescent="0.3">
      <c r="A10369" s="4">
        <v>2001</v>
      </c>
      <c r="B10369" t="s">
        <v>2112</v>
      </c>
      <c r="C10369" s="10">
        <v>3500000</v>
      </c>
      <c r="D10369" t="s">
        <v>28</v>
      </c>
      <c r="E10369" t="s">
        <v>72</v>
      </c>
    </row>
    <row r="10370" spans="1:5" ht="18.75" customHeight="1" x14ac:dyDescent="0.3">
      <c r="A10370" s="4">
        <v>2001</v>
      </c>
      <c r="B10370" t="s">
        <v>1643</v>
      </c>
      <c r="C10370" s="10">
        <v>2300000</v>
      </c>
      <c r="D10370" t="s">
        <v>24</v>
      </c>
      <c r="E10370" t="s">
        <v>72</v>
      </c>
    </row>
    <row r="10371" spans="1:5" ht="18.75" customHeight="1" x14ac:dyDescent="0.3">
      <c r="A10371" s="4">
        <v>2001</v>
      </c>
      <c r="B10371" t="s">
        <v>1504</v>
      </c>
      <c r="C10371" s="10">
        <v>2000000</v>
      </c>
      <c r="D10371" t="s">
        <v>24</v>
      </c>
      <c r="E10371" t="s">
        <v>72</v>
      </c>
    </row>
    <row r="10372" spans="1:5" ht="18.75" customHeight="1" x14ac:dyDescent="0.3">
      <c r="A10372" s="4">
        <v>2001</v>
      </c>
      <c r="B10372" t="s">
        <v>960</v>
      </c>
      <c r="C10372" s="10">
        <v>1700000</v>
      </c>
      <c r="D10372" t="s">
        <v>37</v>
      </c>
      <c r="E10372" t="s">
        <v>72</v>
      </c>
    </row>
    <row r="10373" spans="1:5" ht="18.75" customHeight="1" x14ac:dyDescent="0.3">
      <c r="A10373" s="4">
        <v>2001</v>
      </c>
      <c r="B10373" t="s">
        <v>2027</v>
      </c>
      <c r="C10373" s="10">
        <v>1600000</v>
      </c>
      <c r="D10373" t="s">
        <v>24</v>
      </c>
      <c r="E10373" t="s">
        <v>72</v>
      </c>
    </row>
    <row r="10374" spans="1:5" ht="18.75" customHeight="1" x14ac:dyDescent="0.3">
      <c r="A10374" s="4">
        <v>2001</v>
      </c>
      <c r="B10374" t="s">
        <v>1266</v>
      </c>
      <c r="C10374" s="10">
        <v>1500000</v>
      </c>
      <c r="D10374" t="s">
        <v>43</v>
      </c>
      <c r="E10374" t="s">
        <v>72</v>
      </c>
    </row>
    <row r="10375" spans="1:5" ht="18.75" customHeight="1" x14ac:dyDescent="0.3">
      <c r="A10375" s="4">
        <v>2001</v>
      </c>
      <c r="B10375" t="s">
        <v>1577</v>
      </c>
      <c r="C10375" s="10">
        <v>1300000</v>
      </c>
      <c r="D10375" t="s">
        <v>34</v>
      </c>
      <c r="E10375" t="s">
        <v>72</v>
      </c>
    </row>
    <row r="10376" spans="1:5" ht="18.75" customHeight="1" x14ac:dyDescent="0.3">
      <c r="A10376" s="4">
        <v>2001</v>
      </c>
      <c r="B10376" t="s">
        <v>365</v>
      </c>
      <c r="C10376" s="10">
        <v>750000</v>
      </c>
      <c r="D10376" t="s">
        <v>24</v>
      </c>
      <c r="E10376" t="s">
        <v>72</v>
      </c>
    </row>
    <row r="10377" spans="1:5" ht="18.75" customHeight="1" x14ac:dyDescent="0.3">
      <c r="A10377" s="4">
        <v>2001</v>
      </c>
      <c r="B10377" t="s">
        <v>1105</v>
      </c>
      <c r="C10377" s="10">
        <v>500000</v>
      </c>
      <c r="D10377" t="s">
        <v>50</v>
      </c>
      <c r="E10377" t="s">
        <v>72</v>
      </c>
    </row>
    <row r="10378" spans="1:5" ht="18.75" customHeight="1" x14ac:dyDescent="0.3">
      <c r="A10378" s="4">
        <v>2001</v>
      </c>
      <c r="B10378" t="s">
        <v>2281</v>
      </c>
      <c r="C10378" s="10">
        <v>400000</v>
      </c>
      <c r="D10378" t="s">
        <v>24</v>
      </c>
      <c r="E10378" t="s">
        <v>72</v>
      </c>
    </row>
    <row r="10379" spans="1:5" ht="18.75" customHeight="1" x14ac:dyDescent="0.3">
      <c r="A10379" s="4">
        <v>2001</v>
      </c>
      <c r="B10379" t="s">
        <v>2284</v>
      </c>
      <c r="C10379" s="10">
        <v>305000</v>
      </c>
      <c r="D10379" t="s">
        <v>28</v>
      </c>
      <c r="E10379" t="s">
        <v>72</v>
      </c>
    </row>
    <row r="10380" spans="1:5" ht="18.75" customHeight="1" x14ac:dyDescent="0.3">
      <c r="A10380" s="4">
        <v>2001</v>
      </c>
      <c r="B10380" t="s">
        <v>2381</v>
      </c>
      <c r="C10380" s="10">
        <v>305000</v>
      </c>
      <c r="D10380" t="s">
        <v>24</v>
      </c>
      <c r="E10380" t="s">
        <v>72</v>
      </c>
    </row>
    <row r="10381" spans="1:5" ht="18.75" customHeight="1" x14ac:dyDescent="0.3">
      <c r="A10381" s="4">
        <v>2001</v>
      </c>
      <c r="B10381" t="s">
        <v>2286</v>
      </c>
      <c r="C10381" s="10">
        <v>287500</v>
      </c>
      <c r="D10381" t="s">
        <v>28</v>
      </c>
      <c r="E10381" t="s">
        <v>72</v>
      </c>
    </row>
    <row r="10382" spans="1:5" ht="18.75" customHeight="1" x14ac:dyDescent="0.3">
      <c r="A10382" s="4">
        <v>2001</v>
      </c>
      <c r="B10382" t="s">
        <v>2109</v>
      </c>
      <c r="C10382" s="10">
        <v>285000</v>
      </c>
      <c r="D10382" t="s">
        <v>24</v>
      </c>
      <c r="E10382" t="s">
        <v>72</v>
      </c>
    </row>
    <row r="10383" spans="1:5" ht="18.75" customHeight="1" x14ac:dyDescent="0.3">
      <c r="A10383" s="4">
        <v>2001</v>
      </c>
      <c r="B10383" t="s">
        <v>2462</v>
      </c>
      <c r="C10383" s="10">
        <v>285000</v>
      </c>
      <c r="D10383" t="s">
        <v>24</v>
      </c>
      <c r="E10383" t="s">
        <v>72</v>
      </c>
    </row>
    <row r="10384" spans="1:5" ht="18.75" customHeight="1" x14ac:dyDescent="0.3">
      <c r="A10384" s="4">
        <v>2001</v>
      </c>
      <c r="B10384" t="s">
        <v>2283</v>
      </c>
      <c r="C10384" s="10">
        <v>270000</v>
      </c>
      <c r="D10384" t="s">
        <v>28</v>
      </c>
      <c r="E10384" t="s">
        <v>72</v>
      </c>
    </row>
    <row r="10385" spans="1:5" ht="18.75" customHeight="1" x14ac:dyDescent="0.3">
      <c r="A10385" s="4">
        <v>2001</v>
      </c>
      <c r="B10385" t="s">
        <v>2578</v>
      </c>
      <c r="C10385" s="10">
        <v>245000</v>
      </c>
      <c r="D10385" t="s">
        <v>43</v>
      </c>
      <c r="E10385" t="s">
        <v>72</v>
      </c>
    </row>
    <row r="10386" spans="1:5" ht="18.75" customHeight="1" x14ac:dyDescent="0.3">
      <c r="A10386" s="4">
        <v>2001</v>
      </c>
      <c r="B10386" t="s">
        <v>2579</v>
      </c>
      <c r="C10386" s="10">
        <v>241000</v>
      </c>
      <c r="D10386" t="s">
        <v>24</v>
      </c>
      <c r="E10386" t="s">
        <v>72</v>
      </c>
    </row>
    <row r="10387" spans="1:5" ht="18.75" customHeight="1" x14ac:dyDescent="0.3">
      <c r="A10387" s="4">
        <v>2001</v>
      </c>
      <c r="B10387" t="s">
        <v>2580</v>
      </c>
      <c r="C10387" s="10">
        <v>237500</v>
      </c>
      <c r="D10387" t="s">
        <v>54</v>
      </c>
      <c r="E10387" t="s">
        <v>72</v>
      </c>
    </row>
    <row r="10388" spans="1:5" ht="18.75" customHeight="1" x14ac:dyDescent="0.3">
      <c r="A10388" s="4">
        <v>2001</v>
      </c>
      <c r="B10388" t="s">
        <v>2581</v>
      </c>
      <c r="C10388" s="10">
        <v>210000</v>
      </c>
      <c r="D10388" t="s">
        <v>24</v>
      </c>
      <c r="E10388" t="s">
        <v>72</v>
      </c>
    </row>
    <row r="10389" spans="1:5" ht="18.75" customHeight="1" x14ac:dyDescent="0.3">
      <c r="A10389" s="4">
        <v>2001</v>
      </c>
      <c r="B10389" t="s">
        <v>1941</v>
      </c>
      <c r="C10389" s="10">
        <v>7100000</v>
      </c>
      <c r="D10389" t="s">
        <v>28</v>
      </c>
      <c r="E10389" t="s">
        <v>98</v>
      </c>
    </row>
    <row r="10390" spans="1:5" ht="18.75" customHeight="1" x14ac:dyDescent="0.3">
      <c r="A10390" s="4">
        <v>2001</v>
      </c>
      <c r="B10390" t="s">
        <v>1863</v>
      </c>
      <c r="C10390" s="10">
        <v>4103333</v>
      </c>
      <c r="D10390" t="s">
        <v>50</v>
      </c>
      <c r="E10390" t="s">
        <v>98</v>
      </c>
    </row>
    <row r="10391" spans="1:5" ht="18.75" customHeight="1" x14ac:dyDescent="0.3">
      <c r="A10391" s="4">
        <v>2001</v>
      </c>
      <c r="B10391" t="s">
        <v>1356</v>
      </c>
      <c r="C10391" s="10">
        <v>3300000</v>
      </c>
      <c r="D10391" t="s">
        <v>24</v>
      </c>
      <c r="E10391" t="s">
        <v>98</v>
      </c>
    </row>
    <row r="10392" spans="1:5" ht="18.75" customHeight="1" x14ac:dyDescent="0.3">
      <c r="A10392" s="4">
        <v>2001</v>
      </c>
      <c r="B10392" t="s">
        <v>1904</v>
      </c>
      <c r="C10392" s="10">
        <v>3300000</v>
      </c>
      <c r="D10392" t="s">
        <v>24</v>
      </c>
      <c r="E10392" t="s">
        <v>98</v>
      </c>
    </row>
    <row r="10393" spans="1:5" ht="18.75" customHeight="1" x14ac:dyDescent="0.3">
      <c r="A10393" s="4">
        <v>2001</v>
      </c>
      <c r="B10393" t="s">
        <v>1448</v>
      </c>
      <c r="C10393" s="10">
        <v>3250000</v>
      </c>
      <c r="D10393" t="s">
        <v>31</v>
      </c>
      <c r="E10393" t="s">
        <v>98</v>
      </c>
    </row>
    <row r="10394" spans="1:5" ht="18.75" customHeight="1" x14ac:dyDescent="0.3">
      <c r="A10394" s="4">
        <v>2001</v>
      </c>
      <c r="B10394" t="s">
        <v>2117</v>
      </c>
      <c r="C10394" s="10">
        <v>2025000</v>
      </c>
      <c r="D10394" t="s">
        <v>43</v>
      </c>
      <c r="E10394" t="s">
        <v>98</v>
      </c>
    </row>
    <row r="10395" spans="1:5" ht="18.75" customHeight="1" x14ac:dyDescent="0.3">
      <c r="A10395" s="4">
        <v>2001</v>
      </c>
      <c r="B10395" t="s">
        <v>1883</v>
      </c>
      <c r="C10395" s="10">
        <v>1900000</v>
      </c>
      <c r="D10395" t="s">
        <v>24</v>
      </c>
      <c r="E10395" t="s">
        <v>98</v>
      </c>
    </row>
    <row r="10396" spans="1:5" ht="18.75" customHeight="1" x14ac:dyDescent="0.3">
      <c r="A10396" s="4">
        <v>2001</v>
      </c>
      <c r="B10396" t="s">
        <v>1202</v>
      </c>
      <c r="C10396" s="10">
        <v>1800000</v>
      </c>
      <c r="D10396" t="s">
        <v>24</v>
      </c>
      <c r="E10396" t="s">
        <v>98</v>
      </c>
    </row>
    <row r="10397" spans="1:5" ht="18.75" customHeight="1" x14ac:dyDescent="0.3">
      <c r="A10397" s="4">
        <v>2001</v>
      </c>
      <c r="B10397" t="s">
        <v>2223</v>
      </c>
      <c r="C10397" s="10">
        <v>1116667</v>
      </c>
      <c r="D10397" t="s">
        <v>24</v>
      </c>
      <c r="E10397" t="s">
        <v>98</v>
      </c>
    </row>
    <row r="10398" spans="1:5" ht="18.75" customHeight="1" x14ac:dyDescent="0.3">
      <c r="A10398" s="4">
        <v>2001</v>
      </c>
      <c r="B10398" t="s">
        <v>1410</v>
      </c>
      <c r="C10398" s="10">
        <v>900000</v>
      </c>
      <c r="D10398" t="s">
        <v>24</v>
      </c>
      <c r="E10398" t="s">
        <v>98</v>
      </c>
    </row>
    <row r="10399" spans="1:5" ht="18.75" customHeight="1" x14ac:dyDescent="0.3">
      <c r="A10399" s="4">
        <v>2001</v>
      </c>
      <c r="B10399" t="s">
        <v>2289</v>
      </c>
      <c r="C10399" s="10">
        <v>625000</v>
      </c>
      <c r="D10399" t="s">
        <v>54</v>
      </c>
      <c r="E10399" t="s">
        <v>98</v>
      </c>
    </row>
    <row r="10400" spans="1:5" ht="18.75" customHeight="1" x14ac:dyDescent="0.3">
      <c r="A10400" s="4">
        <v>2001</v>
      </c>
      <c r="B10400" t="s">
        <v>2292</v>
      </c>
      <c r="C10400" s="10">
        <v>525000</v>
      </c>
      <c r="D10400" t="s">
        <v>24</v>
      </c>
      <c r="E10400" t="s">
        <v>98</v>
      </c>
    </row>
    <row r="10401" spans="1:5" ht="18.75" customHeight="1" x14ac:dyDescent="0.3">
      <c r="A10401" s="4">
        <v>2001</v>
      </c>
      <c r="B10401" t="s">
        <v>1949</v>
      </c>
      <c r="C10401" s="10">
        <v>375000</v>
      </c>
      <c r="D10401" t="s">
        <v>34</v>
      </c>
      <c r="E10401" t="s">
        <v>98</v>
      </c>
    </row>
    <row r="10402" spans="1:5" ht="18.75" customHeight="1" x14ac:dyDescent="0.3">
      <c r="A10402" s="4">
        <v>2001</v>
      </c>
      <c r="B10402" t="s">
        <v>2379</v>
      </c>
      <c r="C10402" s="10">
        <v>350000</v>
      </c>
      <c r="D10402" t="s">
        <v>24</v>
      </c>
      <c r="E10402" t="s">
        <v>98</v>
      </c>
    </row>
    <row r="10403" spans="1:5" ht="18.75" customHeight="1" x14ac:dyDescent="0.3">
      <c r="A10403" s="4">
        <v>2001</v>
      </c>
      <c r="B10403" t="s">
        <v>2143</v>
      </c>
      <c r="C10403" s="10">
        <v>290000</v>
      </c>
      <c r="D10403" t="s">
        <v>28</v>
      </c>
      <c r="E10403" t="s">
        <v>98</v>
      </c>
    </row>
    <row r="10404" spans="1:5" ht="18.75" customHeight="1" x14ac:dyDescent="0.3">
      <c r="A10404" s="4">
        <v>2001</v>
      </c>
      <c r="B10404" t="s">
        <v>2287</v>
      </c>
      <c r="C10404" s="10">
        <v>290000</v>
      </c>
      <c r="D10404" t="s">
        <v>50</v>
      </c>
      <c r="E10404" t="s">
        <v>98</v>
      </c>
    </row>
    <row r="10405" spans="1:5" ht="18.75" customHeight="1" x14ac:dyDescent="0.3">
      <c r="A10405" s="4">
        <v>2001</v>
      </c>
      <c r="B10405" t="s">
        <v>2456</v>
      </c>
      <c r="C10405" s="10">
        <v>282500</v>
      </c>
      <c r="D10405" t="s">
        <v>28</v>
      </c>
      <c r="E10405" t="s">
        <v>98</v>
      </c>
    </row>
    <row r="10406" spans="1:5" ht="18.75" customHeight="1" x14ac:dyDescent="0.3">
      <c r="A10406" s="4">
        <v>2001</v>
      </c>
      <c r="B10406" t="s">
        <v>2288</v>
      </c>
      <c r="C10406" s="10">
        <v>267500</v>
      </c>
      <c r="D10406" t="s">
        <v>28</v>
      </c>
      <c r="E10406" t="s">
        <v>98</v>
      </c>
    </row>
    <row r="10407" spans="1:5" ht="18.75" customHeight="1" x14ac:dyDescent="0.3">
      <c r="A10407" s="4">
        <v>2001</v>
      </c>
      <c r="B10407" t="s">
        <v>2291</v>
      </c>
      <c r="C10407" s="10">
        <v>245000</v>
      </c>
      <c r="D10407" t="s">
        <v>34</v>
      </c>
      <c r="E10407" t="s">
        <v>98</v>
      </c>
    </row>
    <row r="10408" spans="1:5" ht="18.75" customHeight="1" x14ac:dyDescent="0.3">
      <c r="A10408" s="4">
        <v>2001</v>
      </c>
      <c r="B10408" t="s">
        <v>2582</v>
      </c>
      <c r="C10408" s="10">
        <v>240750</v>
      </c>
      <c r="D10408" t="s">
        <v>28</v>
      </c>
      <c r="E10408" t="s">
        <v>98</v>
      </c>
    </row>
    <row r="10409" spans="1:5" ht="18.75" customHeight="1" x14ac:dyDescent="0.3">
      <c r="A10409" s="4">
        <v>2001</v>
      </c>
      <c r="B10409" t="s">
        <v>2583</v>
      </c>
      <c r="C10409" s="10">
        <v>240000</v>
      </c>
      <c r="D10409" t="s">
        <v>24</v>
      </c>
      <c r="E10409" t="s">
        <v>98</v>
      </c>
    </row>
    <row r="10410" spans="1:5" ht="18.75" customHeight="1" x14ac:dyDescent="0.3">
      <c r="A10410" s="4">
        <v>2001</v>
      </c>
      <c r="B10410" t="s">
        <v>2584</v>
      </c>
      <c r="C10410" s="10">
        <v>232500</v>
      </c>
      <c r="D10410" t="s">
        <v>24</v>
      </c>
      <c r="E10410" t="s">
        <v>98</v>
      </c>
    </row>
    <row r="10411" spans="1:5" ht="18.75" customHeight="1" x14ac:dyDescent="0.3">
      <c r="A10411" s="4">
        <v>2001</v>
      </c>
      <c r="B10411" t="s">
        <v>2500</v>
      </c>
      <c r="C10411" s="10">
        <v>225000</v>
      </c>
      <c r="D10411" t="s">
        <v>37</v>
      </c>
      <c r="E10411" t="s">
        <v>98</v>
      </c>
    </row>
    <row r="10412" spans="1:5" ht="18.75" customHeight="1" x14ac:dyDescent="0.3">
      <c r="A10412" s="4">
        <v>2001</v>
      </c>
      <c r="B10412" t="s">
        <v>2585</v>
      </c>
      <c r="C10412" s="10">
        <v>217500</v>
      </c>
      <c r="D10412" t="s">
        <v>28</v>
      </c>
      <c r="E10412" t="s">
        <v>98</v>
      </c>
    </row>
    <row r="10413" spans="1:5" ht="18.75" customHeight="1" x14ac:dyDescent="0.3">
      <c r="A10413" s="4">
        <v>2001</v>
      </c>
      <c r="B10413" t="s">
        <v>2586</v>
      </c>
      <c r="C10413" s="10">
        <v>205000</v>
      </c>
      <c r="D10413" t="s">
        <v>50</v>
      </c>
      <c r="E10413" t="s">
        <v>98</v>
      </c>
    </row>
    <row r="10414" spans="1:5" ht="18.75" customHeight="1" x14ac:dyDescent="0.3">
      <c r="A10414" s="4">
        <v>2001</v>
      </c>
      <c r="B10414" t="s">
        <v>2587</v>
      </c>
      <c r="C10414" s="10">
        <v>204000</v>
      </c>
      <c r="D10414" t="s">
        <v>24</v>
      </c>
      <c r="E10414" t="s">
        <v>98</v>
      </c>
    </row>
    <row r="10415" spans="1:5" ht="18.75" customHeight="1" x14ac:dyDescent="0.3">
      <c r="A10415" s="4">
        <v>2001</v>
      </c>
      <c r="B10415" t="s">
        <v>2588</v>
      </c>
      <c r="C10415" s="10">
        <v>201000</v>
      </c>
      <c r="D10415" t="s">
        <v>37</v>
      </c>
      <c r="E10415" t="s">
        <v>98</v>
      </c>
    </row>
    <row r="10416" spans="1:5" ht="18.75" customHeight="1" x14ac:dyDescent="0.3">
      <c r="A10416" s="4">
        <v>2001</v>
      </c>
      <c r="B10416" t="s">
        <v>1589</v>
      </c>
      <c r="C10416" s="10">
        <v>13650000</v>
      </c>
      <c r="D10416" t="s">
        <v>50</v>
      </c>
      <c r="E10416" t="s">
        <v>127</v>
      </c>
    </row>
    <row r="10417" spans="1:5" ht="18.75" customHeight="1" x14ac:dyDescent="0.3">
      <c r="A10417" s="4">
        <v>2001</v>
      </c>
      <c r="B10417" t="s">
        <v>1467</v>
      </c>
      <c r="C10417" s="10">
        <v>11500000</v>
      </c>
      <c r="D10417" t="s">
        <v>28</v>
      </c>
      <c r="E10417" t="s">
        <v>127</v>
      </c>
    </row>
    <row r="10418" spans="1:5" ht="18.75" customHeight="1" x14ac:dyDescent="0.3">
      <c r="A10418" s="4">
        <v>2001</v>
      </c>
      <c r="B10418" t="s">
        <v>1788</v>
      </c>
      <c r="C10418" s="10">
        <v>7250000</v>
      </c>
      <c r="D10418" t="s">
        <v>24</v>
      </c>
      <c r="E10418" t="s">
        <v>127</v>
      </c>
    </row>
    <row r="10419" spans="1:5" ht="18.75" customHeight="1" x14ac:dyDescent="0.3">
      <c r="A10419" s="4">
        <v>2001</v>
      </c>
      <c r="B10419" t="s">
        <v>1590</v>
      </c>
      <c r="C10419" s="10">
        <v>4250000</v>
      </c>
      <c r="D10419" t="s">
        <v>54</v>
      </c>
      <c r="E10419" t="s">
        <v>127</v>
      </c>
    </row>
    <row r="10420" spans="1:5" ht="18.75" customHeight="1" x14ac:dyDescent="0.3">
      <c r="A10420" s="4">
        <v>2001</v>
      </c>
      <c r="B10420" t="s">
        <v>1805</v>
      </c>
      <c r="C10420" s="10">
        <v>4250000</v>
      </c>
      <c r="D10420" t="s">
        <v>24</v>
      </c>
      <c r="E10420" t="s">
        <v>127</v>
      </c>
    </row>
    <row r="10421" spans="1:5" ht="18.75" customHeight="1" x14ac:dyDescent="0.3">
      <c r="A10421" s="4">
        <v>2001</v>
      </c>
      <c r="B10421" t="s">
        <v>1000</v>
      </c>
      <c r="C10421" s="10">
        <v>3525000</v>
      </c>
      <c r="D10421" t="s">
        <v>34</v>
      </c>
      <c r="E10421" t="s">
        <v>127</v>
      </c>
    </row>
    <row r="10422" spans="1:5" ht="18.75" customHeight="1" x14ac:dyDescent="0.3">
      <c r="A10422" s="4">
        <v>2001</v>
      </c>
      <c r="B10422" t="s">
        <v>1985</v>
      </c>
      <c r="C10422" s="10">
        <v>3300000</v>
      </c>
      <c r="D10422" t="s">
        <v>54</v>
      </c>
      <c r="E10422" t="s">
        <v>127</v>
      </c>
    </row>
    <row r="10423" spans="1:5" ht="18.75" customHeight="1" x14ac:dyDescent="0.3">
      <c r="A10423" s="4">
        <v>2001</v>
      </c>
      <c r="B10423" t="s">
        <v>2260</v>
      </c>
      <c r="C10423" s="10">
        <v>3000000</v>
      </c>
      <c r="D10423" t="s">
        <v>24</v>
      </c>
      <c r="E10423" t="s">
        <v>127</v>
      </c>
    </row>
    <row r="10424" spans="1:5" ht="18.75" customHeight="1" x14ac:dyDescent="0.3">
      <c r="A10424" s="4">
        <v>2001</v>
      </c>
      <c r="B10424" t="s">
        <v>2122</v>
      </c>
      <c r="C10424" s="10">
        <v>2583333</v>
      </c>
      <c r="D10424" t="s">
        <v>24</v>
      </c>
      <c r="E10424" t="s">
        <v>127</v>
      </c>
    </row>
    <row r="10425" spans="1:5" ht="18.75" customHeight="1" x14ac:dyDescent="0.3">
      <c r="A10425" s="4">
        <v>2001</v>
      </c>
      <c r="B10425" t="s">
        <v>2271</v>
      </c>
      <c r="C10425" s="10">
        <v>2550000</v>
      </c>
      <c r="D10425" t="s">
        <v>37</v>
      </c>
      <c r="E10425" t="s">
        <v>127</v>
      </c>
    </row>
    <row r="10426" spans="1:5" ht="18.75" customHeight="1" x14ac:dyDescent="0.3">
      <c r="A10426" s="4">
        <v>2001</v>
      </c>
      <c r="B10426" t="s">
        <v>2192</v>
      </c>
      <c r="C10426" s="10">
        <v>2500000</v>
      </c>
      <c r="D10426" t="s">
        <v>50</v>
      </c>
      <c r="E10426" t="s">
        <v>127</v>
      </c>
    </row>
    <row r="10427" spans="1:5" ht="18.75" customHeight="1" x14ac:dyDescent="0.3">
      <c r="A10427" s="4">
        <v>2001</v>
      </c>
      <c r="B10427" t="s">
        <v>2120</v>
      </c>
      <c r="C10427" s="10">
        <v>2350000</v>
      </c>
      <c r="D10427" t="s">
        <v>28</v>
      </c>
      <c r="E10427" t="s">
        <v>127</v>
      </c>
    </row>
    <row r="10428" spans="1:5" ht="18.75" customHeight="1" x14ac:dyDescent="0.3">
      <c r="A10428" s="4">
        <v>2001</v>
      </c>
      <c r="B10428" t="s">
        <v>1807</v>
      </c>
      <c r="C10428" s="10">
        <v>2275000</v>
      </c>
      <c r="D10428" t="s">
        <v>24</v>
      </c>
      <c r="E10428" t="s">
        <v>127</v>
      </c>
    </row>
    <row r="10429" spans="1:5" ht="18.75" customHeight="1" x14ac:dyDescent="0.3">
      <c r="A10429" s="4">
        <v>2001</v>
      </c>
      <c r="B10429" t="s">
        <v>190</v>
      </c>
      <c r="C10429" s="10">
        <v>2200000</v>
      </c>
      <c r="D10429" t="s">
        <v>24</v>
      </c>
      <c r="E10429" t="s">
        <v>127</v>
      </c>
    </row>
    <row r="10430" spans="1:5" ht="18.75" customHeight="1" x14ac:dyDescent="0.3">
      <c r="A10430" s="4">
        <v>2001</v>
      </c>
      <c r="B10430" t="s">
        <v>1991</v>
      </c>
      <c r="C10430" s="10">
        <v>2183333</v>
      </c>
      <c r="D10430" t="s">
        <v>28</v>
      </c>
      <c r="E10430" t="s">
        <v>127</v>
      </c>
    </row>
    <row r="10431" spans="1:5" ht="18.75" customHeight="1" x14ac:dyDescent="0.3">
      <c r="A10431" s="4">
        <v>2001</v>
      </c>
      <c r="B10431" t="s">
        <v>1546</v>
      </c>
      <c r="C10431" s="10">
        <v>1800000</v>
      </c>
      <c r="D10431" t="s">
        <v>24</v>
      </c>
      <c r="E10431" t="s">
        <v>127</v>
      </c>
    </row>
    <row r="10432" spans="1:5" ht="18.75" customHeight="1" x14ac:dyDescent="0.3">
      <c r="A10432" s="4">
        <v>2001</v>
      </c>
      <c r="B10432" t="s">
        <v>1715</v>
      </c>
      <c r="C10432" s="10">
        <v>1500000</v>
      </c>
      <c r="D10432" t="s">
        <v>24</v>
      </c>
      <c r="E10432" t="s">
        <v>127</v>
      </c>
    </row>
    <row r="10433" spans="1:5" ht="18.75" customHeight="1" x14ac:dyDescent="0.3">
      <c r="A10433" s="4">
        <v>2001</v>
      </c>
      <c r="B10433" t="s">
        <v>2121</v>
      </c>
      <c r="C10433" s="10">
        <v>1500000</v>
      </c>
      <c r="D10433" t="s">
        <v>24</v>
      </c>
      <c r="E10433" t="s">
        <v>127</v>
      </c>
    </row>
    <row r="10434" spans="1:5" ht="18.75" customHeight="1" x14ac:dyDescent="0.3">
      <c r="A10434" s="4">
        <v>2001</v>
      </c>
      <c r="B10434" t="s">
        <v>1533</v>
      </c>
      <c r="C10434" s="10">
        <v>1000000</v>
      </c>
      <c r="D10434" t="s">
        <v>37</v>
      </c>
      <c r="E10434" t="s">
        <v>127</v>
      </c>
    </row>
    <row r="10435" spans="1:5" ht="18.75" customHeight="1" x14ac:dyDescent="0.3">
      <c r="A10435" s="4">
        <v>2001</v>
      </c>
      <c r="B10435" t="s">
        <v>1934</v>
      </c>
      <c r="C10435" s="10">
        <v>1000000</v>
      </c>
      <c r="D10435" t="s">
        <v>24</v>
      </c>
      <c r="E10435" t="s">
        <v>127</v>
      </c>
    </row>
    <row r="10436" spans="1:5" ht="18.75" customHeight="1" x14ac:dyDescent="0.3">
      <c r="A10436" s="4">
        <v>2001</v>
      </c>
      <c r="B10436" t="s">
        <v>2295</v>
      </c>
      <c r="C10436" s="10">
        <v>733333</v>
      </c>
      <c r="D10436" t="s">
        <v>24</v>
      </c>
      <c r="E10436" t="s">
        <v>127</v>
      </c>
    </row>
    <row r="10437" spans="1:5" ht="18.75" customHeight="1" x14ac:dyDescent="0.3">
      <c r="A10437" s="4">
        <v>2001</v>
      </c>
      <c r="B10437" t="s">
        <v>2038</v>
      </c>
      <c r="C10437" s="10">
        <v>725000</v>
      </c>
      <c r="D10437" t="s">
        <v>34</v>
      </c>
      <c r="E10437" t="s">
        <v>127</v>
      </c>
    </row>
    <row r="10438" spans="1:5" ht="18.75" customHeight="1" x14ac:dyDescent="0.3">
      <c r="A10438" s="4">
        <v>2001</v>
      </c>
      <c r="B10438" t="s">
        <v>2488</v>
      </c>
      <c r="C10438" s="10">
        <v>225000</v>
      </c>
      <c r="D10438" t="s">
        <v>28</v>
      </c>
      <c r="E10438" t="s">
        <v>127</v>
      </c>
    </row>
    <row r="10439" spans="1:5" ht="18.75" customHeight="1" x14ac:dyDescent="0.3">
      <c r="A10439" s="4">
        <v>2001</v>
      </c>
      <c r="B10439" t="s">
        <v>2589</v>
      </c>
      <c r="C10439" s="10">
        <v>223000</v>
      </c>
      <c r="D10439" t="s">
        <v>24</v>
      </c>
      <c r="E10439" t="s">
        <v>127</v>
      </c>
    </row>
    <row r="10440" spans="1:5" ht="18.75" customHeight="1" x14ac:dyDescent="0.3">
      <c r="A10440" s="4">
        <v>2001</v>
      </c>
      <c r="B10440" t="s">
        <v>2299</v>
      </c>
      <c r="C10440" s="10">
        <v>223000</v>
      </c>
      <c r="D10440" t="s">
        <v>37</v>
      </c>
      <c r="E10440" t="s">
        <v>127</v>
      </c>
    </row>
    <row r="10441" spans="1:5" ht="18.75" customHeight="1" x14ac:dyDescent="0.3">
      <c r="A10441" s="4">
        <v>2001</v>
      </c>
      <c r="B10441" t="s">
        <v>2590</v>
      </c>
      <c r="C10441" s="10">
        <v>200000</v>
      </c>
      <c r="D10441" t="s">
        <v>28</v>
      </c>
      <c r="E10441" t="s">
        <v>127</v>
      </c>
    </row>
    <row r="10442" spans="1:5" ht="18.75" customHeight="1" x14ac:dyDescent="0.3">
      <c r="A10442" s="4">
        <v>2001</v>
      </c>
      <c r="B10442" t="s">
        <v>2591</v>
      </c>
      <c r="C10442" s="10">
        <v>200000</v>
      </c>
      <c r="D10442" t="s">
        <v>24</v>
      </c>
      <c r="E10442" t="s">
        <v>127</v>
      </c>
    </row>
    <row r="10443" spans="1:5" ht="18.75" customHeight="1" x14ac:dyDescent="0.3">
      <c r="A10443" s="4">
        <v>2001</v>
      </c>
      <c r="B10443" t="s">
        <v>2592</v>
      </c>
      <c r="C10443" s="10">
        <v>200000</v>
      </c>
      <c r="D10443" t="s">
        <v>28</v>
      </c>
      <c r="E10443" t="s">
        <v>127</v>
      </c>
    </row>
    <row r="10444" spans="1:5" ht="18.75" customHeight="1" x14ac:dyDescent="0.3">
      <c r="A10444" s="4">
        <v>2001</v>
      </c>
      <c r="B10444" t="s">
        <v>256</v>
      </c>
      <c r="C10444" s="10">
        <v>12500000</v>
      </c>
      <c r="D10444" t="s">
        <v>24</v>
      </c>
      <c r="E10444" t="s">
        <v>153</v>
      </c>
    </row>
    <row r="10445" spans="1:5" ht="18.75" customHeight="1" x14ac:dyDescent="0.3">
      <c r="A10445" s="4">
        <v>2001</v>
      </c>
      <c r="B10445" t="s">
        <v>1597</v>
      </c>
      <c r="C10445" s="10">
        <v>10333333</v>
      </c>
      <c r="D10445" t="s">
        <v>54</v>
      </c>
      <c r="E10445" t="s">
        <v>153</v>
      </c>
    </row>
    <row r="10446" spans="1:5" ht="18.75" customHeight="1" x14ac:dyDescent="0.3">
      <c r="A10446" s="4">
        <v>2001</v>
      </c>
      <c r="B10446" t="s">
        <v>172</v>
      </c>
      <c r="C10446" s="10">
        <v>9500000</v>
      </c>
      <c r="D10446" t="s">
        <v>24</v>
      </c>
      <c r="E10446" t="s">
        <v>153</v>
      </c>
    </row>
    <row r="10447" spans="1:5" ht="18.75" customHeight="1" x14ac:dyDescent="0.3">
      <c r="A10447" s="4">
        <v>2001</v>
      </c>
      <c r="B10447" t="s">
        <v>1349</v>
      </c>
      <c r="C10447" s="10">
        <v>9100000</v>
      </c>
      <c r="D10447" t="s">
        <v>28</v>
      </c>
      <c r="E10447" t="s">
        <v>153</v>
      </c>
    </row>
    <row r="10448" spans="1:5" ht="18.75" customHeight="1" x14ac:dyDescent="0.3">
      <c r="A10448" s="4">
        <v>2001</v>
      </c>
      <c r="B10448" t="s">
        <v>1995</v>
      </c>
      <c r="C10448" s="10">
        <v>8200000</v>
      </c>
      <c r="D10448" t="s">
        <v>28</v>
      </c>
      <c r="E10448" t="s">
        <v>153</v>
      </c>
    </row>
    <row r="10449" spans="1:5" ht="18.75" customHeight="1" x14ac:dyDescent="0.3">
      <c r="A10449" s="4">
        <v>2001</v>
      </c>
      <c r="B10449" t="s">
        <v>178</v>
      </c>
      <c r="C10449" s="10">
        <v>8000000</v>
      </c>
      <c r="D10449" t="s">
        <v>24</v>
      </c>
      <c r="E10449" t="s">
        <v>153</v>
      </c>
    </row>
    <row r="10450" spans="1:5" ht="18.75" customHeight="1" x14ac:dyDescent="0.3">
      <c r="A10450" s="4">
        <v>2001</v>
      </c>
      <c r="B10450" t="s">
        <v>1595</v>
      </c>
      <c r="C10450" s="10">
        <v>7750000</v>
      </c>
      <c r="D10450" t="s">
        <v>34</v>
      </c>
      <c r="E10450" t="s">
        <v>153</v>
      </c>
    </row>
    <row r="10451" spans="1:5" ht="18.75" customHeight="1" x14ac:dyDescent="0.3">
      <c r="A10451" s="4">
        <v>2001</v>
      </c>
      <c r="B10451" t="s">
        <v>194</v>
      </c>
      <c r="C10451" s="10">
        <v>4833333</v>
      </c>
      <c r="D10451" t="s">
        <v>28</v>
      </c>
      <c r="E10451" t="s">
        <v>153</v>
      </c>
    </row>
    <row r="10452" spans="1:5" ht="18.75" customHeight="1" x14ac:dyDescent="0.3">
      <c r="A10452" s="4">
        <v>2001</v>
      </c>
      <c r="B10452" t="s">
        <v>1770</v>
      </c>
      <c r="C10452" s="10">
        <v>3900000</v>
      </c>
      <c r="D10452" t="s">
        <v>37</v>
      </c>
      <c r="E10452" t="s">
        <v>153</v>
      </c>
    </row>
    <row r="10453" spans="1:5" ht="18.75" customHeight="1" x14ac:dyDescent="0.3">
      <c r="A10453" s="4">
        <v>2001</v>
      </c>
      <c r="B10453" t="s">
        <v>2127</v>
      </c>
      <c r="C10453" s="10">
        <v>3100000</v>
      </c>
      <c r="D10453" t="s">
        <v>24</v>
      </c>
      <c r="E10453" t="s">
        <v>153</v>
      </c>
    </row>
    <row r="10454" spans="1:5" ht="18.75" customHeight="1" x14ac:dyDescent="0.3">
      <c r="A10454" s="4">
        <v>2001</v>
      </c>
      <c r="B10454" t="s">
        <v>2300</v>
      </c>
      <c r="C10454" s="10">
        <v>1900000</v>
      </c>
      <c r="D10454" t="s">
        <v>24</v>
      </c>
      <c r="E10454" t="s">
        <v>153</v>
      </c>
    </row>
    <row r="10455" spans="1:5" ht="18.75" customHeight="1" x14ac:dyDescent="0.3">
      <c r="A10455" s="4">
        <v>2001</v>
      </c>
      <c r="B10455" t="s">
        <v>1014</v>
      </c>
      <c r="C10455" s="10">
        <v>1750000</v>
      </c>
      <c r="D10455" t="s">
        <v>24</v>
      </c>
      <c r="E10455" t="s">
        <v>153</v>
      </c>
    </row>
    <row r="10456" spans="1:5" ht="18.75" customHeight="1" x14ac:dyDescent="0.3">
      <c r="A10456" s="4">
        <v>2001</v>
      </c>
      <c r="B10456" t="s">
        <v>1020</v>
      </c>
      <c r="C10456" s="10">
        <v>1600000</v>
      </c>
      <c r="D10456" t="s">
        <v>24</v>
      </c>
      <c r="E10456" t="s">
        <v>153</v>
      </c>
    </row>
    <row r="10457" spans="1:5" ht="18.75" customHeight="1" x14ac:dyDescent="0.3">
      <c r="A10457" s="4">
        <v>2001</v>
      </c>
      <c r="B10457" t="s">
        <v>1771</v>
      </c>
      <c r="C10457" s="10">
        <v>1500000</v>
      </c>
      <c r="D10457" t="s">
        <v>50</v>
      </c>
      <c r="E10457" t="s">
        <v>153</v>
      </c>
    </row>
    <row r="10458" spans="1:5" ht="18.75" customHeight="1" x14ac:dyDescent="0.3">
      <c r="A10458" s="4">
        <v>2001</v>
      </c>
      <c r="B10458" t="s">
        <v>421</v>
      </c>
      <c r="C10458" s="10">
        <v>1500000</v>
      </c>
      <c r="D10458" t="s">
        <v>28</v>
      </c>
      <c r="E10458" t="s">
        <v>153</v>
      </c>
    </row>
    <row r="10459" spans="1:5" ht="18.75" customHeight="1" x14ac:dyDescent="0.3">
      <c r="A10459" s="4">
        <v>2001</v>
      </c>
      <c r="B10459" t="s">
        <v>2126</v>
      </c>
      <c r="C10459" s="10">
        <v>1200000</v>
      </c>
      <c r="D10459" t="s">
        <v>24</v>
      </c>
      <c r="E10459" t="s">
        <v>153</v>
      </c>
    </row>
    <row r="10460" spans="1:5" ht="18.75" customHeight="1" x14ac:dyDescent="0.3">
      <c r="A10460" s="4">
        <v>2001</v>
      </c>
      <c r="B10460" t="s">
        <v>1159</v>
      </c>
      <c r="C10460" s="10">
        <v>800000</v>
      </c>
      <c r="D10460" t="s">
        <v>37</v>
      </c>
      <c r="E10460" t="s">
        <v>153</v>
      </c>
    </row>
    <row r="10461" spans="1:5" ht="18.75" customHeight="1" x14ac:dyDescent="0.3">
      <c r="A10461" s="4">
        <v>2001</v>
      </c>
      <c r="B10461" t="s">
        <v>1876</v>
      </c>
      <c r="C10461" s="10">
        <v>650000</v>
      </c>
      <c r="D10461" t="s">
        <v>34</v>
      </c>
      <c r="E10461" t="s">
        <v>153</v>
      </c>
    </row>
    <row r="10462" spans="1:5" ht="18.75" customHeight="1" x14ac:dyDescent="0.3">
      <c r="A10462" s="4">
        <v>2001</v>
      </c>
      <c r="B10462" t="s">
        <v>1624</v>
      </c>
      <c r="C10462" s="10">
        <v>600000</v>
      </c>
      <c r="D10462" t="s">
        <v>43</v>
      </c>
      <c r="E10462" t="s">
        <v>153</v>
      </c>
    </row>
    <row r="10463" spans="1:5" ht="18.75" customHeight="1" x14ac:dyDescent="0.3">
      <c r="A10463" s="4">
        <v>2001</v>
      </c>
      <c r="B10463" t="s">
        <v>2280</v>
      </c>
      <c r="C10463" s="10">
        <v>450000</v>
      </c>
      <c r="D10463" t="s">
        <v>34</v>
      </c>
      <c r="E10463" t="s">
        <v>153</v>
      </c>
    </row>
    <row r="10464" spans="1:5" ht="18.75" customHeight="1" x14ac:dyDescent="0.3">
      <c r="A10464" s="4">
        <v>2001</v>
      </c>
      <c r="B10464" t="s">
        <v>2045</v>
      </c>
      <c r="C10464" s="10">
        <v>375000</v>
      </c>
      <c r="D10464" t="s">
        <v>24</v>
      </c>
      <c r="E10464" t="s">
        <v>153</v>
      </c>
    </row>
    <row r="10465" spans="1:5" ht="18.75" customHeight="1" x14ac:dyDescent="0.3">
      <c r="A10465" s="4">
        <v>2001</v>
      </c>
      <c r="B10465" t="s">
        <v>1334</v>
      </c>
      <c r="C10465" s="10">
        <v>360000</v>
      </c>
      <c r="D10465" t="s">
        <v>24</v>
      </c>
      <c r="E10465" t="s">
        <v>153</v>
      </c>
    </row>
    <row r="10466" spans="1:5" ht="18.75" customHeight="1" x14ac:dyDescent="0.3">
      <c r="A10466" s="4">
        <v>2001</v>
      </c>
      <c r="B10466" t="s">
        <v>2504</v>
      </c>
      <c r="C10466" s="10">
        <v>355000</v>
      </c>
      <c r="D10466" t="s">
        <v>37</v>
      </c>
      <c r="E10466" t="s">
        <v>153</v>
      </c>
    </row>
    <row r="10467" spans="1:5" ht="18.75" customHeight="1" x14ac:dyDescent="0.3">
      <c r="A10467" s="4">
        <v>2001</v>
      </c>
      <c r="B10467" t="s">
        <v>2303</v>
      </c>
      <c r="C10467" s="10">
        <v>242000</v>
      </c>
      <c r="D10467" t="s">
        <v>24</v>
      </c>
      <c r="E10467" t="s">
        <v>153</v>
      </c>
    </row>
    <row r="10468" spans="1:5" ht="18.75" customHeight="1" x14ac:dyDescent="0.3">
      <c r="A10468" s="4">
        <v>2001</v>
      </c>
      <c r="B10468" t="s">
        <v>2304</v>
      </c>
      <c r="C10468" s="10">
        <v>220000</v>
      </c>
      <c r="D10468" t="s">
        <v>24</v>
      </c>
      <c r="E10468" t="s">
        <v>153</v>
      </c>
    </row>
    <row r="10469" spans="1:5" ht="18.75" customHeight="1" x14ac:dyDescent="0.3">
      <c r="A10469" s="4">
        <v>2001</v>
      </c>
      <c r="B10469" t="s">
        <v>2593</v>
      </c>
      <c r="C10469" s="10">
        <v>210000</v>
      </c>
      <c r="D10469" t="s">
        <v>50</v>
      </c>
      <c r="E10469" t="s">
        <v>153</v>
      </c>
    </row>
    <row r="10470" spans="1:5" ht="18.75" customHeight="1" x14ac:dyDescent="0.3">
      <c r="A10470" s="4">
        <v>2001</v>
      </c>
      <c r="B10470" t="s">
        <v>2594</v>
      </c>
      <c r="C10470" s="10">
        <v>205000</v>
      </c>
      <c r="D10470" t="s">
        <v>24</v>
      </c>
      <c r="E10470" t="s">
        <v>153</v>
      </c>
    </row>
    <row r="10471" spans="1:5" ht="18.75" customHeight="1" x14ac:dyDescent="0.3">
      <c r="A10471" s="4">
        <v>2001</v>
      </c>
      <c r="B10471" t="s">
        <v>2595</v>
      </c>
      <c r="C10471" s="10">
        <v>202500</v>
      </c>
      <c r="D10471" t="s">
        <v>28</v>
      </c>
      <c r="E10471" t="s">
        <v>153</v>
      </c>
    </row>
    <row r="10472" spans="1:5" ht="18.75" customHeight="1" x14ac:dyDescent="0.3">
      <c r="A10472" s="4">
        <v>2001</v>
      </c>
      <c r="B10472" t="s">
        <v>2596</v>
      </c>
      <c r="C10472" s="10">
        <v>200000</v>
      </c>
      <c r="D10472" t="s">
        <v>24</v>
      </c>
      <c r="E10472" t="s">
        <v>153</v>
      </c>
    </row>
    <row r="10473" spans="1:5" ht="18.75" customHeight="1" x14ac:dyDescent="0.3">
      <c r="A10473" s="4">
        <v>2001</v>
      </c>
      <c r="B10473" t="s">
        <v>2597</v>
      </c>
      <c r="C10473" s="10">
        <v>200000</v>
      </c>
      <c r="D10473" t="s">
        <v>24</v>
      </c>
      <c r="E10473" t="s">
        <v>153</v>
      </c>
    </row>
    <row r="10474" spans="1:5" ht="18.75" customHeight="1" x14ac:dyDescent="0.3">
      <c r="A10474" s="4">
        <v>2001</v>
      </c>
      <c r="B10474" t="s">
        <v>2598</v>
      </c>
      <c r="C10474" s="10">
        <v>200000</v>
      </c>
      <c r="D10474" t="s">
        <v>24</v>
      </c>
      <c r="E10474" t="s">
        <v>153</v>
      </c>
    </row>
    <row r="10475" spans="1:5" ht="18.75" customHeight="1" x14ac:dyDescent="0.3">
      <c r="A10475" s="4">
        <v>2001</v>
      </c>
      <c r="B10475" t="s">
        <v>1636</v>
      </c>
      <c r="C10475" s="10">
        <v>6500000</v>
      </c>
      <c r="D10475" t="s">
        <v>28</v>
      </c>
      <c r="E10475" t="s">
        <v>180</v>
      </c>
    </row>
    <row r="10476" spans="1:5" ht="18.75" customHeight="1" x14ac:dyDescent="0.3">
      <c r="A10476" s="4">
        <v>2001</v>
      </c>
      <c r="B10476" t="s">
        <v>1625</v>
      </c>
      <c r="C10476" s="10">
        <v>5512500</v>
      </c>
      <c r="D10476" t="s">
        <v>28</v>
      </c>
      <c r="E10476" t="s">
        <v>180</v>
      </c>
    </row>
    <row r="10477" spans="1:5" ht="18.75" customHeight="1" x14ac:dyDescent="0.3">
      <c r="A10477" s="4">
        <v>2001</v>
      </c>
      <c r="B10477" t="s">
        <v>55</v>
      </c>
      <c r="C10477" s="10">
        <v>5000000</v>
      </c>
      <c r="D10477" t="s">
        <v>28</v>
      </c>
      <c r="E10477" t="s">
        <v>180</v>
      </c>
    </row>
    <row r="10478" spans="1:5" ht="18.75" customHeight="1" x14ac:dyDescent="0.3">
      <c r="A10478" s="4">
        <v>2001</v>
      </c>
      <c r="B10478" t="s">
        <v>1999</v>
      </c>
      <c r="C10478" s="10">
        <v>3500000</v>
      </c>
      <c r="D10478" t="s">
        <v>43</v>
      </c>
      <c r="E10478" t="s">
        <v>180</v>
      </c>
    </row>
    <row r="10479" spans="1:5" ht="18.75" customHeight="1" x14ac:dyDescent="0.3">
      <c r="A10479" s="4">
        <v>2001</v>
      </c>
      <c r="B10479" t="s">
        <v>1303</v>
      </c>
      <c r="C10479" s="10">
        <v>3333333</v>
      </c>
      <c r="D10479" t="s">
        <v>54</v>
      </c>
      <c r="E10479" t="s">
        <v>180</v>
      </c>
    </row>
    <row r="10480" spans="1:5" ht="18.75" customHeight="1" x14ac:dyDescent="0.3">
      <c r="A10480" s="4">
        <v>2001</v>
      </c>
      <c r="B10480" t="s">
        <v>2078</v>
      </c>
      <c r="C10480" s="10">
        <v>2350000</v>
      </c>
      <c r="D10480" t="s">
        <v>24</v>
      </c>
      <c r="E10480" t="s">
        <v>180</v>
      </c>
    </row>
    <row r="10481" spans="1:5" ht="18.75" customHeight="1" x14ac:dyDescent="0.3">
      <c r="A10481" s="4">
        <v>2001</v>
      </c>
      <c r="B10481" t="s">
        <v>1998</v>
      </c>
      <c r="C10481" s="10">
        <v>2300000</v>
      </c>
      <c r="D10481" t="s">
        <v>24</v>
      </c>
      <c r="E10481" t="s">
        <v>180</v>
      </c>
    </row>
    <row r="10482" spans="1:5" ht="18.75" customHeight="1" x14ac:dyDescent="0.3">
      <c r="A10482" s="4">
        <v>2001</v>
      </c>
      <c r="B10482" t="s">
        <v>1914</v>
      </c>
      <c r="C10482" s="10">
        <v>2200000</v>
      </c>
      <c r="D10482" t="s">
        <v>24</v>
      </c>
      <c r="E10482" t="s">
        <v>180</v>
      </c>
    </row>
    <row r="10483" spans="1:5" ht="18.75" customHeight="1" x14ac:dyDescent="0.3">
      <c r="A10483" s="4">
        <v>2001</v>
      </c>
      <c r="B10483" t="s">
        <v>1819</v>
      </c>
      <c r="C10483" s="10">
        <v>2200000</v>
      </c>
      <c r="D10483" t="s">
        <v>24</v>
      </c>
      <c r="E10483" t="s">
        <v>180</v>
      </c>
    </row>
    <row r="10484" spans="1:5" ht="18.75" customHeight="1" x14ac:dyDescent="0.3">
      <c r="A10484" s="4">
        <v>2001</v>
      </c>
      <c r="B10484" t="s">
        <v>1879</v>
      </c>
      <c r="C10484" s="10">
        <v>1375000</v>
      </c>
      <c r="D10484" t="s">
        <v>34</v>
      </c>
      <c r="E10484" t="s">
        <v>180</v>
      </c>
    </row>
    <row r="10485" spans="1:5" ht="18.75" customHeight="1" x14ac:dyDescent="0.3">
      <c r="A10485" s="4">
        <v>2001</v>
      </c>
      <c r="B10485" t="s">
        <v>1820</v>
      </c>
      <c r="C10485" s="10">
        <v>1212500</v>
      </c>
      <c r="D10485" t="s">
        <v>24</v>
      </c>
      <c r="E10485" t="s">
        <v>180</v>
      </c>
    </row>
    <row r="10486" spans="1:5" ht="18.75" customHeight="1" x14ac:dyDescent="0.3">
      <c r="A10486" s="4">
        <v>2001</v>
      </c>
      <c r="B10486" t="s">
        <v>1341</v>
      </c>
      <c r="C10486" s="10">
        <v>1200000</v>
      </c>
      <c r="D10486" t="s">
        <v>24</v>
      </c>
      <c r="E10486" t="s">
        <v>180</v>
      </c>
    </row>
    <row r="10487" spans="1:5" ht="18.75" customHeight="1" x14ac:dyDescent="0.3">
      <c r="A10487" s="4">
        <v>2001</v>
      </c>
      <c r="B10487" t="s">
        <v>2305</v>
      </c>
      <c r="C10487" s="10">
        <v>1187500</v>
      </c>
      <c r="D10487" t="s">
        <v>28</v>
      </c>
      <c r="E10487" t="s">
        <v>180</v>
      </c>
    </row>
    <row r="10488" spans="1:5" ht="18.75" customHeight="1" x14ac:dyDescent="0.3">
      <c r="A10488" s="4">
        <v>2001</v>
      </c>
      <c r="B10488" t="s">
        <v>2349</v>
      </c>
      <c r="C10488" s="10">
        <v>1125000</v>
      </c>
      <c r="D10488" t="s">
        <v>50</v>
      </c>
      <c r="E10488" t="s">
        <v>180</v>
      </c>
    </row>
    <row r="10489" spans="1:5" ht="18.75" customHeight="1" x14ac:dyDescent="0.3">
      <c r="A10489" s="4">
        <v>2001</v>
      </c>
      <c r="B10489" t="s">
        <v>2242</v>
      </c>
      <c r="C10489" s="10">
        <v>910000</v>
      </c>
      <c r="D10489" t="s">
        <v>24</v>
      </c>
      <c r="E10489" t="s">
        <v>180</v>
      </c>
    </row>
    <row r="10490" spans="1:5" ht="18.75" customHeight="1" x14ac:dyDescent="0.3">
      <c r="A10490" s="4">
        <v>2001</v>
      </c>
      <c r="B10490" t="s">
        <v>2158</v>
      </c>
      <c r="C10490" s="10">
        <v>712500</v>
      </c>
      <c r="D10490" t="s">
        <v>34</v>
      </c>
      <c r="E10490" t="s">
        <v>180</v>
      </c>
    </row>
    <row r="10491" spans="1:5" ht="18.75" customHeight="1" x14ac:dyDescent="0.3">
      <c r="A10491" s="4">
        <v>2001</v>
      </c>
      <c r="B10491" t="s">
        <v>1789</v>
      </c>
      <c r="C10491" s="10">
        <v>700000</v>
      </c>
      <c r="D10491" t="s">
        <v>43</v>
      </c>
      <c r="E10491" t="s">
        <v>180</v>
      </c>
    </row>
    <row r="10492" spans="1:5" ht="18.75" customHeight="1" x14ac:dyDescent="0.3">
      <c r="A10492" s="4">
        <v>2001</v>
      </c>
      <c r="B10492" t="s">
        <v>132</v>
      </c>
      <c r="C10492" s="10">
        <v>600000</v>
      </c>
      <c r="D10492" t="s">
        <v>54</v>
      </c>
      <c r="E10492" t="s">
        <v>180</v>
      </c>
    </row>
    <row r="10493" spans="1:5" ht="18.75" customHeight="1" x14ac:dyDescent="0.3">
      <c r="A10493" s="4">
        <v>2001</v>
      </c>
      <c r="B10493" t="s">
        <v>1316</v>
      </c>
      <c r="C10493" s="10">
        <v>500000</v>
      </c>
      <c r="D10493" t="s">
        <v>24</v>
      </c>
      <c r="E10493" t="s">
        <v>180</v>
      </c>
    </row>
    <row r="10494" spans="1:5" ht="18.75" customHeight="1" x14ac:dyDescent="0.3">
      <c r="A10494" s="4">
        <v>2001</v>
      </c>
      <c r="B10494" t="s">
        <v>2251</v>
      </c>
      <c r="C10494" s="10">
        <v>400000</v>
      </c>
      <c r="D10494" t="s">
        <v>34</v>
      </c>
      <c r="E10494" t="s">
        <v>180</v>
      </c>
    </row>
    <row r="10495" spans="1:5" ht="18.75" customHeight="1" x14ac:dyDescent="0.3">
      <c r="A10495" s="4">
        <v>2001</v>
      </c>
      <c r="B10495" t="s">
        <v>2311</v>
      </c>
      <c r="C10495" s="10">
        <v>310000</v>
      </c>
      <c r="D10495" t="s">
        <v>37</v>
      </c>
      <c r="E10495" t="s">
        <v>180</v>
      </c>
    </row>
    <row r="10496" spans="1:5" ht="18.75" customHeight="1" x14ac:dyDescent="0.3">
      <c r="A10496" s="4">
        <v>2001</v>
      </c>
      <c r="B10496" t="s">
        <v>1578</v>
      </c>
      <c r="C10496" s="10">
        <v>300000</v>
      </c>
      <c r="D10496" t="s">
        <v>28</v>
      </c>
      <c r="E10496" t="s">
        <v>180</v>
      </c>
    </row>
    <row r="10497" spans="1:5" ht="18.75" customHeight="1" x14ac:dyDescent="0.3">
      <c r="A10497" s="4">
        <v>2001</v>
      </c>
      <c r="B10497" t="s">
        <v>2441</v>
      </c>
      <c r="C10497" s="10">
        <v>280000</v>
      </c>
      <c r="D10497" t="s">
        <v>28</v>
      </c>
      <c r="E10497" t="s">
        <v>180</v>
      </c>
    </row>
    <row r="10498" spans="1:5" ht="18.75" customHeight="1" x14ac:dyDescent="0.3">
      <c r="A10498" s="4">
        <v>2001</v>
      </c>
      <c r="B10498" t="s">
        <v>2307</v>
      </c>
      <c r="C10498" s="10">
        <v>275000</v>
      </c>
      <c r="D10498" t="s">
        <v>24</v>
      </c>
      <c r="E10498" t="s">
        <v>180</v>
      </c>
    </row>
    <row r="10499" spans="1:5" ht="18.75" customHeight="1" x14ac:dyDescent="0.3">
      <c r="A10499" s="4">
        <v>2001</v>
      </c>
      <c r="B10499" t="s">
        <v>2050</v>
      </c>
      <c r="C10499" s="10">
        <v>255000</v>
      </c>
      <c r="D10499" t="s">
        <v>24</v>
      </c>
      <c r="E10499" t="s">
        <v>180</v>
      </c>
    </row>
    <row r="10500" spans="1:5" ht="18.75" customHeight="1" x14ac:dyDescent="0.3">
      <c r="A10500" s="4">
        <v>2001</v>
      </c>
      <c r="B10500" t="s">
        <v>2599</v>
      </c>
      <c r="C10500" s="10">
        <v>225000</v>
      </c>
      <c r="D10500" t="s">
        <v>24</v>
      </c>
      <c r="E10500" t="s">
        <v>180</v>
      </c>
    </row>
    <row r="10501" spans="1:5" ht="18.75" customHeight="1" x14ac:dyDescent="0.3">
      <c r="A10501" s="4">
        <v>2001</v>
      </c>
      <c r="B10501" t="s">
        <v>2600</v>
      </c>
      <c r="C10501" s="10">
        <v>220000</v>
      </c>
      <c r="D10501" t="s">
        <v>24</v>
      </c>
      <c r="E10501" t="s">
        <v>180</v>
      </c>
    </row>
    <row r="10502" spans="1:5" ht="18.75" customHeight="1" x14ac:dyDescent="0.3">
      <c r="A10502" s="4">
        <v>2001</v>
      </c>
      <c r="B10502" t="s">
        <v>2198</v>
      </c>
      <c r="C10502" s="10">
        <v>216000</v>
      </c>
      <c r="D10502" t="s">
        <v>24</v>
      </c>
      <c r="E10502" t="s">
        <v>180</v>
      </c>
    </row>
    <row r="10503" spans="1:5" ht="18.75" customHeight="1" x14ac:dyDescent="0.3">
      <c r="A10503" s="4">
        <v>2001</v>
      </c>
      <c r="B10503" t="s">
        <v>2601</v>
      </c>
      <c r="C10503" s="10">
        <v>200000</v>
      </c>
      <c r="D10503" t="s">
        <v>24</v>
      </c>
      <c r="E10503" t="s">
        <v>180</v>
      </c>
    </row>
    <row r="10504" spans="1:5" ht="18.75" customHeight="1" x14ac:dyDescent="0.3">
      <c r="A10504" s="4">
        <v>2001</v>
      </c>
      <c r="B10504" t="s">
        <v>113</v>
      </c>
      <c r="C10504" s="10">
        <v>11000000</v>
      </c>
      <c r="D10504" t="s">
        <v>50</v>
      </c>
      <c r="E10504" t="s">
        <v>208</v>
      </c>
    </row>
    <row r="10505" spans="1:5" ht="18.75" customHeight="1" x14ac:dyDescent="0.3">
      <c r="A10505" s="4">
        <v>2001</v>
      </c>
      <c r="B10505" t="s">
        <v>981</v>
      </c>
      <c r="C10505" s="10">
        <v>8100000</v>
      </c>
      <c r="D10505" t="s">
        <v>28</v>
      </c>
      <c r="E10505" t="s">
        <v>208</v>
      </c>
    </row>
    <row r="10506" spans="1:5" ht="18.75" customHeight="1" x14ac:dyDescent="0.3">
      <c r="A10506" s="4">
        <v>2001</v>
      </c>
      <c r="B10506" t="s">
        <v>1090</v>
      </c>
      <c r="C10506" s="10">
        <v>6666667</v>
      </c>
      <c r="D10506" t="s">
        <v>24</v>
      </c>
      <c r="E10506" t="s">
        <v>208</v>
      </c>
    </row>
    <row r="10507" spans="1:5" ht="18.75" customHeight="1" x14ac:dyDescent="0.3">
      <c r="A10507" s="4">
        <v>2001</v>
      </c>
      <c r="B10507" t="s">
        <v>1247</v>
      </c>
      <c r="C10507" s="10">
        <v>6666667</v>
      </c>
      <c r="D10507" t="s">
        <v>24</v>
      </c>
      <c r="E10507" t="s">
        <v>208</v>
      </c>
    </row>
    <row r="10508" spans="1:5" ht="18.75" customHeight="1" x14ac:dyDescent="0.3">
      <c r="A10508" s="4">
        <v>2001</v>
      </c>
      <c r="B10508" t="s">
        <v>1573</v>
      </c>
      <c r="C10508" s="10">
        <v>6333333</v>
      </c>
      <c r="D10508" t="s">
        <v>28</v>
      </c>
      <c r="E10508" t="s">
        <v>208</v>
      </c>
    </row>
    <row r="10509" spans="1:5" ht="18.75" customHeight="1" x14ac:dyDescent="0.3">
      <c r="A10509" s="4">
        <v>2001</v>
      </c>
      <c r="B10509" t="s">
        <v>2043</v>
      </c>
      <c r="C10509" s="10">
        <v>5333333</v>
      </c>
      <c r="D10509" t="s">
        <v>24</v>
      </c>
      <c r="E10509" t="s">
        <v>208</v>
      </c>
    </row>
    <row r="10510" spans="1:5" ht="18.75" customHeight="1" x14ac:dyDescent="0.3">
      <c r="A10510" s="4">
        <v>2001</v>
      </c>
      <c r="B10510" t="s">
        <v>2028</v>
      </c>
      <c r="C10510" s="10">
        <v>4500000</v>
      </c>
      <c r="D10510" t="s">
        <v>43</v>
      </c>
      <c r="E10510" t="s">
        <v>208</v>
      </c>
    </row>
    <row r="10511" spans="1:5" ht="18.75" customHeight="1" x14ac:dyDescent="0.3">
      <c r="A10511" s="4">
        <v>2001</v>
      </c>
      <c r="B10511" t="s">
        <v>1487</v>
      </c>
      <c r="C10511" s="10">
        <v>4333333</v>
      </c>
      <c r="D10511" t="s">
        <v>37</v>
      </c>
      <c r="E10511" t="s">
        <v>208</v>
      </c>
    </row>
    <row r="10512" spans="1:5" ht="18.75" customHeight="1" x14ac:dyDescent="0.3">
      <c r="A10512" s="4">
        <v>2001</v>
      </c>
      <c r="B10512" t="s">
        <v>1254</v>
      </c>
      <c r="C10512" s="10">
        <v>4250000</v>
      </c>
      <c r="D10512" t="s">
        <v>24</v>
      </c>
      <c r="E10512" t="s">
        <v>208</v>
      </c>
    </row>
    <row r="10513" spans="1:5" ht="18.75" customHeight="1" x14ac:dyDescent="0.3">
      <c r="A10513" s="4">
        <v>2001</v>
      </c>
      <c r="B10513" t="s">
        <v>1272</v>
      </c>
      <c r="C10513" s="10">
        <v>3500000</v>
      </c>
      <c r="D10513" t="s">
        <v>34</v>
      </c>
      <c r="E10513" t="s">
        <v>208</v>
      </c>
    </row>
    <row r="10514" spans="1:5" ht="18.75" customHeight="1" x14ac:dyDescent="0.3">
      <c r="A10514" s="4">
        <v>2001</v>
      </c>
      <c r="B10514" t="s">
        <v>2314</v>
      </c>
      <c r="C10514" s="10">
        <v>2750000</v>
      </c>
      <c r="D10514" t="s">
        <v>28</v>
      </c>
      <c r="E10514" t="s">
        <v>208</v>
      </c>
    </row>
    <row r="10515" spans="1:5" ht="18.75" customHeight="1" x14ac:dyDescent="0.3">
      <c r="A10515" s="4">
        <v>2001</v>
      </c>
      <c r="B10515" t="s">
        <v>1702</v>
      </c>
      <c r="C10515" s="10">
        <v>1900000</v>
      </c>
      <c r="D10515" t="s">
        <v>24</v>
      </c>
      <c r="E10515" t="s">
        <v>208</v>
      </c>
    </row>
    <row r="10516" spans="1:5" ht="18.75" customHeight="1" x14ac:dyDescent="0.3">
      <c r="A10516" s="4">
        <v>2001</v>
      </c>
      <c r="B10516" t="s">
        <v>1801</v>
      </c>
      <c r="C10516" s="10">
        <v>1600000</v>
      </c>
      <c r="D10516" t="s">
        <v>24</v>
      </c>
      <c r="E10516" t="s">
        <v>208</v>
      </c>
    </row>
    <row r="10517" spans="1:5" ht="18.75" customHeight="1" x14ac:dyDescent="0.3">
      <c r="A10517" s="4">
        <v>2001</v>
      </c>
      <c r="B10517" t="s">
        <v>1273</v>
      </c>
      <c r="C10517" s="10">
        <v>1525000</v>
      </c>
      <c r="D10517" t="s">
        <v>24</v>
      </c>
      <c r="E10517" t="s">
        <v>208</v>
      </c>
    </row>
    <row r="10518" spans="1:5" ht="18.75" customHeight="1" x14ac:dyDescent="0.3">
      <c r="A10518" s="4">
        <v>2001</v>
      </c>
      <c r="B10518" t="s">
        <v>1440</v>
      </c>
      <c r="C10518" s="10">
        <v>1500000</v>
      </c>
      <c r="D10518" t="s">
        <v>54</v>
      </c>
      <c r="E10518" t="s">
        <v>208</v>
      </c>
    </row>
    <row r="10519" spans="1:5" ht="18.75" customHeight="1" x14ac:dyDescent="0.3">
      <c r="A10519" s="4">
        <v>2001</v>
      </c>
      <c r="B10519" t="s">
        <v>2136</v>
      </c>
      <c r="C10519" s="10">
        <v>1200000</v>
      </c>
      <c r="D10519" t="s">
        <v>24</v>
      </c>
      <c r="E10519" t="s">
        <v>208</v>
      </c>
    </row>
    <row r="10520" spans="1:5" ht="18.75" customHeight="1" x14ac:dyDescent="0.3">
      <c r="A10520" s="4">
        <v>2001</v>
      </c>
      <c r="B10520" t="s">
        <v>2602</v>
      </c>
      <c r="C10520" s="10">
        <v>1175000</v>
      </c>
      <c r="D10520" t="s">
        <v>24</v>
      </c>
      <c r="E10520" t="s">
        <v>208</v>
      </c>
    </row>
    <row r="10521" spans="1:5" ht="18.75" customHeight="1" x14ac:dyDescent="0.3">
      <c r="A10521" s="4">
        <v>2001</v>
      </c>
      <c r="B10521" t="s">
        <v>2201</v>
      </c>
      <c r="C10521" s="10">
        <v>1025000</v>
      </c>
      <c r="D10521" t="s">
        <v>24</v>
      </c>
      <c r="E10521" t="s">
        <v>208</v>
      </c>
    </row>
    <row r="10522" spans="1:5" ht="18.75" customHeight="1" x14ac:dyDescent="0.3">
      <c r="A10522" s="4">
        <v>2001</v>
      </c>
      <c r="B10522" t="s">
        <v>521</v>
      </c>
      <c r="C10522" s="10">
        <v>900000</v>
      </c>
      <c r="D10522" t="s">
        <v>28</v>
      </c>
      <c r="E10522" t="s">
        <v>208</v>
      </c>
    </row>
    <row r="10523" spans="1:5" ht="18.75" customHeight="1" x14ac:dyDescent="0.3">
      <c r="A10523" s="4">
        <v>2001</v>
      </c>
      <c r="B10523" t="s">
        <v>1601</v>
      </c>
      <c r="C10523" s="10">
        <v>900000</v>
      </c>
      <c r="D10523" t="s">
        <v>34</v>
      </c>
      <c r="E10523" t="s">
        <v>208</v>
      </c>
    </row>
    <row r="10524" spans="1:5" ht="18.75" customHeight="1" x14ac:dyDescent="0.3">
      <c r="A10524" s="4">
        <v>2001</v>
      </c>
      <c r="B10524" t="s">
        <v>2025</v>
      </c>
      <c r="C10524" s="10">
        <v>750000</v>
      </c>
      <c r="D10524" t="s">
        <v>24</v>
      </c>
      <c r="E10524" t="s">
        <v>208</v>
      </c>
    </row>
    <row r="10525" spans="1:5" ht="18.75" customHeight="1" x14ac:dyDescent="0.3">
      <c r="A10525" s="4">
        <v>2001</v>
      </c>
      <c r="B10525" t="s">
        <v>2318</v>
      </c>
      <c r="C10525" s="10">
        <v>400000</v>
      </c>
      <c r="D10525" t="s">
        <v>24</v>
      </c>
      <c r="E10525" t="s">
        <v>208</v>
      </c>
    </row>
    <row r="10526" spans="1:5" ht="18.75" customHeight="1" x14ac:dyDescent="0.3">
      <c r="A10526" s="4">
        <v>2001</v>
      </c>
      <c r="B10526" t="s">
        <v>1859</v>
      </c>
      <c r="C10526" s="10">
        <v>400000</v>
      </c>
      <c r="D10526" t="s">
        <v>24</v>
      </c>
      <c r="E10526" t="s">
        <v>208</v>
      </c>
    </row>
    <row r="10527" spans="1:5" ht="18.75" customHeight="1" x14ac:dyDescent="0.3">
      <c r="A10527" s="4">
        <v>2001</v>
      </c>
      <c r="B10527" t="s">
        <v>2138</v>
      </c>
      <c r="C10527" s="10">
        <v>375000</v>
      </c>
      <c r="D10527" t="s">
        <v>34</v>
      </c>
      <c r="E10527" t="s">
        <v>208</v>
      </c>
    </row>
    <row r="10528" spans="1:5" ht="18.75" customHeight="1" x14ac:dyDescent="0.3">
      <c r="A10528" s="4">
        <v>2001</v>
      </c>
      <c r="B10528" t="s">
        <v>2507</v>
      </c>
      <c r="C10528" s="10">
        <v>320000</v>
      </c>
      <c r="D10528" t="s">
        <v>37</v>
      </c>
      <c r="E10528" t="s">
        <v>208</v>
      </c>
    </row>
    <row r="10529" spans="1:5" ht="18.75" customHeight="1" x14ac:dyDescent="0.3">
      <c r="A10529" s="4">
        <v>2001</v>
      </c>
      <c r="B10529" t="s">
        <v>2249</v>
      </c>
      <c r="C10529" s="10">
        <v>305000</v>
      </c>
      <c r="D10529" t="s">
        <v>50</v>
      </c>
      <c r="E10529" t="s">
        <v>208</v>
      </c>
    </row>
    <row r="10530" spans="1:5" ht="18.75" customHeight="1" x14ac:dyDescent="0.3">
      <c r="A10530" s="4">
        <v>2001</v>
      </c>
      <c r="B10530" t="s">
        <v>2603</v>
      </c>
      <c r="C10530" s="10">
        <v>225000</v>
      </c>
      <c r="D10530" t="s">
        <v>24</v>
      </c>
      <c r="E10530" t="s">
        <v>208</v>
      </c>
    </row>
    <row r="10531" spans="1:5" ht="18.75" customHeight="1" x14ac:dyDescent="0.3">
      <c r="A10531" s="4">
        <v>2001</v>
      </c>
      <c r="B10531" t="s">
        <v>2604</v>
      </c>
      <c r="C10531" s="10">
        <v>200000</v>
      </c>
      <c r="D10531" t="s">
        <v>24</v>
      </c>
      <c r="E10531" t="s">
        <v>208</v>
      </c>
    </row>
    <row r="10532" spans="1:5" ht="18.75" customHeight="1" x14ac:dyDescent="0.3">
      <c r="A10532" s="4">
        <v>2001</v>
      </c>
      <c r="B10532" t="s">
        <v>2605</v>
      </c>
      <c r="C10532" s="10">
        <v>200000</v>
      </c>
      <c r="D10532" t="s">
        <v>28</v>
      </c>
      <c r="E10532" t="s">
        <v>208</v>
      </c>
    </row>
    <row r="10533" spans="1:5" ht="18.75" customHeight="1" x14ac:dyDescent="0.3">
      <c r="A10533" s="4">
        <v>2001</v>
      </c>
      <c r="B10533" t="s">
        <v>1227</v>
      </c>
      <c r="C10533" s="10">
        <v>12500000</v>
      </c>
      <c r="D10533" t="s">
        <v>28</v>
      </c>
      <c r="E10533" t="s">
        <v>236</v>
      </c>
    </row>
    <row r="10534" spans="1:5" ht="18.75" customHeight="1" x14ac:dyDescent="0.3">
      <c r="A10534" s="4">
        <v>2001</v>
      </c>
      <c r="B10534" t="s">
        <v>1203</v>
      </c>
      <c r="C10534" s="10">
        <v>6500000</v>
      </c>
      <c r="D10534" t="s">
        <v>24</v>
      </c>
      <c r="E10534" t="s">
        <v>236</v>
      </c>
    </row>
    <row r="10535" spans="1:5" ht="18.75" customHeight="1" x14ac:dyDescent="0.3">
      <c r="A10535" s="4">
        <v>2001</v>
      </c>
      <c r="B10535" t="s">
        <v>1922</v>
      </c>
      <c r="C10535" s="10">
        <v>5083333</v>
      </c>
      <c r="D10535" t="s">
        <v>24</v>
      </c>
      <c r="E10535" t="s">
        <v>236</v>
      </c>
    </row>
    <row r="10536" spans="1:5" ht="18.75" customHeight="1" x14ac:dyDescent="0.3">
      <c r="A10536" s="4">
        <v>2001</v>
      </c>
      <c r="B10536" t="s">
        <v>1553</v>
      </c>
      <c r="C10536" s="10">
        <v>4500000</v>
      </c>
      <c r="D10536" t="s">
        <v>37</v>
      </c>
      <c r="E10536" t="s">
        <v>236</v>
      </c>
    </row>
    <row r="10537" spans="1:5" ht="18.75" customHeight="1" x14ac:dyDescent="0.3">
      <c r="A10537" s="4">
        <v>2001</v>
      </c>
      <c r="B10537" t="s">
        <v>1634</v>
      </c>
      <c r="C10537" s="10">
        <v>4000000</v>
      </c>
      <c r="D10537" t="s">
        <v>28</v>
      </c>
      <c r="E10537" t="s">
        <v>236</v>
      </c>
    </row>
    <row r="10538" spans="1:5" ht="18.75" customHeight="1" x14ac:dyDescent="0.3">
      <c r="A10538" s="4">
        <v>2001</v>
      </c>
      <c r="B10538" t="s">
        <v>1055</v>
      </c>
      <c r="C10538" s="10">
        <v>3500000</v>
      </c>
      <c r="D10538" t="s">
        <v>34</v>
      </c>
      <c r="E10538" t="s">
        <v>236</v>
      </c>
    </row>
    <row r="10539" spans="1:5" ht="18.75" customHeight="1" x14ac:dyDescent="0.3">
      <c r="A10539" s="4">
        <v>2001</v>
      </c>
      <c r="B10539" t="s">
        <v>1642</v>
      </c>
      <c r="C10539" s="10">
        <v>3400000</v>
      </c>
      <c r="D10539" t="s">
        <v>43</v>
      </c>
      <c r="E10539" t="s">
        <v>236</v>
      </c>
    </row>
    <row r="10540" spans="1:5" ht="18.75" customHeight="1" x14ac:dyDescent="0.3">
      <c r="A10540" s="4">
        <v>2001</v>
      </c>
      <c r="B10540" t="s">
        <v>1506</v>
      </c>
      <c r="C10540" s="10">
        <v>3200000</v>
      </c>
      <c r="D10540" t="s">
        <v>28</v>
      </c>
      <c r="E10540" t="s">
        <v>236</v>
      </c>
    </row>
    <row r="10541" spans="1:5" ht="18.75" customHeight="1" x14ac:dyDescent="0.3">
      <c r="A10541" s="4">
        <v>2001</v>
      </c>
      <c r="B10541" t="s">
        <v>2015</v>
      </c>
      <c r="C10541" s="10">
        <v>2750000</v>
      </c>
      <c r="D10541" t="s">
        <v>54</v>
      </c>
      <c r="E10541" t="s">
        <v>236</v>
      </c>
    </row>
    <row r="10542" spans="1:5" ht="18.75" customHeight="1" x14ac:dyDescent="0.3">
      <c r="A10542" s="4">
        <v>2001</v>
      </c>
      <c r="B10542" t="s">
        <v>1370</v>
      </c>
      <c r="C10542" s="10">
        <v>2400000</v>
      </c>
      <c r="D10542" t="s">
        <v>24</v>
      </c>
      <c r="E10542" t="s">
        <v>236</v>
      </c>
    </row>
    <row r="10543" spans="1:5" ht="18.75" customHeight="1" x14ac:dyDescent="0.3">
      <c r="A10543" s="4">
        <v>2001</v>
      </c>
      <c r="B10543" t="s">
        <v>1754</v>
      </c>
      <c r="C10543" s="10">
        <v>2275000</v>
      </c>
      <c r="D10543" t="s">
        <v>24</v>
      </c>
      <c r="E10543" t="s">
        <v>236</v>
      </c>
    </row>
    <row r="10544" spans="1:5" ht="18.75" customHeight="1" x14ac:dyDescent="0.3">
      <c r="A10544" s="4">
        <v>2001</v>
      </c>
      <c r="B10544" t="s">
        <v>1689</v>
      </c>
      <c r="C10544" s="10">
        <v>2250000</v>
      </c>
      <c r="D10544" t="s">
        <v>24</v>
      </c>
      <c r="E10544" t="s">
        <v>236</v>
      </c>
    </row>
    <row r="10545" spans="1:5" ht="18.75" customHeight="1" x14ac:dyDescent="0.3">
      <c r="A10545" s="4">
        <v>2001</v>
      </c>
      <c r="B10545" t="s">
        <v>794</v>
      </c>
      <c r="C10545" s="10">
        <v>2000000</v>
      </c>
      <c r="D10545" t="s">
        <v>34</v>
      </c>
      <c r="E10545" t="s">
        <v>236</v>
      </c>
    </row>
    <row r="10546" spans="1:5" ht="18.75" customHeight="1" x14ac:dyDescent="0.3">
      <c r="A10546" s="4">
        <v>2001</v>
      </c>
      <c r="B10546" t="s">
        <v>867</v>
      </c>
      <c r="C10546" s="10">
        <v>2000000</v>
      </c>
      <c r="D10546" t="s">
        <v>24</v>
      </c>
      <c r="E10546" t="s">
        <v>236</v>
      </c>
    </row>
    <row r="10547" spans="1:5" ht="18.75" customHeight="1" x14ac:dyDescent="0.3">
      <c r="A10547" s="4">
        <v>2001</v>
      </c>
      <c r="B10547" t="s">
        <v>2321</v>
      </c>
      <c r="C10547" s="10">
        <v>1940000</v>
      </c>
      <c r="D10547" t="s">
        <v>24</v>
      </c>
      <c r="E10547" t="s">
        <v>236</v>
      </c>
    </row>
    <row r="10548" spans="1:5" ht="18.75" customHeight="1" x14ac:dyDescent="0.3">
      <c r="A10548" s="4">
        <v>2001</v>
      </c>
      <c r="B10548" t="s">
        <v>2032</v>
      </c>
      <c r="C10548" s="10">
        <v>1150000</v>
      </c>
      <c r="D10548" t="s">
        <v>24</v>
      </c>
      <c r="E10548" t="s">
        <v>236</v>
      </c>
    </row>
    <row r="10549" spans="1:5" ht="18.75" customHeight="1" x14ac:dyDescent="0.3">
      <c r="A10549" s="4">
        <v>2001</v>
      </c>
      <c r="B10549" t="s">
        <v>1638</v>
      </c>
      <c r="C10549" s="10">
        <v>1100000</v>
      </c>
      <c r="D10549" t="s">
        <v>28</v>
      </c>
      <c r="E10549" t="s">
        <v>236</v>
      </c>
    </row>
    <row r="10550" spans="1:5" ht="18.75" customHeight="1" x14ac:dyDescent="0.3">
      <c r="A10550" s="4">
        <v>2001</v>
      </c>
      <c r="B10550" t="s">
        <v>1954</v>
      </c>
      <c r="C10550" s="10">
        <v>1100000</v>
      </c>
      <c r="D10550" t="s">
        <v>50</v>
      </c>
      <c r="E10550" t="s">
        <v>236</v>
      </c>
    </row>
    <row r="10551" spans="1:5" ht="18.75" customHeight="1" x14ac:dyDescent="0.3">
      <c r="A10551" s="4">
        <v>2001</v>
      </c>
      <c r="B10551" t="s">
        <v>1580</v>
      </c>
      <c r="C10551" s="10">
        <v>850000</v>
      </c>
      <c r="D10551" t="s">
        <v>24</v>
      </c>
      <c r="E10551" t="s">
        <v>236</v>
      </c>
    </row>
    <row r="10552" spans="1:5" ht="18.75" customHeight="1" x14ac:dyDescent="0.3">
      <c r="A10552" s="4">
        <v>2001</v>
      </c>
      <c r="B10552" t="s">
        <v>2137</v>
      </c>
      <c r="C10552" s="10">
        <v>665000</v>
      </c>
      <c r="D10552" t="s">
        <v>24</v>
      </c>
      <c r="E10552" t="s">
        <v>236</v>
      </c>
    </row>
    <row r="10553" spans="1:5" ht="18.75" customHeight="1" x14ac:dyDescent="0.3">
      <c r="A10553" s="4">
        <v>2001</v>
      </c>
      <c r="B10553" t="s">
        <v>2325</v>
      </c>
      <c r="C10553" s="10">
        <v>245000</v>
      </c>
      <c r="D10553" t="s">
        <v>24</v>
      </c>
      <c r="E10553" t="s">
        <v>236</v>
      </c>
    </row>
    <row r="10554" spans="1:5" ht="18.75" customHeight="1" x14ac:dyDescent="0.3">
      <c r="A10554" s="4">
        <v>2001</v>
      </c>
      <c r="B10554" t="s">
        <v>2496</v>
      </c>
      <c r="C10554" s="10">
        <v>240000</v>
      </c>
      <c r="D10554" t="s">
        <v>24</v>
      </c>
      <c r="E10554" t="s">
        <v>236</v>
      </c>
    </row>
    <row r="10555" spans="1:5" ht="18.75" customHeight="1" x14ac:dyDescent="0.3">
      <c r="A10555" s="4">
        <v>2001</v>
      </c>
      <c r="B10555" t="s">
        <v>2508</v>
      </c>
      <c r="C10555" s="10">
        <v>230000</v>
      </c>
      <c r="D10555" t="s">
        <v>28</v>
      </c>
      <c r="E10555" t="s">
        <v>236</v>
      </c>
    </row>
    <row r="10556" spans="1:5" ht="18.75" customHeight="1" x14ac:dyDescent="0.3">
      <c r="A10556" s="4">
        <v>2001</v>
      </c>
      <c r="B10556" t="s">
        <v>2606</v>
      </c>
      <c r="C10556" s="10">
        <v>225000</v>
      </c>
      <c r="D10556" t="s">
        <v>28</v>
      </c>
      <c r="E10556" t="s">
        <v>236</v>
      </c>
    </row>
    <row r="10557" spans="1:5" ht="18.75" customHeight="1" x14ac:dyDescent="0.3">
      <c r="A10557" s="4">
        <v>2001</v>
      </c>
      <c r="B10557" t="s">
        <v>2607</v>
      </c>
      <c r="C10557" s="10">
        <v>212500</v>
      </c>
      <c r="D10557" t="s">
        <v>43</v>
      </c>
      <c r="E10557" t="s">
        <v>236</v>
      </c>
    </row>
    <row r="10558" spans="1:5" ht="18.75" customHeight="1" x14ac:dyDescent="0.3">
      <c r="A10558" s="4">
        <v>2001</v>
      </c>
      <c r="B10558" t="s">
        <v>2608</v>
      </c>
      <c r="C10558" s="10">
        <v>200000</v>
      </c>
      <c r="D10558" t="s">
        <v>24</v>
      </c>
      <c r="E10558" t="s">
        <v>236</v>
      </c>
    </row>
    <row r="10559" spans="1:5" ht="18.75" customHeight="1" x14ac:dyDescent="0.3">
      <c r="A10559" s="4">
        <v>2001</v>
      </c>
      <c r="B10559" t="s">
        <v>827</v>
      </c>
      <c r="C10559" s="10">
        <v>13350000</v>
      </c>
      <c r="D10559" t="s">
        <v>24</v>
      </c>
      <c r="E10559" t="s">
        <v>2146</v>
      </c>
    </row>
    <row r="10560" spans="1:5" ht="18.75" customHeight="1" x14ac:dyDescent="0.3">
      <c r="A10560" s="4">
        <v>2001</v>
      </c>
      <c r="B10560" t="s">
        <v>316</v>
      </c>
      <c r="C10560" s="10">
        <v>9000000</v>
      </c>
      <c r="D10560" t="s">
        <v>54</v>
      </c>
      <c r="E10560" t="s">
        <v>2146</v>
      </c>
    </row>
    <row r="10561" spans="1:5" ht="18.75" customHeight="1" x14ac:dyDescent="0.3">
      <c r="A10561" s="4">
        <v>2001</v>
      </c>
      <c r="B10561" t="s">
        <v>850</v>
      </c>
      <c r="C10561" s="10">
        <v>8050000</v>
      </c>
      <c r="D10561" t="s">
        <v>37</v>
      </c>
      <c r="E10561" t="s">
        <v>2146</v>
      </c>
    </row>
    <row r="10562" spans="1:5" ht="18.75" customHeight="1" x14ac:dyDescent="0.3">
      <c r="A10562" s="4">
        <v>2001</v>
      </c>
      <c r="B10562" t="s">
        <v>772</v>
      </c>
      <c r="C10562" s="10">
        <v>8000000</v>
      </c>
      <c r="D10562" t="s">
        <v>24</v>
      </c>
      <c r="E10562" t="s">
        <v>2146</v>
      </c>
    </row>
    <row r="10563" spans="1:5" ht="18.75" customHeight="1" x14ac:dyDescent="0.3">
      <c r="A10563" s="4">
        <v>2001</v>
      </c>
      <c r="B10563" t="s">
        <v>1083</v>
      </c>
      <c r="C10563" s="10">
        <v>6500000</v>
      </c>
      <c r="D10563" t="s">
        <v>24</v>
      </c>
      <c r="E10563" t="s">
        <v>2146</v>
      </c>
    </row>
    <row r="10564" spans="1:5" ht="18.75" customHeight="1" x14ac:dyDescent="0.3">
      <c r="A10564" s="4">
        <v>2001</v>
      </c>
      <c r="B10564" t="s">
        <v>839</v>
      </c>
      <c r="C10564" s="10">
        <v>5375000</v>
      </c>
      <c r="D10564" t="s">
        <v>28</v>
      </c>
      <c r="E10564" t="s">
        <v>2146</v>
      </c>
    </row>
    <row r="10565" spans="1:5" ht="18.75" customHeight="1" x14ac:dyDescent="0.3">
      <c r="A10565" s="4">
        <v>2001</v>
      </c>
      <c r="B10565" t="s">
        <v>1245</v>
      </c>
      <c r="C10565" s="10">
        <v>4833333</v>
      </c>
      <c r="D10565" t="s">
        <v>28</v>
      </c>
      <c r="E10565" t="s">
        <v>2146</v>
      </c>
    </row>
    <row r="10566" spans="1:5" ht="18.75" customHeight="1" x14ac:dyDescent="0.3">
      <c r="A10566" s="4">
        <v>2001</v>
      </c>
      <c r="B10566" t="s">
        <v>1693</v>
      </c>
      <c r="C10566" s="10">
        <v>4125000</v>
      </c>
      <c r="D10566" t="s">
        <v>24</v>
      </c>
      <c r="E10566" t="s">
        <v>2146</v>
      </c>
    </row>
    <row r="10567" spans="1:5" ht="18.75" customHeight="1" x14ac:dyDescent="0.3">
      <c r="A10567" s="4">
        <v>2001</v>
      </c>
      <c r="B10567" t="s">
        <v>2064</v>
      </c>
      <c r="C10567" s="10">
        <v>4000000</v>
      </c>
      <c r="D10567" t="s">
        <v>43</v>
      </c>
      <c r="E10567" t="s">
        <v>2146</v>
      </c>
    </row>
    <row r="10568" spans="1:5" ht="18.75" customHeight="1" x14ac:dyDescent="0.3">
      <c r="A10568" s="4">
        <v>2001</v>
      </c>
      <c r="B10568" t="s">
        <v>1769</v>
      </c>
      <c r="C10568" s="10">
        <v>3583333</v>
      </c>
      <c r="D10568" t="s">
        <v>24</v>
      </c>
      <c r="E10568" t="s">
        <v>2146</v>
      </c>
    </row>
    <row r="10569" spans="1:5" ht="18.75" customHeight="1" x14ac:dyDescent="0.3">
      <c r="A10569" s="4">
        <v>2001</v>
      </c>
      <c r="B10569" t="s">
        <v>260</v>
      </c>
      <c r="C10569" s="10">
        <v>3000000</v>
      </c>
      <c r="D10569" t="s">
        <v>50</v>
      </c>
      <c r="E10569" t="s">
        <v>2146</v>
      </c>
    </row>
    <row r="10570" spans="1:5" ht="18.75" customHeight="1" x14ac:dyDescent="0.3">
      <c r="A10570" s="4">
        <v>2001</v>
      </c>
      <c r="B10570" t="s">
        <v>338</v>
      </c>
      <c r="C10570" s="10">
        <v>2533333</v>
      </c>
      <c r="D10570" t="s">
        <v>24</v>
      </c>
      <c r="E10570" t="s">
        <v>2146</v>
      </c>
    </row>
    <row r="10571" spans="1:5" ht="18.75" customHeight="1" x14ac:dyDescent="0.3">
      <c r="A10571" s="4">
        <v>2001</v>
      </c>
      <c r="B10571" t="s">
        <v>1676</v>
      </c>
      <c r="C10571" s="10">
        <v>2000000</v>
      </c>
      <c r="D10571" t="s">
        <v>24</v>
      </c>
      <c r="E10571" t="s">
        <v>2146</v>
      </c>
    </row>
    <row r="10572" spans="1:5" ht="18.75" customHeight="1" x14ac:dyDescent="0.3">
      <c r="A10572" s="4">
        <v>2001</v>
      </c>
      <c r="B10572" t="s">
        <v>1971</v>
      </c>
      <c r="C10572" s="10">
        <v>1700000</v>
      </c>
      <c r="D10572" t="s">
        <v>24</v>
      </c>
      <c r="E10572" t="s">
        <v>2146</v>
      </c>
    </row>
    <row r="10573" spans="1:5" ht="18.75" customHeight="1" x14ac:dyDescent="0.3">
      <c r="A10573" s="4">
        <v>2001</v>
      </c>
      <c r="B10573" t="s">
        <v>1501</v>
      </c>
      <c r="C10573" s="10">
        <v>1600000</v>
      </c>
      <c r="D10573" t="s">
        <v>50</v>
      </c>
      <c r="E10573" t="s">
        <v>2146</v>
      </c>
    </row>
    <row r="10574" spans="1:5" ht="18.75" customHeight="1" x14ac:dyDescent="0.3">
      <c r="A10574" s="4">
        <v>2001</v>
      </c>
      <c r="B10574" t="s">
        <v>1405</v>
      </c>
      <c r="C10574" s="10">
        <v>1500000</v>
      </c>
      <c r="D10574" t="s">
        <v>28</v>
      </c>
      <c r="E10574" t="s">
        <v>2146</v>
      </c>
    </row>
    <row r="10575" spans="1:5" ht="18.75" customHeight="1" x14ac:dyDescent="0.3">
      <c r="A10575" s="4">
        <v>2001</v>
      </c>
      <c r="B10575" t="s">
        <v>2331</v>
      </c>
      <c r="C10575" s="10">
        <v>1250000</v>
      </c>
      <c r="D10575" t="s">
        <v>34</v>
      </c>
      <c r="E10575" t="s">
        <v>2146</v>
      </c>
    </row>
    <row r="10576" spans="1:5" ht="18.75" customHeight="1" x14ac:dyDescent="0.3">
      <c r="A10576" s="4">
        <v>2001</v>
      </c>
      <c r="B10576" t="s">
        <v>2328</v>
      </c>
      <c r="C10576" s="10">
        <v>762500</v>
      </c>
      <c r="D10576" t="s">
        <v>24</v>
      </c>
      <c r="E10576" t="s">
        <v>2146</v>
      </c>
    </row>
    <row r="10577" spans="1:5" ht="18.75" customHeight="1" x14ac:dyDescent="0.3">
      <c r="A10577" s="4">
        <v>2001</v>
      </c>
      <c r="B10577" t="s">
        <v>441</v>
      </c>
      <c r="C10577" s="10">
        <v>700000</v>
      </c>
      <c r="D10577" t="s">
        <v>24</v>
      </c>
      <c r="E10577" t="s">
        <v>2146</v>
      </c>
    </row>
    <row r="10578" spans="1:5" ht="18.75" customHeight="1" x14ac:dyDescent="0.3">
      <c r="A10578" s="4">
        <v>2001</v>
      </c>
      <c r="B10578" t="s">
        <v>1683</v>
      </c>
      <c r="C10578" s="10">
        <v>675000</v>
      </c>
      <c r="D10578" t="s">
        <v>28</v>
      </c>
      <c r="E10578" t="s">
        <v>2146</v>
      </c>
    </row>
    <row r="10579" spans="1:5" ht="18.75" customHeight="1" x14ac:dyDescent="0.3">
      <c r="A10579" s="4">
        <v>2001</v>
      </c>
      <c r="B10579" t="s">
        <v>552</v>
      </c>
      <c r="C10579" s="10">
        <v>500000</v>
      </c>
      <c r="D10579" t="s">
        <v>24</v>
      </c>
      <c r="E10579" t="s">
        <v>2146</v>
      </c>
    </row>
    <row r="10580" spans="1:5" ht="18.75" customHeight="1" x14ac:dyDescent="0.3">
      <c r="A10580" s="4">
        <v>2001</v>
      </c>
      <c r="B10580" t="s">
        <v>2171</v>
      </c>
      <c r="C10580" s="10">
        <v>425000</v>
      </c>
      <c r="D10580" t="s">
        <v>37</v>
      </c>
      <c r="E10580" t="s">
        <v>2146</v>
      </c>
    </row>
    <row r="10581" spans="1:5" ht="18.75" customHeight="1" x14ac:dyDescent="0.3">
      <c r="A10581" s="4">
        <v>2001</v>
      </c>
      <c r="B10581" t="s">
        <v>2060</v>
      </c>
      <c r="C10581" s="10">
        <v>425000</v>
      </c>
      <c r="D10581" t="s">
        <v>28</v>
      </c>
      <c r="E10581" t="s">
        <v>2146</v>
      </c>
    </row>
    <row r="10582" spans="1:5" ht="18.75" customHeight="1" x14ac:dyDescent="0.3">
      <c r="A10582" s="4">
        <v>2001</v>
      </c>
      <c r="B10582" t="s">
        <v>1393</v>
      </c>
      <c r="C10582" s="10">
        <v>400000</v>
      </c>
      <c r="D10582" t="s">
        <v>24</v>
      </c>
      <c r="E10582" t="s">
        <v>2146</v>
      </c>
    </row>
    <row r="10583" spans="1:5" ht="18.75" customHeight="1" x14ac:dyDescent="0.3">
      <c r="A10583" s="4">
        <v>2001</v>
      </c>
      <c r="B10583" t="s">
        <v>2330</v>
      </c>
      <c r="C10583" s="10">
        <v>325000</v>
      </c>
      <c r="D10583" t="s">
        <v>28</v>
      </c>
      <c r="E10583" t="s">
        <v>2146</v>
      </c>
    </row>
    <row r="10584" spans="1:5" ht="18.75" customHeight="1" x14ac:dyDescent="0.3">
      <c r="A10584" s="4">
        <v>2001</v>
      </c>
      <c r="B10584" t="s">
        <v>2512</v>
      </c>
      <c r="C10584" s="10">
        <v>227500</v>
      </c>
      <c r="D10584" t="s">
        <v>43</v>
      </c>
      <c r="E10584" t="s">
        <v>2146</v>
      </c>
    </row>
    <row r="10585" spans="1:5" ht="18.75" customHeight="1" x14ac:dyDescent="0.3">
      <c r="A10585" s="4">
        <v>2001</v>
      </c>
      <c r="B10585" t="s">
        <v>2609</v>
      </c>
      <c r="C10585" s="10">
        <v>208000</v>
      </c>
      <c r="D10585" t="s">
        <v>34</v>
      </c>
      <c r="E10585" t="s">
        <v>2146</v>
      </c>
    </row>
    <row r="10586" spans="1:5" ht="18.75" customHeight="1" x14ac:dyDescent="0.3">
      <c r="A10586" s="4">
        <v>2001</v>
      </c>
      <c r="B10586" t="s">
        <v>2610</v>
      </c>
      <c r="C10586" s="10">
        <v>200000</v>
      </c>
      <c r="D10586" t="s">
        <v>24</v>
      </c>
      <c r="E10586" t="s">
        <v>2146</v>
      </c>
    </row>
    <row r="10587" spans="1:5" ht="18.75" customHeight="1" x14ac:dyDescent="0.3">
      <c r="A10587" s="4">
        <v>2001</v>
      </c>
      <c r="B10587" t="s">
        <v>854</v>
      </c>
      <c r="C10587" s="10">
        <v>15714286</v>
      </c>
      <c r="D10587" t="s">
        <v>24</v>
      </c>
      <c r="E10587" t="s">
        <v>264</v>
      </c>
    </row>
    <row r="10588" spans="1:5" ht="18.75" customHeight="1" x14ac:dyDescent="0.3">
      <c r="A10588" s="4">
        <v>2001</v>
      </c>
      <c r="B10588" t="s">
        <v>1711</v>
      </c>
      <c r="C10588" s="10">
        <v>12166667</v>
      </c>
      <c r="D10588" t="s">
        <v>28</v>
      </c>
      <c r="E10588" t="s">
        <v>264</v>
      </c>
    </row>
    <row r="10589" spans="1:5" ht="18.75" customHeight="1" x14ac:dyDescent="0.3">
      <c r="A10589" s="4">
        <v>2001</v>
      </c>
      <c r="B10589" t="s">
        <v>784</v>
      </c>
      <c r="C10589" s="10">
        <v>9916667</v>
      </c>
      <c r="D10589" t="s">
        <v>28</v>
      </c>
      <c r="E10589" t="s">
        <v>264</v>
      </c>
    </row>
    <row r="10590" spans="1:5" ht="18.75" customHeight="1" x14ac:dyDescent="0.3">
      <c r="A10590" s="4">
        <v>2001</v>
      </c>
      <c r="B10590" t="s">
        <v>1612</v>
      </c>
      <c r="C10590" s="10">
        <v>9900000</v>
      </c>
      <c r="D10590" t="s">
        <v>24</v>
      </c>
      <c r="E10590" t="s">
        <v>264</v>
      </c>
    </row>
    <row r="10591" spans="1:5" ht="18.75" customHeight="1" x14ac:dyDescent="0.3">
      <c r="A10591" s="4">
        <v>2001</v>
      </c>
      <c r="B10591" t="s">
        <v>1611</v>
      </c>
      <c r="C10591" s="10">
        <v>9400000</v>
      </c>
      <c r="D10591" t="s">
        <v>24</v>
      </c>
      <c r="E10591" t="s">
        <v>264</v>
      </c>
    </row>
    <row r="10592" spans="1:5" ht="18.75" customHeight="1" x14ac:dyDescent="0.3">
      <c r="A10592" s="4">
        <v>2001</v>
      </c>
      <c r="B10592" t="s">
        <v>1778</v>
      </c>
      <c r="C10592" s="10">
        <v>7833333</v>
      </c>
      <c r="D10592" t="s">
        <v>24</v>
      </c>
      <c r="E10592" t="s">
        <v>264</v>
      </c>
    </row>
    <row r="10593" spans="1:5" ht="18.75" customHeight="1" x14ac:dyDescent="0.3">
      <c r="A10593" s="4">
        <v>2001</v>
      </c>
      <c r="B10593" t="s">
        <v>1353</v>
      </c>
      <c r="C10593" s="10">
        <v>7500000</v>
      </c>
      <c r="D10593" t="s">
        <v>50</v>
      </c>
      <c r="E10593" t="s">
        <v>264</v>
      </c>
    </row>
    <row r="10594" spans="1:5" ht="18.75" customHeight="1" x14ac:dyDescent="0.3">
      <c r="A10594" s="4">
        <v>2001</v>
      </c>
      <c r="B10594" t="s">
        <v>1035</v>
      </c>
      <c r="C10594" s="10">
        <v>6383333</v>
      </c>
      <c r="D10594" t="s">
        <v>24</v>
      </c>
      <c r="E10594" t="s">
        <v>264</v>
      </c>
    </row>
    <row r="10595" spans="1:5" ht="18.75" customHeight="1" x14ac:dyDescent="0.3">
      <c r="A10595" s="4">
        <v>2001</v>
      </c>
      <c r="B10595" t="s">
        <v>1111</v>
      </c>
      <c r="C10595" s="10">
        <v>6000000</v>
      </c>
      <c r="D10595" t="s">
        <v>24</v>
      </c>
      <c r="E10595" t="s">
        <v>264</v>
      </c>
    </row>
    <row r="10596" spans="1:5" ht="18.75" customHeight="1" x14ac:dyDescent="0.3">
      <c r="A10596" s="4">
        <v>2001</v>
      </c>
      <c r="B10596" t="s">
        <v>1064</v>
      </c>
      <c r="C10596" s="10">
        <v>5000000</v>
      </c>
      <c r="D10596" t="s">
        <v>28</v>
      </c>
      <c r="E10596" t="s">
        <v>264</v>
      </c>
    </row>
    <row r="10597" spans="1:5" ht="18.75" customHeight="1" x14ac:dyDescent="0.3">
      <c r="A10597" s="4">
        <v>2001</v>
      </c>
      <c r="B10597" t="s">
        <v>1912</v>
      </c>
      <c r="C10597" s="10">
        <v>4000000</v>
      </c>
      <c r="D10597" t="s">
        <v>37</v>
      </c>
      <c r="E10597" t="s">
        <v>264</v>
      </c>
    </row>
    <row r="10598" spans="1:5" ht="18.75" customHeight="1" x14ac:dyDescent="0.3">
      <c r="A10598" s="4">
        <v>2001</v>
      </c>
      <c r="B10598" t="s">
        <v>1460</v>
      </c>
      <c r="C10598" s="10">
        <v>3416667</v>
      </c>
      <c r="D10598" t="s">
        <v>28</v>
      </c>
      <c r="E10598" t="s">
        <v>264</v>
      </c>
    </row>
    <row r="10599" spans="1:5" ht="18.75" customHeight="1" x14ac:dyDescent="0.3">
      <c r="A10599" s="4">
        <v>2001</v>
      </c>
      <c r="B10599" t="s">
        <v>1891</v>
      </c>
      <c r="C10599" s="10">
        <v>2600000</v>
      </c>
      <c r="D10599" t="s">
        <v>24</v>
      </c>
      <c r="E10599" t="s">
        <v>264</v>
      </c>
    </row>
    <row r="10600" spans="1:5" ht="18.75" customHeight="1" x14ac:dyDescent="0.3">
      <c r="A10600" s="4">
        <v>2001</v>
      </c>
      <c r="B10600" t="s">
        <v>838</v>
      </c>
      <c r="C10600" s="10">
        <v>1750000</v>
      </c>
      <c r="D10600" t="s">
        <v>24</v>
      </c>
      <c r="E10600" t="s">
        <v>264</v>
      </c>
    </row>
    <row r="10601" spans="1:5" ht="18.75" customHeight="1" x14ac:dyDescent="0.3">
      <c r="A10601" s="4">
        <v>2001</v>
      </c>
      <c r="B10601" t="s">
        <v>891</v>
      </c>
      <c r="C10601" s="10">
        <v>1725000</v>
      </c>
      <c r="D10601" t="s">
        <v>24</v>
      </c>
      <c r="E10601" t="s">
        <v>264</v>
      </c>
    </row>
    <row r="10602" spans="1:5" ht="18.75" customHeight="1" x14ac:dyDescent="0.3">
      <c r="A10602" s="4">
        <v>2001</v>
      </c>
      <c r="B10602" t="s">
        <v>2337</v>
      </c>
      <c r="C10602" s="10">
        <v>1250000</v>
      </c>
      <c r="D10602" t="s">
        <v>54</v>
      </c>
      <c r="E10602" t="s">
        <v>264</v>
      </c>
    </row>
    <row r="10603" spans="1:5" ht="18.75" customHeight="1" x14ac:dyDescent="0.3">
      <c r="A10603" s="4">
        <v>2001</v>
      </c>
      <c r="B10603" t="s">
        <v>855</v>
      </c>
      <c r="C10603" s="10">
        <v>900000</v>
      </c>
      <c r="D10603" t="s">
        <v>34</v>
      </c>
      <c r="E10603" t="s">
        <v>264</v>
      </c>
    </row>
    <row r="10604" spans="1:5" ht="18.75" customHeight="1" x14ac:dyDescent="0.3">
      <c r="A10604" s="4">
        <v>2001</v>
      </c>
      <c r="B10604" t="s">
        <v>1001</v>
      </c>
      <c r="C10604" s="10">
        <v>625000</v>
      </c>
      <c r="D10604" t="s">
        <v>50</v>
      </c>
      <c r="E10604" t="s">
        <v>264</v>
      </c>
    </row>
    <row r="10605" spans="1:5" ht="18.75" customHeight="1" x14ac:dyDescent="0.3">
      <c r="A10605" s="4">
        <v>2001</v>
      </c>
      <c r="B10605" t="s">
        <v>1627</v>
      </c>
      <c r="C10605" s="10">
        <v>525000</v>
      </c>
      <c r="D10605" t="s">
        <v>43</v>
      </c>
      <c r="E10605" t="s">
        <v>264</v>
      </c>
    </row>
    <row r="10606" spans="1:5" ht="18.75" customHeight="1" x14ac:dyDescent="0.3">
      <c r="A10606" s="4">
        <v>2001</v>
      </c>
      <c r="B10606" t="s">
        <v>1561</v>
      </c>
      <c r="C10606" s="10">
        <v>450000</v>
      </c>
      <c r="D10606" t="s">
        <v>37</v>
      </c>
      <c r="E10606" t="s">
        <v>264</v>
      </c>
    </row>
    <row r="10607" spans="1:5" ht="18.75" customHeight="1" x14ac:dyDescent="0.3">
      <c r="A10607" s="4">
        <v>2001</v>
      </c>
      <c r="B10607" t="s">
        <v>1054</v>
      </c>
      <c r="C10607" s="10">
        <v>300000</v>
      </c>
      <c r="D10607" t="s">
        <v>28</v>
      </c>
      <c r="E10607" t="s">
        <v>264</v>
      </c>
    </row>
    <row r="10608" spans="1:5" ht="18.75" customHeight="1" x14ac:dyDescent="0.3">
      <c r="A10608" s="4">
        <v>2001</v>
      </c>
      <c r="B10608" t="s">
        <v>2340</v>
      </c>
      <c r="C10608" s="10">
        <v>250000</v>
      </c>
      <c r="D10608" t="s">
        <v>24</v>
      </c>
      <c r="E10608" t="s">
        <v>264</v>
      </c>
    </row>
    <row r="10609" spans="1:5" ht="18.75" customHeight="1" x14ac:dyDescent="0.3">
      <c r="A10609" s="4">
        <v>2001</v>
      </c>
      <c r="B10609" t="s">
        <v>2611</v>
      </c>
      <c r="C10609" s="10">
        <v>240000</v>
      </c>
      <c r="D10609" t="s">
        <v>43</v>
      </c>
      <c r="E10609" t="s">
        <v>264</v>
      </c>
    </row>
    <row r="10610" spans="1:5" ht="18.75" customHeight="1" x14ac:dyDescent="0.3">
      <c r="A10610" s="4">
        <v>2001</v>
      </c>
      <c r="B10610" t="s">
        <v>2341</v>
      </c>
      <c r="C10610" s="10">
        <v>230000</v>
      </c>
      <c r="D10610" t="s">
        <v>34</v>
      </c>
      <c r="E10610" t="s">
        <v>264</v>
      </c>
    </row>
    <row r="10611" spans="1:5" ht="18.75" customHeight="1" x14ac:dyDescent="0.3">
      <c r="A10611" s="4">
        <v>2001</v>
      </c>
      <c r="B10611" t="s">
        <v>2612</v>
      </c>
      <c r="C10611" s="10">
        <v>220000</v>
      </c>
      <c r="D10611" t="s">
        <v>24</v>
      </c>
      <c r="E10611" t="s">
        <v>264</v>
      </c>
    </row>
    <row r="10612" spans="1:5" ht="18.75" customHeight="1" x14ac:dyDescent="0.3">
      <c r="A10612" s="4">
        <v>2001</v>
      </c>
      <c r="B10612" t="s">
        <v>2514</v>
      </c>
      <c r="C10612" s="10">
        <v>210000</v>
      </c>
      <c r="D10612" t="s">
        <v>34</v>
      </c>
      <c r="E10612" t="s">
        <v>264</v>
      </c>
    </row>
    <row r="10613" spans="1:5" ht="18.75" customHeight="1" x14ac:dyDescent="0.3">
      <c r="A10613" s="4">
        <v>2001</v>
      </c>
      <c r="B10613" t="s">
        <v>2613</v>
      </c>
      <c r="C10613" s="10">
        <v>200000</v>
      </c>
      <c r="D10613" t="s">
        <v>37</v>
      </c>
      <c r="E10613" t="s">
        <v>264</v>
      </c>
    </row>
    <row r="10614" spans="1:5" ht="18.75" customHeight="1" x14ac:dyDescent="0.3">
      <c r="A10614" s="4">
        <v>2001</v>
      </c>
      <c r="B10614" t="s">
        <v>771</v>
      </c>
      <c r="C10614" s="10">
        <v>200000</v>
      </c>
      <c r="D10614" t="s">
        <v>24</v>
      </c>
      <c r="E10614" t="s">
        <v>264</v>
      </c>
    </row>
    <row r="10615" spans="1:5" ht="18.75" customHeight="1" x14ac:dyDescent="0.3">
      <c r="A10615" s="4">
        <v>2001</v>
      </c>
      <c r="B10615" t="s">
        <v>2614</v>
      </c>
      <c r="C10615" s="10">
        <v>200000</v>
      </c>
      <c r="D10615" t="s">
        <v>24</v>
      </c>
      <c r="E10615" t="s">
        <v>264</v>
      </c>
    </row>
    <row r="10616" spans="1:5" ht="18.75" customHeight="1" x14ac:dyDescent="0.3">
      <c r="A10616" s="4">
        <v>2001</v>
      </c>
      <c r="B10616" t="s">
        <v>522</v>
      </c>
      <c r="C10616" s="10">
        <v>10300000</v>
      </c>
      <c r="D10616" t="s">
        <v>28</v>
      </c>
      <c r="E10616" t="s">
        <v>292</v>
      </c>
    </row>
    <row r="10617" spans="1:5" ht="18.75" customHeight="1" x14ac:dyDescent="0.3">
      <c r="A10617" s="4">
        <v>2001</v>
      </c>
      <c r="B10617" t="s">
        <v>1144</v>
      </c>
      <c r="C10617" s="10">
        <v>6600000</v>
      </c>
      <c r="D10617" t="s">
        <v>24</v>
      </c>
      <c r="E10617" t="s">
        <v>292</v>
      </c>
    </row>
    <row r="10618" spans="1:5" ht="18.75" customHeight="1" x14ac:dyDescent="0.3">
      <c r="A10618" s="4">
        <v>2001</v>
      </c>
      <c r="B10618" t="s">
        <v>1342</v>
      </c>
      <c r="C10618" s="10">
        <v>6000000</v>
      </c>
      <c r="D10618" t="s">
        <v>37</v>
      </c>
      <c r="E10618" t="s">
        <v>292</v>
      </c>
    </row>
    <row r="10619" spans="1:5" ht="18.75" customHeight="1" x14ac:dyDescent="0.3">
      <c r="A10619" s="4">
        <v>2001</v>
      </c>
      <c r="B10619" t="s">
        <v>1432</v>
      </c>
      <c r="C10619" s="10">
        <v>5750000</v>
      </c>
      <c r="D10619" t="s">
        <v>50</v>
      </c>
      <c r="E10619" t="s">
        <v>292</v>
      </c>
    </row>
    <row r="10620" spans="1:5" ht="18.75" customHeight="1" x14ac:dyDescent="0.3">
      <c r="A10620" s="4">
        <v>2001</v>
      </c>
      <c r="B10620" t="s">
        <v>1633</v>
      </c>
      <c r="C10620" s="10">
        <v>4866667</v>
      </c>
      <c r="D10620" t="s">
        <v>24</v>
      </c>
      <c r="E10620" t="s">
        <v>292</v>
      </c>
    </row>
    <row r="10621" spans="1:5" ht="18.75" customHeight="1" x14ac:dyDescent="0.3">
      <c r="A10621" s="4">
        <v>2001</v>
      </c>
      <c r="B10621" t="s">
        <v>2014</v>
      </c>
      <c r="C10621" s="10">
        <v>4725000</v>
      </c>
      <c r="D10621" t="s">
        <v>24</v>
      </c>
      <c r="E10621" t="s">
        <v>292</v>
      </c>
    </row>
    <row r="10622" spans="1:5" ht="18.75" customHeight="1" x14ac:dyDescent="0.3">
      <c r="A10622" s="4">
        <v>2001</v>
      </c>
      <c r="B10622" t="s">
        <v>2013</v>
      </c>
      <c r="C10622" s="10">
        <v>3250000</v>
      </c>
      <c r="D10622" t="s">
        <v>43</v>
      </c>
      <c r="E10622" t="s">
        <v>292</v>
      </c>
    </row>
    <row r="10623" spans="1:5" ht="18.75" customHeight="1" x14ac:dyDescent="0.3">
      <c r="A10623" s="4">
        <v>2001</v>
      </c>
      <c r="B10623" t="s">
        <v>2169</v>
      </c>
      <c r="C10623" s="10">
        <v>3025000</v>
      </c>
      <c r="D10623" t="s">
        <v>24</v>
      </c>
      <c r="E10623" t="s">
        <v>292</v>
      </c>
    </row>
    <row r="10624" spans="1:5" ht="18.75" customHeight="1" x14ac:dyDescent="0.3">
      <c r="A10624" s="4">
        <v>2001</v>
      </c>
      <c r="B10624" t="s">
        <v>2012</v>
      </c>
      <c r="C10624" s="10">
        <v>2700000</v>
      </c>
      <c r="D10624" t="s">
        <v>28</v>
      </c>
      <c r="E10624" t="s">
        <v>292</v>
      </c>
    </row>
    <row r="10625" spans="1:5" ht="18.75" customHeight="1" x14ac:dyDescent="0.3">
      <c r="A10625" s="4">
        <v>2001</v>
      </c>
      <c r="B10625" t="s">
        <v>1478</v>
      </c>
      <c r="C10625" s="10">
        <v>2400000</v>
      </c>
      <c r="D10625" t="s">
        <v>24</v>
      </c>
      <c r="E10625" t="s">
        <v>292</v>
      </c>
    </row>
    <row r="10626" spans="1:5" ht="18.75" customHeight="1" x14ac:dyDescent="0.3">
      <c r="A10626" s="4">
        <v>2001</v>
      </c>
      <c r="B10626" t="s">
        <v>1766</v>
      </c>
      <c r="C10626" s="10">
        <v>2175000</v>
      </c>
      <c r="D10626" t="s">
        <v>24</v>
      </c>
      <c r="E10626" t="s">
        <v>292</v>
      </c>
    </row>
    <row r="10627" spans="1:5" ht="18.75" customHeight="1" x14ac:dyDescent="0.3">
      <c r="A10627" s="4">
        <v>2001</v>
      </c>
      <c r="B10627" t="s">
        <v>828</v>
      </c>
      <c r="C10627" s="10">
        <v>1750000</v>
      </c>
      <c r="D10627" t="s">
        <v>24</v>
      </c>
      <c r="E10627" t="s">
        <v>292</v>
      </c>
    </row>
    <row r="10628" spans="1:5" ht="18.75" customHeight="1" x14ac:dyDescent="0.3">
      <c r="A10628" s="4">
        <v>2001</v>
      </c>
      <c r="B10628" t="s">
        <v>565</v>
      </c>
      <c r="C10628" s="10">
        <v>1500000</v>
      </c>
      <c r="D10628" t="s">
        <v>28</v>
      </c>
      <c r="E10628" t="s">
        <v>292</v>
      </c>
    </row>
    <row r="10629" spans="1:5" ht="18.75" customHeight="1" x14ac:dyDescent="0.3">
      <c r="A10629" s="4">
        <v>2001</v>
      </c>
      <c r="B10629" t="s">
        <v>1853</v>
      </c>
      <c r="C10629" s="10">
        <v>1300000</v>
      </c>
      <c r="D10629" t="s">
        <v>54</v>
      </c>
      <c r="E10629" t="s">
        <v>292</v>
      </c>
    </row>
    <row r="10630" spans="1:5" ht="18.75" customHeight="1" x14ac:dyDescent="0.3">
      <c r="A10630" s="4">
        <v>2001</v>
      </c>
      <c r="B10630" t="s">
        <v>1647</v>
      </c>
      <c r="C10630" s="10">
        <v>1300000</v>
      </c>
      <c r="D10630" t="s">
        <v>24</v>
      </c>
      <c r="E10630" t="s">
        <v>292</v>
      </c>
    </row>
    <row r="10631" spans="1:5" ht="18.75" customHeight="1" x14ac:dyDescent="0.3">
      <c r="A10631" s="4">
        <v>2001</v>
      </c>
      <c r="B10631" t="s">
        <v>2148</v>
      </c>
      <c r="C10631" s="10">
        <v>1037500</v>
      </c>
      <c r="D10631" t="s">
        <v>24</v>
      </c>
      <c r="E10631" t="s">
        <v>292</v>
      </c>
    </row>
    <row r="10632" spans="1:5" ht="18.75" customHeight="1" x14ac:dyDescent="0.3">
      <c r="A10632" s="4">
        <v>2001</v>
      </c>
      <c r="B10632" t="s">
        <v>248</v>
      </c>
      <c r="C10632" s="10">
        <v>1000000</v>
      </c>
      <c r="D10632" t="s">
        <v>28</v>
      </c>
      <c r="E10632" t="s">
        <v>292</v>
      </c>
    </row>
    <row r="10633" spans="1:5" ht="18.75" customHeight="1" x14ac:dyDescent="0.3">
      <c r="A10633" s="4">
        <v>2001</v>
      </c>
      <c r="B10633" t="s">
        <v>2161</v>
      </c>
      <c r="C10633" s="10">
        <v>912500</v>
      </c>
      <c r="D10633" t="s">
        <v>24</v>
      </c>
      <c r="E10633" t="s">
        <v>292</v>
      </c>
    </row>
    <row r="10634" spans="1:5" ht="18.75" customHeight="1" x14ac:dyDescent="0.3">
      <c r="A10634" s="4">
        <v>2001</v>
      </c>
      <c r="B10634" t="s">
        <v>473</v>
      </c>
      <c r="C10634" s="10">
        <v>500000</v>
      </c>
      <c r="D10634" t="s">
        <v>34</v>
      </c>
      <c r="E10634" t="s">
        <v>292</v>
      </c>
    </row>
    <row r="10635" spans="1:5" ht="18.75" customHeight="1" x14ac:dyDescent="0.3">
      <c r="A10635" s="4">
        <v>2001</v>
      </c>
      <c r="B10635" t="s">
        <v>1875</v>
      </c>
      <c r="C10635" s="10">
        <v>425000</v>
      </c>
      <c r="D10635" t="s">
        <v>50</v>
      </c>
      <c r="E10635" t="s">
        <v>292</v>
      </c>
    </row>
    <row r="10636" spans="1:5" ht="18.75" customHeight="1" x14ac:dyDescent="0.3">
      <c r="A10636" s="4">
        <v>2001</v>
      </c>
      <c r="B10636" t="s">
        <v>2204</v>
      </c>
      <c r="C10636" s="10">
        <v>310000</v>
      </c>
      <c r="D10636" t="s">
        <v>34</v>
      </c>
      <c r="E10636" t="s">
        <v>292</v>
      </c>
    </row>
    <row r="10637" spans="1:5" ht="18.75" customHeight="1" x14ac:dyDescent="0.3">
      <c r="A10637" s="4">
        <v>2001</v>
      </c>
      <c r="B10637" t="s">
        <v>2348</v>
      </c>
      <c r="C10637" s="10">
        <v>310000</v>
      </c>
      <c r="D10637" t="s">
        <v>28</v>
      </c>
      <c r="E10637" t="s">
        <v>292</v>
      </c>
    </row>
    <row r="10638" spans="1:5" ht="18.75" customHeight="1" x14ac:dyDescent="0.3">
      <c r="A10638" s="4">
        <v>2001</v>
      </c>
      <c r="B10638" t="s">
        <v>2345</v>
      </c>
      <c r="C10638" s="10">
        <v>300000</v>
      </c>
      <c r="D10638" t="s">
        <v>43</v>
      </c>
      <c r="E10638" t="s">
        <v>292</v>
      </c>
    </row>
    <row r="10639" spans="1:5" ht="18.75" customHeight="1" x14ac:dyDescent="0.3">
      <c r="A10639" s="4">
        <v>2001</v>
      </c>
      <c r="B10639" t="s">
        <v>2346</v>
      </c>
      <c r="C10639" s="10">
        <v>222500</v>
      </c>
      <c r="D10639" t="s">
        <v>28</v>
      </c>
      <c r="E10639" t="s">
        <v>292</v>
      </c>
    </row>
    <row r="10640" spans="1:5" ht="18.75" customHeight="1" x14ac:dyDescent="0.3">
      <c r="A10640" s="4">
        <v>2001</v>
      </c>
      <c r="B10640" t="s">
        <v>2615</v>
      </c>
      <c r="C10640" s="10">
        <v>220000</v>
      </c>
      <c r="D10640" t="s">
        <v>24</v>
      </c>
      <c r="E10640" t="s">
        <v>292</v>
      </c>
    </row>
    <row r="10641" spans="1:5" ht="18.75" customHeight="1" x14ac:dyDescent="0.3">
      <c r="A10641" s="4">
        <v>2001</v>
      </c>
      <c r="B10641" t="s">
        <v>2616</v>
      </c>
      <c r="C10641" s="10">
        <v>201000</v>
      </c>
      <c r="D10641" t="s">
        <v>54</v>
      </c>
      <c r="E10641" t="s">
        <v>292</v>
      </c>
    </row>
    <row r="10642" spans="1:5" ht="18.75" customHeight="1" x14ac:dyDescent="0.3">
      <c r="A10642" s="4">
        <v>2001</v>
      </c>
      <c r="B10642" t="s">
        <v>2617</v>
      </c>
      <c r="C10642" s="10">
        <v>200000</v>
      </c>
      <c r="D10642" t="s">
        <v>50</v>
      </c>
      <c r="E10642" t="s">
        <v>292</v>
      </c>
    </row>
    <row r="10643" spans="1:5" ht="18.75" customHeight="1" x14ac:dyDescent="0.3">
      <c r="A10643" s="4">
        <v>2001</v>
      </c>
      <c r="B10643" t="s">
        <v>1140</v>
      </c>
      <c r="C10643" s="10">
        <v>10000000</v>
      </c>
      <c r="D10643" t="s">
        <v>28</v>
      </c>
      <c r="E10643" t="s">
        <v>323</v>
      </c>
    </row>
    <row r="10644" spans="1:5" ht="18.75" customHeight="1" x14ac:dyDescent="0.3">
      <c r="A10644" s="4">
        <v>2001</v>
      </c>
      <c r="B10644" t="s">
        <v>61</v>
      </c>
      <c r="C10644" s="10">
        <v>9666667</v>
      </c>
      <c r="D10644" t="s">
        <v>24</v>
      </c>
      <c r="E10644" t="s">
        <v>323</v>
      </c>
    </row>
    <row r="10645" spans="1:5" ht="18.75" customHeight="1" x14ac:dyDescent="0.3">
      <c r="A10645" s="4">
        <v>2001</v>
      </c>
      <c r="B10645" t="s">
        <v>1362</v>
      </c>
      <c r="C10645" s="10">
        <v>8000000</v>
      </c>
      <c r="D10645" t="s">
        <v>28</v>
      </c>
      <c r="E10645" t="s">
        <v>323</v>
      </c>
    </row>
    <row r="10646" spans="1:5" ht="18.75" customHeight="1" x14ac:dyDescent="0.3">
      <c r="A10646" s="4">
        <v>2001</v>
      </c>
      <c r="B10646" t="s">
        <v>1363</v>
      </c>
      <c r="C10646" s="10">
        <v>7875000</v>
      </c>
      <c r="D10646" t="s">
        <v>50</v>
      </c>
      <c r="E10646" t="s">
        <v>323</v>
      </c>
    </row>
    <row r="10647" spans="1:5" ht="18.75" customHeight="1" x14ac:dyDescent="0.3">
      <c r="A10647" s="4">
        <v>2001</v>
      </c>
      <c r="B10647" t="s">
        <v>480</v>
      </c>
      <c r="C10647" s="10">
        <v>7750000</v>
      </c>
      <c r="D10647" t="s">
        <v>37</v>
      </c>
      <c r="E10647" t="s">
        <v>323</v>
      </c>
    </row>
    <row r="10648" spans="1:5" ht="18.75" customHeight="1" x14ac:dyDescent="0.3">
      <c r="A10648" s="4">
        <v>2001</v>
      </c>
      <c r="B10648" t="s">
        <v>1278</v>
      </c>
      <c r="C10648" s="10">
        <v>6000000</v>
      </c>
      <c r="D10648" t="s">
        <v>24</v>
      </c>
      <c r="E10648" t="s">
        <v>323</v>
      </c>
    </row>
    <row r="10649" spans="1:5" ht="18.75" customHeight="1" x14ac:dyDescent="0.3">
      <c r="A10649" s="4">
        <v>2001</v>
      </c>
      <c r="B10649" t="s">
        <v>1193</v>
      </c>
      <c r="C10649" s="10">
        <v>5750000</v>
      </c>
      <c r="D10649" t="s">
        <v>54</v>
      </c>
      <c r="E10649" t="s">
        <v>323</v>
      </c>
    </row>
    <row r="10650" spans="1:5" ht="18.75" customHeight="1" x14ac:dyDescent="0.3">
      <c r="A10650" s="4">
        <v>2001</v>
      </c>
      <c r="B10650" t="s">
        <v>610</v>
      </c>
      <c r="C10650" s="10">
        <v>5666667</v>
      </c>
      <c r="D10650" t="s">
        <v>28</v>
      </c>
      <c r="E10650" t="s">
        <v>323</v>
      </c>
    </row>
    <row r="10651" spans="1:5" ht="18.75" customHeight="1" x14ac:dyDescent="0.3">
      <c r="A10651" s="4">
        <v>2001</v>
      </c>
      <c r="B10651" t="s">
        <v>1041</v>
      </c>
      <c r="C10651" s="10">
        <v>5000000</v>
      </c>
      <c r="D10651" t="s">
        <v>24</v>
      </c>
      <c r="E10651" t="s">
        <v>323</v>
      </c>
    </row>
    <row r="10652" spans="1:5" ht="18.75" customHeight="1" x14ac:dyDescent="0.3">
      <c r="A10652" s="4">
        <v>2001</v>
      </c>
      <c r="B10652" t="s">
        <v>822</v>
      </c>
      <c r="C10652" s="10">
        <v>3000000</v>
      </c>
      <c r="D10652" t="s">
        <v>43</v>
      </c>
      <c r="E10652" t="s">
        <v>323</v>
      </c>
    </row>
    <row r="10653" spans="1:5" ht="18.75" customHeight="1" x14ac:dyDescent="0.3">
      <c r="A10653" s="4">
        <v>2001</v>
      </c>
      <c r="B10653" t="s">
        <v>1583</v>
      </c>
      <c r="C10653" s="10">
        <v>2700000</v>
      </c>
      <c r="D10653" t="s">
        <v>24</v>
      </c>
      <c r="E10653" t="s">
        <v>323</v>
      </c>
    </row>
    <row r="10654" spans="1:5" ht="18.75" customHeight="1" x14ac:dyDescent="0.3">
      <c r="A10654" s="4">
        <v>2001</v>
      </c>
      <c r="B10654" t="s">
        <v>1500</v>
      </c>
      <c r="C10654" s="10">
        <v>2666667</v>
      </c>
      <c r="D10654" t="s">
        <v>28</v>
      </c>
      <c r="E10654" t="s">
        <v>323</v>
      </c>
    </row>
    <row r="10655" spans="1:5" ht="18.75" customHeight="1" x14ac:dyDescent="0.3">
      <c r="A10655" s="4">
        <v>2001</v>
      </c>
      <c r="B10655" t="s">
        <v>2024</v>
      </c>
      <c r="C10655" s="10">
        <v>2625000</v>
      </c>
      <c r="D10655" t="s">
        <v>24</v>
      </c>
      <c r="E10655" t="s">
        <v>323</v>
      </c>
    </row>
    <row r="10656" spans="1:5" ht="18.75" customHeight="1" x14ac:dyDescent="0.3">
      <c r="A10656" s="4">
        <v>2001</v>
      </c>
      <c r="B10656" t="s">
        <v>1567</v>
      </c>
      <c r="C10656" s="10">
        <v>2600000</v>
      </c>
      <c r="D10656" t="s">
        <v>24</v>
      </c>
      <c r="E10656" t="s">
        <v>323</v>
      </c>
    </row>
    <row r="10657" spans="1:5" ht="18.75" customHeight="1" x14ac:dyDescent="0.3">
      <c r="A10657" s="4">
        <v>2001</v>
      </c>
      <c r="B10657" t="s">
        <v>2163</v>
      </c>
      <c r="C10657" s="10">
        <v>2562500</v>
      </c>
      <c r="D10657" t="s">
        <v>24</v>
      </c>
      <c r="E10657" t="s">
        <v>323</v>
      </c>
    </row>
    <row r="10658" spans="1:5" ht="18.75" customHeight="1" x14ac:dyDescent="0.3">
      <c r="A10658" s="4">
        <v>2001</v>
      </c>
      <c r="B10658" t="s">
        <v>2021</v>
      </c>
      <c r="C10658" s="10">
        <v>2000000</v>
      </c>
      <c r="D10658" t="s">
        <v>24</v>
      </c>
      <c r="E10658" t="s">
        <v>323</v>
      </c>
    </row>
    <row r="10659" spans="1:5" ht="18.75" customHeight="1" x14ac:dyDescent="0.3">
      <c r="A10659" s="4">
        <v>2001</v>
      </c>
      <c r="B10659" t="s">
        <v>1281</v>
      </c>
      <c r="C10659" s="10">
        <v>1800000</v>
      </c>
      <c r="D10659" t="s">
        <v>34</v>
      </c>
      <c r="E10659" t="s">
        <v>323</v>
      </c>
    </row>
    <row r="10660" spans="1:5" ht="18.75" customHeight="1" x14ac:dyDescent="0.3">
      <c r="A10660" s="4">
        <v>2001</v>
      </c>
      <c r="B10660" t="s">
        <v>1554</v>
      </c>
      <c r="C10660" s="10">
        <v>1600000</v>
      </c>
      <c r="D10660" t="s">
        <v>24</v>
      </c>
      <c r="E10660" t="s">
        <v>323</v>
      </c>
    </row>
    <row r="10661" spans="1:5" ht="18.75" customHeight="1" x14ac:dyDescent="0.3">
      <c r="A10661" s="4">
        <v>2001</v>
      </c>
      <c r="B10661" t="s">
        <v>2131</v>
      </c>
      <c r="C10661" s="10">
        <v>1325000</v>
      </c>
      <c r="D10661" t="s">
        <v>24</v>
      </c>
      <c r="E10661" t="s">
        <v>323</v>
      </c>
    </row>
    <row r="10662" spans="1:5" ht="18.75" customHeight="1" x14ac:dyDescent="0.3">
      <c r="A10662" s="4">
        <v>2001</v>
      </c>
      <c r="B10662" t="s">
        <v>2068</v>
      </c>
      <c r="C10662" s="10">
        <v>800000</v>
      </c>
      <c r="D10662" t="s">
        <v>24</v>
      </c>
      <c r="E10662" t="s">
        <v>323</v>
      </c>
    </row>
    <row r="10663" spans="1:5" ht="18.75" customHeight="1" x14ac:dyDescent="0.3">
      <c r="A10663" s="4">
        <v>2001</v>
      </c>
      <c r="B10663" t="s">
        <v>2058</v>
      </c>
      <c r="C10663" s="10">
        <v>625000</v>
      </c>
      <c r="D10663" t="s">
        <v>24</v>
      </c>
      <c r="E10663" t="s">
        <v>323</v>
      </c>
    </row>
    <row r="10664" spans="1:5" ht="18.75" customHeight="1" x14ac:dyDescent="0.3">
      <c r="A10664" s="4">
        <v>2001</v>
      </c>
      <c r="B10664" t="s">
        <v>1841</v>
      </c>
      <c r="C10664" s="10">
        <v>500000</v>
      </c>
      <c r="D10664" t="s">
        <v>28</v>
      </c>
      <c r="E10664" t="s">
        <v>323</v>
      </c>
    </row>
    <row r="10665" spans="1:5" ht="18.75" customHeight="1" x14ac:dyDescent="0.3">
      <c r="A10665" s="4">
        <v>2001</v>
      </c>
      <c r="B10665" t="s">
        <v>2350</v>
      </c>
      <c r="C10665" s="10">
        <v>387500</v>
      </c>
      <c r="D10665" t="s">
        <v>34</v>
      </c>
      <c r="E10665" t="s">
        <v>323</v>
      </c>
    </row>
    <row r="10666" spans="1:5" ht="18.75" customHeight="1" x14ac:dyDescent="0.3">
      <c r="A10666" s="4">
        <v>2001</v>
      </c>
      <c r="B10666" t="s">
        <v>2618</v>
      </c>
      <c r="C10666" s="10">
        <v>243000</v>
      </c>
      <c r="D10666" t="s">
        <v>24</v>
      </c>
      <c r="E10666" t="s">
        <v>323</v>
      </c>
    </row>
    <row r="10667" spans="1:5" ht="18.75" customHeight="1" x14ac:dyDescent="0.3">
      <c r="A10667" s="4">
        <v>2001</v>
      </c>
      <c r="B10667" t="s">
        <v>2619</v>
      </c>
      <c r="C10667" s="10">
        <v>237000</v>
      </c>
      <c r="D10667" t="s">
        <v>28</v>
      </c>
      <c r="E10667" t="s">
        <v>323</v>
      </c>
    </row>
    <row r="10668" spans="1:5" ht="18.75" customHeight="1" x14ac:dyDescent="0.3">
      <c r="A10668" s="4">
        <v>2001</v>
      </c>
      <c r="B10668" t="s">
        <v>2351</v>
      </c>
      <c r="C10668" s="10">
        <v>230000</v>
      </c>
      <c r="D10668" t="s">
        <v>28</v>
      </c>
      <c r="E10668" t="s">
        <v>323</v>
      </c>
    </row>
    <row r="10669" spans="1:5" ht="18.75" customHeight="1" x14ac:dyDescent="0.3">
      <c r="A10669" s="4">
        <v>2001</v>
      </c>
      <c r="B10669" t="s">
        <v>2620</v>
      </c>
      <c r="C10669" s="10">
        <v>219000</v>
      </c>
      <c r="D10669" t="s">
        <v>54</v>
      </c>
      <c r="E10669" t="s">
        <v>323</v>
      </c>
    </row>
    <row r="10670" spans="1:5" ht="18.75" customHeight="1" x14ac:dyDescent="0.3">
      <c r="A10670" s="4">
        <v>2001</v>
      </c>
      <c r="B10670" t="s">
        <v>2356</v>
      </c>
      <c r="C10670" s="10">
        <v>212000</v>
      </c>
      <c r="D10670" t="s">
        <v>28</v>
      </c>
      <c r="E10670" t="s">
        <v>323</v>
      </c>
    </row>
    <row r="10671" spans="1:5" ht="18.75" customHeight="1" x14ac:dyDescent="0.3">
      <c r="A10671" s="4">
        <v>2001</v>
      </c>
      <c r="B10671" t="s">
        <v>2621</v>
      </c>
      <c r="C10671" s="10">
        <v>209000</v>
      </c>
      <c r="D10671" t="s">
        <v>43</v>
      </c>
      <c r="E10671" t="s">
        <v>323</v>
      </c>
    </row>
    <row r="10672" spans="1:5" ht="18.75" customHeight="1" x14ac:dyDescent="0.3">
      <c r="A10672" s="4">
        <v>2001</v>
      </c>
      <c r="B10672" t="s">
        <v>2622</v>
      </c>
      <c r="C10672" s="10">
        <v>208000</v>
      </c>
      <c r="D10672" t="s">
        <v>24</v>
      </c>
      <c r="E10672" t="s">
        <v>323</v>
      </c>
    </row>
    <row r="10673" spans="1:5" ht="18.75" customHeight="1" x14ac:dyDescent="0.3">
      <c r="A10673" s="4">
        <v>2001</v>
      </c>
      <c r="B10673" t="s">
        <v>2623</v>
      </c>
      <c r="C10673" s="10">
        <v>202000</v>
      </c>
      <c r="D10673" t="s">
        <v>24</v>
      </c>
      <c r="E10673" t="s">
        <v>323</v>
      </c>
    </row>
    <row r="10674" spans="1:5" ht="18.75" customHeight="1" x14ac:dyDescent="0.3">
      <c r="A10674" s="4">
        <v>2001</v>
      </c>
      <c r="B10674" t="s">
        <v>1674</v>
      </c>
      <c r="C10674" s="10">
        <v>7000000</v>
      </c>
      <c r="D10674" t="s">
        <v>24</v>
      </c>
      <c r="E10674" t="s">
        <v>350</v>
      </c>
    </row>
    <row r="10675" spans="1:5" ht="18.75" customHeight="1" x14ac:dyDescent="0.3">
      <c r="A10675" s="4">
        <v>2001</v>
      </c>
      <c r="B10675" t="s">
        <v>936</v>
      </c>
      <c r="C10675" s="10">
        <v>6700000</v>
      </c>
      <c r="D10675" t="s">
        <v>50</v>
      </c>
      <c r="E10675" t="s">
        <v>350</v>
      </c>
    </row>
    <row r="10676" spans="1:5" ht="18.75" customHeight="1" x14ac:dyDescent="0.3">
      <c r="A10676" s="4">
        <v>2001</v>
      </c>
      <c r="B10676" t="s">
        <v>250</v>
      </c>
      <c r="C10676" s="10">
        <v>6500000</v>
      </c>
      <c r="D10676" t="s">
        <v>24</v>
      </c>
      <c r="E10676" t="s">
        <v>350</v>
      </c>
    </row>
    <row r="10677" spans="1:5" ht="18.75" customHeight="1" x14ac:dyDescent="0.3">
      <c r="A10677" s="4">
        <v>2001</v>
      </c>
      <c r="B10677" t="s">
        <v>2624</v>
      </c>
      <c r="C10677" s="10">
        <v>5666667</v>
      </c>
      <c r="D10677" t="s">
        <v>28</v>
      </c>
      <c r="E10677" t="s">
        <v>350</v>
      </c>
    </row>
    <row r="10678" spans="1:5" ht="18.75" customHeight="1" x14ac:dyDescent="0.3">
      <c r="A10678" s="4">
        <v>2001</v>
      </c>
      <c r="B10678" t="s">
        <v>818</v>
      </c>
      <c r="C10678" s="10">
        <v>5500000</v>
      </c>
      <c r="D10678" t="s">
        <v>31</v>
      </c>
      <c r="E10678" t="s">
        <v>350</v>
      </c>
    </row>
    <row r="10679" spans="1:5" ht="18.75" customHeight="1" x14ac:dyDescent="0.3">
      <c r="A10679" s="4">
        <v>2001</v>
      </c>
      <c r="B10679" t="s">
        <v>1527</v>
      </c>
      <c r="C10679" s="10">
        <v>5000000</v>
      </c>
      <c r="D10679" t="s">
        <v>28</v>
      </c>
      <c r="E10679" t="s">
        <v>350</v>
      </c>
    </row>
    <row r="10680" spans="1:5" ht="18.75" customHeight="1" x14ac:dyDescent="0.3">
      <c r="A10680" s="4">
        <v>2001</v>
      </c>
      <c r="B10680" t="s">
        <v>2519</v>
      </c>
      <c r="C10680" s="10">
        <v>4666667</v>
      </c>
      <c r="D10680" t="s">
        <v>24</v>
      </c>
      <c r="E10680" t="s">
        <v>350</v>
      </c>
    </row>
    <row r="10681" spans="1:5" ht="18.75" customHeight="1" x14ac:dyDescent="0.3">
      <c r="A10681" s="4">
        <v>2001</v>
      </c>
      <c r="B10681" t="s">
        <v>1544</v>
      </c>
      <c r="C10681" s="10">
        <v>4400000</v>
      </c>
      <c r="D10681" t="s">
        <v>34</v>
      </c>
      <c r="E10681" t="s">
        <v>350</v>
      </c>
    </row>
    <row r="10682" spans="1:5" ht="18.75" customHeight="1" x14ac:dyDescent="0.3">
      <c r="A10682" s="4">
        <v>2001</v>
      </c>
      <c r="B10682" t="s">
        <v>2259</v>
      </c>
      <c r="C10682" s="10">
        <v>3416667</v>
      </c>
      <c r="D10682" t="s">
        <v>28</v>
      </c>
      <c r="E10682" t="s">
        <v>350</v>
      </c>
    </row>
    <row r="10683" spans="1:5" ht="18.75" customHeight="1" x14ac:dyDescent="0.3">
      <c r="A10683" s="4">
        <v>2001</v>
      </c>
      <c r="B10683" t="s">
        <v>1618</v>
      </c>
      <c r="C10683" s="10">
        <v>3333333</v>
      </c>
      <c r="D10683" t="s">
        <v>24</v>
      </c>
      <c r="E10683" t="s">
        <v>350</v>
      </c>
    </row>
    <row r="10684" spans="1:5" ht="18.75" customHeight="1" x14ac:dyDescent="0.3">
      <c r="A10684" s="4">
        <v>2001</v>
      </c>
      <c r="B10684" t="s">
        <v>1669</v>
      </c>
      <c r="C10684" s="10">
        <v>3250000</v>
      </c>
      <c r="D10684" t="s">
        <v>37</v>
      </c>
      <c r="E10684" t="s">
        <v>350</v>
      </c>
    </row>
    <row r="10685" spans="1:5" ht="18.75" customHeight="1" x14ac:dyDescent="0.3">
      <c r="A10685" s="4">
        <v>2001</v>
      </c>
      <c r="B10685" t="s">
        <v>1511</v>
      </c>
      <c r="C10685" s="10">
        <v>3250000</v>
      </c>
      <c r="D10685" t="s">
        <v>24</v>
      </c>
      <c r="E10685" t="s">
        <v>350</v>
      </c>
    </row>
    <row r="10686" spans="1:5" ht="18.75" customHeight="1" x14ac:dyDescent="0.3">
      <c r="A10686" s="4">
        <v>2001</v>
      </c>
      <c r="B10686" t="s">
        <v>1885</v>
      </c>
      <c r="C10686" s="10">
        <v>2200000</v>
      </c>
      <c r="D10686" t="s">
        <v>54</v>
      </c>
      <c r="E10686" t="s">
        <v>350</v>
      </c>
    </row>
    <row r="10687" spans="1:5" ht="18.75" customHeight="1" x14ac:dyDescent="0.3">
      <c r="A10687" s="4">
        <v>2001</v>
      </c>
      <c r="B10687" t="s">
        <v>59</v>
      </c>
      <c r="C10687" s="10">
        <v>2000000</v>
      </c>
      <c r="D10687" t="s">
        <v>37</v>
      </c>
      <c r="E10687" t="s">
        <v>350</v>
      </c>
    </row>
    <row r="10688" spans="1:5" ht="18.75" customHeight="1" x14ac:dyDescent="0.3">
      <c r="A10688" s="4">
        <v>2001</v>
      </c>
      <c r="B10688" t="s">
        <v>370</v>
      </c>
      <c r="C10688" s="10">
        <v>1850000</v>
      </c>
      <c r="D10688" t="s">
        <v>28</v>
      </c>
      <c r="E10688" t="s">
        <v>350</v>
      </c>
    </row>
    <row r="10689" spans="1:5" ht="18.75" customHeight="1" x14ac:dyDescent="0.3">
      <c r="A10689" s="4">
        <v>2001</v>
      </c>
      <c r="B10689" t="s">
        <v>1204</v>
      </c>
      <c r="C10689" s="10">
        <v>1700000</v>
      </c>
      <c r="D10689" t="s">
        <v>24</v>
      </c>
      <c r="E10689" t="s">
        <v>350</v>
      </c>
    </row>
    <row r="10690" spans="1:5" ht="18.75" customHeight="1" x14ac:dyDescent="0.3">
      <c r="A10690" s="4">
        <v>2001</v>
      </c>
      <c r="B10690" t="s">
        <v>1763</v>
      </c>
      <c r="C10690" s="10">
        <v>1700000</v>
      </c>
      <c r="D10690" t="s">
        <v>34</v>
      </c>
      <c r="E10690" t="s">
        <v>350</v>
      </c>
    </row>
    <row r="10691" spans="1:5" ht="18.75" customHeight="1" x14ac:dyDescent="0.3">
      <c r="A10691" s="4">
        <v>2001</v>
      </c>
      <c r="B10691" t="s">
        <v>121</v>
      </c>
      <c r="C10691" s="10">
        <v>1500000</v>
      </c>
      <c r="D10691" t="s">
        <v>28</v>
      </c>
      <c r="E10691" t="s">
        <v>350</v>
      </c>
    </row>
    <row r="10692" spans="1:5" ht="18.75" customHeight="1" x14ac:dyDescent="0.3">
      <c r="A10692" s="4">
        <v>2001</v>
      </c>
      <c r="B10692" t="s">
        <v>1031</v>
      </c>
      <c r="C10692" s="10">
        <v>1100000</v>
      </c>
      <c r="D10692" t="s">
        <v>34</v>
      </c>
      <c r="E10692" t="s">
        <v>350</v>
      </c>
    </row>
    <row r="10693" spans="1:5" ht="18.75" customHeight="1" x14ac:dyDescent="0.3">
      <c r="A10693" s="4">
        <v>2001</v>
      </c>
      <c r="B10693" t="s">
        <v>2230</v>
      </c>
      <c r="C10693" s="10">
        <v>1100000</v>
      </c>
      <c r="D10693" t="s">
        <v>24</v>
      </c>
      <c r="E10693" t="s">
        <v>350</v>
      </c>
    </row>
    <row r="10694" spans="1:5" ht="18.75" customHeight="1" x14ac:dyDescent="0.3">
      <c r="A10694" s="4">
        <v>2001</v>
      </c>
      <c r="B10694" t="s">
        <v>2357</v>
      </c>
      <c r="C10694" s="10">
        <v>837500</v>
      </c>
      <c r="D10694" t="s">
        <v>24</v>
      </c>
      <c r="E10694" t="s">
        <v>350</v>
      </c>
    </row>
    <row r="10695" spans="1:5" ht="18.75" customHeight="1" x14ac:dyDescent="0.3">
      <c r="A10695" s="4">
        <v>2001</v>
      </c>
      <c r="B10695" t="s">
        <v>2361</v>
      </c>
      <c r="C10695" s="10">
        <v>425000</v>
      </c>
      <c r="D10695" t="s">
        <v>24</v>
      </c>
      <c r="E10695" t="s">
        <v>350</v>
      </c>
    </row>
    <row r="10696" spans="1:5" ht="18.75" customHeight="1" x14ac:dyDescent="0.3">
      <c r="A10696" s="4">
        <v>2001</v>
      </c>
      <c r="B10696" t="s">
        <v>2111</v>
      </c>
      <c r="C10696" s="10">
        <v>425000</v>
      </c>
      <c r="D10696" t="s">
        <v>24</v>
      </c>
      <c r="E10696" t="s">
        <v>350</v>
      </c>
    </row>
    <row r="10697" spans="1:5" ht="18.75" customHeight="1" x14ac:dyDescent="0.3">
      <c r="A10697" s="4">
        <v>2001</v>
      </c>
      <c r="B10697" t="s">
        <v>2362</v>
      </c>
      <c r="C10697" s="10">
        <v>285000</v>
      </c>
      <c r="D10697" t="s">
        <v>43</v>
      </c>
      <c r="E10697" t="s">
        <v>350</v>
      </c>
    </row>
    <row r="10698" spans="1:5" ht="18.75" customHeight="1" x14ac:dyDescent="0.3">
      <c r="A10698" s="4">
        <v>2001</v>
      </c>
      <c r="B10698" t="s">
        <v>2363</v>
      </c>
      <c r="C10698" s="10">
        <v>275000</v>
      </c>
      <c r="D10698" t="s">
        <v>24</v>
      </c>
      <c r="E10698" t="s">
        <v>350</v>
      </c>
    </row>
    <row r="10699" spans="1:5" ht="18.75" customHeight="1" x14ac:dyDescent="0.3">
      <c r="A10699" s="4">
        <v>2001</v>
      </c>
      <c r="B10699" t="s">
        <v>2358</v>
      </c>
      <c r="C10699" s="10">
        <v>235000</v>
      </c>
      <c r="D10699" t="s">
        <v>28</v>
      </c>
      <c r="E10699" t="s">
        <v>350</v>
      </c>
    </row>
    <row r="10700" spans="1:5" ht="18.75" customHeight="1" x14ac:dyDescent="0.3">
      <c r="A10700" s="4">
        <v>2001</v>
      </c>
      <c r="B10700" t="s">
        <v>2625</v>
      </c>
      <c r="C10700" s="10">
        <v>202500</v>
      </c>
      <c r="D10700" t="s">
        <v>24</v>
      </c>
      <c r="E10700" t="s">
        <v>350</v>
      </c>
    </row>
    <row r="10701" spans="1:5" ht="18.75" customHeight="1" x14ac:dyDescent="0.3">
      <c r="A10701" s="4">
        <v>2001</v>
      </c>
      <c r="B10701" t="s">
        <v>2626</v>
      </c>
      <c r="C10701" s="10">
        <v>202500</v>
      </c>
      <c r="D10701" t="s">
        <v>28</v>
      </c>
      <c r="E10701" t="s">
        <v>350</v>
      </c>
    </row>
    <row r="10702" spans="1:5" ht="18.75" customHeight="1" x14ac:dyDescent="0.3">
      <c r="A10702" s="4">
        <v>2001</v>
      </c>
      <c r="B10702" t="s">
        <v>1320</v>
      </c>
      <c r="C10702" s="10">
        <v>7000000</v>
      </c>
      <c r="D10702" t="s">
        <v>24</v>
      </c>
      <c r="E10702" t="s">
        <v>1488</v>
      </c>
    </row>
    <row r="10703" spans="1:5" ht="18.75" customHeight="1" x14ac:dyDescent="0.3">
      <c r="A10703" s="4">
        <v>2001</v>
      </c>
      <c r="B10703" t="s">
        <v>1635</v>
      </c>
      <c r="C10703" s="10">
        <v>5500000</v>
      </c>
      <c r="D10703" t="s">
        <v>28</v>
      </c>
      <c r="E10703" t="s">
        <v>1488</v>
      </c>
    </row>
    <row r="10704" spans="1:5" ht="18.75" customHeight="1" x14ac:dyDescent="0.3">
      <c r="A10704" s="4">
        <v>2001</v>
      </c>
      <c r="B10704" t="s">
        <v>1768</v>
      </c>
      <c r="C10704" s="10">
        <v>5000000</v>
      </c>
      <c r="D10704" t="s">
        <v>34</v>
      </c>
      <c r="E10704" t="s">
        <v>1488</v>
      </c>
    </row>
    <row r="10705" spans="1:5" ht="18.75" customHeight="1" x14ac:dyDescent="0.3">
      <c r="A10705" s="4">
        <v>2001</v>
      </c>
      <c r="B10705" t="s">
        <v>2172</v>
      </c>
      <c r="C10705" s="10">
        <v>2450000</v>
      </c>
      <c r="D10705" t="s">
        <v>24</v>
      </c>
      <c r="E10705" t="s">
        <v>1488</v>
      </c>
    </row>
    <row r="10706" spans="1:5" ht="18.75" customHeight="1" x14ac:dyDescent="0.3">
      <c r="A10706" s="4">
        <v>2001</v>
      </c>
      <c r="B10706" t="s">
        <v>2031</v>
      </c>
      <c r="C10706" s="10">
        <v>2200000</v>
      </c>
      <c r="D10706" t="s">
        <v>37</v>
      </c>
      <c r="E10706" t="s">
        <v>1488</v>
      </c>
    </row>
    <row r="10707" spans="1:5" ht="18.75" customHeight="1" x14ac:dyDescent="0.3">
      <c r="A10707" s="4">
        <v>2001</v>
      </c>
      <c r="B10707" t="s">
        <v>1799</v>
      </c>
      <c r="C10707" s="10">
        <v>2000000</v>
      </c>
      <c r="D10707" t="s">
        <v>24</v>
      </c>
      <c r="E10707" t="s">
        <v>1488</v>
      </c>
    </row>
    <row r="10708" spans="1:5" ht="18.75" customHeight="1" x14ac:dyDescent="0.3">
      <c r="A10708" s="4">
        <v>2001</v>
      </c>
      <c r="B10708" t="s">
        <v>2071</v>
      </c>
      <c r="C10708" s="10">
        <v>1250000</v>
      </c>
      <c r="D10708" t="s">
        <v>28</v>
      </c>
      <c r="E10708" t="s">
        <v>1488</v>
      </c>
    </row>
    <row r="10709" spans="1:5" ht="18.75" customHeight="1" x14ac:dyDescent="0.3">
      <c r="A10709" s="4">
        <v>2001</v>
      </c>
      <c r="B10709" t="s">
        <v>2372</v>
      </c>
      <c r="C10709" s="10">
        <v>1000000</v>
      </c>
      <c r="D10709" t="s">
        <v>28</v>
      </c>
      <c r="E10709" t="s">
        <v>1488</v>
      </c>
    </row>
    <row r="10710" spans="1:5" ht="18.75" customHeight="1" x14ac:dyDescent="0.3">
      <c r="A10710" s="4">
        <v>2001</v>
      </c>
      <c r="B10710" t="s">
        <v>2408</v>
      </c>
      <c r="C10710" s="10">
        <v>900000</v>
      </c>
      <c r="D10710" t="s">
        <v>24</v>
      </c>
      <c r="E10710" t="s">
        <v>1488</v>
      </c>
    </row>
    <row r="10711" spans="1:5" ht="18.75" customHeight="1" x14ac:dyDescent="0.3">
      <c r="A10711" s="4">
        <v>2001</v>
      </c>
      <c r="B10711" t="s">
        <v>1094</v>
      </c>
      <c r="C10711" s="10">
        <v>800000</v>
      </c>
      <c r="D10711" t="s">
        <v>24</v>
      </c>
      <c r="E10711" t="s">
        <v>1488</v>
      </c>
    </row>
    <row r="10712" spans="1:5" ht="18.75" customHeight="1" x14ac:dyDescent="0.3">
      <c r="A10712" s="4">
        <v>2001</v>
      </c>
      <c r="B10712" t="s">
        <v>1968</v>
      </c>
      <c r="C10712" s="10">
        <v>775000</v>
      </c>
      <c r="D10712" t="s">
        <v>54</v>
      </c>
      <c r="E10712" t="s">
        <v>1488</v>
      </c>
    </row>
    <row r="10713" spans="1:5" ht="18.75" customHeight="1" x14ac:dyDescent="0.3">
      <c r="A10713" s="4">
        <v>2001</v>
      </c>
      <c r="B10713" t="s">
        <v>2378</v>
      </c>
      <c r="C10713" s="10">
        <v>700000</v>
      </c>
      <c r="D10713" t="s">
        <v>50</v>
      </c>
      <c r="E10713" t="s">
        <v>1488</v>
      </c>
    </row>
    <row r="10714" spans="1:5" ht="18.75" customHeight="1" x14ac:dyDescent="0.3">
      <c r="A10714" s="4">
        <v>2001</v>
      </c>
      <c r="B10714" t="s">
        <v>2177</v>
      </c>
      <c r="C10714" s="10">
        <v>625000</v>
      </c>
      <c r="D10714" t="s">
        <v>24</v>
      </c>
      <c r="E10714" t="s">
        <v>1488</v>
      </c>
    </row>
    <row r="10715" spans="1:5" ht="18.75" customHeight="1" x14ac:dyDescent="0.3">
      <c r="A10715" s="4">
        <v>2001</v>
      </c>
      <c r="B10715" t="s">
        <v>2175</v>
      </c>
      <c r="C10715" s="10">
        <v>587500</v>
      </c>
      <c r="D10715" t="s">
        <v>43</v>
      </c>
      <c r="E10715" t="s">
        <v>1488</v>
      </c>
    </row>
    <row r="10716" spans="1:5" ht="18.75" customHeight="1" x14ac:dyDescent="0.3">
      <c r="A10716" s="4">
        <v>2001</v>
      </c>
      <c r="B10716" t="s">
        <v>2371</v>
      </c>
      <c r="C10716" s="10">
        <v>500000</v>
      </c>
      <c r="D10716" t="s">
        <v>54</v>
      </c>
      <c r="E10716" t="s">
        <v>1488</v>
      </c>
    </row>
    <row r="10717" spans="1:5" ht="18.75" customHeight="1" x14ac:dyDescent="0.3">
      <c r="A10717" s="4">
        <v>2001</v>
      </c>
      <c r="B10717" t="s">
        <v>2368</v>
      </c>
      <c r="C10717" s="10">
        <v>400000</v>
      </c>
      <c r="D10717" t="s">
        <v>24</v>
      </c>
      <c r="E10717" t="s">
        <v>1488</v>
      </c>
    </row>
    <row r="10718" spans="1:5" ht="18.75" customHeight="1" x14ac:dyDescent="0.3">
      <c r="A10718" s="4">
        <v>2001</v>
      </c>
      <c r="B10718" t="s">
        <v>2139</v>
      </c>
      <c r="C10718" s="10">
        <v>400000</v>
      </c>
      <c r="D10718" t="s">
        <v>24</v>
      </c>
      <c r="E10718" t="s">
        <v>1488</v>
      </c>
    </row>
    <row r="10719" spans="1:5" ht="18.75" customHeight="1" x14ac:dyDescent="0.3">
      <c r="A10719" s="4">
        <v>2001</v>
      </c>
      <c r="B10719" t="s">
        <v>2173</v>
      </c>
      <c r="C10719" s="10">
        <v>375000</v>
      </c>
      <c r="D10719" t="s">
        <v>50</v>
      </c>
      <c r="E10719" t="s">
        <v>1488</v>
      </c>
    </row>
    <row r="10720" spans="1:5" ht="18.75" customHeight="1" x14ac:dyDescent="0.3">
      <c r="A10720" s="4">
        <v>2001</v>
      </c>
      <c r="B10720" t="s">
        <v>1961</v>
      </c>
      <c r="C10720" s="10">
        <v>350000</v>
      </c>
      <c r="D10720" t="s">
        <v>28</v>
      </c>
      <c r="E10720" t="s">
        <v>1488</v>
      </c>
    </row>
    <row r="10721" spans="1:5" ht="18.75" customHeight="1" x14ac:dyDescent="0.3">
      <c r="A10721" s="4">
        <v>2001</v>
      </c>
      <c r="B10721" t="s">
        <v>2264</v>
      </c>
      <c r="C10721" s="10">
        <v>300000</v>
      </c>
      <c r="D10721" t="s">
        <v>28</v>
      </c>
      <c r="E10721" t="s">
        <v>1488</v>
      </c>
    </row>
    <row r="10722" spans="1:5" ht="18.75" customHeight="1" x14ac:dyDescent="0.3">
      <c r="A10722" s="4">
        <v>2001</v>
      </c>
      <c r="B10722" t="s">
        <v>2367</v>
      </c>
      <c r="C10722" s="10">
        <v>300000</v>
      </c>
      <c r="D10722" t="s">
        <v>34</v>
      </c>
      <c r="E10722" t="s">
        <v>1488</v>
      </c>
    </row>
    <row r="10723" spans="1:5" ht="18.75" customHeight="1" x14ac:dyDescent="0.3">
      <c r="A10723" s="4">
        <v>2001</v>
      </c>
      <c r="B10723" t="s">
        <v>2370</v>
      </c>
      <c r="C10723" s="10">
        <v>295000</v>
      </c>
      <c r="D10723" t="s">
        <v>43</v>
      </c>
      <c r="E10723" t="s">
        <v>1488</v>
      </c>
    </row>
    <row r="10724" spans="1:5" ht="18.75" customHeight="1" x14ac:dyDescent="0.3">
      <c r="A10724" s="4">
        <v>2001</v>
      </c>
      <c r="B10724" t="s">
        <v>2369</v>
      </c>
      <c r="C10724" s="10">
        <v>264000</v>
      </c>
      <c r="D10724" t="s">
        <v>24</v>
      </c>
      <c r="E10724" t="s">
        <v>1488</v>
      </c>
    </row>
    <row r="10725" spans="1:5" ht="18.75" customHeight="1" x14ac:dyDescent="0.3">
      <c r="A10725" s="4">
        <v>2001</v>
      </c>
      <c r="B10725" t="s">
        <v>2522</v>
      </c>
      <c r="C10725" s="10">
        <v>260000</v>
      </c>
      <c r="D10725" t="s">
        <v>24</v>
      </c>
      <c r="E10725" t="s">
        <v>1488</v>
      </c>
    </row>
    <row r="10726" spans="1:5" ht="18.75" customHeight="1" x14ac:dyDescent="0.3">
      <c r="A10726" s="4">
        <v>2001</v>
      </c>
      <c r="B10726" t="s">
        <v>2375</v>
      </c>
      <c r="C10726" s="10">
        <v>250000</v>
      </c>
      <c r="D10726" t="s">
        <v>24</v>
      </c>
      <c r="E10726" t="s">
        <v>1488</v>
      </c>
    </row>
    <row r="10727" spans="1:5" ht="18.75" customHeight="1" x14ac:dyDescent="0.3">
      <c r="A10727" s="4">
        <v>2001</v>
      </c>
      <c r="B10727" t="s">
        <v>2627</v>
      </c>
      <c r="C10727" s="10">
        <v>240000</v>
      </c>
      <c r="D10727" t="s">
        <v>24</v>
      </c>
      <c r="E10727" t="s">
        <v>1488</v>
      </c>
    </row>
    <row r="10728" spans="1:5" ht="18.75" customHeight="1" x14ac:dyDescent="0.3">
      <c r="A10728" s="4">
        <v>2001</v>
      </c>
      <c r="B10728" t="s">
        <v>2373</v>
      </c>
      <c r="C10728" s="10">
        <v>225000</v>
      </c>
      <c r="D10728" t="s">
        <v>24</v>
      </c>
      <c r="E10728" t="s">
        <v>1488</v>
      </c>
    </row>
    <row r="10729" spans="1:5" ht="18.75" customHeight="1" x14ac:dyDescent="0.3">
      <c r="A10729" s="4">
        <v>2001</v>
      </c>
      <c r="B10729" t="s">
        <v>2376</v>
      </c>
      <c r="C10729" s="10">
        <v>214000</v>
      </c>
      <c r="D10729" t="s">
        <v>34</v>
      </c>
      <c r="E10729" t="s">
        <v>1488</v>
      </c>
    </row>
    <row r="10730" spans="1:5" ht="18.75" customHeight="1" x14ac:dyDescent="0.3">
      <c r="A10730" s="4">
        <v>2001</v>
      </c>
      <c r="B10730" t="s">
        <v>2628</v>
      </c>
      <c r="C10730" s="10">
        <v>202000</v>
      </c>
      <c r="D10730" t="s">
        <v>37</v>
      </c>
      <c r="E10730" t="s">
        <v>1488</v>
      </c>
    </row>
    <row r="10731" spans="1:5" ht="18.75" customHeight="1" x14ac:dyDescent="0.3">
      <c r="A10731" s="4">
        <v>2001</v>
      </c>
      <c r="B10731" t="s">
        <v>2629</v>
      </c>
      <c r="C10731" s="10">
        <v>200000</v>
      </c>
      <c r="D10731" t="s">
        <v>24</v>
      </c>
      <c r="E10731" t="s">
        <v>1488</v>
      </c>
    </row>
    <row r="10732" spans="1:5" ht="18.75" customHeight="1" x14ac:dyDescent="0.3">
      <c r="A10732" s="4">
        <v>2001</v>
      </c>
      <c r="B10732" t="s">
        <v>1464</v>
      </c>
      <c r="C10732" s="10">
        <v>13571429</v>
      </c>
      <c r="D10732" t="s">
        <v>34</v>
      </c>
      <c r="E10732" t="s">
        <v>378</v>
      </c>
    </row>
    <row r="10733" spans="1:5" ht="18.75" customHeight="1" x14ac:dyDescent="0.3">
      <c r="A10733" s="4">
        <v>2001</v>
      </c>
      <c r="B10733" t="s">
        <v>755</v>
      </c>
      <c r="C10733" s="10">
        <v>9750000</v>
      </c>
      <c r="D10733" t="s">
        <v>24</v>
      </c>
      <c r="E10733" t="s">
        <v>378</v>
      </c>
    </row>
    <row r="10734" spans="1:5" ht="18.75" customHeight="1" x14ac:dyDescent="0.3">
      <c r="A10734" s="4">
        <v>2001</v>
      </c>
      <c r="B10734" t="s">
        <v>1172</v>
      </c>
      <c r="C10734" s="10">
        <v>8500000</v>
      </c>
      <c r="D10734" t="s">
        <v>24</v>
      </c>
      <c r="E10734" t="s">
        <v>378</v>
      </c>
    </row>
    <row r="10735" spans="1:5" ht="18.75" customHeight="1" x14ac:dyDescent="0.3">
      <c r="A10735" s="4">
        <v>2001</v>
      </c>
      <c r="B10735" t="s">
        <v>1228</v>
      </c>
      <c r="C10735" s="10">
        <v>8500000</v>
      </c>
      <c r="D10735" t="s">
        <v>54</v>
      </c>
      <c r="E10735" t="s">
        <v>378</v>
      </c>
    </row>
    <row r="10736" spans="1:5" ht="18.75" customHeight="1" x14ac:dyDescent="0.3">
      <c r="A10736" s="4">
        <v>2001</v>
      </c>
      <c r="B10736" t="s">
        <v>791</v>
      </c>
      <c r="C10736" s="10">
        <v>6833333</v>
      </c>
      <c r="D10736" t="s">
        <v>50</v>
      </c>
      <c r="E10736" t="s">
        <v>378</v>
      </c>
    </row>
    <row r="10737" spans="1:5" ht="18.75" customHeight="1" x14ac:dyDescent="0.3">
      <c r="A10737" s="4">
        <v>2001</v>
      </c>
      <c r="B10737" t="s">
        <v>2035</v>
      </c>
      <c r="C10737" s="10">
        <v>6750000</v>
      </c>
      <c r="D10737" t="s">
        <v>24</v>
      </c>
      <c r="E10737" t="s">
        <v>378</v>
      </c>
    </row>
    <row r="10738" spans="1:5" ht="18.75" customHeight="1" x14ac:dyDescent="0.3">
      <c r="A10738" s="4">
        <v>2001</v>
      </c>
      <c r="B10738" t="s">
        <v>1782</v>
      </c>
      <c r="C10738" s="10">
        <v>5812500</v>
      </c>
      <c r="D10738" t="s">
        <v>24</v>
      </c>
      <c r="E10738" t="s">
        <v>378</v>
      </c>
    </row>
    <row r="10739" spans="1:5" ht="18.75" customHeight="1" x14ac:dyDescent="0.3">
      <c r="A10739" s="4">
        <v>2001</v>
      </c>
      <c r="B10739" t="s">
        <v>1772</v>
      </c>
      <c r="C10739" s="10">
        <v>5750000</v>
      </c>
      <c r="D10739" t="s">
        <v>37</v>
      </c>
      <c r="E10739" t="s">
        <v>378</v>
      </c>
    </row>
    <row r="10740" spans="1:5" ht="18.75" customHeight="1" x14ac:dyDescent="0.3">
      <c r="A10740" s="4">
        <v>2001</v>
      </c>
      <c r="B10740" t="s">
        <v>1908</v>
      </c>
      <c r="C10740" s="10">
        <v>4000000</v>
      </c>
      <c r="D10740" t="s">
        <v>43</v>
      </c>
      <c r="E10740" t="s">
        <v>378</v>
      </c>
    </row>
    <row r="10741" spans="1:5" ht="18.75" customHeight="1" x14ac:dyDescent="0.3">
      <c r="A10741" s="4">
        <v>2001</v>
      </c>
      <c r="B10741" t="s">
        <v>567</v>
      </c>
      <c r="C10741" s="10">
        <v>3583333</v>
      </c>
      <c r="D10741" t="s">
        <v>24</v>
      </c>
      <c r="E10741" t="s">
        <v>378</v>
      </c>
    </row>
    <row r="10742" spans="1:5" ht="18.75" customHeight="1" x14ac:dyDescent="0.3">
      <c r="A10742" s="4">
        <v>2001</v>
      </c>
      <c r="B10742" t="s">
        <v>968</v>
      </c>
      <c r="C10742" s="10">
        <v>3333333</v>
      </c>
      <c r="D10742" t="s">
        <v>28</v>
      </c>
      <c r="E10742" t="s">
        <v>378</v>
      </c>
    </row>
    <row r="10743" spans="1:5" ht="18.75" customHeight="1" x14ac:dyDescent="0.3">
      <c r="A10743" s="4">
        <v>2001</v>
      </c>
      <c r="B10743" t="s">
        <v>1733</v>
      </c>
      <c r="C10743" s="10">
        <v>3100000</v>
      </c>
      <c r="D10743" t="s">
        <v>24</v>
      </c>
      <c r="E10743" t="s">
        <v>378</v>
      </c>
    </row>
    <row r="10744" spans="1:5" ht="18.75" customHeight="1" x14ac:dyDescent="0.3">
      <c r="A10744" s="4">
        <v>2001</v>
      </c>
      <c r="B10744" t="s">
        <v>1607</v>
      </c>
      <c r="C10744" s="10">
        <v>3000000</v>
      </c>
      <c r="D10744" t="s">
        <v>24</v>
      </c>
      <c r="E10744" t="s">
        <v>378</v>
      </c>
    </row>
    <row r="10745" spans="1:5" ht="18.75" customHeight="1" x14ac:dyDescent="0.3">
      <c r="A10745" s="4">
        <v>2001</v>
      </c>
      <c r="B10745" t="s">
        <v>1104</v>
      </c>
      <c r="C10745" s="10">
        <v>2400000</v>
      </c>
      <c r="D10745" t="s">
        <v>24</v>
      </c>
      <c r="E10745" t="s">
        <v>378</v>
      </c>
    </row>
    <row r="10746" spans="1:5" ht="18.75" customHeight="1" x14ac:dyDescent="0.3">
      <c r="A10746" s="4">
        <v>2001</v>
      </c>
      <c r="B10746" t="s">
        <v>2087</v>
      </c>
      <c r="C10746" s="10">
        <v>1800000</v>
      </c>
      <c r="D10746" t="s">
        <v>24</v>
      </c>
      <c r="E10746" t="s">
        <v>378</v>
      </c>
    </row>
    <row r="10747" spans="1:5" ht="18.75" customHeight="1" x14ac:dyDescent="0.3">
      <c r="A10747" s="4">
        <v>2001</v>
      </c>
      <c r="B10747" t="s">
        <v>2406</v>
      </c>
      <c r="C10747" s="10">
        <v>1150000</v>
      </c>
      <c r="D10747" t="s">
        <v>24</v>
      </c>
      <c r="E10747" t="s">
        <v>378</v>
      </c>
    </row>
    <row r="10748" spans="1:5" ht="18.75" customHeight="1" x14ac:dyDescent="0.3">
      <c r="A10748" s="4">
        <v>2001</v>
      </c>
      <c r="B10748" t="s">
        <v>1662</v>
      </c>
      <c r="C10748" s="10">
        <v>1150000</v>
      </c>
      <c r="D10748" t="s">
        <v>24</v>
      </c>
      <c r="E10748" t="s">
        <v>378</v>
      </c>
    </row>
    <row r="10749" spans="1:5" ht="18.75" customHeight="1" x14ac:dyDescent="0.3">
      <c r="A10749" s="4">
        <v>2001</v>
      </c>
      <c r="B10749" t="s">
        <v>858</v>
      </c>
      <c r="C10749" s="10">
        <v>1100000</v>
      </c>
      <c r="D10749" t="s">
        <v>54</v>
      </c>
      <c r="E10749" t="s">
        <v>378</v>
      </c>
    </row>
    <row r="10750" spans="1:5" ht="18.75" customHeight="1" x14ac:dyDescent="0.3">
      <c r="A10750" s="4">
        <v>2001</v>
      </c>
      <c r="B10750" t="s">
        <v>1520</v>
      </c>
      <c r="C10750" s="10">
        <v>600000</v>
      </c>
      <c r="D10750" t="s">
        <v>34</v>
      </c>
      <c r="E10750" t="s">
        <v>378</v>
      </c>
    </row>
    <row r="10751" spans="1:5" ht="18.75" customHeight="1" x14ac:dyDescent="0.3">
      <c r="A10751" s="4">
        <v>2001</v>
      </c>
      <c r="B10751" t="s">
        <v>2630</v>
      </c>
      <c r="C10751" s="10">
        <v>500000</v>
      </c>
      <c r="D10751" t="s">
        <v>28</v>
      </c>
      <c r="E10751" t="s">
        <v>378</v>
      </c>
    </row>
    <row r="10752" spans="1:5" ht="18.75" customHeight="1" x14ac:dyDescent="0.3">
      <c r="A10752" s="4">
        <v>2001</v>
      </c>
      <c r="B10752" t="s">
        <v>2209</v>
      </c>
      <c r="C10752" s="10">
        <v>475000</v>
      </c>
      <c r="D10752" t="s">
        <v>43</v>
      </c>
      <c r="E10752" t="s">
        <v>378</v>
      </c>
    </row>
    <row r="10753" spans="1:5" ht="18.75" customHeight="1" x14ac:dyDescent="0.3">
      <c r="A10753" s="4">
        <v>2001</v>
      </c>
      <c r="B10753" t="s">
        <v>2523</v>
      </c>
      <c r="C10753" s="10">
        <v>290000</v>
      </c>
      <c r="D10753" t="s">
        <v>28</v>
      </c>
      <c r="E10753" t="s">
        <v>378</v>
      </c>
    </row>
    <row r="10754" spans="1:5" ht="18.75" customHeight="1" x14ac:dyDescent="0.3">
      <c r="A10754" s="4">
        <v>2001</v>
      </c>
      <c r="B10754" t="s">
        <v>2239</v>
      </c>
      <c r="C10754" s="10">
        <v>278000</v>
      </c>
      <c r="D10754" t="s">
        <v>24</v>
      </c>
      <c r="E10754" t="s">
        <v>378</v>
      </c>
    </row>
    <row r="10755" spans="1:5" ht="18.75" customHeight="1" x14ac:dyDescent="0.3">
      <c r="A10755" s="4">
        <v>2001</v>
      </c>
      <c r="B10755" t="s">
        <v>2246</v>
      </c>
      <c r="C10755" s="10">
        <v>270000</v>
      </c>
      <c r="D10755" t="s">
        <v>24</v>
      </c>
      <c r="E10755" t="s">
        <v>378</v>
      </c>
    </row>
    <row r="10756" spans="1:5" ht="18.75" customHeight="1" x14ac:dyDescent="0.3">
      <c r="A10756" s="4">
        <v>2001</v>
      </c>
      <c r="B10756" t="s">
        <v>2380</v>
      </c>
      <c r="C10756" s="10">
        <v>260000</v>
      </c>
      <c r="D10756" t="s">
        <v>28</v>
      </c>
      <c r="E10756" t="s">
        <v>378</v>
      </c>
    </row>
    <row r="10757" spans="1:5" ht="18.75" customHeight="1" x14ac:dyDescent="0.3">
      <c r="A10757" s="4">
        <v>2001</v>
      </c>
      <c r="B10757" t="s">
        <v>2317</v>
      </c>
      <c r="C10757" s="10">
        <v>255000</v>
      </c>
      <c r="D10757" t="s">
        <v>24</v>
      </c>
      <c r="E10757" t="s">
        <v>378</v>
      </c>
    </row>
    <row r="10758" spans="1:5" ht="18.75" customHeight="1" x14ac:dyDescent="0.3">
      <c r="A10758" s="4">
        <v>2001</v>
      </c>
      <c r="B10758" t="s">
        <v>2320</v>
      </c>
      <c r="C10758" s="10">
        <v>252500</v>
      </c>
      <c r="D10758" t="s">
        <v>28</v>
      </c>
      <c r="E10758" t="s">
        <v>378</v>
      </c>
    </row>
    <row r="10759" spans="1:5" ht="18.75" customHeight="1" x14ac:dyDescent="0.3">
      <c r="A10759" s="4">
        <v>2001</v>
      </c>
      <c r="B10759" t="s">
        <v>2631</v>
      </c>
      <c r="C10759" s="10">
        <v>205000</v>
      </c>
      <c r="D10759" t="s">
        <v>24</v>
      </c>
      <c r="E10759" t="s">
        <v>378</v>
      </c>
    </row>
    <row r="10760" spans="1:5" ht="18.75" customHeight="1" x14ac:dyDescent="0.3">
      <c r="A10760" s="4">
        <v>2001</v>
      </c>
      <c r="B10760" t="s">
        <v>2632</v>
      </c>
      <c r="C10760" s="10">
        <v>205000</v>
      </c>
      <c r="D10760" t="s">
        <v>28</v>
      </c>
      <c r="E10760" t="s">
        <v>378</v>
      </c>
    </row>
    <row r="10761" spans="1:5" ht="18.75" customHeight="1" x14ac:dyDescent="0.3">
      <c r="A10761" s="4">
        <v>2001</v>
      </c>
      <c r="B10761" t="s">
        <v>2046</v>
      </c>
      <c r="C10761" s="10">
        <v>6000000</v>
      </c>
      <c r="D10761" t="s">
        <v>28</v>
      </c>
      <c r="E10761" t="s">
        <v>405</v>
      </c>
    </row>
    <row r="10762" spans="1:5" ht="18.75" customHeight="1" x14ac:dyDescent="0.3">
      <c r="A10762" s="4">
        <v>2001</v>
      </c>
      <c r="B10762" t="s">
        <v>2042</v>
      </c>
      <c r="C10762" s="10">
        <v>4200000</v>
      </c>
      <c r="D10762" t="s">
        <v>24</v>
      </c>
      <c r="E10762" t="s">
        <v>405</v>
      </c>
    </row>
    <row r="10763" spans="1:5" ht="18.75" customHeight="1" x14ac:dyDescent="0.3">
      <c r="A10763" s="4">
        <v>2001</v>
      </c>
      <c r="B10763" t="s">
        <v>896</v>
      </c>
      <c r="C10763" s="10">
        <v>4000000</v>
      </c>
      <c r="D10763" t="s">
        <v>50</v>
      </c>
      <c r="E10763" t="s">
        <v>405</v>
      </c>
    </row>
    <row r="10764" spans="1:5" ht="18.75" customHeight="1" x14ac:dyDescent="0.3">
      <c r="A10764" s="4">
        <v>2001</v>
      </c>
      <c r="B10764" t="s">
        <v>1452</v>
      </c>
      <c r="C10764" s="10">
        <v>3000000</v>
      </c>
      <c r="D10764" t="s">
        <v>24</v>
      </c>
      <c r="E10764" t="s">
        <v>405</v>
      </c>
    </row>
    <row r="10765" spans="1:5" ht="18.75" customHeight="1" x14ac:dyDescent="0.3">
      <c r="A10765" s="4">
        <v>2001</v>
      </c>
      <c r="B10765" t="s">
        <v>2220</v>
      </c>
      <c r="C10765" s="10">
        <v>2750000</v>
      </c>
      <c r="D10765" t="s">
        <v>54</v>
      </c>
      <c r="E10765" t="s">
        <v>405</v>
      </c>
    </row>
    <row r="10766" spans="1:5" ht="18.75" customHeight="1" x14ac:dyDescent="0.3">
      <c r="A10766" s="4">
        <v>2001</v>
      </c>
      <c r="B10766" t="s">
        <v>2269</v>
      </c>
      <c r="C10766" s="10">
        <v>2500000</v>
      </c>
      <c r="D10766" t="s">
        <v>24</v>
      </c>
      <c r="E10766" t="s">
        <v>405</v>
      </c>
    </row>
    <row r="10767" spans="1:5" ht="18.75" customHeight="1" x14ac:dyDescent="0.3">
      <c r="A10767" s="4">
        <v>2001</v>
      </c>
      <c r="B10767" t="s">
        <v>2187</v>
      </c>
      <c r="C10767" s="10">
        <v>2500000</v>
      </c>
      <c r="D10767" t="s">
        <v>37</v>
      </c>
      <c r="E10767" t="s">
        <v>405</v>
      </c>
    </row>
    <row r="10768" spans="1:5" ht="18.75" customHeight="1" x14ac:dyDescent="0.3">
      <c r="A10768" s="4">
        <v>2001</v>
      </c>
      <c r="B10768" t="s">
        <v>2196</v>
      </c>
      <c r="C10768" s="10">
        <v>2000000</v>
      </c>
      <c r="D10768" t="s">
        <v>24</v>
      </c>
      <c r="E10768" t="s">
        <v>405</v>
      </c>
    </row>
    <row r="10769" spans="1:5" ht="18.75" customHeight="1" x14ac:dyDescent="0.3">
      <c r="A10769" s="4">
        <v>2001</v>
      </c>
      <c r="B10769" t="s">
        <v>2388</v>
      </c>
      <c r="C10769" s="10">
        <v>1300000</v>
      </c>
      <c r="D10769" t="s">
        <v>24</v>
      </c>
      <c r="E10769" t="s">
        <v>405</v>
      </c>
    </row>
    <row r="10770" spans="1:5" ht="18.75" customHeight="1" x14ac:dyDescent="0.3">
      <c r="A10770" s="4">
        <v>2001</v>
      </c>
      <c r="B10770" t="s">
        <v>1089</v>
      </c>
      <c r="C10770" s="10">
        <v>1225000</v>
      </c>
      <c r="D10770" t="s">
        <v>24</v>
      </c>
      <c r="E10770" t="s">
        <v>405</v>
      </c>
    </row>
    <row r="10771" spans="1:5" ht="18.75" customHeight="1" x14ac:dyDescent="0.3">
      <c r="A10771" s="4">
        <v>2001</v>
      </c>
      <c r="B10771" t="s">
        <v>2212</v>
      </c>
      <c r="C10771" s="10">
        <v>450000</v>
      </c>
      <c r="D10771" t="s">
        <v>24</v>
      </c>
      <c r="E10771" t="s">
        <v>405</v>
      </c>
    </row>
    <row r="10772" spans="1:5" ht="18.75" customHeight="1" x14ac:dyDescent="0.3">
      <c r="A10772" s="4">
        <v>2001</v>
      </c>
      <c r="B10772" t="s">
        <v>1718</v>
      </c>
      <c r="C10772" s="10">
        <v>375000</v>
      </c>
      <c r="D10772" t="s">
        <v>50</v>
      </c>
      <c r="E10772" t="s">
        <v>405</v>
      </c>
    </row>
    <row r="10773" spans="1:5" ht="18.75" customHeight="1" x14ac:dyDescent="0.3">
      <c r="A10773" s="4">
        <v>2001</v>
      </c>
      <c r="B10773" t="s">
        <v>404</v>
      </c>
      <c r="C10773" s="10">
        <v>350000</v>
      </c>
      <c r="D10773" t="s">
        <v>28</v>
      </c>
      <c r="E10773" t="s">
        <v>405</v>
      </c>
    </row>
    <row r="10774" spans="1:5" ht="18.75" customHeight="1" x14ac:dyDescent="0.3">
      <c r="A10774" s="4">
        <v>2001</v>
      </c>
      <c r="B10774" t="s">
        <v>2386</v>
      </c>
      <c r="C10774" s="10">
        <v>340000</v>
      </c>
      <c r="D10774" t="s">
        <v>43</v>
      </c>
      <c r="E10774" t="s">
        <v>405</v>
      </c>
    </row>
    <row r="10775" spans="1:5" ht="18.75" customHeight="1" x14ac:dyDescent="0.3">
      <c r="A10775" s="4">
        <v>2001</v>
      </c>
      <c r="B10775" t="s">
        <v>1870</v>
      </c>
      <c r="C10775" s="10">
        <v>320000</v>
      </c>
      <c r="D10775" t="s">
        <v>34</v>
      </c>
      <c r="E10775" t="s">
        <v>405</v>
      </c>
    </row>
    <row r="10776" spans="1:5" ht="18.75" customHeight="1" x14ac:dyDescent="0.3">
      <c r="A10776" s="4">
        <v>2001</v>
      </c>
      <c r="B10776" t="s">
        <v>2389</v>
      </c>
      <c r="C10776" s="10">
        <v>300000</v>
      </c>
      <c r="D10776" t="s">
        <v>24</v>
      </c>
      <c r="E10776" t="s">
        <v>405</v>
      </c>
    </row>
    <row r="10777" spans="1:5" ht="18.75" customHeight="1" x14ac:dyDescent="0.3">
      <c r="A10777" s="4">
        <v>2001</v>
      </c>
      <c r="B10777" t="s">
        <v>2394</v>
      </c>
      <c r="C10777" s="10">
        <v>285000</v>
      </c>
      <c r="D10777" t="s">
        <v>34</v>
      </c>
      <c r="E10777" t="s">
        <v>405</v>
      </c>
    </row>
    <row r="10778" spans="1:5" ht="18.75" customHeight="1" x14ac:dyDescent="0.3">
      <c r="A10778" s="4">
        <v>2001</v>
      </c>
      <c r="B10778" t="s">
        <v>2395</v>
      </c>
      <c r="C10778" s="10">
        <v>260000</v>
      </c>
      <c r="D10778" t="s">
        <v>43</v>
      </c>
      <c r="E10778" t="s">
        <v>405</v>
      </c>
    </row>
    <row r="10779" spans="1:5" ht="18.75" customHeight="1" x14ac:dyDescent="0.3">
      <c r="A10779" s="4">
        <v>2001</v>
      </c>
      <c r="B10779" t="s">
        <v>2398</v>
      </c>
      <c r="C10779" s="10">
        <v>250000</v>
      </c>
      <c r="D10779" t="s">
        <v>24</v>
      </c>
      <c r="E10779" t="s">
        <v>405</v>
      </c>
    </row>
    <row r="10780" spans="1:5" ht="18.75" customHeight="1" x14ac:dyDescent="0.3">
      <c r="A10780" s="4">
        <v>2001</v>
      </c>
      <c r="B10780" t="s">
        <v>2526</v>
      </c>
      <c r="C10780" s="10">
        <v>242500</v>
      </c>
      <c r="D10780" t="s">
        <v>28</v>
      </c>
      <c r="E10780" t="s">
        <v>405</v>
      </c>
    </row>
    <row r="10781" spans="1:5" ht="18.75" customHeight="1" x14ac:dyDescent="0.3">
      <c r="A10781" s="4">
        <v>2001</v>
      </c>
      <c r="B10781" t="s">
        <v>2397</v>
      </c>
      <c r="C10781" s="10">
        <v>233000</v>
      </c>
      <c r="D10781" t="s">
        <v>24</v>
      </c>
      <c r="E10781" t="s">
        <v>405</v>
      </c>
    </row>
    <row r="10782" spans="1:5" ht="18.75" customHeight="1" x14ac:dyDescent="0.3">
      <c r="A10782" s="4">
        <v>2001</v>
      </c>
      <c r="B10782" t="s">
        <v>2392</v>
      </c>
      <c r="C10782" s="10">
        <v>231500</v>
      </c>
      <c r="D10782" t="s">
        <v>50</v>
      </c>
      <c r="E10782" t="s">
        <v>405</v>
      </c>
    </row>
    <row r="10783" spans="1:5" ht="18.75" customHeight="1" x14ac:dyDescent="0.3">
      <c r="A10783" s="4">
        <v>2001</v>
      </c>
      <c r="B10783" t="s">
        <v>2528</v>
      </c>
      <c r="C10783" s="10">
        <v>230000</v>
      </c>
      <c r="D10783" t="s">
        <v>24</v>
      </c>
      <c r="E10783" t="s">
        <v>405</v>
      </c>
    </row>
    <row r="10784" spans="1:5" ht="18.75" customHeight="1" x14ac:dyDescent="0.3">
      <c r="A10784" s="4">
        <v>2001</v>
      </c>
      <c r="B10784" t="s">
        <v>2633</v>
      </c>
      <c r="C10784" s="10">
        <v>225000</v>
      </c>
      <c r="D10784" t="s">
        <v>24</v>
      </c>
      <c r="E10784" t="s">
        <v>405</v>
      </c>
    </row>
    <row r="10785" spans="1:5" ht="18.75" customHeight="1" x14ac:dyDescent="0.3">
      <c r="A10785" s="4">
        <v>2001</v>
      </c>
      <c r="B10785" t="s">
        <v>2525</v>
      </c>
      <c r="C10785" s="10">
        <v>225000</v>
      </c>
      <c r="D10785" t="s">
        <v>28</v>
      </c>
      <c r="E10785" t="s">
        <v>405</v>
      </c>
    </row>
    <row r="10786" spans="1:5" ht="18.75" customHeight="1" x14ac:dyDescent="0.3">
      <c r="A10786" s="4">
        <v>2001</v>
      </c>
      <c r="B10786" t="s">
        <v>2048</v>
      </c>
      <c r="C10786" s="10">
        <v>220000</v>
      </c>
      <c r="D10786" t="s">
        <v>24</v>
      </c>
      <c r="E10786" t="s">
        <v>405</v>
      </c>
    </row>
    <row r="10787" spans="1:5" ht="18.75" customHeight="1" x14ac:dyDescent="0.3">
      <c r="A10787" s="4">
        <v>2001</v>
      </c>
      <c r="B10787" t="s">
        <v>2634</v>
      </c>
      <c r="C10787" s="10">
        <v>218000</v>
      </c>
      <c r="D10787" t="s">
        <v>50</v>
      </c>
      <c r="E10787" t="s">
        <v>405</v>
      </c>
    </row>
    <row r="10788" spans="1:5" ht="18.75" customHeight="1" x14ac:dyDescent="0.3">
      <c r="A10788" s="4">
        <v>2001</v>
      </c>
      <c r="B10788" t="s">
        <v>2635</v>
      </c>
      <c r="C10788" s="10">
        <v>212500</v>
      </c>
      <c r="D10788" t="s">
        <v>24</v>
      </c>
      <c r="E10788" t="s">
        <v>405</v>
      </c>
    </row>
    <row r="10789" spans="1:5" ht="18.75" customHeight="1" x14ac:dyDescent="0.3">
      <c r="A10789" s="4">
        <v>2001</v>
      </c>
      <c r="B10789" t="s">
        <v>2636</v>
      </c>
      <c r="C10789" s="10">
        <v>207000</v>
      </c>
      <c r="D10789" t="s">
        <v>28</v>
      </c>
      <c r="E10789" t="s">
        <v>405</v>
      </c>
    </row>
    <row r="10790" spans="1:5" ht="18.75" customHeight="1" x14ac:dyDescent="0.3">
      <c r="A10790" s="4">
        <v>2001</v>
      </c>
      <c r="B10790" t="s">
        <v>2637</v>
      </c>
      <c r="C10790" s="10">
        <v>200000</v>
      </c>
      <c r="D10790" t="s">
        <v>24</v>
      </c>
      <c r="E10790" t="s">
        <v>405</v>
      </c>
    </row>
    <row r="10791" spans="1:5" ht="18.75" customHeight="1" x14ac:dyDescent="0.3">
      <c r="A10791" s="4">
        <v>2001</v>
      </c>
      <c r="B10791" t="s">
        <v>1022</v>
      </c>
      <c r="C10791" s="10">
        <v>12049040</v>
      </c>
      <c r="D10791" t="s">
        <v>28</v>
      </c>
      <c r="E10791" t="s">
        <v>432</v>
      </c>
    </row>
    <row r="10792" spans="1:5" ht="18.75" customHeight="1" x14ac:dyDescent="0.3">
      <c r="A10792" s="4">
        <v>2001</v>
      </c>
      <c r="B10792" t="s">
        <v>453</v>
      </c>
      <c r="C10792" s="10">
        <v>7200000</v>
      </c>
      <c r="D10792" t="s">
        <v>28</v>
      </c>
      <c r="E10792" t="s">
        <v>432</v>
      </c>
    </row>
    <row r="10793" spans="1:5" ht="18.75" customHeight="1" x14ac:dyDescent="0.3">
      <c r="A10793" s="4">
        <v>2001</v>
      </c>
      <c r="B10793" t="s">
        <v>1295</v>
      </c>
      <c r="C10793" s="10">
        <v>7000000</v>
      </c>
      <c r="D10793" t="s">
        <v>50</v>
      </c>
      <c r="E10793" t="s">
        <v>432</v>
      </c>
    </row>
    <row r="10794" spans="1:5" ht="18.75" customHeight="1" x14ac:dyDescent="0.3">
      <c r="A10794" s="4">
        <v>2001</v>
      </c>
      <c r="B10794" t="s">
        <v>1317</v>
      </c>
      <c r="C10794" s="10">
        <v>6680000</v>
      </c>
      <c r="D10794" t="s">
        <v>24</v>
      </c>
      <c r="E10794" t="s">
        <v>432</v>
      </c>
    </row>
    <row r="10795" spans="1:5" ht="18.75" customHeight="1" x14ac:dyDescent="0.3">
      <c r="A10795" s="4">
        <v>2001</v>
      </c>
      <c r="B10795" t="s">
        <v>433</v>
      </c>
      <c r="C10795" s="10">
        <v>6300000</v>
      </c>
      <c r="D10795" t="s">
        <v>54</v>
      </c>
      <c r="E10795" t="s">
        <v>432</v>
      </c>
    </row>
    <row r="10796" spans="1:5" ht="18.75" customHeight="1" x14ac:dyDescent="0.3">
      <c r="A10796" s="4">
        <v>2001</v>
      </c>
      <c r="B10796" t="s">
        <v>1333</v>
      </c>
      <c r="C10796" s="10">
        <v>4500000</v>
      </c>
      <c r="D10796" t="s">
        <v>43</v>
      </c>
      <c r="E10796" t="s">
        <v>432</v>
      </c>
    </row>
    <row r="10797" spans="1:5" ht="18.75" customHeight="1" x14ac:dyDescent="0.3">
      <c r="A10797" s="4">
        <v>2001</v>
      </c>
      <c r="B10797" t="s">
        <v>931</v>
      </c>
      <c r="C10797" s="10">
        <v>4500000</v>
      </c>
      <c r="D10797" t="s">
        <v>24</v>
      </c>
      <c r="E10797" t="s">
        <v>432</v>
      </c>
    </row>
    <row r="10798" spans="1:5" ht="18.75" customHeight="1" x14ac:dyDescent="0.3">
      <c r="A10798" s="4">
        <v>2001</v>
      </c>
      <c r="B10798" t="s">
        <v>1067</v>
      </c>
      <c r="C10798" s="10">
        <v>4333667</v>
      </c>
      <c r="D10798" t="s">
        <v>37</v>
      </c>
      <c r="E10798" t="s">
        <v>432</v>
      </c>
    </row>
    <row r="10799" spans="1:5" ht="18.75" customHeight="1" x14ac:dyDescent="0.3">
      <c r="A10799" s="4">
        <v>2001</v>
      </c>
      <c r="B10799" t="s">
        <v>1490</v>
      </c>
      <c r="C10799" s="10">
        <v>3000000</v>
      </c>
      <c r="D10799" t="s">
        <v>50</v>
      </c>
      <c r="E10799" t="s">
        <v>432</v>
      </c>
    </row>
    <row r="10800" spans="1:5" ht="18.75" customHeight="1" x14ac:dyDescent="0.3">
      <c r="A10800" s="4">
        <v>2001</v>
      </c>
      <c r="B10800" t="s">
        <v>1237</v>
      </c>
      <c r="C10800" s="10">
        <v>3000000</v>
      </c>
      <c r="D10800" t="s">
        <v>24</v>
      </c>
      <c r="E10800" t="s">
        <v>432</v>
      </c>
    </row>
    <row r="10801" spans="1:5" ht="18.75" customHeight="1" x14ac:dyDescent="0.3">
      <c r="A10801" s="4">
        <v>2001</v>
      </c>
      <c r="B10801" t="s">
        <v>1602</v>
      </c>
      <c r="C10801" s="10">
        <v>2750000</v>
      </c>
      <c r="D10801" t="s">
        <v>24</v>
      </c>
      <c r="E10801" t="s">
        <v>432</v>
      </c>
    </row>
    <row r="10802" spans="1:5" ht="18.75" customHeight="1" x14ac:dyDescent="0.3">
      <c r="A10802" s="4">
        <v>2001</v>
      </c>
      <c r="B10802" t="s">
        <v>1562</v>
      </c>
      <c r="C10802" s="10">
        <v>2333333</v>
      </c>
      <c r="D10802" t="s">
        <v>24</v>
      </c>
      <c r="E10802" t="s">
        <v>432</v>
      </c>
    </row>
    <row r="10803" spans="1:5" ht="18.75" customHeight="1" x14ac:dyDescent="0.3">
      <c r="A10803" s="4">
        <v>2001</v>
      </c>
      <c r="B10803" t="s">
        <v>2400</v>
      </c>
      <c r="C10803" s="10">
        <v>2100000</v>
      </c>
      <c r="D10803" t="s">
        <v>24</v>
      </c>
      <c r="E10803" t="s">
        <v>432</v>
      </c>
    </row>
    <row r="10804" spans="1:5" ht="18.75" customHeight="1" x14ac:dyDescent="0.3">
      <c r="A10804" s="4">
        <v>2001</v>
      </c>
      <c r="B10804" t="s">
        <v>1862</v>
      </c>
      <c r="C10804" s="10">
        <v>2000000</v>
      </c>
      <c r="D10804" t="s">
        <v>24</v>
      </c>
      <c r="E10804" t="s">
        <v>432</v>
      </c>
    </row>
    <row r="10805" spans="1:5" ht="18.75" customHeight="1" x14ac:dyDescent="0.3">
      <c r="A10805" s="4">
        <v>2001</v>
      </c>
      <c r="B10805" t="s">
        <v>1110</v>
      </c>
      <c r="C10805" s="10">
        <v>1520000</v>
      </c>
      <c r="D10805" t="s">
        <v>24</v>
      </c>
      <c r="E10805" t="s">
        <v>432</v>
      </c>
    </row>
    <row r="10806" spans="1:5" ht="18.75" customHeight="1" x14ac:dyDescent="0.3">
      <c r="A10806" s="4">
        <v>2001</v>
      </c>
      <c r="B10806" t="s">
        <v>925</v>
      </c>
      <c r="C10806" s="10">
        <v>1200000</v>
      </c>
      <c r="D10806" t="s">
        <v>34</v>
      </c>
      <c r="E10806" t="s">
        <v>432</v>
      </c>
    </row>
    <row r="10807" spans="1:5" ht="18.75" customHeight="1" x14ac:dyDescent="0.3">
      <c r="A10807" s="4">
        <v>2001</v>
      </c>
      <c r="B10807" t="s">
        <v>2072</v>
      </c>
      <c r="C10807" s="10">
        <v>825000</v>
      </c>
      <c r="D10807" t="s">
        <v>34</v>
      </c>
      <c r="E10807" t="s">
        <v>432</v>
      </c>
    </row>
    <row r="10808" spans="1:5" ht="18.75" customHeight="1" x14ac:dyDescent="0.3">
      <c r="A10808" s="4">
        <v>2001</v>
      </c>
      <c r="B10808" t="s">
        <v>2401</v>
      </c>
      <c r="C10808" s="10">
        <v>350000</v>
      </c>
      <c r="D10808" t="s">
        <v>24</v>
      </c>
      <c r="E10808" t="s">
        <v>432</v>
      </c>
    </row>
    <row r="10809" spans="1:5" ht="18.75" customHeight="1" x14ac:dyDescent="0.3">
      <c r="A10809" s="4">
        <v>2001</v>
      </c>
      <c r="B10809" t="s">
        <v>2524</v>
      </c>
      <c r="C10809" s="10">
        <v>270000</v>
      </c>
      <c r="D10809" t="s">
        <v>28</v>
      </c>
      <c r="E10809" t="s">
        <v>432</v>
      </c>
    </row>
    <row r="10810" spans="1:5" ht="18.75" customHeight="1" x14ac:dyDescent="0.3">
      <c r="A10810" s="4">
        <v>2001</v>
      </c>
      <c r="B10810" t="s">
        <v>721</v>
      </c>
      <c r="C10810" s="10">
        <v>235000</v>
      </c>
      <c r="D10810" t="s">
        <v>37</v>
      </c>
      <c r="E10810" t="s">
        <v>432</v>
      </c>
    </row>
    <row r="10811" spans="1:5" ht="18.75" customHeight="1" x14ac:dyDescent="0.3">
      <c r="A10811" s="4">
        <v>2001</v>
      </c>
      <c r="B10811" t="s">
        <v>2638</v>
      </c>
      <c r="C10811" s="10">
        <v>232500</v>
      </c>
      <c r="D10811" t="s">
        <v>28</v>
      </c>
      <c r="E10811" t="s">
        <v>432</v>
      </c>
    </row>
    <row r="10812" spans="1:5" ht="18.75" customHeight="1" x14ac:dyDescent="0.3">
      <c r="A10812" s="4">
        <v>2001</v>
      </c>
      <c r="B10812" t="s">
        <v>2639</v>
      </c>
      <c r="C10812" s="10">
        <v>230000</v>
      </c>
      <c r="D10812" t="s">
        <v>24</v>
      </c>
      <c r="E10812" t="s">
        <v>432</v>
      </c>
    </row>
    <row r="10813" spans="1:5" ht="18.75" customHeight="1" x14ac:dyDescent="0.3">
      <c r="A10813" s="4">
        <v>2001</v>
      </c>
      <c r="B10813" t="s">
        <v>2640</v>
      </c>
      <c r="C10813" s="10">
        <v>226000</v>
      </c>
      <c r="D10813" t="s">
        <v>28</v>
      </c>
      <c r="E10813" t="s">
        <v>432</v>
      </c>
    </row>
    <row r="10814" spans="1:5" ht="18.75" customHeight="1" x14ac:dyDescent="0.3">
      <c r="A10814" s="4">
        <v>2001</v>
      </c>
      <c r="B10814" t="s">
        <v>2641</v>
      </c>
      <c r="C10814" s="10">
        <v>215000</v>
      </c>
      <c r="D10814" t="s">
        <v>50</v>
      </c>
      <c r="E10814" t="s">
        <v>432</v>
      </c>
    </row>
    <row r="10815" spans="1:5" ht="18.75" customHeight="1" x14ac:dyDescent="0.3">
      <c r="A10815" s="4">
        <v>2001</v>
      </c>
      <c r="B10815" t="s">
        <v>2053</v>
      </c>
      <c r="C10815" s="10">
        <v>210000</v>
      </c>
      <c r="D10815" t="s">
        <v>24</v>
      </c>
      <c r="E10815" t="s">
        <v>432</v>
      </c>
    </row>
    <row r="10816" spans="1:5" ht="18.75" customHeight="1" x14ac:dyDescent="0.3">
      <c r="A10816" s="4">
        <v>2001</v>
      </c>
      <c r="B10816" t="s">
        <v>2405</v>
      </c>
      <c r="C10816" s="10">
        <v>210000</v>
      </c>
      <c r="D10816" t="s">
        <v>24</v>
      </c>
      <c r="E10816" t="s">
        <v>432</v>
      </c>
    </row>
    <row r="10817" spans="1:5" ht="18.75" customHeight="1" x14ac:dyDescent="0.3">
      <c r="A10817" s="4">
        <v>2001</v>
      </c>
      <c r="B10817" t="s">
        <v>2642</v>
      </c>
      <c r="C10817" s="10">
        <v>205000</v>
      </c>
      <c r="D10817" t="s">
        <v>34</v>
      </c>
      <c r="E10817" t="s">
        <v>432</v>
      </c>
    </row>
    <row r="10818" spans="1:5" ht="18.75" customHeight="1" x14ac:dyDescent="0.3">
      <c r="A10818" s="4">
        <v>2001</v>
      </c>
      <c r="B10818" t="s">
        <v>424</v>
      </c>
      <c r="C10818" s="10">
        <v>205000</v>
      </c>
      <c r="D10818" t="s">
        <v>24</v>
      </c>
      <c r="E10818" t="s">
        <v>432</v>
      </c>
    </row>
    <row r="10819" spans="1:5" ht="18.75" customHeight="1" x14ac:dyDescent="0.3">
      <c r="A10819" s="4">
        <v>2001</v>
      </c>
      <c r="B10819" t="s">
        <v>2643</v>
      </c>
      <c r="C10819" s="10">
        <v>200000</v>
      </c>
      <c r="D10819" t="s">
        <v>50</v>
      </c>
      <c r="E10819" t="s">
        <v>432</v>
      </c>
    </row>
    <row r="10820" spans="1:5" ht="18.75" customHeight="1" x14ac:dyDescent="0.3">
      <c r="A10820" s="4">
        <v>2001</v>
      </c>
      <c r="B10820" t="s">
        <v>2644</v>
      </c>
      <c r="C10820" s="10">
        <v>200000</v>
      </c>
      <c r="D10820" t="s">
        <v>24</v>
      </c>
      <c r="E10820" t="s">
        <v>432</v>
      </c>
    </row>
    <row r="10821" spans="1:5" ht="18.75" customHeight="1" x14ac:dyDescent="0.3">
      <c r="A10821" s="4">
        <v>2001</v>
      </c>
      <c r="B10821" t="s">
        <v>1492</v>
      </c>
      <c r="C10821" s="10">
        <v>6750000</v>
      </c>
      <c r="D10821" t="s">
        <v>24</v>
      </c>
      <c r="E10821" t="s">
        <v>457</v>
      </c>
    </row>
    <row r="10822" spans="1:5" ht="18.75" customHeight="1" x14ac:dyDescent="0.3">
      <c r="A10822" s="4">
        <v>2001</v>
      </c>
      <c r="B10822" t="s">
        <v>1692</v>
      </c>
      <c r="C10822" s="10">
        <v>6000000</v>
      </c>
      <c r="D10822" t="s">
        <v>24</v>
      </c>
      <c r="E10822" t="s">
        <v>457</v>
      </c>
    </row>
    <row r="10823" spans="1:5" ht="18.75" customHeight="1" x14ac:dyDescent="0.3">
      <c r="A10823" s="4">
        <v>2001</v>
      </c>
      <c r="B10823" t="s">
        <v>1594</v>
      </c>
      <c r="C10823" s="10">
        <v>5750000</v>
      </c>
      <c r="D10823" t="s">
        <v>50</v>
      </c>
      <c r="E10823" t="s">
        <v>457</v>
      </c>
    </row>
    <row r="10824" spans="1:5" ht="18.75" customHeight="1" x14ac:dyDescent="0.3">
      <c r="A10824" s="4">
        <v>2001</v>
      </c>
      <c r="B10824" t="s">
        <v>1586</v>
      </c>
      <c r="C10824" s="10">
        <v>5083333</v>
      </c>
      <c r="D10824" t="s">
        <v>24</v>
      </c>
      <c r="E10824" t="s">
        <v>457</v>
      </c>
    </row>
    <row r="10825" spans="1:5" ht="18.75" customHeight="1" x14ac:dyDescent="0.3">
      <c r="A10825" s="4">
        <v>2001</v>
      </c>
      <c r="B10825" t="s">
        <v>1682</v>
      </c>
      <c r="C10825" s="10">
        <v>3000000</v>
      </c>
      <c r="D10825" t="s">
        <v>43</v>
      </c>
      <c r="E10825" t="s">
        <v>457</v>
      </c>
    </row>
    <row r="10826" spans="1:5" ht="18.75" customHeight="1" x14ac:dyDescent="0.3">
      <c r="A10826" s="4">
        <v>2001</v>
      </c>
      <c r="B10826" t="s">
        <v>2174</v>
      </c>
      <c r="C10826" s="10">
        <v>2125000</v>
      </c>
      <c r="D10826" t="s">
        <v>28</v>
      </c>
      <c r="E10826" t="s">
        <v>457</v>
      </c>
    </row>
    <row r="10827" spans="1:5" ht="18.75" customHeight="1" x14ac:dyDescent="0.3">
      <c r="A10827" s="4">
        <v>2001</v>
      </c>
      <c r="B10827" t="s">
        <v>459</v>
      </c>
      <c r="C10827" s="10">
        <v>2000000</v>
      </c>
      <c r="D10827" t="s">
        <v>28</v>
      </c>
      <c r="E10827" t="s">
        <v>457</v>
      </c>
    </row>
    <row r="10828" spans="1:5" ht="18.75" customHeight="1" x14ac:dyDescent="0.3">
      <c r="A10828" s="4">
        <v>2001</v>
      </c>
      <c r="B10828" t="s">
        <v>2090</v>
      </c>
      <c r="C10828" s="10">
        <v>1625000</v>
      </c>
      <c r="D10828" t="s">
        <v>54</v>
      </c>
      <c r="E10828" t="s">
        <v>457</v>
      </c>
    </row>
    <row r="10829" spans="1:5" ht="18.75" customHeight="1" x14ac:dyDescent="0.3">
      <c r="A10829" s="4">
        <v>2001</v>
      </c>
      <c r="B10829" t="s">
        <v>2449</v>
      </c>
      <c r="C10829" s="10">
        <v>800000</v>
      </c>
      <c r="D10829" t="s">
        <v>24</v>
      </c>
      <c r="E10829" t="s">
        <v>457</v>
      </c>
    </row>
    <row r="10830" spans="1:5" ht="18.75" customHeight="1" x14ac:dyDescent="0.3">
      <c r="A10830" s="4">
        <v>2001</v>
      </c>
      <c r="B10830" t="s">
        <v>1629</v>
      </c>
      <c r="C10830" s="10">
        <v>625000</v>
      </c>
      <c r="D10830" t="s">
        <v>24</v>
      </c>
      <c r="E10830" t="s">
        <v>457</v>
      </c>
    </row>
    <row r="10831" spans="1:5" ht="18.75" customHeight="1" x14ac:dyDescent="0.3">
      <c r="A10831" s="4">
        <v>2001</v>
      </c>
      <c r="B10831" t="s">
        <v>395</v>
      </c>
      <c r="C10831" s="10">
        <v>575000</v>
      </c>
      <c r="D10831" t="s">
        <v>54</v>
      </c>
      <c r="E10831" t="s">
        <v>457</v>
      </c>
    </row>
    <row r="10832" spans="1:5" ht="18.75" customHeight="1" x14ac:dyDescent="0.3">
      <c r="A10832" s="4">
        <v>2001</v>
      </c>
      <c r="B10832" t="s">
        <v>991</v>
      </c>
      <c r="C10832" s="10">
        <v>550000</v>
      </c>
      <c r="D10832" t="s">
        <v>43</v>
      </c>
      <c r="E10832" t="s">
        <v>457</v>
      </c>
    </row>
    <row r="10833" spans="1:5" ht="18.75" customHeight="1" x14ac:dyDescent="0.3">
      <c r="A10833" s="4">
        <v>2001</v>
      </c>
      <c r="B10833" t="s">
        <v>1673</v>
      </c>
      <c r="C10833" s="10">
        <v>550000</v>
      </c>
      <c r="D10833" t="s">
        <v>24</v>
      </c>
      <c r="E10833" t="s">
        <v>457</v>
      </c>
    </row>
    <row r="10834" spans="1:5" ht="18.75" customHeight="1" x14ac:dyDescent="0.3">
      <c r="A10834" s="4">
        <v>2001</v>
      </c>
      <c r="B10834" t="s">
        <v>2235</v>
      </c>
      <c r="C10834" s="10">
        <v>350000</v>
      </c>
      <c r="D10834" t="s">
        <v>43</v>
      </c>
      <c r="E10834" t="s">
        <v>457</v>
      </c>
    </row>
    <row r="10835" spans="1:5" ht="18.75" customHeight="1" x14ac:dyDescent="0.3">
      <c r="A10835" s="4">
        <v>2001</v>
      </c>
      <c r="B10835" t="s">
        <v>2096</v>
      </c>
      <c r="C10835" s="10">
        <v>335000</v>
      </c>
      <c r="D10835" t="s">
        <v>28</v>
      </c>
      <c r="E10835" t="s">
        <v>457</v>
      </c>
    </row>
    <row r="10836" spans="1:5" ht="18.75" customHeight="1" x14ac:dyDescent="0.3">
      <c r="A10836" s="4">
        <v>2001</v>
      </c>
      <c r="B10836" t="s">
        <v>1893</v>
      </c>
      <c r="C10836" s="10">
        <v>290000</v>
      </c>
      <c r="D10836" t="s">
        <v>24</v>
      </c>
      <c r="E10836" t="s">
        <v>457</v>
      </c>
    </row>
    <row r="10837" spans="1:5" ht="18.75" customHeight="1" x14ac:dyDescent="0.3">
      <c r="A10837" s="4">
        <v>2001</v>
      </c>
      <c r="B10837" t="s">
        <v>2645</v>
      </c>
      <c r="C10837" s="10">
        <v>255000</v>
      </c>
      <c r="D10837" t="s">
        <v>24</v>
      </c>
      <c r="E10837" t="s">
        <v>457</v>
      </c>
    </row>
    <row r="10838" spans="1:5" ht="18.75" customHeight="1" x14ac:dyDescent="0.3">
      <c r="A10838" s="4">
        <v>2001</v>
      </c>
      <c r="B10838" t="s">
        <v>2411</v>
      </c>
      <c r="C10838" s="10">
        <v>240000</v>
      </c>
      <c r="D10838" t="s">
        <v>34</v>
      </c>
      <c r="E10838" t="s">
        <v>457</v>
      </c>
    </row>
    <row r="10839" spans="1:5" ht="18.75" customHeight="1" x14ac:dyDescent="0.3">
      <c r="A10839" s="4">
        <v>2001</v>
      </c>
      <c r="B10839" t="s">
        <v>2410</v>
      </c>
      <c r="C10839" s="10">
        <v>235000</v>
      </c>
      <c r="D10839" t="s">
        <v>34</v>
      </c>
      <c r="E10839" t="s">
        <v>457</v>
      </c>
    </row>
    <row r="10840" spans="1:5" ht="18.75" customHeight="1" x14ac:dyDescent="0.3">
      <c r="A10840" s="4">
        <v>2001</v>
      </c>
      <c r="B10840" t="s">
        <v>2646</v>
      </c>
      <c r="C10840" s="10">
        <v>235000</v>
      </c>
      <c r="D10840" t="s">
        <v>24</v>
      </c>
      <c r="E10840" t="s">
        <v>457</v>
      </c>
    </row>
    <row r="10841" spans="1:5" ht="18.75" customHeight="1" x14ac:dyDescent="0.3">
      <c r="A10841" s="4">
        <v>2001</v>
      </c>
      <c r="B10841" t="s">
        <v>2360</v>
      </c>
      <c r="C10841" s="10">
        <v>230000</v>
      </c>
      <c r="D10841" t="s">
        <v>24</v>
      </c>
      <c r="E10841" t="s">
        <v>457</v>
      </c>
    </row>
    <row r="10842" spans="1:5" ht="18.75" customHeight="1" x14ac:dyDescent="0.3">
      <c r="A10842" s="4">
        <v>2001</v>
      </c>
      <c r="B10842" t="s">
        <v>2647</v>
      </c>
      <c r="C10842" s="10">
        <v>230000</v>
      </c>
      <c r="D10842" t="s">
        <v>24</v>
      </c>
      <c r="E10842" t="s">
        <v>457</v>
      </c>
    </row>
    <row r="10843" spans="1:5" ht="18.75" customHeight="1" x14ac:dyDescent="0.3">
      <c r="A10843" s="4">
        <v>2001</v>
      </c>
      <c r="B10843" t="s">
        <v>2207</v>
      </c>
      <c r="C10843" s="10">
        <v>225000</v>
      </c>
      <c r="D10843" t="s">
        <v>24</v>
      </c>
      <c r="E10843" t="s">
        <v>457</v>
      </c>
    </row>
    <row r="10844" spans="1:5" ht="18.75" customHeight="1" x14ac:dyDescent="0.3">
      <c r="A10844" s="4">
        <v>2001</v>
      </c>
      <c r="B10844" t="s">
        <v>2648</v>
      </c>
      <c r="C10844" s="10">
        <v>215000</v>
      </c>
      <c r="D10844" t="s">
        <v>28</v>
      </c>
      <c r="E10844" t="s">
        <v>457</v>
      </c>
    </row>
    <row r="10845" spans="1:5" ht="18.75" customHeight="1" x14ac:dyDescent="0.3">
      <c r="A10845" s="4">
        <v>2001</v>
      </c>
      <c r="B10845" t="s">
        <v>2649</v>
      </c>
      <c r="C10845" s="10">
        <v>207000</v>
      </c>
      <c r="D10845" t="s">
        <v>43</v>
      </c>
      <c r="E10845" t="s">
        <v>457</v>
      </c>
    </row>
    <row r="10846" spans="1:5" ht="18.75" customHeight="1" x14ac:dyDescent="0.3">
      <c r="A10846" s="4">
        <v>2001</v>
      </c>
      <c r="B10846" t="s">
        <v>2650</v>
      </c>
      <c r="C10846" s="10">
        <v>202500</v>
      </c>
      <c r="D10846" t="s">
        <v>24</v>
      </c>
      <c r="E10846" t="s">
        <v>457</v>
      </c>
    </row>
    <row r="10847" spans="1:5" ht="18.75" customHeight="1" x14ac:dyDescent="0.3">
      <c r="A10847" s="4">
        <v>2001</v>
      </c>
      <c r="B10847" t="s">
        <v>2651</v>
      </c>
      <c r="C10847" s="10">
        <v>200000</v>
      </c>
      <c r="D10847" t="s">
        <v>43</v>
      </c>
      <c r="E10847" t="s">
        <v>457</v>
      </c>
    </row>
    <row r="10848" spans="1:5" ht="18.75" customHeight="1" x14ac:dyDescent="0.3">
      <c r="A10848" s="4">
        <v>2001</v>
      </c>
      <c r="B10848" t="s">
        <v>1917</v>
      </c>
      <c r="C10848" s="10">
        <v>6333333</v>
      </c>
      <c r="D10848" t="s">
        <v>34</v>
      </c>
      <c r="E10848" t="s">
        <v>482</v>
      </c>
    </row>
    <row r="10849" spans="1:5" ht="18.75" customHeight="1" x14ac:dyDescent="0.3">
      <c r="A10849" s="4">
        <v>2001</v>
      </c>
      <c r="B10849" t="s">
        <v>2057</v>
      </c>
      <c r="C10849" s="10">
        <v>5500000</v>
      </c>
      <c r="D10849" t="s">
        <v>54</v>
      </c>
      <c r="E10849" t="s">
        <v>482</v>
      </c>
    </row>
    <row r="10850" spans="1:5" ht="18.75" customHeight="1" x14ac:dyDescent="0.3">
      <c r="A10850" s="4">
        <v>2001</v>
      </c>
      <c r="B10850" t="s">
        <v>1982</v>
      </c>
      <c r="C10850" s="10">
        <v>4983000</v>
      </c>
      <c r="D10850" t="s">
        <v>28</v>
      </c>
      <c r="E10850" t="s">
        <v>482</v>
      </c>
    </row>
    <row r="10851" spans="1:5" ht="18.75" customHeight="1" x14ac:dyDescent="0.3">
      <c r="A10851" s="4">
        <v>2001</v>
      </c>
      <c r="B10851" t="s">
        <v>2006</v>
      </c>
      <c r="C10851" s="10">
        <v>3016667</v>
      </c>
      <c r="D10851" t="s">
        <v>28</v>
      </c>
      <c r="E10851" t="s">
        <v>482</v>
      </c>
    </row>
    <row r="10852" spans="1:5" ht="18.75" customHeight="1" x14ac:dyDescent="0.3">
      <c r="A10852" s="4">
        <v>2001</v>
      </c>
      <c r="B10852" t="s">
        <v>1909</v>
      </c>
      <c r="C10852" s="10">
        <v>2975000</v>
      </c>
      <c r="D10852" t="s">
        <v>24</v>
      </c>
      <c r="E10852" t="s">
        <v>482</v>
      </c>
    </row>
    <row r="10853" spans="1:5" ht="18.75" customHeight="1" x14ac:dyDescent="0.3">
      <c r="A10853" s="4">
        <v>2001</v>
      </c>
      <c r="B10853" t="s">
        <v>1294</v>
      </c>
      <c r="C10853" s="10">
        <v>2900000</v>
      </c>
      <c r="D10853" t="s">
        <v>24</v>
      </c>
      <c r="E10853" t="s">
        <v>482</v>
      </c>
    </row>
    <row r="10854" spans="1:5" ht="18.75" customHeight="1" x14ac:dyDescent="0.3">
      <c r="A10854" s="4">
        <v>2001</v>
      </c>
      <c r="B10854" t="s">
        <v>1911</v>
      </c>
      <c r="C10854" s="10">
        <v>2750000</v>
      </c>
      <c r="D10854" t="s">
        <v>24</v>
      </c>
      <c r="E10854" t="s">
        <v>482</v>
      </c>
    </row>
    <row r="10855" spans="1:5" ht="18.75" customHeight="1" x14ac:dyDescent="0.3">
      <c r="A10855" s="4">
        <v>2001</v>
      </c>
      <c r="B10855" t="s">
        <v>1348</v>
      </c>
      <c r="C10855" s="10">
        <v>2583333</v>
      </c>
      <c r="D10855" t="s">
        <v>24</v>
      </c>
      <c r="E10855" t="s">
        <v>482</v>
      </c>
    </row>
    <row r="10856" spans="1:5" ht="18.75" customHeight="1" x14ac:dyDescent="0.3">
      <c r="A10856" s="4">
        <v>2001</v>
      </c>
      <c r="B10856" t="s">
        <v>2652</v>
      </c>
      <c r="C10856" s="10">
        <v>1905000</v>
      </c>
      <c r="D10856" t="s">
        <v>28</v>
      </c>
      <c r="E10856" t="s">
        <v>482</v>
      </c>
    </row>
    <row r="10857" spans="1:5" ht="18.75" customHeight="1" x14ac:dyDescent="0.3">
      <c r="A10857" s="4">
        <v>2001</v>
      </c>
      <c r="B10857" t="s">
        <v>1797</v>
      </c>
      <c r="C10857" s="10">
        <v>1500000</v>
      </c>
      <c r="D10857" t="s">
        <v>24</v>
      </c>
      <c r="E10857" t="s">
        <v>482</v>
      </c>
    </row>
    <row r="10858" spans="1:5" ht="18.75" customHeight="1" x14ac:dyDescent="0.3">
      <c r="A10858" s="4">
        <v>2001</v>
      </c>
      <c r="B10858" t="s">
        <v>2206</v>
      </c>
      <c r="C10858" s="10">
        <v>925000</v>
      </c>
      <c r="D10858" t="s">
        <v>24</v>
      </c>
      <c r="E10858" t="s">
        <v>482</v>
      </c>
    </row>
    <row r="10859" spans="1:5" ht="18.75" customHeight="1" x14ac:dyDescent="0.3">
      <c r="A10859" s="4">
        <v>2001</v>
      </c>
      <c r="B10859" t="s">
        <v>1699</v>
      </c>
      <c r="C10859" s="10">
        <v>900000</v>
      </c>
      <c r="D10859" t="s">
        <v>28</v>
      </c>
      <c r="E10859" t="s">
        <v>482</v>
      </c>
    </row>
    <row r="10860" spans="1:5" ht="18.75" customHeight="1" x14ac:dyDescent="0.3">
      <c r="A10860" s="4">
        <v>2001</v>
      </c>
      <c r="B10860" t="s">
        <v>2329</v>
      </c>
      <c r="C10860" s="10">
        <v>800000</v>
      </c>
      <c r="D10860" t="s">
        <v>28</v>
      </c>
      <c r="E10860" t="s">
        <v>482</v>
      </c>
    </row>
    <row r="10861" spans="1:5" ht="18.75" customHeight="1" x14ac:dyDescent="0.3">
      <c r="A10861" s="4">
        <v>2001</v>
      </c>
      <c r="B10861" t="s">
        <v>2343</v>
      </c>
      <c r="C10861" s="10">
        <v>700000</v>
      </c>
      <c r="D10861" t="s">
        <v>24</v>
      </c>
      <c r="E10861" t="s">
        <v>482</v>
      </c>
    </row>
    <row r="10862" spans="1:5" ht="18.75" customHeight="1" x14ac:dyDescent="0.3">
      <c r="A10862" s="4">
        <v>2001</v>
      </c>
      <c r="B10862" t="s">
        <v>1920</v>
      </c>
      <c r="C10862" s="10">
        <v>700000</v>
      </c>
      <c r="D10862" t="s">
        <v>37</v>
      </c>
      <c r="E10862" t="s">
        <v>482</v>
      </c>
    </row>
    <row r="10863" spans="1:5" ht="18.75" customHeight="1" x14ac:dyDescent="0.3">
      <c r="A10863" s="4">
        <v>2001</v>
      </c>
      <c r="B10863" t="s">
        <v>149</v>
      </c>
      <c r="C10863" s="10">
        <v>500000</v>
      </c>
      <c r="D10863" t="s">
        <v>28</v>
      </c>
      <c r="E10863" t="s">
        <v>482</v>
      </c>
    </row>
    <row r="10864" spans="1:5" ht="18.75" customHeight="1" x14ac:dyDescent="0.3">
      <c r="A10864" s="4">
        <v>2001</v>
      </c>
      <c r="B10864" t="s">
        <v>2144</v>
      </c>
      <c r="C10864" s="10">
        <v>375000</v>
      </c>
      <c r="D10864" t="s">
        <v>24</v>
      </c>
      <c r="E10864" t="s">
        <v>482</v>
      </c>
    </row>
    <row r="10865" spans="1:5" ht="18.75" customHeight="1" x14ac:dyDescent="0.3">
      <c r="A10865" s="4">
        <v>2001</v>
      </c>
      <c r="B10865" t="s">
        <v>2415</v>
      </c>
      <c r="C10865" s="10">
        <v>365000</v>
      </c>
      <c r="D10865" t="s">
        <v>24</v>
      </c>
      <c r="E10865" t="s">
        <v>482</v>
      </c>
    </row>
    <row r="10866" spans="1:5" ht="18.75" customHeight="1" x14ac:dyDescent="0.3">
      <c r="A10866" s="4">
        <v>2001</v>
      </c>
      <c r="B10866" t="s">
        <v>2302</v>
      </c>
      <c r="C10866" s="10">
        <v>300000</v>
      </c>
      <c r="D10866" t="s">
        <v>24</v>
      </c>
      <c r="E10866" t="s">
        <v>482</v>
      </c>
    </row>
    <row r="10867" spans="1:5" ht="18.75" customHeight="1" x14ac:dyDescent="0.3">
      <c r="A10867" s="4">
        <v>2001</v>
      </c>
      <c r="B10867" t="s">
        <v>2412</v>
      </c>
      <c r="C10867" s="10">
        <v>280000</v>
      </c>
      <c r="D10867" t="s">
        <v>37</v>
      </c>
      <c r="E10867" t="s">
        <v>482</v>
      </c>
    </row>
    <row r="10868" spans="1:5" ht="18.75" customHeight="1" x14ac:dyDescent="0.3">
      <c r="A10868" s="4">
        <v>2001</v>
      </c>
      <c r="B10868" t="s">
        <v>1714</v>
      </c>
      <c r="C10868" s="10">
        <v>280000</v>
      </c>
      <c r="D10868" t="s">
        <v>37</v>
      </c>
      <c r="E10868" t="s">
        <v>482</v>
      </c>
    </row>
    <row r="10869" spans="1:5" ht="18.75" customHeight="1" x14ac:dyDescent="0.3">
      <c r="A10869" s="4">
        <v>2001</v>
      </c>
      <c r="B10869" t="s">
        <v>2413</v>
      </c>
      <c r="C10869" s="10">
        <v>237500</v>
      </c>
      <c r="D10869" t="s">
        <v>34</v>
      </c>
      <c r="E10869" t="s">
        <v>482</v>
      </c>
    </row>
    <row r="10870" spans="1:5" ht="18.75" customHeight="1" x14ac:dyDescent="0.3">
      <c r="A10870" s="4">
        <v>2001</v>
      </c>
      <c r="B10870" t="s">
        <v>2653</v>
      </c>
      <c r="C10870" s="10">
        <v>230000</v>
      </c>
      <c r="D10870" t="s">
        <v>24</v>
      </c>
      <c r="E10870" t="s">
        <v>482</v>
      </c>
    </row>
    <row r="10871" spans="1:5" ht="18.75" customHeight="1" x14ac:dyDescent="0.3">
      <c r="A10871" s="4">
        <v>2001</v>
      </c>
      <c r="B10871" t="s">
        <v>2140</v>
      </c>
      <c r="C10871" s="10">
        <v>225000</v>
      </c>
      <c r="D10871" t="s">
        <v>24</v>
      </c>
      <c r="E10871" t="s">
        <v>482</v>
      </c>
    </row>
    <row r="10872" spans="1:5" ht="18.75" customHeight="1" x14ac:dyDescent="0.3">
      <c r="A10872" s="4">
        <v>2001</v>
      </c>
      <c r="B10872" t="s">
        <v>2654</v>
      </c>
      <c r="C10872" s="10">
        <v>200000</v>
      </c>
      <c r="D10872" t="s">
        <v>24</v>
      </c>
      <c r="E10872" t="s">
        <v>482</v>
      </c>
    </row>
    <row r="10873" spans="1:5" ht="18.75" customHeight="1" x14ac:dyDescent="0.3">
      <c r="A10873" s="4">
        <v>2001</v>
      </c>
      <c r="B10873" t="s">
        <v>2655</v>
      </c>
      <c r="C10873" s="10">
        <v>200000</v>
      </c>
      <c r="D10873" t="s">
        <v>43</v>
      </c>
      <c r="E10873" t="s">
        <v>482</v>
      </c>
    </row>
    <row r="10874" spans="1:5" ht="18.75" customHeight="1" x14ac:dyDescent="0.3">
      <c r="A10874" s="4">
        <v>2001</v>
      </c>
      <c r="B10874" t="s">
        <v>2023</v>
      </c>
      <c r="C10874" s="10">
        <v>7333333</v>
      </c>
      <c r="D10874" t="s">
        <v>28</v>
      </c>
      <c r="E10874" t="s">
        <v>509</v>
      </c>
    </row>
    <row r="10875" spans="1:5" ht="18.75" customHeight="1" x14ac:dyDescent="0.3">
      <c r="A10875" s="4">
        <v>2001</v>
      </c>
      <c r="B10875" t="s">
        <v>1528</v>
      </c>
      <c r="C10875" s="10">
        <v>6125000</v>
      </c>
      <c r="D10875" t="s">
        <v>50</v>
      </c>
      <c r="E10875" t="s">
        <v>509</v>
      </c>
    </row>
    <row r="10876" spans="1:5" ht="18.75" customHeight="1" x14ac:dyDescent="0.3">
      <c r="A10876" s="4">
        <v>2001</v>
      </c>
      <c r="B10876" t="s">
        <v>1925</v>
      </c>
      <c r="C10876" s="10">
        <v>5100000</v>
      </c>
      <c r="D10876" t="s">
        <v>34</v>
      </c>
      <c r="E10876" t="s">
        <v>509</v>
      </c>
    </row>
    <row r="10877" spans="1:5" ht="18.75" customHeight="1" x14ac:dyDescent="0.3">
      <c r="A10877" s="4">
        <v>2001</v>
      </c>
      <c r="B10877" t="s">
        <v>928</v>
      </c>
      <c r="C10877" s="10">
        <v>5000000</v>
      </c>
      <c r="D10877" t="s">
        <v>28</v>
      </c>
      <c r="E10877" t="s">
        <v>509</v>
      </c>
    </row>
    <row r="10878" spans="1:5" ht="18.75" customHeight="1" x14ac:dyDescent="0.3">
      <c r="A10878" s="4">
        <v>2001</v>
      </c>
      <c r="B10878" t="s">
        <v>1101</v>
      </c>
      <c r="C10878" s="10">
        <v>4000000</v>
      </c>
      <c r="D10878" t="s">
        <v>24</v>
      </c>
      <c r="E10878" t="s">
        <v>509</v>
      </c>
    </row>
    <row r="10879" spans="1:5" ht="18.75" customHeight="1" x14ac:dyDescent="0.3">
      <c r="A10879" s="4">
        <v>2001</v>
      </c>
      <c r="B10879" t="s">
        <v>1924</v>
      </c>
      <c r="C10879" s="10">
        <v>3850000</v>
      </c>
      <c r="D10879" t="s">
        <v>24</v>
      </c>
      <c r="E10879" t="s">
        <v>509</v>
      </c>
    </row>
    <row r="10880" spans="1:5" ht="18.75" customHeight="1" x14ac:dyDescent="0.3">
      <c r="A10880" s="4">
        <v>2001</v>
      </c>
      <c r="B10880" t="s">
        <v>1684</v>
      </c>
      <c r="C10880" s="10">
        <v>3790000</v>
      </c>
      <c r="D10880" t="s">
        <v>43</v>
      </c>
      <c r="E10880" t="s">
        <v>509</v>
      </c>
    </row>
    <row r="10881" spans="1:5" ht="18.75" customHeight="1" x14ac:dyDescent="0.3">
      <c r="A10881" s="4">
        <v>2001</v>
      </c>
      <c r="B10881" t="s">
        <v>2420</v>
      </c>
      <c r="C10881" s="10">
        <v>3450000</v>
      </c>
      <c r="D10881" t="s">
        <v>24</v>
      </c>
      <c r="E10881" t="s">
        <v>509</v>
      </c>
    </row>
    <row r="10882" spans="1:5" ht="18.75" customHeight="1" x14ac:dyDescent="0.3">
      <c r="A10882" s="4">
        <v>2001</v>
      </c>
      <c r="B10882" t="s">
        <v>1877</v>
      </c>
      <c r="C10882" s="10">
        <v>3200000</v>
      </c>
      <c r="D10882" t="s">
        <v>24</v>
      </c>
      <c r="E10882" t="s">
        <v>509</v>
      </c>
    </row>
    <row r="10883" spans="1:5" ht="18.75" customHeight="1" x14ac:dyDescent="0.3">
      <c r="A10883" s="4">
        <v>2001</v>
      </c>
      <c r="B10883" t="s">
        <v>319</v>
      </c>
      <c r="C10883" s="10">
        <v>2750000</v>
      </c>
      <c r="D10883" t="s">
        <v>24</v>
      </c>
      <c r="E10883" t="s">
        <v>509</v>
      </c>
    </row>
    <row r="10884" spans="1:5" ht="18.75" customHeight="1" x14ac:dyDescent="0.3">
      <c r="A10884" s="4">
        <v>2001</v>
      </c>
      <c r="B10884" t="s">
        <v>2098</v>
      </c>
      <c r="C10884" s="10">
        <v>1933333</v>
      </c>
      <c r="D10884" t="s">
        <v>24</v>
      </c>
      <c r="E10884" t="s">
        <v>509</v>
      </c>
    </row>
    <row r="10885" spans="1:5" ht="18.75" customHeight="1" x14ac:dyDescent="0.3">
      <c r="A10885" s="4">
        <v>2001</v>
      </c>
      <c r="B10885" t="s">
        <v>1372</v>
      </c>
      <c r="C10885" s="10">
        <v>1850000</v>
      </c>
      <c r="D10885" t="s">
        <v>28</v>
      </c>
      <c r="E10885" t="s">
        <v>509</v>
      </c>
    </row>
    <row r="10886" spans="1:5" ht="18.75" customHeight="1" x14ac:dyDescent="0.3">
      <c r="A10886" s="4">
        <v>2001</v>
      </c>
      <c r="B10886" t="s">
        <v>1655</v>
      </c>
      <c r="C10886" s="10">
        <v>1200000</v>
      </c>
      <c r="D10886" t="s">
        <v>24</v>
      </c>
      <c r="E10886" t="s">
        <v>509</v>
      </c>
    </row>
    <row r="10887" spans="1:5" ht="18.75" customHeight="1" x14ac:dyDescent="0.3">
      <c r="A10887" s="4">
        <v>2001</v>
      </c>
      <c r="B10887" t="s">
        <v>1013</v>
      </c>
      <c r="C10887" s="10">
        <v>925000</v>
      </c>
      <c r="D10887" t="s">
        <v>37</v>
      </c>
      <c r="E10887" t="s">
        <v>509</v>
      </c>
    </row>
    <row r="10888" spans="1:5" ht="18.75" customHeight="1" x14ac:dyDescent="0.3">
      <c r="A10888" s="4">
        <v>2001</v>
      </c>
      <c r="B10888" t="s">
        <v>1926</v>
      </c>
      <c r="C10888" s="10">
        <v>887500</v>
      </c>
      <c r="D10888" t="s">
        <v>34</v>
      </c>
      <c r="E10888" t="s">
        <v>509</v>
      </c>
    </row>
    <row r="10889" spans="1:5" ht="18.75" customHeight="1" x14ac:dyDescent="0.3">
      <c r="A10889" s="4">
        <v>2001</v>
      </c>
      <c r="B10889" t="s">
        <v>2215</v>
      </c>
      <c r="C10889" s="10">
        <v>795000</v>
      </c>
      <c r="D10889" t="s">
        <v>24</v>
      </c>
      <c r="E10889" t="s">
        <v>509</v>
      </c>
    </row>
    <row r="10890" spans="1:5" ht="18.75" customHeight="1" x14ac:dyDescent="0.3">
      <c r="A10890" s="4">
        <v>2001</v>
      </c>
      <c r="B10890" t="s">
        <v>2065</v>
      </c>
      <c r="C10890" s="10">
        <v>775000</v>
      </c>
      <c r="D10890" t="s">
        <v>24</v>
      </c>
      <c r="E10890" t="s">
        <v>509</v>
      </c>
    </row>
    <row r="10891" spans="1:5" ht="18.75" customHeight="1" x14ac:dyDescent="0.3">
      <c r="A10891" s="4">
        <v>2001</v>
      </c>
      <c r="B10891" t="s">
        <v>2164</v>
      </c>
      <c r="C10891" s="10">
        <v>635000</v>
      </c>
      <c r="D10891" t="s">
        <v>37</v>
      </c>
      <c r="E10891" t="s">
        <v>509</v>
      </c>
    </row>
    <row r="10892" spans="1:5" ht="18.75" customHeight="1" x14ac:dyDescent="0.3">
      <c r="A10892" s="4">
        <v>2001</v>
      </c>
      <c r="B10892" t="s">
        <v>1167</v>
      </c>
      <c r="C10892" s="10">
        <v>550000</v>
      </c>
      <c r="D10892" t="s">
        <v>24</v>
      </c>
      <c r="E10892" t="s">
        <v>509</v>
      </c>
    </row>
    <row r="10893" spans="1:5" ht="18.75" customHeight="1" x14ac:dyDescent="0.3">
      <c r="A10893" s="4">
        <v>2001</v>
      </c>
      <c r="B10893" t="s">
        <v>2061</v>
      </c>
      <c r="C10893" s="10">
        <v>500000</v>
      </c>
      <c r="D10893" t="s">
        <v>24</v>
      </c>
      <c r="E10893" t="s">
        <v>509</v>
      </c>
    </row>
    <row r="10894" spans="1:5" ht="18.75" customHeight="1" x14ac:dyDescent="0.3">
      <c r="A10894" s="4">
        <v>2001</v>
      </c>
      <c r="B10894" t="s">
        <v>2422</v>
      </c>
      <c r="C10894" s="10">
        <v>416667</v>
      </c>
      <c r="D10894" t="s">
        <v>24</v>
      </c>
      <c r="E10894" t="s">
        <v>509</v>
      </c>
    </row>
    <row r="10895" spans="1:5" ht="18.75" customHeight="1" x14ac:dyDescent="0.3">
      <c r="A10895" s="4">
        <v>2001</v>
      </c>
      <c r="B10895" t="s">
        <v>2416</v>
      </c>
      <c r="C10895" s="10">
        <v>380000</v>
      </c>
      <c r="D10895" t="s">
        <v>28</v>
      </c>
      <c r="E10895" t="s">
        <v>509</v>
      </c>
    </row>
    <row r="10896" spans="1:5" ht="18.75" customHeight="1" x14ac:dyDescent="0.3">
      <c r="A10896" s="4">
        <v>2001</v>
      </c>
      <c r="B10896" t="s">
        <v>1524</v>
      </c>
      <c r="C10896" s="10">
        <v>375000</v>
      </c>
      <c r="D10896" t="s">
        <v>54</v>
      </c>
      <c r="E10896" t="s">
        <v>509</v>
      </c>
    </row>
    <row r="10897" spans="1:5" ht="18.75" customHeight="1" x14ac:dyDescent="0.3">
      <c r="A10897" s="4">
        <v>2001</v>
      </c>
      <c r="B10897" t="s">
        <v>2419</v>
      </c>
      <c r="C10897" s="10">
        <v>285000</v>
      </c>
      <c r="D10897" t="s">
        <v>24</v>
      </c>
      <c r="E10897" t="s">
        <v>509</v>
      </c>
    </row>
    <row r="10898" spans="1:5" ht="18.75" customHeight="1" x14ac:dyDescent="0.3">
      <c r="A10898" s="4">
        <v>2001</v>
      </c>
      <c r="B10898" t="s">
        <v>2539</v>
      </c>
      <c r="C10898" s="10">
        <v>285000</v>
      </c>
      <c r="D10898" t="s">
        <v>54</v>
      </c>
      <c r="E10898" t="s">
        <v>509</v>
      </c>
    </row>
    <row r="10899" spans="1:5" ht="18.75" customHeight="1" x14ac:dyDescent="0.3">
      <c r="A10899" s="4">
        <v>2001</v>
      </c>
      <c r="B10899" t="s">
        <v>2417</v>
      </c>
      <c r="C10899" s="10">
        <v>275000</v>
      </c>
      <c r="D10899" t="s">
        <v>43</v>
      </c>
      <c r="E10899" t="s">
        <v>509</v>
      </c>
    </row>
    <row r="10900" spans="1:5" ht="18.75" customHeight="1" x14ac:dyDescent="0.3">
      <c r="A10900" s="4">
        <v>2001</v>
      </c>
      <c r="B10900" t="s">
        <v>2066</v>
      </c>
      <c r="C10900" s="10">
        <v>265000</v>
      </c>
      <c r="D10900" t="s">
        <v>28</v>
      </c>
      <c r="E10900" t="s">
        <v>509</v>
      </c>
    </row>
    <row r="10901" spans="1:5" ht="18.75" customHeight="1" x14ac:dyDescent="0.3">
      <c r="A10901" s="4">
        <v>2001</v>
      </c>
      <c r="B10901" t="s">
        <v>2656</v>
      </c>
      <c r="C10901" s="10">
        <v>225000</v>
      </c>
      <c r="D10901" t="s">
        <v>24</v>
      </c>
      <c r="E10901" t="s">
        <v>509</v>
      </c>
    </row>
    <row r="10902" spans="1:5" ht="18.75" customHeight="1" x14ac:dyDescent="0.3">
      <c r="A10902" s="4">
        <v>2001</v>
      </c>
      <c r="B10902" t="s">
        <v>2657</v>
      </c>
      <c r="C10902" s="10">
        <v>205000</v>
      </c>
      <c r="D10902" t="s">
        <v>28</v>
      </c>
      <c r="E10902" t="s">
        <v>509</v>
      </c>
    </row>
    <row r="10903" spans="1:5" ht="18.75" customHeight="1" x14ac:dyDescent="0.3">
      <c r="A10903" s="4">
        <v>2001</v>
      </c>
      <c r="B10903" t="s">
        <v>2658</v>
      </c>
      <c r="C10903" s="10">
        <v>200000</v>
      </c>
      <c r="D10903" t="s">
        <v>24</v>
      </c>
      <c r="E10903" t="s">
        <v>509</v>
      </c>
    </row>
    <row r="10904" spans="1:5" ht="18.75" customHeight="1" x14ac:dyDescent="0.3">
      <c r="A10904" s="4">
        <v>2001</v>
      </c>
      <c r="B10904" t="s">
        <v>2659</v>
      </c>
      <c r="C10904" s="10">
        <v>200000</v>
      </c>
      <c r="D10904" t="s">
        <v>43</v>
      </c>
      <c r="E10904" t="s">
        <v>509</v>
      </c>
    </row>
    <row r="10905" spans="1:5" ht="18.75" customHeight="1" x14ac:dyDescent="0.3">
      <c r="A10905" s="4">
        <v>2001</v>
      </c>
      <c r="B10905" t="s">
        <v>1898</v>
      </c>
      <c r="C10905" s="10">
        <v>22000000</v>
      </c>
      <c r="D10905" t="s">
        <v>43</v>
      </c>
      <c r="E10905" t="s">
        <v>535</v>
      </c>
    </row>
    <row r="10906" spans="1:5" ht="18.75" customHeight="1" x14ac:dyDescent="0.3">
      <c r="A10906" s="4">
        <v>2001</v>
      </c>
      <c r="B10906" t="s">
        <v>255</v>
      </c>
      <c r="C10906" s="10">
        <v>9000000</v>
      </c>
      <c r="D10906" t="s">
        <v>50</v>
      </c>
      <c r="E10906" t="s">
        <v>535</v>
      </c>
    </row>
    <row r="10907" spans="1:5" ht="18.75" customHeight="1" x14ac:dyDescent="0.3">
      <c r="A10907" s="4">
        <v>2001</v>
      </c>
      <c r="B10907" t="s">
        <v>1396</v>
      </c>
      <c r="C10907" s="10">
        <v>8200000</v>
      </c>
      <c r="D10907" t="s">
        <v>34</v>
      </c>
      <c r="E10907" t="s">
        <v>535</v>
      </c>
    </row>
    <row r="10908" spans="1:5" ht="18.75" customHeight="1" x14ac:dyDescent="0.3">
      <c r="A10908" s="4">
        <v>2001</v>
      </c>
      <c r="B10908" t="s">
        <v>856</v>
      </c>
      <c r="C10908" s="10">
        <v>7500000</v>
      </c>
      <c r="D10908" t="s">
        <v>24</v>
      </c>
      <c r="E10908" t="s">
        <v>535</v>
      </c>
    </row>
    <row r="10909" spans="1:5" ht="18.75" customHeight="1" x14ac:dyDescent="0.3">
      <c r="A10909" s="4">
        <v>2001</v>
      </c>
      <c r="B10909" t="s">
        <v>1668</v>
      </c>
      <c r="C10909" s="10">
        <v>7000000</v>
      </c>
      <c r="D10909" t="s">
        <v>24</v>
      </c>
      <c r="E10909" t="s">
        <v>535</v>
      </c>
    </row>
    <row r="10910" spans="1:5" ht="18.75" customHeight="1" x14ac:dyDescent="0.3">
      <c r="A10910" s="4">
        <v>2001</v>
      </c>
      <c r="B10910" t="s">
        <v>415</v>
      </c>
      <c r="C10910" s="10">
        <v>6000000</v>
      </c>
      <c r="D10910" t="s">
        <v>50</v>
      </c>
      <c r="E10910" t="s">
        <v>535</v>
      </c>
    </row>
    <row r="10911" spans="1:5" ht="18.75" customHeight="1" x14ac:dyDescent="0.3">
      <c r="A10911" s="4">
        <v>2001</v>
      </c>
      <c r="B10911" t="s">
        <v>1808</v>
      </c>
      <c r="C10911" s="10">
        <v>4600000</v>
      </c>
      <c r="D10911" t="s">
        <v>28</v>
      </c>
      <c r="E10911" t="s">
        <v>535</v>
      </c>
    </row>
    <row r="10912" spans="1:5" ht="18.75" customHeight="1" x14ac:dyDescent="0.3">
      <c r="A10912" s="4">
        <v>2001</v>
      </c>
      <c r="B10912" t="s">
        <v>2029</v>
      </c>
      <c r="C10912" s="10">
        <v>4500000</v>
      </c>
      <c r="D10912" t="s">
        <v>24</v>
      </c>
      <c r="E10912" t="s">
        <v>535</v>
      </c>
    </row>
    <row r="10913" spans="1:5" ht="18.75" customHeight="1" x14ac:dyDescent="0.3">
      <c r="A10913" s="4">
        <v>2001</v>
      </c>
      <c r="B10913" t="s">
        <v>93</v>
      </c>
      <c r="C10913" s="10">
        <v>3500000</v>
      </c>
      <c r="D10913" t="s">
        <v>54</v>
      </c>
      <c r="E10913" t="s">
        <v>535</v>
      </c>
    </row>
    <row r="10914" spans="1:5" ht="18.75" customHeight="1" x14ac:dyDescent="0.3">
      <c r="A10914" s="4">
        <v>2001</v>
      </c>
      <c r="B10914" t="s">
        <v>885</v>
      </c>
      <c r="C10914" s="10">
        <v>3150000</v>
      </c>
      <c r="D10914" t="s">
        <v>37</v>
      </c>
      <c r="E10914" t="s">
        <v>535</v>
      </c>
    </row>
    <row r="10915" spans="1:5" ht="18.75" customHeight="1" x14ac:dyDescent="0.3">
      <c r="A10915" s="4">
        <v>2001</v>
      </c>
      <c r="B10915" t="s">
        <v>1146</v>
      </c>
      <c r="C10915" s="10">
        <v>2050000</v>
      </c>
      <c r="D10915" t="s">
        <v>24</v>
      </c>
      <c r="E10915" t="s">
        <v>535</v>
      </c>
    </row>
    <row r="10916" spans="1:5" ht="18.75" customHeight="1" x14ac:dyDescent="0.3">
      <c r="A10916" s="4">
        <v>2001</v>
      </c>
      <c r="B10916" t="s">
        <v>1330</v>
      </c>
      <c r="C10916" s="10">
        <v>1900000</v>
      </c>
      <c r="D10916" t="s">
        <v>28</v>
      </c>
      <c r="E10916" t="s">
        <v>535</v>
      </c>
    </row>
    <row r="10917" spans="1:5" ht="18.75" customHeight="1" x14ac:dyDescent="0.3">
      <c r="A10917" s="4">
        <v>2001</v>
      </c>
      <c r="B10917" t="s">
        <v>2091</v>
      </c>
      <c r="C10917" s="10">
        <v>1420000</v>
      </c>
      <c r="D10917" t="s">
        <v>24</v>
      </c>
      <c r="E10917" t="s">
        <v>535</v>
      </c>
    </row>
    <row r="10918" spans="1:5" ht="18.75" customHeight="1" x14ac:dyDescent="0.3">
      <c r="A10918" s="4">
        <v>2001</v>
      </c>
      <c r="B10918" t="s">
        <v>1712</v>
      </c>
      <c r="C10918" s="10">
        <v>1300000</v>
      </c>
      <c r="D10918" t="s">
        <v>24</v>
      </c>
      <c r="E10918" t="s">
        <v>535</v>
      </c>
    </row>
    <row r="10919" spans="1:5" ht="18.75" customHeight="1" x14ac:dyDescent="0.3">
      <c r="A10919" s="4">
        <v>2001</v>
      </c>
      <c r="B10919" t="s">
        <v>2254</v>
      </c>
      <c r="C10919" s="10">
        <v>850000</v>
      </c>
      <c r="D10919" t="s">
        <v>37</v>
      </c>
      <c r="E10919" t="s">
        <v>535</v>
      </c>
    </row>
    <row r="10920" spans="1:5" ht="18.75" customHeight="1" x14ac:dyDescent="0.3">
      <c r="A10920" s="4">
        <v>2001</v>
      </c>
      <c r="B10920" t="s">
        <v>1141</v>
      </c>
      <c r="C10920" s="10">
        <v>800000</v>
      </c>
      <c r="D10920" t="s">
        <v>34</v>
      </c>
      <c r="E10920" t="s">
        <v>535</v>
      </c>
    </row>
    <row r="10921" spans="1:5" ht="18.75" customHeight="1" x14ac:dyDescent="0.3">
      <c r="A10921" s="4">
        <v>2001</v>
      </c>
      <c r="B10921" t="s">
        <v>320</v>
      </c>
      <c r="C10921" s="10">
        <v>650000</v>
      </c>
      <c r="D10921" t="s">
        <v>24</v>
      </c>
      <c r="E10921" t="s">
        <v>535</v>
      </c>
    </row>
    <row r="10922" spans="1:5" ht="18.75" customHeight="1" x14ac:dyDescent="0.3">
      <c r="A10922" s="4">
        <v>2001</v>
      </c>
      <c r="B10922" t="s">
        <v>1421</v>
      </c>
      <c r="C10922" s="10">
        <v>500000</v>
      </c>
      <c r="D10922" t="s">
        <v>24</v>
      </c>
      <c r="E10922" t="s">
        <v>535</v>
      </c>
    </row>
    <row r="10923" spans="1:5" ht="18.75" customHeight="1" x14ac:dyDescent="0.3">
      <c r="A10923" s="4">
        <v>2001</v>
      </c>
      <c r="B10923" t="s">
        <v>2466</v>
      </c>
      <c r="C10923" s="10">
        <v>450000</v>
      </c>
      <c r="D10923" t="s">
        <v>28</v>
      </c>
      <c r="E10923" t="s">
        <v>535</v>
      </c>
    </row>
    <row r="10924" spans="1:5" ht="18.75" customHeight="1" x14ac:dyDescent="0.3">
      <c r="A10924" s="4">
        <v>2001</v>
      </c>
      <c r="B10924" t="s">
        <v>2492</v>
      </c>
      <c r="C10924" s="10">
        <v>406500</v>
      </c>
      <c r="D10924" t="s">
        <v>28</v>
      </c>
      <c r="E10924" t="s">
        <v>535</v>
      </c>
    </row>
    <row r="10925" spans="1:5" ht="18.75" customHeight="1" x14ac:dyDescent="0.3">
      <c r="A10925" s="4">
        <v>2001</v>
      </c>
      <c r="B10925" t="s">
        <v>2425</v>
      </c>
      <c r="C10925" s="10">
        <v>310000</v>
      </c>
      <c r="D10925" t="s">
        <v>24</v>
      </c>
      <c r="E10925" t="s">
        <v>535</v>
      </c>
    </row>
    <row r="10926" spans="1:5" ht="18.75" customHeight="1" x14ac:dyDescent="0.3">
      <c r="A10926" s="4">
        <v>2001</v>
      </c>
      <c r="B10926" t="s">
        <v>2426</v>
      </c>
      <c r="C10926" s="10">
        <v>307500</v>
      </c>
      <c r="D10926" t="s">
        <v>24</v>
      </c>
      <c r="E10926" t="s">
        <v>535</v>
      </c>
    </row>
    <row r="10927" spans="1:5" ht="18.75" customHeight="1" x14ac:dyDescent="0.3">
      <c r="A10927" s="4">
        <v>2001</v>
      </c>
      <c r="B10927" t="s">
        <v>2424</v>
      </c>
      <c r="C10927" s="10">
        <v>300000</v>
      </c>
      <c r="D10927" t="s">
        <v>28</v>
      </c>
      <c r="E10927" t="s">
        <v>535</v>
      </c>
    </row>
    <row r="10928" spans="1:5" ht="18.75" customHeight="1" x14ac:dyDescent="0.3">
      <c r="A10928" s="4">
        <v>2001</v>
      </c>
      <c r="B10928" t="s">
        <v>2344</v>
      </c>
      <c r="C10928" s="10">
        <v>295000</v>
      </c>
      <c r="D10928" t="s">
        <v>34</v>
      </c>
      <c r="E10928" t="s">
        <v>535</v>
      </c>
    </row>
    <row r="10929" spans="1:5" ht="18.75" customHeight="1" x14ac:dyDescent="0.3">
      <c r="A10929" s="4">
        <v>2001</v>
      </c>
      <c r="B10929" t="s">
        <v>2464</v>
      </c>
      <c r="C10929" s="10">
        <v>277500</v>
      </c>
      <c r="D10929" t="s">
        <v>24</v>
      </c>
      <c r="E10929" t="s">
        <v>535</v>
      </c>
    </row>
    <row r="10930" spans="1:5" ht="18.75" customHeight="1" x14ac:dyDescent="0.3">
      <c r="A10930" s="4">
        <v>2001</v>
      </c>
      <c r="B10930" t="s">
        <v>2543</v>
      </c>
      <c r="C10930" s="10">
        <v>265000</v>
      </c>
      <c r="D10930" t="s">
        <v>43</v>
      </c>
      <c r="E10930" t="s">
        <v>535</v>
      </c>
    </row>
    <row r="10931" spans="1:5" ht="18.75" customHeight="1" x14ac:dyDescent="0.3">
      <c r="A10931" s="4">
        <v>2001</v>
      </c>
      <c r="B10931" t="s">
        <v>2660</v>
      </c>
      <c r="C10931" s="10">
        <v>250000</v>
      </c>
      <c r="D10931" t="s">
        <v>24</v>
      </c>
      <c r="E10931" t="s">
        <v>535</v>
      </c>
    </row>
    <row r="10932" spans="1:5" ht="18.75" customHeight="1" x14ac:dyDescent="0.3">
      <c r="A10932" s="4">
        <v>2001</v>
      </c>
      <c r="B10932" t="s">
        <v>2661</v>
      </c>
      <c r="C10932" s="10">
        <v>240000</v>
      </c>
      <c r="D10932" t="s">
        <v>24</v>
      </c>
      <c r="E10932" t="s">
        <v>535</v>
      </c>
    </row>
    <row r="10933" spans="1:5" ht="18.75" customHeight="1" x14ac:dyDescent="0.3">
      <c r="A10933" s="4">
        <v>2001</v>
      </c>
      <c r="B10933" t="s">
        <v>2662</v>
      </c>
      <c r="C10933" s="10">
        <v>207000</v>
      </c>
      <c r="D10933" t="s">
        <v>28</v>
      </c>
      <c r="E10933" t="s">
        <v>535</v>
      </c>
    </row>
    <row r="10934" spans="1:5" ht="18.75" customHeight="1" x14ac:dyDescent="0.3">
      <c r="A10934" s="4">
        <v>2001</v>
      </c>
      <c r="B10934" t="s">
        <v>2663</v>
      </c>
      <c r="C10934" s="10">
        <v>202500</v>
      </c>
      <c r="D10934" t="s">
        <v>24</v>
      </c>
      <c r="E10934" t="s">
        <v>535</v>
      </c>
    </row>
    <row r="10935" spans="1:5" ht="18.75" customHeight="1" x14ac:dyDescent="0.3">
      <c r="A10935" s="4">
        <v>2001</v>
      </c>
      <c r="B10935" t="s">
        <v>2423</v>
      </c>
      <c r="C10935" s="10">
        <v>202500</v>
      </c>
      <c r="D10935" t="s">
        <v>24</v>
      </c>
      <c r="E10935" t="s">
        <v>535</v>
      </c>
    </row>
    <row r="10936" spans="1:5" ht="18.75" customHeight="1" x14ac:dyDescent="0.3">
      <c r="A10936" s="4">
        <v>2001</v>
      </c>
      <c r="B10936" t="s">
        <v>1422</v>
      </c>
      <c r="C10936" s="10">
        <v>9000000</v>
      </c>
      <c r="D10936" t="s">
        <v>24</v>
      </c>
      <c r="E10936" t="s">
        <v>2221</v>
      </c>
    </row>
    <row r="10937" spans="1:5" ht="18.75" customHeight="1" x14ac:dyDescent="0.3">
      <c r="A10937" s="4">
        <v>2001</v>
      </c>
      <c r="B10937" t="s">
        <v>973</v>
      </c>
      <c r="C10937" s="10">
        <v>8250000</v>
      </c>
      <c r="D10937" t="s">
        <v>28</v>
      </c>
      <c r="E10937" t="s">
        <v>2221</v>
      </c>
    </row>
    <row r="10938" spans="1:5" ht="18.75" customHeight="1" x14ac:dyDescent="0.3">
      <c r="A10938" s="4">
        <v>2001</v>
      </c>
      <c r="B10938" t="s">
        <v>1344</v>
      </c>
      <c r="C10938" s="10">
        <v>7250000</v>
      </c>
      <c r="D10938" t="s">
        <v>54</v>
      </c>
      <c r="E10938" t="s">
        <v>2221</v>
      </c>
    </row>
    <row r="10939" spans="1:5" ht="18.75" customHeight="1" x14ac:dyDescent="0.3">
      <c r="A10939" s="4">
        <v>2001</v>
      </c>
      <c r="B10939" t="s">
        <v>141</v>
      </c>
      <c r="C10939" s="10">
        <v>6500000</v>
      </c>
      <c r="D10939" t="s">
        <v>50</v>
      </c>
      <c r="E10939" t="s">
        <v>2221</v>
      </c>
    </row>
    <row r="10940" spans="1:5" ht="18.75" customHeight="1" x14ac:dyDescent="0.3">
      <c r="A10940" s="4">
        <v>2001</v>
      </c>
      <c r="B10940" t="s">
        <v>1340</v>
      </c>
      <c r="C10940" s="10">
        <v>6000000</v>
      </c>
      <c r="D10940" t="s">
        <v>24</v>
      </c>
      <c r="E10940" t="s">
        <v>2221</v>
      </c>
    </row>
    <row r="10941" spans="1:5" ht="18.75" customHeight="1" x14ac:dyDescent="0.3">
      <c r="A10941" s="4">
        <v>2001</v>
      </c>
      <c r="B10941" t="s">
        <v>1831</v>
      </c>
      <c r="C10941" s="10">
        <v>3000000</v>
      </c>
      <c r="D10941" t="s">
        <v>34</v>
      </c>
      <c r="E10941" t="s">
        <v>2221</v>
      </c>
    </row>
    <row r="10942" spans="1:5" ht="18.75" customHeight="1" x14ac:dyDescent="0.3">
      <c r="A10942" s="4">
        <v>2001</v>
      </c>
      <c r="B10942" t="s">
        <v>1569</v>
      </c>
      <c r="C10942" s="10">
        <v>3000000</v>
      </c>
      <c r="D10942" t="s">
        <v>28</v>
      </c>
      <c r="E10942" t="s">
        <v>2221</v>
      </c>
    </row>
    <row r="10943" spans="1:5" ht="18.75" customHeight="1" x14ac:dyDescent="0.3">
      <c r="A10943" s="4">
        <v>2001</v>
      </c>
      <c r="B10943" t="s">
        <v>2022</v>
      </c>
      <c r="C10943" s="10">
        <v>2975000</v>
      </c>
      <c r="D10943" t="s">
        <v>24</v>
      </c>
      <c r="E10943" t="s">
        <v>2221</v>
      </c>
    </row>
    <row r="10944" spans="1:5" ht="18.75" customHeight="1" x14ac:dyDescent="0.3">
      <c r="A10944" s="4">
        <v>2001</v>
      </c>
      <c r="B10944" t="s">
        <v>2116</v>
      </c>
      <c r="C10944" s="10">
        <v>2750000</v>
      </c>
      <c r="D10944" t="s">
        <v>28</v>
      </c>
      <c r="E10944" t="s">
        <v>2221</v>
      </c>
    </row>
    <row r="10945" spans="1:5" ht="18.75" customHeight="1" x14ac:dyDescent="0.3">
      <c r="A10945" s="4">
        <v>2001</v>
      </c>
      <c r="B10945" t="s">
        <v>1937</v>
      </c>
      <c r="C10945" s="10">
        <v>1400000</v>
      </c>
      <c r="D10945" t="s">
        <v>24</v>
      </c>
      <c r="E10945" t="s">
        <v>2221</v>
      </c>
    </row>
    <row r="10946" spans="1:5" ht="18.75" customHeight="1" x14ac:dyDescent="0.3">
      <c r="A10946" s="4">
        <v>2001</v>
      </c>
      <c r="B10946" t="s">
        <v>2067</v>
      </c>
      <c r="C10946" s="10">
        <v>975000</v>
      </c>
      <c r="D10946" t="s">
        <v>28</v>
      </c>
      <c r="E10946" t="s">
        <v>2221</v>
      </c>
    </row>
    <row r="10947" spans="1:5" ht="18.75" customHeight="1" x14ac:dyDescent="0.3">
      <c r="A10947" s="4">
        <v>2001</v>
      </c>
      <c r="B10947" t="s">
        <v>2544</v>
      </c>
      <c r="C10947" s="10">
        <v>775000</v>
      </c>
      <c r="D10947" t="s">
        <v>34</v>
      </c>
      <c r="E10947" t="s">
        <v>2221</v>
      </c>
    </row>
    <row r="10948" spans="1:5" ht="18.75" customHeight="1" x14ac:dyDescent="0.3">
      <c r="A10948" s="4">
        <v>2001</v>
      </c>
      <c r="B10948" t="s">
        <v>979</v>
      </c>
      <c r="C10948" s="10">
        <v>750000</v>
      </c>
      <c r="D10948" t="s">
        <v>24</v>
      </c>
      <c r="E10948" t="s">
        <v>2221</v>
      </c>
    </row>
    <row r="10949" spans="1:5" ht="18.75" customHeight="1" x14ac:dyDescent="0.3">
      <c r="A10949" s="4">
        <v>2001</v>
      </c>
      <c r="B10949" t="s">
        <v>1709</v>
      </c>
      <c r="C10949" s="10">
        <v>700000</v>
      </c>
      <c r="D10949" t="s">
        <v>24</v>
      </c>
      <c r="E10949" t="s">
        <v>2221</v>
      </c>
    </row>
    <row r="10950" spans="1:5" ht="18.75" customHeight="1" x14ac:dyDescent="0.3">
      <c r="A10950" s="4">
        <v>2001</v>
      </c>
      <c r="B10950" t="s">
        <v>2225</v>
      </c>
      <c r="C10950" s="10">
        <v>650000</v>
      </c>
      <c r="D10950" t="s">
        <v>24</v>
      </c>
      <c r="E10950" t="s">
        <v>2221</v>
      </c>
    </row>
    <row r="10951" spans="1:5" ht="18.75" customHeight="1" x14ac:dyDescent="0.3">
      <c r="A10951" s="4">
        <v>2001</v>
      </c>
      <c r="B10951" t="s">
        <v>1910</v>
      </c>
      <c r="C10951" s="10">
        <v>350000</v>
      </c>
      <c r="D10951" t="s">
        <v>24</v>
      </c>
      <c r="E10951" t="s">
        <v>2221</v>
      </c>
    </row>
    <row r="10952" spans="1:5" ht="18.75" customHeight="1" x14ac:dyDescent="0.3">
      <c r="A10952" s="4">
        <v>2001</v>
      </c>
      <c r="B10952" t="s">
        <v>2282</v>
      </c>
      <c r="C10952" s="10">
        <v>270000</v>
      </c>
      <c r="D10952" t="s">
        <v>43</v>
      </c>
      <c r="E10952" t="s">
        <v>2221</v>
      </c>
    </row>
    <row r="10953" spans="1:5" ht="18.75" customHeight="1" x14ac:dyDescent="0.3">
      <c r="A10953" s="4">
        <v>2001</v>
      </c>
      <c r="B10953" t="s">
        <v>2664</v>
      </c>
      <c r="C10953" s="10">
        <v>270000</v>
      </c>
      <c r="D10953" t="s">
        <v>28</v>
      </c>
      <c r="E10953" t="s">
        <v>2221</v>
      </c>
    </row>
    <row r="10954" spans="1:5" ht="18.75" customHeight="1" x14ac:dyDescent="0.3">
      <c r="A10954" s="4">
        <v>2001</v>
      </c>
      <c r="B10954" t="s">
        <v>2665</v>
      </c>
      <c r="C10954" s="10">
        <v>260000</v>
      </c>
      <c r="D10954" t="s">
        <v>24</v>
      </c>
      <c r="E10954" t="s">
        <v>2221</v>
      </c>
    </row>
    <row r="10955" spans="1:5" ht="18.75" customHeight="1" x14ac:dyDescent="0.3">
      <c r="A10955" s="4">
        <v>2001</v>
      </c>
      <c r="B10955" t="s">
        <v>2546</v>
      </c>
      <c r="C10955" s="10">
        <v>255000</v>
      </c>
      <c r="D10955" t="s">
        <v>50</v>
      </c>
      <c r="E10955" t="s">
        <v>2221</v>
      </c>
    </row>
    <row r="10956" spans="1:5" ht="18.75" customHeight="1" x14ac:dyDescent="0.3">
      <c r="A10956" s="4">
        <v>2001</v>
      </c>
      <c r="B10956" t="s">
        <v>2250</v>
      </c>
      <c r="C10956" s="10">
        <v>255000</v>
      </c>
      <c r="D10956" t="s">
        <v>43</v>
      </c>
      <c r="E10956" t="s">
        <v>2221</v>
      </c>
    </row>
    <row r="10957" spans="1:5" ht="18.75" customHeight="1" x14ac:dyDescent="0.3">
      <c r="A10957" s="4">
        <v>2001</v>
      </c>
      <c r="B10957" t="s">
        <v>2228</v>
      </c>
      <c r="C10957" s="10">
        <v>255000</v>
      </c>
      <c r="D10957" t="s">
        <v>54</v>
      </c>
      <c r="E10957" t="s">
        <v>2221</v>
      </c>
    </row>
    <row r="10958" spans="1:5" ht="18.75" customHeight="1" x14ac:dyDescent="0.3">
      <c r="A10958" s="4">
        <v>2001</v>
      </c>
      <c r="B10958" t="s">
        <v>2430</v>
      </c>
      <c r="C10958" s="10">
        <v>242500</v>
      </c>
      <c r="D10958" t="s">
        <v>24</v>
      </c>
      <c r="E10958" t="s">
        <v>2221</v>
      </c>
    </row>
    <row r="10959" spans="1:5" ht="18.75" customHeight="1" x14ac:dyDescent="0.3">
      <c r="A10959" s="4">
        <v>2001</v>
      </c>
      <c r="B10959" t="s">
        <v>2564</v>
      </c>
      <c r="C10959" s="10">
        <v>237500</v>
      </c>
      <c r="D10959" t="s">
        <v>24</v>
      </c>
      <c r="E10959" t="s">
        <v>2221</v>
      </c>
    </row>
    <row r="10960" spans="1:5" ht="18.75" customHeight="1" x14ac:dyDescent="0.3">
      <c r="A10960" s="4">
        <v>2001</v>
      </c>
      <c r="B10960" t="s">
        <v>2338</v>
      </c>
      <c r="C10960" s="10">
        <v>208000</v>
      </c>
      <c r="D10960" t="s">
        <v>24</v>
      </c>
      <c r="E10960" t="s">
        <v>2221</v>
      </c>
    </row>
    <row r="10961" spans="1:5" ht="18.75" customHeight="1" x14ac:dyDescent="0.3">
      <c r="A10961" s="4">
        <v>2001</v>
      </c>
      <c r="B10961" t="s">
        <v>2666</v>
      </c>
      <c r="C10961" s="10">
        <v>202000</v>
      </c>
      <c r="D10961" t="s">
        <v>24</v>
      </c>
      <c r="E10961" t="s">
        <v>2221</v>
      </c>
    </row>
    <row r="10962" spans="1:5" ht="18.75" customHeight="1" x14ac:dyDescent="0.3">
      <c r="A10962" s="4">
        <v>2001</v>
      </c>
      <c r="B10962" t="s">
        <v>2547</v>
      </c>
      <c r="C10962" s="10">
        <v>200000</v>
      </c>
      <c r="D10962" t="s">
        <v>54</v>
      </c>
      <c r="E10962" t="s">
        <v>2221</v>
      </c>
    </row>
    <row r="10963" spans="1:5" ht="18.75" customHeight="1" x14ac:dyDescent="0.3">
      <c r="A10963" s="4">
        <v>2001</v>
      </c>
      <c r="B10963" t="s">
        <v>820</v>
      </c>
      <c r="C10963" s="10">
        <v>12500000</v>
      </c>
      <c r="D10963" t="s">
        <v>28</v>
      </c>
      <c r="E10963" t="s">
        <v>564</v>
      </c>
    </row>
    <row r="10964" spans="1:5" ht="18.75" customHeight="1" x14ac:dyDescent="0.3">
      <c r="A10964" s="4">
        <v>2001</v>
      </c>
      <c r="B10964" t="s">
        <v>578</v>
      </c>
      <c r="C10964" s="10">
        <v>9000000</v>
      </c>
      <c r="D10964" t="s">
        <v>43</v>
      </c>
      <c r="E10964" t="s">
        <v>564</v>
      </c>
    </row>
    <row r="10965" spans="1:5" ht="18.75" customHeight="1" x14ac:dyDescent="0.3">
      <c r="A10965" s="4">
        <v>2001</v>
      </c>
      <c r="B10965" t="s">
        <v>837</v>
      </c>
      <c r="C10965" s="10">
        <v>3750000</v>
      </c>
      <c r="D10965" t="s">
        <v>24</v>
      </c>
      <c r="E10965" t="s">
        <v>564</v>
      </c>
    </row>
    <row r="10966" spans="1:5" ht="18.75" customHeight="1" x14ac:dyDescent="0.3">
      <c r="A10966" s="4">
        <v>2001</v>
      </c>
      <c r="B10966" t="s">
        <v>2004</v>
      </c>
      <c r="C10966" s="10">
        <v>3500000</v>
      </c>
      <c r="D10966" t="s">
        <v>50</v>
      </c>
      <c r="E10966" t="s">
        <v>564</v>
      </c>
    </row>
    <row r="10967" spans="1:5" ht="18.75" customHeight="1" x14ac:dyDescent="0.3">
      <c r="A10967" s="4">
        <v>2001</v>
      </c>
      <c r="B10967" t="s">
        <v>2231</v>
      </c>
      <c r="C10967" s="10">
        <v>3200000</v>
      </c>
      <c r="D10967" t="s">
        <v>37</v>
      </c>
      <c r="E10967" t="s">
        <v>564</v>
      </c>
    </row>
    <row r="10968" spans="1:5" ht="18.75" customHeight="1" x14ac:dyDescent="0.3">
      <c r="A10968" s="4">
        <v>2001</v>
      </c>
      <c r="B10968" t="s">
        <v>2232</v>
      </c>
      <c r="C10968" s="10">
        <v>3000000</v>
      </c>
      <c r="D10968" t="s">
        <v>50</v>
      </c>
      <c r="E10968" t="s">
        <v>564</v>
      </c>
    </row>
    <row r="10969" spans="1:5" ht="18.75" customHeight="1" x14ac:dyDescent="0.3">
      <c r="A10969" s="4">
        <v>2001</v>
      </c>
      <c r="B10969" t="s">
        <v>2431</v>
      </c>
      <c r="C10969" s="10">
        <v>2100000</v>
      </c>
      <c r="D10969" t="s">
        <v>24</v>
      </c>
      <c r="E10969" t="s">
        <v>564</v>
      </c>
    </row>
    <row r="10970" spans="1:5" ht="18.75" customHeight="1" x14ac:dyDescent="0.3">
      <c r="A10970" s="4">
        <v>2001</v>
      </c>
      <c r="B10970" t="s">
        <v>1944</v>
      </c>
      <c r="C10970" s="10">
        <v>1800000</v>
      </c>
      <c r="D10970" t="s">
        <v>28</v>
      </c>
      <c r="E10970" t="s">
        <v>564</v>
      </c>
    </row>
    <row r="10971" spans="1:5" ht="18.75" customHeight="1" x14ac:dyDescent="0.3">
      <c r="A10971" s="4">
        <v>2001</v>
      </c>
      <c r="B10971" t="s">
        <v>2229</v>
      </c>
      <c r="C10971" s="10">
        <v>1700000</v>
      </c>
      <c r="D10971" t="s">
        <v>24</v>
      </c>
      <c r="E10971" t="s">
        <v>564</v>
      </c>
    </row>
    <row r="10972" spans="1:5" ht="18.75" customHeight="1" x14ac:dyDescent="0.3">
      <c r="A10972" s="4">
        <v>2001</v>
      </c>
      <c r="B10972" t="s">
        <v>2039</v>
      </c>
      <c r="C10972" s="10">
        <v>1600000</v>
      </c>
      <c r="D10972" t="s">
        <v>28</v>
      </c>
      <c r="E10972" t="s">
        <v>564</v>
      </c>
    </row>
    <row r="10973" spans="1:5" ht="18.75" customHeight="1" x14ac:dyDescent="0.3">
      <c r="A10973" s="4">
        <v>2001</v>
      </c>
      <c r="B10973" t="s">
        <v>2105</v>
      </c>
      <c r="C10973" s="10">
        <v>1000000</v>
      </c>
      <c r="D10973" t="s">
        <v>28</v>
      </c>
      <c r="E10973" t="s">
        <v>564</v>
      </c>
    </row>
    <row r="10974" spans="1:5" ht="18.75" customHeight="1" x14ac:dyDescent="0.3">
      <c r="A10974" s="4">
        <v>2001</v>
      </c>
      <c r="B10974" t="s">
        <v>2432</v>
      </c>
      <c r="C10974" s="10">
        <v>625000</v>
      </c>
      <c r="D10974" t="s">
        <v>24</v>
      </c>
      <c r="E10974" t="s">
        <v>564</v>
      </c>
    </row>
    <row r="10975" spans="1:5" ht="18.75" customHeight="1" x14ac:dyDescent="0.3">
      <c r="A10975" s="4">
        <v>2001</v>
      </c>
      <c r="B10975" t="s">
        <v>1894</v>
      </c>
      <c r="C10975" s="10">
        <v>600000</v>
      </c>
      <c r="D10975" t="s">
        <v>24</v>
      </c>
      <c r="E10975" t="s">
        <v>564</v>
      </c>
    </row>
    <row r="10976" spans="1:5" ht="18.75" customHeight="1" x14ac:dyDescent="0.3">
      <c r="A10976" s="4">
        <v>2001</v>
      </c>
      <c r="B10976" t="s">
        <v>1630</v>
      </c>
      <c r="C10976" s="10">
        <v>500000</v>
      </c>
      <c r="D10976" t="s">
        <v>34</v>
      </c>
      <c r="E10976" t="s">
        <v>564</v>
      </c>
    </row>
    <row r="10977" spans="1:5" ht="18.75" customHeight="1" x14ac:dyDescent="0.3">
      <c r="A10977" s="4">
        <v>2001</v>
      </c>
      <c r="B10977" t="s">
        <v>1593</v>
      </c>
      <c r="C10977" s="10">
        <v>500000</v>
      </c>
      <c r="D10977" t="s">
        <v>24</v>
      </c>
      <c r="E10977" t="s">
        <v>564</v>
      </c>
    </row>
    <row r="10978" spans="1:5" ht="18.75" customHeight="1" x14ac:dyDescent="0.3">
      <c r="A10978" s="4">
        <v>2001</v>
      </c>
      <c r="B10978" t="s">
        <v>2214</v>
      </c>
      <c r="C10978" s="10">
        <v>475000</v>
      </c>
      <c r="D10978" t="s">
        <v>24</v>
      </c>
      <c r="E10978" t="s">
        <v>564</v>
      </c>
    </row>
    <row r="10979" spans="1:5" ht="18.75" customHeight="1" x14ac:dyDescent="0.3">
      <c r="A10979" s="4">
        <v>2001</v>
      </c>
      <c r="B10979" t="s">
        <v>2233</v>
      </c>
      <c r="C10979" s="10">
        <v>400000</v>
      </c>
      <c r="D10979" t="s">
        <v>54</v>
      </c>
      <c r="E10979" t="s">
        <v>564</v>
      </c>
    </row>
    <row r="10980" spans="1:5" ht="18.75" customHeight="1" x14ac:dyDescent="0.3">
      <c r="A10980" s="4">
        <v>2001</v>
      </c>
      <c r="B10980" t="s">
        <v>2010</v>
      </c>
      <c r="C10980" s="10">
        <v>400000</v>
      </c>
      <c r="D10980" t="s">
        <v>43</v>
      </c>
      <c r="E10980" t="s">
        <v>564</v>
      </c>
    </row>
    <row r="10981" spans="1:5" ht="18.75" customHeight="1" x14ac:dyDescent="0.3">
      <c r="A10981" s="4">
        <v>2001</v>
      </c>
      <c r="B10981" t="s">
        <v>2011</v>
      </c>
      <c r="C10981" s="10">
        <v>400000</v>
      </c>
      <c r="D10981" t="s">
        <v>28</v>
      </c>
      <c r="E10981" t="s">
        <v>564</v>
      </c>
    </row>
    <row r="10982" spans="1:5" ht="18.75" customHeight="1" x14ac:dyDescent="0.3">
      <c r="A10982" s="4">
        <v>2001</v>
      </c>
      <c r="B10982" t="s">
        <v>2435</v>
      </c>
      <c r="C10982" s="10">
        <v>400000</v>
      </c>
      <c r="D10982" t="s">
        <v>24</v>
      </c>
      <c r="E10982" t="s">
        <v>564</v>
      </c>
    </row>
    <row r="10983" spans="1:5" ht="18.75" customHeight="1" x14ac:dyDescent="0.3">
      <c r="A10983" s="4">
        <v>2001</v>
      </c>
      <c r="B10983" t="s">
        <v>2549</v>
      </c>
      <c r="C10983" s="10">
        <v>250000</v>
      </c>
      <c r="D10983" t="s">
        <v>24</v>
      </c>
      <c r="E10983" t="s">
        <v>564</v>
      </c>
    </row>
    <row r="10984" spans="1:5" ht="18.75" customHeight="1" x14ac:dyDescent="0.3">
      <c r="A10984" s="4">
        <v>2001</v>
      </c>
      <c r="B10984" t="s">
        <v>2434</v>
      </c>
      <c r="C10984" s="10">
        <v>235000</v>
      </c>
      <c r="D10984" t="s">
        <v>34</v>
      </c>
      <c r="E10984" t="s">
        <v>564</v>
      </c>
    </row>
    <row r="10985" spans="1:5" ht="18.75" customHeight="1" x14ac:dyDescent="0.3">
      <c r="A10985" s="4">
        <v>2001</v>
      </c>
      <c r="B10985" t="s">
        <v>2240</v>
      </c>
      <c r="C10985" s="10">
        <v>225000</v>
      </c>
      <c r="D10985" t="s">
        <v>37</v>
      </c>
      <c r="E10985" t="s">
        <v>564</v>
      </c>
    </row>
    <row r="10986" spans="1:5" ht="18.75" customHeight="1" x14ac:dyDescent="0.3">
      <c r="A10986" s="4">
        <v>2001</v>
      </c>
      <c r="B10986" t="s">
        <v>2667</v>
      </c>
      <c r="C10986" s="10">
        <v>214000</v>
      </c>
      <c r="D10986" t="s">
        <v>24</v>
      </c>
      <c r="E10986" t="s">
        <v>564</v>
      </c>
    </row>
    <row r="10987" spans="1:5" ht="18.75" customHeight="1" x14ac:dyDescent="0.3">
      <c r="A10987" s="4">
        <v>2001</v>
      </c>
      <c r="B10987" t="s">
        <v>2668</v>
      </c>
      <c r="C10987" s="10">
        <v>210000</v>
      </c>
      <c r="D10987" t="s">
        <v>24</v>
      </c>
      <c r="E10987" t="s">
        <v>564</v>
      </c>
    </row>
    <row r="10988" spans="1:5" ht="18.75" customHeight="1" x14ac:dyDescent="0.3">
      <c r="A10988" s="4">
        <v>2001</v>
      </c>
      <c r="B10988" t="s">
        <v>2669</v>
      </c>
      <c r="C10988" s="10">
        <v>200000</v>
      </c>
      <c r="D10988" t="s">
        <v>24</v>
      </c>
      <c r="E10988" t="s">
        <v>564</v>
      </c>
    </row>
    <row r="10989" spans="1:5" ht="18.75" customHeight="1" x14ac:dyDescent="0.3">
      <c r="A10989" s="4">
        <v>2001</v>
      </c>
      <c r="B10989" t="s">
        <v>1617</v>
      </c>
      <c r="C10989" s="10">
        <v>13050000</v>
      </c>
      <c r="D10989" t="s">
        <v>28</v>
      </c>
      <c r="E10989" t="s">
        <v>593</v>
      </c>
    </row>
    <row r="10990" spans="1:5" ht="18.75" customHeight="1" x14ac:dyDescent="0.3">
      <c r="A10990" s="4">
        <v>2001</v>
      </c>
      <c r="B10990" t="s">
        <v>1631</v>
      </c>
      <c r="C10990" s="10">
        <v>13000000</v>
      </c>
      <c r="D10990" t="s">
        <v>24</v>
      </c>
      <c r="E10990" t="s">
        <v>593</v>
      </c>
    </row>
    <row r="10991" spans="1:5" ht="18.75" customHeight="1" x14ac:dyDescent="0.3">
      <c r="A10991" s="4">
        <v>2001</v>
      </c>
      <c r="B10991" t="s">
        <v>1903</v>
      </c>
      <c r="C10991" s="10">
        <v>7333333</v>
      </c>
      <c r="D10991" t="s">
        <v>28</v>
      </c>
      <c r="E10991" t="s">
        <v>593</v>
      </c>
    </row>
    <row r="10992" spans="1:5" ht="18.75" customHeight="1" x14ac:dyDescent="0.3">
      <c r="A10992" s="4">
        <v>2001</v>
      </c>
      <c r="B10992" t="s">
        <v>2076</v>
      </c>
      <c r="C10992" s="10">
        <v>7250000</v>
      </c>
      <c r="D10992" t="s">
        <v>43</v>
      </c>
      <c r="E10992" t="s">
        <v>593</v>
      </c>
    </row>
    <row r="10993" spans="1:5" ht="18.75" customHeight="1" x14ac:dyDescent="0.3">
      <c r="A10993" s="4">
        <v>2001</v>
      </c>
      <c r="B10993" t="s">
        <v>759</v>
      </c>
      <c r="C10993" s="10">
        <v>7000000</v>
      </c>
      <c r="D10993" t="s">
        <v>28</v>
      </c>
      <c r="E10993" t="s">
        <v>593</v>
      </c>
    </row>
    <row r="10994" spans="1:5" ht="18.75" customHeight="1" x14ac:dyDescent="0.3">
      <c r="A10994" s="4">
        <v>2001</v>
      </c>
      <c r="B10994" t="s">
        <v>1004</v>
      </c>
      <c r="C10994" s="10">
        <v>6750000</v>
      </c>
      <c r="D10994" t="s">
        <v>37</v>
      </c>
      <c r="E10994" t="s">
        <v>593</v>
      </c>
    </row>
    <row r="10995" spans="1:5" ht="18.75" customHeight="1" x14ac:dyDescent="0.3">
      <c r="A10995" s="4">
        <v>2001</v>
      </c>
      <c r="B10995" t="s">
        <v>1409</v>
      </c>
      <c r="C10995" s="10">
        <v>6350000</v>
      </c>
      <c r="D10995" t="s">
        <v>54</v>
      </c>
      <c r="E10995" t="s">
        <v>593</v>
      </c>
    </row>
    <row r="10996" spans="1:5" ht="18.75" customHeight="1" x14ac:dyDescent="0.3">
      <c r="A10996" s="4">
        <v>2001</v>
      </c>
      <c r="B10996" t="s">
        <v>1508</v>
      </c>
      <c r="C10996" s="10">
        <v>6250000</v>
      </c>
      <c r="D10996" t="s">
        <v>37</v>
      </c>
      <c r="E10996" t="s">
        <v>593</v>
      </c>
    </row>
    <row r="10997" spans="1:5" ht="18.75" customHeight="1" x14ac:dyDescent="0.3">
      <c r="A10997" s="4">
        <v>2001</v>
      </c>
      <c r="B10997" t="s">
        <v>623</v>
      </c>
      <c r="C10997" s="10">
        <v>5000000</v>
      </c>
      <c r="D10997" t="s">
        <v>24</v>
      </c>
      <c r="E10997" t="s">
        <v>593</v>
      </c>
    </row>
    <row r="10998" spans="1:5" ht="18.75" customHeight="1" x14ac:dyDescent="0.3">
      <c r="A10998" s="4">
        <v>2001</v>
      </c>
      <c r="B10998" t="s">
        <v>2551</v>
      </c>
      <c r="C10998" s="10">
        <v>4600000</v>
      </c>
      <c r="D10998" t="s">
        <v>28</v>
      </c>
      <c r="E10998" t="s">
        <v>593</v>
      </c>
    </row>
    <row r="10999" spans="1:5" ht="18.75" customHeight="1" x14ac:dyDescent="0.3">
      <c r="A10999" s="4">
        <v>2001</v>
      </c>
      <c r="B10999" t="s">
        <v>1355</v>
      </c>
      <c r="C10999" s="10">
        <v>4500000</v>
      </c>
      <c r="D10999" t="s">
        <v>24</v>
      </c>
      <c r="E10999" t="s">
        <v>593</v>
      </c>
    </row>
    <row r="11000" spans="1:5" ht="18.75" customHeight="1" x14ac:dyDescent="0.3">
      <c r="A11000" s="4">
        <v>2001</v>
      </c>
      <c r="B11000" t="s">
        <v>1743</v>
      </c>
      <c r="C11000" s="10">
        <v>4500000</v>
      </c>
      <c r="D11000" t="s">
        <v>24</v>
      </c>
      <c r="E11000" t="s">
        <v>593</v>
      </c>
    </row>
    <row r="11001" spans="1:5" ht="18.75" customHeight="1" x14ac:dyDescent="0.3">
      <c r="A11001" s="4">
        <v>2001</v>
      </c>
      <c r="B11001" t="s">
        <v>1522</v>
      </c>
      <c r="C11001" s="10">
        <v>3000000</v>
      </c>
      <c r="D11001" t="s">
        <v>24</v>
      </c>
      <c r="E11001" t="s">
        <v>593</v>
      </c>
    </row>
    <row r="11002" spans="1:5" ht="18.75" customHeight="1" x14ac:dyDescent="0.3">
      <c r="A11002" s="4">
        <v>2001</v>
      </c>
      <c r="B11002" t="s">
        <v>1354</v>
      </c>
      <c r="C11002" s="10">
        <v>2500000</v>
      </c>
      <c r="D11002" t="s">
        <v>28</v>
      </c>
      <c r="E11002" t="s">
        <v>593</v>
      </c>
    </row>
    <row r="11003" spans="1:5" ht="18.75" customHeight="1" x14ac:dyDescent="0.3">
      <c r="A11003" s="4">
        <v>2001</v>
      </c>
      <c r="B11003" t="s">
        <v>992</v>
      </c>
      <c r="C11003" s="10">
        <v>2250000</v>
      </c>
      <c r="D11003" t="s">
        <v>24</v>
      </c>
      <c r="E11003" t="s">
        <v>593</v>
      </c>
    </row>
    <row r="11004" spans="1:5" ht="18.75" customHeight="1" x14ac:dyDescent="0.3">
      <c r="A11004" s="4">
        <v>2001</v>
      </c>
      <c r="B11004" t="s">
        <v>2237</v>
      </c>
      <c r="C11004" s="10">
        <v>2125000</v>
      </c>
      <c r="D11004" t="s">
        <v>24</v>
      </c>
      <c r="E11004" t="s">
        <v>593</v>
      </c>
    </row>
    <row r="11005" spans="1:5" ht="18.75" customHeight="1" x14ac:dyDescent="0.3">
      <c r="A11005" s="4">
        <v>2001</v>
      </c>
      <c r="B11005" t="s">
        <v>2241</v>
      </c>
      <c r="C11005" s="10">
        <v>1800000</v>
      </c>
      <c r="D11005" t="s">
        <v>34</v>
      </c>
      <c r="E11005" t="s">
        <v>593</v>
      </c>
    </row>
    <row r="11006" spans="1:5" ht="18.75" customHeight="1" x14ac:dyDescent="0.3">
      <c r="A11006" s="4">
        <v>2001</v>
      </c>
      <c r="B11006" t="s">
        <v>2226</v>
      </c>
      <c r="C11006" s="10">
        <v>1625000</v>
      </c>
      <c r="D11006" t="s">
        <v>24</v>
      </c>
      <c r="E11006" t="s">
        <v>593</v>
      </c>
    </row>
    <row r="11007" spans="1:5" ht="18.75" customHeight="1" x14ac:dyDescent="0.3">
      <c r="A11007" s="4">
        <v>2001</v>
      </c>
      <c r="B11007" t="s">
        <v>1792</v>
      </c>
      <c r="C11007" s="10">
        <v>1450000</v>
      </c>
      <c r="D11007" t="s">
        <v>24</v>
      </c>
      <c r="E11007" t="s">
        <v>593</v>
      </c>
    </row>
    <row r="11008" spans="1:5" ht="18.75" customHeight="1" x14ac:dyDescent="0.3">
      <c r="A11008" s="4">
        <v>2001</v>
      </c>
      <c r="B11008" t="s">
        <v>1734</v>
      </c>
      <c r="C11008" s="10">
        <v>1375000</v>
      </c>
      <c r="D11008" t="s">
        <v>24</v>
      </c>
      <c r="E11008" t="s">
        <v>593</v>
      </c>
    </row>
    <row r="11009" spans="1:5" ht="18.75" customHeight="1" x14ac:dyDescent="0.3">
      <c r="A11009" s="4">
        <v>2001</v>
      </c>
      <c r="B11009" t="s">
        <v>1557</v>
      </c>
      <c r="C11009" s="10">
        <v>1300000</v>
      </c>
      <c r="D11009" t="s">
        <v>24</v>
      </c>
      <c r="E11009" t="s">
        <v>593</v>
      </c>
    </row>
    <row r="11010" spans="1:5" ht="18.75" customHeight="1" x14ac:dyDescent="0.3">
      <c r="A11010" s="4">
        <v>2001</v>
      </c>
      <c r="B11010" t="s">
        <v>1829</v>
      </c>
      <c r="C11010" s="10">
        <v>1300000</v>
      </c>
      <c r="D11010" t="s">
        <v>37</v>
      </c>
      <c r="E11010" t="s">
        <v>593</v>
      </c>
    </row>
    <row r="11011" spans="1:5" ht="18.75" customHeight="1" x14ac:dyDescent="0.3">
      <c r="A11011" s="4">
        <v>2001</v>
      </c>
      <c r="B11011" t="s">
        <v>2077</v>
      </c>
      <c r="C11011" s="10">
        <v>1050000</v>
      </c>
      <c r="D11011" t="s">
        <v>34</v>
      </c>
      <c r="E11011" t="s">
        <v>593</v>
      </c>
    </row>
    <row r="11012" spans="1:5" ht="18.75" customHeight="1" x14ac:dyDescent="0.3">
      <c r="A11012" s="4">
        <v>2001</v>
      </c>
      <c r="B11012" t="s">
        <v>397</v>
      </c>
      <c r="C11012" s="10">
        <v>1000000</v>
      </c>
      <c r="D11012" t="s">
        <v>24</v>
      </c>
      <c r="E11012" t="s">
        <v>593</v>
      </c>
    </row>
    <row r="11013" spans="1:5" ht="18.75" customHeight="1" x14ac:dyDescent="0.3">
      <c r="A11013" s="4">
        <v>2001</v>
      </c>
      <c r="B11013" t="s">
        <v>1286</v>
      </c>
      <c r="C11013" s="10">
        <v>1000000</v>
      </c>
      <c r="D11013" t="s">
        <v>24</v>
      </c>
      <c r="E11013" t="s">
        <v>593</v>
      </c>
    </row>
    <row r="11014" spans="1:5" ht="18.75" customHeight="1" x14ac:dyDescent="0.3">
      <c r="A11014" s="4">
        <v>2001</v>
      </c>
      <c r="B11014" t="s">
        <v>1219</v>
      </c>
      <c r="C11014" s="10">
        <v>700000</v>
      </c>
      <c r="D11014" t="s">
        <v>43</v>
      </c>
      <c r="E11014" t="s">
        <v>593</v>
      </c>
    </row>
    <row r="11015" spans="1:5" ht="18.75" customHeight="1" x14ac:dyDescent="0.3">
      <c r="A11015" s="4">
        <v>2001</v>
      </c>
      <c r="B11015" t="s">
        <v>2436</v>
      </c>
      <c r="C11015" s="10">
        <v>400000</v>
      </c>
      <c r="D11015" t="s">
        <v>50</v>
      </c>
      <c r="E11015" t="s">
        <v>593</v>
      </c>
    </row>
    <row r="11016" spans="1:5" ht="18.75" customHeight="1" x14ac:dyDescent="0.3">
      <c r="A11016" s="4">
        <v>2001</v>
      </c>
      <c r="B11016" t="s">
        <v>2438</v>
      </c>
      <c r="C11016" s="10">
        <v>390000</v>
      </c>
      <c r="D11016" t="s">
        <v>28</v>
      </c>
      <c r="E11016" t="s">
        <v>593</v>
      </c>
    </row>
    <row r="11017" spans="1:5" ht="18.75" customHeight="1" x14ac:dyDescent="0.3">
      <c r="A11017" s="4">
        <v>2001</v>
      </c>
      <c r="B11017" t="s">
        <v>2670</v>
      </c>
      <c r="C11017" s="10">
        <v>225000</v>
      </c>
      <c r="D11017" t="s">
        <v>24</v>
      </c>
      <c r="E11017" t="s">
        <v>593</v>
      </c>
    </row>
    <row r="11018" spans="1:5" ht="18.75" customHeight="1" x14ac:dyDescent="0.3">
      <c r="A11018" s="4">
        <v>2001</v>
      </c>
      <c r="B11018" t="s">
        <v>2553</v>
      </c>
      <c r="C11018" s="10">
        <v>202500</v>
      </c>
      <c r="D11018" t="s">
        <v>50</v>
      </c>
      <c r="E11018" t="s">
        <v>593</v>
      </c>
    </row>
    <row r="11019" spans="1:5" ht="18.75" customHeight="1" x14ac:dyDescent="0.3">
      <c r="A11019" s="4">
        <v>2001</v>
      </c>
      <c r="B11019" t="s">
        <v>2671</v>
      </c>
      <c r="C11019" s="10">
        <v>200000</v>
      </c>
      <c r="D11019" t="s">
        <v>24</v>
      </c>
      <c r="E11019" t="s">
        <v>593</v>
      </c>
    </row>
    <row r="11020" spans="1:5" ht="18.75" customHeight="1" x14ac:dyDescent="0.3">
      <c r="A11020" s="4">
        <v>2001</v>
      </c>
      <c r="B11020" t="s">
        <v>2437</v>
      </c>
      <c r="C11020" s="10">
        <v>200000</v>
      </c>
      <c r="D11020" t="s">
        <v>54</v>
      </c>
      <c r="E11020" t="s">
        <v>593</v>
      </c>
    </row>
    <row r="11021" spans="1:5" ht="18.75" customHeight="1" x14ac:dyDescent="0.3">
      <c r="A11021" s="4">
        <v>2001</v>
      </c>
      <c r="B11021" t="s">
        <v>430</v>
      </c>
      <c r="C11021" s="10">
        <v>12166667</v>
      </c>
      <c r="D11021" t="s">
        <v>28</v>
      </c>
      <c r="E11021" t="s">
        <v>1548</v>
      </c>
    </row>
    <row r="11022" spans="1:5" ht="18.75" customHeight="1" x14ac:dyDescent="0.3">
      <c r="A11022" s="4">
        <v>2001</v>
      </c>
      <c r="B11022" t="s">
        <v>1485</v>
      </c>
      <c r="C11022" s="10">
        <v>10500000</v>
      </c>
      <c r="D11022" t="s">
        <v>24</v>
      </c>
      <c r="E11022" t="s">
        <v>1548</v>
      </c>
    </row>
    <row r="11023" spans="1:5" ht="18.75" customHeight="1" x14ac:dyDescent="0.3">
      <c r="A11023" s="4">
        <v>2001</v>
      </c>
      <c r="B11023" t="s">
        <v>1392</v>
      </c>
      <c r="C11023" s="10">
        <v>7200000</v>
      </c>
      <c r="D11023" t="s">
        <v>24</v>
      </c>
      <c r="E11023" t="s">
        <v>1548</v>
      </c>
    </row>
    <row r="11024" spans="1:5" ht="18.75" customHeight="1" x14ac:dyDescent="0.3">
      <c r="A11024" s="4">
        <v>2001</v>
      </c>
      <c r="B11024" t="s">
        <v>1461</v>
      </c>
      <c r="C11024" s="10">
        <v>6850000</v>
      </c>
      <c r="D11024" t="s">
        <v>24</v>
      </c>
      <c r="E11024" t="s">
        <v>1548</v>
      </c>
    </row>
    <row r="11025" spans="1:5" ht="18.75" customHeight="1" x14ac:dyDescent="0.3">
      <c r="A11025" s="4">
        <v>2001</v>
      </c>
      <c r="B11025" t="s">
        <v>2245</v>
      </c>
      <c r="C11025" s="10">
        <v>4950000</v>
      </c>
      <c r="D11025" t="s">
        <v>50</v>
      </c>
      <c r="E11025" t="s">
        <v>1548</v>
      </c>
    </row>
    <row r="11026" spans="1:5" ht="18.75" customHeight="1" x14ac:dyDescent="0.3">
      <c r="A11026" s="4">
        <v>2001</v>
      </c>
      <c r="B11026" t="s">
        <v>1721</v>
      </c>
      <c r="C11026" s="10">
        <v>4850000</v>
      </c>
      <c r="D11026" t="s">
        <v>54</v>
      </c>
      <c r="E11026" t="s">
        <v>1548</v>
      </c>
    </row>
    <row r="11027" spans="1:5" ht="18.75" customHeight="1" x14ac:dyDescent="0.3">
      <c r="A11027" s="4">
        <v>2001</v>
      </c>
      <c r="B11027" t="s">
        <v>1138</v>
      </c>
      <c r="C11027" s="10">
        <v>4000000</v>
      </c>
      <c r="D11027" t="s">
        <v>24</v>
      </c>
      <c r="E11027" t="s">
        <v>1548</v>
      </c>
    </row>
    <row r="11028" spans="1:5" ht="18.75" customHeight="1" x14ac:dyDescent="0.3">
      <c r="A11028" s="4">
        <v>2001</v>
      </c>
      <c r="B11028" t="s">
        <v>2243</v>
      </c>
      <c r="C11028" s="10">
        <v>3550000</v>
      </c>
      <c r="D11028" t="s">
        <v>43</v>
      </c>
      <c r="E11028" t="s">
        <v>1548</v>
      </c>
    </row>
    <row r="11029" spans="1:5" ht="18.75" customHeight="1" x14ac:dyDescent="0.3">
      <c r="A11029" s="4">
        <v>2001</v>
      </c>
      <c r="B11029" t="s">
        <v>1997</v>
      </c>
      <c r="C11029" s="10">
        <v>2800000</v>
      </c>
      <c r="D11029" t="s">
        <v>24</v>
      </c>
      <c r="E11029" t="s">
        <v>1548</v>
      </c>
    </row>
    <row r="11030" spans="1:5" ht="18.75" customHeight="1" x14ac:dyDescent="0.3">
      <c r="A11030" s="4">
        <v>2001</v>
      </c>
      <c r="B11030" t="s">
        <v>1742</v>
      </c>
      <c r="C11030" s="10">
        <v>2750000</v>
      </c>
      <c r="D11030" t="s">
        <v>28</v>
      </c>
      <c r="E11030" t="s">
        <v>1548</v>
      </c>
    </row>
    <row r="11031" spans="1:5" ht="18.75" customHeight="1" x14ac:dyDescent="0.3">
      <c r="A11031" s="4">
        <v>2001</v>
      </c>
      <c r="B11031" t="s">
        <v>1313</v>
      </c>
      <c r="C11031" s="10">
        <v>2150000</v>
      </c>
      <c r="D11031" t="s">
        <v>34</v>
      </c>
      <c r="E11031" t="s">
        <v>1548</v>
      </c>
    </row>
    <row r="11032" spans="1:5" ht="18.75" customHeight="1" x14ac:dyDescent="0.3">
      <c r="A11032" s="4">
        <v>2001</v>
      </c>
      <c r="B11032" t="s">
        <v>171</v>
      </c>
      <c r="C11032" s="10">
        <v>1750000</v>
      </c>
      <c r="D11032" t="s">
        <v>28</v>
      </c>
      <c r="E11032" t="s">
        <v>1548</v>
      </c>
    </row>
    <row r="11033" spans="1:5" ht="18.75" customHeight="1" x14ac:dyDescent="0.3">
      <c r="A11033" s="4">
        <v>2001</v>
      </c>
      <c r="B11033" t="s">
        <v>1950</v>
      </c>
      <c r="C11033" s="10">
        <v>1250000</v>
      </c>
      <c r="D11033" t="s">
        <v>24</v>
      </c>
      <c r="E11033" t="s">
        <v>1548</v>
      </c>
    </row>
    <row r="11034" spans="1:5" ht="18.75" customHeight="1" x14ac:dyDescent="0.3">
      <c r="A11034" s="4">
        <v>2001</v>
      </c>
      <c r="B11034" t="s">
        <v>1781</v>
      </c>
      <c r="C11034" s="10">
        <v>1166667</v>
      </c>
      <c r="D11034" t="s">
        <v>24</v>
      </c>
      <c r="E11034" t="s">
        <v>1548</v>
      </c>
    </row>
    <row r="11035" spans="1:5" ht="18.75" customHeight="1" x14ac:dyDescent="0.3">
      <c r="A11035" s="4">
        <v>2001</v>
      </c>
      <c r="B11035" t="s">
        <v>2099</v>
      </c>
      <c r="C11035" s="10">
        <v>1050000</v>
      </c>
      <c r="D11035" t="s">
        <v>37</v>
      </c>
      <c r="E11035" t="s">
        <v>1548</v>
      </c>
    </row>
    <row r="11036" spans="1:5" ht="18.75" customHeight="1" x14ac:dyDescent="0.3">
      <c r="A11036" s="4">
        <v>2001</v>
      </c>
      <c r="B11036" t="s">
        <v>2074</v>
      </c>
      <c r="C11036" s="10">
        <v>975000</v>
      </c>
      <c r="D11036" t="s">
        <v>24</v>
      </c>
      <c r="E11036" t="s">
        <v>1548</v>
      </c>
    </row>
    <row r="11037" spans="1:5" ht="18.75" customHeight="1" x14ac:dyDescent="0.3">
      <c r="A11037" s="4">
        <v>2001</v>
      </c>
      <c r="B11037" t="s">
        <v>1181</v>
      </c>
      <c r="C11037" s="10">
        <v>725000</v>
      </c>
      <c r="D11037" t="s">
        <v>37</v>
      </c>
      <c r="E11037" t="s">
        <v>1548</v>
      </c>
    </row>
    <row r="11038" spans="1:5" ht="18.75" customHeight="1" x14ac:dyDescent="0.3">
      <c r="A11038" s="4">
        <v>2001</v>
      </c>
      <c r="B11038" t="s">
        <v>1723</v>
      </c>
      <c r="C11038" s="10">
        <v>625000</v>
      </c>
      <c r="D11038" t="s">
        <v>24</v>
      </c>
      <c r="E11038" t="s">
        <v>1548</v>
      </c>
    </row>
    <row r="11039" spans="1:5" ht="18.75" customHeight="1" x14ac:dyDescent="0.3">
      <c r="A11039" s="4">
        <v>2001</v>
      </c>
      <c r="B11039" t="s">
        <v>2263</v>
      </c>
      <c r="C11039" s="10">
        <v>450000</v>
      </c>
      <c r="D11039" t="s">
        <v>50</v>
      </c>
      <c r="E11039" t="s">
        <v>1548</v>
      </c>
    </row>
    <row r="11040" spans="1:5" ht="18.75" customHeight="1" x14ac:dyDescent="0.3">
      <c r="A11040" s="4">
        <v>2001</v>
      </c>
      <c r="B11040" t="s">
        <v>2554</v>
      </c>
      <c r="C11040" s="10">
        <v>345000</v>
      </c>
      <c r="D11040" t="s">
        <v>24</v>
      </c>
      <c r="E11040" t="s">
        <v>1548</v>
      </c>
    </row>
    <row r="11041" spans="1:5" ht="18.75" customHeight="1" x14ac:dyDescent="0.3">
      <c r="A11041" s="4">
        <v>2001</v>
      </c>
      <c r="B11041" t="s">
        <v>2244</v>
      </c>
      <c r="C11041" s="10">
        <v>300000</v>
      </c>
      <c r="D11041" t="s">
        <v>24</v>
      </c>
      <c r="E11041" t="s">
        <v>1548</v>
      </c>
    </row>
    <row r="11042" spans="1:5" ht="18.75" customHeight="1" x14ac:dyDescent="0.3">
      <c r="A11042" s="4">
        <v>2001</v>
      </c>
      <c r="B11042" t="s">
        <v>2332</v>
      </c>
      <c r="C11042" s="10">
        <v>278000</v>
      </c>
      <c r="D11042" t="s">
        <v>24</v>
      </c>
      <c r="E11042" t="s">
        <v>1548</v>
      </c>
    </row>
    <row r="11043" spans="1:5" ht="18.75" customHeight="1" x14ac:dyDescent="0.3">
      <c r="A11043" s="4">
        <v>2001</v>
      </c>
      <c r="B11043" t="s">
        <v>2672</v>
      </c>
      <c r="C11043" s="10">
        <v>232000</v>
      </c>
      <c r="D11043" t="s">
        <v>34</v>
      </c>
      <c r="E11043" t="s">
        <v>1548</v>
      </c>
    </row>
    <row r="11044" spans="1:5" ht="18.75" customHeight="1" x14ac:dyDescent="0.3">
      <c r="A11044" s="4">
        <v>2001</v>
      </c>
      <c r="B11044" t="s">
        <v>2673</v>
      </c>
      <c r="C11044" s="10">
        <v>215000</v>
      </c>
      <c r="D11044" t="s">
        <v>28</v>
      </c>
      <c r="E11044" t="s">
        <v>1548</v>
      </c>
    </row>
    <row r="11045" spans="1:5" ht="18.75" customHeight="1" x14ac:dyDescent="0.3">
      <c r="A11045" s="4">
        <v>2001</v>
      </c>
      <c r="B11045" t="s">
        <v>2674</v>
      </c>
      <c r="C11045" s="10">
        <v>210000</v>
      </c>
      <c r="D11045" t="s">
        <v>28</v>
      </c>
      <c r="E11045" t="s">
        <v>1548</v>
      </c>
    </row>
    <row r="11046" spans="1:5" ht="18.75" customHeight="1" x14ac:dyDescent="0.3">
      <c r="A11046" s="4">
        <v>2001</v>
      </c>
      <c r="B11046" t="s">
        <v>2675</v>
      </c>
      <c r="C11046" s="10">
        <v>203000</v>
      </c>
      <c r="D11046" t="s">
        <v>24</v>
      </c>
      <c r="E11046" t="s">
        <v>1548</v>
      </c>
    </row>
    <row r="11047" spans="1:5" ht="18.75" customHeight="1" x14ac:dyDescent="0.3">
      <c r="A11047" s="4">
        <v>2001</v>
      </c>
      <c r="B11047" t="s">
        <v>1221</v>
      </c>
      <c r="C11047" s="10">
        <v>6000000</v>
      </c>
      <c r="D11047" t="s">
        <v>24</v>
      </c>
      <c r="E11047" t="s">
        <v>620</v>
      </c>
    </row>
    <row r="11048" spans="1:5" ht="18.75" customHeight="1" x14ac:dyDescent="0.3">
      <c r="A11048" s="4">
        <v>2001</v>
      </c>
      <c r="B11048" t="s">
        <v>2084</v>
      </c>
      <c r="C11048" s="10">
        <v>5000000</v>
      </c>
      <c r="D11048" t="s">
        <v>50</v>
      </c>
      <c r="E11048" t="s">
        <v>620</v>
      </c>
    </row>
    <row r="11049" spans="1:5" ht="18.75" customHeight="1" x14ac:dyDescent="0.3">
      <c r="A11049" s="4">
        <v>2001</v>
      </c>
      <c r="B11049" t="s">
        <v>2081</v>
      </c>
      <c r="C11049" s="10">
        <v>3800000</v>
      </c>
      <c r="D11049" t="s">
        <v>28</v>
      </c>
      <c r="E11049" t="s">
        <v>620</v>
      </c>
    </row>
    <row r="11050" spans="1:5" ht="18.75" customHeight="1" x14ac:dyDescent="0.3">
      <c r="A11050" s="4">
        <v>2001</v>
      </c>
      <c r="B11050" t="s">
        <v>2082</v>
      </c>
      <c r="C11050" s="10">
        <v>3250000</v>
      </c>
      <c r="D11050" t="s">
        <v>24</v>
      </c>
      <c r="E11050" t="s">
        <v>620</v>
      </c>
    </row>
    <row r="11051" spans="1:5" ht="18.75" customHeight="1" x14ac:dyDescent="0.3">
      <c r="A11051" s="4">
        <v>2001</v>
      </c>
      <c r="B11051" t="s">
        <v>1932</v>
      </c>
      <c r="C11051" s="10">
        <v>2350000</v>
      </c>
      <c r="D11051" t="s">
        <v>24</v>
      </c>
      <c r="E11051" t="s">
        <v>620</v>
      </c>
    </row>
    <row r="11052" spans="1:5" ht="18.75" customHeight="1" x14ac:dyDescent="0.3">
      <c r="A11052" s="4">
        <v>2001</v>
      </c>
      <c r="B11052" t="s">
        <v>1947</v>
      </c>
      <c r="C11052" s="10">
        <v>2300000</v>
      </c>
      <c r="D11052" t="s">
        <v>54</v>
      </c>
      <c r="E11052" t="s">
        <v>620</v>
      </c>
    </row>
    <row r="11053" spans="1:5" ht="18.75" customHeight="1" x14ac:dyDescent="0.3">
      <c r="A11053" s="4">
        <v>2001</v>
      </c>
      <c r="B11053" t="s">
        <v>1457</v>
      </c>
      <c r="C11053" s="10">
        <v>2300000</v>
      </c>
      <c r="D11053" t="s">
        <v>43</v>
      </c>
      <c r="E11053" t="s">
        <v>620</v>
      </c>
    </row>
    <row r="11054" spans="1:5" ht="18.75" customHeight="1" x14ac:dyDescent="0.3">
      <c r="A11054" s="4">
        <v>2001</v>
      </c>
      <c r="B11054" t="s">
        <v>2181</v>
      </c>
      <c r="C11054" s="10">
        <v>1900000</v>
      </c>
      <c r="D11054" t="s">
        <v>24</v>
      </c>
      <c r="E11054" t="s">
        <v>620</v>
      </c>
    </row>
    <row r="11055" spans="1:5" ht="18.75" customHeight="1" x14ac:dyDescent="0.3">
      <c r="A11055" s="4">
        <v>2001</v>
      </c>
      <c r="B11055" t="s">
        <v>1345</v>
      </c>
      <c r="C11055" s="10">
        <v>1200000</v>
      </c>
      <c r="D11055" t="s">
        <v>24</v>
      </c>
      <c r="E11055" t="s">
        <v>620</v>
      </c>
    </row>
    <row r="11056" spans="1:5" ht="18.75" customHeight="1" x14ac:dyDescent="0.3">
      <c r="A11056" s="4">
        <v>2001</v>
      </c>
      <c r="B11056" t="s">
        <v>1787</v>
      </c>
      <c r="C11056" s="10">
        <v>1150000</v>
      </c>
      <c r="D11056" t="s">
        <v>34</v>
      </c>
      <c r="E11056" t="s">
        <v>620</v>
      </c>
    </row>
    <row r="11057" spans="1:5" ht="18.75" customHeight="1" x14ac:dyDescent="0.3">
      <c r="A11057" s="4">
        <v>2001</v>
      </c>
      <c r="B11057" t="s">
        <v>1453</v>
      </c>
      <c r="C11057" s="10">
        <v>800000</v>
      </c>
      <c r="D11057" t="s">
        <v>37</v>
      </c>
      <c r="E11057" t="s">
        <v>620</v>
      </c>
    </row>
    <row r="11058" spans="1:5" ht="18.75" customHeight="1" x14ac:dyDescent="0.3">
      <c r="A11058" s="4">
        <v>2001</v>
      </c>
      <c r="B11058" t="s">
        <v>1109</v>
      </c>
      <c r="C11058" s="10">
        <v>750000</v>
      </c>
      <c r="D11058" t="s">
        <v>24</v>
      </c>
      <c r="E11058" t="s">
        <v>620</v>
      </c>
    </row>
    <row r="11059" spans="1:5" ht="18.75" customHeight="1" x14ac:dyDescent="0.3">
      <c r="A11059" s="4">
        <v>2001</v>
      </c>
      <c r="B11059" t="s">
        <v>1685</v>
      </c>
      <c r="C11059" s="10">
        <v>750000</v>
      </c>
      <c r="D11059" t="s">
        <v>50</v>
      </c>
      <c r="E11059" t="s">
        <v>620</v>
      </c>
    </row>
    <row r="11060" spans="1:5" ht="18.75" customHeight="1" x14ac:dyDescent="0.3">
      <c r="A11060" s="4">
        <v>2001</v>
      </c>
      <c r="B11060" t="s">
        <v>2452</v>
      </c>
      <c r="C11060" s="10">
        <v>425000</v>
      </c>
      <c r="D11060" t="s">
        <v>28</v>
      </c>
      <c r="E11060" t="s">
        <v>620</v>
      </c>
    </row>
    <row r="11061" spans="1:5" ht="18.75" customHeight="1" x14ac:dyDescent="0.3">
      <c r="A11061" s="4">
        <v>2001</v>
      </c>
      <c r="B11061" t="s">
        <v>2448</v>
      </c>
      <c r="C11061" s="10">
        <v>320000</v>
      </c>
      <c r="D11061" t="s">
        <v>24</v>
      </c>
      <c r="E11061" t="s">
        <v>620</v>
      </c>
    </row>
    <row r="11062" spans="1:5" ht="18.75" customHeight="1" x14ac:dyDescent="0.3">
      <c r="A11062" s="4">
        <v>2001</v>
      </c>
      <c r="B11062" t="s">
        <v>2454</v>
      </c>
      <c r="C11062" s="10">
        <v>310000</v>
      </c>
      <c r="D11062" t="s">
        <v>37</v>
      </c>
      <c r="E11062" t="s">
        <v>620</v>
      </c>
    </row>
    <row r="11063" spans="1:5" ht="18.75" customHeight="1" x14ac:dyDescent="0.3">
      <c r="A11063" s="4">
        <v>2001</v>
      </c>
      <c r="B11063" t="s">
        <v>2676</v>
      </c>
      <c r="C11063" s="10">
        <v>280000</v>
      </c>
      <c r="D11063" t="s">
        <v>28</v>
      </c>
      <c r="E11063" t="s">
        <v>620</v>
      </c>
    </row>
    <row r="11064" spans="1:5" ht="18.75" customHeight="1" x14ac:dyDescent="0.3">
      <c r="A11064" s="4">
        <v>2001</v>
      </c>
      <c r="B11064" t="s">
        <v>2450</v>
      </c>
      <c r="C11064" s="10">
        <v>275000</v>
      </c>
      <c r="D11064" t="s">
        <v>24</v>
      </c>
      <c r="E11064" t="s">
        <v>620</v>
      </c>
    </row>
    <row r="11065" spans="1:5" ht="18.75" customHeight="1" x14ac:dyDescent="0.3">
      <c r="A11065" s="4">
        <v>2001</v>
      </c>
      <c r="B11065" t="s">
        <v>2458</v>
      </c>
      <c r="C11065" s="10">
        <v>265000</v>
      </c>
      <c r="D11065" t="s">
        <v>24</v>
      </c>
      <c r="E11065" t="s">
        <v>620</v>
      </c>
    </row>
    <row r="11066" spans="1:5" ht="18.75" customHeight="1" x14ac:dyDescent="0.3">
      <c r="A11066" s="4">
        <v>2001</v>
      </c>
      <c r="B11066" t="s">
        <v>2118</v>
      </c>
      <c r="C11066" s="10">
        <v>260000</v>
      </c>
      <c r="D11066" t="s">
        <v>34</v>
      </c>
      <c r="E11066" t="s">
        <v>620</v>
      </c>
    </row>
    <row r="11067" spans="1:5" ht="18.75" customHeight="1" x14ac:dyDescent="0.3">
      <c r="A11067" s="4">
        <v>2001</v>
      </c>
      <c r="B11067" t="s">
        <v>2451</v>
      </c>
      <c r="C11067" s="10">
        <v>260000</v>
      </c>
      <c r="D11067" t="s">
        <v>24</v>
      </c>
      <c r="E11067" t="s">
        <v>620</v>
      </c>
    </row>
    <row r="11068" spans="1:5" ht="18.75" customHeight="1" x14ac:dyDescent="0.3">
      <c r="A11068" s="4">
        <v>2001</v>
      </c>
      <c r="B11068" t="s">
        <v>2513</v>
      </c>
      <c r="C11068" s="10">
        <v>235000</v>
      </c>
      <c r="D11068" t="s">
        <v>43</v>
      </c>
      <c r="E11068" t="s">
        <v>620</v>
      </c>
    </row>
    <row r="11069" spans="1:5" ht="18.75" customHeight="1" x14ac:dyDescent="0.3">
      <c r="A11069" s="4">
        <v>2001</v>
      </c>
      <c r="B11069" t="s">
        <v>2677</v>
      </c>
      <c r="C11069" s="10">
        <v>230000</v>
      </c>
      <c r="D11069" t="s">
        <v>34</v>
      </c>
      <c r="E11069" t="s">
        <v>620</v>
      </c>
    </row>
    <row r="11070" spans="1:5" ht="18.75" customHeight="1" x14ac:dyDescent="0.3">
      <c r="A11070" s="4">
        <v>2001</v>
      </c>
      <c r="B11070" t="s">
        <v>2678</v>
      </c>
      <c r="C11070" s="10">
        <v>205000</v>
      </c>
      <c r="D11070" t="s">
        <v>28</v>
      </c>
      <c r="E11070" t="s">
        <v>620</v>
      </c>
    </row>
    <row r="11071" spans="1:5" ht="18.75" customHeight="1" x14ac:dyDescent="0.3">
      <c r="A11071" s="4">
        <v>2001</v>
      </c>
      <c r="B11071" t="s">
        <v>2679</v>
      </c>
      <c r="C11071" s="10">
        <v>205000</v>
      </c>
      <c r="D11071" t="s">
        <v>24</v>
      </c>
      <c r="E11071" t="s">
        <v>620</v>
      </c>
    </row>
    <row r="11072" spans="1:5" ht="18.75" customHeight="1" x14ac:dyDescent="0.3">
      <c r="A11072" s="4">
        <v>2001</v>
      </c>
      <c r="B11072" t="s">
        <v>2457</v>
      </c>
      <c r="C11072" s="10">
        <v>202500</v>
      </c>
      <c r="D11072" t="s">
        <v>24</v>
      </c>
      <c r="E11072" t="s">
        <v>620</v>
      </c>
    </row>
    <row r="11073" spans="1:5" ht="18.75" customHeight="1" x14ac:dyDescent="0.3">
      <c r="A11073" s="4">
        <v>2001</v>
      </c>
      <c r="B11073" t="s">
        <v>2680</v>
      </c>
      <c r="C11073" s="10">
        <v>200000</v>
      </c>
      <c r="D11073" t="s">
        <v>24</v>
      </c>
      <c r="E11073" t="s">
        <v>620</v>
      </c>
    </row>
    <row r="11074" spans="1:5" ht="18.75" customHeight="1" x14ac:dyDescent="0.3">
      <c r="A11074" s="4">
        <v>2001</v>
      </c>
      <c r="B11074" t="s">
        <v>2681</v>
      </c>
      <c r="C11074" s="10">
        <v>200000</v>
      </c>
      <c r="D11074" t="s">
        <v>24</v>
      </c>
      <c r="E11074" t="s">
        <v>620</v>
      </c>
    </row>
    <row r="11075" spans="1:5" ht="18.75" customHeight="1" x14ac:dyDescent="0.3">
      <c r="A11075" s="4">
        <v>2001</v>
      </c>
      <c r="B11075" t="s">
        <v>1145</v>
      </c>
      <c r="C11075" s="10">
        <v>7500000</v>
      </c>
      <c r="D11075" t="s">
        <v>54</v>
      </c>
      <c r="E11075" t="s">
        <v>645</v>
      </c>
    </row>
    <row r="11076" spans="1:5" ht="18.75" customHeight="1" x14ac:dyDescent="0.3">
      <c r="A11076" s="4">
        <v>2001</v>
      </c>
      <c r="B11076" t="s">
        <v>1833</v>
      </c>
      <c r="C11076" s="10">
        <v>5325000</v>
      </c>
      <c r="D11076" t="s">
        <v>28</v>
      </c>
      <c r="E11076" t="s">
        <v>645</v>
      </c>
    </row>
    <row r="11077" spans="1:5" ht="18.75" customHeight="1" x14ac:dyDescent="0.3">
      <c r="A11077" s="4">
        <v>2001</v>
      </c>
      <c r="B11077" t="s">
        <v>1480</v>
      </c>
      <c r="C11077" s="10">
        <v>5300000</v>
      </c>
      <c r="D11077" t="s">
        <v>24</v>
      </c>
      <c r="E11077" t="s">
        <v>645</v>
      </c>
    </row>
    <row r="11078" spans="1:5" ht="18.75" customHeight="1" x14ac:dyDescent="0.3">
      <c r="A11078" s="4">
        <v>2001</v>
      </c>
      <c r="B11078" t="s">
        <v>1431</v>
      </c>
      <c r="C11078" s="10">
        <v>5075000</v>
      </c>
      <c r="D11078" t="s">
        <v>37</v>
      </c>
      <c r="E11078" t="s">
        <v>645</v>
      </c>
    </row>
    <row r="11079" spans="1:5" ht="18.75" customHeight="1" x14ac:dyDescent="0.3">
      <c r="A11079" s="4">
        <v>2001</v>
      </c>
      <c r="B11079" t="s">
        <v>2089</v>
      </c>
      <c r="C11079" s="10">
        <v>4462500</v>
      </c>
      <c r="D11079" t="s">
        <v>50</v>
      </c>
      <c r="E11079" t="s">
        <v>645</v>
      </c>
    </row>
    <row r="11080" spans="1:5" ht="18.75" customHeight="1" x14ac:dyDescent="0.3">
      <c r="A11080" s="4">
        <v>2001</v>
      </c>
      <c r="B11080" t="s">
        <v>1575</v>
      </c>
      <c r="C11080" s="10">
        <v>3975000</v>
      </c>
      <c r="D11080" t="s">
        <v>24</v>
      </c>
      <c r="E11080" t="s">
        <v>645</v>
      </c>
    </row>
    <row r="11081" spans="1:5" ht="18.75" customHeight="1" x14ac:dyDescent="0.3">
      <c r="A11081" s="4">
        <v>2001</v>
      </c>
      <c r="B11081" t="s">
        <v>2092</v>
      </c>
      <c r="C11081" s="10">
        <v>3525000</v>
      </c>
      <c r="D11081" t="s">
        <v>43</v>
      </c>
      <c r="E11081" t="s">
        <v>645</v>
      </c>
    </row>
    <row r="11082" spans="1:5" ht="18.75" customHeight="1" x14ac:dyDescent="0.3">
      <c r="A11082" s="4">
        <v>2001</v>
      </c>
      <c r="B11082" t="s">
        <v>1737</v>
      </c>
      <c r="C11082" s="10">
        <v>2700000</v>
      </c>
      <c r="D11082" t="s">
        <v>28</v>
      </c>
      <c r="E11082" t="s">
        <v>645</v>
      </c>
    </row>
    <row r="11083" spans="1:5" ht="18.75" customHeight="1" x14ac:dyDescent="0.3">
      <c r="A11083" s="4">
        <v>2001</v>
      </c>
      <c r="B11083" t="s">
        <v>2095</v>
      </c>
      <c r="C11083" s="10">
        <v>2416667</v>
      </c>
      <c r="D11083" t="s">
        <v>24</v>
      </c>
      <c r="E11083" t="s">
        <v>645</v>
      </c>
    </row>
    <row r="11084" spans="1:5" ht="18.75" customHeight="1" x14ac:dyDescent="0.3">
      <c r="A11084" s="4">
        <v>2001</v>
      </c>
      <c r="B11084" t="s">
        <v>1983</v>
      </c>
      <c r="C11084" s="10">
        <v>1850000</v>
      </c>
      <c r="D11084" t="s">
        <v>24</v>
      </c>
      <c r="E11084" t="s">
        <v>645</v>
      </c>
    </row>
    <row r="11085" spans="1:5" ht="18.75" customHeight="1" x14ac:dyDescent="0.3">
      <c r="A11085" s="4">
        <v>2001</v>
      </c>
      <c r="B11085" t="s">
        <v>1814</v>
      </c>
      <c r="C11085" s="10">
        <v>1200000</v>
      </c>
      <c r="D11085" t="s">
        <v>24</v>
      </c>
      <c r="E11085" t="s">
        <v>645</v>
      </c>
    </row>
    <row r="11086" spans="1:5" ht="18.75" customHeight="1" x14ac:dyDescent="0.3">
      <c r="A11086" s="4">
        <v>2001</v>
      </c>
      <c r="B11086" t="s">
        <v>2069</v>
      </c>
      <c r="C11086" s="10">
        <v>1100000</v>
      </c>
      <c r="D11086" t="s">
        <v>24</v>
      </c>
      <c r="E11086" t="s">
        <v>645</v>
      </c>
    </row>
    <row r="11087" spans="1:5" ht="18.75" customHeight="1" x14ac:dyDescent="0.3">
      <c r="A11087" s="4">
        <v>2001</v>
      </c>
      <c r="B11087" t="s">
        <v>1727</v>
      </c>
      <c r="C11087" s="10">
        <v>650000</v>
      </c>
      <c r="D11087" t="s">
        <v>24</v>
      </c>
      <c r="E11087" t="s">
        <v>645</v>
      </c>
    </row>
    <row r="11088" spans="1:5" ht="18.75" customHeight="1" x14ac:dyDescent="0.3">
      <c r="A11088" s="4">
        <v>2001</v>
      </c>
      <c r="B11088" t="s">
        <v>2255</v>
      </c>
      <c r="C11088" s="10">
        <v>440000</v>
      </c>
      <c r="D11088" t="s">
        <v>28</v>
      </c>
      <c r="E11088" t="s">
        <v>645</v>
      </c>
    </row>
    <row r="11089" spans="1:5" ht="18.75" customHeight="1" x14ac:dyDescent="0.3">
      <c r="A11089" s="4">
        <v>2001</v>
      </c>
      <c r="B11089" t="s">
        <v>2467</v>
      </c>
      <c r="C11089" s="10">
        <v>425000</v>
      </c>
      <c r="D11089" t="s">
        <v>24</v>
      </c>
      <c r="E11089" t="s">
        <v>645</v>
      </c>
    </row>
    <row r="11090" spans="1:5" ht="18.75" customHeight="1" x14ac:dyDescent="0.3">
      <c r="A11090" s="4">
        <v>2001</v>
      </c>
      <c r="B11090" t="s">
        <v>2247</v>
      </c>
      <c r="C11090" s="10">
        <v>420000</v>
      </c>
      <c r="D11090" t="s">
        <v>37</v>
      </c>
      <c r="E11090" t="s">
        <v>645</v>
      </c>
    </row>
    <row r="11091" spans="1:5" ht="18.75" customHeight="1" x14ac:dyDescent="0.3">
      <c r="A11091" s="4">
        <v>2001</v>
      </c>
      <c r="B11091" t="s">
        <v>2285</v>
      </c>
      <c r="C11091" s="10">
        <v>345000</v>
      </c>
      <c r="D11091" t="s">
        <v>34</v>
      </c>
      <c r="E11091" t="s">
        <v>645</v>
      </c>
    </row>
    <row r="11092" spans="1:5" ht="18.75" customHeight="1" x14ac:dyDescent="0.3">
      <c r="A11092" s="4">
        <v>2001</v>
      </c>
      <c r="B11092" t="s">
        <v>2054</v>
      </c>
      <c r="C11092" s="10">
        <v>275000</v>
      </c>
      <c r="D11092" t="s">
        <v>28</v>
      </c>
      <c r="E11092" t="s">
        <v>645</v>
      </c>
    </row>
    <row r="11093" spans="1:5" ht="18.75" customHeight="1" x14ac:dyDescent="0.3">
      <c r="A11093" s="4">
        <v>2001</v>
      </c>
      <c r="B11093" t="s">
        <v>2682</v>
      </c>
      <c r="C11093" s="10">
        <v>260000</v>
      </c>
      <c r="D11093" t="s">
        <v>28</v>
      </c>
      <c r="E11093" t="s">
        <v>645</v>
      </c>
    </row>
    <row r="11094" spans="1:5" ht="18.75" customHeight="1" x14ac:dyDescent="0.3">
      <c r="A11094" s="4">
        <v>2001</v>
      </c>
      <c r="B11094" t="s">
        <v>2460</v>
      </c>
      <c r="C11094" s="10">
        <v>255000</v>
      </c>
      <c r="D11094" t="s">
        <v>24</v>
      </c>
      <c r="E11094" t="s">
        <v>645</v>
      </c>
    </row>
    <row r="11095" spans="1:5" ht="18.75" customHeight="1" x14ac:dyDescent="0.3">
      <c r="A11095" s="4">
        <v>2001</v>
      </c>
      <c r="B11095" t="s">
        <v>2465</v>
      </c>
      <c r="C11095" s="10">
        <v>255000</v>
      </c>
      <c r="D11095" t="s">
        <v>31</v>
      </c>
      <c r="E11095" t="s">
        <v>645</v>
      </c>
    </row>
    <row r="11096" spans="1:5" ht="18.75" customHeight="1" x14ac:dyDescent="0.3">
      <c r="A11096" s="4">
        <v>2001</v>
      </c>
      <c r="B11096" t="s">
        <v>2541</v>
      </c>
      <c r="C11096" s="10">
        <v>255000</v>
      </c>
      <c r="D11096" t="s">
        <v>24</v>
      </c>
      <c r="E11096" t="s">
        <v>645</v>
      </c>
    </row>
    <row r="11097" spans="1:5" ht="18.75" customHeight="1" x14ac:dyDescent="0.3">
      <c r="A11097" s="4">
        <v>2001</v>
      </c>
      <c r="B11097" t="s">
        <v>2180</v>
      </c>
      <c r="C11097" s="10">
        <v>250000</v>
      </c>
      <c r="D11097" t="s">
        <v>50</v>
      </c>
      <c r="E11097" t="s">
        <v>645</v>
      </c>
    </row>
    <row r="11098" spans="1:5" ht="18.75" customHeight="1" x14ac:dyDescent="0.3">
      <c r="A11098" s="4">
        <v>2001</v>
      </c>
      <c r="B11098" t="s">
        <v>2461</v>
      </c>
      <c r="C11098" s="10">
        <v>240000</v>
      </c>
      <c r="D11098" t="s">
        <v>24</v>
      </c>
      <c r="E11098" t="s">
        <v>645</v>
      </c>
    </row>
    <row r="11099" spans="1:5" ht="18.75" customHeight="1" x14ac:dyDescent="0.3">
      <c r="A11099" s="4">
        <v>2001</v>
      </c>
      <c r="B11099" t="s">
        <v>2683</v>
      </c>
      <c r="C11099" s="10">
        <v>240000</v>
      </c>
      <c r="D11099" t="s">
        <v>37</v>
      </c>
      <c r="E11099" t="s">
        <v>645</v>
      </c>
    </row>
    <row r="11100" spans="1:5" ht="18.75" customHeight="1" x14ac:dyDescent="0.3">
      <c r="A11100" s="4">
        <v>2001</v>
      </c>
      <c r="B11100" t="s">
        <v>2684</v>
      </c>
      <c r="C11100" s="10">
        <v>217000</v>
      </c>
      <c r="D11100" t="s">
        <v>34</v>
      </c>
      <c r="E11100" t="s">
        <v>645</v>
      </c>
    </row>
    <row r="11101" spans="1:5" ht="18.75" customHeight="1" x14ac:dyDescent="0.3">
      <c r="A11101" s="4">
        <v>2001</v>
      </c>
      <c r="B11101" t="s">
        <v>2685</v>
      </c>
      <c r="C11101" s="10">
        <v>200000</v>
      </c>
      <c r="D11101" t="s">
        <v>50</v>
      </c>
      <c r="E11101" t="s">
        <v>645</v>
      </c>
    </row>
    <row r="11102" spans="1:5" ht="18.75" customHeight="1" x14ac:dyDescent="0.3">
      <c r="A11102" s="4">
        <v>2001</v>
      </c>
      <c r="B11102" t="s">
        <v>2686</v>
      </c>
      <c r="C11102" s="10">
        <v>200000</v>
      </c>
      <c r="D11102" t="s">
        <v>34</v>
      </c>
      <c r="E11102" t="s">
        <v>645</v>
      </c>
    </row>
    <row r="11103" spans="1:5" ht="18.75" customHeight="1" x14ac:dyDescent="0.3">
      <c r="A11103" s="4">
        <v>2001</v>
      </c>
      <c r="B11103" t="s">
        <v>1843</v>
      </c>
      <c r="C11103" s="10">
        <v>7750000</v>
      </c>
      <c r="D11103" t="s">
        <v>24</v>
      </c>
      <c r="E11103" t="s">
        <v>672</v>
      </c>
    </row>
    <row r="11104" spans="1:5" ht="18.75" customHeight="1" x14ac:dyDescent="0.3">
      <c r="A11104" s="4">
        <v>2001</v>
      </c>
      <c r="B11104" t="s">
        <v>1957</v>
      </c>
      <c r="C11104" s="10">
        <v>3900000</v>
      </c>
      <c r="D11104" t="s">
        <v>28</v>
      </c>
      <c r="E11104" t="s">
        <v>672</v>
      </c>
    </row>
    <row r="11105" spans="1:5" ht="18.75" customHeight="1" x14ac:dyDescent="0.3">
      <c r="A11105" s="4">
        <v>2001</v>
      </c>
      <c r="B11105" t="s">
        <v>2468</v>
      </c>
      <c r="C11105" s="10">
        <v>2150000</v>
      </c>
      <c r="D11105" t="s">
        <v>24</v>
      </c>
      <c r="E11105" t="s">
        <v>672</v>
      </c>
    </row>
    <row r="11106" spans="1:5" ht="18.75" customHeight="1" x14ac:dyDescent="0.3">
      <c r="A11106" s="4">
        <v>2001</v>
      </c>
      <c r="B11106" t="s">
        <v>1838</v>
      </c>
      <c r="C11106" s="10">
        <v>1800000</v>
      </c>
      <c r="D11106" t="s">
        <v>24</v>
      </c>
      <c r="E11106" t="s">
        <v>672</v>
      </c>
    </row>
    <row r="11107" spans="1:5" ht="18.75" customHeight="1" x14ac:dyDescent="0.3">
      <c r="A11107" s="4">
        <v>2001</v>
      </c>
      <c r="B11107" t="s">
        <v>1955</v>
      </c>
      <c r="C11107" s="10">
        <v>1450000</v>
      </c>
      <c r="D11107" t="s">
        <v>24</v>
      </c>
      <c r="E11107" t="s">
        <v>672</v>
      </c>
    </row>
    <row r="11108" spans="1:5" ht="18.75" customHeight="1" x14ac:dyDescent="0.3">
      <c r="A11108" s="4">
        <v>2001</v>
      </c>
      <c r="B11108" t="s">
        <v>1762</v>
      </c>
      <c r="C11108" s="10">
        <v>1100000</v>
      </c>
      <c r="D11108" t="s">
        <v>24</v>
      </c>
      <c r="E11108" t="s">
        <v>672</v>
      </c>
    </row>
    <row r="11109" spans="1:5" ht="18.75" customHeight="1" x14ac:dyDescent="0.3">
      <c r="A11109" s="4">
        <v>2001</v>
      </c>
      <c r="B11109" t="s">
        <v>1956</v>
      </c>
      <c r="C11109" s="10">
        <v>900000</v>
      </c>
      <c r="D11109" t="s">
        <v>54</v>
      </c>
      <c r="E11109" t="s">
        <v>672</v>
      </c>
    </row>
    <row r="11110" spans="1:5" ht="18.75" customHeight="1" x14ac:dyDescent="0.3">
      <c r="A11110" s="4">
        <v>2001</v>
      </c>
      <c r="B11110" t="s">
        <v>1672</v>
      </c>
      <c r="C11110" s="10">
        <v>400000</v>
      </c>
      <c r="D11110" t="s">
        <v>24</v>
      </c>
      <c r="E11110" t="s">
        <v>672</v>
      </c>
    </row>
    <row r="11111" spans="1:5" ht="18.75" customHeight="1" x14ac:dyDescent="0.3">
      <c r="A11111" s="4">
        <v>2001</v>
      </c>
      <c r="B11111" t="s">
        <v>533</v>
      </c>
      <c r="C11111" s="10">
        <v>400000</v>
      </c>
      <c r="D11111" t="s">
        <v>34</v>
      </c>
      <c r="E11111" t="s">
        <v>672</v>
      </c>
    </row>
    <row r="11112" spans="1:5" ht="18.75" customHeight="1" x14ac:dyDescent="0.3">
      <c r="A11112" s="4">
        <v>2001</v>
      </c>
      <c r="B11112" t="s">
        <v>2471</v>
      </c>
      <c r="C11112" s="10">
        <v>325000</v>
      </c>
      <c r="D11112" t="s">
        <v>43</v>
      </c>
      <c r="E11112" t="s">
        <v>672</v>
      </c>
    </row>
    <row r="11113" spans="1:5" ht="18.75" customHeight="1" x14ac:dyDescent="0.3">
      <c r="A11113" s="4">
        <v>2001</v>
      </c>
      <c r="B11113" t="s">
        <v>2474</v>
      </c>
      <c r="C11113" s="10">
        <v>300000</v>
      </c>
      <c r="D11113" t="s">
        <v>54</v>
      </c>
      <c r="E11113" t="s">
        <v>672</v>
      </c>
    </row>
    <row r="11114" spans="1:5" ht="18.75" customHeight="1" x14ac:dyDescent="0.3">
      <c r="A11114" s="4">
        <v>2001</v>
      </c>
      <c r="B11114" t="s">
        <v>2473</v>
      </c>
      <c r="C11114" s="10">
        <v>275000</v>
      </c>
      <c r="D11114" t="s">
        <v>28</v>
      </c>
      <c r="E11114" t="s">
        <v>672</v>
      </c>
    </row>
    <row r="11115" spans="1:5" ht="18.75" customHeight="1" x14ac:dyDescent="0.3">
      <c r="A11115" s="4">
        <v>2001</v>
      </c>
      <c r="B11115" t="s">
        <v>2475</v>
      </c>
      <c r="C11115" s="10">
        <v>260000</v>
      </c>
      <c r="D11115" t="s">
        <v>24</v>
      </c>
      <c r="E11115" t="s">
        <v>672</v>
      </c>
    </row>
    <row r="11116" spans="1:5" ht="18.75" customHeight="1" x14ac:dyDescent="0.3">
      <c r="A11116" s="4">
        <v>2001</v>
      </c>
      <c r="B11116" t="s">
        <v>2257</v>
      </c>
      <c r="C11116" s="10">
        <v>260000</v>
      </c>
      <c r="D11116" t="s">
        <v>50</v>
      </c>
      <c r="E11116" t="s">
        <v>672</v>
      </c>
    </row>
    <row r="11117" spans="1:5" ht="18.75" customHeight="1" x14ac:dyDescent="0.3">
      <c r="A11117" s="4">
        <v>2001</v>
      </c>
      <c r="B11117" t="s">
        <v>2469</v>
      </c>
      <c r="C11117" s="10">
        <v>255000</v>
      </c>
      <c r="D11117" t="s">
        <v>24</v>
      </c>
      <c r="E11117" t="s">
        <v>672</v>
      </c>
    </row>
    <row r="11118" spans="1:5" ht="18.75" customHeight="1" x14ac:dyDescent="0.3">
      <c r="A11118" s="4">
        <v>2001</v>
      </c>
      <c r="B11118" t="s">
        <v>2687</v>
      </c>
      <c r="C11118" s="10">
        <v>240000</v>
      </c>
      <c r="D11118" t="s">
        <v>28</v>
      </c>
      <c r="E11118" t="s">
        <v>672</v>
      </c>
    </row>
    <row r="11119" spans="1:5" ht="18.75" customHeight="1" x14ac:dyDescent="0.3">
      <c r="A11119" s="4">
        <v>2001</v>
      </c>
      <c r="B11119" t="s">
        <v>2516</v>
      </c>
      <c r="C11119" s="10">
        <v>235000</v>
      </c>
      <c r="D11119" t="s">
        <v>37</v>
      </c>
      <c r="E11119" t="s">
        <v>672</v>
      </c>
    </row>
    <row r="11120" spans="1:5" ht="18.75" customHeight="1" x14ac:dyDescent="0.3">
      <c r="A11120" s="4">
        <v>2001</v>
      </c>
      <c r="B11120" t="s">
        <v>2558</v>
      </c>
      <c r="C11120" s="10">
        <v>235000</v>
      </c>
      <c r="D11120" t="s">
        <v>24</v>
      </c>
      <c r="E11120" t="s">
        <v>672</v>
      </c>
    </row>
    <row r="11121" spans="1:5" ht="18.75" customHeight="1" x14ac:dyDescent="0.3">
      <c r="A11121" s="4">
        <v>2001</v>
      </c>
      <c r="B11121" t="s">
        <v>2472</v>
      </c>
      <c r="C11121" s="10">
        <v>230000</v>
      </c>
      <c r="D11121" t="s">
        <v>28</v>
      </c>
      <c r="E11121" t="s">
        <v>672</v>
      </c>
    </row>
    <row r="11122" spans="1:5" ht="18.75" customHeight="1" x14ac:dyDescent="0.3">
      <c r="A11122" s="4">
        <v>2001</v>
      </c>
      <c r="B11122" t="s">
        <v>2688</v>
      </c>
      <c r="C11122" s="10">
        <v>215000</v>
      </c>
      <c r="D11122" t="s">
        <v>37</v>
      </c>
      <c r="E11122" t="s">
        <v>672</v>
      </c>
    </row>
    <row r="11123" spans="1:5" ht="18.75" customHeight="1" x14ac:dyDescent="0.3">
      <c r="A11123" s="4">
        <v>2001</v>
      </c>
      <c r="B11123" t="s">
        <v>2476</v>
      </c>
      <c r="C11123" s="10">
        <v>215000</v>
      </c>
      <c r="D11123" t="s">
        <v>50</v>
      </c>
      <c r="E11123" t="s">
        <v>672</v>
      </c>
    </row>
    <row r="11124" spans="1:5" ht="18.75" customHeight="1" x14ac:dyDescent="0.3">
      <c r="A11124" s="4">
        <v>2001</v>
      </c>
      <c r="B11124" t="s">
        <v>2560</v>
      </c>
      <c r="C11124" s="10">
        <v>212500</v>
      </c>
      <c r="D11124" t="s">
        <v>24</v>
      </c>
      <c r="E11124" t="s">
        <v>672</v>
      </c>
    </row>
    <row r="11125" spans="1:5" ht="18.75" customHeight="1" x14ac:dyDescent="0.3">
      <c r="A11125" s="4">
        <v>2001</v>
      </c>
      <c r="B11125" t="s">
        <v>2689</v>
      </c>
      <c r="C11125" s="10">
        <v>210000</v>
      </c>
      <c r="D11125" t="s">
        <v>34</v>
      </c>
      <c r="E11125" t="s">
        <v>672</v>
      </c>
    </row>
    <row r="11126" spans="1:5" ht="18.75" customHeight="1" x14ac:dyDescent="0.3">
      <c r="A11126" s="4">
        <v>2001</v>
      </c>
      <c r="B11126" t="s">
        <v>2559</v>
      </c>
      <c r="C11126" s="10">
        <v>207500</v>
      </c>
      <c r="D11126" t="s">
        <v>24</v>
      </c>
      <c r="E11126" t="s">
        <v>672</v>
      </c>
    </row>
    <row r="11127" spans="1:5" ht="18.75" customHeight="1" x14ac:dyDescent="0.3">
      <c r="A11127" s="4">
        <v>2001</v>
      </c>
      <c r="B11127" t="s">
        <v>2690</v>
      </c>
      <c r="C11127" s="10">
        <v>205000</v>
      </c>
      <c r="D11127" t="s">
        <v>28</v>
      </c>
      <c r="E11127" t="s">
        <v>672</v>
      </c>
    </row>
    <row r="11128" spans="1:5" ht="18.75" customHeight="1" x14ac:dyDescent="0.3">
      <c r="A11128" s="4">
        <v>2001</v>
      </c>
      <c r="B11128" t="s">
        <v>2691</v>
      </c>
      <c r="C11128" s="10">
        <v>200000</v>
      </c>
      <c r="D11128" t="s">
        <v>28</v>
      </c>
      <c r="E11128" t="s">
        <v>672</v>
      </c>
    </row>
    <row r="11129" spans="1:5" ht="18.75" customHeight="1" x14ac:dyDescent="0.3">
      <c r="A11129" s="4">
        <v>2001</v>
      </c>
      <c r="B11129" t="s">
        <v>2692</v>
      </c>
      <c r="C11129" s="10">
        <v>200000</v>
      </c>
      <c r="D11129" t="s">
        <v>37</v>
      </c>
      <c r="E11129" t="s">
        <v>672</v>
      </c>
    </row>
    <row r="11130" spans="1:5" ht="18.75" customHeight="1" x14ac:dyDescent="0.3">
      <c r="A11130" s="4">
        <v>2001</v>
      </c>
      <c r="B11130" t="s">
        <v>1321</v>
      </c>
      <c r="C11130" s="10">
        <v>9927000</v>
      </c>
      <c r="D11130" t="s">
        <v>50</v>
      </c>
      <c r="E11130" t="s">
        <v>701</v>
      </c>
    </row>
    <row r="11131" spans="1:5" ht="18.75" customHeight="1" x14ac:dyDescent="0.3">
      <c r="A11131" s="4">
        <v>2001</v>
      </c>
      <c r="B11131" t="s">
        <v>146</v>
      </c>
      <c r="C11131" s="10">
        <v>9250000</v>
      </c>
      <c r="D11131" t="s">
        <v>24</v>
      </c>
      <c r="E11131" t="s">
        <v>701</v>
      </c>
    </row>
    <row r="11132" spans="1:5" ht="18.75" customHeight="1" x14ac:dyDescent="0.3">
      <c r="A11132" s="4">
        <v>2001</v>
      </c>
      <c r="B11132" t="s">
        <v>1847</v>
      </c>
      <c r="C11132" s="10">
        <v>9000000</v>
      </c>
      <c r="D11132" t="s">
        <v>37</v>
      </c>
      <c r="E11132" t="s">
        <v>701</v>
      </c>
    </row>
    <row r="11133" spans="1:5" ht="18.75" customHeight="1" x14ac:dyDescent="0.3">
      <c r="A11133" s="4">
        <v>2001</v>
      </c>
      <c r="B11133" t="s">
        <v>2100</v>
      </c>
      <c r="C11133" s="10">
        <v>5950000</v>
      </c>
      <c r="D11133" t="s">
        <v>24</v>
      </c>
      <c r="E11133" t="s">
        <v>701</v>
      </c>
    </row>
    <row r="11134" spans="1:5" ht="18.75" customHeight="1" x14ac:dyDescent="0.3">
      <c r="A11134" s="4">
        <v>2001</v>
      </c>
      <c r="B11134" t="s">
        <v>1600</v>
      </c>
      <c r="C11134" s="10">
        <v>5166667</v>
      </c>
      <c r="D11134" t="s">
        <v>28</v>
      </c>
      <c r="E11134" t="s">
        <v>701</v>
      </c>
    </row>
    <row r="11135" spans="1:5" ht="18.75" customHeight="1" x14ac:dyDescent="0.3">
      <c r="A11135" s="4">
        <v>2001</v>
      </c>
      <c r="B11135" t="s">
        <v>1357</v>
      </c>
      <c r="C11135" s="10">
        <v>4500000</v>
      </c>
      <c r="D11135" t="s">
        <v>43</v>
      </c>
      <c r="E11135" t="s">
        <v>701</v>
      </c>
    </row>
    <row r="11136" spans="1:5" ht="18.75" customHeight="1" x14ac:dyDescent="0.3">
      <c r="A11136" s="4">
        <v>2001</v>
      </c>
      <c r="B11136" t="s">
        <v>2266</v>
      </c>
      <c r="C11136" s="10">
        <v>3750000</v>
      </c>
      <c r="D11136" t="s">
        <v>28</v>
      </c>
      <c r="E11136" t="s">
        <v>701</v>
      </c>
    </row>
    <row r="11137" spans="1:5" ht="18.75" customHeight="1" x14ac:dyDescent="0.3">
      <c r="A11137" s="4">
        <v>2001</v>
      </c>
      <c r="B11137" t="s">
        <v>2262</v>
      </c>
      <c r="C11137" s="10">
        <v>3100000</v>
      </c>
      <c r="D11137" t="s">
        <v>24</v>
      </c>
      <c r="E11137" t="s">
        <v>701</v>
      </c>
    </row>
    <row r="11138" spans="1:5" ht="18.75" customHeight="1" x14ac:dyDescent="0.3">
      <c r="A11138" s="4">
        <v>2001</v>
      </c>
      <c r="B11138" t="s">
        <v>1023</v>
      </c>
      <c r="C11138" s="10">
        <v>2900000</v>
      </c>
      <c r="D11138" t="s">
        <v>34</v>
      </c>
      <c r="E11138" t="s">
        <v>701</v>
      </c>
    </row>
    <row r="11139" spans="1:5" ht="18.75" customHeight="1" x14ac:dyDescent="0.3">
      <c r="A11139" s="4">
        <v>2001</v>
      </c>
      <c r="B11139" t="s">
        <v>2159</v>
      </c>
      <c r="C11139" s="10">
        <v>2300000</v>
      </c>
      <c r="D11139" t="s">
        <v>50</v>
      </c>
      <c r="E11139" t="s">
        <v>701</v>
      </c>
    </row>
    <row r="11140" spans="1:5" ht="18.75" customHeight="1" x14ac:dyDescent="0.3">
      <c r="A11140" s="4">
        <v>2001</v>
      </c>
      <c r="B11140" t="s">
        <v>1962</v>
      </c>
      <c r="C11140" s="10">
        <v>1925000</v>
      </c>
      <c r="D11140" t="s">
        <v>24</v>
      </c>
      <c r="E11140" t="s">
        <v>701</v>
      </c>
    </row>
    <row r="11141" spans="1:5" ht="18.75" customHeight="1" x14ac:dyDescent="0.3">
      <c r="A11141" s="4">
        <v>2001</v>
      </c>
      <c r="B11141" t="s">
        <v>2156</v>
      </c>
      <c r="C11141" s="10">
        <v>1500000</v>
      </c>
      <c r="D11141" t="s">
        <v>24</v>
      </c>
      <c r="E11141" t="s">
        <v>701</v>
      </c>
    </row>
    <row r="11142" spans="1:5" ht="18.75" customHeight="1" x14ac:dyDescent="0.3">
      <c r="A11142" s="4">
        <v>2001</v>
      </c>
      <c r="B11142" t="s">
        <v>700</v>
      </c>
      <c r="C11142" s="10">
        <v>1000000</v>
      </c>
      <c r="D11142" t="s">
        <v>31</v>
      </c>
      <c r="E11142" t="s">
        <v>701</v>
      </c>
    </row>
    <row r="11143" spans="1:5" ht="18.75" customHeight="1" x14ac:dyDescent="0.3">
      <c r="A11143" s="4">
        <v>2001</v>
      </c>
      <c r="B11143" t="s">
        <v>1757</v>
      </c>
      <c r="C11143" s="10">
        <v>975000</v>
      </c>
      <c r="D11143" t="s">
        <v>54</v>
      </c>
      <c r="E11143" t="s">
        <v>701</v>
      </c>
    </row>
    <row r="11144" spans="1:5" ht="18.75" customHeight="1" x14ac:dyDescent="0.3">
      <c r="A11144" s="4">
        <v>2001</v>
      </c>
      <c r="B11144" t="s">
        <v>1446</v>
      </c>
      <c r="C11144" s="10">
        <v>750000</v>
      </c>
      <c r="D11144" t="s">
        <v>24</v>
      </c>
      <c r="E11144" t="s">
        <v>701</v>
      </c>
    </row>
    <row r="11145" spans="1:5" ht="18.75" customHeight="1" x14ac:dyDescent="0.3">
      <c r="A11145" s="4">
        <v>2001</v>
      </c>
      <c r="B11145" t="s">
        <v>2480</v>
      </c>
      <c r="C11145" s="10">
        <v>550000</v>
      </c>
      <c r="D11145" t="s">
        <v>24</v>
      </c>
      <c r="E11145" t="s">
        <v>701</v>
      </c>
    </row>
    <row r="11146" spans="1:5" ht="18.75" customHeight="1" x14ac:dyDescent="0.3">
      <c r="A11146" s="4">
        <v>2001</v>
      </c>
      <c r="B11146" t="s">
        <v>2484</v>
      </c>
      <c r="C11146" s="10">
        <v>400000</v>
      </c>
      <c r="D11146" t="s">
        <v>28</v>
      </c>
      <c r="E11146" t="s">
        <v>701</v>
      </c>
    </row>
    <row r="11147" spans="1:5" ht="18.75" customHeight="1" x14ac:dyDescent="0.3">
      <c r="A11147" s="4">
        <v>2001</v>
      </c>
      <c r="B11147" t="s">
        <v>1994</v>
      </c>
      <c r="C11147" s="10">
        <v>375000</v>
      </c>
      <c r="D11147" t="s">
        <v>37</v>
      </c>
      <c r="E11147" t="s">
        <v>701</v>
      </c>
    </row>
    <row r="11148" spans="1:5" ht="18.75" customHeight="1" x14ac:dyDescent="0.3">
      <c r="A11148" s="4">
        <v>2001</v>
      </c>
      <c r="B11148" t="s">
        <v>2479</v>
      </c>
      <c r="C11148" s="10">
        <v>375000</v>
      </c>
      <c r="D11148" t="s">
        <v>24</v>
      </c>
      <c r="E11148" t="s">
        <v>701</v>
      </c>
    </row>
    <row r="11149" spans="1:5" ht="18.75" customHeight="1" x14ac:dyDescent="0.3">
      <c r="A11149" s="4">
        <v>2001</v>
      </c>
      <c r="B11149" t="s">
        <v>2489</v>
      </c>
      <c r="C11149" s="10">
        <v>315000</v>
      </c>
      <c r="D11149" t="s">
        <v>28</v>
      </c>
      <c r="E11149" t="s">
        <v>701</v>
      </c>
    </row>
    <row r="11150" spans="1:5" ht="18.75" customHeight="1" x14ac:dyDescent="0.3">
      <c r="A11150" s="4">
        <v>2001</v>
      </c>
      <c r="B11150" t="s">
        <v>2485</v>
      </c>
      <c r="C11150" s="10">
        <v>300000</v>
      </c>
      <c r="D11150" t="s">
        <v>24</v>
      </c>
      <c r="E11150" t="s">
        <v>701</v>
      </c>
    </row>
    <row r="11151" spans="1:5" ht="18.75" customHeight="1" x14ac:dyDescent="0.3">
      <c r="A11151" s="4">
        <v>2001</v>
      </c>
      <c r="B11151" t="s">
        <v>2567</v>
      </c>
      <c r="C11151" s="10">
        <v>260000</v>
      </c>
      <c r="D11151" t="s">
        <v>24</v>
      </c>
      <c r="E11151" t="s">
        <v>701</v>
      </c>
    </row>
    <row r="11152" spans="1:5" ht="18.75" customHeight="1" x14ac:dyDescent="0.3">
      <c r="A11152" s="4">
        <v>2001</v>
      </c>
      <c r="B11152" t="s">
        <v>2566</v>
      </c>
      <c r="C11152" s="10">
        <v>230000</v>
      </c>
      <c r="D11152" t="s">
        <v>34</v>
      </c>
      <c r="E11152" t="s">
        <v>701</v>
      </c>
    </row>
    <row r="11153" spans="1:5" ht="18.75" customHeight="1" x14ac:dyDescent="0.3">
      <c r="A11153" s="4">
        <v>2001</v>
      </c>
      <c r="B11153" t="s">
        <v>2693</v>
      </c>
      <c r="C11153" s="10">
        <v>225000</v>
      </c>
      <c r="D11153" t="s">
        <v>24</v>
      </c>
      <c r="E11153" t="s">
        <v>701</v>
      </c>
    </row>
    <row r="11154" spans="1:5" ht="18.75" customHeight="1" x14ac:dyDescent="0.3">
      <c r="A11154" s="4">
        <v>2001</v>
      </c>
      <c r="B11154" t="s">
        <v>2694</v>
      </c>
      <c r="C11154" s="10">
        <v>205000</v>
      </c>
      <c r="D11154" t="s">
        <v>24</v>
      </c>
      <c r="E11154" t="s">
        <v>701</v>
      </c>
    </row>
    <row r="11155" spans="1:5" ht="18.75" customHeight="1" x14ac:dyDescent="0.3">
      <c r="A11155" s="4">
        <v>2001</v>
      </c>
      <c r="B11155" t="s">
        <v>2695</v>
      </c>
      <c r="C11155" s="10">
        <v>200000</v>
      </c>
      <c r="D11155" t="s">
        <v>24</v>
      </c>
      <c r="E11155" t="s">
        <v>701</v>
      </c>
    </row>
    <row r="11156" spans="1:5" ht="18.75" customHeight="1" x14ac:dyDescent="0.3">
      <c r="A11156" s="4">
        <v>2001</v>
      </c>
      <c r="B11156" t="s">
        <v>2696</v>
      </c>
      <c r="C11156" s="10">
        <v>200000</v>
      </c>
      <c r="D11156" t="s">
        <v>28</v>
      </c>
      <c r="E11156" t="s">
        <v>701</v>
      </c>
    </row>
    <row r="11157" spans="1:5" ht="18.75" customHeight="1" x14ac:dyDescent="0.3">
      <c r="A11157" s="4">
        <v>2001</v>
      </c>
      <c r="B11157" t="s">
        <v>1965</v>
      </c>
      <c r="C11157" s="10">
        <v>12600000</v>
      </c>
      <c r="D11157" t="s">
        <v>43</v>
      </c>
      <c r="E11157" t="s">
        <v>729</v>
      </c>
    </row>
    <row r="11158" spans="1:5" ht="18.75" customHeight="1" x14ac:dyDescent="0.3">
      <c r="A11158" s="4">
        <v>2001</v>
      </c>
      <c r="B11158" t="s">
        <v>887</v>
      </c>
      <c r="C11158" s="10">
        <v>12357143</v>
      </c>
      <c r="D11158" t="s">
        <v>28</v>
      </c>
      <c r="E11158" t="s">
        <v>729</v>
      </c>
    </row>
    <row r="11159" spans="1:5" ht="18.75" customHeight="1" x14ac:dyDescent="0.3">
      <c r="A11159" s="4">
        <v>2001</v>
      </c>
      <c r="B11159" t="s">
        <v>596</v>
      </c>
      <c r="C11159" s="10">
        <v>10300000</v>
      </c>
      <c r="D11159" t="s">
        <v>24</v>
      </c>
      <c r="E11159" t="s">
        <v>729</v>
      </c>
    </row>
    <row r="11160" spans="1:5" ht="18.75" customHeight="1" x14ac:dyDescent="0.3">
      <c r="A11160" s="4">
        <v>2001</v>
      </c>
      <c r="B11160" t="s">
        <v>1377</v>
      </c>
      <c r="C11160" s="10">
        <v>10000000</v>
      </c>
      <c r="D11160" t="s">
        <v>24</v>
      </c>
      <c r="E11160" t="s">
        <v>729</v>
      </c>
    </row>
    <row r="11161" spans="1:5" ht="18.75" customHeight="1" x14ac:dyDescent="0.3">
      <c r="A11161" s="4">
        <v>2001</v>
      </c>
      <c r="B11161" t="s">
        <v>1855</v>
      </c>
      <c r="C11161" s="10">
        <v>9150000</v>
      </c>
      <c r="D11161" t="s">
        <v>24</v>
      </c>
      <c r="E11161" t="s">
        <v>729</v>
      </c>
    </row>
    <row r="11162" spans="1:5" ht="18.75" customHeight="1" x14ac:dyDescent="0.3">
      <c r="A11162" s="4">
        <v>2001</v>
      </c>
      <c r="B11162" t="s">
        <v>1256</v>
      </c>
      <c r="C11162" s="10">
        <v>7800000</v>
      </c>
      <c r="D11162" t="s">
        <v>28</v>
      </c>
      <c r="E11162" t="s">
        <v>729</v>
      </c>
    </row>
    <row r="11163" spans="1:5" ht="18.75" customHeight="1" x14ac:dyDescent="0.3">
      <c r="A11163" s="4">
        <v>2001</v>
      </c>
      <c r="B11163" t="s">
        <v>582</v>
      </c>
      <c r="C11163" s="10">
        <v>7250000</v>
      </c>
      <c r="D11163" t="s">
        <v>28</v>
      </c>
      <c r="E11163" t="s">
        <v>729</v>
      </c>
    </row>
    <row r="11164" spans="1:5" ht="18.75" customHeight="1" x14ac:dyDescent="0.3">
      <c r="A11164" s="4">
        <v>2001</v>
      </c>
      <c r="B11164" t="s">
        <v>1854</v>
      </c>
      <c r="C11164" s="10">
        <v>7000000</v>
      </c>
      <c r="D11164" t="s">
        <v>24</v>
      </c>
      <c r="E11164" t="s">
        <v>729</v>
      </c>
    </row>
    <row r="11165" spans="1:5" ht="18.75" customHeight="1" x14ac:dyDescent="0.3">
      <c r="A11165" s="4">
        <v>2001</v>
      </c>
      <c r="B11165" t="s">
        <v>1366</v>
      </c>
      <c r="C11165" s="10">
        <v>6300000</v>
      </c>
      <c r="D11165" t="s">
        <v>50</v>
      </c>
      <c r="E11165" t="s">
        <v>729</v>
      </c>
    </row>
    <row r="11166" spans="1:5" ht="18.75" customHeight="1" x14ac:dyDescent="0.3">
      <c r="A11166" s="4">
        <v>2001</v>
      </c>
      <c r="B11166" t="s">
        <v>1318</v>
      </c>
      <c r="C11166" s="10">
        <v>6000000</v>
      </c>
      <c r="D11166" t="s">
        <v>28</v>
      </c>
      <c r="E11166" t="s">
        <v>729</v>
      </c>
    </row>
    <row r="11167" spans="1:5" ht="18.75" customHeight="1" x14ac:dyDescent="0.3">
      <c r="A11167" s="4">
        <v>2001</v>
      </c>
      <c r="B11167" t="s">
        <v>1336</v>
      </c>
      <c r="C11167" s="10">
        <v>5250000</v>
      </c>
      <c r="D11167" t="s">
        <v>54</v>
      </c>
      <c r="E11167" t="s">
        <v>729</v>
      </c>
    </row>
    <row r="11168" spans="1:5" ht="18.75" customHeight="1" x14ac:dyDescent="0.3">
      <c r="A11168" s="4">
        <v>2001</v>
      </c>
      <c r="B11168" t="s">
        <v>2106</v>
      </c>
      <c r="C11168" s="10">
        <v>4050000</v>
      </c>
      <c r="D11168" t="s">
        <v>34</v>
      </c>
      <c r="E11168" t="s">
        <v>729</v>
      </c>
    </row>
    <row r="11169" spans="1:5" ht="18.75" customHeight="1" x14ac:dyDescent="0.3">
      <c r="A11169" s="4">
        <v>2001</v>
      </c>
      <c r="B11169" t="s">
        <v>944</v>
      </c>
      <c r="C11169" s="10">
        <v>2450000</v>
      </c>
      <c r="D11169" t="s">
        <v>24</v>
      </c>
      <c r="E11169" t="s">
        <v>729</v>
      </c>
    </row>
    <row r="11170" spans="1:5" ht="18.75" customHeight="1" x14ac:dyDescent="0.3">
      <c r="A11170" s="4">
        <v>2001</v>
      </c>
      <c r="B11170" t="s">
        <v>2490</v>
      </c>
      <c r="C11170" s="10">
        <v>2050000</v>
      </c>
      <c r="D11170" t="s">
        <v>24</v>
      </c>
      <c r="E11170" t="s">
        <v>729</v>
      </c>
    </row>
    <row r="11171" spans="1:5" ht="18.75" customHeight="1" x14ac:dyDescent="0.3">
      <c r="A11171" s="4">
        <v>2001</v>
      </c>
      <c r="B11171" t="s">
        <v>1605</v>
      </c>
      <c r="C11171" s="10">
        <v>1700000</v>
      </c>
      <c r="D11171" t="s">
        <v>24</v>
      </c>
      <c r="E11171" t="s">
        <v>729</v>
      </c>
    </row>
    <row r="11172" spans="1:5" ht="18.75" customHeight="1" x14ac:dyDescent="0.3">
      <c r="A11172" s="4">
        <v>2001</v>
      </c>
      <c r="B11172" t="s">
        <v>2270</v>
      </c>
      <c r="C11172" s="10">
        <v>1600000</v>
      </c>
      <c r="D11172" t="s">
        <v>24</v>
      </c>
      <c r="E11172" t="s">
        <v>729</v>
      </c>
    </row>
    <row r="11173" spans="1:5" ht="18.75" customHeight="1" x14ac:dyDescent="0.3">
      <c r="A11173" s="4">
        <v>2001</v>
      </c>
      <c r="B11173" t="s">
        <v>1462</v>
      </c>
      <c r="C11173" s="10">
        <v>1500000</v>
      </c>
      <c r="D11173" t="s">
        <v>28</v>
      </c>
      <c r="E11173" t="s">
        <v>729</v>
      </c>
    </row>
    <row r="11174" spans="1:5" ht="18.75" customHeight="1" x14ac:dyDescent="0.3">
      <c r="A11174" s="4">
        <v>2001</v>
      </c>
      <c r="B11174" t="s">
        <v>1150</v>
      </c>
      <c r="C11174" s="10">
        <v>1100000</v>
      </c>
      <c r="D11174" t="s">
        <v>34</v>
      </c>
      <c r="E11174" t="s">
        <v>729</v>
      </c>
    </row>
    <row r="11175" spans="1:5" ht="18.75" customHeight="1" x14ac:dyDescent="0.3">
      <c r="A11175" s="4">
        <v>2001</v>
      </c>
      <c r="B11175" t="s">
        <v>2697</v>
      </c>
      <c r="C11175" s="10">
        <v>630000</v>
      </c>
      <c r="D11175" t="s">
        <v>37</v>
      </c>
      <c r="E11175" t="s">
        <v>729</v>
      </c>
    </row>
    <row r="11176" spans="1:5" ht="18.75" customHeight="1" x14ac:dyDescent="0.3">
      <c r="A11176" s="4">
        <v>2001</v>
      </c>
      <c r="B11176" t="s">
        <v>939</v>
      </c>
      <c r="C11176" s="10">
        <v>500000</v>
      </c>
      <c r="D11176" t="s">
        <v>37</v>
      </c>
      <c r="E11176" t="s">
        <v>729</v>
      </c>
    </row>
    <row r="11177" spans="1:5" ht="18.75" customHeight="1" x14ac:dyDescent="0.3">
      <c r="A11177" s="4">
        <v>2001</v>
      </c>
      <c r="B11177" t="s">
        <v>1852</v>
      </c>
      <c r="C11177" s="10">
        <v>350000</v>
      </c>
      <c r="D11177" t="s">
        <v>24</v>
      </c>
      <c r="E11177" t="s">
        <v>729</v>
      </c>
    </row>
    <row r="11178" spans="1:5" ht="18.75" customHeight="1" x14ac:dyDescent="0.3">
      <c r="A11178" s="4">
        <v>2001</v>
      </c>
      <c r="B11178" t="s">
        <v>2568</v>
      </c>
      <c r="C11178" s="10">
        <v>320000</v>
      </c>
      <c r="D11178" t="s">
        <v>28</v>
      </c>
      <c r="E11178" t="s">
        <v>729</v>
      </c>
    </row>
    <row r="11179" spans="1:5" ht="18.75" customHeight="1" x14ac:dyDescent="0.3">
      <c r="A11179" s="4">
        <v>2001</v>
      </c>
      <c r="B11179" t="s">
        <v>2359</v>
      </c>
      <c r="C11179" s="10">
        <v>320000</v>
      </c>
      <c r="D11179" t="s">
        <v>24</v>
      </c>
      <c r="E11179" t="s">
        <v>729</v>
      </c>
    </row>
    <row r="11180" spans="1:5" ht="18.75" customHeight="1" x14ac:dyDescent="0.3">
      <c r="A11180" s="4">
        <v>2001</v>
      </c>
      <c r="B11180" t="s">
        <v>2534</v>
      </c>
      <c r="C11180" s="10">
        <v>270000</v>
      </c>
      <c r="D11180" t="s">
        <v>24</v>
      </c>
      <c r="E11180" t="s">
        <v>729</v>
      </c>
    </row>
    <row r="11181" spans="1:5" ht="18.75" customHeight="1" x14ac:dyDescent="0.3">
      <c r="A11181" s="4">
        <v>2001</v>
      </c>
      <c r="B11181" t="s">
        <v>2569</v>
      </c>
      <c r="C11181" s="10">
        <v>230000</v>
      </c>
      <c r="D11181" t="s">
        <v>54</v>
      </c>
      <c r="E11181" t="s">
        <v>729</v>
      </c>
    </row>
    <row r="11182" spans="1:5" ht="18.75" customHeight="1" x14ac:dyDescent="0.3">
      <c r="A11182" s="4">
        <v>2001</v>
      </c>
      <c r="B11182" t="s">
        <v>2698</v>
      </c>
      <c r="C11182" s="10">
        <v>206000</v>
      </c>
      <c r="D11182" t="s">
        <v>24</v>
      </c>
      <c r="E11182" t="s">
        <v>729</v>
      </c>
    </row>
    <row r="11183" spans="1:5" ht="18.75" customHeight="1" x14ac:dyDescent="0.3">
      <c r="A11183" s="4">
        <v>2001</v>
      </c>
      <c r="B11183" t="s">
        <v>2699</v>
      </c>
      <c r="C11183" s="10">
        <v>204000</v>
      </c>
      <c r="D11183" t="s">
        <v>28</v>
      </c>
      <c r="E11183" t="s">
        <v>729</v>
      </c>
    </row>
    <row r="11184" spans="1:5" ht="18.75" customHeight="1" x14ac:dyDescent="0.3">
      <c r="A11184" s="4">
        <v>2001</v>
      </c>
      <c r="B11184" t="s">
        <v>2700</v>
      </c>
      <c r="C11184" s="10">
        <v>200000</v>
      </c>
      <c r="D11184" t="s">
        <v>24</v>
      </c>
      <c r="E11184" t="s">
        <v>729</v>
      </c>
    </row>
    <row r="11185" spans="1:5" ht="18.75" customHeight="1" x14ac:dyDescent="0.3">
      <c r="A11185" s="4">
        <v>2001</v>
      </c>
      <c r="B11185" t="s">
        <v>2572</v>
      </c>
      <c r="C11185" s="10">
        <v>200000</v>
      </c>
      <c r="D11185" t="s">
        <v>43</v>
      </c>
      <c r="E11185" t="s">
        <v>729</v>
      </c>
    </row>
    <row r="11186" spans="1:5" ht="18.75" customHeight="1" x14ac:dyDescent="0.3">
      <c r="A11186" s="4">
        <v>2001</v>
      </c>
      <c r="B11186" t="s">
        <v>2701</v>
      </c>
      <c r="C11186" s="10">
        <v>200000</v>
      </c>
      <c r="D11186" t="s">
        <v>24</v>
      </c>
      <c r="E11186" t="s">
        <v>729</v>
      </c>
    </row>
    <row r="11187" spans="1:5" ht="18.75" customHeight="1" x14ac:dyDescent="0.3">
      <c r="A11187" s="4">
        <v>2001</v>
      </c>
      <c r="B11187" t="s">
        <v>2702</v>
      </c>
      <c r="C11187" s="10">
        <v>200000</v>
      </c>
      <c r="D11187" t="s">
        <v>54</v>
      </c>
      <c r="E11187" t="s">
        <v>729</v>
      </c>
    </row>
    <row r="11188" spans="1:5" ht="18.75" customHeight="1" x14ac:dyDescent="0.3">
      <c r="A11188" s="4">
        <v>2002</v>
      </c>
      <c r="B11188" t="s">
        <v>1430</v>
      </c>
      <c r="C11188" s="10">
        <v>9650000</v>
      </c>
      <c r="D11188" t="s">
        <v>28</v>
      </c>
      <c r="E11188" t="s">
        <v>25</v>
      </c>
    </row>
    <row r="11189" spans="1:5" ht="18.75" customHeight="1" x14ac:dyDescent="0.3">
      <c r="A11189" s="4">
        <v>2002</v>
      </c>
      <c r="B11189" t="s">
        <v>1172</v>
      </c>
      <c r="C11189" s="10">
        <v>9500000</v>
      </c>
      <c r="D11189" t="s">
        <v>24</v>
      </c>
      <c r="E11189" t="s">
        <v>25</v>
      </c>
    </row>
    <row r="11190" spans="1:5" ht="18.75" customHeight="1" x14ac:dyDescent="0.3">
      <c r="A11190" s="4">
        <v>2002</v>
      </c>
      <c r="B11190" t="s">
        <v>1674</v>
      </c>
      <c r="C11190" s="10">
        <v>7166667</v>
      </c>
      <c r="D11190" t="s">
        <v>24</v>
      </c>
      <c r="E11190" t="s">
        <v>25</v>
      </c>
    </row>
    <row r="11191" spans="1:5" ht="18.75" customHeight="1" x14ac:dyDescent="0.3">
      <c r="A11191" s="4">
        <v>2002</v>
      </c>
      <c r="B11191" t="s">
        <v>1972</v>
      </c>
      <c r="C11191" s="10">
        <v>6250000</v>
      </c>
      <c r="D11191" t="s">
        <v>28</v>
      </c>
      <c r="E11191" t="s">
        <v>25</v>
      </c>
    </row>
    <row r="11192" spans="1:5" ht="18.75" customHeight="1" x14ac:dyDescent="0.3">
      <c r="A11192" s="4">
        <v>2002</v>
      </c>
      <c r="B11192" t="s">
        <v>1698</v>
      </c>
      <c r="C11192" s="10">
        <v>5250000</v>
      </c>
      <c r="D11192" t="s">
        <v>24</v>
      </c>
      <c r="E11192" t="s">
        <v>25</v>
      </c>
    </row>
    <row r="11193" spans="1:5" ht="18.75" customHeight="1" x14ac:dyDescent="0.3">
      <c r="A11193" s="4">
        <v>2002</v>
      </c>
      <c r="B11193" t="s">
        <v>1695</v>
      </c>
      <c r="C11193" s="10">
        <v>5000000</v>
      </c>
      <c r="D11193" t="s">
        <v>28</v>
      </c>
      <c r="E11193" t="s">
        <v>25</v>
      </c>
    </row>
    <row r="11194" spans="1:5" ht="18.75" customHeight="1" x14ac:dyDescent="0.3">
      <c r="A11194" s="4">
        <v>2002</v>
      </c>
      <c r="B11194" t="s">
        <v>2192</v>
      </c>
      <c r="C11194" s="10">
        <v>4000000</v>
      </c>
      <c r="D11194" t="s">
        <v>31</v>
      </c>
      <c r="E11194" t="s">
        <v>25</v>
      </c>
    </row>
    <row r="11195" spans="1:5" ht="18.75" customHeight="1" x14ac:dyDescent="0.3">
      <c r="A11195" s="4">
        <v>2002</v>
      </c>
      <c r="B11195" t="s">
        <v>2274</v>
      </c>
      <c r="C11195" s="10">
        <v>4000000</v>
      </c>
      <c r="D11195" t="s">
        <v>54</v>
      </c>
      <c r="E11195" t="s">
        <v>25</v>
      </c>
    </row>
    <row r="11196" spans="1:5" ht="18.75" customHeight="1" x14ac:dyDescent="0.3">
      <c r="A11196" s="4">
        <v>2002</v>
      </c>
      <c r="B11196" t="s">
        <v>1989</v>
      </c>
      <c r="C11196" s="10">
        <v>2275000</v>
      </c>
      <c r="D11196" t="s">
        <v>50</v>
      </c>
      <c r="E11196" t="s">
        <v>25</v>
      </c>
    </row>
    <row r="11197" spans="1:5" ht="18.75" customHeight="1" x14ac:dyDescent="0.3">
      <c r="A11197" s="4">
        <v>2002</v>
      </c>
      <c r="B11197" t="s">
        <v>2103</v>
      </c>
      <c r="C11197" s="10">
        <v>1325000</v>
      </c>
      <c r="D11197" t="s">
        <v>24</v>
      </c>
      <c r="E11197" t="s">
        <v>25</v>
      </c>
    </row>
    <row r="11198" spans="1:5" ht="18.75" customHeight="1" x14ac:dyDescent="0.3">
      <c r="A11198" s="4">
        <v>2002</v>
      </c>
      <c r="B11198" t="s">
        <v>1104</v>
      </c>
      <c r="C11198" s="10">
        <v>1250000</v>
      </c>
      <c r="D11198" t="s">
        <v>24</v>
      </c>
      <c r="E11198" t="s">
        <v>25</v>
      </c>
    </row>
    <row r="11199" spans="1:5" ht="18.75" customHeight="1" x14ac:dyDescent="0.3">
      <c r="A11199" s="4">
        <v>2002</v>
      </c>
      <c r="B11199" t="s">
        <v>1697</v>
      </c>
      <c r="C11199" s="10">
        <v>1000000</v>
      </c>
      <c r="D11199" t="s">
        <v>28</v>
      </c>
      <c r="E11199" t="s">
        <v>25</v>
      </c>
    </row>
    <row r="11200" spans="1:5" ht="18.75" customHeight="1" x14ac:dyDescent="0.3">
      <c r="A11200" s="4">
        <v>2002</v>
      </c>
      <c r="B11200" t="s">
        <v>2278</v>
      </c>
      <c r="C11200" s="10">
        <v>575000</v>
      </c>
      <c r="D11200" t="s">
        <v>24</v>
      </c>
      <c r="E11200" t="s">
        <v>25</v>
      </c>
    </row>
    <row r="11201" spans="1:5" ht="18.75" customHeight="1" x14ac:dyDescent="0.3">
      <c r="A11201" s="4">
        <v>2002</v>
      </c>
      <c r="B11201" t="s">
        <v>1696</v>
      </c>
      <c r="C11201" s="10">
        <v>500000</v>
      </c>
      <c r="D11201" t="s">
        <v>34</v>
      </c>
      <c r="E11201" t="s">
        <v>25</v>
      </c>
    </row>
    <row r="11202" spans="1:5" ht="18.75" customHeight="1" x14ac:dyDescent="0.3">
      <c r="A11202" s="4">
        <v>2002</v>
      </c>
      <c r="B11202" t="s">
        <v>1534</v>
      </c>
      <c r="C11202" s="10">
        <v>400000</v>
      </c>
      <c r="D11202" t="s">
        <v>34</v>
      </c>
      <c r="E11202" t="s">
        <v>25</v>
      </c>
    </row>
    <row r="11203" spans="1:5" ht="18.75" customHeight="1" x14ac:dyDescent="0.3">
      <c r="A11203" s="4">
        <v>2002</v>
      </c>
      <c r="B11203" t="s">
        <v>2319</v>
      </c>
      <c r="C11203" s="10">
        <v>375000</v>
      </c>
      <c r="D11203" t="s">
        <v>37</v>
      </c>
      <c r="E11203" t="s">
        <v>25</v>
      </c>
    </row>
    <row r="11204" spans="1:5" ht="18.75" customHeight="1" x14ac:dyDescent="0.3">
      <c r="A11204" s="4">
        <v>2002</v>
      </c>
      <c r="B11204" t="s">
        <v>2277</v>
      </c>
      <c r="C11204" s="10">
        <v>350000</v>
      </c>
      <c r="D11204" t="s">
        <v>34</v>
      </c>
      <c r="E11204" t="s">
        <v>25</v>
      </c>
    </row>
    <row r="11205" spans="1:5" ht="18.75" customHeight="1" x14ac:dyDescent="0.3">
      <c r="A11205" s="4">
        <v>2002</v>
      </c>
      <c r="B11205" t="s">
        <v>2272</v>
      </c>
      <c r="C11205" s="10">
        <v>350000</v>
      </c>
      <c r="D11205" t="s">
        <v>24</v>
      </c>
      <c r="E11205" t="s">
        <v>25</v>
      </c>
    </row>
    <row r="11206" spans="1:5" ht="18.75" customHeight="1" x14ac:dyDescent="0.3">
      <c r="A11206" s="4">
        <v>2002</v>
      </c>
      <c r="B11206" t="s">
        <v>2497</v>
      </c>
      <c r="C11206" s="10">
        <v>325000</v>
      </c>
      <c r="D11206" t="s">
        <v>24</v>
      </c>
      <c r="E11206" t="s">
        <v>25</v>
      </c>
    </row>
    <row r="11207" spans="1:5" ht="18.75" customHeight="1" x14ac:dyDescent="0.3">
      <c r="A11207" s="4">
        <v>2002</v>
      </c>
      <c r="B11207" t="s">
        <v>2406</v>
      </c>
      <c r="C11207" s="10">
        <v>300000</v>
      </c>
      <c r="D11207" t="s">
        <v>24</v>
      </c>
      <c r="E11207" t="s">
        <v>25</v>
      </c>
    </row>
    <row r="11208" spans="1:5" ht="18.75" customHeight="1" x14ac:dyDescent="0.3">
      <c r="A11208" s="4">
        <v>2002</v>
      </c>
      <c r="B11208" t="s">
        <v>2576</v>
      </c>
      <c r="C11208" s="10">
        <v>280000</v>
      </c>
      <c r="D11208" t="s">
        <v>43</v>
      </c>
      <c r="E11208" t="s">
        <v>25</v>
      </c>
    </row>
    <row r="11209" spans="1:5" ht="18.75" customHeight="1" x14ac:dyDescent="0.3">
      <c r="A11209" s="4">
        <v>2002</v>
      </c>
      <c r="B11209" t="s">
        <v>2279</v>
      </c>
      <c r="C11209" s="10">
        <v>255000</v>
      </c>
      <c r="D11209" t="s">
        <v>24</v>
      </c>
      <c r="E11209" t="s">
        <v>25</v>
      </c>
    </row>
    <row r="11210" spans="1:5" ht="18.75" customHeight="1" x14ac:dyDescent="0.3">
      <c r="A11210" s="4">
        <v>2002</v>
      </c>
      <c r="B11210" t="s">
        <v>2575</v>
      </c>
      <c r="C11210" s="10">
        <v>250000</v>
      </c>
      <c r="D11210" t="s">
        <v>34</v>
      </c>
      <c r="E11210" t="s">
        <v>25</v>
      </c>
    </row>
    <row r="11211" spans="1:5" ht="18.75" customHeight="1" x14ac:dyDescent="0.3">
      <c r="A11211" s="4">
        <v>2002</v>
      </c>
      <c r="B11211" t="s">
        <v>2323</v>
      </c>
      <c r="C11211" s="10">
        <v>240000</v>
      </c>
      <c r="D11211" t="s">
        <v>43</v>
      </c>
      <c r="E11211" t="s">
        <v>25</v>
      </c>
    </row>
    <row r="11212" spans="1:5" ht="18.75" customHeight="1" x14ac:dyDescent="0.3">
      <c r="A11212" s="4">
        <v>2002</v>
      </c>
      <c r="B11212" t="s">
        <v>2518</v>
      </c>
      <c r="C11212" s="10">
        <v>240000</v>
      </c>
      <c r="D11212" t="s">
        <v>24</v>
      </c>
      <c r="E11212" t="s">
        <v>25</v>
      </c>
    </row>
    <row r="11213" spans="1:5" ht="18.75" customHeight="1" x14ac:dyDescent="0.3">
      <c r="A11213" s="4">
        <v>2002</v>
      </c>
      <c r="B11213" t="s">
        <v>2703</v>
      </c>
      <c r="C11213" s="10">
        <v>207500</v>
      </c>
      <c r="D11213" t="s">
        <v>28</v>
      </c>
      <c r="E11213" t="s">
        <v>25</v>
      </c>
    </row>
    <row r="11214" spans="1:5" ht="18.75" customHeight="1" x14ac:dyDescent="0.3">
      <c r="A11214" s="4">
        <v>2002</v>
      </c>
      <c r="B11214" t="s">
        <v>2704</v>
      </c>
      <c r="C11214" s="10">
        <v>207500</v>
      </c>
      <c r="D11214" t="s">
        <v>24</v>
      </c>
      <c r="E11214" t="s">
        <v>25</v>
      </c>
    </row>
    <row r="11215" spans="1:5" ht="18.75" customHeight="1" x14ac:dyDescent="0.3">
      <c r="A11215" s="4">
        <v>2002</v>
      </c>
      <c r="B11215" t="s">
        <v>2705</v>
      </c>
      <c r="C11215" s="10">
        <v>200000</v>
      </c>
      <c r="D11215" t="s">
        <v>24</v>
      </c>
      <c r="E11215" t="s">
        <v>25</v>
      </c>
    </row>
    <row r="11216" spans="1:5" ht="18.75" customHeight="1" x14ac:dyDescent="0.3">
      <c r="A11216" s="4">
        <v>2002</v>
      </c>
      <c r="B11216" t="s">
        <v>1246</v>
      </c>
      <c r="C11216" s="10">
        <v>11000000</v>
      </c>
      <c r="D11216" t="s">
        <v>50</v>
      </c>
      <c r="E11216" t="s">
        <v>72</v>
      </c>
    </row>
    <row r="11217" spans="1:5" ht="18.75" customHeight="1" x14ac:dyDescent="0.3">
      <c r="A11217" s="4">
        <v>2002</v>
      </c>
      <c r="B11217" t="s">
        <v>764</v>
      </c>
      <c r="C11217" s="10">
        <v>8750000</v>
      </c>
      <c r="D11217" t="s">
        <v>37</v>
      </c>
      <c r="E11217" t="s">
        <v>72</v>
      </c>
    </row>
    <row r="11218" spans="1:5" ht="18.75" customHeight="1" x14ac:dyDescent="0.3">
      <c r="A11218" s="4">
        <v>2002</v>
      </c>
      <c r="B11218" t="s">
        <v>1977</v>
      </c>
      <c r="C11218" s="10">
        <v>8000000</v>
      </c>
      <c r="D11218" t="s">
        <v>24</v>
      </c>
      <c r="E11218" t="s">
        <v>72</v>
      </c>
    </row>
    <row r="11219" spans="1:5" ht="18.75" customHeight="1" x14ac:dyDescent="0.3">
      <c r="A11219" s="4">
        <v>2002</v>
      </c>
      <c r="B11219" t="s">
        <v>1576</v>
      </c>
      <c r="C11219" s="10">
        <v>7666667</v>
      </c>
      <c r="D11219" t="s">
        <v>24</v>
      </c>
      <c r="E11219" t="s">
        <v>72</v>
      </c>
    </row>
    <row r="11220" spans="1:5" ht="18.75" customHeight="1" x14ac:dyDescent="0.3">
      <c r="A11220" s="4">
        <v>2002</v>
      </c>
      <c r="B11220" t="s">
        <v>1480</v>
      </c>
      <c r="C11220" s="10">
        <v>6200000</v>
      </c>
      <c r="D11220" t="s">
        <v>24</v>
      </c>
      <c r="E11220" t="s">
        <v>72</v>
      </c>
    </row>
    <row r="11221" spans="1:5" ht="18.75" customHeight="1" x14ac:dyDescent="0.3">
      <c r="A11221" s="4">
        <v>2002</v>
      </c>
      <c r="B11221" t="s">
        <v>2112</v>
      </c>
      <c r="C11221" s="10">
        <v>5500000</v>
      </c>
      <c r="D11221" t="s">
        <v>28</v>
      </c>
      <c r="E11221" t="s">
        <v>72</v>
      </c>
    </row>
    <row r="11222" spans="1:5" ht="18.75" customHeight="1" x14ac:dyDescent="0.3">
      <c r="A11222" s="4">
        <v>2002</v>
      </c>
      <c r="B11222" t="s">
        <v>1648</v>
      </c>
      <c r="C11222" s="10">
        <v>5000000</v>
      </c>
      <c r="D11222" t="s">
        <v>34</v>
      </c>
      <c r="E11222" t="s">
        <v>72</v>
      </c>
    </row>
    <row r="11223" spans="1:5" ht="18.75" customHeight="1" x14ac:dyDescent="0.3">
      <c r="A11223" s="4">
        <v>2002</v>
      </c>
      <c r="B11223" t="s">
        <v>1266</v>
      </c>
      <c r="C11223" s="10">
        <v>1700000</v>
      </c>
      <c r="D11223" t="s">
        <v>43</v>
      </c>
      <c r="E11223" t="s">
        <v>72</v>
      </c>
    </row>
    <row r="11224" spans="1:5" ht="18.75" customHeight="1" x14ac:dyDescent="0.3">
      <c r="A11224" s="4">
        <v>2002</v>
      </c>
      <c r="B11224" t="s">
        <v>1787</v>
      </c>
      <c r="C11224" s="10">
        <v>1150000</v>
      </c>
      <c r="D11224" t="s">
        <v>34</v>
      </c>
      <c r="E11224" t="s">
        <v>72</v>
      </c>
    </row>
    <row r="11225" spans="1:5" ht="18.75" customHeight="1" x14ac:dyDescent="0.3">
      <c r="A11225" s="4">
        <v>2002</v>
      </c>
      <c r="B11225" t="s">
        <v>1130</v>
      </c>
      <c r="C11225" s="10">
        <v>1050000</v>
      </c>
      <c r="D11225" t="s">
        <v>28</v>
      </c>
      <c r="E11225" t="s">
        <v>72</v>
      </c>
    </row>
    <row r="11226" spans="1:5" ht="18.75" customHeight="1" x14ac:dyDescent="0.3">
      <c r="A11226" s="4">
        <v>2002</v>
      </c>
      <c r="B11226" t="s">
        <v>1699</v>
      </c>
      <c r="C11226" s="10">
        <v>1000000</v>
      </c>
      <c r="D11226" t="s">
        <v>28</v>
      </c>
      <c r="E11226" t="s">
        <v>72</v>
      </c>
    </row>
    <row r="11227" spans="1:5" ht="18.75" customHeight="1" x14ac:dyDescent="0.3">
      <c r="A11227" s="4">
        <v>2002</v>
      </c>
      <c r="B11227" t="s">
        <v>1883</v>
      </c>
      <c r="C11227" s="10">
        <v>1000000</v>
      </c>
      <c r="D11227" t="s">
        <v>24</v>
      </c>
      <c r="E11227" t="s">
        <v>72</v>
      </c>
    </row>
    <row r="11228" spans="1:5" ht="18.75" customHeight="1" x14ac:dyDescent="0.3">
      <c r="A11228" s="4">
        <v>2002</v>
      </c>
      <c r="B11228" t="s">
        <v>1643</v>
      </c>
      <c r="C11228" s="10">
        <v>750000</v>
      </c>
      <c r="D11228" t="s">
        <v>24</v>
      </c>
      <c r="E11228" t="s">
        <v>72</v>
      </c>
    </row>
    <row r="11229" spans="1:5" ht="18.75" customHeight="1" x14ac:dyDescent="0.3">
      <c r="A11229" s="4">
        <v>2002</v>
      </c>
      <c r="B11229" t="s">
        <v>2284</v>
      </c>
      <c r="C11229" s="10">
        <v>500000</v>
      </c>
      <c r="D11229" t="s">
        <v>28</v>
      </c>
      <c r="E11229" t="s">
        <v>72</v>
      </c>
    </row>
    <row r="11230" spans="1:5" ht="18.75" customHeight="1" x14ac:dyDescent="0.3">
      <c r="A11230" s="4">
        <v>2002</v>
      </c>
      <c r="B11230" t="s">
        <v>1557</v>
      </c>
      <c r="C11230" s="10">
        <v>500000</v>
      </c>
      <c r="D11230" t="s">
        <v>24</v>
      </c>
      <c r="E11230" t="s">
        <v>72</v>
      </c>
    </row>
    <row r="11231" spans="1:5" ht="18.75" customHeight="1" x14ac:dyDescent="0.3">
      <c r="A11231" s="4">
        <v>2002</v>
      </c>
      <c r="B11231" t="s">
        <v>2381</v>
      </c>
      <c r="C11231" s="10">
        <v>435000</v>
      </c>
      <c r="D11231" t="s">
        <v>24</v>
      </c>
      <c r="E11231" t="s">
        <v>72</v>
      </c>
    </row>
    <row r="11232" spans="1:5" ht="18.75" customHeight="1" x14ac:dyDescent="0.3">
      <c r="A11232" s="4">
        <v>2002</v>
      </c>
      <c r="B11232" t="s">
        <v>2462</v>
      </c>
      <c r="C11232" s="10">
        <v>375000</v>
      </c>
      <c r="D11232" t="s">
        <v>24</v>
      </c>
      <c r="E11232" t="s">
        <v>72</v>
      </c>
    </row>
    <row r="11233" spans="1:5" ht="18.75" customHeight="1" x14ac:dyDescent="0.3">
      <c r="A11233" s="4">
        <v>2002</v>
      </c>
      <c r="B11233" t="s">
        <v>2286</v>
      </c>
      <c r="C11233" s="10">
        <v>375000</v>
      </c>
      <c r="D11233" t="s">
        <v>28</v>
      </c>
      <c r="E11233" t="s">
        <v>72</v>
      </c>
    </row>
    <row r="11234" spans="1:5" ht="18.75" customHeight="1" x14ac:dyDescent="0.3">
      <c r="A11234" s="4">
        <v>2002</v>
      </c>
      <c r="B11234" t="s">
        <v>2706</v>
      </c>
      <c r="C11234" s="10">
        <v>366750</v>
      </c>
      <c r="D11234" t="s">
        <v>43</v>
      </c>
      <c r="E11234" t="s">
        <v>72</v>
      </c>
    </row>
    <row r="11235" spans="1:5" ht="18.75" customHeight="1" x14ac:dyDescent="0.3">
      <c r="A11235" s="4">
        <v>2002</v>
      </c>
      <c r="B11235" t="s">
        <v>2579</v>
      </c>
      <c r="C11235" s="10">
        <v>350000</v>
      </c>
      <c r="D11235" t="s">
        <v>24</v>
      </c>
      <c r="E11235" t="s">
        <v>72</v>
      </c>
    </row>
    <row r="11236" spans="1:5" ht="18.75" customHeight="1" x14ac:dyDescent="0.3">
      <c r="A11236" s="4">
        <v>2002</v>
      </c>
      <c r="B11236" t="s">
        <v>2578</v>
      </c>
      <c r="C11236" s="10">
        <v>325000</v>
      </c>
      <c r="D11236" t="s">
        <v>43</v>
      </c>
      <c r="E11236" t="s">
        <v>72</v>
      </c>
    </row>
    <row r="11237" spans="1:5" ht="18.75" customHeight="1" x14ac:dyDescent="0.3">
      <c r="A11237" s="4">
        <v>2002</v>
      </c>
      <c r="B11237" t="s">
        <v>2395</v>
      </c>
      <c r="C11237" s="10">
        <v>315000</v>
      </c>
      <c r="D11237" t="s">
        <v>54</v>
      </c>
      <c r="E11237" t="s">
        <v>72</v>
      </c>
    </row>
    <row r="11238" spans="1:5" ht="18.75" customHeight="1" x14ac:dyDescent="0.3">
      <c r="A11238" s="4">
        <v>2002</v>
      </c>
      <c r="B11238" t="s">
        <v>2707</v>
      </c>
      <c r="C11238" s="10">
        <v>300000</v>
      </c>
      <c r="D11238" t="s">
        <v>24</v>
      </c>
      <c r="E11238" t="s">
        <v>72</v>
      </c>
    </row>
    <row r="11239" spans="1:5" ht="18.75" customHeight="1" x14ac:dyDescent="0.3">
      <c r="A11239" s="4">
        <v>2002</v>
      </c>
      <c r="B11239" t="s">
        <v>2708</v>
      </c>
      <c r="C11239" s="10">
        <v>230000</v>
      </c>
      <c r="D11239" t="s">
        <v>24</v>
      </c>
      <c r="E11239" t="s">
        <v>72</v>
      </c>
    </row>
    <row r="11240" spans="1:5" ht="18.75" customHeight="1" x14ac:dyDescent="0.3">
      <c r="A11240" s="4">
        <v>2002</v>
      </c>
      <c r="B11240" t="s">
        <v>1272</v>
      </c>
      <c r="C11240" s="10">
        <v>210000</v>
      </c>
      <c r="D11240" t="s">
        <v>24</v>
      </c>
      <c r="E11240" t="s">
        <v>72</v>
      </c>
    </row>
    <row r="11241" spans="1:5" ht="18.75" customHeight="1" x14ac:dyDescent="0.3">
      <c r="A11241" s="4">
        <v>2002</v>
      </c>
      <c r="B11241" t="s">
        <v>2709</v>
      </c>
      <c r="C11241" s="10">
        <v>200000</v>
      </c>
      <c r="D11241" t="s">
        <v>54</v>
      </c>
      <c r="E11241" t="s">
        <v>72</v>
      </c>
    </row>
    <row r="11242" spans="1:5" ht="18.75" customHeight="1" x14ac:dyDescent="0.3">
      <c r="A11242" s="4">
        <v>2002</v>
      </c>
      <c r="B11242" t="s">
        <v>2710</v>
      </c>
      <c r="C11242" s="10">
        <v>200000</v>
      </c>
      <c r="D11242" t="s">
        <v>24</v>
      </c>
      <c r="E11242" t="s">
        <v>72</v>
      </c>
    </row>
    <row r="11243" spans="1:5" ht="18.75" customHeight="1" x14ac:dyDescent="0.3">
      <c r="A11243" s="4">
        <v>2002</v>
      </c>
      <c r="B11243" t="s">
        <v>2081</v>
      </c>
      <c r="C11243" s="10">
        <v>7166667</v>
      </c>
      <c r="D11243" t="s">
        <v>28</v>
      </c>
      <c r="E11243" t="s">
        <v>98</v>
      </c>
    </row>
    <row r="11244" spans="1:5" ht="18.75" customHeight="1" x14ac:dyDescent="0.3">
      <c r="A11244" s="4">
        <v>2002</v>
      </c>
      <c r="B11244" t="s">
        <v>1256</v>
      </c>
      <c r="C11244" s="10">
        <v>7000000</v>
      </c>
      <c r="D11244" t="s">
        <v>28</v>
      </c>
      <c r="E11244" t="s">
        <v>98</v>
      </c>
    </row>
    <row r="11245" spans="1:5" ht="18.75" customHeight="1" x14ac:dyDescent="0.3">
      <c r="A11245" s="4">
        <v>2002</v>
      </c>
      <c r="B11245" t="s">
        <v>2117</v>
      </c>
      <c r="C11245" s="10">
        <v>3625000</v>
      </c>
      <c r="D11245" t="s">
        <v>43</v>
      </c>
      <c r="E11245" t="s">
        <v>98</v>
      </c>
    </row>
    <row r="11246" spans="1:5" ht="18.75" customHeight="1" x14ac:dyDescent="0.3">
      <c r="A11246" s="4">
        <v>2002</v>
      </c>
      <c r="B11246" t="s">
        <v>2149</v>
      </c>
      <c r="C11246" s="10">
        <v>2550000</v>
      </c>
      <c r="D11246" t="s">
        <v>24</v>
      </c>
      <c r="E11246" t="s">
        <v>98</v>
      </c>
    </row>
    <row r="11247" spans="1:5" ht="18.75" customHeight="1" x14ac:dyDescent="0.3">
      <c r="A11247" s="4">
        <v>2002</v>
      </c>
      <c r="B11247" t="s">
        <v>2295</v>
      </c>
      <c r="C11247" s="10">
        <v>2433333</v>
      </c>
      <c r="D11247" t="s">
        <v>24</v>
      </c>
      <c r="E11247" t="s">
        <v>98</v>
      </c>
    </row>
    <row r="11248" spans="1:5" ht="18.75" customHeight="1" x14ac:dyDescent="0.3">
      <c r="A11248" s="4">
        <v>2002</v>
      </c>
      <c r="B11248" t="s">
        <v>2223</v>
      </c>
      <c r="C11248" s="10">
        <v>2366667</v>
      </c>
      <c r="D11248" t="s">
        <v>24</v>
      </c>
      <c r="E11248" t="s">
        <v>98</v>
      </c>
    </row>
    <row r="11249" spans="1:5" ht="18.75" customHeight="1" x14ac:dyDescent="0.3">
      <c r="A11249" s="4">
        <v>2002</v>
      </c>
      <c r="B11249" t="s">
        <v>2289</v>
      </c>
      <c r="C11249" s="10">
        <v>2125000</v>
      </c>
      <c r="D11249" t="s">
        <v>54</v>
      </c>
      <c r="E11249" t="s">
        <v>98</v>
      </c>
    </row>
    <row r="11250" spans="1:5" ht="18.75" customHeight="1" x14ac:dyDescent="0.3">
      <c r="A11250" s="4">
        <v>2002</v>
      </c>
      <c r="B11250" t="s">
        <v>1410</v>
      </c>
      <c r="C11250" s="10">
        <v>1200000</v>
      </c>
      <c r="D11250" t="s">
        <v>24</v>
      </c>
      <c r="E11250" t="s">
        <v>98</v>
      </c>
    </row>
    <row r="11251" spans="1:5" ht="18.75" customHeight="1" x14ac:dyDescent="0.3">
      <c r="A11251" s="4">
        <v>2002</v>
      </c>
      <c r="B11251" t="s">
        <v>2456</v>
      </c>
      <c r="C11251" s="10">
        <v>1065000</v>
      </c>
      <c r="D11251" t="s">
        <v>28</v>
      </c>
      <c r="E11251" t="s">
        <v>98</v>
      </c>
    </row>
    <row r="11252" spans="1:5" ht="18.75" customHeight="1" x14ac:dyDescent="0.3">
      <c r="A11252" s="4">
        <v>2002</v>
      </c>
      <c r="B11252" t="s">
        <v>885</v>
      </c>
      <c r="C11252" s="10">
        <v>1000000</v>
      </c>
      <c r="D11252" t="s">
        <v>37</v>
      </c>
      <c r="E11252" t="s">
        <v>98</v>
      </c>
    </row>
    <row r="11253" spans="1:5" ht="18.75" customHeight="1" x14ac:dyDescent="0.3">
      <c r="A11253" s="4">
        <v>2002</v>
      </c>
      <c r="B11253" t="s">
        <v>2077</v>
      </c>
      <c r="C11253" s="10">
        <v>900000</v>
      </c>
      <c r="D11253" t="s">
        <v>31</v>
      </c>
      <c r="E11253" t="s">
        <v>98</v>
      </c>
    </row>
    <row r="11254" spans="1:5" ht="18.75" customHeight="1" x14ac:dyDescent="0.3">
      <c r="A11254" s="4">
        <v>2002</v>
      </c>
      <c r="B11254" t="s">
        <v>2292</v>
      </c>
      <c r="C11254" s="10">
        <v>875000</v>
      </c>
      <c r="D11254" t="s">
        <v>24</v>
      </c>
      <c r="E11254" t="s">
        <v>98</v>
      </c>
    </row>
    <row r="11255" spans="1:5" ht="18.75" customHeight="1" x14ac:dyDescent="0.3">
      <c r="A11255" s="4">
        <v>2002</v>
      </c>
      <c r="B11255" t="s">
        <v>1973</v>
      </c>
      <c r="C11255" s="10">
        <v>825000</v>
      </c>
      <c r="D11255" t="s">
        <v>24</v>
      </c>
      <c r="E11255" t="s">
        <v>98</v>
      </c>
    </row>
    <row r="11256" spans="1:5" ht="18.75" customHeight="1" x14ac:dyDescent="0.3">
      <c r="A11256" s="4">
        <v>2002</v>
      </c>
      <c r="B11256" t="s">
        <v>2425</v>
      </c>
      <c r="C11256" s="10">
        <v>812500</v>
      </c>
      <c r="D11256" t="s">
        <v>24</v>
      </c>
      <c r="E11256" t="s">
        <v>98</v>
      </c>
    </row>
    <row r="11257" spans="1:5" ht="18.75" customHeight="1" x14ac:dyDescent="0.3">
      <c r="A11257" s="4">
        <v>2002</v>
      </c>
      <c r="B11257" t="s">
        <v>2584</v>
      </c>
      <c r="C11257" s="10">
        <v>800000</v>
      </c>
      <c r="D11257" t="s">
        <v>24</v>
      </c>
      <c r="E11257" t="s">
        <v>98</v>
      </c>
    </row>
    <row r="11258" spans="1:5" ht="18.75" customHeight="1" x14ac:dyDescent="0.3">
      <c r="A11258" s="4">
        <v>2002</v>
      </c>
      <c r="B11258" t="s">
        <v>925</v>
      </c>
      <c r="C11258" s="10">
        <v>800000</v>
      </c>
      <c r="D11258" t="s">
        <v>34</v>
      </c>
      <c r="E11258" t="s">
        <v>98</v>
      </c>
    </row>
    <row r="11259" spans="1:5" ht="18.75" customHeight="1" x14ac:dyDescent="0.3">
      <c r="A11259" s="4">
        <v>2002</v>
      </c>
      <c r="B11259" t="s">
        <v>2287</v>
      </c>
      <c r="C11259" s="10">
        <v>800000</v>
      </c>
      <c r="D11259" t="s">
        <v>54</v>
      </c>
      <c r="E11259" t="s">
        <v>98</v>
      </c>
    </row>
    <row r="11260" spans="1:5" ht="18.75" customHeight="1" x14ac:dyDescent="0.3">
      <c r="A11260" s="4">
        <v>2002</v>
      </c>
      <c r="B11260" t="s">
        <v>2379</v>
      </c>
      <c r="C11260" s="10">
        <v>700000</v>
      </c>
      <c r="D11260" t="s">
        <v>24</v>
      </c>
      <c r="E11260" t="s">
        <v>98</v>
      </c>
    </row>
    <row r="11261" spans="1:5" ht="18.75" customHeight="1" x14ac:dyDescent="0.3">
      <c r="A11261" s="4">
        <v>2002</v>
      </c>
      <c r="B11261" t="s">
        <v>2582</v>
      </c>
      <c r="C11261" s="10">
        <v>675000</v>
      </c>
      <c r="D11261" t="s">
        <v>28</v>
      </c>
      <c r="E11261" t="s">
        <v>98</v>
      </c>
    </row>
    <row r="11262" spans="1:5" ht="18.75" customHeight="1" x14ac:dyDescent="0.3">
      <c r="A11262" s="4">
        <v>2002</v>
      </c>
      <c r="B11262" t="s">
        <v>2291</v>
      </c>
      <c r="C11262" s="10">
        <v>497500</v>
      </c>
      <c r="D11262" t="s">
        <v>34</v>
      </c>
      <c r="E11262" t="s">
        <v>98</v>
      </c>
    </row>
    <row r="11263" spans="1:5" ht="18.75" customHeight="1" x14ac:dyDescent="0.3">
      <c r="A11263" s="4">
        <v>2002</v>
      </c>
      <c r="B11263" t="s">
        <v>2275</v>
      </c>
      <c r="C11263" s="10">
        <v>300000</v>
      </c>
      <c r="D11263" t="s">
        <v>28</v>
      </c>
      <c r="E11263" t="s">
        <v>98</v>
      </c>
    </row>
    <row r="11264" spans="1:5" ht="18.75" customHeight="1" x14ac:dyDescent="0.3">
      <c r="A11264" s="4">
        <v>2002</v>
      </c>
      <c r="B11264" t="s">
        <v>2500</v>
      </c>
      <c r="C11264" s="10">
        <v>295000</v>
      </c>
      <c r="D11264" t="s">
        <v>37</v>
      </c>
      <c r="E11264" t="s">
        <v>98</v>
      </c>
    </row>
    <row r="11265" spans="1:5" ht="18.75" customHeight="1" x14ac:dyDescent="0.3">
      <c r="A11265" s="4">
        <v>2002</v>
      </c>
      <c r="B11265" t="s">
        <v>2583</v>
      </c>
      <c r="C11265" s="10">
        <v>295000</v>
      </c>
      <c r="D11265" t="s">
        <v>24</v>
      </c>
      <c r="E11265" t="s">
        <v>98</v>
      </c>
    </row>
    <row r="11266" spans="1:5" ht="18.75" customHeight="1" x14ac:dyDescent="0.3">
      <c r="A11266" s="4">
        <v>2002</v>
      </c>
      <c r="B11266" t="s">
        <v>2711</v>
      </c>
      <c r="C11266" s="10">
        <v>237500</v>
      </c>
      <c r="D11266" t="s">
        <v>24</v>
      </c>
      <c r="E11266" t="s">
        <v>98</v>
      </c>
    </row>
    <row r="11267" spans="1:5" ht="18.75" customHeight="1" x14ac:dyDescent="0.3">
      <c r="A11267" s="4">
        <v>2002</v>
      </c>
      <c r="B11267" t="s">
        <v>2712</v>
      </c>
      <c r="C11267" s="10">
        <v>235000</v>
      </c>
      <c r="D11267" t="s">
        <v>24</v>
      </c>
      <c r="E11267" t="s">
        <v>98</v>
      </c>
    </row>
    <row r="11268" spans="1:5" ht="18.75" customHeight="1" x14ac:dyDescent="0.3">
      <c r="A11268" s="4">
        <v>2002</v>
      </c>
      <c r="B11268" t="s">
        <v>2586</v>
      </c>
      <c r="C11268" s="10">
        <v>223000</v>
      </c>
      <c r="D11268" t="s">
        <v>50</v>
      </c>
      <c r="E11268" t="s">
        <v>98</v>
      </c>
    </row>
    <row r="11269" spans="1:5" ht="18.75" customHeight="1" x14ac:dyDescent="0.3">
      <c r="A11269" s="4">
        <v>2002</v>
      </c>
      <c r="B11269" t="s">
        <v>2713</v>
      </c>
      <c r="C11269" s="10">
        <v>202000</v>
      </c>
      <c r="D11269" t="s">
        <v>50</v>
      </c>
      <c r="E11269" t="s">
        <v>98</v>
      </c>
    </row>
    <row r="11270" spans="1:5" ht="18.75" customHeight="1" x14ac:dyDescent="0.3">
      <c r="A11270" s="4">
        <v>2002</v>
      </c>
      <c r="B11270" t="s">
        <v>1589</v>
      </c>
      <c r="C11270" s="10">
        <v>19400000</v>
      </c>
      <c r="D11270" t="s">
        <v>50</v>
      </c>
      <c r="E11270" t="s">
        <v>127</v>
      </c>
    </row>
    <row r="11271" spans="1:5" ht="18.75" customHeight="1" x14ac:dyDescent="0.3">
      <c r="A11271" s="4">
        <v>2002</v>
      </c>
      <c r="B11271" t="s">
        <v>1467</v>
      </c>
      <c r="C11271" s="10">
        <v>11000000</v>
      </c>
      <c r="D11271" t="s">
        <v>28</v>
      </c>
      <c r="E11271" t="s">
        <v>127</v>
      </c>
    </row>
    <row r="11272" spans="1:5" ht="18.75" customHeight="1" x14ac:dyDescent="0.3">
      <c r="A11272" s="4">
        <v>2002</v>
      </c>
      <c r="B11272" t="s">
        <v>1805</v>
      </c>
      <c r="C11272" s="10">
        <v>6050000</v>
      </c>
      <c r="D11272" t="s">
        <v>24</v>
      </c>
      <c r="E11272" t="s">
        <v>127</v>
      </c>
    </row>
    <row r="11273" spans="1:5" ht="18.75" customHeight="1" x14ac:dyDescent="0.3">
      <c r="A11273" s="4">
        <v>2002</v>
      </c>
      <c r="B11273" t="s">
        <v>1991</v>
      </c>
      <c r="C11273" s="10">
        <v>4250000</v>
      </c>
      <c r="D11273" t="s">
        <v>28</v>
      </c>
      <c r="E11273" t="s">
        <v>127</v>
      </c>
    </row>
    <row r="11274" spans="1:5" ht="18.75" customHeight="1" x14ac:dyDescent="0.3">
      <c r="A11274" s="4">
        <v>2002</v>
      </c>
      <c r="B11274" t="s">
        <v>2120</v>
      </c>
      <c r="C11274" s="10">
        <v>3950000</v>
      </c>
      <c r="D11274" t="s">
        <v>28</v>
      </c>
      <c r="E11274" t="s">
        <v>127</v>
      </c>
    </row>
    <row r="11275" spans="1:5" ht="18.75" customHeight="1" x14ac:dyDescent="0.3">
      <c r="A11275" s="4">
        <v>2002</v>
      </c>
      <c r="B11275" t="s">
        <v>1000</v>
      </c>
      <c r="C11275" s="10">
        <v>3825000</v>
      </c>
      <c r="D11275" t="s">
        <v>34</v>
      </c>
      <c r="E11275" t="s">
        <v>127</v>
      </c>
    </row>
    <row r="11276" spans="1:5" ht="18.75" customHeight="1" x14ac:dyDescent="0.3">
      <c r="A11276" s="4">
        <v>2002</v>
      </c>
      <c r="B11276" t="s">
        <v>2260</v>
      </c>
      <c r="C11276" s="10">
        <v>3800000</v>
      </c>
      <c r="D11276" t="s">
        <v>24</v>
      </c>
      <c r="E11276" t="s">
        <v>127</v>
      </c>
    </row>
    <row r="11277" spans="1:5" ht="18.75" customHeight="1" x14ac:dyDescent="0.3">
      <c r="A11277" s="4">
        <v>2002</v>
      </c>
      <c r="B11277" t="s">
        <v>1807</v>
      </c>
      <c r="C11277" s="10">
        <v>3775000</v>
      </c>
      <c r="D11277" t="s">
        <v>24</v>
      </c>
      <c r="E11277" t="s">
        <v>127</v>
      </c>
    </row>
    <row r="11278" spans="1:5" ht="18.75" customHeight="1" x14ac:dyDescent="0.3">
      <c r="A11278" s="4">
        <v>2002</v>
      </c>
      <c r="B11278" t="s">
        <v>2122</v>
      </c>
      <c r="C11278" s="10">
        <v>3450000</v>
      </c>
      <c r="D11278" t="s">
        <v>24</v>
      </c>
      <c r="E11278" t="s">
        <v>127</v>
      </c>
    </row>
    <row r="11279" spans="1:5" ht="18.75" customHeight="1" x14ac:dyDescent="0.3">
      <c r="A11279" s="4">
        <v>2002</v>
      </c>
      <c r="B11279" t="s">
        <v>2271</v>
      </c>
      <c r="C11279" s="10">
        <v>3375000</v>
      </c>
      <c r="D11279" t="s">
        <v>37</v>
      </c>
      <c r="E11279" t="s">
        <v>127</v>
      </c>
    </row>
    <row r="11280" spans="1:5" ht="18.75" customHeight="1" x14ac:dyDescent="0.3">
      <c r="A11280" s="4">
        <v>2002</v>
      </c>
      <c r="B11280" t="s">
        <v>2294</v>
      </c>
      <c r="C11280" s="10">
        <v>2583333</v>
      </c>
      <c r="D11280" t="s">
        <v>24</v>
      </c>
      <c r="E11280" t="s">
        <v>127</v>
      </c>
    </row>
    <row r="11281" spans="1:5" ht="18.75" customHeight="1" x14ac:dyDescent="0.3">
      <c r="A11281" s="4">
        <v>2002</v>
      </c>
      <c r="B11281" t="s">
        <v>2121</v>
      </c>
      <c r="C11281" s="10">
        <v>2300000</v>
      </c>
      <c r="D11281" t="s">
        <v>24</v>
      </c>
      <c r="E11281" t="s">
        <v>127</v>
      </c>
    </row>
    <row r="11282" spans="1:5" ht="18.75" customHeight="1" x14ac:dyDescent="0.3">
      <c r="A11282" s="4">
        <v>2002</v>
      </c>
      <c r="B11282" t="s">
        <v>190</v>
      </c>
      <c r="C11282" s="10">
        <v>2200000</v>
      </c>
      <c r="D11282" t="s">
        <v>24</v>
      </c>
      <c r="E11282" t="s">
        <v>127</v>
      </c>
    </row>
    <row r="11283" spans="1:5" ht="18.75" customHeight="1" x14ac:dyDescent="0.3">
      <c r="A11283" s="4">
        <v>2002</v>
      </c>
      <c r="B11283" t="s">
        <v>2032</v>
      </c>
      <c r="C11283" s="10">
        <v>1850000</v>
      </c>
      <c r="D11283" t="s">
        <v>24</v>
      </c>
      <c r="E11283" t="s">
        <v>127</v>
      </c>
    </row>
    <row r="11284" spans="1:5" ht="18.75" customHeight="1" x14ac:dyDescent="0.3">
      <c r="A11284" s="4">
        <v>2002</v>
      </c>
      <c r="B11284" t="s">
        <v>1715</v>
      </c>
      <c r="C11284" s="10">
        <v>1650000</v>
      </c>
      <c r="D11284" t="s">
        <v>24</v>
      </c>
      <c r="E11284" t="s">
        <v>127</v>
      </c>
    </row>
    <row r="11285" spans="1:5" ht="18.75" customHeight="1" x14ac:dyDescent="0.3">
      <c r="A11285" s="4">
        <v>2002</v>
      </c>
      <c r="B11285" t="s">
        <v>2175</v>
      </c>
      <c r="C11285" s="10">
        <v>450000</v>
      </c>
      <c r="D11285" t="s">
        <v>37</v>
      </c>
      <c r="E11285" t="s">
        <v>127</v>
      </c>
    </row>
    <row r="11286" spans="1:5" ht="18.75" customHeight="1" x14ac:dyDescent="0.3">
      <c r="A11286" s="4">
        <v>2002</v>
      </c>
      <c r="B11286" t="s">
        <v>2261</v>
      </c>
      <c r="C11286" s="10">
        <v>280000</v>
      </c>
      <c r="D11286" t="s">
        <v>24</v>
      </c>
      <c r="E11286" t="s">
        <v>127</v>
      </c>
    </row>
    <row r="11287" spans="1:5" ht="18.75" customHeight="1" x14ac:dyDescent="0.3">
      <c r="A11287" s="4">
        <v>2002</v>
      </c>
      <c r="B11287" t="s">
        <v>2614</v>
      </c>
      <c r="C11287" s="10">
        <v>268000</v>
      </c>
      <c r="D11287" t="s">
        <v>24</v>
      </c>
      <c r="E11287" t="s">
        <v>127</v>
      </c>
    </row>
    <row r="11288" spans="1:5" ht="18.75" customHeight="1" x14ac:dyDescent="0.3">
      <c r="A11288" s="4">
        <v>2002</v>
      </c>
      <c r="B11288" t="s">
        <v>2714</v>
      </c>
      <c r="C11288" s="10">
        <v>245000</v>
      </c>
      <c r="D11288" t="s">
        <v>24</v>
      </c>
      <c r="E11288" t="s">
        <v>127</v>
      </c>
    </row>
    <row r="11289" spans="1:5" ht="18.75" customHeight="1" x14ac:dyDescent="0.3">
      <c r="A11289" s="4">
        <v>2002</v>
      </c>
      <c r="B11289" t="s">
        <v>2113</v>
      </c>
      <c r="C11289" s="10">
        <v>245000</v>
      </c>
      <c r="D11289" t="s">
        <v>28</v>
      </c>
      <c r="E11289" t="s">
        <v>127</v>
      </c>
    </row>
    <row r="11290" spans="1:5" ht="18.75" customHeight="1" x14ac:dyDescent="0.3">
      <c r="A11290" s="4">
        <v>2002</v>
      </c>
      <c r="B11290" t="s">
        <v>2299</v>
      </c>
      <c r="C11290" s="10">
        <v>235000</v>
      </c>
      <c r="D11290" t="s">
        <v>54</v>
      </c>
      <c r="E11290" t="s">
        <v>127</v>
      </c>
    </row>
    <row r="11291" spans="1:5" ht="18.75" customHeight="1" x14ac:dyDescent="0.3">
      <c r="A11291" s="4">
        <v>2002</v>
      </c>
      <c r="B11291" t="s">
        <v>2715</v>
      </c>
      <c r="C11291" s="10">
        <v>221000</v>
      </c>
      <c r="D11291" t="s">
        <v>43</v>
      </c>
      <c r="E11291" t="s">
        <v>127</v>
      </c>
    </row>
    <row r="11292" spans="1:5" ht="18.75" customHeight="1" x14ac:dyDescent="0.3">
      <c r="A11292" s="4">
        <v>2002</v>
      </c>
      <c r="B11292" t="s">
        <v>2716</v>
      </c>
      <c r="C11292" s="10">
        <v>221000</v>
      </c>
      <c r="D11292" t="s">
        <v>24</v>
      </c>
      <c r="E11292" t="s">
        <v>127</v>
      </c>
    </row>
    <row r="11293" spans="1:5" ht="18.75" customHeight="1" x14ac:dyDescent="0.3">
      <c r="A11293" s="4">
        <v>2002</v>
      </c>
      <c r="B11293" t="s">
        <v>2298</v>
      </c>
      <c r="C11293" s="10">
        <v>221000</v>
      </c>
      <c r="D11293" t="s">
        <v>28</v>
      </c>
      <c r="E11293" t="s">
        <v>127</v>
      </c>
    </row>
    <row r="11294" spans="1:5" ht="18.75" customHeight="1" x14ac:dyDescent="0.3">
      <c r="A11294" s="4">
        <v>2002</v>
      </c>
      <c r="B11294" t="s">
        <v>2717</v>
      </c>
      <c r="C11294" s="10">
        <v>220000</v>
      </c>
      <c r="D11294" t="s">
        <v>34</v>
      </c>
      <c r="E11294" t="s">
        <v>127</v>
      </c>
    </row>
    <row r="11295" spans="1:5" ht="18.75" customHeight="1" x14ac:dyDescent="0.3">
      <c r="A11295" s="4">
        <v>2002</v>
      </c>
      <c r="B11295" t="s">
        <v>2718</v>
      </c>
      <c r="C11295" s="10">
        <v>200000</v>
      </c>
      <c r="D11295" t="s">
        <v>24</v>
      </c>
      <c r="E11295" t="s">
        <v>127</v>
      </c>
    </row>
    <row r="11296" spans="1:5" ht="18.75" customHeight="1" x14ac:dyDescent="0.3">
      <c r="A11296" s="4">
        <v>2002</v>
      </c>
      <c r="B11296" t="s">
        <v>2719</v>
      </c>
      <c r="C11296" s="10">
        <v>200000</v>
      </c>
      <c r="D11296" t="s">
        <v>54</v>
      </c>
      <c r="E11296" t="s">
        <v>127</v>
      </c>
    </row>
    <row r="11297" spans="1:5" ht="18.75" customHeight="1" x14ac:dyDescent="0.3">
      <c r="A11297" s="4">
        <v>2002</v>
      </c>
      <c r="B11297" t="s">
        <v>2720</v>
      </c>
      <c r="C11297" s="10">
        <v>200000</v>
      </c>
      <c r="D11297" t="s">
        <v>34</v>
      </c>
      <c r="E11297" t="s">
        <v>127</v>
      </c>
    </row>
    <row r="11298" spans="1:5" ht="18.75" customHeight="1" x14ac:dyDescent="0.3">
      <c r="A11298" s="4">
        <v>2002</v>
      </c>
      <c r="B11298" t="s">
        <v>2721</v>
      </c>
      <c r="C11298" s="10">
        <v>200000</v>
      </c>
      <c r="D11298" t="s">
        <v>24</v>
      </c>
      <c r="E11298" t="s">
        <v>127</v>
      </c>
    </row>
    <row r="11299" spans="1:5" ht="18.75" customHeight="1" x14ac:dyDescent="0.3">
      <c r="A11299" s="4">
        <v>2002</v>
      </c>
      <c r="B11299" t="s">
        <v>256</v>
      </c>
      <c r="C11299" s="10">
        <v>13100000</v>
      </c>
      <c r="D11299" t="s">
        <v>24</v>
      </c>
      <c r="E11299" t="s">
        <v>153</v>
      </c>
    </row>
    <row r="11300" spans="1:5" ht="18.75" customHeight="1" x14ac:dyDescent="0.3">
      <c r="A11300" s="4">
        <v>2002</v>
      </c>
      <c r="B11300" t="s">
        <v>1597</v>
      </c>
      <c r="C11300" s="10">
        <v>11333333</v>
      </c>
      <c r="D11300" t="s">
        <v>28</v>
      </c>
      <c r="E11300" t="s">
        <v>153</v>
      </c>
    </row>
    <row r="11301" spans="1:5" ht="18.75" customHeight="1" x14ac:dyDescent="0.3">
      <c r="A11301" s="4">
        <v>2002</v>
      </c>
      <c r="B11301" t="s">
        <v>1995</v>
      </c>
      <c r="C11301" s="10">
        <v>10000000</v>
      </c>
      <c r="D11301" t="s">
        <v>28</v>
      </c>
      <c r="E11301" t="s">
        <v>153</v>
      </c>
    </row>
    <row r="11302" spans="1:5" ht="18.75" customHeight="1" x14ac:dyDescent="0.3">
      <c r="A11302" s="4">
        <v>2002</v>
      </c>
      <c r="B11302" t="s">
        <v>784</v>
      </c>
      <c r="C11302" s="10">
        <v>9916667</v>
      </c>
      <c r="D11302" t="s">
        <v>28</v>
      </c>
      <c r="E11302" t="s">
        <v>153</v>
      </c>
    </row>
    <row r="11303" spans="1:5" ht="18.75" customHeight="1" x14ac:dyDescent="0.3">
      <c r="A11303" s="4">
        <v>2002</v>
      </c>
      <c r="B11303" t="s">
        <v>172</v>
      </c>
      <c r="C11303" s="10">
        <v>8623700</v>
      </c>
      <c r="D11303" t="s">
        <v>24</v>
      </c>
      <c r="E11303" t="s">
        <v>153</v>
      </c>
    </row>
    <row r="11304" spans="1:5" ht="18.75" customHeight="1" x14ac:dyDescent="0.3">
      <c r="A11304" s="4">
        <v>2002</v>
      </c>
      <c r="B11304" t="s">
        <v>178</v>
      </c>
      <c r="C11304" s="10">
        <v>7666667</v>
      </c>
      <c r="D11304" t="s">
        <v>24</v>
      </c>
      <c r="E11304" t="s">
        <v>153</v>
      </c>
    </row>
    <row r="11305" spans="1:5" ht="18.75" customHeight="1" x14ac:dyDescent="0.3">
      <c r="A11305" s="4">
        <v>2002</v>
      </c>
      <c r="B11305" t="s">
        <v>1595</v>
      </c>
      <c r="C11305" s="10">
        <v>6000000</v>
      </c>
      <c r="D11305" t="s">
        <v>34</v>
      </c>
      <c r="E11305" t="s">
        <v>153</v>
      </c>
    </row>
    <row r="11306" spans="1:5" ht="18.75" customHeight="1" x14ac:dyDescent="0.3">
      <c r="A11306" s="4">
        <v>2002</v>
      </c>
      <c r="B11306" t="s">
        <v>194</v>
      </c>
      <c r="C11306" s="10">
        <v>4500000</v>
      </c>
      <c r="D11306" t="s">
        <v>50</v>
      </c>
      <c r="E11306" t="s">
        <v>153</v>
      </c>
    </row>
    <row r="11307" spans="1:5" ht="18.75" customHeight="1" x14ac:dyDescent="0.3">
      <c r="A11307" s="4">
        <v>2002</v>
      </c>
      <c r="B11307" t="s">
        <v>2022</v>
      </c>
      <c r="C11307" s="10">
        <v>4000000</v>
      </c>
      <c r="D11307" t="s">
        <v>24</v>
      </c>
      <c r="E11307" t="s">
        <v>153</v>
      </c>
    </row>
    <row r="11308" spans="1:5" ht="18.75" customHeight="1" x14ac:dyDescent="0.3">
      <c r="A11308" s="4">
        <v>2002</v>
      </c>
      <c r="B11308" t="s">
        <v>2127</v>
      </c>
      <c r="C11308" s="10">
        <v>3900000</v>
      </c>
      <c r="D11308" t="s">
        <v>24</v>
      </c>
      <c r="E11308" t="s">
        <v>153</v>
      </c>
    </row>
    <row r="11309" spans="1:5" ht="18.75" customHeight="1" x14ac:dyDescent="0.3">
      <c r="A11309" s="4">
        <v>2002</v>
      </c>
      <c r="B11309" t="s">
        <v>1344</v>
      </c>
      <c r="C11309" s="10">
        <v>3000000</v>
      </c>
      <c r="D11309" t="s">
        <v>54</v>
      </c>
      <c r="E11309" t="s">
        <v>153</v>
      </c>
    </row>
    <row r="11310" spans="1:5" ht="18.75" customHeight="1" x14ac:dyDescent="0.3">
      <c r="A11310" s="4">
        <v>2002</v>
      </c>
      <c r="B11310" t="s">
        <v>1020</v>
      </c>
      <c r="C11310" s="10">
        <v>2000000</v>
      </c>
      <c r="D11310" t="s">
        <v>24</v>
      </c>
      <c r="E11310" t="s">
        <v>153</v>
      </c>
    </row>
    <row r="11311" spans="1:5" ht="18.75" customHeight="1" x14ac:dyDescent="0.3">
      <c r="A11311" s="4">
        <v>2002</v>
      </c>
      <c r="B11311" t="s">
        <v>2126</v>
      </c>
      <c r="C11311" s="10">
        <v>1700000</v>
      </c>
      <c r="D11311" t="s">
        <v>24</v>
      </c>
      <c r="E11311" t="s">
        <v>153</v>
      </c>
    </row>
    <row r="11312" spans="1:5" ht="18.75" customHeight="1" x14ac:dyDescent="0.3">
      <c r="A11312" s="4">
        <v>2002</v>
      </c>
      <c r="B11312" t="s">
        <v>2158</v>
      </c>
      <c r="C11312" s="10">
        <v>1512500</v>
      </c>
      <c r="D11312" t="s">
        <v>34</v>
      </c>
      <c r="E11312" t="s">
        <v>153</v>
      </c>
    </row>
    <row r="11313" spans="1:5" ht="18.75" customHeight="1" x14ac:dyDescent="0.3">
      <c r="A11313" s="4">
        <v>2002</v>
      </c>
      <c r="B11313" t="s">
        <v>421</v>
      </c>
      <c r="C11313" s="10">
        <v>1500000</v>
      </c>
      <c r="D11313" t="s">
        <v>28</v>
      </c>
      <c r="E11313" t="s">
        <v>153</v>
      </c>
    </row>
    <row r="11314" spans="1:5" ht="18.75" customHeight="1" x14ac:dyDescent="0.3">
      <c r="A11314" s="4">
        <v>2002</v>
      </c>
      <c r="B11314" t="s">
        <v>322</v>
      </c>
      <c r="C11314" s="10">
        <v>600000</v>
      </c>
      <c r="D11314" t="s">
        <v>50</v>
      </c>
      <c r="E11314" t="s">
        <v>153</v>
      </c>
    </row>
    <row r="11315" spans="1:5" ht="18.75" customHeight="1" x14ac:dyDescent="0.3">
      <c r="A11315" s="4">
        <v>2002</v>
      </c>
      <c r="B11315" t="s">
        <v>1159</v>
      </c>
      <c r="C11315" s="10">
        <v>600000</v>
      </c>
      <c r="D11315" t="s">
        <v>37</v>
      </c>
      <c r="E11315" t="s">
        <v>153</v>
      </c>
    </row>
    <row r="11316" spans="1:5" ht="18.75" customHeight="1" x14ac:dyDescent="0.3">
      <c r="A11316" s="4">
        <v>2002</v>
      </c>
      <c r="B11316" t="s">
        <v>1306</v>
      </c>
      <c r="C11316" s="10">
        <v>450000</v>
      </c>
      <c r="D11316" t="s">
        <v>24</v>
      </c>
      <c r="E11316" t="s">
        <v>153</v>
      </c>
    </row>
    <row r="11317" spans="1:5" ht="18.75" customHeight="1" x14ac:dyDescent="0.3">
      <c r="A11317" s="4">
        <v>2002</v>
      </c>
      <c r="B11317" t="s">
        <v>2504</v>
      </c>
      <c r="C11317" s="10">
        <v>405000</v>
      </c>
      <c r="D11317" t="s">
        <v>43</v>
      </c>
      <c r="E11317" t="s">
        <v>153</v>
      </c>
    </row>
    <row r="11318" spans="1:5" ht="18.75" customHeight="1" x14ac:dyDescent="0.3">
      <c r="A11318" s="4">
        <v>2002</v>
      </c>
      <c r="B11318" t="s">
        <v>1549</v>
      </c>
      <c r="C11318" s="10">
        <v>325000</v>
      </c>
      <c r="D11318" t="s">
        <v>24</v>
      </c>
      <c r="E11318" t="s">
        <v>153</v>
      </c>
    </row>
    <row r="11319" spans="1:5" ht="18.75" customHeight="1" x14ac:dyDescent="0.3">
      <c r="A11319" s="4">
        <v>2002</v>
      </c>
      <c r="B11319" t="s">
        <v>2593</v>
      </c>
      <c r="C11319" s="10">
        <v>250000</v>
      </c>
      <c r="D11319" t="s">
        <v>50</v>
      </c>
      <c r="E11319" t="s">
        <v>153</v>
      </c>
    </row>
    <row r="11320" spans="1:5" ht="18.75" customHeight="1" x14ac:dyDescent="0.3">
      <c r="A11320" s="4">
        <v>2002</v>
      </c>
      <c r="B11320" t="s">
        <v>2594</v>
      </c>
      <c r="C11320" s="10">
        <v>230000</v>
      </c>
      <c r="D11320" t="s">
        <v>24</v>
      </c>
      <c r="E11320" t="s">
        <v>153</v>
      </c>
    </row>
    <row r="11321" spans="1:5" ht="18.75" customHeight="1" x14ac:dyDescent="0.3">
      <c r="A11321" s="4">
        <v>2002</v>
      </c>
      <c r="B11321" t="s">
        <v>2722</v>
      </c>
      <c r="C11321" s="10">
        <v>222500</v>
      </c>
      <c r="D11321" t="s">
        <v>37</v>
      </c>
      <c r="E11321" t="s">
        <v>153</v>
      </c>
    </row>
    <row r="11322" spans="1:5" ht="18.75" customHeight="1" x14ac:dyDescent="0.3">
      <c r="A11322" s="4">
        <v>2002</v>
      </c>
      <c r="B11322" t="s">
        <v>2130</v>
      </c>
      <c r="C11322" s="10">
        <v>215000</v>
      </c>
      <c r="D11322" t="s">
        <v>24</v>
      </c>
      <c r="E11322" t="s">
        <v>153</v>
      </c>
    </row>
    <row r="11323" spans="1:5" ht="18.75" customHeight="1" x14ac:dyDescent="0.3">
      <c r="A11323" s="4">
        <v>2002</v>
      </c>
      <c r="B11323" t="s">
        <v>2723</v>
      </c>
      <c r="C11323" s="10">
        <v>210000</v>
      </c>
      <c r="D11323" t="s">
        <v>37</v>
      </c>
      <c r="E11323" t="s">
        <v>153</v>
      </c>
    </row>
    <row r="11324" spans="1:5" ht="18.75" customHeight="1" x14ac:dyDescent="0.3">
      <c r="A11324" s="4">
        <v>2002</v>
      </c>
      <c r="B11324" t="s">
        <v>2595</v>
      </c>
      <c r="C11324" s="10">
        <v>210000</v>
      </c>
      <c r="D11324" t="s">
        <v>28</v>
      </c>
      <c r="E11324" t="s">
        <v>153</v>
      </c>
    </row>
    <row r="11325" spans="1:5" ht="18.75" customHeight="1" x14ac:dyDescent="0.3">
      <c r="A11325" s="4">
        <v>2002</v>
      </c>
      <c r="B11325" t="s">
        <v>2724</v>
      </c>
      <c r="C11325" s="10">
        <v>200000</v>
      </c>
      <c r="D11325" t="s">
        <v>28</v>
      </c>
      <c r="E11325" t="s">
        <v>153</v>
      </c>
    </row>
    <row r="11326" spans="1:5" ht="18.75" customHeight="1" x14ac:dyDescent="0.3">
      <c r="A11326" s="4">
        <v>2002</v>
      </c>
      <c r="B11326" t="s">
        <v>2725</v>
      </c>
      <c r="C11326" s="10">
        <v>200000</v>
      </c>
      <c r="D11326" t="s">
        <v>37</v>
      </c>
      <c r="E11326" t="s">
        <v>153</v>
      </c>
    </row>
    <row r="11327" spans="1:5" ht="18.75" customHeight="1" x14ac:dyDescent="0.3">
      <c r="A11327" s="4">
        <v>2002</v>
      </c>
      <c r="B11327" t="s">
        <v>2726</v>
      </c>
      <c r="C11327" s="10">
        <v>200000</v>
      </c>
      <c r="D11327" t="s">
        <v>24</v>
      </c>
      <c r="E11327" t="s">
        <v>153</v>
      </c>
    </row>
    <row r="11328" spans="1:5" ht="18.75" customHeight="1" x14ac:dyDescent="0.3">
      <c r="A11328" s="4">
        <v>2002</v>
      </c>
      <c r="B11328" t="s">
        <v>2727</v>
      </c>
      <c r="C11328" s="10">
        <v>200000</v>
      </c>
      <c r="D11328" t="s">
        <v>24</v>
      </c>
      <c r="E11328" t="s">
        <v>153</v>
      </c>
    </row>
    <row r="11329" spans="1:5" ht="18.75" customHeight="1" x14ac:dyDescent="0.3">
      <c r="A11329" s="4">
        <v>2002</v>
      </c>
      <c r="B11329" t="s">
        <v>2728</v>
      </c>
      <c r="C11329" s="10">
        <v>200000</v>
      </c>
      <c r="D11329" t="s">
        <v>24</v>
      </c>
      <c r="E11329" t="s">
        <v>153</v>
      </c>
    </row>
    <row r="11330" spans="1:5" ht="18.75" customHeight="1" x14ac:dyDescent="0.3">
      <c r="A11330" s="4">
        <v>2002</v>
      </c>
      <c r="B11330" t="s">
        <v>1636</v>
      </c>
      <c r="C11330" s="10">
        <v>7500000</v>
      </c>
      <c r="D11330" t="s">
        <v>28</v>
      </c>
      <c r="E11330" t="s">
        <v>180</v>
      </c>
    </row>
    <row r="11331" spans="1:5" ht="18.75" customHeight="1" x14ac:dyDescent="0.3">
      <c r="A11331" s="4">
        <v>2002</v>
      </c>
      <c r="B11331" t="s">
        <v>1999</v>
      </c>
      <c r="C11331" s="10">
        <v>5000000</v>
      </c>
      <c r="D11331" t="s">
        <v>54</v>
      </c>
      <c r="E11331" t="s">
        <v>180</v>
      </c>
    </row>
    <row r="11332" spans="1:5" ht="18.75" customHeight="1" x14ac:dyDescent="0.3">
      <c r="A11332" s="4">
        <v>2002</v>
      </c>
      <c r="B11332" t="s">
        <v>2078</v>
      </c>
      <c r="C11332" s="10">
        <v>4250000</v>
      </c>
      <c r="D11332" t="s">
        <v>24</v>
      </c>
      <c r="E11332" t="s">
        <v>180</v>
      </c>
    </row>
    <row r="11333" spans="1:5" ht="18.75" customHeight="1" x14ac:dyDescent="0.3">
      <c r="A11333" s="4">
        <v>2002</v>
      </c>
      <c r="B11333" t="s">
        <v>1819</v>
      </c>
      <c r="C11333" s="10">
        <v>3500000</v>
      </c>
      <c r="D11333" t="s">
        <v>24</v>
      </c>
      <c r="E11333" t="s">
        <v>180</v>
      </c>
    </row>
    <row r="11334" spans="1:5" ht="18.75" customHeight="1" x14ac:dyDescent="0.3">
      <c r="A11334" s="4">
        <v>2002</v>
      </c>
      <c r="B11334" t="s">
        <v>1303</v>
      </c>
      <c r="C11334" s="10">
        <v>3333333</v>
      </c>
      <c r="D11334" t="s">
        <v>43</v>
      </c>
      <c r="E11334" t="s">
        <v>180</v>
      </c>
    </row>
    <row r="11335" spans="1:5" ht="18.75" customHeight="1" x14ac:dyDescent="0.3">
      <c r="A11335" s="4">
        <v>2002</v>
      </c>
      <c r="B11335" t="s">
        <v>2305</v>
      </c>
      <c r="C11335" s="10">
        <v>3187500</v>
      </c>
      <c r="D11335" t="s">
        <v>28</v>
      </c>
      <c r="E11335" t="s">
        <v>180</v>
      </c>
    </row>
    <row r="11336" spans="1:5" ht="18.75" customHeight="1" x14ac:dyDescent="0.3">
      <c r="A11336" s="4">
        <v>2002</v>
      </c>
      <c r="B11336" t="s">
        <v>2349</v>
      </c>
      <c r="C11336" s="10">
        <v>3125000</v>
      </c>
      <c r="D11336" t="s">
        <v>50</v>
      </c>
      <c r="E11336" t="s">
        <v>180</v>
      </c>
    </row>
    <row r="11337" spans="1:5" ht="18.75" customHeight="1" x14ac:dyDescent="0.3">
      <c r="A11337" s="4">
        <v>2002</v>
      </c>
      <c r="B11337" t="s">
        <v>2087</v>
      </c>
      <c r="C11337" s="10">
        <v>2800000</v>
      </c>
      <c r="D11337" t="s">
        <v>24</v>
      </c>
      <c r="E11337" t="s">
        <v>180</v>
      </c>
    </row>
    <row r="11338" spans="1:5" ht="18.75" customHeight="1" x14ac:dyDescent="0.3">
      <c r="A11338" s="4">
        <v>2002</v>
      </c>
      <c r="B11338" t="s">
        <v>2039</v>
      </c>
      <c r="C11338" s="10">
        <v>2750000</v>
      </c>
      <c r="D11338" t="s">
        <v>28</v>
      </c>
      <c r="E11338" t="s">
        <v>180</v>
      </c>
    </row>
    <row r="11339" spans="1:5" ht="18.75" customHeight="1" x14ac:dyDescent="0.3">
      <c r="A11339" s="4">
        <v>2002</v>
      </c>
      <c r="B11339" t="s">
        <v>1553</v>
      </c>
      <c r="C11339" s="10">
        <v>2000000</v>
      </c>
      <c r="D11339" t="s">
        <v>37</v>
      </c>
      <c r="E11339" t="s">
        <v>180</v>
      </c>
    </row>
    <row r="11340" spans="1:5" ht="18.75" customHeight="1" x14ac:dyDescent="0.3">
      <c r="A11340" s="4">
        <v>2002</v>
      </c>
      <c r="B11340" t="s">
        <v>2311</v>
      </c>
      <c r="C11340" s="10">
        <v>1650000</v>
      </c>
      <c r="D11340" t="s">
        <v>37</v>
      </c>
      <c r="E11340" t="s">
        <v>180</v>
      </c>
    </row>
    <row r="11341" spans="1:5" ht="18.75" customHeight="1" x14ac:dyDescent="0.3">
      <c r="A11341" s="4">
        <v>2002</v>
      </c>
      <c r="B11341" t="s">
        <v>1879</v>
      </c>
      <c r="C11341" s="10">
        <v>1625000</v>
      </c>
      <c r="D11341" t="s">
        <v>54</v>
      </c>
      <c r="E11341" t="s">
        <v>180</v>
      </c>
    </row>
    <row r="11342" spans="1:5" ht="18.75" customHeight="1" x14ac:dyDescent="0.3">
      <c r="A11342" s="4">
        <v>2002</v>
      </c>
      <c r="B11342" t="s">
        <v>2242</v>
      </c>
      <c r="C11342" s="10">
        <v>1400000</v>
      </c>
      <c r="D11342" t="s">
        <v>24</v>
      </c>
      <c r="E11342" t="s">
        <v>180</v>
      </c>
    </row>
    <row r="11343" spans="1:5" ht="18.75" customHeight="1" x14ac:dyDescent="0.3">
      <c r="A11343" s="4">
        <v>2002</v>
      </c>
      <c r="B11343" t="s">
        <v>2132</v>
      </c>
      <c r="C11343" s="10">
        <v>1200000</v>
      </c>
      <c r="D11343" t="s">
        <v>24</v>
      </c>
      <c r="E11343" t="s">
        <v>180</v>
      </c>
    </row>
    <row r="11344" spans="1:5" ht="18.75" customHeight="1" x14ac:dyDescent="0.3">
      <c r="A11344" s="4">
        <v>2002</v>
      </c>
      <c r="B11344" t="s">
        <v>858</v>
      </c>
      <c r="C11344" s="10">
        <v>1100000</v>
      </c>
      <c r="D11344" t="s">
        <v>54</v>
      </c>
      <c r="E11344" t="s">
        <v>180</v>
      </c>
    </row>
    <row r="11345" spans="1:5" ht="18.75" customHeight="1" x14ac:dyDescent="0.3">
      <c r="A11345" s="4">
        <v>2002</v>
      </c>
      <c r="B11345" t="s">
        <v>2251</v>
      </c>
      <c r="C11345" s="10">
        <v>850000</v>
      </c>
      <c r="D11345" t="s">
        <v>34</v>
      </c>
      <c r="E11345" t="s">
        <v>180</v>
      </c>
    </row>
    <row r="11346" spans="1:5" ht="18.75" customHeight="1" x14ac:dyDescent="0.3">
      <c r="A11346" s="4">
        <v>2002</v>
      </c>
      <c r="B11346" t="s">
        <v>2280</v>
      </c>
      <c r="C11346" s="10">
        <v>750000</v>
      </c>
      <c r="D11346" t="s">
        <v>34</v>
      </c>
      <c r="E11346" t="s">
        <v>180</v>
      </c>
    </row>
    <row r="11347" spans="1:5" ht="18.75" customHeight="1" x14ac:dyDescent="0.3">
      <c r="A11347" s="4">
        <v>2002</v>
      </c>
      <c r="B11347" t="s">
        <v>2109</v>
      </c>
      <c r="C11347" s="10">
        <v>705000</v>
      </c>
      <c r="D11347" t="s">
        <v>24</v>
      </c>
      <c r="E11347" t="s">
        <v>180</v>
      </c>
    </row>
    <row r="11348" spans="1:5" ht="18.75" customHeight="1" x14ac:dyDescent="0.3">
      <c r="A11348" s="4">
        <v>2002</v>
      </c>
      <c r="B11348" t="s">
        <v>1789</v>
      </c>
      <c r="C11348" s="10">
        <v>700000</v>
      </c>
      <c r="D11348" t="s">
        <v>54</v>
      </c>
      <c r="E11348" t="s">
        <v>180</v>
      </c>
    </row>
    <row r="11349" spans="1:5" ht="18.75" customHeight="1" x14ac:dyDescent="0.3">
      <c r="A11349" s="4">
        <v>2002</v>
      </c>
      <c r="B11349" t="s">
        <v>1506</v>
      </c>
      <c r="C11349" s="10">
        <v>500000</v>
      </c>
      <c r="D11349" t="s">
        <v>50</v>
      </c>
      <c r="E11349" t="s">
        <v>180</v>
      </c>
    </row>
    <row r="11350" spans="1:5" ht="18.75" customHeight="1" x14ac:dyDescent="0.3">
      <c r="A11350" s="4">
        <v>2002</v>
      </c>
      <c r="B11350" t="s">
        <v>2729</v>
      </c>
      <c r="C11350" s="10">
        <v>430000</v>
      </c>
      <c r="D11350" t="s">
        <v>24</v>
      </c>
      <c r="E11350" t="s">
        <v>180</v>
      </c>
    </row>
    <row r="11351" spans="1:5" ht="18.75" customHeight="1" x14ac:dyDescent="0.3">
      <c r="A11351" s="4">
        <v>2002</v>
      </c>
      <c r="B11351" t="s">
        <v>2600</v>
      </c>
      <c r="C11351" s="10">
        <v>300000</v>
      </c>
      <c r="D11351" t="s">
        <v>24</v>
      </c>
      <c r="E11351" t="s">
        <v>180</v>
      </c>
    </row>
    <row r="11352" spans="1:5" ht="18.75" customHeight="1" x14ac:dyDescent="0.3">
      <c r="A11352" s="4">
        <v>2002</v>
      </c>
      <c r="B11352" t="s">
        <v>2601</v>
      </c>
      <c r="C11352" s="10">
        <v>290000</v>
      </c>
      <c r="D11352" t="s">
        <v>24</v>
      </c>
      <c r="E11352" t="s">
        <v>180</v>
      </c>
    </row>
    <row r="11353" spans="1:5" ht="18.75" customHeight="1" x14ac:dyDescent="0.3">
      <c r="A11353" s="4">
        <v>2002</v>
      </c>
      <c r="B11353" t="s">
        <v>2599</v>
      </c>
      <c r="C11353" s="10">
        <v>255000</v>
      </c>
      <c r="D11353" t="s">
        <v>24</v>
      </c>
      <c r="E11353" t="s">
        <v>180</v>
      </c>
    </row>
    <row r="11354" spans="1:5" ht="18.75" customHeight="1" x14ac:dyDescent="0.3">
      <c r="A11354" s="4">
        <v>2002</v>
      </c>
      <c r="B11354" t="s">
        <v>2730</v>
      </c>
      <c r="C11354" s="10">
        <v>252500</v>
      </c>
      <c r="D11354" t="s">
        <v>24</v>
      </c>
      <c r="E11354" t="s">
        <v>180</v>
      </c>
    </row>
    <row r="11355" spans="1:5" ht="18.75" customHeight="1" x14ac:dyDescent="0.3">
      <c r="A11355" s="4">
        <v>2002</v>
      </c>
      <c r="B11355" t="s">
        <v>2731</v>
      </c>
      <c r="C11355" s="10">
        <v>218000</v>
      </c>
      <c r="D11355" t="s">
        <v>24</v>
      </c>
      <c r="E11355" t="s">
        <v>180</v>
      </c>
    </row>
    <row r="11356" spans="1:5" ht="18.75" customHeight="1" x14ac:dyDescent="0.3">
      <c r="A11356" s="4">
        <v>2002</v>
      </c>
      <c r="B11356" t="s">
        <v>2501</v>
      </c>
      <c r="C11356" s="10">
        <v>212500</v>
      </c>
      <c r="D11356" t="s">
        <v>24</v>
      </c>
      <c r="E11356" t="s">
        <v>180</v>
      </c>
    </row>
    <row r="11357" spans="1:5" ht="18.75" customHeight="1" x14ac:dyDescent="0.3">
      <c r="A11357" s="4">
        <v>2002</v>
      </c>
      <c r="B11357" t="s">
        <v>2732</v>
      </c>
      <c r="C11357" s="10">
        <v>202000</v>
      </c>
      <c r="D11357" t="s">
        <v>24</v>
      </c>
      <c r="E11357" t="s">
        <v>180</v>
      </c>
    </row>
    <row r="11358" spans="1:5" ht="18.75" customHeight="1" x14ac:dyDescent="0.3">
      <c r="A11358" s="4">
        <v>2002</v>
      </c>
      <c r="B11358" t="s">
        <v>2733</v>
      </c>
      <c r="C11358" s="10">
        <v>202000</v>
      </c>
      <c r="D11358" t="s">
        <v>28</v>
      </c>
      <c r="E11358" t="s">
        <v>180</v>
      </c>
    </row>
    <row r="11359" spans="1:5" ht="18.75" customHeight="1" x14ac:dyDescent="0.3">
      <c r="A11359" s="4">
        <v>2002</v>
      </c>
      <c r="B11359" t="s">
        <v>1573</v>
      </c>
      <c r="C11359" s="10">
        <v>7333333</v>
      </c>
      <c r="D11359" t="s">
        <v>28</v>
      </c>
      <c r="E11359" t="s">
        <v>208</v>
      </c>
    </row>
    <row r="11360" spans="1:5" ht="18.75" customHeight="1" x14ac:dyDescent="0.3">
      <c r="A11360" s="4">
        <v>2002</v>
      </c>
      <c r="B11360" t="s">
        <v>1586</v>
      </c>
      <c r="C11360" s="10">
        <v>7300000</v>
      </c>
      <c r="D11360" t="s">
        <v>24</v>
      </c>
      <c r="E11360" t="s">
        <v>208</v>
      </c>
    </row>
    <row r="11361" spans="1:5" ht="18.75" customHeight="1" x14ac:dyDescent="0.3">
      <c r="A11361" s="4">
        <v>2002</v>
      </c>
      <c r="B11361" t="s">
        <v>1247</v>
      </c>
      <c r="C11361" s="10">
        <v>7166667</v>
      </c>
      <c r="D11361" t="s">
        <v>24</v>
      </c>
      <c r="E11361" t="s">
        <v>208</v>
      </c>
    </row>
    <row r="11362" spans="1:5" ht="18.75" customHeight="1" x14ac:dyDescent="0.3">
      <c r="A11362" s="4">
        <v>2002</v>
      </c>
      <c r="B11362" t="s">
        <v>1090</v>
      </c>
      <c r="C11362" s="10">
        <v>6367542</v>
      </c>
      <c r="D11362" t="s">
        <v>24</v>
      </c>
      <c r="E11362" t="s">
        <v>208</v>
      </c>
    </row>
    <row r="11363" spans="1:5" ht="18.75" customHeight="1" x14ac:dyDescent="0.3">
      <c r="A11363" s="4">
        <v>2002</v>
      </c>
      <c r="B11363" t="s">
        <v>2028</v>
      </c>
      <c r="C11363" s="10">
        <v>6000000</v>
      </c>
      <c r="D11363" t="s">
        <v>43</v>
      </c>
      <c r="E11363" t="s">
        <v>208</v>
      </c>
    </row>
    <row r="11364" spans="1:5" ht="18.75" customHeight="1" x14ac:dyDescent="0.3">
      <c r="A11364" s="4">
        <v>2002</v>
      </c>
      <c r="B11364" t="s">
        <v>1366</v>
      </c>
      <c r="C11364" s="10">
        <v>5750000</v>
      </c>
      <c r="D11364" t="s">
        <v>50</v>
      </c>
      <c r="E11364" t="s">
        <v>208</v>
      </c>
    </row>
    <row r="11365" spans="1:5" ht="18.75" customHeight="1" x14ac:dyDescent="0.3">
      <c r="A11365" s="4">
        <v>2002</v>
      </c>
      <c r="B11365" t="s">
        <v>1254</v>
      </c>
      <c r="C11365" s="10">
        <v>5250000</v>
      </c>
      <c r="D11365" t="s">
        <v>24</v>
      </c>
      <c r="E11365" t="s">
        <v>208</v>
      </c>
    </row>
    <row r="11366" spans="1:5" ht="18.75" customHeight="1" x14ac:dyDescent="0.3">
      <c r="A11366" s="4">
        <v>2002</v>
      </c>
      <c r="B11366" t="s">
        <v>1487</v>
      </c>
      <c r="C11366" s="10">
        <v>4333333</v>
      </c>
      <c r="D11366" t="s">
        <v>37</v>
      </c>
      <c r="E11366" t="s">
        <v>208</v>
      </c>
    </row>
    <row r="11367" spans="1:5" ht="18.75" customHeight="1" x14ac:dyDescent="0.3">
      <c r="A11367" s="4">
        <v>2002</v>
      </c>
      <c r="B11367" t="s">
        <v>1702</v>
      </c>
      <c r="C11367" s="10">
        <v>4250000</v>
      </c>
      <c r="D11367" t="s">
        <v>24</v>
      </c>
      <c r="E11367" t="s">
        <v>208</v>
      </c>
    </row>
    <row r="11368" spans="1:5" ht="18.75" customHeight="1" x14ac:dyDescent="0.3">
      <c r="A11368" s="4">
        <v>2002</v>
      </c>
      <c r="B11368" t="s">
        <v>2136</v>
      </c>
      <c r="C11368" s="10">
        <v>4000000</v>
      </c>
      <c r="D11368" t="s">
        <v>24</v>
      </c>
      <c r="E11368" t="s">
        <v>208</v>
      </c>
    </row>
    <row r="11369" spans="1:5" ht="18.75" customHeight="1" x14ac:dyDescent="0.3">
      <c r="A11369" s="4">
        <v>2002</v>
      </c>
      <c r="B11369" t="s">
        <v>2314</v>
      </c>
      <c r="C11369" s="10">
        <v>3100000</v>
      </c>
      <c r="D11369" t="s">
        <v>28</v>
      </c>
      <c r="E11369" t="s">
        <v>208</v>
      </c>
    </row>
    <row r="11370" spans="1:5" ht="18.75" customHeight="1" x14ac:dyDescent="0.3">
      <c r="A11370" s="4">
        <v>2002</v>
      </c>
      <c r="B11370" t="s">
        <v>1904</v>
      </c>
      <c r="C11370" s="10">
        <v>2750000</v>
      </c>
      <c r="D11370" t="s">
        <v>24</v>
      </c>
      <c r="E11370" t="s">
        <v>208</v>
      </c>
    </row>
    <row r="11371" spans="1:5" ht="18.75" customHeight="1" x14ac:dyDescent="0.3">
      <c r="A11371" s="4">
        <v>2002</v>
      </c>
      <c r="B11371" t="s">
        <v>1601</v>
      </c>
      <c r="C11371" s="10">
        <v>2500000</v>
      </c>
      <c r="D11371" t="s">
        <v>34</v>
      </c>
      <c r="E11371" t="s">
        <v>208</v>
      </c>
    </row>
    <row r="11372" spans="1:5" ht="18.75" customHeight="1" x14ac:dyDescent="0.3">
      <c r="A11372" s="4">
        <v>2002</v>
      </c>
      <c r="B11372" t="s">
        <v>2507</v>
      </c>
      <c r="C11372" s="10">
        <v>1750000</v>
      </c>
      <c r="D11372" t="s">
        <v>54</v>
      </c>
      <c r="E11372" t="s">
        <v>208</v>
      </c>
    </row>
    <row r="11373" spans="1:5" ht="18.75" customHeight="1" x14ac:dyDescent="0.3">
      <c r="A11373" s="4">
        <v>2002</v>
      </c>
      <c r="B11373" t="s">
        <v>2025</v>
      </c>
      <c r="C11373" s="10">
        <v>1200000</v>
      </c>
      <c r="D11373" t="s">
        <v>24</v>
      </c>
      <c r="E11373" t="s">
        <v>208</v>
      </c>
    </row>
    <row r="11374" spans="1:5" ht="18.75" customHeight="1" x14ac:dyDescent="0.3">
      <c r="A11374" s="4">
        <v>2002</v>
      </c>
      <c r="B11374" t="s">
        <v>2201</v>
      </c>
      <c r="C11374" s="10">
        <v>900000</v>
      </c>
      <c r="D11374" t="s">
        <v>24</v>
      </c>
      <c r="E11374" t="s">
        <v>208</v>
      </c>
    </row>
    <row r="11375" spans="1:5" ht="18.75" customHeight="1" x14ac:dyDescent="0.3">
      <c r="A11375" s="4">
        <v>2002</v>
      </c>
      <c r="B11375" t="s">
        <v>2138</v>
      </c>
      <c r="C11375" s="10">
        <v>850000</v>
      </c>
      <c r="D11375" t="s">
        <v>34</v>
      </c>
      <c r="E11375" t="s">
        <v>208</v>
      </c>
    </row>
    <row r="11376" spans="1:5" ht="18.75" customHeight="1" x14ac:dyDescent="0.3">
      <c r="A11376" s="4">
        <v>2002</v>
      </c>
      <c r="B11376" t="s">
        <v>2222</v>
      </c>
      <c r="C11376" s="10">
        <v>750000</v>
      </c>
      <c r="D11376" t="s">
        <v>34</v>
      </c>
      <c r="E11376" t="s">
        <v>208</v>
      </c>
    </row>
    <row r="11377" spans="1:5" ht="18.75" customHeight="1" x14ac:dyDescent="0.3">
      <c r="A11377" s="4">
        <v>2002</v>
      </c>
      <c r="B11377" t="s">
        <v>2224</v>
      </c>
      <c r="C11377" s="10">
        <v>600000</v>
      </c>
      <c r="D11377" t="s">
        <v>37</v>
      </c>
      <c r="E11377" t="s">
        <v>208</v>
      </c>
    </row>
    <row r="11378" spans="1:5" ht="18.75" customHeight="1" x14ac:dyDescent="0.3">
      <c r="A11378" s="4">
        <v>2002</v>
      </c>
      <c r="B11378" t="s">
        <v>2605</v>
      </c>
      <c r="C11378" s="10">
        <v>600000</v>
      </c>
      <c r="D11378" t="s">
        <v>28</v>
      </c>
      <c r="E11378" t="s">
        <v>208</v>
      </c>
    </row>
    <row r="11379" spans="1:5" ht="18.75" customHeight="1" x14ac:dyDescent="0.3">
      <c r="A11379" s="4">
        <v>2002</v>
      </c>
      <c r="B11379" t="s">
        <v>1571</v>
      </c>
      <c r="C11379" s="10">
        <v>450000</v>
      </c>
      <c r="D11379" t="s">
        <v>50</v>
      </c>
      <c r="E11379" t="s">
        <v>208</v>
      </c>
    </row>
    <row r="11380" spans="1:5" ht="18.75" customHeight="1" x14ac:dyDescent="0.3">
      <c r="A11380" s="4">
        <v>2002</v>
      </c>
      <c r="B11380" t="s">
        <v>2318</v>
      </c>
      <c r="C11380" s="10">
        <v>400000</v>
      </c>
      <c r="D11380" t="s">
        <v>24</v>
      </c>
      <c r="E11380" t="s">
        <v>208</v>
      </c>
    </row>
    <row r="11381" spans="1:5" ht="18.75" customHeight="1" x14ac:dyDescent="0.3">
      <c r="A11381" s="4">
        <v>2002</v>
      </c>
      <c r="B11381" t="s">
        <v>2603</v>
      </c>
      <c r="C11381" s="10">
        <v>300000</v>
      </c>
      <c r="D11381" t="s">
        <v>24</v>
      </c>
      <c r="E11381" t="s">
        <v>208</v>
      </c>
    </row>
    <row r="11382" spans="1:5" ht="18.75" customHeight="1" x14ac:dyDescent="0.3">
      <c r="A11382" s="4">
        <v>2002</v>
      </c>
      <c r="B11382" t="s">
        <v>2734</v>
      </c>
      <c r="C11382" s="10">
        <v>265000</v>
      </c>
      <c r="D11382" t="s">
        <v>24</v>
      </c>
      <c r="E11382" t="s">
        <v>208</v>
      </c>
    </row>
    <row r="11383" spans="1:5" ht="18.75" customHeight="1" x14ac:dyDescent="0.3">
      <c r="A11383" s="4">
        <v>2002</v>
      </c>
      <c r="B11383" t="s">
        <v>2735</v>
      </c>
      <c r="C11383" s="10">
        <v>250000</v>
      </c>
      <c r="D11383" t="s">
        <v>28</v>
      </c>
      <c r="E11383" t="s">
        <v>208</v>
      </c>
    </row>
    <row r="11384" spans="1:5" ht="18.75" customHeight="1" x14ac:dyDescent="0.3">
      <c r="A11384" s="4">
        <v>2002</v>
      </c>
      <c r="B11384" t="s">
        <v>2604</v>
      </c>
      <c r="C11384" s="10">
        <v>245000</v>
      </c>
      <c r="D11384" t="s">
        <v>24</v>
      </c>
      <c r="E11384" t="s">
        <v>208</v>
      </c>
    </row>
    <row r="11385" spans="1:5" ht="18.75" customHeight="1" x14ac:dyDescent="0.3">
      <c r="A11385" s="4">
        <v>2002</v>
      </c>
      <c r="B11385" t="s">
        <v>1227</v>
      </c>
      <c r="C11385" s="10">
        <v>15000000</v>
      </c>
      <c r="D11385" t="s">
        <v>28</v>
      </c>
      <c r="E11385" t="s">
        <v>236</v>
      </c>
    </row>
    <row r="11386" spans="1:5" ht="18.75" customHeight="1" x14ac:dyDescent="0.3">
      <c r="A11386" s="4">
        <v>2002</v>
      </c>
      <c r="B11386" t="s">
        <v>141</v>
      </c>
      <c r="C11386" s="10">
        <v>7250000</v>
      </c>
      <c r="D11386" t="s">
        <v>50</v>
      </c>
      <c r="E11386" t="s">
        <v>236</v>
      </c>
    </row>
    <row r="11387" spans="1:5" ht="18.75" customHeight="1" x14ac:dyDescent="0.3">
      <c r="A11387" s="4">
        <v>2002</v>
      </c>
      <c r="B11387" t="s">
        <v>1055</v>
      </c>
      <c r="C11387" s="10">
        <v>6500000</v>
      </c>
      <c r="D11387" t="s">
        <v>34</v>
      </c>
      <c r="E11387" t="s">
        <v>236</v>
      </c>
    </row>
    <row r="11388" spans="1:5" ht="18.75" customHeight="1" x14ac:dyDescent="0.3">
      <c r="A11388" s="4">
        <v>2002</v>
      </c>
      <c r="B11388" t="s">
        <v>1124</v>
      </c>
      <c r="C11388" s="10">
        <v>6000000</v>
      </c>
      <c r="D11388" t="s">
        <v>28</v>
      </c>
      <c r="E11388" t="s">
        <v>236</v>
      </c>
    </row>
    <row r="11389" spans="1:5" ht="18.75" customHeight="1" x14ac:dyDescent="0.3">
      <c r="A11389" s="4">
        <v>2002</v>
      </c>
      <c r="B11389" t="s">
        <v>1922</v>
      </c>
      <c r="C11389" s="10">
        <v>5833333</v>
      </c>
      <c r="D11389" t="s">
        <v>24</v>
      </c>
      <c r="E11389" t="s">
        <v>236</v>
      </c>
    </row>
    <row r="11390" spans="1:5" ht="18.75" customHeight="1" x14ac:dyDescent="0.3">
      <c r="A11390" s="4">
        <v>2002</v>
      </c>
      <c r="B11390" t="s">
        <v>1590</v>
      </c>
      <c r="C11390" s="10">
        <v>4250000</v>
      </c>
      <c r="D11390" t="s">
        <v>54</v>
      </c>
      <c r="E11390" t="s">
        <v>236</v>
      </c>
    </row>
    <row r="11391" spans="1:5" ht="18.75" customHeight="1" x14ac:dyDescent="0.3">
      <c r="A11391" s="4">
        <v>2002</v>
      </c>
      <c r="B11391" t="s">
        <v>2321</v>
      </c>
      <c r="C11391" s="10">
        <v>3695000</v>
      </c>
      <c r="D11391" t="s">
        <v>24</v>
      </c>
      <c r="E11391" t="s">
        <v>236</v>
      </c>
    </row>
    <row r="11392" spans="1:5" ht="18.75" customHeight="1" x14ac:dyDescent="0.3">
      <c r="A11392" s="4">
        <v>2002</v>
      </c>
      <c r="B11392" t="s">
        <v>2172</v>
      </c>
      <c r="C11392" s="10">
        <v>3550000</v>
      </c>
      <c r="D11392" t="s">
        <v>24</v>
      </c>
      <c r="E11392" t="s">
        <v>236</v>
      </c>
    </row>
    <row r="11393" spans="1:5" ht="18.75" customHeight="1" x14ac:dyDescent="0.3">
      <c r="A11393" s="4">
        <v>2002</v>
      </c>
      <c r="B11393" t="s">
        <v>2015</v>
      </c>
      <c r="C11393" s="10">
        <v>3450000</v>
      </c>
      <c r="D11393" t="s">
        <v>54</v>
      </c>
      <c r="E11393" t="s">
        <v>236</v>
      </c>
    </row>
    <row r="11394" spans="1:5" ht="18.75" customHeight="1" x14ac:dyDescent="0.3">
      <c r="A11394" s="4">
        <v>2002</v>
      </c>
      <c r="B11394" t="s">
        <v>1689</v>
      </c>
      <c r="C11394" s="10">
        <v>3400000</v>
      </c>
      <c r="D11394" t="s">
        <v>24</v>
      </c>
      <c r="E11394" t="s">
        <v>236</v>
      </c>
    </row>
    <row r="11395" spans="1:5" ht="18.75" customHeight="1" x14ac:dyDescent="0.3">
      <c r="A11395" s="4">
        <v>2002</v>
      </c>
      <c r="B11395" t="s">
        <v>1370</v>
      </c>
      <c r="C11395" s="10">
        <v>2800000</v>
      </c>
      <c r="D11395" t="s">
        <v>24</v>
      </c>
      <c r="E11395" t="s">
        <v>236</v>
      </c>
    </row>
    <row r="11396" spans="1:5" ht="18.75" customHeight="1" x14ac:dyDescent="0.3">
      <c r="A11396" s="4">
        <v>2002</v>
      </c>
      <c r="B11396" t="s">
        <v>867</v>
      </c>
      <c r="C11396" s="10">
        <v>2800000</v>
      </c>
      <c r="D11396" t="s">
        <v>24</v>
      </c>
      <c r="E11396" t="s">
        <v>236</v>
      </c>
    </row>
    <row r="11397" spans="1:5" ht="18.75" customHeight="1" x14ac:dyDescent="0.3">
      <c r="A11397" s="4">
        <v>2002</v>
      </c>
      <c r="B11397" t="s">
        <v>2408</v>
      </c>
      <c r="C11397" s="10">
        <v>2500000</v>
      </c>
      <c r="D11397" t="s">
        <v>24</v>
      </c>
      <c r="E11397" t="s">
        <v>236</v>
      </c>
    </row>
    <row r="11398" spans="1:5" ht="18.75" customHeight="1" x14ac:dyDescent="0.3">
      <c r="A11398" s="4">
        <v>2002</v>
      </c>
      <c r="B11398" t="s">
        <v>794</v>
      </c>
      <c r="C11398" s="10">
        <v>1500000</v>
      </c>
      <c r="D11398" t="s">
        <v>34</v>
      </c>
      <c r="E11398" t="s">
        <v>236</v>
      </c>
    </row>
    <row r="11399" spans="1:5" ht="18.75" customHeight="1" x14ac:dyDescent="0.3">
      <c r="A11399" s="4">
        <v>2002</v>
      </c>
      <c r="B11399" t="s">
        <v>2183</v>
      </c>
      <c r="C11399" s="10">
        <v>1425000</v>
      </c>
      <c r="D11399" t="s">
        <v>24</v>
      </c>
      <c r="E11399" t="s">
        <v>236</v>
      </c>
    </row>
    <row r="11400" spans="1:5" ht="18.75" customHeight="1" x14ac:dyDescent="0.3">
      <c r="A11400" s="4">
        <v>2002</v>
      </c>
      <c r="B11400" t="s">
        <v>1067</v>
      </c>
      <c r="C11400" s="10">
        <v>1250000</v>
      </c>
      <c r="D11400" t="s">
        <v>37</v>
      </c>
      <c r="E11400" t="s">
        <v>236</v>
      </c>
    </row>
    <row r="11401" spans="1:5" ht="18.75" customHeight="1" x14ac:dyDescent="0.3">
      <c r="A11401" s="4">
        <v>2002</v>
      </c>
      <c r="B11401" t="s">
        <v>1829</v>
      </c>
      <c r="C11401" s="10">
        <v>1250000</v>
      </c>
      <c r="D11401" t="s">
        <v>54</v>
      </c>
      <c r="E11401" t="s">
        <v>236</v>
      </c>
    </row>
    <row r="11402" spans="1:5" ht="18.75" customHeight="1" x14ac:dyDescent="0.3">
      <c r="A11402" s="4">
        <v>2002</v>
      </c>
      <c r="B11402" t="s">
        <v>1354</v>
      </c>
      <c r="C11402" s="10">
        <v>500000</v>
      </c>
      <c r="D11402" t="s">
        <v>28</v>
      </c>
      <c r="E11402" t="s">
        <v>236</v>
      </c>
    </row>
    <row r="11403" spans="1:5" ht="18.75" customHeight="1" x14ac:dyDescent="0.3">
      <c r="A11403" s="4">
        <v>2002</v>
      </c>
      <c r="B11403" t="s">
        <v>1454</v>
      </c>
      <c r="C11403" s="10">
        <v>450000</v>
      </c>
      <c r="D11403" t="s">
        <v>24</v>
      </c>
      <c r="E11403" t="s">
        <v>236</v>
      </c>
    </row>
    <row r="11404" spans="1:5" ht="18.75" customHeight="1" x14ac:dyDescent="0.3">
      <c r="A11404" s="4">
        <v>2002</v>
      </c>
      <c r="B11404" t="s">
        <v>2325</v>
      </c>
      <c r="C11404" s="10">
        <v>410000</v>
      </c>
      <c r="D11404" t="s">
        <v>24</v>
      </c>
      <c r="E11404" t="s">
        <v>236</v>
      </c>
    </row>
    <row r="11405" spans="1:5" ht="18.75" customHeight="1" x14ac:dyDescent="0.3">
      <c r="A11405" s="4">
        <v>2002</v>
      </c>
      <c r="B11405" t="s">
        <v>2396</v>
      </c>
      <c r="C11405" s="10">
        <v>277500</v>
      </c>
      <c r="D11405" t="s">
        <v>34</v>
      </c>
      <c r="E11405" t="s">
        <v>236</v>
      </c>
    </row>
    <row r="11406" spans="1:5" ht="18.75" customHeight="1" x14ac:dyDescent="0.3">
      <c r="A11406" s="4">
        <v>2002</v>
      </c>
      <c r="B11406" t="s">
        <v>2508</v>
      </c>
      <c r="C11406" s="10">
        <v>255000</v>
      </c>
      <c r="D11406" t="s">
        <v>28</v>
      </c>
      <c r="E11406" t="s">
        <v>236</v>
      </c>
    </row>
    <row r="11407" spans="1:5" ht="18.75" customHeight="1" x14ac:dyDescent="0.3">
      <c r="A11407" s="4">
        <v>2002</v>
      </c>
      <c r="B11407" t="s">
        <v>2607</v>
      </c>
      <c r="C11407" s="10">
        <v>240000</v>
      </c>
      <c r="D11407" t="s">
        <v>54</v>
      </c>
      <c r="E11407" t="s">
        <v>236</v>
      </c>
    </row>
    <row r="11408" spans="1:5" ht="18.75" customHeight="1" x14ac:dyDescent="0.3">
      <c r="A11408" s="4">
        <v>2002</v>
      </c>
      <c r="B11408" t="s">
        <v>1993</v>
      </c>
      <c r="C11408" s="10">
        <v>235000</v>
      </c>
      <c r="D11408" t="s">
        <v>24</v>
      </c>
      <c r="E11408" t="s">
        <v>236</v>
      </c>
    </row>
    <row r="11409" spans="1:5" ht="18.75" customHeight="1" x14ac:dyDescent="0.3">
      <c r="A11409" s="4">
        <v>2002</v>
      </c>
      <c r="B11409" t="s">
        <v>2736</v>
      </c>
      <c r="C11409" s="10">
        <v>227500</v>
      </c>
      <c r="D11409" t="s">
        <v>28</v>
      </c>
      <c r="E11409" t="s">
        <v>236</v>
      </c>
    </row>
    <row r="11410" spans="1:5" ht="18.75" customHeight="1" x14ac:dyDescent="0.3">
      <c r="A11410" s="4">
        <v>2002</v>
      </c>
      <c r="B11410" t="s">
        <v>2737</v>
      </c>
      <c r="C11410" s="10">
        <v>224000</v>
      </c>
      <c r="D11410" t="s">
        <v>37</v>
      </c>
      <c r="E11410" t="s">
        <v>236</v>
      </c>
    </row>
    <row r="11411" spans="1:5" ht="18.75" customHeight="1" x14ac:dyDescent="0.3">
      <c r="A11411" s="4">
        <v>2002</v>
      </c>
      <c r="B11411" t="s">
        <v>2738</v>
      </c>
      <c r="C11411" s="10">
        <v>215000</v>
      </c>
      <c r="D11411" t="s">
        <v>24</v>
      </c>
      <c r="E11411" t="s">
        <v>236</v>
      </c>
    </row>
    <row r="11412" spans="1:5" ht="18.75" customHeight="1" x14ac:dyDescent="0.3">
      <c r="A11412" s="4">
        <v>2002</v>
      </c>
      <c r="B11412" t="s">
        <v>2739</v>
      </c>
      <c r="C11412" s="10">
        <v>203500</v>
      </c>
      <c r="D11412" t="s">
        <v>24</v>
      </c>
      <c r="E11412" t="s">
        <v>236</v>
      </c>
    </row>
    <row r="11413" spans="1:5" ht="18.75" customHeight="1" x14ac:dyDescent="0.3">
      <c r="A11413" s="4">
        <v>2002</v>
      </c>
      <c r="B11413" t="s">
        <v>827</v>
      </c>
      <c r="C11413" s="10">
        <v>13350000</v>
      </c>
      <c r="D11413" t="s">
        <v>24</v>
      </c>
      <c r="E11413" t="s">
        <v>2146</v>
      </c>
    </row>
    <row r="11414" spans="1:5" ht="18.75" customHeight="1" x14ac:dyDescent="0.3">
      <c r="A11414" s="4">
        <v>2002</v>
      </c>
      <c r="B11414" t="s">
        <v>1083</v>
      </c>
      <c r="C11414" s="10">
        <v>10000000</v>
      </c>
      <c r="D11414" t="s">
        <v>24</v>
      </c>
      <c r="E11414" t="s">
        <v>2146</v>
      </c>
    </row>
    <row r="11415" spans="1:5" ht="18.75" customHeight="1" x14ac:dyDescent="0.3">
      <c r="A11415" s="4">
        <v>2002</v>
      </c>
      <c r="B11415" t="s">
        <v>316</v>
      </c>
      <c r="C11415" s="10">
        <v>9500000</v>
      </c>
      <c r="D11415" t="s">
        <v>54</v>
      </c>
      <c r="E11415" t="s">
        <v>2146</v>
      </c>
    </row>
    <row r="11416" spans="1:5" ht="18.75" customHeight="1" x14ac:dyDescent="0.3">
      <c r="A11416" s="4">
        <v>2002</v>
      </c>
      <c r="B11416" t="s">
        <v>850</v>
      </c>
      <c r="C11416" s="10">
        <v>8000000</v>
      </c>
      <c r="D11416" t="s">
        <v>37</v>
      </c>
      <c r="E11416" t="s">
        <v>2146</v>
      </c>
    </row>
    <row r="11417" spans="1:5" ht="18.75" customHeight="1" x14ac:dyDescent="0.3">
      <c r="A11417" s="4">
        <v>2002</v>
      </c>
      <c r="B11417" t="s">
        <v>772</v>
      </c>
      <c r="C11417" s="10">
        <v>8000000</v>
      </c>
      <c r="D11417" t="s">
        <v>24</v>
      </c>
      <c r="E11417" t="s">
        <v>2146</v>
      </c>
    </row>
    <row r="11418" spans="1:5" ht="18.75" customHeight="1" x14ac:dyDescent="0.3">
      <c r="A11418" s="4">
        <v>2002</v>
      </c>
      <c r="B11418" t="s">
        <v>1693</v>
      </c>
      <c r="C11418" s="10">
        <v>5375000</v>
      </c>
      <c r="D11418" t="s">
        <v>24</v>
      </c>
      <c r="E11418" t="s">
        <v>2146</v>
      </c>
    </row>
    <row r="11419" spans="1:5" ht="18.75" customHeight="1" x14ac:dyDescent="0.3">
      <c r="A11419" s="4">
        <v>2002</v>
      </c>
      <c r="B11419" t="s">
        <v>839</v>
      </c>
      <c r="C11419" s="10">
        <v>5375000</v>
      </c>
      <c r="D11419" t="s">
        <v>28</v>
      </c>
      <c r="E11419" t="s">
        <v>2146</v>
      </c>
    </row>
    <row r="11420" spans="1:5" ht="18.75" customHeight="1" x14ac:dyDescent="0.3">
      <c r="A11420" s="4">
        <v>2002</v>
      </c>
      <c r="B11420" t="s">
        <v>2064</v>
      </c>
      <c r="C11420" s="10">
        <v>4500000</v>
      </c>
      <c r="D11420" t="s">
        <v>43</v>
      </c>
      <c r="E11420" t="s">
        <v>2146</v>
      </c>
    </row>
    <row r="11421" spans="1:5" ht="18.75" customHeight="1" x14ac:dyDescent="0.3">
      <c r="A11421" s="4">
        <v>2002</v>
      </c>
      <c r="B11421" t="s">
        <v>1245</v>
      </c>
      <c r="C11421" s="10">
        <v>4333333</v>
      </c>
      <c r="D11421" t="s">
        <v>28</v>
      </c>
      <c r="E11421" t="s">
        <v>2146</v>
      </c>
    </row>
    <row r="11422" spans="1:5" ht="18.75" customHeight="1" x14ac:dyDescent="0.3">
      <c r="A11422" s="4">
        <v>2002</v>
      </c>
      <c r="B11422" t="s">
        <v>1769</v>
      </c>
      <c r="C11422" s="10">
        <v>4333333</v>
      </c>
      <c r="D11422" t="s">
        <v>24</v>
      </c>
      <c r="E11422" t="s">
        <v>2146</v>
      </c>
    </row>
    <row r="11423" spans="1:5" ht="18.75" customHeight="1" x14ac:dyDescent="0.3">
      <c r="A11423" s="4">
        <v>2002</v>
      </c>
      <c r="B11423" t="s">
        <v>1676</v>
      </c>
      <c r="C11423" s="10">
        <v>4125000</v>
      </c>
      <c r="D11423" t="s">
        <v>24</v>
      </c>
      <c r="E11423" t="s">
        <v>2146</v>
      </c>
    </row>
    <row r="11424" spans="1:5" ht="18.75" customHeight="1" x14ac:dyDescent="0.3">
      <c r="A11424" s="4">
        <v>2002</v>
      </c>
      <c r="B11424" t="s">
        <v>260</v>
      </c>
      <c r="C11424" s="10">
        <v>3000000</v>
      </c>
      <c r="D11424" t="s">
        <v>50</v>
      </c>
      <c r="E11424" t="s">
        <v>2146</v>
      </c>
    </row>
    <row r="11425" spans="1:5" ht="18.75" customHeight="1" x14ac:dyDescent="0.3">
      <c r="A11425" s="4">
        <v>2002</v>
      </c>
      <c r="B11425" t="s">
        <v>2029</v>
      </c>
      <c r="C11425" s="10">
        <v>3000000</v>
      </c>
      <c r="D11425" t="s">
        <v>24</v>
      </c>
      <c r="E11425" t="s">
        <v>2146</v>
      </c>
    </row>
    <row r="11426" spans="1:5" ht="18.75" customHeight="1" x14ac:dyDescent="0.3">
      <c r="A11426" s="4">
        <v>2002</v>
      </c>
      <c r="B11426" t="s">
        <v>338</v>
      </c>
      <c r="C11426" s="10">
        <v>2833333</v>
      </c>
      <c r="D11426" t="s">
        <v>24</v>
      </c>
      <c r="E11426" t="s">
        <v>2146</v>
      </c>
    </row>
    <row r="11427" spans="1:5" ht="18.75" customHeight="1" x14ac:dyDescent="0.3">
      <c r="A11427" s="4">
        <v>2002</v>
      </c>
      <c r="B11427" t="s">
        <v>2331</v>
      </c>
      <c r="C11427" s="10">
        <v>2650000</v>
      </c>
      <c r="D11427" t="s">
        <v>34</v>
      </c>
      <c r="E11427" t="s">
        <v>2146</v>
      </c>
    </row>
    <row r="11428" spans="1:5" ht="18.75" customHeight="1" x14ac:dyDescent="0.3">
      <c r="A11428" s="4">
        <v>2002</v>
      </c>
      <c r="B11428" t="s">
        <v>1393</v>
      </c>
      <c r="C11428" s="10">
        <v>2125000</v>
      </c>
      <c r="D11428" t="s">
        <v>24</v>
      </c>
      <c r="E11428" t="s">
        <v>2146</v>
      </c>
    </row>
    <row r="11429" spans="1:5" ht="18.75" customHeight="1" x14ac:dyDescent="0.3">
      <c r="A11429" s="4">
        <v>2002</v>
      </c>
      <c r="B11429" t="s">
        <v>1683</v>
      </c>
      <c r="C11429" s="10">
        <v>2000000</v>
      </c>
      <c r="D11429" t="s">
        <v>28</v>
      </c>
      <c r="E11429" t="s">
        <v>2146</v>
      </c>
    </row>
    <row r="11430" spans="1:5" ht="18.75" customHeight="1" x14ac:dyDescent="0.3">
      <c r="A11430" s="4">
        <v>2002</v>
      </c>
      <c r="B11430" t="s">
        <v>1501</v>
      </c>
      <c r="C11430" s="10">
        <v>1800000</v>
      </c>
      <c r="D11430" t="s">
        <v>50</v>
      </c>
      <c r="E11430" t="s">
        <v>2146</v>
      </c>
    </row>
    <row r="11431" spans="1:5" ht="18.75" customHeight="1" x14ac:dyDescent="0.3">
      <c r="A11431" s="4">
        <v>2002</v>
      </c>
      <c r="B11431" t="s">
        <v>1950</v>
      </c>
      <c r="C11431" s="10">
        <v>1533333</v>
      </c>
      <c r="D11431" t="s">
        <v>24</v>
      </c>
      <c r="E11431" t="s">
        <v>2146</v>
      </c>
    </row>
    <row r="11432" spans="1:5" ht="18.75" customHeight="1" x14ac:dyDescent="0.3">
      <c r="A11432" s="4">
        <v>2002</v>
      </c>
      <c r="B11432" t="s">
        <v>2171</v>
      </c>
      <c r="C11432" s="10">
        <v>1516667</v>
      </c>
      <c r="D11432" t="s">
        <v>37</v>
      </c>
      <c r="E11432" t="s">
        <v>2146</v>
      </c>
    </row>
    <row r="11433" spans="1:5" ht="18.75" customHeight="1" x14ac:dyDescent="0.3">
      <c r="A11433" s="4">
        <v>2002</v>
      </c>
      <c r="B11433" t="s">
        <v>2330</v>
      </c>
      <c r="C11433" s="10">
        <v>775000</v>
      </c>
      <c r="D11433" t="s">
        <v>28</v>
      </c>
      <c r="E11433" t="s">
        <v>2146</v>
      </c>
    </row>
    <row r="11434" spans="1:5" ht="18.75" customHeight="1" x14ac:dyDescent="0.3">
      <c r="A11434" s="4">
        <v>2002</v>
      </c>
      <c r="B11434" t="s">
        <v>2328</v>
      </c>
      <c r="C11434" s="10">
        <v>762500</v>
      </c>
      <c r="D11434" t="s">
        <v>24</v>
      </c>
      <c r="E11434" t="s">
        <v>2146</v>
      </c>
    </row>
    <row r="11435" spans="1:5" ht="18.75" customHeight="1" x14ac:dyDescent="0.3">
      <c r="A11435" s="4">
        <v>2002</v>
      </c>
      <c r="B11435" t="s">
        <v>441</v>
      </c>
      <c r="C11435" s="10">
        <v>750000</v>
      </c>
      <c r="D11435" t="s">
        <v>24</v>
      </c>
      <c r="E11435" t="s">
        <v>2146</v>
      </c>
    </row>
    <row r="11436" spans="1:5" ht="18.75" customHeight="1" x14ac:dyDescent="0.3">
      <c r="A11436" s="4">
        <v>2002</v>
      </c>
      <c r="B11436" t="s">
        <v>2067</v>
      </c>
      <c r="C11436" s="10">
        <v>500000</v>
      </c>
      <c r="D11436" t="s">
        <v>28</v>
      </c>
      <c r="E11436" t="s">
        <v>2146</v>
      </c>
    </row>
    <row r="11437" spans="1:5" ht="18.75" customHeight="1" x14ac:dyDescent="0.3">
      <c r="A11437" s="4">
        <v>2002</v>
      </c>
      <c r="B11437" t="s">
        <v>1940</v>
      </c>
      <c r="C11437" s="10">
        <v>500000</v>
      </c>
      <c r="D11437" t="s">
        <v>28</v>
      </c>
      <c r="E11437" t="s">
        <v>2146</v>
      </c>
    </row>
    <row r="11438" spans="1:5" ht="18.75" customHeight="1" x14ac:dyDescent="0.3">
      <c r="A11438" s="4">
        <v>2002</v>
      </c>
      <c r="B11438" t="s">
        <v>2334</v>
      </c>
      <c r="C11438" s="10">
        <v>375000</v>
      </c>
      <c r="D11438" t="s">
        <v>50</v>
      </c>
      <c r="E11438" t="s">
        <v>2146</v>
      </c>
    </row>
    <row r="11439" spans="1:5" ht="18.75" customHeight="1" x14ac:dyDescent="0.3">
      <c r="A11439" s="4">
        <v>2002</v>
      </c>
      <c r="B11439" t="s">
        <v>1054</v>
      </c>
      <c r="C11439" s="10">
        <v>350000</v>
      </c>
      <c r="D11439" t="s">
        <v>54</v>
      </c>
      <c r="E11439" t="s">
        <v>2146</v>
      </c>
    </row>
    <row r="11440" spans="1:5" ht="18.75" customHeight="1" x14ac:dyDescent="0.3">
      <c r="A11440" s="4">
        <v>2002</v>
      </c>
      <c r="B11440" t="s">
        <v>2654</v>
      </c>
      <c r="C11440" s="10">
        <v>350000</v>
      </c>
      <c r="D11440" t="s">
        <v>24</v>
      </c>
      <c r="E11440" t="s">
        <v>2146</v>
      </c>
    </row>
    <row r="11441" spans="1:5" ht="18.75" customHeight="1" x14ac:dyDescent="0.3">
      <c r="A11441" s="4">
        <v>2002</v>
      </c>
      <c r="B11441" t="s">
        <v>2740</v>
      </c>
      <c r="C11441" s="10">
        <v>235000</v>
      </c>
      <c r="D11441" t="s">
        <v>24</v>
      </c>
      <c r="E11441" t="s">
        <v>2146</v>
      </c>
    </row>
    <row r="11442" spans="1:5" ht="18.75" customHeight="1" x14ac:dyDescent="0.3">
      <c r="A11442" s="4">
        <v>2002</v>
      </c>
      <c r="B11442" t="s">
        <v>2512</v>
      </c>
      <c r="C11442" s="10">
        <v>227500</v>
      </c>
      <c r="D11442" t="s">
        <v>54</v>
      </c>
      <c r="E11442" t="s">
        <v>2146</v>
      </c>
    </row>
    <row r="11443" spans="1:5" ht="18.75" customHeight="1" x14ac:dyDescent="0.3">
      <c r="A11443" s="4">
        <v>2002</v>
      </c>
      <c r="B11443" t="s">
        <v>2609</v>
      </c>
      <c r="C11443" s="10">
        <v>215000</v>
      </c>
      <c r="D11443" t="s">
        <v>34</v>
      </c>
      <c r="E11443" t="s">
        <v>2146</v>
      </c>
    </row>
    <row r="11444" spans="1:5" ht="18.75" customHeight="1" x14ac:dyDescent="0.3">
      <c r="A11444" s="4">
        <v>2002</v>
      </c>
      <c r="B11444" t="s">
        <v>2741</v>
      </c>
      <c r="C11444" s="10">
        <v>215000</v>
      </c>
      <c r="D11444" t="s">
        <v>34</v>
      </c>
      <c r="E11444" t="s">
        <v>2146</v>
      </c>
    </row>
    <row r="11445" spans="1:5" ht="18.75" customHeight="1" x14ac:dyDescent="0.3">
      <c r="A11445" s="4">
        <v>2002</v>
      </c>
      <c r="B11445" t="s">
        <v>2336</v>
      </c>
      <c r="C11445" s="10">
        <v>215000</v>
      </c>
      <c r="D11445" t="s">
        <v>37</v>
      </c>
      <c r="E11445" t="s">
        <v>2146</v>
      </c>
    </row>
    <row r="11446" spans="1:5" ht="18.75" customHeight="1" x14ac:dyDescent="0.3">
      <c r="A11446" s="4">
        <v>2002</v>
      </c>
      <c r="B11446" t="s">
        <v>854</v>
      </c>
      <c r="C11446" s="10">
        <v>15714286</v>
      </c>
      <c r="D11446" t="s">
        <v>24</v>
      </c>
      <c r="E11446" t="s">
        <v>264</v>
      </c>
    </row>
    <row r="11447" spans="1:5" ht="18.75" customHeight="1" x14ac:dyDescent="0.3">
      <c r="A11447" s="4">
        <v>2002</v>
      </c>
      <c r="B11447" t="s">
        <v>1711</v>
      </c>
      <c r="C11447" s="10">
        <v>13416667</v>
      </c>
      <c r="D11447" t="s">
        <v>28</v>
      </c>
      <c r="E11447" t="s">
        <v>264</v>
      </c>
    </row>
    <row r="11448" spans="1:5" ht="18.75" customHeight="1" x14ac:dyDescent="0.3">
      <c r="A11448" s="4">
        <v>2002</v>
      </c>
      <c r="B11448" t="s">
        <v>1611</v>
      </c>
      <c r="C11448" s="10">
        <v>9400000</v>
      </c>
      <c r="D11448" t="s">
        <v>24</v>
      </c>
      <c r="E11448" t="s">
        <v>264</v>
      </c>
    </row>
    <row r="11449" spans="1:5" ht="18.75" customHeight="1" x14ac:dyDescent="0.3">
      <c r="A11449" s="4">
        <v>2002</v>
      </c>
      <c r="B11449" t="s">
        <v>1111</v>
      </c>
      <c r="C11449" s="10">
        <v>8000000</v>
      </c>
      <c r="D11449" t="s">
        <v>24</v>
      </c>
      <c r="E11449" t="s">
        <v>264</v>
      </c>
    </row>
    <row r="11450" spans="1:5" ht="18.75" customHeight="1" x14ac:dyDescent="0.3">
      <c r="A11450" s="4">
        <v>2002</v>
      </c>
      <c r="B11450" t="s">
        <v>1353</v>
      </c>
      <c r="C11450" s="10">
        <v>6875000</v>
      </c>
      <c r="D11450" t="s">
        <v>50</v>
      </c>
      <c r="E11450" t="s">
        <v>264</v>
      </c>
    </row>
    <row r="11451" spans="1:5" ht="18.75" customHeight="1" x14ac:dyDescent="0.3">
      <c r="A11451" s="4">
        <v>2002</v>
      </c>
      <c r="B11451" t="s">
        <v>1349</v>
      </c>
      <c r="C11451" s="10">
        <v>6600000</v>
      </c>
      <c r="D11451" t="s">
        <v>28</v>
      </c>
      <c r="E11451" t="s">
        <v>264</v>
      </c>
    </row>
    <row r="11452" spans="1:5" ht="18.75" customHeight="1" x14ac:dyDescent="0.3">
      <c r="A11452" s="4">
        <v>2002</v>
      </c>
      <c r="B11452" t="s">
        <v>1911</v>
      </c>
      <c r="C11452" s="10">
        <v>5000000</v>
      </c>
      <c r="D11452" t="s">
        <v>24</v>
      </c>
      <c r="E11452" t="s">
        <v>264</v>
      </c>
    </row>
    <row r="11453" spans="1:5" ht="18.75" customHeight="1" x14ac:dyDescent="0.3">
      <c r="A11453" s="4">
        <v>2002</v>
      </c>
      <c r="B11453" t="s">
        <v>1064</v>
      </c>
      <c r="C11453" s="10">
        <v>5000000</v>
      </c>
      <c r="D11453" t="s">
        <v>28</v>
      </c>
      <c r="E11453" t="s">
        <v>264</v>
      </c>
    </row>
    <row r="11454" spans="1:5" ht="18.75" customHeight="1" x14ac:dyDescent="0.3">
      <c r="A11454" s="4">
        <v>2002</v>
      </c>
      <c r="B11454" t="s">
        <v>1912</v>
      </c>
      <c r="C11454" s="10">
        <v>5000000</v>
      </c>
      <c r="D11454" t="s">
        <v>37</v>
      </c>
      <c r="E11454" t="s">
        <v>264</v>
      </c>
    </row>
    <row r="11455" spans="1:5" ht="18.75" customHeight="1" x14ac:dyDescent="0.3">
      <c r="A11455" s="4">
        <v>2002</v>
      </c>
      <c r="B11455" t="s">
        <v>1743</v>
      </c>
      <c r="C11455" s="10">
        <v>4500000</v>
      </c>
      <c r="D11455" t="s">
        <v>24</v>
      </c>
      <c r="E11455" t="s">
        <v>264</v>
      </c>
    </row>
    <row r="11456" spans="1:5" ht="18.75" customHeight="1" x14ac:dyDescent="0.3">
      <c r="A11456" s="4">
        <v>2002</v>
      </c>
      <c r="B11456" t="s">
        <v>319</v>
      </c>
      <c r="C11456" s="10">
        <v>3250000</v>
      </c>
      <c r="D11456" t="s">
        <v>24</v>
      </c>
      <c r="E11456" t="s">
        <v>264</v>
      </c>
    </row>
    <row r="11457" spans="1:5" ht="18.75" customHeight="1" x14ac:dyDescent="0.3">
      <c r="A11457" s="4">
        <v>2002</v>
      </c>
      <c r="B11457" t="s">
        <v>1546</v>
      </c>
      <c r="C11457" s="10">
        <v>2833333</v>
      </c>
      <c r="D11457" t="s">
        <v>24</v>
      </c>
      <c r="E11457" t="s">
        <v>264</v>
      </c>
    </row>
    <row r="11458" spans="1:5" ht="18.75" customHeight="1" x14ac:dyDescent="0.3">
      <c r="A11458" s="4">
        <v>2002</v>
      </c>
      <c r="B11458" t="s">
        <v>2337</v>
      </c>
      <c r="C11458" s="10">
        <v>2800000</v>
      </c>
      <c r="D11458" t="s">
        <v>54</v>
      </c>
      <c r="E11458" t="s">
        <v>264</v>
      </c>
    </row>
    <row r="11459" spans="1:5" ht="18.75" customHeight="1" x14ac:dyDescent="0.3">
      <c r="A11459" s="4">
        <v>2002</v>
      </c>
      <c r="B11459" t="s">
        <v>855</v>
      </c>
      <c r="C11459" s="10">
        <v>1100000</v>
      </c>
      <c r="D11459" t="s">
        <v>34</v>
      </c>
      <c r="E11459" t="s">
        <v>264</v>
      </c>
    </row>
    <row r="11460" spans="1:5" ht="18.75" customHeight="1" x14ac:dyDescent="0.3">
      <c r="A11460" s="4">
        <v>2002</v>
      </c>
      <c r="B11460" t="s">
        <v>2742</v>
      </c>
      <c r="C11460" s="10">
        <v>900000</v>
      </c>
      <c r="D11460" t="s">
        <v>24</v>
      </c>
      <c r="E11460" t="s">
        <v>264</v>
      </c>
    </row>
    <row r="11461" spans="1:5" ht="18.75" customHeight="1" x14ac:dyDescent="0.3">
      <c r="A11461" s="4">
        <v>2002</v>
      </c>
      <c r="B11461" t="s">
        <v>1001</v>
      </c>
      <c r="C11461" s="10">
        <v>675000</v>
      </c>
      <c r="D11461" t="s">
        <v>54</v>
      </c>
      <c r="E11461" t="s">
        <v>264</v>
      </c>
    </row>
    <row r="11462" spans="1:5" ht="18.75" customHeight="1" x14ac:dyDescent="0.3">
      <c r="A11462" s="4">
        <v>2002</v>
      </c>
      <c r="B11462" t="s">
        <v>2611</v>
      </c>
      <c r="C11462" s="10">
        <v>625000</v>
      </c>
      <c r="D11462" t="s">
        <v>43</v>
      </c>
      <c r="E11462" t="s">
        <v>264</v>
      </c>
    </row>
    <row r="11463" spans="1:5" ht="18.75" customHeight="1" x14ac:dyDescent="0.3">
      <c r="A11463" s="4">
        <v>2002</v>
      </c>
      <c r="B11463" t="s">
        <v>2304</v>
      </c>
      <c r="C11463" s="10">
        <v>625000</v>
      </c>
      <c r="D11463" t="s">
        <v>24</v>
      </c>
      <c r="E11463" t="s">
        <v>264</v>
      </c>
    </row>
    <row r="11464" spans="1:5" ht="18.75" customHeight="1" x14ac:dyDescent="0.3">
      <c r="A11464" s="4">
        <v>2002</v>
      </c>
      <c r="B11464" t="s">
        <v>2341</v>
      </c>
      <c r="C11464" s="10">
        <v>546667</v>
      </c>
      <c r="D11464" t="s">
        <v>34</v>
      </c>
      <c r="E11464" t="s">
        <v>264</v>
      </c>
    </row>
    <row r="11465" spans="1:5" ht="18.75" customHeight="1" x14ac:dyDescent="0.3">
      <c r="A11465" s="4">
        <v>2002</v>
      </c>
      <c r="B11465" t="s">
        <v>1561</v>
      </c>
      <c r="C11465" s="10">
        <v>450000</v>
      </c>
      <c r="D11465" t="s">
        <v>37</v>
      </c>
      <c r="E11465" t="s">
        <v>264</v>
      </c>
    </row>
    <row r="11466" spans="1:5" ht="18.75" customHeight="1" x14ac:dyDescent="0.3">
      <c r="A11466" s="4">
        <v>2002</v>
      </c>
      <c r="B11466" t="s">
        <v>1871</v>
      </c>
      <c r="C11466" s="10">
        <v>360000</v>
      </c>
      <c r="D11466" t="s">
        <v>24</v>
      </c>
      <c r="E11466" t="s">
        <v>264</v>
      </c>
    </row>
    <row r="11467" spans="1:5" ht="18.75" customHeight="1" x14ac:dyDescent="0.3">
      <c r="A11467" s="4">
        <v>2002</v>
      </c>
      <c r="B11467" t="s">
        <v>2612</v>
      </c>
      <c r="C11467" s="10">
        <v>300000</v>
      </c>
      <c r="D11467" t="s">
        <v>24</v>
      </c>
      <c r="E11467" t="s">
        <v>264</v>
      </c>
    </row>
    <row r="11468" spans="1:5" ht="18.75" customHeight="1" x14ac:dyDescent="0.3">
      <c r="A11468" s="4">
        <v>2002</v>
      </c>
      <c r="B11468" t="s">
        <v>2613</v>
      </c>
      <c r="C11468" s="10">
        <v>225000</v>
      </c>
      <c r="D11468" t="s">
        <v>37</v>
      </c>
      <c r="E11468" t="s">
        <v>264</v>
      </c>
    </row>
    <row r="11469" spans="1:5" ht="18.75" customHeight="1" x14ac:dyDescent="0.3">
      <c r="A11469" s="4">
        <v>2002</v>
      </c>
      <c r="B11469" t="s">
        <v>2562</v>
      </c>
      <c r="C11469" s="10">
        <v>222500</v>
      </c>
      <c r="D11469" t="s">
        <v>28</v>
      </c>
      <c r="E11469" t="s">
        <v>264</v>
      </c>
    </row>
    <row r="11470" spans="1:5" ht="18.75" customHeight="1" x14ac:dyDescent="0.3">
      <c r="A11470" s="4">
        <v>2002</v>
      </c>
      <c r="B11470" t="s">
        <v>2356</v>
      </c>
      <c r="C11470" s="10">
        <v>217500</v>
      </c>
      <c r="D11470" t="s">
        <v>28</v>
      </c>
      <c r="E11470" t="s">
        <v>264</v>
      </c>
    </row>
    <row r="11471" spans="1:5" ht="18.75" customHeight="1" x14ac:dyDescent="0.3">
      <c r="A11471" s="4">
        <v>2002</v>
      </c>
      <c r="B11471" t="s">
        <v>2743</v>
      </c>
      <c r="C11471" s="10">
        <v>215000</v>
      </c>
      <c r="D11471" t="s">
        <v>43</v>
      </c>
      <c r="E11471" t="s">
        <v>264</v>
      </c>
    </row>
    <row r="11472" spans="1:5" ht="18.75" customHeight="1" x14ac:dyDescent="0.3">
      <c r="A11472" s="4">
        <v>2002</v>
      </c>
      <c r="B11472" t="s">
        <v>522</v>
      </c>
      <c r="C11472" s="10">
        <v>15000000</v>
      </c>
      <c r="D11472" t="s">
        <v>28</v>
      </c>
      <c r="E11472" t="s">
        <v>292</v>
      </c>
    </row>
    <row r="11473" spans="1:5" ht="18.75" customHeight="1" x14ac:dyDescent="0.3">
      <c r="A11473" s="4">
        <v>2002</v>
      </c>
      <c r="B11473" t="s">
        <v>1144</v>
      </c>
      <c r="C11473" s="10">
        <v>8300000</v>
      </c>
      <c r="D11473" t="s">
        <v>24</v>
      </c>
      <c r="E11473" t="s">
        <v>292</v>
      </c>
    </row>
    <row r="11474" spans="1:5" ht="18.75" customHeight="1" x14ac:dyDescent="0.3">
      <c r="A11474" s="4">
        <v>2002</v>
      </c>
      <c r="B11474" t="s">
        <v>1342</v>
      </c>
      <c r="C11474" s="10">
        <v>6000000</v>
      </c>
      <c r="D11474" t="s">
        <v>37</v>
      </c>
      <c r="E11474" t="s">
        <v>292</v>
      </c>
    </row>
    <row r="11475" spans="1:5" ht="18.75" customHeight="1" x14ac:dyDescent="0.3">
      <c r="A11475" s="4">
        <v>2002</v>
      </c>
      <c r="B11475" t="s">
        <v>1432</v>
      </c>
      <c r="C11475" s="10">
        <v>5900000</v>
      </c>
      <c r="D11475" t="s">
        <v>50</v>
      </c>
      <c r="E11475" t="s">
        <v>292</v>
      </c>
    </row>
    <row r="11476" spans="1:5" ht="18.75" customHeight="1" x14ac:dyDescent="0.3">
      <c r="A11476" s="4">
        <v>2002</v>
      </c>
      <c r="B11476" t="s">
        <v>2013</v>
      </c>
      <c r="C11476" s="10">
        <v>5250000</v>
      </c>
      <c r="D11476" t="s">
        <v>43</v>
      </c>
      <c r="E11476" t="s">
        <v>292</v>
      </c>
    </row>
    <row r="11477" spans="1:5" ht="18.75" customHeight="1" x14ac:dyDescent="0.3">
      <c r="A11477" s="4">
        <v>2002</v>
      </c>
      <c r="B11477" t="s">
        <v>1877</v>
      </c>
      <c r="C11477" s="10">
        <v>4937500</v>
      </c>
      <c r="D11477" t="s">
        <v>24</v>
      </c>
      <c r="E11477" t="s">
        <v>292</v>
      </c>
    </row>
    <row r="11478" spans="1:5" ht="18.75" customHeight="1" x14ac:dyDescent="0.3">
      <c r="A11478" s="4">
        <v>2002</v>
      </c>
      <c r="B11478" t="s">
        <v>1633</v>
      </c>
      <c r="C11478" s="10">
        <v>4866667</v>
      </c>
      <c r="D11478" t="s">
        <v>24</v>
      </c>
      <c r="E11478" t="s">
        <v>292</v>
      </c>
    </row>
    <row r="11479" spans="1:5" ht="18.75" customHeight="1" x14ac:dyDescent="0.3">
      <c r="A11479" s="4">
        <v>2002</v>
      </c>
      <c r="B11479" t="s">
        <v>2012</v>
      </c>
      <c r="C11479" s="10">
        <v>4200000</v>
      </c>
      <c r="D11479" t="s">
        <v>28</v>
      </c>
      <c r="E11479" t="s">
        <v>292</v>
      </c>
    </row>
    <row r="11480" spans="1:5" ht="18.75" customHeight="1" x14ac:dyDescent="0.3">
      <c r="A11480" s="4">
        <v>2002</v>
      </c>
      <c r="B11480" t="s">
        <v>2169</v>
      </c>
      <c r="C11480" s="10">
        <v>3625000</v>
      </c>
      <c r="D11480" t="s">
        <v>24</v>
      </c>
      <c r="E11480" t="s">
        <v>292</v>
      </c>
    </row>
    <row r="11481" spans="1:5" ht="18.75" customHeight="1" x14ac:dyDescent="0.3">
      <c r="A11481" s="4">
        <v>2002</v>
      </c>
      <c r="B11481" t="s">
        <v>2161</v>
      </c>
      <c r="C11481" s="10">
        <v>2862500</v>
      </c>
      <c r="D11481" t="s">
        <v>24</v>
      </c>
      <c r="E11481" t="s">
        <v>292</v>
      </c>
    </row>
    <row r="11482" spans="1:5" ht="18.75" customHeight="1" x14ac:dyDescent="0.3">
      <c r="A11482" s="4">
        <v>2002</v>
      </c>
      <c r="B11482" t="s">
        <v>2148</v>
      </c>
      <c r="C11482" s="10">
        <v>2516667</v>
      </c>
      <c r="D11482" t="s">
        <v>24</v>
      </c>
      <c r="E11482" t="s">
        <v>292</v>
      </c>
    </row>
    <row r="11483" spans="1:5" ht="18.75" customHeight="1" x14ac:dyDescent="0.3">
      <c r="A11483" s="4">
        <v>2002</v>
      </c>
      <c r="B11483" t="s">
        <v>473</v>
      </c>
      <c r="C11483" s="10">
        <v>2044168</v>
      </c>
      <c r="D11483" t="s">
        <v>34</v>
      </c>
      <c r="E11483" t="s">
        <v>292</v>
      </c>
    </row>
    <row r="11484" spans="1:5" ht="18.75" customHeight="1" x14ac:dyDescent="0.3">
      <c r="A11484" s="4">
        <v>2002</v>
      </c>
      <c r="B11484" t="s">
        <v>1885</v>
      </c>
      <c r="C11484" s="10">
        <v>1750000</v>
      </c>
      <c r="D11484" t="s">
        <v>54</v>
      </c>
      <c r="E11484" t="s">
        <v>292</v>
      </c>
    </row>
    <row r="11485" spans="1:5" ht="18.75" customHeight="1" x14ac:dyDescent="0.3">
      <c r="A11485" s="4">
        <v>2002</v>
      </c>
      <c r="B11485" t="s">
        <v>1405</v>
      </c>
      <c r="C11485" s="10">
        <v>1750000</v>
      </c>
      <c r="D11485" t="s">
        <v>28</v>
      </c>
      <c r="E11485" t="s">
        <v>292</v>
      </c>
    </row>
    <row r="11486" spans="1:5" ht="18.75" customHeight="1" x14ac:dyDescent="0.3">
      <c r="A11486" s="4">
        <v>2002</v>
      </c>
      <c r="B11486" t="s">
        <v>1801</v>
      </c>
      <c r="C11486" s="10">
        <v>1733333</v>
      </c>
      <c r="D11486" t="s">
        <v>24</v>
      </c>
      <c r="E11486" t="s">
        <v>292</v>
      </c>
    </row>
    <row r="11487" spans="1:5" ht="18.75" customHeight="1" x14ac:dyDescent="0.3">
      <c r="A11487" s="4">
        <v>2002</v>
      </c>
      <c r="B11487" t="s">
        <v>1647</v>
      </c>
      <c r="C11487" s="10">
        <v>1400000</v>
      </c>
      <c r="D11487" t="s">
        <v>24</v>
      </c>
      <c r="E11487" t="s">
        <v>292</v>
      </c>
    </row>
    <row r="11488" spans="1:5" ht="18.75" customHeight="1" x14ac:dyDescent="0.3">
      <c r="A11488" s="4">
        <v>2002</v>
      </c>
      <c r="B11488" t="s">
        <v>2630</v>
      </c>
      <c r="C11488" s="10">
        <v>1350000</v>
      </c>
      <c r="D11488" t="s">
        <v>28</v>
      </c>
      <c r="E11488" t="s">
        <v>292</v>
      </c>
    </row>
    <row r="11489" spans="1:5" ht="18.75" customHeight="1" x14ac:dyDescent="0.3">
      <c r="A11489" s="4">
        <v>2002</v>
      </c>
      <c r="B11489" t="s">
        <v>2449</v>
      </c>
      <c r="C11489" s="10">
        <v>1250000</v>
      </c>
      <c r="D11489" t="s">
        <v>24</v>
      </c>
      <c r="E11489" t="s">
        <v>292</v>
      </c>
    </row>
    <row r="11490" spans="1:5" ht="18.75" customHeight="1" x14ac:dyDescent="0.3">
      <c r="A11490" s="4">
        <v>2002</v>
      </c>
      <c r="B11490" t="s">
        <v>248</v>
      </c>
      <c r="C11490" s="10">
        <v>1150000</v>
      </c>
      <c r="D11490" t="s">
        <v>28</v>
      </c>
      <c r="E11490" t="s">
        <v>292</v>
      </c>
    </row>
    <row r="11491" spans="1:5" ht="18.75" customHeight="1" x14ac:dyDescent="0.3">
      <c r="A11491" s="4">
        <v>2002</v>
      </c>
      <c r="B11491" t="s">
        <v>2345</v>
      </c>
      <c r="C11491" s="10">
        <v>775000</v>
      </c>
      <c r="D11491" t="s">
        <v>54</v>
      </c>
      <c r="E11491" t="s">
        <v>292</v>
      </c>
    </row>
    <row r="11492" spans="1:5" ht="18.75" customHeight="1" x14ac:dyDescent="0.3">
      <c r="A11492" s="4">
        <v>2002</v>
      </c>
      <c r="B11492" t="s">
        <v>2346</v>
      </c>
      <c r="C11492" s="10">
        <v>305000</v>
      </c>
      <c r="D11492" t="s">
        <v>28</v>
      </c>
      <c r="E11492" t="s">
        <v>292</v>
      </c>
    </row>
    <row r="11493" spans="1:5" ht="18.75" customHeight="1" x14ac:dyDescent="0.3">
      <c r="A11493" s="4">
        <v>2002</v>
      </c>
      <c r="B11493" t="s">
        <v>2615</v>
      </c>
      <c r="C11493" s="10">
        <v>300000</v>
      </c>
      <c r="D11493" t="s">
        <v>24</v>
      </c>
      <c r="E11493" t="s">
        <v>292</v>
      </c>
    </row>
    <row r="11494" spans="1:5" ht="18.75" customHeight="1" x14ac:dyDescent="0.3">
      <c r="A11494" s="4">
        <v>2002</v>
      </c>
      <c r="B11494" t="s">
        <v>2616</v>
      </c>
      <c r="C11494" s="10">
        <v>222000</v>
      </c>
      <c r="D11494" t="s">
        <v>54</v>
      </c>
      <c r="E11494" t="s">
        <v>292</v>
      </c>
    </row>
    <row r="11495" spans="1:5" ht="18.75" customHeight="1" x14ac:dyDescent="0.3">
      <c r="A11495" s="4">
        <v>2002</v>
      </c>
      <c r="B11495" t="s">
        <v>2744</v>
      </c>
      <c r="C11495" s="10">
        <v>209000</v>
      </c>
      <c r="D11495" t="s">
        <v>24</v>
      </c>
      <c r="E11495" t="s">
        <v>292</v>
      </c>
    </row>
    <row r="11496" spans="1:5" ht="18.75" customHeight="1" x14ac:dyDescent="0.3">
      <c r="A11496" s="4">
        <v>2002</v>
      </c>
      <c r="B11496" t="s">
        <v>2617</v>
      </c>
      <c r="C11496" s="10">
        <v>203000</v>
      </c>
      <c r="D11496" t="s">
        <v>50</v>
      </c>
      <c r="E11496" t="s">
        <v>292</v>
      </c>
    </row>
    <row r="11497" spans="1:5" ht="18.75" customHeight="1" x14ac:dyDescent="0.3">
      <c r="A11497" s="4">
        <v>2002</v>
      </c>
      <c r="B11497" t="s">
        <v>2745</v>
      </c>
      <c r="C11497" s="10">
        <v>200000</v>
      </c>
      <c r="D11497" t="s">
        <v>24</v>
      </c>
      <c r="E11497" t="s">
        <v>292</v>
      </c>
    </row>
    <row r="11498" spans="1:5" ht="18.75" customHeight="1" x14ac:dyDescent="0.3">
      <c r="A11498" s="4">
        <v>2002</v>
      </c>
      <c r="B11498" t="s">
        <v>2746</v>
      </c>
      <c r="C11498" s="10">
        <v>200000</v>
      </c>
      <c r="D11498" t="s">
        <v>34</v>
      </c>
      <c r="E11498" t="s">
        <v>292</v>
      </c>
    </row>
    <row r="11499" spans="1:5" ht="18.75" customHeight="1" x14ac:dyDescent="0.3">
      <c r="A11499" s="4">
        <v>2002</v>
      </c>
      <c r="B11499" t="s">
        <v>1363</v>
      </c>
      <c r="C11499" s="10">
        <v>8000000</v>
      </c>
      <c r="D11499" t="s">
        <v>50</v>
      </c>
      <c r="E11499" t="s">
        <v>323</v>
      </c>
    </row>
    <row r="11500" spans="1:5" ht="18.75" customHeight="1" x14ac:dyDescent="0.3">
      <c r="A11500" s="4">
        <v>2002</v>
      </c>
      <c r="B11500" t="s">
        <v>61</v>
      </c>
      <c r="C11500" s="10">
        <v>7911948</v>
      </c>
      <c r="D11500" t="s">
        <v>24</v>
      </c>
      <c r="E11500" t="s">
        <v>323</v>
      </c>
    </row>
    <row r="11501" spans="1:5" ht="18.75" customHeight="1" x14ac:dyDescent="0.3">
      <c r="A11501" s="4">
        <v>2002</v>
      </c>
      <c r="B11501" t="s">
        <v>610</v>
      </c>
      <c r="C11501" s="10">
        <v>6666667</v>
      </c>
      <c r="D11501" t="s">
        <v>28</v>
      </c>
      <c r="E11501" t="s">
        <v>323</v>
      </c>
    </row>
    <row r="11502" spans="1:5" ht="18.75" customHeight="1" x14ac:dyDescent="0.3">
      <c r="A11502" s="4">
        <v>2002</v>
      </c>
      <c r="B11502" t="s">
        <v>1278</v>
      </c>
      <c r="C11502" s="10">
        <v>6000000</v>
      </c>
      <c r="D11502" t="s">
        <v>24</v>
      </c>
      <c r="E11502" t="s">
        <v>323</v>
      </c>
    </row>
    <row r="11503" spans="1:5" ht="18.75" customHeight="1" x14ac:dyDescent="0.3">
      <c r="A11503" s="4">
        <v>2002</v>
      </c>
      <c r="B11503" t="s">
        <v>1193</v>
      </c>
      <c r="C11503" s="10">
        <v>5825000</v>
      </c>
      <c r="D11503" t="s">
        <v>54</v>
      </c>
      <c r="E11503" t="s">
        <v>323</v>
      </c>
    </row>
    <row r="11504" spans="1:5" ht="18.75" customHeight="1" x14ac:dyDescent="0.3">
      <c r="A11504" s="4">
        <v>2002</v>
      </c>
      <c r="B11504" t="s">
        <v>1957</v>
      </c>
      <c r="C11504" s="10">
        <v>5250000</v>
      </c>
      <c r="D11504" t="s">
        <v>28</v>
      </c>
      <c r="E11504" t="s">
        <v>323</v>
      </c>
    </row>
    <row r="11505" spans="1:5" ht="18.75" customHeight="1" x14ac:dyDescent="0.3">
      <c r="A11505" s="4">
        <v>2002</v>
      </c>
      <c r="B11505" t="s">
        <v>2024</v>
      </c>
      <c r="C11505" s="10">
        <v>4925000</v>
      </c>
      <c r="D11505" t="s">
        <v>24</v>
      </c>
      <c r="E11505" t="s">
        <v>323</v>
      </c>
    </row>
    <row r="11506" spans="1:5" ht="18.75" customHeight="1" x14ac:dyDescent="0.3">
      <c r="A11506" s="4">
        <v>2002</v>
      </c>
      <c r="B11506" t="s">
        <v>822</v>
      </c>
      <c r="C11506" s="10">
        <v>4500000</v>
      </c>
      <c r="D11506" t="s">
        <v>43</v>
      </c>
      <c r="E11506" t="s">
        <v>323</v>
      </c>
    </row>
    <row r="11507" spans="1:5" ht="18.75" customHeight="1" x14ac:dyDescent="0.3">
      <c r="A11507" s="4">
        <v>2002</v>
      </c>
      <c r="B11507" t="s">
        <v>2163</v>
      </c>
      <c r="C11507" s="10">
        <v>4312500</v>
      </c>
      <c r="D11507" t="s">
        <v>24</v>
      </c>
      <c r="E11507" t="s">
        <v>323</v>
      </c>
    </row>
    <row r="11508" spans="1:5" ht="18.75" customHeight="1" x14ac:dyDescent="0.3">
      <c r="A11508" s="4">
        <v>2002</v>
      </c>
      <c r="B11508" t="s">
        <v>1500</v>
      </c>
      <c r="C11508" s="10">
        <v>4166667</v>
      </c>
      <c r="D11508" t="s">
        <v>28</v>
      </c>
      <c r="E11508" t="s">
        <v>323</v>
      </c>
    </row>
    <row r="11509" spans="1:5" ht="18.75" customHeight="1" x14ac:dyDescent="0.3">
      <c r="A11509" s="4">
        <v>2002</v>
      </c>
      <c r="B11509" t="s">
        <v>2747</v>
      </c>
      <c r="C11509" s="10">
        <v>4125000</v>
      </c>
      <c r="D11509" t="s">
        <v>24</v>
      </c>
      <c r="E11509" t="s">
        <v>323</v>
      </c>
    </row>
    <row r="11510" spans="1:5" ht="18.75" customHeight="1" x14ac:dyDescent="0.3">
      <c r="A11510" s="4">
        <v>2002</v>
      </c>
      <c r="B11510" t="s">
        <v>1567</v>
      </c>
      <c r="C11510" s="10">
        <v>3400000</v>
      </c>
      <c r="D11510" t="s">
        <v>24</v>
      </c>
      <c r="E11510" t="s">
        <v>323</v>
      </c>
    </row>
    <row r="11511" spans="1:5" ht="18.75" customHeight="1" x14ac:dyDescent="0.3">
      <c r="A11511" s="4">
        <v>2002</v>
      </c>
      <c r="B11511" t="s">
        <v>2021</v>
      </c>
      <c r="C11511" s="10">
        <v>3250000</v>
      </c>
      <c r="D11511" t="s">
        <v>24</v>
      </c>
      <c r="E11511" t="s">
        <v>323</v>
      </c>
    </row>
    <row r="11512" spans="1:5" ht="18.75" customHeight="1" x14ac:dyDescent="0.3">
      <c r="A11512" s="4">
        <v>2002</v>
      </c>
      <c r="B11512" t="s">
        <v>1642</v>
      </c>
      <c r="C11512" s="10">
        <v>2166667</v>
      </c>
      <c r="D11512" t="s">
        <v>37</v>
      </c>
      <c r="E11512" t="s">
        <v>323</v>
      </c>
    </row>
    <row r="11513" spans="1:5" ht="18.75" customHeight="1" x14ac:dyDescent="0.3">
      <c r="A11513" s="4">
        <v>2002</v>
      </c>
      <c r="B11513" t="s">
        <v>1281</v>
      </c>
      <c r="C11513" s="10">
        <v>1800000</v>
      </c>
      <c r="D11513" t="s">
        <v>34</v>
      </c>
      <c r="E11513" t="s">
        <v>323</v>
      </c>
    </row>
    <row r="11514" spans="1:5" ht="18.75" customHeight="1" x14ac:dyDescent="0.3">
      <c r="A11514" s="4">
        <v>2002</v>
      </c>
      <c r="B11514" t="s">
        <v>2068</v>
      </c>
      <c r="C11514" s="10">
        <v>1500000</v>
      </c>
      <c r="D11514" t="s">
        <v>24</v>
      </c>
      <c r="E11514" t="s">
        <v>323</v>
      </c>
    </row>
    <row r="11515" spans="1:5" ht="18.75" customHeight="1" x14ac:dyDescent="0.3">
      <c r="A11515" s="4">
        <v>2002</v>
      </c>
      <c r="B11515" t="s">
        <v>2350</v>
      </c>
      <c r="C11515" s="10">
        <v>1087500</v>
      </c>
      <c r="D11515" t="s">
        <v>34</v>
      </c>
      <c r="E11515" t="s">
        <v>323</v>
      </c>
    </row>
    <row r="11516" spans="1:5" ht="18.75" customHeight="1" x14ac:dyDescent="0.3">
      <c r="A11516" s="4">
        <v>2002</v>
      </c>
      <c r="B11516" t="s">
        <v>2748</v>
      </c>
      <c r="C11516" s="10">
        <v>700000</v>
      </c>
      <c r="D11516" t="s">
        <v>24</v>
      </c>
      <c r="E11516" t="s">
        <v>323</v>
      </c>
    </row>
    <row r="11517" spans="1:5" ht="18.75" customHeight="1" x14ac:dyDescent="0.3">
      <c r="A11517" s="4">
        <v>2002</v>
      </c>
      <c r="B11517" t="s">
        <v>1593</v>
      </c>
      <c r="C11517" s="10">
        <v>600000</v>
      </c>
      <c r="D11517" t="s">
        <v>24</v>
      </c>
      <c r="E11517" t="s">
        <v>323</v>
      </c>
    </row>
    <row r="11518" spans="1:5" ht="18.75" customHeight="1" x14ac:dyDescent="0.3">
      <c r="A11518" s="4">
        <v>2002</v>
      </c>
      <c r="B11518" t="s">
        <v>1876</v>
      </c>
      <c r="C11518" s="10">
        <v>500000</v>
      </c>
      <c r="D11518" t="s">
        <v>34</v>
      </c>
      <c r="E11518" t="s">
        <v>323</v>
      </c>
    </row>
    <row r="11519" spans="1:5" ht="18.75" customHeight="1" x14ac:dyDescent="0.3">
      <c r="A11519" s="4">
        <v>2002</v>
      </c>
      <c r="B11519" t="s">
        <v>2619</v>
      </c>
      <c r="C11519" s="10">
        <v>266000</v>
      </c>
      <c r="D11519" t="s">
        <v>28</v>
      </c>
      <c r="E11519" t="s">
        <v>323</v>
      </c>
    </row>
    <row r="11520" spans="1:5" ht="18.75" customHeight="1" x14ac:dyDescent="0.3">
      <c r="A11520" s="4">
        <v>2002</v>
      </c>
      <c r="B11520" t="s">
        <v>2620</v>
      </c>
      <c r="C11520" s="10">
        <v>251000</v>
      </c>
      <c r="D11520" t="s">
        <v>28</v>
      </c>
      <c r="E11520" t="s">
        <v>323</v>
      </c>
    </row>
    <row r="11521" spans="1:5" ht="18.75" customHeight="1" x14ac:dyDescent="0.3">
      <c r="A11521" s="4">
        <v>2002</v>
      </c>
      <c r="B11521" t="s">
        <v>2355</v>
      </c>
      <c r="C11521" s="10">
        <v>227500</v>
      </c>
      <c r="D11521" t="s">
        <v>24</v>
      </c>
      <c r="E11521" t="s">
        <v>323</v>
      </c>
    </row>
    <row r="11522" spans="1:5" ht="18.75" customHeight="1" x14ac:dyDescent="0.3">
      <c r="A11522" s="4">
        <v>2002</v>
      </c>
      <c r="B11522" t="s">
        <v>2636</v>
      </c>
      <c r="C11522" s="10">
        <v>221000</v>
      </c>
      <c r="D11522" t="s">
        <v>28</v>
      </c>
      <c r="E11522" t="s">
        <v>323</v>
      </c>
    </row>
    <row r="11523" spans="1:5" ht="18.75" customHeight="1" x14ac:dyDescent="0.3">
      <c r="A11523" s="4">
        <v>2002</v>
      </c>
      <c r="B11523" t="s">
        <v>2749</v>
      </c>
      <c r="C11523" s="10">
        <v>218000</v>
      </c>
      <c r="D11523" t="s">
        <v>24</v>
      </c>
      <c r="E11523" t="s">
        <v>323</v>
      </c>
    </row>
    <row r="11524" spans="1:5" ht="18.75" customHeight="1" x14ac:dyDescent="0.3">
      <c r="A11524" s="4">
        <v>2002</v>
      </c>
      <c r="B11524" t="s">
        <v>2750</v>
      </c>
      <c r="C11524" s="10">
        <v>217000</v>
      </c>
      <c r="D11524" t="s">
        <v>24</v>
      </c>
      <c r="E11524" t="s">
        <v>323</v>
      </c>
    </row>
    <row r="11525" spans="1:5" ht="18.75" customHeight="1" x14ac:dyDescent="0.3">
      <c r="A11525" s="4">
        <v>2002</v>
      </c>
      <c r="B11525" t="s">
        <v>2621</v>
      </c>
      <c r="C11525" s="10">
        <v>210000</v>
      </c>
      <c r="D11525" t="s">
        <v>43</v>
      </c>
      <c r="E11525" t="s">
        <v>323</v>
      </c>
    </row>
    <row r="11526" spans="1:5" ht="18.75" customHeight="1" x14ac:dyDescent="0.3">
      <c r="A11526" s="4">
        <v>2002</v>
      </c>
      <c r="B11526" t="s">
        <v>2751</v>
      </c>
      <c r="C11526" s="10">
        <v>206500</v>
      </c>
      <c r="D11526" t="s">
        <v>24</v>
      </c>
      <c r="E11526" t="s">
        <v>323</v>
      </c>
    </row>
    <row r="11527" spans="1:5" ht="18.75" customHeight="1" x14ac:dyDescent="0.3">
      <c r="A11527" s="4">
        <v>2002</v>
      </c>
      <c r="B11527" t="s">
        <v>2752</v>
      </c>
      <c r="C11527" s="10">
        <v>205500</v>
      </c>
      <c r="D11527" t="s">
        <v>28</v>
      </c>
      <c r="E11527" t="s">
        <v>323</v>
      </c>
    </row>
    <row r="11528" spans="1:5" ht="18.75" customHeight="1" x14ac:dyDescent="0.3">
      <c r="A11528" s="4">
        <v>2002</v>
      </c>
      <c r="B11528" t="s">
        <v>453</v>
      </c>
      <c r="C11528" s="10">
        <v>200000</v>
      </c>
      <c r="D11528" t="s">
        <v>28</v>
      </c>
      <c r="E11528" t="s">
        <v>323</v>
      </c>
    </row>
    <row r="11529" spans="1:5" ht="18.75" customHeight="1" x14ac:dyDescent="0.3">
      <c r="A11529" s="4">
        <v>2002</v>
      </c>
      <c r="B11529" t="s">
        <v>1669</v>
      </c>
      <c r="C11529" s="10">
        <v>8000000</v>
      </c>
      <c r="D11529" t="s">
        <v>37</v>
      </c>
      <c r="E11529" t="s">
        <v>350</v>
      </c>
    </row>
    <row r="11530" spans="1:5" ht="18.75" customHeight="1" x14ac:dyDescent="0.3">
      <c r="A11530" s="4">
        <v>2002</v>
      </c>
      <c r="B11530" t="s">
        <v>818</v>
      </c>
      <c r="C11530" s="10">
        <v>7086668</v>
      </c>
      <c r="D11530" t="s">
        <v>31</v>
      </c>
      <c r="E11530" t="s">
        <v>350</v>
      </c>
    </row>
    <row r="11531" spans="1:5" ht="18.75" customHeight="1" x14ac:dyDescent="0.3">
      <c r="A11531" s="4">
        <v>2002</v>
      </c>
      <c r="B11531" t="s">
        <v>936</v>
      </c>
      <c r="C11531" s="10">
        <v>6950000</v>
      </c>
      <c r="D11531" t="s">
        <v>50</v>
      </c>
      <c r="E11531" t="s">
        <v>350</v>
      </c>
    </row>
    <row r="11532" spans="1:5" ht="18.75" customHeight="1" x14ac:dyDescent="0.3">
      <c r="A11532" s="4">
        <v>2002</v>
      </c>
      <c r="B11532" t="s">
        <v>250</v>
      </c>
      <c r="C11532" s="10">
        <v>6500000</v>
      </c>
      <c r="D11532" t="s">
        <v>24</v>
      </c>
      <c r="E11532" t="s">
        <v>350</v>
      </c>
    </row>
    <row r="11533" spans="1:5" ht="18.75" customHeight="1" x14ac:dyDescent="0.3">
      <c r="A11533" s="4">
        <v>2002</v>
      </c>
      <c r="B11533" t="s">
        <v>1721</v>
      </c>
      <c r="C11533" s="10">
        <v>6375000</v>
      </c>
      <c r="D11533" t="s">
        <v>54</v>
      </c>
      <c r="E11533" t="s">
        <v>350</v>
      </c>
    </row>
    <row r="11534" spans="1:5" ht="18.75" customHeight="1" x14ac:dyDescent="0.3">
      <c r="A11534" s="4">
        <v>2002</v>
      </c>
      <c r="B11534" t="s">
        <v>2519</v>
      </c>
      <c r="C11534" s="10">
        <v>5070000</v>
      </c>
      <c r="D11534" t="s">
        <v>24</v>
      </c>
      <c r="E11534" t="s">
        <v>350</v>
      </c>
    </row>
    <row r="11535" spans="1:5" ht="18.75" customHeight="1" x14ac:dyDescent="0.3">
      <c r="A11535" s="4">
        <v>2002</v>
      </c>
      <c r="B11535" t="s">
        <v>2259</v>
      </c>
      <c r="C11535" s="10">
        <v>4666667</v>
      </c>
      <c r="D11535" t="s">
        <v>28</v>
      </c>
      <c r="E11535" t="s">
        <v>350</v>
      </c>
    </row>
    <row r="11536" spans="1:5" ht="18.75" customHeight="1" x14ac:dyDescent="0.3">
      <c r="A11536" s="4">
        <v>2002</v>
      </c>
      <c r="B11536" t="s">
        <v>1544</v>
      </c>
      <c r="C11536" s="10">
        <v>4500000</v>
      </c>
      <c r="D11536" t="s">
        <v>34</v>
      </c>
      <c r="E11536" t="s">
        <v>350</v>
      </c>
    </row>
    <row r="11537" spans="1:5" ht="18.75" customHeight="1" x14ac:dyDescent="0.3">
      <c r="A11537" s="4">
        <v>2002</v>
      </c>
      <c r="B11537" t="s">
        <v>2361</v>
      </c>
      <c r="C11537" s="10">
        <v>3800000</v>
      </c>
      <c r="D11537" t="s">
        <v>24</v>
      </c>
      <c r="E11537" t="s">
        <v>350</v>
      </c>
    </row>
    <row r="11538" spans="1:5" ht="18.75" customHeight="1" x14ac:dyDescent="0.3">
      <c r="A11538" s="4">
        <v>2002</v>
      </c>
      <c r="B11538" t="s">
        <v>2624</v>
      </c>
      <c r="C11538" s="10">
        <v>3696000</v>
      </c>
      <c r="D11538" t="s">
        <v>28</v>
      </c>
      <c r="E11538" t="s">
        <v>350</v>
      </c>
    </row>
    <row r="11539" spans="1:5" ht="18.75" customHeight="1" x14ac:dyDescent="0.3">
      <c r="A11539" s="4">
        <v>2002</v>
      </c>
      <c r="B11539" t="s">
        <v>1511</v>
      </c>
      <c r="C11539" s="10">
        <v>3500000</v>
      </c>
      <c r="D11539" t="s">
        <v>24</v>
      </c>
      <c r="E11539" t="s">
        <v>350</v>
      </c>
    </row>
    <row r="11540" spans="1:5" ht="18.75" customHeight="1" x14ac:dyDescent="0.3">
      <c r="A11540" s="4">
        <v>2002</v>
      </c>
      <c r="B11540" t="s">
        <v>1204</v>
      </c>
      <c r="C11540" s="10">
        <v>3425000</v>
      </c>
      <c r="D11540" t="s">
        <v>24</v>
      </c>
      <c r="E11540" t="s">
        <v>350</v>
      </c>
    </row>
    <row r="11541" spans="1:5" ht="18.75" customHeight="1" x14ac:dyDescent="0.3">
      <c r="A11541" s="4">
        <v>2002</v>
      </c>
      <c r="B11541" t="s">
        <v>1618</v>
      </c>
      <c r="C11541" s="10">
        <v>3333333</v>
      </c>
      <c r="D11541" t="s">
        <v>24</v>
      </c>
      <c r="E11541" t="s">
        <v>350</v>
      </c>
    </row>
    <row r="11542" spans="1:5" ht="18.75" customHeight="1" x14ac:dyDescent="0.3">
      <c r="A11542" s="4">
        <v>2002</v>
      </c>
      <c r="B11542" t="s">
        <v>59</v>
      </c>
      <c r="C11542" s="10">
        <v>3150000</v>
      </c>
      <c r="D11542" t="s">
        <v>28</v>
      </c>
      <c r="E11542" t="s">
        <v>350</v>
      </c>
    </row>
    <row r="11543" spans="1:5" ht="18.75" customHeight="1" x14ac:dyDescent="0.3">
      <c r="A11543" s="4">
        <v>2002</v>
      </c>
      <c r="B11543" t="s">
        <v>542</v>
      </c>
      <c r="C11543" s="10">
        <v>1900000</v>
      </c>
      <c r="D11543" t="s">
        <v>28</v>
      </c>
      <c r="E11543" t="s">
        <v>350</v>
      </c>
    </row>
    <row r="11544" spans="1:5" ht="18.75" customHeight="1" x14ac:dyDescent="0.3">
      <c r="A11544" s="4">
        <v>2002</v>
      </c>
      <c r="B11544" t="s">
        <v>1970</v>
      </c>
      <c r="C11544" s="10">
        <v>1500000</v>
      </c>
      <c r="D11544" t="s">
        <v>24</v>
      </c>
      <c r="E11544" t="s">
        <v>350</v>
      </c>
    </row>
    <row r="11545" spans="1:5" ht="18.75" customHeight="1" x14ac:dyDescent="0.3">
      <c r="A11545" s="4">
        <v>2002</v>
      </c>
      <c r="B11545" t="s">
        <v>2362</v>
      </c>
      <c r="C11545" s="10">
        <v>1400000</v>
      </c>
      <c r="D11545" t="s">
        <v>43</v>
      </c>
      <c r="E11545" t="s">
        <v>350</v>
      </c>
    </row>
    <row r="11546" spans="1:5" ht="18.75" customHeight="1" x14ac:dyDescent="0.3">
      <c r="A11546" s="4">
        <v>2002</v>
      </c>
      <c r="B11546" t="s">
        <v>2111</v>
      </c>
      <c r="C11546" s="10">
        <v>1400000</v>
      </c>
      <c r="D11546" t="s">
        <v>24</v>
      </c>
      <c r="E11546" t="s">
        <v>350</v>
      </c>
    </row>
    <row r="11547" spans="1:5" ht="18.75" customHeight="1" x14ac:dyDescent="0.3">
      <c r="A11547" s="4">
        <v>2002</v>
      </c>
      <c r="B11547" t="s">
        <v>2209</v>
      </c>
      <c r="C11547" s="10">
        <v>1275000</v>
      </c>
      <c r="D11547" t="s">
        <v>43</v>
      </c>
      <c r="E11547" t="s">
        <v>350</v>
      </c>
    </row>
    <row r="11548" spans="1:5" ht="18.75" customHeight="1" x14ac:dyDescent="0.3">
      <c r="A11548" s="4">
        <v>2002</v>
      </c>
      <c r="B11548" t="s">
        <v>2100</v>
      </c>
      <c r="C11548" s="10">
        <v>1250000</v>
      </c>
      <c r="D11548" t="s">
        <v>24</v>
      </c>
      <c r="E11548" t="s">
        <v>350</v>
      </c>
    </row>
    <row r="11549" spans="1:5" ht="18.75" customHeight="1" x14ac:dyDescent="0.3">
      <c r="A11549" s="4">
        <v>2002</v>
      </c>
      <c r="B11549" t="s">
        <v>2358</v>
      </c>
      <c r="C11549" s="10">
        <v>450000</v>
      </c>
      <c r="D11549" t="s">
        <v>28</v>
      </c>
      <c r="E11549" t="s">
        <v>350</v>
      </c>
    </row>
    <row r="11550" spans="1:5" ht="18.75" customHeight="1" x14ac:dyDescent="0.3">
      <c r="A11550" s="4">
        <v>2002</v>
      </c>
      <c r="B11550" t="s">
        <v>2410</v>
      </c>
      <c r="C11550" s="10">
        <v>350000</v>
      </c>
      <c r="D11550" t="s">
        <v>34</v>
      </c>
      <c r="E11550" t="s">
        <v>350</v>
      </c>
    </row>
    <row r="11551" spans="1:5" ht="18.75" customHeight="1" x14ac:dyDescent="0.3">
      <c r="A11551" s="4">
        <v>2002</v>
      </c>
      <c r="B11551" t="s">
        <v>2753</v>
      </c>
      <c r="C11551" s="10">
        <v>255000</v>
      </c>
      <c r="D11551" t="s">
        <v>24</v>
      </c>
      <c r="E11551" t="s">
        <v>350</v>
      </c>
    </row>
    <row r="11552" spans="1:5" ht="18.75" customHeight="1" x14ac:dyDescent="0.3">
      <c r="A11552" s="4">
        <v>2002</v>
      </c>
      <c r="B11552" t="s">
        <v>2625</v>
      </c>
      <c r="C11552" s="10">
        <v>250000</v>
      </c>
      <c r="D11552" t="s">
        <v>24</v>
      </c>
      <c r="E11552" t="s">
        <v>350</v>
      </c>
    </row>
    <row r="11553" spans="1:5" ht="18.75" customHeight="1" x14ac:dyDescent="0.3">
      <c r="A11553" s="4">
        <v>2002</v>
      </c>
      <c r="B11553" t="s">
        <v>2754</v>
      </c>
      <c r="C11553" s="10">
        <v>200000</v>
      </c>
      <c r="D11553" t="s">
        <v>34</v>
      </c>
      <c r="E11553" t="s">
        <v>350</v>
      </c>
    </row>
    <row r="11554" spans="1:5" ht="18.75" customHeight="1" x14ac:dyDescent="0.3">
      <c r="A11554" s="4">
        <v>2002</v>
      </c>
      <c r="B11554" t="s">
        <v>1635</v>
      </c>
      <c r="C11554" s="10">
        <v>6500000</v>
      </c>
      <c r="D11554" t="s">
        <v>28</v>
      </c>
      <c r="E11554" t="s">
        <v>1488</v>
      </c>
    </row>
    <row r="11555" spans="1:5" ht="18.75" customHeight="1" x14ac:dyDescent="0.3">
      <c r="A11555" s="4">
        <v>2002</v>
      </c>
      <c r="B11555" t="s">
        <v>1768</v>
      </c>
      <c r="C11555" s="10">
        <v>5000000</v>
      </c>
      <c r="D11555" t="s">
        <v>34</v>
      </c>
      <c r="E11555" t="s">
        <v>1488</v>
      </c>
    </row>
    <row r="11556" spans="1:5" ht="18.75" customHeight="1" x14ac:dyDescent="0.3">
      <c r="A11556" s="4">
        <v>2002</v>
      </c>
      <c r="B11556" t="s">
        <v>2372</v>
      </c>
      <c r="C11556" s="10">
        <v>3500000</v>
      </c>
      <c r="D11556" t="s">
        <v>28</v>
      </c>
      <c r="E11556" t="s">
        <v>1488</v>
      </c>
    </row>
    <row r="11557" spans="1:5" ht="18.75" customHeight="1" x14ac:dyDescent="0.3">
      <c r="A11557" s="4">
        <v>2002</v>
      </c>
      <c r="B11557" t="s">
        <v>2031</v>
      </c>
      <c r="C11557" s="10">
        <v>3325000</v>
      </c>
      <c r="D11557" t="s">
        <v>37</v>
      </c>
      <c r="E11557" t="s">
        <v>1488</v>
      </c>
    </row>
    <row r="11558" spans="1:5" ht="18.75" customHeight="1" x14ac:dyDescent="0.3">
      <c r="A11558" s="4">
        <v>2002</v>
      </c>
      <c r="B11558" t="s">
        <v>1754</v>
      </c>
      <c r="C11558" s="10">
        <v>3100000</v>
      </c>
      <c r="D11558" t="s">
        <v>24</v>
      </c>
      <c r="E11558" t="s">
        <v>1488</v>
      </c>
    </row>
    <row r="11559" spans="1:5" ht="18.75" customHeight="1" x14ac:dyDescent="0.3">
      <c r="A11559" s="4">
        <v>2002</v>
      </c>
      <c r="B11559" t="s">
        <v>2173</v>
      </c>
      <c r="C11559" s="10">
        <v>2700000</v>
      </c>
      <c r="D11559" t="s">
        <v>50</v>
      </c>
      <c r="E11559" t="s">
        <v>1488</v>
      </c>
    </row>
    <row r="11560" spans="1:5" ht="18.75" customHeight="1" x14ac:dyDescent="0.3">
      <c r="A11560" s="4">
        <v>2002</v>
      </c>
      <c r="B11560" t="s">
        <v>2368</v>
      </c>
      <c r="C11560" s="10">
        <v>2475000</v>
      </c>
      <c r="D11560" t="s">
        <v>24</v>
      </c>
      <c r="E11560" t="s">
        <v>1488</v>
      </c>
    </row>
    <row r="11561" spans="1:5" ht="18.75" customHeight="1" x14ac:dyDescent="0.3">
      <c r="A11561" s="4">
        <v>2002</v>
      </c>
      <c r="B11561" t="s">
        <v>2371</v>
      </c>
      <c r="C11561" s="10">
        <v>2300000</v>
      </c>
      <c r="D11561" t="s">
        <v>54</v>
      </c>
      <c r="E11561" t="s">
        <v>1488</v>
      </c>
    </row>
    <row r="11562" spans="1:5" ht="18.75" customHeight="1" x14ac:dyDescent="0.3">
      <c r="A11562" s="4">
        <v>2002</v>
      </c>
      <c r="B11562" t="s">
        <v>2071</v>
      </c>
      <c r="C11562" s="10">
        <v>2166667</v>
      </c>
      <c r="D11562" t="s">
        <v>28</v>
      </c>
      <c r="E11562" t="s">
        <v>1488</v>
      </c>
    </row>
    <row r="11563" spans="1:5" ht="18.75" customHeight="1" x14ac:dyDescent="0.3">
      <c r="A11563" s="4">
        <v>2002</v>
      </c>
      <c r="B11563" t="s">
        <v>2755</v>
      </c>
      <c r="C11563" s="10">
        <v>2156250</v>
      </c>
      <c r="D11563" t="s">
        <v>24</v>
      </c>
      <c r="E11563" t="s">
        <v>1488</v>
      </c>
    </row>
    <row r="11564" spans="1:5" ht="18.75" customHeight="1" x14ac:dyDescent="0.3">
      <c r="A11564" s="4">
        <v>2002</v>
      </c>
      <c r="B11564" t="s">
        <v>2370</v>
      </c>
      <c r="C11564" s="10">
        <v>1700000</v>
      </c>
      <c r="D11564" t="s">
        <v>43</v>
      </c>
      <c r="E11564" t="s">
        <v>1488</v>
      </c>
    </row>
    <row r="11565" spans="1:5" ht="18.75" customHeight="1" x14ac:dyDescent="0.3">
      <c r="A11565" s="4">
        <v>2002</v>
      </c>
      <c r="B11565" t="s">
        <v>2378</v>
      </c>
      <c r="C11565" s="10">
        <v>900000</v>
      </c>
      <c r="D11565" t="s">
        <v>50</v>
      </c>
      <c r="E11565" t="s">
        <v>1488</v>
      </c>
    </row>
    <row r="11566" spans="1:5" ht="18.75" customHeight="1" x14ac:dyDescent="0.3">
      <c r="A11566" s="4">
        <v>2002</v>
      </c>
      <c r="B11566" t="s">
        <v>2139</v>
      </c>
      <c r="C11566" s="10">
        <v>800000</v>
      </c>
      <c r="D11566" t="s">
        <v>24</v>
      </c>
      <c r="E11566" t="s">
        <v>1488</v>
      </c>
    </row>
    <row r="11567" spans="1:5" ht="18.75" customHeight="1" x14ac:dyDescent="0.3">
      <c r="A11567" s="4">
        <v>2002</v>
      </c>
      <c r="B11567" t="s">
        <v>2177</v>
      </c>
      <c r="C11567" s="10">
        <v>775000</v>
      </c>
      <c r="D11567" t="s">
        <v>24</v>
      </c>
      <c r="E11567" t="s">
        <v>1488</v>
      </c>
    </row>
    <row r="11568" spans="1:5" ht="18.75" customHeight="1" x14ac:dyDescent="0.3">
      <c r="A11568" s="4">
        <v>2002</v>
      </c>
      <c r="B11568" t="s">
        <v>1968</v>
      </c>
      <c r="C11568" s="10">
        <v>700000</v>
      </c>
      <c r="D11568" t="s">
        <v>43</v>
      </c>
      <c r="E11568" t="s">
        <v>1488</v>
      </c>
    </row>
    <row r="11569" spans="1:5" ht="18.75" customHeight="1" x14ac:dyDescent="0.3">
      <c r="A11569" s="4">
        <v>2002</v>
      </c>
      <c r="B11569" t="s">
        <v>2367</v>
      </c>
      <c r="C11569" s="10">
        <v>650000</v>
      </c>
      <c r="D11569" t="s">
        <v>34</v>
      </c>
      <c r="E11569" t="s">
        <v>1488</v>
      </c>
    </row>
    <row r="11570" spans="1:5" ht="18.75" customHeight="1" x14ac:dyDescent="0.3">
      <c r="A11570" s="4">
        <v>2002</v>
      </c>
      <c r="B11570" t="s">
        <v>2522</v>
      </c>
      <c r="C11570" s="10">
        <v>377500</v>
      </c>
      <c r="D11570" t="s">
        <v>24</v>
      </c>
      <c r="E11570" t="s">
        <v>1488</v>
      </c>
    </row>
    <row r="11571" spans="1:5" ht="18.75" customHeight="1" x14ac:dyDescent="0.3">
      <c r="A11571" s="4">
        <v>2002</v>
      </c>
      <c r="B11571" t="s">
        <v>2375</v>
      </c>
      <c r="C11571" s="10">
        <v>367500</v>
      </c>
      <c r="D11571" t="s">
        <v>24</v>
      </c>
      <c r="E11571" t="s">
        <v>1488</v>
      </c>
    </row>
    <row r="11572" spans="1:5" ht="18.75" customHeight="1" x14ac:dyDescent="0.3">
      <c r="A11572" s="4">
        <v>2002</v>
      </c>
      <c r="B11572" t="s">
        <v>2369</v>
      </c>
      <c r="C11572" s="10">
        <v>360000</v>
      </c>
      <c r="D11572" t="s">
        <v>24</v>
      </c>
      <c r="E11572" t="s">
        <v>1488</v>
      </c>
    </row>
    <row r="11573" spans="1:5" ht="18.75" customHeight="1" x14ac:dyDescent="0.3">
      <c r="A11573" s="4">
        <v>2002</v>
      </c>
      <c r="B11573" t="s">
        <v>404</v>
      </c>
      <c r="C11573" s="10">
        <v>350000</v>
      </c>
      <c r="D11573" t="s">
        <v>28</v>
      </c>
      <c r="E11573" t="s">
        <v>1488</v>
      </c>
    </row>
    <row r="11574" spans="1:5" ht="18.75" customHeight="1" x14ac:dyDescent="0.3">
      <c r="A11574" s="4">
        <v>2002</v>
      </c>
      <c r="B11574" t="s">
        <v>2373</v>
      </c>
      <c r="C11574" s="10">
        <v>346000</v>
      </c>
      <c r="D11574" t="s">
        <v>24</v>
      </c>
      <c r="E11574" t="s">
        <v>1488</v>
      </c>
    </row>
    <row r="11575" spans="1:5" ht="18.75" customHeight="1" x14ac:dyDescent="0.3">
      <c r="A11575" s="4">
        <v>2002</v>
      </c>
      <c r="B11575" t="s">
        <v>2376</v>
      </c>
      <c r="C11575" s="10">
        <v>216000</v>
      </c>
      <c r="D11575" t="s">
        <v>34</v>
      </c>
      <c r="E11575" t="s">
        <v>1488</v>
      </c>
    </row>
    <row r="11576" spans="1:5" ht="18.75" customHeight="1" x14ac:dyDescent="0.3">
      <c r="A11576" s="4">
        <v>2002</v>
      </c>
      <c r="B11576" t="s">
        <v>2756</v>
      </c>
      <c r="C11576" s="10">
        <v>210000</v>
      </c>
      <c r="D11576" t="s">
        <v>37</v>
      </c>
      <c r="E11576" t="s">
        <v>1488</v>
      </c>
    </row>
    <row r="11577" spans="1:5" ht="18.75" customHeight="1" x14ac:dyDescent="0.3">
      <c r="A11577" s="4">
        <v>2002</v>
      </c>
      <c r="B11577" t="s">
        <v>2757</v>
      </c>
      <c r="C11577" s="10">
        <v>202000</v>
      </c>
      <c r="D11577" t="s">
        <v>24</v>
      </c>
      <c r="E11577" t="s">
        <v>1488</v>
      </c>
    </row>
    <row r="11578" spans="1:5" ht="18.75" customHeight="1" x14ac:dyDescent="0.3">
      <c r="A11578" s="4">
        <v>2002</v>
      </c>
      <c r="B11578" t="s">
        <v>2628</v>
      </c>
      <c r="C11578" s="10">
        <v>202000</v>
      </c>
      <c r="D11578" t="s">
        <v>43</v>
      </c>
      <c r="E11578" t="s">
        <v>1488</v>
      </c>
    </row>
    <row r="11579" spans="1:5" ht="18.75" customHeight="1" x14ac:dyDescent="0.3">
      <c r="A11579" s="4">
        <v>2002</v>
      </c>
      <c r="B11579" t="s">
        <v>2521</v>
      </c>
      <c r="C11579" s="10">
        <v>201000</v>
      </c>
      <c r="D11579" t="s">
        <v>24</v>
      </c>
      <c r="E11579" t="s">
        <v>1488</v>
      </c>
    </row>
    <row r="11580" spans="1:5" ht="18.75" customHeight="1" x14ac:dyDescent="0.3">
      <c r="A11580" s="4">
        <v>2002</v>
      </c>
      <c r="B11580" t="s">
        <v>2758</v>
      </c>
      <c r="C11580" s="10">
        <v>200000</v>
      </c>
      <c r="D11580" t="s">
        <v>24</v>
      </c>
      <c r="E11580" t="s">
        <v>1488</v>
      </c>
    </row>
    <row r="11581" spans="1:5" ht="18.75" customHeight="1" x14ac:dyDescent="0.3">
      <c r="A11581" s="4">
        <v>2002</v>
      </c>
      <c r="B11581" t="s">
        <v>2759</v>
      </c>
      <c r="C11581" s="10">
        <v>200000</v>
      </c>
      <c r="D11581" t="s">
        <v>24</v>
      </c>
      <c r="E11581" t="s">
        <v>1488</v>
      </c>
    </row>
    <row r="11582" spans="1:5" ht="18.75" customHeight="1" x14ac:dyDescent="0.3">
      <c r="A11582" s="4">
        <v>2002</v>
      </c>
      <c r="B11582" t="s">
        <v>1407</v>
      </c>
      <c r="C11582" s="10">
        <v>12166667</v>
      </c>
      <c r="D11582" t="s">
        <v>50</v>
      </c>
      <c r="E11582" t="s">
        <v>378</v>
      </c>
    </row>
    <row r="11583" spans="1:5" ht="18.75" customHeight="1" x14ac:dyDescent="0.3">
      <c r="A11583" s="4">
        <v>2002</v>
      </c>
      <c r="B11583" t="s">
        <v>1464</v>
      </c>
      <c r="C11583" s="10">
        <v>10571429</v>
      </c>
      <c r="D11583" t="s">
        <v>34</v>
      </c>
      <c r="E11583" t="s">
        <v>378</v>
      </c>
    </row>
    <row r="11584" spans="1:5" ht="18.75" customHeight="1" x14ac:dyDescent="0.3">
      <c r="A11584" s="4">
        <v>2002</v>
      </c>
      <c r="B11584" t="s">
        <v>755</v>
      </c>
      <c r="C11584" s="10">
        <v>9250000</v>
      </c>
      <c r="D11584" t="s">
        <v>24</v>
      </c>
      <c r="E11584" t="s">
        <v>378</v>
      </c>
    </row>
    <row r="11585" spans="1:5" ht="18.75" customHeight="1" x14ac:dyDescent="0.3">
      <c r="A11585" s="4">
        <v>2002</v>
      </c>
      <c r="B11585" t="s">
        <v>480</v>
      </c>
      <c r="C11585" s="10">
        <v>7939664</v>
      </c>
      <c r="D11585" t="s">
        <v>37</v>
      </c>
      <c r="E11585" t="s">
        <v>378</v>
      </c>
    </row>
    <row r="11586" spans="1:5" ht="18.75" customHeight="1" x14ac:dyDescent="0.3">
      <c r="A11586" s="4">
        <v>2002</v>
      </c>
      <c r="B11586" t="s">
        <v>1625</v>
      </c>
      <c r="C11586" s="10">
        <v>7166667</v>
      </c>
      <c r="D11586" t="s">
        <v>28</v>
      </c>
      <c r="E11586" t="s">
        <v>378</v>
      </c>
    </row>
    <row r="11587" spans="1:5" ht="18.75" customHeight="1" x14ac:dyDescent="0.3">
      <c r="A11587" s="4">
        <v>2002</v>
      </c>
      <c r="B11587" t="s">
        <v>1908</v>
      </c>
      <c r="C11587" s="10">
        <v>6250000</v>
      </c>
      <c r="D11587" t="s">
        <v>43</v>
      </c>
      <c r="E11587" t="s">
        <v>378</v>
      </c>
    </row>
    <row r="11588" spans="1:5" ht="18.75" customHeight="1" x14ac:dyDescent="0.3">
      <c r="A11588" s="4">
        <v>2002</v>
      </c>
      <c r="B11588" t="s">
        <v>1772</v>
      </c>
      <c r="C11588" s="10">
        <v>6200000</v>
      </c>
      <c r="D11588" t="s">
        <v>54</v>
      </c>
      <c r="E11588" t="s">
        <v>378</v>
      </c>
    </row>
    <row r="11589" spans="1:5" ht="18.75" customHeight="1" x14ac:dyDescent="0.3">
      <c r="A11589" s="4">
        <v>2002</v>
      </c>
      <c r="B11589" t="s">
        <v>2014</v>
      </c>
      <c r="C11589" s="10">
        <v>6200000</v>
      </c>
      <c r="D11589" t="s">
        <v>24</v>
      </c>
      <c r="E11589" t="s">
        <v>378</v>
      </c>
    </row>
    <row r="11590" spans="1:5" ht="18.75" customHeight="1" x14ac:dyDescent="0.3">
      <c r="A11590" s="4">
        <v>2002</v>
      </c>
      <c r="B11590" t="s">
        <v>1782</v>
      </c>
      <c r="C11590" s="10">
        <v>5812500</v>
      </c>
      <c r="D11590" t="s">
        <v>24</v>
      </c>
      <c r="E11590" t="s">
        <v>378</v>
      </c>
    </row>
    <row r="11591" spans="1:5" ht="18.75" customHeight="1" x14ac:dyDescent="0.3">
      <c r="A11591" s="4">
        <v>2002</v>
      </c>
      <c r="B11591" t="s">
        <v>1607</v>
      </c>
      <c r="C11591" s="10">
        <v>4300000</v>
      </c>
      <c r="D11591" t="s">
        <v>24</v>
      </c>
      <c r="E11591" t="s">
        <v>378</v>
      </c>
    </row>
    <row r="11592" spans="1:5" ht="18.75" customHeight="1" x14ac:dyDescent="0.3">
      <c r="A11592" s="4">
        <v>2002</v>
      </c>
      <c r="B11592" t="s">
        <v>1461</v>
      </c>
      <c r="C11592" s="10">
        <v>4000000</v>
      </c>
      <c r="D11592" t="s">
        <v>24</v>
      </c>
      <c r="E11592" t="s">
        <v>378</v>
      </c>
    </row>
    <row r="11593" spans="1:5" ht="18.75" customHeight="1" x14ac:dyDescent="0.3">
      <c r="A11593" s="4">
        <v>2002</v>
      </c>
      <c r="B11593" t="s">
        <v>567</v>
      </c>
      <c r="C11593" s="10">
        <v>3083333</v>
      </c>
      <c r="D11593" t="s">
        <v>24</v>
      </c>
      <c r="E11593" t="s">
        <v>378</v>
      </c>
    </row>
    <row r="11594" spans="1:5" ht="18.75" customHeight="1" x14ac:dyDescent="0.3">
      <c r="A11594" s="4">
        <v>2002</v>
      </c>
      <c r="B11594" t="s">
        <v>1737</v>
      </c>
      <c r="C11594" s="10">
        <v>2375000</v>
      </c>
      <c r="D11594" t="s">
        <v>28</v>
      </c>
      <c r="E11594" t="s">
        <v>378</v>
      </c>
    </row>
    <row r="11595" spans="1:5" ht="18.75" customHeight="1" x14ac:dyDescent="0.3">
      <c r="A11595" s="4">
        <v>2002</v>
      </c>
      <c r="B11595" t="s">
        <v>1998</v>
      </c>
      <c r="C11595" s="10">
        <v>1840000</v>
      </c>
      <c r="D11595" t="s">
        <v>24</v>
      </c>
      <c r="E11595" t="s">
        <v>378</v>
      </c>
    </row>
    <row r="11596" spans="1:5" ht="18.75" customHeight="1" x14ac:dyDescent="0.3">
      <c r="A11596" s="4">
        <v>2002</v>
      </c>
      <c r="B11596" t="s">
        <v>1341</v>
      </c>
      <c r="C11596" s="10">
        <v>1833333</v>
      </c>
      <c r="D11596" t="s">
        <v>24</v>
      </c>
      <c r="E11596" t="s">
        <v>378</v>
      </c>
    </row>
    <row r="11597" spans="1:5" ht="18.75" customHeight="1" x14ac:dyDescent="0.3">
      <c r="A11597" s="4">
        <v>2002</v>
      </c>
      <c r="B11597" t="s">
        <v>1202</v>
      </c>
      <c r="C11597" s="10">
        <v>1800000</v>
      </c>
      <c r="D11597" t="s">
        <v>24</v>
      </c>
      <c r="E11597" t="s">
        <v>378</v>
      </c>
    </row>
    <row r="11598" spans="1:5" ht="18.75" customHeight="1" x14ac:dyDescent="0.3">
      <c r="A11598" s="4">
        <v>2002</v>
      </c>
      <c r="B11598" t="s">
        <v>2320</v>
      </c>
      <c r="C11598" s="10">
        <v>750000</v>
      </c>
      <c r="D11598" t="s">
        <v>28</v>
      </c>
      <c r="E11598" t="s">
        <v>378</v>
      </c>
    </row>
    <row r="11599" spans="1:5" ht="18.75" customHeight="1" x14ac:dyDescent="0.3">
      <c r="A11599" s="4">
        <v>2002</v>
      </c>
      <c r="B11599" t="s">
        <v>1409</v>
      </c>
      <c r="C11599" s="10">
        <v>550000</v>
      </c>
      <c r="D11599" t="s">
        <v>43</v>
      </c>
      <c r="E11599" t="s">
        <v>378</v>
      </c>
    </row>
    <row r="11600" spans="1:5" ht="18.75" customHeight="1" x14ac:dyDescent="0.3">
      <c r="A11600" s="4">
        <v>2002</v>
      </c>
      <c r="B11600" t="s">
        <v>2760</v>
      </c>
      <c r="C11600" s="10">
        <v>500000</v>
      </c>
      <c r="D11600" t="s">
        <v>24</v>
      </c>
      <c r="E11600" t="s">
        <v>378</v>
      </c>
    </row>
    <row r="11601" spans="1:5" ht="18.75" customHeight="1" x14ac:dyDescent="0.3">
      <c r="A11601" s="4">
        <v>2002</v>
      </c>
      <c r="B11601" t="s">
        <v>1804</v>
      </c>
      <c r="C11601" s="10">
        <v>475000</v>
      </c>
      <c r="D11601" t="s">
        <v>50</v>
      </c>
      <c r="E11601" t="s">
        <v>378</v>
      </c>
    </row>
    <row r="11602" spans="1:5" ht="18.75" customHeight="1" x14ac:dyDescent="0.3">
      <c r="A11602" s="4">
        <v>2002</v>
      </c>
      <c r="B11602" t="s">
        <v>2523</v>
      </c>
      <c r="C11602" s="10">
        <v>362500</v>
      </c>
      <c r="D11602" t="s">
        <v>28</v>
      </c>
      <c r="E11602" t="s">
        <v>378</v>
      </c>
    </row>
    <row r="11603" spans="1:5" ht="18.75" customHeight="1" x14ac:dyDescent="0.3">
      <c r="A11603" s="4">
        <v>2002</v>
      </c>
      <c r="B11603" t="s">
        <v>2302</v>
      </c>
      <c r="C11603" s="10">
        <v>300000</v>
      </c>
      <c r="D11603" t="s">
        <v>24</v>
      </c>
      <c r="E11603" t="s">
        <v>378</v>
      </c>
    </row>
    <row r="11604" spans="1:5" ht="18.75" customHeight="1" x14ac:dyDescent="0.3">
      <c r="A11604" s="4">
        <v>2002</v>
      </c>
      <c r="B11604" t="s">
        <v>2606</v>
      </c>
      <c r="C11604" s="10">
        <v>237500</v>
      </c>
      <c r="D11604" t="s">
        <v>28</v>
      </c>
      <c r="E11604" t="s">
        <v>378</v>
      </c>
    </row>
    <row r="11605" spans="1:5" ht="18.75" customHeight="1" x14ac:dyDescent="0.3">
      <c r="A11605" s="4">
        <v>2002</v>
      </c>
      <c r="B11605" t="s">
        <v>2218</v>
      </c>
      <c r="C11605" s="10">
        <v>235000</v>
      </c>
      <c r="D11605" t="s">
        <v>24</v>
      </c>
      <c r="E11605" t="s">
        <v>378</v>
      </c>
    </row>
    <row r="11606" spans="1:5" ht="18.75" customHeight="1" x14ac:dyDescent="0.3">
      <c r="A11606" s="4">
        <v>2002</v>
      </c>
      <c r="B11606" t="s">
        <v>2385</v>
      </c>
      <c r="C11606" s="10">
        <v>222500</v>
      </c>
      <c r="D11606" t="s">
        <v>34</v>
      </c>
      <c r="E11606" t="s">
        <v>378</v>
      </c>
    </row>
    <row r="11607" spans="1:5" ht="18.75" customHeight="1" x14ac:dyDescent="0.3">
      <c r="A11607" s="4">
        <v>2002</v>
      </c>
      <c r="B11607" t="s">
        <v>2761</v>
      </c>
      <c r="C11607" s="10">
        <v>212500</v>
      </c>
      <c r="D11607" t="s">
        <v>24</v>
      </c>
      <c r="E11607" t="s">
        <v>378</v>
      </c>
    </row>
    <row r="11608" spans="1:5" ht="18.75" customHeight="1" x14ac:dyDescent="0.3">
      <c r="A11608" s="4">
        <v>2002</v>
      </c>
      <c r="B11608" t="s">
        <v>2046</v>
      </c>
      <c r="C11608" s="10">
        <v>8000000</v>
      </c>
      <c r="D11608" t="s">
        <v>28</v>
      </c>
      <c r="E11608" t="s">
        <v>405</v>
      </c>
    </row>
    <row r="11609" spans="1:5" ht="18.75" customHeight="1" x14ac:dyDescent="0.3">
      <c r="A11609" s="4">
        <v>2002</v>
      </c>
      <c r="B11609" t="s">
        <v>2196</v>
      </c>
      <c r="C11609" s="10">
        <v>4725000</v>
      </c>
      <c r="D11609" t="s">
        <v>24</v>
      </c>
      <c r="E11609" t="s">
        <v>405</v>
      </c>
    </row>
    <row r="11610" spans="1:5" ht="18.75" customHeight="1" x14ac:dyDescent="0.3">
      <c r="A11610" s="4">
        <v>2002</v>
      </c>
      <c r="B11610" t="s">
        <v>2220</v>
      </c>
      <c r="C11610" s="10">
        <v>4500000</v>
      </c>
      <c r="D11610" t="s">
        <v>54</v>
      </c>
      <c r="E11610" t="s">
        <v>405</v>
      </c>
    </row>
    <row r="11611" spans="1:5" ht="18.75" customHeight="1" x14ac:dyDescent="0.3">
      <c r="A11611" s="4">
        <v>2002</v>
      </c>
      <c r="B11611" t="s">
        <v>896</v>
      </c>
      <c r="C11611" s="10">
        <v>4000000</v>
      </c>
      <c r="D11611" t="s">
        <v>50</v>
      </c>
      <c r="E11611" t="s">
        <v>405</v>
      </c>
    </row>
    <row r="11612" spans="1:5" ht="18.75" customHeight="1" x14ac:dyDescent="0.3">
      <c r="A11612" s="4">
        <v>2002</v>
      </c>
      <c r="B11612" t="s">
        <v>2187</v>
      </c>
      <c r="C11612" s="10">
        <v>4000000</v>
      </c>
      <c r="D11612" t="s">
        <v>37</v>
      </c>
      <c r="E11612" t="s">
        <v>405</v>
      </c>
    </row>
    <row r="11613" spans="1:5" ht="18.75" customHeight="1" x14ac:dyDescent="0.3">
      <c r="A11613" s="4">
        <v>2002</v>
      </c>
      <c r="B11613" t="s">
        <v>1452</v>
      </c>
      <c r="C11613" s="10">
        <v>3000000</v>
      </c>
      <c r="D11613" t="s">
        <v>24</v>
      </c>
      <c r="E11613" t="s">
        <v>405</v>
      </c>
    </row>
    <row r="11614" spans="1:5" ht="18.75" customHeight="1" x14ac:dyDescent="0.3">
      <c r="A11614" s="4">
        <v>2002</v>
      </c>
      <c r="B11614" t="s">
        <v>2386</v>
      </c>
      <c r="C11614" s="10">
        <v>2400000</v>
      </c>
      <c r="D11614" t="s">
        <v>43</v>
      </c>
      <c r="E11614" t="s">
        <v>405</v>
      </c>
    </row>
    <row r="11615" spans="1:5" ht="18.75" customHeight="1" x14ac:dyDescent="0.3">
      <c r="A11615" s="4">
        <v>2002</v>
      </c>
      <c r="B11615" t="s">
        <v>2388</v>
      </c>
      <c r="C11615" s="10">
        <v>1312500</v>
      </c>
      <c r="D11615" t="s">
        <v>24</v>
      </c>
      <c r="E11615" t="s">
        <v>405</v>
      </c>
    </row>
    <row r="11616" spans="1:5" ht="18.75" customHeight="1" x14ac:dyDescent="0.3">
      <c r="A11616" s="4">
        <v>2002</v>
      </c>
      <c r="B11616" t="s">
        <v>2394</v>
      </c>
      <c r="C11616" s="10">
        <v>1150000</v>
      </c>
      <c r="D11616" t="s">
        <v>34</v>
      </c>
      <c r="E11616" t="s">
        <v>405</v>
      </c>
    </row>
    <row r="11617" spans="1:5" ht="18.75" customHeight="1" x14ac:dyDescent="0.3">
      <c r="A11617" s="4">
        <v>2002</v>
      </c>
      <c r="B11617" t="s">
        <v>415</v>
      </c>
      <c r="C11617" s="10">
        <v>500000</v>
      </c>
      <c r="D11617" t="s">
        <v>50</v>
      </c>
      <c r="E11617" t="s">
        <v>405</v>
      </c>
    </row>
    <row r="11618" spans="1:5" ht="18.75" customHeight="1" x14ac:dyDescent="0.3">
      <c r="A11618" s="4">
        <v>2002</v>
      </c>
      <c r="B11618" t="s">
        <v>1718</v>
      </c>
      <c r="C11618" s="10">
        <v>500000</v>
      </c>
      <c r="D11618" t="s">
        <v>54</v>
      </c>
      <c r="E11618" t="s">
        <v>405</v>
      </c>
    </row>
    <row r="11619" spans="1:5" ht="18.75" customHeight="1" x14ac:dyDescent="0.3">
      <c r="A11619" s="4">
        <v>2002</v>
      </c>
      <c r="B11619" t="s">
        <v>1809</v>
      </c>
      <c r="C11619" s="10">
        <v>400000</v>
      </c>
      <c r="D11619" t="s">
        <v>24</v>
      </c>
      <c r="E11619" t="s">
        <v>405</v>
      </c>
    </row>
    <row r="11620" spans="1:5" ht="18.75" customHeight="1" x14ac:dyDescent="0.3">
      <c r="A11620" s="4">
        <v>2002</v>
      </c>
      <c r="B11620" t="s">
        <v>2340</v>
      </c>
      <c r="C11620" s="10">
        <v>370000</v>
      </c>
      <c r="D11620" t="s">
        <v>24</v>
      </c>
      <c r="E11620" t="s">
        <v>405</v>
      </c>
    </row>
    <row r="11621" spans="1:5" ht="18.75" customHeight="1" x14ac:dyDescent="0.3">
      <c r="A11621" s="4">
        <v>2002</v>
      </c>
      <c r="B11621" t="s">
        <v>2398</v>
      </c>
      <c r="C11621" s="10">
        <v>355000</v>
      </c>
      <c r="D11621" t="s">
        <v>24</v>
      </c>
      <c r="E11621" t="s">
        <v>405</v>
      </c>
    </row>
    <row r="11622" spans="1:5" ht="18.75" customHeight="1" x14ac:dyDescent="0.3">
      <c r="A11622" s="4">
        <v>2002</v>
      </c>
      <c r="B11622" t="s">
        <v>2528</v>
      </c>
      <c r="C11622" s="10">
        <v>335000</v>
      </c>
      <c r="D11622" t="s">
        <v>24</v>
      </c>
      <c r="E11622" t="s">
        <v>405</v>
      </c>
    </row>
    <row r="11623" spans="1:5" ht="18.75" customHeight="1" x14ac:dyDescent="0.3">
      <c r="A11623" s="4">
        <v>2002</v>
      </c>
      <c r="B11623" t="s">
        <v>1462</v>
      </c>
      <c r="C11623" s="10">
        <v>300000</v>
      </c>
      <c r="D11623" t="s">
        <v>28</v>
      </c>
      <c r="E11623" t="s">
        <v>405</v>
      </c>
    </row>
    <row r="11624" spans="1:5" ht="18.75" customHeight="1" x14ac:dyDescent="0.3">
      <c r="A11624" s="4">
        <v>2002</v>
      </c>
      <c r="B11624" t="s">
        <v>2185</v>
      </c>
      <c r="C11624" s="10">
        <v>300000</v>
      </c>
      <c r="D11624" t="s">
        <v>24</v>
      </c>
      <c r="E11624" t="s">
        <v>405</v>
      </c>
    </row>
    <row r="11625" spans="1:5" ht="18.75" customHeight="1" x14ac:dyDescent="0.3">
      <c r="A11625" s="4">
        <v>2002</v>
      </c>
      <c r="B11625" t="s">
        <v>2580</v>
      </c>
      <c r="C11625" s="10">
        <v>270000</v>
      </c>
      <c r="D11625" t="s">
        <v>54</v>
      </c>
      <c r="E11625" t="s">
        <v>405</v>
      </c>
    </row>
    <row r="11626" spans="1:5" ht="18.75" customHeight="1" x14ac:dyDescent="0.3">
      <c r="A11626" s="4">
        <v>2002</v>
      </c>
      <c r="B11626" t="s">
        <v>2526</v>
      </c>
      <c r="C11626" s="10">
        <v>250000</v>
      </c>
      <c r="D11626" t="s">
        <v>28</v>
      </c>
      <c r="E11626" t="s">
        <v>405</v>
      </c>
    </row>
    <row r="11627" spans="1:5" ht="18.75" customHeight="1" x14ac:dyDescent="0.3">
      <c r="A11627" s="4">
        <v>2002</v>
      </c>
      <c r="B11627" t="s">
        <v>2216</v>
      </c>
      <c r="C11627" s="10">
        <v>250000</v>
      </c>
      <c r="D11627" t="s">
        <v>28</v>
      </c>
      <c r="E11627" t="s">
        <v>405</v>
      </c>
    </row>
    <row r="11628" spans="1:5" ht="18.75" customHeight="1" x14ac:dyDescent="0.3">
      <c r="A11628" s="4">
        <v>2002</v>
      </c>
      <c r="B11628" t="s">
        <v>2670</v>
      </c>
      <c r="C11628" s="10">
        <v>240000</v>
      </c>
      <c r="D11628" t="s">
        <v>24</v>
      </c>
      <c r="E11628" t="s">
        <v>405</v>
      </c>
    </row>
    <row r="11629" spans="1:5" ht="18.75" customHeight="1" x14ac:dyDescent="0.3">
      <c r="A11629" s="4">
        <v>2002</v>
      </c>
      <c r="B11629" t="s">
        <v>2635</v>
      </c>
      <c r="C11629" s="10">
        <v>235000</v>
      </c>
      <c r="D11629" t="s">
        <v>24</v>
      </c>
      <c r="E11629" t="s">
        <v>405</v>
      </c>
    </row>
    <row r="11630" spans="1:5" ht="18.75" customHeight="1" x14ac:dyDescent="0.3">
      <c r="A11630" s="4">
        <v>2002</v>
      </c>
      <c r="B11630" t="s">
        <v>2637</v>
      </c>
      <c r="C11630" s="10">
        <v>235000</v>
      </c>
      <c r="D11630" t="s">
        <v>24</v>
      </c>
      <c r="E11630" t="s">
        <v>405</v>
      </c>
    </row>
    <row r="11631" spans="1:5" ht="18.75" customHeight="1" x14ac:dyDescent="0.3">
      <c r="A11631" s="4">
        <v>2002</v>
      </c>
      <c r="B11631" t="s">
        <v>2633</v>
      </c>
      <c r="C11631" s="10">
        <v>225000</v>
      </c>
      <c r="D11631" t="s">
        <v>24</v>
      </c>
      <c r="E11631" t="s">
        <v>405</v>
      </c>
    </row>
    <row r="11632" spans="1:5" ht="18.75" customHeight="1" x14ac:dyDescent="0.3">
      <c r="A11632" s="4">
        <v>2002</v>
      </c>
      <c r="B11632" t="s">
        <v>2762</v>
      </c>
      <c r="C11632" s="10">
        <v>212000</v>
      </c>
      <c r="D11632" t="s">
        <v>34</v>
      </c>
      <c r="E11632" t="s">
        <v>405</v>
      </c>
    </row>
    <row r="11633" spans="1:5" ht="18.75" customHeight="1" x14ac:dyDescent="0.3">
      <c r="A11633" s="4">
        <v>2002</v>
      </c>
      <c r="B11633" t="s">
        <v>2763</v>
      </c>
      <c r="C11633" s="10">
        <v>206000</v>
      </c>
      <c r="D11633" t="s">
        <v>28</v>
      </c>
      <c r="E11633" t="s">
        <v>405</v>
      </c>
    </row>
    <row r="11634" spans="1:5" ht="18.75" customHeight="1" x14ac:dyDescent="0.3">
      <c r="A11634" s="4">
        <v>2002</v>
      </c>
      <c r="B11634" t="s">
        <v>2764</v>
      </c>
      <c r="C11634" s="10">
        <v>200000</v>
      </c>
      <c r="D11634" t="s">
        <v>24</v>
      </c>
      <c r="E11634" t="s">
        <v>405</v>
      </c>
    </row>
    <row r="11635" spans="1:5" ht="18.75" customHeight="1" x14ac:dyDescent="0.3">
      <c r="A11635" s="4">
        <v>2002</v>
      </c>
      <c r="B11635" t="s">
        <v>2765</v>
      </c>
      <c r="C11635" s="10">
        <v>200000</v>
      </c>
      <c r="D11635" t="s">
        <v>24</v>
      </c>
      <c r="E11635" t="s">
        <v>405</v>
      </c>
    </row>
    <row r="11636" spans="1:5" ht="18.75" customHeight="1" x14ac:dyDescent="0.3">
      <c r="A11636" s="4">
        <v>2002</v>
      </c>
      <c r="B11636" t="s">
        <v>1022</v>
      </c>
      <c r="C11636" s="10">
        <v>12368790</v>
      </c>
      <c r="D11636" t="s">
        <v>28</v>
      </c>
      <c r="E11636" t="s">
        <v>432</v>
      </c>
    </row>
    <row r="11637" spans="1:5" ht="18.75" customHeight="1" x14ac:dyDescent="0.3">
      <c r="A11637" s="4">
        <v>2002</v>
      </c>
      <c r="B11637" t="s">
        <v>1295</v>
      </c>
      <c r="C11637" s="10">
        <v>6762895</v>
      </c>
      <c r="D11637" t="s">
        <v>50</v>
      </c>
      <c r="E11637" t="s">
        <v>432</v>
      </c>
    </row>
    <row r="11638" spans="1:5" ht="18.75" customHeight="1" x14ac:dyDescent="0.3">
      <c r="A11638" s="4">
        <v>2002</v>
      </c>
      <c r="B11638" t="s">
        <v>1317</v>
      </c>
      <c r="C11638" s="10">
        <v>5142986</v>
      </c>
      <c r="D11638" t="s">
        <v>24</v>
      </c>
      <c r="E11638" t="s">
        <v>432</v>
      </c>
    </row>
    <row r="11639" spans="1:5" ht="18.75" customHeight="1" x14ac:dyDescent="0.3">
      <c r="A11639" s="4">
        <v>2002</v>
      </c>
      <c r="B11639" t="s">
        <v>1985</v>
      </c>
      <c r="C11639" s="10">
        <v>4900000</v>
      </c>
      <c r="D11639" t="s">
        <v>54</v>
      </c>
      <c r="E11639" t="s">
        <v>432</v>
      </c>
    </row>
    <row r="11640" spans="1:5" ht="18.75" customHeight="1" x14ac:dyDescent="0.3">
      <c r="A11640" s="4">
        <v>2002</v>
      </c>
      <c r="B11640" t="s">
        <v>1333</v>
      </c>
      <c r="C11640" s="10">
        <v>4873439</v>
      </c>
      <c r="D11640" t="s">
        <v>43</v>
      </c>
      <c r="E11640" t="s">
        <v>432</v>
      </c>
    </row>
    <row r="11641" spans="1:5" ht="18.75" customHeight="1" x14ac:dyDescent="0.3">
      <c r="A11641" s="4">
        <v>2002</v>
      </c>
      <c r="B11641" t="s">
        <v>931</v>
      </c>
      <c r="C11641" s="10">
        <v>4246877</v>
      </c>
      <c r="D11641" t="s">
        <v>24</v>
      </c>
      <c r="E11641" t="s">
        <v>432</v>
      </c>
    </row>
    <row r="11642" spans="1:5" ht="18.75" customHeight="1" x14ac:dyDescent="0.3">
      <c r="A11642" s="4">
        <v>2002</v>
      </c>
      <c r="B11642" t="s">
        <v>1490</v>
      </c>
      <c r="C11642" s="10">
        <v>3500000</v>
      </c>
      <c r="D11642" t="s">
        <v>50</v>
      </c>
      <c r="E11642" t="s">
        <v>432</v>
      </c>
    </row>
    <row r="11643" spans="1:5" ht="18.75" customHeight="1" x14ac:dyDescent="0.3">
      <c r="A11643" s="4">
        <v>2002</v>
      </c>
      <c r="B11643" t="s">
        <v>2400</v>
      </c>
      <c r="C11643" s="10">
        <v>2650000</v>
      </c>
      <c r="D11643" t="s">
        <v>24</v>
      </c>
      <c r="E11643" t="s">
        <v>432</v>
      </c>
    </row>
    <row r="11644" spans="1:5" ht="18.75" customHeight="1" x14ac:dyDescent="0.3">
      <c r="A11644" s="4">
        <v>2002</v>
      </c>
      <c r="B11644" t="s">
        <v>1841</v>
      </c>
      <c r="C11644" s="10">
        <v>2500000</v>
      </c>
      <c r="D11644" t="s">
        <v>28</v>
      </c>
      <c r="E11644" t="s">
        <v>432</v>
      </c>
    </row>
    <row r="11645" spans="1:5" ht="18.75" customHeight="1" x14ac:dyDescent="0.3">
      <c r="A11645" s="4">
        <v>2002</v>
      </c>
      <c r="B11645" t="s">
        <v>2072</v>
      </c>
      <c r="C11645" s="10">
        <v>2500000</v>
      </c>
      <c r="D11645" t="s">
        <v>34</v>
      </c>
      <c r="E11645" t="s">
        <v>432</v>
      </c>
    </row>
    <row r="11646" spans="1:5" ht="18.75" customHeight="1" x14ac:dyDescent="0.3">
      <c r="A11646" s="4">
        <v>2002</v>
      </c>
      <c r="B11646" t="s">
        <v>1862</v>
      </c>
      <c r="C11646" s="10">
        <v>2500000</v>
      </c>
      <c r="D11646" t="s">
        <v>24</v>
      </c>
      <c r="E11646" t="s">
        <v>432</v>
      </c>
    </row>
    <row r="11647" spans="1:5" ht="18.75" customHeight="1" x14ac:dyDescent="0.3">
      <c r="A11647" s="4">
        <v>2002</v>
      </c>
      <c r="B11647" t="s">
        <v>2401</v>
      </c>
      <c r="C11647" s="10">
        <v>1800000</v>
      </c>
      <c r="D11647" t="s">
        <v>24</v>
      </c>
      <c r="E11647" t="s">
        <v>432</v>
      </c>
    </row>
    <row r="11648" spans="1:5" ht="18.75" customHeight="1" x14ac:dyDescent="0.3">
      <c r="A11648" s="4">
        <v>2002</v>
      </c>
      <c r="B11648" t="s">
        <v>2489</v>
      </c>
      <c r="C11648" s="10">
        <v>1400000</v>
      </c>
      <c r="D11648" t="s">
        <v>28</v>
      </c>
      <c r="E11648" t="s">
        <v>432</v>
      </c>
    </row>
    <row r="11649" spans="1:5" ht="18.75" customHeight="1" x14ac:dyDescent="0.3">
      <c r="A11649" s="4">
        <v>2002</v>
      </c>
      <c r="B11649" t="s">
        <v>2343</v>
      </c>
      <c r="C11649" s="10">
        <v>1000000</v>
      </c>
      <c r="D11649" t="s">
        <v>24</v>
      </c>
      <c r="E11649" t="s">
        <v>432</v>
      </c>
    </row>
    <row r="11650" spans="1:5" ht="18.75" customHeight="1" x14ac:dyDescent="0.3">
      <c r="A11650" s="4">
        <v>2002</v>
      </c>
      <c r="B11650" t="s">
        <v>2524</v>
      </c>
      <c r="C11650" s="10">
        <v>350000</v>
      </c>
      <c r="D11650" t="s">
        <v>28</v>
      </c>
      <c r="E11650" t="s">
        <v>432</v>
      </c>
    </row>
    <row r="11651" spans="1:5" ht="18.75" customHeight="1" x14ac:dyDescent="0.3">
      <c r="A11651" s="4">
        <v>2002</v>
      </c>
      <c r="B11651" t="s">
        <v>721</v>
      </c>
      <c r="C11651" s="10">
        <v>300000</v>
      </c>
      <c r="D11651" t="s">
        <v>37</v>
      </c>
      <c r="E11651" t="s">
        <v>432</v>
      </c>
    </row>
    <row r="11652" spans="1:5" ht="18.75" customHeight="1" x14ac:dyDescent="0.3">
      <c r="A11652" s="4">
        <v>2002</v>
      </c>
      <c r="B11652" t="s">
        <v>2638</v>
      </c>
      <c r="C11652" s="10">
        <v>300000</v>
      </c>
      <c r="D11652" t="s">
        <v>28</v>
      </c>
      <c r="E11652" t="s">
        <v>432</v>
      </c>
    </row>
    <row r="11653" spans="1:5" ht="18.75" customHeight="1" x14ac:dyDescent="0.3">
      <c r="A11653" s="4">
        <v>2002</v>
      </c>
      <c r="B11653" t="s">
        <v>2405</v>
      </c>
      <c r="C11653" s="10">
        <v>300000</v>
      </c>
      <c r="D11653" t="s">
        <v>24</v>
      </c>
      <c r="E11653" t="s">
        <v>432</v>
      </c>
    </row>
    <row r="11654" spans="1:5" ht="18.75" customHeight="1" x14ac:dyDescent="0.3">
      <c r="A11654" s="4">
        <v>2002</v>
      </c>
      <c r="B11654" t="s">
        <v>2053</v>
      </c>
      <c r="C11654" s="10">
        <v>270000</v>
      </c>
      <c r="D11654" t="s">
        <v>24</v>
      </c>
      <c r="E11654" t="s">
        <v>432</v>
      </c>
    </row>
    <row r="11655" spans="1:5" ht="18.75" customHeight="1" x14ac:dyDescent="0.3">
      <c r="A11655" s="4">
        <v>2002</v>
      </c>
      <c r="B11655" t="s">
        <v>2644</v>
      </c>
      <c r="C11655" s="10">
        <v>260000</v>
      </c>
      <c r="D11655" t="s">
        <v>24</v>
      </c>
      <c r="E11655" t="s">
        <v>432</v>
      </c>
    </row>
    <row r="11656" spans="1:5" ht="18.75" customHeight="1" x14ac:dyDescent="0.3">
      <c r="A11656" s="4">
        <v>2002</v>
      </c>
      <c r="B11656" t="s">
        <v>2766</v>
      </c>
      <c r="C11656" s="10">
        <v>245000</v>
      </c>
      <c r="D11656" t="s">
        <v>24</v>
      </c>
      <c r="E11656" t="s">
        <v>432</v>
      </c>
    </row>
    <row r="11657" spans="1:5" ht="18.75" customHeight="1" x14ac:dyDescent="0.3">
      <c r="A11657" s="4">
        <v>2002</v>
      </c>
      <c r="B11657" t="s">
        <v>2643</v>
      </c>
      <c r="C11657" s="10">
        <v>232500</v>
      </c>
      <c r="D11657" t="s">
        <v>28</v>
      </c>
      <c r="E11657" t="s">
        <v>432</v>
      </c>
    </row>
    <row r="11658" spans="1:5" ht="18.75" customHeight="1" x14ac:dyDescent="0.3">
      <c r="A11658" s="4">
        <v>2002</v>
      </c>
      <c r="B11658" t="s">
        <v>2640</v>
      </c>
      <c r="C11658" s="10">
        <v>230000</v>
      </c>
      <c r="D11658" t="s">
        <v>28</v>
      </c>
      <c r="E11658" t="s">
        <v>432</v>
      </c>
    </row>
    <row r="11659" spans="1:5" ht="18.75" customHeight="1" x14ac:dyDescent="0.3">
      <c r="A11659" s="4">
        <v>2002</v>
      </c>
      <c r="B11659" t="s">
        <v>2642</v>
      </c>
      <c r="C11659" s="10">
        <v>225000</v>
      </c>
      <c r="D11659" t="s">
        <v>34</v>
      </c>
      <c r="E11659" t="s">
        <v>432</v>
      </c>
    </row>
    <row r="11660" spans="1:5" ht="18.75" customHeight="1" x14ac:dyDescent="0.3">
      <c r="A11660" s="4">
        <v>2002</v>
      </c>
      <c r="B11660" t="s">
        <v>2767</v>
      </c>
      <c r="C11660" s="10">
        <v>216000</v>
      </c>
      <c r="D11660" t="s">
        <v>24</v>
      </c>
      <c r="E11660" t="s">
        <v>432</v>
      </c>
    </row>
    <row r="11661" spans="1:5" ht="18.75" customHeight="1" x14ac:dyDescent="0.3">
      <c r="A11661" s="4">
        <v>2002</v>
      </c>
      <c r="B11661" t="s">
        <v>2768</v>
      </c>
      <c r="C11661" s="10">
        <v>215000</v>
      </c>
      <c r="D11661" t="s">
        <v>24</v>
      </c>
      <c r="E11661" t="s">
        <v>432</v>
      </c>
    </row>
    <row r="11662" spans="1:5" ht="18.75" customHeight="1" x14ac:dyDescent="0.3">
      <c r="A11662" s="4">
        <v>2002</v>
      </c>
      <c r="B11662" t="s">
        <v>424</v>
      </c>
      <c r="C11662" s="10">
        <v>205000</v>
      </c>
      <c r="D11662" t="s">
        <v>24</v>
      </c>
      <c r="E11662" t="s">
        <v>432</v>
      </c>
    </row>
    <row r="11663" spans="1:5" ht="18.75" customHeight="1" x14ac:dyDescent="0.3">
      <c r="A11663" s="4">
        <v>2002</v>
      </c>
      <c r="B11663" t="s">
        <v>2769</v>
      </c>
      <c r="C11663" s="10">
        <v>200000</v>
      </c>
      <c r="D11663" t="s">
        <v>24</v>
      </c>
      <c r="E11663" t="s">
        <v>432</v>
      </c>
    </row>
    <row r="11664" spans="1:5" ht="18.75" customHeight="1" x14ac:dyDescent="0.3">
      <c r="A11664" s="4">
        <v>2002</v>
      </c>
      <c r="B11664" t="s">
        <v>2770</v>
      </c>
      <c r="C11664" s="10">
        <v>200000</v>
      </c>
      <c r="D11664" t="s">
        <v>28</v>
      </c>
      <c r="E11664" t="s">
        <v>432</v>
      </c>
    </row>
    <row r="11665" spans="1:5" ht="18.75" customHeight="1" x14ac:dyDescent="0.3">
      <c r="A11665" s="4">
        <v>2002</v>
      </c>
      <c r="B11665" t="s">
        <v>2771</v>
      </c>
      <c r="C11665" s="10">
        <v>200000</v>
      </c>
      <c r="D11665" t="s">
        <v>34</v>
      </c>
      <c r="E11665" t="s">
        <v>432</v>
      </c>
    </row>
    <row r="11666" spans="1:5" ht="18.75" customHeight="1" x14ac:dyDescent="0.3">
      <c r="A11666" s="4">
        <v>2002</v>
      </c>
      <c r="B11666" t="s">
        <v>2772</v>
      </c>
      <c r="C11666" s="10">
        <v>200000</v>
      </c>
      <c r="D11666" t="s">
        <v>24</v>
      </c>
      <c r="E11666" t="s">
        <v>432</v>
      </c>
    </row>
    <row r="11667" spans="1:5" ht="18.75" customHeight="1" x14ac:dyDescent="0.3">
      <c r="A11667" s="4">
        <v>2002</v>
      </c>
      <c r="B11667" t="s">
        <v>2773</v>
      </c>
      <c r="C11667" s="10">
        <v>200000</v>
      </c>
      <c r="D11667" t="s">
        <v>43</v>
      </c>
      <c r="E11667" t="s">
        <v>432</v>
      </c>
    </row>
    <row r="11668" spans="1:5" ht="18.75" customHeight="1" x14ac:dyDescent="0.3">
      <c r="A11668" s="4">
        <v>2002</v>
      </c>
      <c r="B11668" t="s">
        <v>981</v>
      </c>
      <c r="C11668" s="10">
        <v>8100000</v>
      </c>
      <c r="D11668" t="s">
        <v>28</v>
      </c>
      <c r="E11668" t="s">
        <v>457</v>
      </c>
    </row>
    <row r="11669" spans="1:5" ht="18.75" customHeight="1" x14ac:dyDescent="0.3">
      <c r="A11669" s="4">
        <v>2002</v>
      </c>
      <c r="B11669" t="s">
        <v>1492</v>
      </c>
      <c r="C11669" s="10">
        <v>6600000</v>
      </c>
      <c r="D11669" t="s">
        <v>24</v>
      </c>
      <c r="E11669" t="s">
        <v>457</v>
      </c>
    </row>
    <row r="11670" spans="1:5" ht="18.75" customHeight="1" x14ac:dyDescent="0.3">
      <c r="A11670" s="4">
        <v>2002</v>
      </c>
      <c r="B11670" t="s">
        <v>1594</v>
      </c>
      <c r="C11670" s="10">
        <v>6000000</v>
      </c>
      <c r="D11670" t="s">
        <v>28</v>
      </c>
      <c r="E11670" t="s">
        <v>457</v>
      </c>
    </row>
    <row r="11671" spans="1:5" ht="18.75" customHeight="1" x14ac:dyDescent="0.3">
      <c r="A11671" s="4">
        <v>2002</v>
      </c>
      <c r="B11671" t="s">
        <v>1629</v>
      </c>
      <c r="C11671" s="10">
        <v>4000000</v>
      </c>
      <c r="D11671" t="s">
        <v>24</v>
      </c>
      <c r="E11671" t="s">
        <v>457</v>
      </c>
    </row>
    <row r="11672" spans="1:5" ht="18.75" customHeight="1" x14ac:dyDescent="0.3">
      <c r="A11672" s="4">
        <v>2002</v>
      </c>
      <c r="B11672" t="s">
        <v>2174</v>
      </c>
      <c r="C11672" s="10">
        <v>3050000</v>
      </c>
      <c r="D11672" t="s">
        <v>28</v>
      </c>
      <c r="E11672" t="s">
        <v>457</v>
      </c>
    </row>
    <row r="11673" spans="1:5" ht="18.75" customHeight="1" x14ac:dyDescent="0.3">
      <c r="A11673" s="4">
        <v>2002</v>
      </c>
      <c r="B11673" t="s">
        <v>2090</v>
      </c>
      <c r="C11673" s="10">
        <v>2600000</v>
      </c>
      <c r="D11673" t="s">
        <v>50</v>
      </c>
      <c r="E11673" t="s">
        <v>457</v>
      </c>
    </row>
    <row r="11674" spans="1:5" ht="18.75" customHeight="1" x14ac:dyDescent="0.3">
      <c r="A11674" s="4">
        <v>2002</v>
      </c>
      <c r="B11674" t="s">
        <v>2096</v>
      </c>
      <c r="C11674" s="10">
        <v>1500000</v>
      </c>
      <c r="D11674" t="s">
        <v>28</v>
      </c>
      <c r="E11674" t="s">
        <v>457</v>
      </c>
    </row>
    <row r="11675" spans="1:5" ht="18.75" customHeight="1" x14ac:dyDescent="0.3">
      <c r="A11675" s="4">
        <v>2002</v>
      </c>
      <c r="B11675" t="s">
        <v>1673</v>
      </c>
      <c r="C11675" s="10">
        <v>1250000</v>
      </c>
      <c r="D11675" t="s">
        <v>24</v>
      </c>
      <c r="E11675" t="s">
        <v>457</v>
      </c>
    </row>
    <row r="11676" spans="1:5" ht="18.75" customHeight="1" x14ac:dyDescent="0.3">
      <c r="A11676" s="4">
        <v>2002</v>
      </c>
      <c r="B11676" t="s">
        <v>1031</v>
      </c>
      <c r="C11676" s="10">
        <v>1250000</v>
      </c>
      <c r="D11676" t="s">
        <v>34</v>
      </c>
      <c r="E11676" t="s">
        <v>457</v>
      </c>
    </row>
    <row r="11677" spans="1:5" ht="18.75" customHeight="1" x14ac:dyDescent="0.3">
      <c r="A11677" s="4">
        <v>2002</v>
      </c>
      <c r="B11677" t="s">
        <v>2230</v>
      </c>
      <c r="C11677" s="10">
        <v>1100000</v>
      </c>
      <c r="D11677" t="s">
        <v>24</v>
      </c>
      <c r="E11677" t="s">
        <v>457</v>
      </c>
    </row>
    <row r="11678" spans="1:5" ht="18.75" customHeight="1" x14ac:dyDescent="0.3">
      <c r="A11678" s="4">
        <v>2002</v>
      </c>
      <c r="B11678" t="s">
        <v>2092</v>
      </c>
      <c r="C11678" s="10">
        <v>600000</v>
      </c>
      <c r="D11678" t="s">
        <v>43</v>
      </c>
      <c r="E11678" t="s">
        <v>457</v>
      </c>
    </row>
    <row r="11679" spans="1:5" ht="18.75" customHeight="1" x14ac:dyDescent="0.3">
      <c r="A11679" s="4">
        <v>2002</v>
      </c>
      <c r="B11679" t="s">
        <v>1478</v>
      </c>
      <c r="C11679" s="10">
        <v>500000</v>
      </c>
      <c r="D11679" t="s">
        <v>24</v>
      </c>
      <c r="E11679" t="s">
        <v>457</v>
      </c>
    </row>
    <row r="11680" spans="1:5" ht="18.75" customHeight="1" x14ac:dyDescent="0.3">
      <c r="A11680" s="4">
        <v>2002</v>
      </c>
      <c r="B11680" t="s">
        <v>171</v>
      </c>
      <c r="C11680" s="10">
        <v>500000</v>
      </c>
      <c r="D11680" t="s">
        <v>28</v>
      </c>
      <c r="E11680" t="s">
        <v>457</v>
      </c>
    </row>
    <row r="11681" spans="1:5" ht="18.75" customHeight="1" x14ac:dyDescent="0.3">
      <c r="A11681" s="4">
        <v>2002</v>
      </c>
      <c r="B11681" t="s">
        <v>1554</v>
      </c>
      <c r="C11681" s="10">
        <v>500000</v>
      </c>
      <c r="D11681" t="s">
        <v>24</v>
      </c>
      <c r="E11681" t="s">
        <v>457</v>
      </c>
    </row>
    <row r="11682" spans="1:5" ht="18.75" customHeight="1" x14ac:dyDescent="0.3">
      <c r="A11682" s="4">
        <v>2002</v>
      </c>
      <c r="B11682" t="s">
        <v>2411</v>
      </c>
      <c r="C11682" s="10">
        <v>350000</v>
      </c>
      <c r="D11682" t="s">
        <v>34</v>
      </c>
      <c r="E11682" t="s">
        <v>457</v>
      </c>
    </row>
    <row r="11683" spans="1:5" ht="18.75" customHeight="1" x14ac:dyDescent="0.3">
      <c r="A11683" s="4">
        <v>2002</v>
      </c>
      <c r="B11683" t="s">
        <v>1938</v>
      </c>
      <c r="C11683" s="10">
        <v>300000</v>
      </c>
      <c r="D11683" t="s">
        <v>28</v>
      </c>
      <c r="E11683" t="s">
        <v>457</v>
      </c>
    </row>
    <row r="11684" spans="1:5" ht="18.75" customHeight="1" x14ac:dyDescent="0.3">
      <c r="A11684" s="4">
        <v>2002</v>
      </c>
      <c r="B11684" t="s">
        <v>1886</v>
      </c>
      <c r="C11684" s="10">
        <v>300000</v>
      </c>
      <c r="D11684" t="s">
        <v>28</v>
      </c>
      <c r="E11684" t="s">
        <v>457</v>
      </c>
    </row>
    <row r="11685" spans="1:5" ht="18.75" customHeight="1" x14ac:dyDescent="0.3">
      <c r="A11685" s="4">
        <v>2002</v>
      </c>
      <c r="B11685" t="s">
        <v>2647</v>
      </c>
      <c r="C11685" s="10">
        <v>285000</v>
      </c>
      <c r="D11685" t="s">
        <v>24</v>
      </c>
      <c r="E11685" t="s">
        <v>457</v>
      </c>
    </row>
    <row r="11686" spans="1:5" ht="18.75" customHeight="1" x14ac:dyDescent="0.3">
      <c r="A11686" s="4">
        <v>2002</v>
      </c>
      <c r="B11686" t="s">
        <v>2646</v>
      </c>
      <c r="C11686" s="10">
        <v>280000</v>
      </c>
      <c r="D11686" t="s">
        <v>24</v>
      </c>
      <c r="E11686" t="s">
        <v>457</v>
      </c>
    </row>
    <row r="11687" spans="1:5" ht="18.75" customHeight="1" x14ac:dyDescent="0.3">
      <c r="A11687" s="4">
        <v>2002</v>
      </c>
      <c r="B11687" t="s">
        <v>2360</v>
      </c>
      <c r="C11687" s="10">
        <v>270000</v>
      </c>
      <c r="D11687" t="s">
        <v>24</v>
      </c>
      <c r="E11687" t="s">
        <v>457</v>
      </c>
    </row>
    <row r="11688" spans="1:5" ht="18.75" customHeight="1" x14ac:dyDescent="0.3">
      <c r="A11688" s="4">
        <v>2002</v>
      </c>
      <c r="B11688" t="s">
        <v>2645</v>
      </c>
      <c r="C11688" s="10">
        <v>267000</v>
      </c>
      <c r="D11688" t="s">
        <v>24</v>
      </c>
      <c r="E11688" t="s">
        <v>457</v>
      </c>
    </row>
    <row r="11689" spans="1:5" ht="18.75" customHeight="1" x14ac:dyDescent="0.3">
      <c r="A11689" s="4">
        <v>2002</v>
      </c>
      <c r="B11689" t="s">
        <v>2538</v>
      </c>
      <c r="C11689" s="10">
        <v>253000</v>
      </c>
      <c r="D11689" t="s">
        <v>24</v>
      </c>
      <c r="E11689" t="s">
        <v>457</v>
      </c>
    </row>
    <row r="11690" spans="1:5" ht="18.75" customHeight="1" x14ac:dyDescent="0.3">
      <c r="A11690" s="4">
        <v>2002</v>
      </c>
      <c r="B11690" t="s">
        <v>771</v>
      </c>
      <c r="C11690" s="10">
        <v>245000</v>
      </c>
      <c r="D11690" t="s">
        <v>24</v>
      </c>
      <c r="E11690" t="s">
        <v>457</v>
      </c>
    </row>
    <row r="11691" spans="1:5" ht="18.75" customHeight="1" x14ac:dyDescent="0.3">
      <c r="A11691" s="4">
        <v>2002</v>
      </c>
      <c r="B11691" t="s">
        <v>2572</v>
      </c>
      <c r="C11691" s="10">
        <v>240000</v>
      </c>
      <c r="D11691" t="s">
        <v>37</v>
      </c>
      <c r="E11691" t="s">
        <v>457</v>
      </c>
    </row>
    <row r="11692" spans="1:5" ht="18.75" customHeight="1" x14ac:dyDescent="0.3">
      <c r="A11692" s="4">
        <v>2002</v>
      </c>
      <c r="B11692" t="s">
        <v>2774</v>
      </c>
      <c r="C11692" s="10">
        <v>235000</v>
      </c>
      <c r="D11692" t="s">
        <v>24</v>
      </c>
      <c r="E11692" t="s">
        <v>457</v>
      </c>
    </row>
    <row r="11693" spans="1:5" ht="18.75" customHeight="1" x14ac:dyDescent="0.3">
      <c r="A11693" s="4">
        <v>2002</v>
      </c>
      <c r="B11693" t="s">
        <v>2364</v>
      </c>
      <c r="C11693" s="10">
        <v>235000</v>
      </c>
      <c r="D11693" t="s">
        <v>24</v>
      </c>
      <c r="E11693" t="s">
        <v>457</v>
      </c>
    </row>
    <row r="11694" spans="1:5" ht="18.75" customHeight="1" x14ac:dyDescent="0.3">
      <c r="A11694" s="4">
        <v>2002</v>
      </c>
      <c r="B11694" t="s">
        <v>2775</v>
      </c>
      <c r="C11694" s="10">
        <v>210000</v>
      </c>
      <c r="D11694" t="s">
        <v>24</v>
      </c>
      <c r="E11694" t="s">
        <v>457</v>
      </c>
    </row>
    <row r="11695" spans="1:5" ht="18.75" customHeight="1" x14ac:dyDescent="0.3">
      <c r="A11695" s="4">
        <v>2002</v>
      </c>
      <c r="B11695" t="s">
        <v>2776</v>
      </c>
      <c r="C11695" s="10">
        <v>205000</v>
      </c>
      <c r="D11695" t="s">
        <v>43</v>
      </c>
      <c r="E11695" t="s">
        <v>457</v>
      </c>
    </row>
    <row r="11696" spans="1:5" ht="18.75" customHeight="1" x14ac:dyDescent="0.3">
      <c r="A11696" s="4">
        <v>2002</v>
      </c>
      <c r="B11696" t="s">
        <v>2777</v>
      </c>
      <c r="C11696" s="10">
        <v>200000</v>
      </c>
      <c r="D11696" t="s">
        <v>54</v>
      </c>
      <c r="E11696" t="s">
        <v>457</v>
      </c>
    </row>
    <row r="11697" spans="1:5" ht="18.75" customHeight="1" x14ac:dyDescent="0.3">
      <c r="A11697" s="4">
        <v>2002</v>
      </c>
      <c r="B11697" t="s">
        <v>2057</v>
      </c>
      <c r="C11697" s="10">
        <v>8600000</v>
      </c>
      <c r="D11697" t="s">
        <v>54</v>
      </c>
      <c r="E11697" t="s">
        <v>482</v>
      </c>
    </row>
    <row r="11698" spans="1:5" ht="18.75" customHeight="1" x14ac:dyDescent="0.3">
      <c r="A11698" s="4">
        <v>2002</v>
      </c>
      <c r="B11698" t="s">
        <v>1917</v>
      </c>
      <c r="C11698" s="10">
        <v>7333333</v>
      </c>
      <c r="D11698" t="s">
        <v>34</v>
      </c>
      <c r="E11698" t="s">
        <v>482</v>
      </c>
    </row>
    <row r="11699" spans="1:5" ht="18.75" customHeight="1" x14ac:dyDescent="0.3">
      <c r="A11699" s="4">
        <v>2002</v>
      </c>
      <c r="B11699" t="s">
        <v>1982</v>
      </c>
      <c r="C11699" s="10">
        <v>6333333</v>
      </c>
      <c r="D11699" t="s">
        <v>28</v>
      </c>
      <c r="E11699" t="s">
        <v>482</v>
      </c>
    </row>
    <row r="11700" spans="1:5" ht="18.75" customHeight="1" x14ac:dyDescent="0.3">
      <c r="A11700" s="4">
        <v>2002</v>
      </c>
      <c r="B11700" t="s">
        <v>1909</v>
      </c>
      <c r="C11700" s="10">
        <v>6250000</v>
      </c>
      <c r="D11700" t="s">
        <v>24</v>
      </c>
      <c r="E11700" t="s">
        <v>482</v>
      </c>
    </row>
    <row r="11701" spans="1:5" ht="18.75" customHeight="1" x14ac:dyDescent="0.3">
      <c r="A11701" s="4">
        <v>2002</v>
      </c>
      <c r="B11701" t="s">
        <v>1294</v>
      </c>
      <c r="C11701" s="10">
        <v>4200000</v>
      </c>
      <c r="D11701" t="s">
        <v>24</v>
      </c>
      <c r="E11701" t="s">
        <v>482</v>
      </c>
    </row>
    <row r="11702" spans="1:5" ht="18.75" customHeight="1" x14ac:dyDescent="0.3">
      <c r="A11702" s="4">
        <v>2002</v>
      </c>
      <c r="B11702" t="s">
        <v>2006</v>
      </c>
      <c r="C11702" s="10">
        <v>4000000</v>
      </c>
      <c r="D11702" t="s">
        <v>28</v>
      </c>
      <c r="E11702" t="s">
        <v>482</v>
      </c>
    </row>
    <row r="11703" spans="1:5" ht="18.75" customHeight="1" x14ac:dyDescent="0.3">
      <c r="A11703" s="4">
        <v>2002</v>
      </c>
      <c r="B11703" t="s">
        <v>2329</v>
      </c>
      <c r="C11703" s="10">
        <v>3000000</v>
      </c>
      <c r="D11703" t="s">
        <v>50</v>
      </c>
      <c r="E11703" t="s">
        <v>482</v>
      </c>
    </row>
    <row r="11704" spans="1:5" ht="18.75" customHeight="1" x14ac:dyDescent="0.3">
      <c r="A11704" s="4">
        <v>2002</v>
      </c>
      <c r="B11704" t="s">
        <v>1733</v>
      </c>
      <c r="C11704" s="10">
        <v>2950000</v>
      </c>
      <c r="D11704" t="s">
        <v>24</v>
      </c>
      <c r="E11704" t="s">
        <v>482</v>
      </c>
    </row>
    <row r="11705" spans="1:5" ht="18.75" customHeight="1" x14ac:dyDescent="0.3">
      <c r="A11705" s="4">
        <v>2002</v>
      </c>
      <c r="B11705" t="s">
        <v>1348</v>
      </c>
      <c r="C11705" s="10">
        <v>2883333</v>
      </c>
      <c r="D11705" t="s">
        <v>24</v>
      </c>
      <c r="E11705" t="s">
        <v>482</v>
      </c>
    </row>
    <row r="11706" spans="1:5" ht="18.75" customHeight="1" x14ac:dyDescent="0.3">
      <c r="A11706" s="4">
        <v>2002</v>
      </c>
      <c r="B11706" t="s">
        <v>1891</v>
      </c>
      <c r="C11706" s="10">
        <v>2700000</v>
      </c>
      <c r="D11706" t="s">
        <v>24</v>
      </c>
      <c r="E11706" t="s">
        <v>482</v>
      </c>
    </row>
    <row r="11707" spans="1:5" ht="18.75" customHeight="1" x14ac:dyDescent="0.3">
      <c r="A11707" s="4">
        <v>2002</v>
      </c>
      <c r="B11707" t="s">
        <v>2652</v>
      </c>
      <c r="C11707" s="10">
        <v>1905000</v>
      </c>
      <c r="D11707" t="s">
        <v>28</v>
      </c>
      <c r="E11707" t="s">
        <v>482</v>
      </c>
    </row>
    <row r="11708" spans="1:5" ht="18.75" customHeight="1" x14ac:dyDescent="0.3">
      <c r="A11708" s="4">
        <v>2002</v>
      </c>
      <c r="B11708" t="s">
        <v>1797</v>
      </c>
      <c r="C11708" s="10">
        <v>1500000</v>
      </c>
      <c r="D11708" t="s">
        <v>24</v>
      </c>
      <c r="E11708" t="s">
        <v>482</v>
      </c>
    </row>
    <row r="11709" spans="1:5" ht="18.75" customHeight="1" x14ac:dyDescent="0.3">
      <c r="A11709" s="4">
        <v>2002</v>
      </c>
      <c r="B11709" t="s">
        <v>2492</v>
      </c>
      <c r="C11709" s="10">
        <v>750000</v>
      </c>
      <c r="D11709" t="s">
        <v>28</v>
      </c>
      <c r="E11709" t="s">
        <v>482</v>
      </c>
    </row>
    <row r="11710" spans="1:5" ht="18.75" customHeight="1" x14ac:dyDescent="0.3">
      <c r="A11710" s="4">
        <v>2002</v>
      </c>
      <c r="B11710" t="s">
        <v>2451</v>
      </c>
      <c r="C11710" s="10">
        <v>700000</v>
      </c>
      <c r="D11710" t="s">
        <v>24</v>
      </c>
      <c r="E11710" t="s">
        <v>482</v>
      </c>
    </row>
    <row r="11711" spans="1:5" ht="18.75" customHeight="1" x14ac:dyDescent="0.3">
      <c r="A11711" s="4">
        <v>2002</v>
      </c>
      <c r="B11711" t="s">
        <v>1520</v>
      </c>
      <c r="C11711" s="10">
        <v>650000</v>
      </c>
      <c r="D11711" t="s">
        <v>34</v>
      </c>
      <c r="E11711" t="s">
        <v>482</v>
      </c>
    </row>
    <row r="11712" spans="1:5" ht="18.75" customHeight="1" x14ac:dyDescent="0.3">
      <c r="A11712" s="4">
        <v>2002</v>
      </c>
      <c r="B11712" t="s">
        <v>1730</v>
      </c>
      <c r="C11712" s="10">
        <v>500000</v>
      </c>
      <c r="D11712" t="s">
        <v>28</v>
      </c>
      <c r="E11712" t="s">
        <v>482</v>
      </c>
    </row>
    <row r="11713" spans="1:5" ht="18.75" customHeight="1" x14ac:dyDescent="0.3">
      <c r="A11713" s="4">
        <v>2002</v>
      </c>
      <c r="B11713" t="s">
        <v>1714</v>
      </c>
      <c r="C11713" s="10">
        <v>475000</v>
      </c>
      <c r="D11713" t="s">
        <v>37</v>
      </c>
      <c r="E11713" t="s">
        <v>482</v>
      </c>
    </row>
    <row r="11714" spans="1:5" ht="18.75" customHeight="1" x14ac:dyDescent="0.3">
      <c r="A11714" s="4">
        <v>2002</v>
      </c>
      <c r="B11714" t="s">
        <v>2415</v>
      </c>
      <c r="C11714" s="10">
        <v>450000</v>
      </c>
      <c r="D11714" t="s">
        <v>24</v>
      </c>
      <c r="E11714" t="s">
        <v>482</v>
      </c>
    </row>
    <row r="11715" spans="1:5" ht="18.75" customHeight="1" x14ac:dyDescent="0.3">
      <c r="A11715" s="4">
        <v>2002</v>
      </c>
      <c r="B11715" t="s">
        <v>2412</v>
      </c>
      <c r="C11715" s="10">
        <v>400000</v>
      </c>
      <c r="D11715" t="s">
        <v>37</v>
      </c>
      <c r="E11715" t="s">
        <v>482</v>
      </c>
    </row>
    <row r="11716" spans="1:5" ht="18.75" customHeight="1" x14ac:dyDescent="0.3">
      <c r="A11716" s="4">
        <v>2002</v>
      </c>
      <c r="B11716" t="s">
        <v>1114</v>
      </c>
      <c r="C11716" s="10">
        <v>400000</v>
      </c>
      <c r="D11716" t="s">
        <v>54</v>
      </c>
      <c r="E11716" t="s">
        <v>482</v>
      </c>
    </row>
    <row r="11717" spans="1:5" ht="18.75" customHeight="1" x14ac:dyDescent="0.3">
      <c r="A11717" s="4">
        <v>2002</v>
      </c>
      <c r="B11717" t="s">
        <v>2655</v>
      </c>
      <c r="C11717" s="10">
        <v>355000</v>
      </c>
      <c r="D11717" t="s">
        <v>43</v>
      </c>
      <c r="E11717" t="s">
        <v>482</v>
      </c>
    </row>
    <row r="11718" spans="1:5" ht="18.75" customHeight="1" x14ac:dyDescent="0.3">
      <c r="A11718" s="4">
        <v>2002</v>
      </c>
      <c r="B11718" t="s">
        <v>2186</v>
      </c>
      <c r="C11718" s="10">
        <v>255000</v>
      </c>
      <c r="D11718" t="s">
        <v>24</v>
      </c>
      <c r="E11718" t="s">
        <v>482</v>
      </c>
    </row>
    <row r="11719" spans="1:5" ht="18.75" customHeight="1" x14ac:dyDescent="0.3">
      <c r="A11719" s="4">
        <v>2002</v>
      </c>
      <c r="B11719" t="s">
        <v>2653</v>
      </c>
      <c r="C11719" s="10">
        <v>245000</v>
      </c>
      <c r="D11719" t="s">
        <v>24</v>
      </c>
      <c r="E11719" t="s">
        <v>482</v>
      </c>
    </row>
    <row r="11720" spans="1:5" ht="18.75" customHeight="1" x14ac:dyDescent="0.3">
      <c r="A11720" s="4">
        <v>2002</v>
      </c>
      <c r="B11720" t="s">
        <v>2140</v>
      </c>
      <c r="C11720" s="10">
        <v>245000</v>
      </c>
      <c r="D11720" t="s">
        <v>24</v>
      </c>
      <c r="E11720" t="s">
        <v>482</v>
      </c>
    </row>
    <row r="11721" spans="1:5" ht="18.75" customHeight="1" x14ac:dyDescent="0.3">
      <c r="A11721" s="4">
        <v>2002</v>
      </c>
      <c r="B11721" t="s">
        <v>2778</v>
      </c>
      <c r="C11721" s="10">
        <v>240000</v>
      </c>
      <c r="D11721" t="s">
        <v>24</v>
      </c>
      <c r="E11721" t="s">
        <v>482</v>
      </c>
    </row>
    <row r="11722" spans="1:5" ht="18.75" customHeight="1" x14ac:dyDescent="0.3">
      <c r="A11722" s="4">
        <v>2002</v>
      </c>
      <c r="B11722" t="s">
        <v>2779</v>
      </c>
      <c r="C11722" s="10">
        <v>235000</v>
      </c>
      <c r="D11722" t="s">
        <v>24</v>
      </c>
      <c r="E11722" t="s">
        <v>482</v>
      </c>
    </row>
    <row r="11723" spans="1:5" ht="18.75" customHeight="1" x14ac:dyDescent="0.3">
      <c r="A11723" s="4">
        <v>2002</v>
      </c>
      <c r="B11723" t="s">
        <v>2780</v>
      </c>
      <c r="C11723" s="10">
        <v>200000</v>
      </c>
      <c r="D11723" t="s">
        <v>43</v>
      </c>
      <c r="E11723" t="s">
        <v>482</v>
      </c>
    </row>
    <row r="11724" spans="1:5" ht="18.75" customHeight="1" x14ac:dyDescent="0.3">
      <c r="A11724" s="4">
        <v>2002</v>
      </c>
      <c r="B11724" t="s">
        <v>2781</v>
      </c>
      <c r="C11724" s="10">
        <v>200000</v>
      </c>
      <c r="D11724" t="s">
        <v>24</v>
      </c>
      <c r="E11724" t="s">
        <v>482</v>
      </c>
    </row>
    <row r="11725" spans="1:5" ht="18.75" customHeight="1" x14ac:dyDescent="0.3">
      <c r="A11725" s="4">
        <v>2002</v>
      </c>
      <c r="B11725" t="s">
        <v>2023</v>
      </c>
      <c r="C11725" s="10">
        <v>8063003</v>
      </c>
      <c r="D11725" t="s">
        <v>28</v>
      </c>
      <c r="E11725" t="s">
        <v>509</v>
      </c>
    </row>
    <row r="11726" spans="1:5" ht="18.75" customHeight="1" x14ac:dyDescent="0.3">
      <c r="A11726" s="4">
        <v>2002</v>
      </c>
      <c r="B11726" t="s">
        <v>1925</v>
      </c>
      <c r="C11726" s="10">
        <v>6571429</v>
      </c>
      <c r="D11726" t="s">
        <v>34</v>
      </c>
      <c r="E11726" t="s">
        <v>509</v>
      </c>
    </row>
    <row r="11727" spans="1:5" ht="18.75" customHeight="1" x14ac:dyDescent="0.3">
      <c r="A11727" s="4">
        <v>2002</v>
      </c>
      <c r="B11727" t="s">
        <v>1528</v>
      </c>
      <c r="C11727" s="10">
        <v>5625000</v>
      </c>
      <c r="D11727" t="s">
        <v>50</v>
      </c>
      <c r="E11727" t="s">
        <v>509</v>
      </c>
    </row>
    <row r="11728" spans="1:5" ht="18.75" customHeight="1" x14ac:dyDescent="0.3">
      <c r="A11728" s="4">
        <v>2002</v>
      </c>
      <c r="B11728" t="s">
        <v>1684</v>
      </c>
      <c r="C11728" s="10">
        <v>3790000</v>
      </c>
      <c r="D11728" t="s">
        <v>37</v>
      </c>
      <c r="E11728" t="s">
        <v>509</v>
      </c>
    </row>
    <row r="11729" spans="1:5" ht="18.75" customHeight="1" x14ac:dyDescent="0.3">
      <c r="A11729" s="4">
        <v>2002</v>
      </c>
      <c r="B11729" t="s">
        <v>2420</v>
      </c>
      <c r="C11729" s="10">
        <v>2700000</v>
      </c>
      <c r="D11729" t="s">
        <v>24</v>
      </c>
      <c r="E11729" t="s">
        <v>509</v>
      </c>
    </row>
    <row r="11730" spans="1:5" ht="18.75" customHeight="1" x14ac:dyDescent="0.3">
      <c r="A11730" s="4">
        <v>2002</v>
      </c>
      <c r="B11730" t="s">
        <v>891</v>
      </c>
      <c r="C11730" s="10">
        <v>2275000</v>
      </c>
      <c r="D11730" t="s">
        <v>24</v>
      </c>
      <c r="E11730" t="s">
        <v>509</v>
      </c>
    </row>
    <row r="11731" spans="1:5" ht="18.75" customHeight="1" x14ac:dyDescent="0.3">
      <c r="A11731" s="4">
        <v>2002</v>
      </c>
      <c r="B11731" t="s">
        <v>1655</v>
      </c>
      <c r="C11731" s="10">
        <v>2000000</v>
      </c>
      <c r="D11731" t="s">
        <v>24</v>
      </c>
      <c r="E11731" t="s">
        <v>509</v>
      </c>
    </row>
    <row r="11732" spans="1:5" ht="18.75" customHeight="1" x14ac:dyDescent="0.3">
      <c r="A11732" s="4">
        <v>2002</v>
      </c>
      <c r="B11732" t="s">
        <v>2231</v>
      </c>
      <c r="C11732" s="10">
        <v>1750000</v>
      </c>
      <c r="D11732" t="s">
        <v>37</v>
      </c>
      <c r="E11732" t="s">
        <v>509</v>
      </c>
    </row>
    <row r="11733" spans="1:5" ht="18.75" customHeight="1" x14ac:dyDescent="0.3">
      <c r="A11733" s="4">
        <v>2002</v>
      </c>
      <c r="B11733" t="s">
        <v>2485</v>
      </c>
      <c r="C11733" s="10">
        <v>950000</v>
      </c>
      <c r="D11733" t="s">
        <v>24</v>
      </c>
      <c r="E11733" t="s">
        <v>509</v>
      </c>
    </row>
    <row r="11734" spans="1:5" ht="18.75" customHeight="1" x14ac:dyDescent="0.3">
      <c r="A11734" s="4">
        <v>2002</v>
      </c>
      <c r="B11734" t="s">
        <v>1013</v>
      </c>
      <c r="C11734" s="10">
        <v>925000</v>
      </c>
      <c r="D11734" t="s">
        <v>54</v>
      </c>
      <c r="E11734" t="s">
        <v>509</v>
      </c>
    </row>
    <row r="11735" spans="1:5" ht="18.75" customHeight="1" x14ac:dyDescent="0.3">
      <c r="A11735" s="4">
        <v>2002</v>
      </c>
      <c r="B11735" t="s">
        <v>2348</v>
      </c>
      <c r="C11735" s="10">
        <v>925000</v>
      </c>
      <c r="D11735" t="s">
        <v>28</v>
      </c>
      <c r="E11735" t="s">
        <v>509</v>
      </c>
    </row>
    <row r="11736" spans="1:5" ht="18.75" customHeight="1" x14ac:dyDescent="0.3">
      <c r="A11736" s="4">
        <v>2002</v>
      </c>
      <c r="B11736" t="s">
        <v>1997</v>
      </c>
      <c r="C11736" s="10">
        <v>900000</v>
      </c>
      <c r="D11736" t="s">
        <v>24</v>
      </c>
      <c r="E11736" t="s">
        <v>509</v>
      </c>
    </row>
    <row r="11737" spans="1:5" ht="18.75" customHeight="1" x14ac:dyDescent="0.3">
      <c r="A11737" s="4">
        <v>2002</v>
      </c>
      <c r="B11737" t="s">
        <v>2422</v>
      </c>
      <c r="C11737" s="10">
        <v>766667</v>
      </c>
      <c r="D11737" t="s">
        <v>24</v>
      </c>
      <c r="E11737" t="s">
        <v>509</v>
      </c>
    </row>
    <row r="11738" spans="1:5" ht="18.75" customHeight="1" x14ac:dyDescent="0.3">
      <c r="A11738" s="4">
        <v>2002</v>
      </c>
      <c r="B11738" t="s">
        <v>1852</v>
      </c>
      <c r="C11738" s="10">
        <v>675000</v>
      </c>
      <c r="D11738" t="s">
        <v>24</v>
      </c>
      <c r="E11738" t="s">
        <v>509</v>
      </c>
    </row>
    <row r="11739" spans="1:5" ht="18.75" customHeight="1" x14ac:dyDescent="0.3">
      <c r="A11739" s="4">
        <v>2002</v>
      </c>
      <c r="B11739" t="s">
        <v>1926</v>
      </c>
      <c r="C11739" s="10">
        <v>625000</v>
      </c>
      <c r="D11739" t="s">
        <v>34</v>
      </c>
      <c r="E11739" t="s">
        <v>509</v>
      </c>
    </row>
    <row r="11740" spans="1:5" ht="18.75" customHeight="1" x14ac:dyDescent="0.3">
      <c r="A11740" s="4">
        <v>2002</v>
      </c>
      <c r="B11740" t="s">
        <v>2539</v>
      </c>
      <c r="C11740" s="10">
        <v>500000</v>
      </c>
      <c r="D11740" t="s">
        <v>54</v>
      </c>
      <c r="E11740" t="s">
        <v>509</v>
      </c>
    </row>
    <row r="11741" spans="1:5" ht="18.75" customHeight="1" x14ac:dyDescent="0.3">
      <c r="A11741" s="4">
        <v>2002</v>
      </c>
      <c r="B11741" t="s">
        <v>2416</v>
      </c>
      <c r="C11741" s="10">
        <v>450000</v>
      </c>
      <c r="D11741" t="s">
        <v>28</v>
      </c>
      <c r="E11741" t="s">
        <v>509</v>
      </c>
    </row>
    <row r="11742" spans="1:5" ht="18.75" customHeight="1" x14ac:dyDescent="0.3">
      <c r="A11742" s="4">
        <v>2002</v>
      </c>
      <c r="B11742" t="s">
        <v>2419</v>
      </c>
      <c r="C11742" s="10">
        <v>305000</v>
      </c>
      <c r="D11742" t="s">
        <v>24</v>
      </c>
      <c r="E11742" t="s">
        <v>509</v>
      </c>
    </row>
    <row r="11743" spans="1:5" ht="18.75" customHeight="1" x14ac:dyDescent="0.3">
      <c r="A11743" s="4">
        <v>2002</v>
      </c>
      <c r="B11743" t="s">
        <v>2563</v>
      </c>
      <c r="C11743" s="10">
        <v>272500</v>
      </c>
      <c r="D11743" t="s">
        <v>24</v>
      </c>
      <c r="E11743" t="s">
        <v>509</v>
      </c>
    </row>
    <row r="11744" spans="1:5" ht="18.75" customHeight="1" x14ac:dyDescent="0.3">
      <c r="A11744" s="4">
        <v>2002</v>
      </c>
      <c r="B11744" t="s">
        <v>2782</v>
      </c>
      <c r="C11744" s="10">
        <v>267500</v>
      </c>
      <c r="D11744" t="s">
        <v>24</v>
      </c>
      <c r="E11744" t="s">
        <v>509</v>
      </c>
    </row>
    <row r="11745" spans="1:5" ht="18.75" customHeight="1" x14ac:dyDescent="0.3">
      <c r="A11745" s="4">
        <v>2002</v>
      </c>
      <c r="B11745" t="s">
        <v>2783</v>
      </c>
      <c r="C11745" s="10">
        <v>234000</v>
      </c>
      <c r="D11745" t="s">
        <v>24</v>
      </c>
      <c r="E11745" t="s">
        <v>509</v>
      </c>
    </row>
    <row r="11746" spans="1:5" ht="18.75" customHeight="1" x14ac:dyDescent="0.3">
      <c r="A11746" s="4">
        <v>2002</v>
      </c>
      <c r="B11746" t="s">
        <v>2659</v>
      </c>
      <c r="C11746" s="10">
        <v>232000</v>
      </c>
      <c r="D11746" t="s">
        <v>43</v>
      </c>
      <c r="E11746" t="s">
        <v>509</v>
      </c>
    </row>
    <row r="11747" spans="1:5" ht="18.75" customHeight="1" x14ac:dyDescent="0.3">
      <c r="A11747" s="4">
        <v>2002</v>
      </c>
      <c r="B11747" t="s">
        <v>2784</v>
      </c>
      <c r="C11747" s="10">
        <v>229000</v>
      </c>
      <c r="D11747" t="s">
        <v>50</v>
      </c>
      <c r="E11747" t="s">
        <v>509</v>
      </c>
    </row>
    <row r="11748" spans="1:5" ht="18.75" customHeight="1" x14ac:dyDescent="0.3">
      <c r="A11748" s="4">
        <v>2002</v>
      </c>
      <c r="B11748" t="s">
        <v>2658</v>
      </c>
      <c r="C11748" s="10">
        <v>227000</v>
      </c>
      <c r="D11748" t="s">
        <v>24</v>
      </c>
      <c r="E11748" t="s">
        <v>509</v>
      </c>
    </row>
    <row r="11749" spans="1:5" ht="18.75" customHeight="1" x14ac:dyDescent="0.3">
      <c r="A11749" s="4">
        <v>2002</v>
      </c>
      <c r="B11749" t="s">
        <v>2785</v>
      </c>
      <c r="C11749" s="10">
        <v>227000</v>
      </c>
      <c r="D11749" t="s">
        <v>28</v>
      </c>
      <c r="E11749" t="s">
        <v>509</v>
      </c>
    </row>
    <row r="11750" spans="1:5" ht="18.75" customHeight="1" x14ac:dyDescent="0.3">
      <c r="A11750" s="4">
        <v>2002</v>
      </c>
      <c r="B11750" t="s">
        <v>2540</v>
      </c>
      <c r="C11750" s="10">
        <v>223000</v>
      </c>
      <c r="D11750" t="s">
        <v>28</v>
      </c>
      <c r="E11750" t="s">
        <v>509</v>
      </c>
    </row>
    <row r="11751" spans="1:5" ht="18.75" customHeight="1" x14ac:dyDescent="0.3">
      <c r="A11751" s="4">
        <v>2002</v>
      </c>
      <c r="B11751" t="s">
        <v>2786</v>
      </c>
      <c r="C11751" s="10">
        <v>212500</v>
      </c>
      <c r="D11751" t="s">
        <v>24</v>
      </c>
      <c r="E11751" t="s">
        <v>509</v>
      </c>
    </row>
    <row r="11752" spans="1:5" ht="18.75" customHeight="1" x14ac:dyDescent="0.3">
      <c r="A11752" s="4">
        <v>2002</v>
      </c>
      <c r="B11752" t="s">
        <v>2787</v>
      </c>
      <c r="C11752" s="10">
        <v>203000</v>
      </c>
      <c r="D11752" t="s">
        <v>24</v>
      </c>
      <c r="E11752" t="s">
        <v>509</v>
      </c>
    </row>
    <row r="11753" spans="1:5" ht="18.75" customHeight="1" x14ac:dyDescent="0.3">
      <c r="A11753" s="4">
        <v>2002</v>
      </c>
      <c r="B11753" t="s">
        <v>2417</v>
      </c>
      <c r="C11753" s="10">
        <v>200000</v>
      </c>
      <c r="D11753" t="s">
        <v>37</v>
      </c>
      <c r="E11753" t="s">
        <v>509</v>
      </c>
    </row>
    <row r="11754" spans="1:5" ht="18.75" customHeight="1" x14ac:dyDescent="0.3">
      <c r="A11754" s="4">
        <v>2002</v>
      </c>
      <c r="B11754" t="s">
        <v>1898</v>
      </c>
      <c r="C11754" s="10">
        <v>22000000</v>
      </c>
      <c r="D11754" t="s">
        <v>43</v>
      </c>
      <c r="E11754" t="s">
        <v>535</v>
      </c>
    </row>
    <row r="11755" spans="1:5" ht="18.75" customHeight="1" x14ac:dyDescent="0.3">
      <c r="A11755" s="4">
        <v>2002</v>
      </c>
      <c r="B11755" t="s">
        <v>1140</v>
      </c>
      <c r="C11755" s="10">
        <v>11000000</v>
      </c>
      <c r="D11755" t="s">
        <v>28</v>
      </c>
      <c r="E11755" t="s">
        <v>535</v>
      </c>
    </row>
    <row r="11756" spans="1:5" ht="18.75" customHeight="1" x14ac:dyDescent="0.3">
      <c r="A11756" s="4">
        <v>2002</v>
      </c>
      <c r="B11756" t="s">
        <v>1396</v>
      </c>
      <c r="C11756" s="10">
        <v>9600000</v>
      </c>
      <c r="D11756" t="s">
        <v>34</v>
      </c>
      <c r="E11756" t="s">
        <v>535</v>
      </c>
    </row>
    <row r="11757" spans="1:5" ht="18.75" customHeight="1" x14ac:dyDescent="0.3">
      <c r="A11757" s="4">
        <v>2002</v>
      </c>
      <c r="B11757" t="s">
        <v>255</v>
      </c>
      <c r="C11757" s="10">
        <v>8712986</v>
      </c>
      <c r="D11757" t="s">
        <v>50</v>
      </c>
      <c r="E11757" t="s">
        <v>535</v>
      </c>
    </row>
    <row r="11758" spans="1:5" ht="18.75" customHeight="1" x14ac:dyDescent="0.3">
      <c r="A11758" s="4">
        <v>2002</v>
      </c>
      <c r="B11758" t="s">
        <v>1903</v>
      </c>
      <c r="C11758" s="10">
        <v>8666666</v>
      </c>
      <c r="D11758" t="s">
        <v>28</v>
      </c>
      <c r="E11758" t="s">
        <v>535</v>
      </c>
    </row>
    <row r="11759" spans="1:5" ht="18.75" customHeight="1" x14ac:dyDescent="0.3">
      <c r="A11759" s="4">
        <v>2002</v>
      </c>
      <c r="B11759" t="s">
        <v>856</v>
      </c>
      <c r="C11759" s="10">
        <v>7500000</v>
      </c>
      <c r="D11759" t="s">
        <v>24</v>
      </c>
      <c r="E11759" t="s">
        <v>535</v>
      </c>
    </row>
    <row r="11760" spans="1:5" ht="18.75" customHeight="1" x14ac:dyDescent="0.3">
      <c r="A11760" s="4">
        <v>2002</v>
      </c>
      <c r="B11760" t="s">
        <v>1612</v>
      </c>
      <c r="C11760" s="10">
        <v>6884803</v>
      </c>
      <c r="D11760" t="s">
        <v>24</v>
      </c>
      <c r="E11760" t="s">
        <v>535</v>
      </c>
    </row>
    <row r="11761" spans="1:5" ht="18.75" customHeight="1" x14ac:dyDescent="0.3">
      <c r="A11761" s="4">
        <v>2002</v>
      </c>
      <c r="B11761" t="s">
        <v>1808</v>
      </c>
      <c r="C11761" s="10">
        <v>6800000</v>
      </c>
      <c r="D11761" t="s">
        <v>28</v>
      </c>
      <c r="E11761" t="s">
        <v>535</v>
      </c>
    </row>
    <row r="11762" spans="1:5" ht="18.75" customHeight="1" x14ac:dyDescent="0.3">
      <c r="A11762" s="4">
        <v>2002</v>
      </c>
      <c r="B11762" t="s">
        <v>2300</v>
      </c>
      <c r="C11762" s="10">
        <v>2500000</v>
      </c>
      <c r="D11762" t="s">
        <v>24</v>
      </c>
      <c r="E11762" t="s">
        <v>535</v>
      </c>
    </row>
    <row r="11763" spans="1:5" ht="18.75" customHeight="1" x14ac:dyDescent="0.3">
      <c r="A11763" s="4">
        <v>2002</v>
      </c>
      <c r="B11763" t="s">
        <v>1736</v>
      </c>
      <c r="C11763" s="10">
        <v>2500000</v>
      </c>
      <c r="D11763" t="s">
        <v>24</v>
      </c>
      <c r="E11763" t="s">
        <v>535</v>
      </c>
    </row>
    <row r="11764" spans="1:5" ht="18.75" customHeight="1" x14ac:dyDescent="0.3">
      <c r="A11764" s="4">
        <v>2002</v>
      </c>
      <c r="B11764" t="s">
        <v>2254</v>
      </c>
      <c r="C11764" s="10">
        <v>2475000</v>
      </c>
      <c r="D11764" t="s">
        <v>28</v>
      </c>
      <c r="E11764" t="s">
        <v>535</v>
      </c>
    </row>
    <row r="11765" spans="1:5" ht="18.75" customHeight="1" x14ac:dyDescent="0.3">
      <c r="A11765" s="4">
        <v>2002</v>
      </c>
      <c r="B11765" t="s">
        <v>2027</v>
      </c>
      <c r="C11765" s="10">
        <v>2250000</v>
      </c>
      <c r="D11765" t="s">
        <v>24</v>
      </c>
      <c r="E11765" t="s">
        <v>535</v>
      </c>
    </row>
    <row r="11766" spans="1:5" ht="18.75" customHeight="1" x14ac:dyDescent="0.3">
      <c r="A11766" s="4">
        <v>2002</v>
      </c>
      <c r="B11766" t="s">
        <v>2426</v>
      </c>
      <c r="C11766" s="10">
        <v>2166667</v>
      </c>
      <c r="D11766" t="s">
        <v>24</v>
      </c>
      <c r="E11766" t="s">
        <v>535</v>
      </c>
    </row>
    <row r="11767" spans="1:5" ht="18.75" customHeight="1" x14ac:dyDescent="0.3">
      <c r="A11767" s="4">
        <v>2002</v>
      </c>
      <c r="B11767" t="s">
        <v>1041</v>
      </c>
      <c r="C11767" s="10">
        <v>2000000</v>
      </c>
      <c r="D11767" t="s">
        <v>24</v>
      </c>
      <c r="E11767" t="s">
        <v>535</v>
      </c>
    </row>
    <row r="11768" spans="1:5" ht="18.75" customHeight="1" x14ac:dyDescent="0.3">
      <c r="A11768" s="4">
        <v>2002</v>
      </c>
      <c r="B11768" t="s">
        <v>1580</v>
      </c>
      <c r="C11768" s="10">
        <v>2000000</v>
      </c>
      <c r="D11768" t="s">
        <v>24</v>
      </c>
      <c r="E11768" t="s">
        <v>535</v>
      </c>
    </row>
    <row r="11769" spans="1:5" ht="18.75" customHeight="1" x14ac:dyDescent="0.3">
      <c r="A11769" s="4">
        <v>2002</v>
      </c>
      <c r="B11769" t="s">
        <v>2466</v>
      </c>
      <c r="C11769" s="10">
        <v>1850000</v>
      </c>
      <c r="D11769" t="s">
        <v>28</v>
      </c>
      <c r="E11769" t="s">
        <v>535</v>
      </c>
    </row>
    <row r="11770" spans="1:5" ht="18.75" customHeight="1" x14ac:dyDescent="0.3">
      <c r="A11770" s="4">
        <v>2002</v>
      </c>
      <c r="B11770" t="s">
        <v>1799</v>
      </c>
      <c r="C11770" s="10">
        <v>1000000</v>
      </c>
      <c r="D11770" t="s">
        <v>24</v>
      </c>
      <c r="E11770" t="s">
        <v>535</v>
      </c>
    </row>
    <row r="11771" spans="1:5" ht="18.75" customHeight="1" x14ac:dyDescent="0.3">
      <c r="A11771" s="4">
        <v>2002</v>
      </c>
      <c r="B11771" t="s">
        <v>1352</v>
      </c>
      <c r="C11771" s="10">
        <v>1000000</v>
      </c>
      <c r="D11771" t="s">
        <v>24</v>
      </c>
      <c r="E11771" t="s">
        <v>535</v>
      </c>
    </row>
    <row r="11772" spans="1:5" ht="18.75" customHeight="1" x14ac:dyDescent="0.3">
      <c r="A11772" s="4">
        <v>2002</v>
      </c>
      <c r="B11772" t="s">
        <v>1757</v>
      </c>
      <c r="C11772" s="10">
        <v>900000</v>
      </c>
      <c r="D11772" t="s">
        <v>54</v>
      </c>
      <c r="E11772" t="s">
        <v>535</v>
      </c>
    </row>
    <row r="11773" spans="1:5" ht="18.75" customHeight="1" x14ac:dyDescent="0.3">
      <c r="A11773" s="4">
        <v>2002</v>
      </c>
      <c r="B11773" t="s">
        <v>1141</v>
      </c>
      <c r="C11773" s="10">
        <v>800000</v>
      </c>
      <c r="D11773" t="s">
        <v>34</v>
      </c>
      <c r="E11773" t="s">
        <v>535</v>
      </c>
    </row>
    <row r="11774" spans="1:5" ht="18.75" customHeight="1" x14ac:dyDescent="0.3">
      <c r="A11774" s="4">
        <v>2002</v>
      </c>
      <c r="B11774" t="s">
        <v>1296</v>
      </c>
      <c r="C11774" s="10">
        <v>600000</v>
      </c>
      <c r="D11774" t="s">
        <v>24</v>
      </c>
      <c r="E11774" t="s">
        <v>535</v>
      </c>
    </row>
    <row r="11775" spans="1:5" ht="18.75" customHeight="1" x14ac:dyDescent="0.3">
      <c r="A11775" s="4">
        <v>2002</v>
      </c>
      <c r="B11775" t="s">
        <v>2269</v>
      </c>
      <c r="C11775" s="10">
        <v>550000</v>
      </c>
      <c r="D11775" t="s">
        <v>24</v>
      </c>
      <c r="E11775" t="s">
        <v>535</v>
      </c>
    </row>
    <row r="11776" spans="1:5" ht="18.75" customHeight="1" x14ac:dyDescent="0.3">
      <c r="A11776" s="4">
        <v>2002</v>
      </c>
      <c r="B11776" t="s">
        <v>2131</v>
      </c>
      <c r="C11776" s="10">
        <v>550000</v>
      </c>
      <c r="D11776" t="s">
        <v>24</v>
      </c>
      <c r="E11776" t="s">
        <v>535</v>
      </c>
    </row>
    <row r="11777" spans="1:5" ht="18.75" customHeight="1" x14ac:dyDescent="0.3">
      <c r="A11777" s="4">
        <v>2002</v>
      </c>
      <c r="B11777" t="s">
        <v>2660</v>
      </c>
      <c r="C11777" s="10">
        <v>310000</v>
      </c>
      <c r="D11777" t="s">
        <v>24</v>
      </c>
      <c r="E11777" t="s">
        <v>535</v>
      </c>
    </row>
    <row r="11778" spans="1:5" ht="18.75" customHeight="1" x14ac:dyDescent="0.3">
      <c r="A11778" s="4">
        <v>2002</v>
      </c>
      <c r="B11778" t="s">
        <v>2423</v>
      </c>
      <c r="C11778" s="10">
        <v>260000</v>
      </c>
      <c r="D11778" t="s">
        <v>24</v>
      </c>
      <c r="E11778" t="s">
        <v>535</v>
      </c>
    </row>
    <row r="11779" spans="1:5" ht="18.75" customHeight="1" x14ac:dyDescent="0.3">
      <c r="A11779" s="4">
        <v>2002</v>
      </c>
      <c r="B11779" t="s">
        <v>2788</v>
      </c>
      <c r="C11779" s="10">
        <v>250000</v>
      </c>
      <c r="D11779" t="s">
        <v>37</v>
      </c>
      <c r="E11779" t="s">
        <v>535</v>
      </c>
    </row>
    <row r="11780" spans="1:5" ht="18.75" customHeight="1" x14ac:dyDescent="0.3">
      <c r="A11780" s="4">
        <v>2002</v>
      </c>
      <c r="B11780" t="s">
        <v>2789</v>
      </c>
      <c r="C11780" s="10">
        <v>200000</v>
      </c>
      <c r="D11780" t="s">
        <v>54</v>
      </c>
      <c r="E11780" t="s">
        <v>535</v>
      </c>
    </row>
    <row r="11781" spans="1:5" ht="18.75" customHeight="1" x14ac:dyDescent="0.3">
      <c r="A11781" s="4">
        <v>2002</v>
      </c>
      <c r="B11781" t="s">
        <v>2790</v>
      </c>
      <c r="C11781" s="10">
        <v>200000</v>
      </c>
      <c r="D11781" t="s">
        <v>24</v>
      </c>
      <c r="E11781" t="s">
        <v>535</v>
      </c>
    </row>
    <row r="11782" spans="1:5" ht="18.75" customHeight="1" x14ac:dyDescent="0.3">
      <c r="A11782" s="4">
        <v>2002</v>
      </c>
      <c r="B11782" t="s">
        <v>2791</v>
      </c>
      <c r="C11782" s="10">
        <v>200000</v>
      </c>
      <c r="D11782" t="s">
        <v>24</v>
      </c>
      <c r="E11782" t="s">
        <v>535</v>
      </c>
    </row>
    <row r="11783" spans="1:5" ht="18.75" customHeight="1" x14ac:dyDescent="0.3">
      <c r="A11783" s="4">
        <v>2002</v>
      </c>
      <c r="B11783" t="s">
        <v>973</v>
      </c>
      <c r="C11783" s="10">
        <v>8750000</v>
      </c>
      <c r="D11783" t="s">
        <v>28</v>
      </c>
      <c r="E11783" t="s">
        <v>2221</v>
      </c>
    </row>
    <row r="11784" spans="1:5" ht="18.75" customHeight="1" x14ac:dyDescent="0.3">
      <c r="A11784" s="4">
        <v>2002</v>
      </c>
      <c r="B11784" t="s">
        <v>1422</v>
      </c>
      <c r="C11784" s="10">
        <v>8000000</v>
      </c>
      <c r="D11784" t="s">
        <v>24</v>
      </c>
      <c r="E11784" t="s">
        <v>2221</v>
      </c>
    </row>
    <row r="11785" spans="1:5" ht="18.75" customHeight="1" x14ac:dyDescent="0.3">
      <c r="A11785" s="4">
        <v>2002</v>
      </c>
      <c r="B11785" t="s">
        <v>2116</v>
      </c>
      <c r="C11785" s="10">
        <v>4000000</v>
      </c>
      <c r="D11785" t="s">
        <v>28</v>
      </c>
      <c r="E11785" t="s">
        <v>2221</v>
      </c>
    </row>
    <row r="11786" spans="1:5" ht="18.75" customHeight="1" x14ac:dyDescent="0.3">
      <c r="A11786" s="4">
        <v>2002</v>
      </c>
      <c r="B11786" t="s">
        <v>1831</v>
      </c>
      <c r="C11786" s="10">
        <v>3250000</v>
      </c>
      <c r="D11786" t="s">
        <v>34</v>
      </c>
      <c r="E11786" t="s">
        <v>2221</v>
      </c>
    </row>
    <row r="11787" spans="1:5" ht="18.75" customHeight="1" x14ac:dyDescent="0.3">
      <c r="A11787" s="4">
        <v>2002</v>
      </c>
      <c r="B11787" t="s">
        <v>2225</v>
      </c>
      <c r="C11787" s="10">
        <v>1500000</v>
      </c>
      <c r="D11787" t="s">
        <v>24</v>
      </c>
      <c r="E11787" t="s">
        <v>2221</v>
      </c>
    </row>
    <row r="11788" spans="1:5" ht="18.75" customHeight="1" x14ac:dyDescent="0.3">
      <c r="A11788" s="4">
        <v>2002</v>
      </c>
      <c r="B11788" t="s">
        <v>1910</v>
      </c>
      <c r="C11788" s="10">
        <v>1200000</v>
      </c>
      <c r="D11788" t="s">
        <v>24</v>
      </c>
      <c r="E11788" t="s">
        <v>2221</v>
      </c>
    </row>
    <row r="11789" spans="1:5" ht="18.75" customHeight="1" x14ac:dyDescent="0.3">
      <c r="A11789" s="4">
        <v>2002</v>
      </c>
      <c r="B11789" t="s">
        <v>1682</v>
      </c>
      <c r="C11789" s="10">
        <v>1000000</v>
      </c>
      <c r="D11789" t="s">
        <v>43</v>
      </c>
      <c r="E11789" t="s">
        <v>2221</v>
      </c>
    </row>
    <row r="11790" spans="1:5" ht="18.75" customHeight="1" x14ac:dyDescent="0.3">
      <c r="A11790" s="4">
        <v>2002</v>
      </c>
      <c r="B11790" t="s">
        <v>2664</v>
      </c>
      <c r="C11790" s="10">
        <v>960000</v>
      </c>
      <c r="D11790" t="s">
        <v>28</v>
      </c>
      <c r="E11790" t="s">
        <v>2221</v>
      </c>
    </row>
    <row r="11791" spans="1:5" ht="18.75" customHeight="1" x14ac:dyDescent="0.3">
      <c r="A11791" s="4">
        <v>2002</v>
      </c>
      <c r="B11791" t="s">
        <v>2665</v>
      </c>
      <c r="C11791" s="10">
        <v>685000</v>
      </c>
      <c r="D11791" t="s">
        <v>24</v>
      </c>
      <c r="E11791" t="s">
        <v>2221</v>
      </c>
    </row>
    <row r="11792" spans="1:5" ht="18.75" customHeight="1" x14ac:dyDescent="0.3">
      <c r="A11792" s="4">
        <v>2002</v>
      </c>
      <c r="B11792" t="s">
        <v>2282</v>
      </c>
      <c r="C11792" s="10">
        <v>575000</v>
      </c>
      <c r="D11792" t="s">
        <v>54</v>
      </c>
      <c r="E11792" t="s">
        <v>2221</v>
      </c>
    </row>
    <row r="11793" spans="1:5" ht="18.75" customHeight="1" x14ac:dyDescent="0.3">
      <c r="A11793" s="4">
        <v>2002</v>
      </c>
      <c r="B11793" t="s">
        <v>2430</v>
      </c>
      <c r="C11793" s="10">
        <v>575000</v>
      </c>
      <c r="D11793" t="s">
        <v>24</v>
      </c>
      <c r="E11793" t="s">
        <v>2221</v>
      </c>
    </row>
    <row r="11794" spans="1:5" ht="18.75" customHeight="1" x14ac:dyDescent="0.3">
      <c r="A11794" s="4">
        <v>2002</v>
      </c>
      <c r="B11794" t="s">
        <v>2303</v>
      </c>
      <c r="C11794" s="10">
        <v>300000</v>
      </c>
      <c r="D11794" t="s">
        <v>24</v>
      </c>
      <c r="E11794" t="s">
        <v>2221</v>
      </c>
    </row>
    <row r="11795" spans="1:5" ht="18.75" customHeight="1" x14ac:dyDescent="0.3">
      <c r="A11795" s="4">
        <v>2002</v>
      </c>
      <c r="B11795" t="s">
        <v>2564</v>
      </c>
      <c r="C11795" s="10">
        <v>295000</v>
      </c>
      <c r="D11795" t="s">
        <v>24</v>
      </c>
      <c r="E11795" t="s">
        <v>2221</v>
      </c>
    </row>
    <row r="11796" spans="1:5" ht="18.75" customHeight="1" x14ac:dyDescent="0.3">
      <c r="A11796" s="4">
        <v>2002</v>
      </c>
      <c r="B11796" t="s">
        <v>2546</v>
      </c>
      <c r="C11796" s="10">
        <v>280000</v>
      </c>
      <c r="D11796" t="s">
        <v>50</v>
      </c>
      <c r="E11796" t="s">
        <v>2221</v>
      </c>
    </row>
    <row r="11797" spans="1:5" ht="18.75" customHeight="1" x14ac:dyDescent="0.3">
      <c r="A11797" s="4">
        <v>2002</v>
      </c>
      <c r="B11797" t="s">
        <v>2228</v>
      </c>
      <c r="C11797" s="10">
        <v>255000</v>
      </c>
      <c r="D11797" t="s">
        <v>37</v>
      </c>
      <c r="E11797" t="s">
        <v>2221</v>
      </c>
    </row>
    <row r="11798" spans="1:5" ht="18.75" customHeight="1" x14ac:dyDescent="0.3">
      <c r="A11798" s="4">
        <v>2002</v>
      </c>
      <c r="B11798" t="s">
        <v>2792</v>
      </c>
      <c r="C11798" s="10">
        <v>250000</v>
      </c>
      <c r="D11798" t="s">
        <v>28</v>
      </c>
      <c r="E11798" t="s">
        <v>2221</v>
      </c>
    </row>
    <row r="11799" spans="1:5" ht="18.75" customHeight="1" x14ac:dyDescent="0.3">
      <c r="A11799" s="4">
        <v>2002</v>
      </c>
      <c r="B11799" t="s">
        <v>2793</v>
      </c>
      <c r="C11799" s="10">
        <v>225000</v>
      </c>
      <c r="D11799" t="s">
        <v>24</v>
      </c>
      <c r="E11799" t="s">
        <v>2221</v>
      </c>
    </row>
    <row r="11800" spans="1:5" ht="18.75" customHeight="1" x14ac:dyDescent="0.3">
      <c r="A11800" s="4">
        <v>2002</v>
      </c>
      <c r="B11800" t="s">
        <v>2794</v>
      </c>
      <c r="C11800" s="10">
        <v>218000</v>
      </c>
      <c r="D11800" t="s">
        <v>24</v>
      </c>
      <c r="E11800" t="s">
        <v>2221</v>
      </c>
    </row>
    <row r="11801" spans="1:5" ht="18.75" customHeight="1" x14ac:dyDescent="0.3">
      <c r="A11801" s="4">
        <v>2002</v>
      </c>
      <c r="B11801" t="s">
        <v>2795</v>
      </c>
      <c r="C11801" s="10">
        <v>215000</v>
      </c>
      <c r="D11801" t="s">
        <v>37</v>
      </c>
      <c r="E11801" t="s">
        <v>2221</v>
      </c>
    </row>
    <row r="11802" spans="1:5" ht="18.75" customHeight="1" x14ac:dyDescent="0.3">
      <c r="A11802" s="4">
        <v>2002</v>
      </c>
      <c r="B11802" t="s">
        <v>2796</v>
      </c>
      <c r="C11802" s="10">
        <v>215000</v>
      </c>
      <c r="D11802" t="s">
        <v>24</v>
      </c>
      <c r="E11802" t="s">
        <v>2221</v>
      </c>
    </row>
    <row r="11803" spans="1:5" ht="18.75" customHeight="1" x14ac:dyDescent="0.3">
      <c r="A11803" s="4">
        <v>2002</v>
      </c>
      <c r="B11803" t="s">
        <v>2797</v>
      </c>
      <c r="C11803" s="10">
        <v>215000</v>
      </c>
      <c r="D11803" t="s">
        <v>24</v>
      </c>
      <c r="E11803" t="s">
        <v>2221</v>
      </c>
    </row>
    <row r="11804" spans="1:5" ht="18.75" customHeight="1" x14ac:dyDescent="0.3">
      <c r="A11804" s="4">
        <v>2002</v>
      </c>
      <c r="B11804" t="s">
        <v>2798</v>
      </c>
      <c r="C11804" s="10">
        <v>210000</v>
      </c>
      <c r="D11804" t="s">
        <v>34</v>
      </c>
      <c r="E11804" t="s">
        <v>2221</v>
      </c>
    </row>
    <row r="11805" spans="1:5" ht="18.75" customHeight="1" x14ac:dyDescent="0.3">
      <c r="A11805" s="4">
        <v>2002</v>
      </c>
      <c r="B11805" t="s">
        <v>2799</v>
      </c>
      <c r="C11805" s="10">
        <v>205000</v>
      </c>
      <c r="D11805" t="s">
        <v>28</v>
      </c>
      <c r="E11805" t="s">
        <v>2221</v>
      </c>
    </row>
    <row r="11806" spans="1:5" ht="18.75" customHeight="1" x14ac:dyDescent="0.3">
      <c r="A11806" s="4">
        <v>2002</v>
      </c>
      <c r="B11806" t="s">
        <v>2800</v>
      </c>
      <c r="C11806" s="10">
        <v>202000</v>
      </c>
      <c r="D11806" t="s">
        <v>24</v>
      </c>
      <c r="E11806" t="s">
        <v>2221</v>
      </c>
    </row>
    <row r="11807" spans="1:5" ht="18.75" customHeight="1" x14ac:dyDescent="0.3">
      <c r="A11807" s="4">
        <v>2002</v>
      </c>
      <c r="B11807" t="s">
        <v>2801</v>
      </c>
      <c r="C11807" s="10">
        <v>200000</v>
      </c>
      <c r="D11807" t="s">
        <v>37</v>
      </c>
      <c r="E11807" t="s">
        <v>2221</v>
      </c>
    </row>
    <row r="11808" spans="1:5" ht="18.75" customHeight="1" x14ac:dyDescent="0.3">
      <c r="A11808" s="4">
        <v>2002</v>
      </c>
      <c r="B11808" t="s">
        <v>2802</v>
      </c>
      <c r="C11808" s="10">
        <v>200000</v>
      </c>
      <c r="D11808" t="s">
        <v>24</v>
      </c>
      <c r="E11808" t="s">
        <v>2221</v>
      </c>
    </row>
    <row r="11809" spans="1:5" ht="18.75" customHeight="1" x14ac:dyDescent="0.3">
      <c r="A11809" s="4">
        <v>2002</v>
      </c>
      <c r="B11809" t="s">
        <v>2803</v>
      </c>
      <c r="C11809" s="10">
        <v>200000</v>
      </c>
      <c r="D11809" t="s">
        <v>43</v>
      </c>
      <c r="E11809" t="s">
        <v>2221</v>
      </c>
    </row>
    <row r="11810" spans="1:5" ht="18.75" customHeight="1" x14ac:dyDescent="0.3">
      <c r="A11810" s="4">
        <v>2002</v>
      </c>
      <c r="B11810" t="s">
        <v>2804</v>
      </c>
      <c r="C11810" s="10">
        <v>200000</v>
      </c>
      <c r="D11810" t="s">
        <v>24</v>
      </c>
      <c r="E11810" t="s">
        <v>2221</v>
      </c>
    </row>
    <row r="11811" spans="1:5" ht="18.75" customHeight="1" x14ac:dyDescent="0.3">
      <c r="A11811" s="4">
        <v>2002</v>
      </c>
      <c r="B11811" t="s">
        <v>578</v>
      </c>
      <c r="C11811" s="10">
        <v>9000000</v>
      </c>
      <c r="D11811" t="s">
        <v>43</v>
      </c>
      <c r="E11811" t="s">
        <v>564</v>
      </c>
    </row>
    <row r="11812" spans="1:5" ht="18.75" customHeight="1" x14ac:dyDescent="0.3">
      <c r="A11812" s="4">
        <v>2002</v>
      </c>
      <c r="B11812" t="s">
        <v>820</v>
      </c>
      <c r="C11812" s="10">
        <v>8557223</v>
      </c>
      <c r="D11812" t="s">
        <v>28</v>
      </c>
      <c r="E11812" t="s">
        <v>564</v>
      </c>
    </row>
    <row r="11813" spans="1:5" ht="18.75" customHeight="1" x14ac:dyDescent="0.3">
      <c r="A11813" s="4">
        <v>2002</v>
      </c>
      <c r="B11813" t="s">
        <v>2232</v>
      </c>
      <c r="C11813" s="10">
        <v>4000000</v>
      </c>
      <c r="D11813" t="s">
        <v>50</v>
      </c>
      <c r="E11813" t="s">
        <v>564</v>
      </c>
    </row>
    <row r="11814" spans="1:5" ht="18.75" customHeight="1" x14ac:dyDescent="0.3">
      <c r="A11814" s="4">
        <v>2002</v>
      </c>
      <c r="B11814" t="s">
        <v>2431</v>
      </c>
      <c r="C11814" s="10">
        <v>3525000</v>
      </c>
      <c r="D11814" t="s">
        <v>24</v>
      </c>
      <c r="E11814" t="s">
        <v>564</v>
      </c>
    </row>
    <row r="11815" spans="1:5" ht="18.75" customHeight="1" x14ac:dyDescent="0.3">
      <c r="A11815" s="4">
        <v>2002</v>
      </c>
      <c r="B11815" t="s">
        <v>1781</v>
      </c>
      <c r="C11815" s="10">
        <v>2491667</v>
      </c>
      <c r="D11815" t="s">
        <v>24</v>
      </c>
      <c r="E11815" t="s">
        <v>564</v>
      </c>
    </row>
    <row r="11816" spans="1:5" ht="18.75" customHeight="1" x14ac:dyDescent="0.3">
      <c r="A11816" s="4">
        <v>2002</v>
      </c>
      <c r="B11816" t="s">
        <v>2229</v>
      </c>
      <c r="C11816" s="10">
        <v>2200000</v>
      </c>
      <c r="D11816" t="s">
        <v>24</v>
      </c>
      <c r="E11816" t="s">
        <v>564</v>
      </c>
    </row>
    <row r="11817" spans="1:5" ht="18.75" customHeight="1" x14ac:dyDescent="0.3">
      <c r="A11817" s="4">
        <v>2002</v>
      </c>
      <c r="B11817" t="s">
        <v>2233</v>
      </c>
      <c r="C11817" s="10">
        <v>2100000</v>
      </c>
      <c r="D11817" t="s">
        <v>54</v>
      </c>
      <c r="E11817" t="s">
        <v>564</v>
      </c>
    </row>
    <row r="11818" spans="1:5" ht="18.75" customHeight="1" x14ac:dyDescent="0.3">
      <c r="A11818" s="4">
        <v>2002</v>
      </c>
      <c r="B11818" t="s">
        <v>2099</v>
      </c>
      <c r="C11818" s="10">
        <v>2050000</v>
      </c>
      <c r="D11818" t="s">
        <v>37</v>
      </c>
      <c r="E11818" t="s">
        <v>564</v>
      </c>
    </row>
    <row r="11819" spans="1:5" ht="18.75" customHeight="1" x14ac:dyDescent="0.3">
      <c r="A11819" s="4">
        <v>2002</v>
      </c>
      <c r="B11819" t="s">
        <v>2214</v>
      </c>
      <c r="C11819" s="10">
        <v>1825000</v>
      </c>
      <c r="D11819" t="s">
        <v>24</v>
      </c>
      <c r="E11819" t="s">
        <v>564</v>
      </c>
    </row>
    <row r="11820" spans="1:5" ht="18.75" customHeight="1" x14ac:dyDescent="0.3">
      <c r="A11820" s="4">
        <v>2002</v>
      </c>
      <c r="B11820" t="s">
        <v>2255</v>
      </c>
      <c r="C11820" s="10">
        <v>1550000</v>
      </c>
      <c r="D11820" t="s">
        <v>28</v>
      </c>
      <c r="E11820" t="s">
        <v>564</v>
      </c>
    </row>
    <row r="11821" spans="1:5" ht="18.75" customHeight="1" x14ac:dyDescent="0.3">
      <c r="A11821" s="4">
        <v>2002</v>
      </c>
      <c r="B11821" t="s">
        <v>1630</v>
      </c>
      <c r="C11821" s="10">
        <v>1000000</v>
      </c>
      <c r="D11821" t="s">
        <v>34</v>
      </c>
      <c r="E11821" t="s">
        <v>564</v>
      </c>
    </row>
    <row r="11822" spans="1:5" ht="18.75" customHeight="1" x14ac:dyDescent="0.3">
      <c r="A11822" s="4">
        <v>2002</v>
      </c>
      <c r="B11822" t="s">
        <v>2011</v>
      </c>
      <c r="C11822" s="10">
        <v>850000</v>
      </c>
      <c r="D11822" t="s">
        <v>37</v>
      </c>
      <c r="E11822" t="s">
        <v>564</v>
      </c>
    </row>
    <row r="11823" spans="1:5" ht="18.75" customHeight="1" x14ac:dyDescent="0.3">
      <c r="A11823" s="4">
        <v>2002</v>
      </c>
      <c r="B11823" t="s">
        <v>2215</v>
      </c>
      <c r="C11823" s="10">
        <v>650000</v>
      </c>
      <c r="D11823" t="s">
        <v>24</v>
      </c>
      <c r="E11823" t="s">
        <v>564</v>
      </c>
    </row>
    <row r="11824" spans="1:5" ht="18.75" customHeight="1" x14ac:dyDescent="0.3">
      <c r="A11824" s="4">
        <v>2002</v>
      </c>
      <c r="B11824" t="s">
        <v>1788</v>
      </c>
      <c r="C11824" s="10">
        <v>500000</v>
      </c>
      <c r="D11824" t="s">
        <v>24</v>
      </c>
      <c r="E11824" t="s">
        <v>564</v>
      </c>
    </row>
    <row r="11825" spans="1:5" ht="18.75" customHeight="1" x14ac:dyDescent="0.3">
      <c r="A11825" s="4">
        <v>2002</v>
      </c>
      <c r="B11825" t="s">
        <v>1914</v>
      </c>
      <c r="C11825" s="10">
        <v>500000</v>
      </c>
      <c r="D11825" t="s">
        <v>24</v>
      </c>
      <c r="E11825" t="s">
        <v>564</v>
      </c>
    </row>
    <row r="11826" spans="1:5" ht="18.75" customHeight="1" x14ac:dyDescent="0.3">
      <c r="A11826" s="4">
        <v>2002</v>
      </c>
      <c r="B11826" t="s">
        <v>580</v>
      </c>
      <c r="C11826" s="10">
        <v>500000</v>
      </c>
      <c r="D11826" t="s">
        <v>24</v>
      </c>
      <c r="E11826" t="s">
        <v>564</v>
      </c>
    </row>
    <row r="11827" spans="1:5" ht="18.75" customHeight="1" x14ac:dyDescent="0.3">
      <c r="A11827" s="4">
        <v>2002</v>
      </c>
      <c r="B11827" t="s">
        <v>2010</v>
      </c>
      <c r="C11827" s="10">
        <v>400000</v>
      </c>
      <c r="D11827" t="s">
        <v>43</v>
      </c>
      <c r="E11827" t="s">
        <v>564</v>
      </c>
    </row>
    <row r="11828" spans="1:5" ht="18.75" customHeight="1" x14ac:dyDescent="0.3">
      <c r="A11828" s="4">
        <v>2002</v>
      </c>
      <c r="B11828" t="s">
        <v>2435</v>
      </c>
      <c r="C11828" s="10">
        <v>400000</v>
      </c>
      <c r="D11828" t="s">
        <v>24</v>
      </c>
      <c r="E11828" t="s">
        <v>564</v>
      </c>
    </row>
    <row r="11829" spans="1:5" ht="18.75" customHeight="1" x14ac:dyDescent="0.3">
      <c r="A11829" s="4">
        <v>2002</v>
      </c>
      <c r="B11829" t="s">
        <v>2143</v>
      </c>
      <c r="C11829" s="10">
        <v>310000</v>
      </c>
      <c r="D11829" t="s">
        <v>28</v>
      </c>
      <c r="E11829" t="s">
        <v>564</v>
      </c>
    </row>
    <row r="11830" spans="1:5" ht="18.75" customHeight="1" x14ac:dyDescent="0.3">
      <c r="A11830" s="4">
        <v>2002</v>
      </c>
      <c r="B11830" t="s">
        <v>2434</v>
      </c>
      <c r="C11830" s="10">
        <v>305000</v>
      </c>
      <c r="D11830" t="s">
        <v>34</v>
      </c>
      <c r="E11830" t="s">
        <v>564</v>
      </c>
    </row>
    <row r="11831" spans="1:5" ht="18.75" customHeight="1" x14ac:dyDescent="0.3">
      <c r="A11831" s="4">
        <v>2002</v>
      </c>
      <c r="B11831" t="s">
        <v>2669</v>
      </c>
      <c r="C11831" s="10">
        <v>252000</v>
      </c>
      <c r="D11831" t="s">
        <v>24</v>
      </c>
      <c r="E11831" t="s">
        <v>564</v>
      </c>
    </row>
    <row r="11832" spans="1:5" ht="18.75" customHeight="1" x14ac:dyDescent="0.3">
      <c r="A11832" s="4">
        <v>2002</v>
      </c>
      <c r="B11832" t="s">
        <v>2805</v>
      </c>
      <c r="C11832" s="10">
        <v>250000</v>
      </c>
      <c r="D11832" t="s">
        <v>24</v>
      </c>
      <c r="E11832" t="s">
        <v>564</v>
      </c>
    </row>
    <row r="11833" spans="1:5" ht="18.75" customHeight="1" x14ac:dyDescent="0.3">
      <c r="A11833" s="4">
        <v>2002</v>
      </c>
      <c r="B11833" t="s">
        <v>2806</v>
      </c>
      <c r="C11833" s="10">
        <v>250000</v>
      </c>
      <c r="D11833" t="s">
        <v>28</v>
      </c>
      <c r="E11833" t="s">
        <v>564</v>
      </c>
    </row>
    <row r="11834" spans="1:5" ht="18.75" customHeight="1" x14ac:dyDescent="0.3">
      <c r="A11834" s="4">
        <v>2002</v>
      </c>
      <c r="B11834" t="s">
        <v>2807</v>
      </c>
      <c r="C11834" s="10">
        <v>246500</v>
      </c>
      <c r="D11834" t="s">
        <v>24</v>
      </c>
      <c r="E11834" t="s">
        <v>564</v>
      </c>
    </row>
    <row r="11835" spans="1:5" ht="18.75" customHeight="1" x14ac:dyDescent="0.3">
      <c r="A11835" s="4">
        <v>2002</v>
      </c>
      <c r="B11835" t="s">
        <v>2667</v>
      </c>
      <c r="C11835" s="10">
        <v>240000</v>
      </c>
      <c r="D11835" t="s">
        <v>24</v>
      </c>
      <c r="E11835" t="s">
        <v>564</v>
      </c>
    </row>
    <row r="11836" spans="1:5" ht="18.75" customHeight="1" x14ac:dyDescent="0.3">
      <c r="A11836" s="4">
        <v>2002</v>
      </c>
      <c r="B11836" t="s">
        <v>2808</v>
      </c>
      <c r="C11836" s="10">
        <v>233000</v>
      </c>
      <c r="D11836" t="s">
        <v>24</v>
      </c>
      <c r="E11836" t="s">
        <v>564</v>
      </c>
    </row>
    <row r="11837" spans="1:5" ht="18.75" customHeight="1" x14ac:dyDescent="0.3">
      <c r="A11837" s="4">
        <v>2002</v>
      </c>
      <c r="B11837" t="s">
        <v>2809</v>
      </c>
      <c r="C11837" s="10">
        <v>233000</v>
      </c>
      <c r="D11837" t="s">
        <v>28</v>
      </c>
      <c r="E11837" t="s">
        <v>564</v>
      </c>
    </row>
    <row r="11838" spans="1:5" ht="18.75" customHeight="1" x14ac:dyDescent="0.3">
      <c r="A11838" s="4">
        <v>2002</v>
      </c>
      <c r="B11838" t="s">
        <v>2668</v>
      </c>
      <c r="C11838" s="10">
        <v>224000</v>
      </c>
      <c r="D11838" t="s">
        <v>24</v>
      </c>
      <c r="E11838" t="s">
        <v>564</v>
      </c>
    </row>
    <row r="11839" spans="1:5" ht="18.75" customHeight="1" x14ac:dyDescent="0.3">
      <c r="A11839" s="4">
        <v>2002</v>
      </c>
      <c r="B11839" t="s">
        <v>2810</v>
      </c>
      <c r="C11839" s="10">
        <v>208000</v>
      </c>
      <c r="D11839" t="s">
        <v>24</v>
      </c>
      <c r="E11839" t="s">
        <v>564</v>
      </c>
    </row>
    <row r="11840" spans="1:5" ht="18.75" customHeight="1" x14ac:dyDescent="0.3">
      <c r="A11840" s="4">
        <v>2002</v>
      </c>
      <c r="B11840" t="s">
        <v>2811</v>
      </c>
      <c r="C11840" s="10">
        <v>200000</v>
      </c>
      <c r="D11840" t="s">
        <v>28</v>
      </c>
      <c r="E11840" t="s">
        <v>564</v>
      </c>
    </row>
    <row r="11841" spans="1:5" ht="18.75" customHeight="1" x14ac:dyDescent="0.3">
      <c r="A11841" s="4">
        <v>2002</v>
      </c>
      <c r="B11841" t="s">
        <v>1617</v>
      </c>
      <c r="C11841" s="10">
        <v>15462727</v>
      </c>
      <c r="D11841" t="s">
        <v>28</v>
      </c>
      <c r="E11841" t="s">
        <v>593</v>
      </c>
    </row>
    <row r="11842" spans="1:5" ht="18.75" customHeight="1" x14ac:dyDescent="0.3">
      <c r="A11842" s="4">
        <v>2002</v>
      </c>
      <c r="B11842" t="s">
        <v>1631</v>
      </c>
      <c r="C11842" s="10">
        <v>14000000</v>
      </c>
      <c r="D11842" t="s">
        <v>24</v>
      </c>
      <c r="E11842" t="s">
        <v>593</v>
      </c>
    </row>
    <row r="11843" spans="1:5" ht="18.75" customHeight="1" x14ac:dyDescent="0.3">
      <c r="A11843" s="4">
        <v>2002</v>
      </c>
      <c r="B11843" t="s">
        <v>2076</v>
      </c>
      <c r="C11843" s="10">
        <v>9000000</v>
      </c>
      <c r="D11843" t="s">
        <v>43</v>
      </c>
      <c r="E11843" t="s">
        <v>593</v>
      </c>
    </row>
    <row r="11844" spans="1:5" ht="18.75" customHeight="1" x14ac:dyDescent="0.3">
      <c r="A11844" s="4">
        <v>2002</v>
      </c>
      <c r="B11844" t="s">
        <v>1941</v>
      </c>
      <c r="C11844" s="10">
        <v>7250000</v>
      </c>
      <c r="D11844" t="s">
        <v>28</v>
      </c>
      <c r="E11844" t="s">
        <v>593</v>
      </c>
    </row>
    <row r="11845" spans="1:5" ht="18.75" customHeight="1" x14ac:dyDescent="0.3">
      <c r="A11845" s="4">
        <v>2002</v>
      </c>
      <c r="B11845" t="s">
        <v>1668</v>
      </c>
      <c r="C11845" s="10">
        <v>7000000</v>
      </c>
      <c r="D11845" t="s">
        <v>24</v>
      </c>
      <c r="E11845" t="s">
        <v>593</v>
      </c>
    </row>
    <row r="11846" spans="1:5" ht="18.75" customHeight="1" x14ac:dyDescent="0.3">
      <c r="A11846" s="4">
        <v>2002</v>
      </c>
      <c r="B11846" t="s">
        <v>1004</v>
      </c>
      <c r="C11846" s="10">
        <v>6750000</v>
      </c>
      <c r="D11846" t="s">
        <v>37</v>
      </c>
      <c r="E11846" t="s">
        <v>593</v>
      </c>
    </row>
    <row r="11847" spans="1:5" ht="18.75" customHeight="1" x14ac:dyDescent="0.3">
      <c r="A11847" s="4">
        <v>2002</v>
      </c>
      <c r="B11847" t="s">
        <v>2042</v>
      </c>
      <c r="C11847" s="10">
        <v>6700000</v>
      </c>
      <c r="D11847" t="s">
        <v>24</v>
      </c>
      <c r="E11847" t="s">
        <v>593</v>
      </c>
    </row>
    <row r="11848" spans="1:5" ht="18.75" customHeight="1" x14ac:dyDescent="0.3">
      <c r="A11848" s="4">
        <v>2002</v>
      </c>
      <c r="B11848" t="s">
        <v>2043</v>
      </c>
      <c r="C11848" s="10">
        <v>5833333</v>
      </c>
      <c r="D11848" t="s">
        <v>24</v>
      </c>
      <c r="E11848" t="s">
        <v>593</v>
      </c>
    </row>
    <row r="11849" spans="1:5" ht="18.75" customHeight="1" x14ac:dyDescent="0.3">
      <c r="A11849" s="4">
        <v>2002</v>
      </c>
      <c r="B11849" t="s">
        <v>1014</v>
      </c>
      <c r="C11849" s="10">
        <v>5500000</v>
      </c>
      <c r="D11849" t="s">
        <v>24</v>
      </c>
      <c r="E11849" t="s">
        <v>593</v>
      </c>
    </row>
    <row r="11850" spans="1:5" ht="18.75" customHeight="1" x14ac:dyDescent="0.3">
      <c r="A11850" s="4">
        <v>2002</v>
      </c>
      <c r="B11850" t="s">
        <v>2089</v>
      </c>
      <c r="C11850" s="10">
        <v>5000000</v>
      </c>
      <c r="D11850" t="s">
        <v>50</v>
      </c>
      <c r="E11850" t="s">
        <v>593</v>
      </c>
    </row>
    <row r="11851" spans="1:5" ht="18.75" customHeight="1" x14ac:dyDescent="0.3">
      <c r="A11851" s="4">
        <v>2002</v>
      </c>
      <c r="B11851" t="s">
        <v>2241</v>
      </c>
      <c r="C11851" s="10">
        <v>3500000</v>
      </c>
      <c r="D11851" t="s">
        <v>34</v>
      </c>
      <c r="E11851" t="s">
        <v>593</v>
      </c>
    </row>
    <row r="11852" spans="1:5" ht="18.75" customHeight="1" x14ac:dyDescent="0.3">
      <c r="A11852" s="4">
        <v>2002</v>
      </c>
      <c r="B11852" t="s">
        <v>1522</v>
      </c>
      <c r="C11852" s="10">
        <v>3200000</v>
      </c>
      <c r="D11852" t="s">
        <v>24</v>
      </c>
      <c r="E11852" t="s">
        <v>593</v>
      </c>
    </row>
    <row r="11853" spans="1:5" ht="18.75" customHeight="1" x14ac:dyDescent="0.3">
      <c r="A11853" s="4">
        <v>2002</v>
      </c>
      <c r="B11853" t="s">
        <v>2237</v>
      </c>
      <c r="C11853" s="10">
        <v>3125000</v>
      </c>
      <c r="D11853" t="s">
        <v>24</v>
      </c>
      <c r="E11853" t="s">
        <v>593</v>
      </c>
    </row>
    <row r="11854" spans="1:5" ht="18.75" customHeight="1" x14ac:dyDescent="0.3">
      <c r="A11854" s="4">
        <v>2002</v>
      </c>
      <c r="B11854" t="s">
        <v>2438</v>
      </c>
      <c r="C11854" s="10">
        <v>2700000</v>
      </c>
      <c r="D11854" t="s">
        <v>28</v>
      </c>
      <c r="E11854" t="s">
        <v>593</v>
      </c>
    </row>
    <row r="11855" spans="1:5" ht="18.75" customHeight="1" x14ac:dyDescent="0.3">
      <c r="A11855" s="4">
        <v>2002</v>
      </c>
      <c r="B11855" t="s">
        <v>2436</v>
      </c>
      <c r="C11855" s="10">
        <v>2325000</v>
      </c>
      <c r="D11855" t="s">
        <v>50</v>
      </c>
      <c r="E11855" t="s">
        <v>593</v>
      </c>
    </row>
    <row r="11856" spans="1:5" ht="18.75" customHeight="1" x14ac:dyDescent="0.3">
      <c r="A11856" s="4">
        <v>2002</v>
      </c>
      <c r="B11856" t="s">
        <v>992</v>
      </c>
      <c r="C11856" s="10">
        <v>2250000</v>
      </c>
      <c r="D11856" t="s">
        <v>24</v>
      </c>
      <c r="E11856" t="s">
        <v>593</v>
      </c>
    </row>
    <row r="11857" spans="1:5" ht="18.75" customHeight="1" x14ac:dyDescent="0.3">
      <c r="A11857" s="4">
        <v>2002</v>
      </c>
      <c r="B11857" t="s">
        <v>1734</v>
      </c>
      <c r="C11857" s="10">
        <v>2200000</v>
      </c>
      <c r="D11857" t="s">
        <v>24</v>
      </c>
      <c r="E11857" t="s">
        <v>593</v>
      </c>
    </row>
    <row r="11858" spans="1:5" ht="18.75" customHeight="1" x14ac:dyDescent="0.3">
      <c r="A11858" s="4">
        <v>2002</v>
      </c>
      <c r="B11858" t="s">
        <v>2226</v>
      </c>
      <c r="C11858" s="10">
        <v>1900000</v>
      </c>
      <c r="D11858" t="s">
        <v>24</v>
      </c>
      <c r="E11858" t="s">
        <v>593</v>
      </c>
    </row>
    <row r="11859" spans="1:5" ht="18.75" customHeight="1" x14ac:dyDescent="0.3">
      <c r="A11859" s="4">
        <v>2002</v>
      </c>
      <c r="B11859" t="s">
        <v>1027</v>
      </c>
      <c r="C11859" s="10">
        <v>700000</v>
      </c>
      <c r="D11859" t="s">
        <v>54</v>
      </c>
      <c r="E11859" t="s">
        <v>593</v>
      </c>
    </row>
    <row r="11860" spans="1:5" ht="18.75" customHeight="1" x14ac:dyDescent="0.3">
      <c r="A11860" s="4">
        <v>2002</v>
      </c>
      <c r="B11860" t="s">
        <v>1457</v>
      </c>
      <c r="C11860" s="10">
        <v>700000</v>
      </c>
      <c r="D11860" t="s">
        <v>43</v>
      </c>
      <c r="E11860" t="s">
        <v>593</v>
      </c>
    </row>
    <row r="11861" spans="1:5" ht="18.75" customHeight="1" x14ac:dyDescent="0.3">
      <c r="A11861" s="4">
        <v>2002</v>
      </c>
      <c r="B11861" t="s">
        <v>2344</v>
      </c>
      <c r="C11861" s="10">
        <v>650000</v>
      </c>
      <c r="D11861" t="s">
        <v>34</v>
      </c>
      <c r="E11861" t="s">
        <v>593</v>
      </c>
    </row>
    <row r="11862" spans="1:5" ht="18.75" customHeight="1" x14ac:dyDescent="0.3">
      <c r="A11862" s="4">
        <v>2002</v>
      </c>
      <c r="B11862" t="s">
        <v>1205</v>
      </c>
      <c r="C11862" s="10">
        <v>450000</v>
      </c>
      <c r="D11862" t="s">
        <v>24</v>
      </c>
      <c r="E11862" t="s">
        <v>593</v>
      </c>
    </row>
    <row r="11863" spans="1:5" ht="18.75" customHeight="1" x14ac:dyDescent="0.3">
      <c r="A11863" s="4">
        <v>2002</v>
      </c>
      <c r="B11863" t="s">
        <v>2217</v>
      </c>
      <c r="C11863" s="10">
        <v>400000</v>
      </c>
      <c r="D11863" t="s">
        <v>24</v>
      </c>
      <c r="E11863" t="s">
        <v>593</v>
      </c>
    </row>
    <row r="11864" spans="1:5" ht="18.75" customHeight="1" x14ac:dyDescent="0.3">
      <c r="A11864" s="4">
        <v>2002</v>
      </c>
      <c r="B11864" t="s">
        <v>732</v>
      </c>
      <c r="C11864" s="10">
        <v>350000</v>
      </c>
      <c r="D11864" t="s">
        <v>28</v>
      </c>
      <c r="E11864" t="s">
        <v>593</v>
      </c>
    </row>
    <row r="11865" spans="1:5" ht="18.75" customHeight="1" x14ac:dyDescent="0.3">
      <c r="A11865" s="4">
        <v>2002</v>
      </c>
      <c r="B11865" t="s">
        <v>2812</v>
      </c>
      <c r="C11865" s="10">
        <v>290000</v>
      </c>
      <c r="D11865" t="s">
        <v>43</v>
      </c>
      <c r="E11865" t="s">
        <v>593</v>
      </c>
    </row>
    <row r="11866" spans="1:5" ht="18.75" customHeight="1" x14ac:dyDescent="0.3">
      <c r="A11866" s="4">
        <v>2002</v>
      </c>
      <c r="B11866" t="s">
        <v>2437</v>
      </c>
      <c r="C11866" s="10">
        <v>260000</v>
      </c>
      <c r="D11866" t="s">
        <v>54</v>
      </c>
      <c r="E11866" t="s">
        <v>593</v>
      </c>
    </row>
    <row r="11867" spans="1:5" ht="18.75" customHeight="1" x14ac:dyDescent="0.3">
      <c r="A11867" s="4">
        <v>2002</v>
      </c>
      <c r="B11867" t="s">
        <v>2699</v>
      </c>
      <c r="C11867" s="10">
        <v>250000</v>
      </c>
      <c r="D11867" t="s">
        <v>28</v>
      </c>
      <c r="E11867" t="s">
        <v>593</v>
      </c>
    </row>
    <row r="11868" spans="1:5" ht="18.75" customHeight="1" x14ac:dyDescent="0.3">
      <c r="A11868" s="4">
        <v>2002</v>
      </c>
      <c r="B11868" t="s">
        <v>2813</v>
      </c>
      <c r="C11868" s="10">
        <v>215000</v>
      </c>
      <c r="D11868" t="s">
        <v>24</v>
      </c>
      <c r="E11868" t="s">
        <v>593</v>
      </c>
    </row>
    <row r="11869" spans="1:5" ht="18.75" customHeight="1" x14ac:dyDescent="0.3">
      <c r="A11869" s="4">
        <v>2002</v>
      </c>
      <c r="B11869" t="s">
        <v>2671</v>
      </c>
      <c r="C11869" s="10">
        <v>205000</v>
      </c>
      <c r="D11869" t="s">
        <v>24</v>
      </c>
      <c r="E11869" t="s">
        <v>593</v>
      </c>
    </row>
    <row r="11870" spans="1:5" ht="18.75" customHeight="1" x14ac:dyDescent="0.3">
      <c r="A11870" s="4">
        <v>2002</v>
      </c>
      <c r="B11870" t="s">
        <v>2814</v>
      </c>
      <c r="C11870" s="10">
        <v>200000</v>
      </c>
      <c r="D11870" t="s">
        <v>50</v>
      </c>
      <c r="E11870" t="s">
        <v>593</v>
      </c>
    </row>
    <row r="11871" spans="1:5" ht="18.75" customHeight="1" x14ac:dyDescent="0.3">
      <c r="A11871" s="4">
        <v>2002</v>
      </c>
      <c r="B11871" t="s">
        <v>430</v>
      </c>
      <c r="C11871" s="10">
        <v>12666667</v>
      </c>
      <c r="D11871" t="s">
        <v>28</v>
      </c>
      <c r="E11871" t="s">
        <v>1548</v>
      </c>
    </row>
    <row r="11872" spans="1:5" ht="18.75" customHeight="1" x14ac:dyDescent="0.3">
      <c r="A11872" s="4">
        <v>2002</v>
      </c>
      <c r="B11872" t="s">
        <v>1485</v>
      </c>
      <c r="C11872" s="10">
        <v>9503543</v>
      </c>
      <c r="D11872" t="s">
        <v>24</v>
      </c>
      <c r="E11872" t="s">
        <v>1548</v>
      </c>
    </row>
    <row r="11873" spans="1:5" ht="18.75" customHeight="1" x14ac:dyDescent="0.3">
      <c r="A11873" s="4">
        <v>2002</v>
      </c>
      <c r="B11873" t="s">
        <v>1392</v>
      </c>
      <c r="C11873" s="10">
        <v>7000000</v>
      </c>
      <c r="D11873" t="s">
        <v>24</v>
      </c>
      <c r="E11873" t="s">
        <v>1548</v>
      </c>
    </row>
    <row r="11874" spans="1:5" ht="18.75" customHeight="1" x14ac:dyDescent="0.3">
      <c r="A11874" s="4">
        <v>2002</v>
      </c>
      <c r="B11874" t="s">
        <v>791</v>
      </c>
      <c r="C11874" s="10">
        <v>6833333</v>
      </c>
      <c r="D11874" t="s">
        <v>54</v>
      </c>
      <c r="E11874" t="s">
        <v>1548</v>
      </c>
    </row>
    <row r="11875" spans="1:5" ht="18.75" customHeight="1" x14ac:dyDescent="0.3">
      <c r="A11875" s="4">
        <v>2002</v>
      </c>
      <c r="B11875" t="s">
        <v>2245</v>
      </c>
      <c r="C11875" s="10">
        <v>5000000</v>
      </c>
      <c r="D11875" t="s">
        <v>50</v>
      </c>
      <c r="E11875" t="s">
        <v>1548</v>
      </c>
    </row>
    <row r="11876" spans="1:5" ht="18.75" customHeight="1" x14ac:dyDescent="0.3">
      <c r="A11876" s="4">
        <v>2002</v>
      </c>
      <c r="B11876" t="s">
        <v>1742</v>
      </c>
      <c r="C11876" s="10">
        <v>2750000</v>
      </c>
      <c r="D11876" t="s">
        <v>28</v>
      </c>
      <c r="E11876" t="s">
        <v>1548</v>
      </c>
    </row>
    <row r="11877" spans="1:5" ht="18.75" customHeight="1" x14ac:dyDescent="0.3">
      <c r="A11877" s="4">
        <v>2002</v>
      </c>
      <c r="B11877" t="s">
        <v>2554</v>
      </c>
      <c r="C11877" s="10">
        <v>1937500</v>
      </c>
      <c r="D11877" t="s">
        <v>24</v>
      </c>
      <c r="E11877" t="s">
        <v>1548</v>
      </c>
    </row>
    <row r="11878" spans="1:5" ht="18.75" customHeight="1" x14ac:dyDescent="0.3">
      <c r="A11878" s="4">
        <v>2002</v>
      </c>
      <c r="B11878" t="s">
        <v>2281</v>
      </c>
      <c r="C11878" s="10">
        <v>1400000</v>
      </c>
      <c r="D11878" t="s">
        <v>24</v>
      </c>
      <c r="E11878" t="s">
        <v>1548</v>
      </c>
    </row>
    <row r="11879" spans="1:5" ht="18.75" customHeight="1" x14ac:dyDescent="0.3">
      <c r="A11879" s="4">
        <v>2002</v>
      </c>
      <c r="B11879" t="s">
        <v>2244</v>
      </c>
      <c r="C11879" s="10">
        <v>1100000</v>
      </c>
      <c r="D11879" t="s">
        <v>24</v>
      </c>
      <c r="E11879" t="s">
        <v>1548</v>
      </c>
    </row>
    <row r="11880" spans="1:5" ht="18.75" customHeight="1" x14ac:dyDescent="0.3">
      <c r="A11880" s="4">
        <v>2002</v>
      </c>
      <c r="B11880" t="s">
        <v>1575</v>
      </c>
      <c r="C11880" s="10">
        <v>1000000</v>
      </c>
      <c r="D11880" t="s">
        <v>24</v>
      </c>
      <c r="E11880" t="s">
        <v>1548</v>
      </c>
    </row>
    <row r="11881" spans="1:5" ht="18.75" customHeight="1" x14ac:dyDescent="0.3">
      <c r="A11881" s="4">
        <v>2002</v>
      </c>
      <c r="B11881" t="s">
        <v>1662</v>
      </c>
      <c r="C11881" s="10">
        <v>1000000</v>
      </c>
      <c r="D11881" t="s">
        <v>24</v>
      </c>
      <c r="E11881" t="s">
        <v>1548</v>
      </c>
    </row>
    <row r="11882" spans="1:5" ht="18.75" customHeight="1" x14ac:dyDescent="0.3">
      <c r="A11882" s="4">
        <v>2002</v>
      </c>
      <c r="B11882" t="s">
        <v>2432</v>
      </c>
      <c r="C11882" s="10">
        <v>900000</v>
      </c>
      <c r="D11882" t="s">
        <v>24</v>
      </c>
      <c r="E11882" t="s">
        <v>1548</v>
      </c>
    </row>
    <row r="11883" spans="1:5" ht="18.75" customHeight="1" x14ac:dyDescent="0.3">
      <c r="A11883" s="4">
        <v>2002</v>
      </c>
      <c r="B11883" t="s">
        <v>1181</v>
      </c>
      <c r="C11883" s="10">
        <v>775000</v>
      </c>
      <c r="D11883" t="s">
        <v>37</v>
      </c>
      <c r="E11883" t="s">
        <v>1548</v>
      </c>
    </row>
    <row r="11884" spans="1:5" ht="18.75" customHeight="1" x14ac:dyDescent="0.3">
      <c r="A11884" s="4">
        <v>2002</v>
      </c>
      <c r="B11884" t="s">
        <v>2380</v>
      </c>
      <c r="C11884" s="10">
        <v>600000</v>
      </c>
      <c r="D11884" t="s">
        <v>28</v>
      </c>
      <c r="E11884" t="s">
        <v>1548</v>
      </c>
    </row>
    <row r="11885" spans="1:5" ht="18.75" customHeight="1" x14ac:dyDescent="0.3">
      <c r="A11885" s="4">
        <v>2002</v>
      </c>
      <c r="B11885" t="s">
        <v>2673</v>
      </c>
      <c r="C11885" s="10">
        <v>600000</v>
      </c>
      <c r="D11885" t="s">
        <v>28</v>
      </c>
      <c r="E11885" t="s">
        <v>1548</v>
      </c>
    </row>
    <row r="11886" spans="1:5" ht="18.75" customHeight="1" x14ac:dyDescent="0.3">
      <c r="A11886" s="4">
        <v>2002</v>
      </c>
      <c r="B11886" t="s">
        <v>2263</v>
      </c>
      <c r="C11886" s="10">
        <v>525000</v>
      </c>
      <c r="D11886" t="s">
        <v>54</v>
      </c>
      <c r="E11886" t="s">
        <v>1548</v>
      </c>
    </row>
    <row r="11887" spans="1:5" ht="18.75" customHeight="1" x14ac:dyDescent="0.3">
      <c r="A11887" s="4">
        <v>2002</v>
      </c>
      <c r="B11887" t="s">
        <v>1273</v>
      </c>
      <c r="C11887" s="10">
        <v>500000</v>
      </c>
      <c r="D11887" t="s">
        <v>24</v>
      </c>
      <c r="E11887" t="s">
        <v>1548</v>
      </c>
    </row>
    <row r="11888" spans="1:5" ht="18.75" customHeight="1" x14ac:dyDescent="0.3">
      <c r="A11888" s="4">
        <v>2002</v>
      </c>
      <c r="B11888" t="s">
        <v>947</v>
      </c>
      <c r="C11888" s="10">
        <v>500000</v>
      </c>
      <c r="D11888" t="s">
        <v>24</v>
      </c>
      <c r="E11888" t="s">
        <v>1548</v>
      </c>
    </row>
    <row r="11889" spans="1:5" ht="18.75" customHeight="1" x14ac:dyDescent="0.3">
      <c r="A11889" s="4">
        <v>2002</v>
      </c>
      <c r="B11889" t="s">
        <v>2618</v>
      </c>
      <c r="C11889" s="10">
        <v>310000</v>
      </c>
      <c r="D11889" t="s">
        <v>24</v>
      </c>
      <c r="E11889" t="s">
        <v>1548</v>
      </c>
    </row>
    <row r="11890" spans="1:5" ht="18.75" customHeight="1" x14ac:dyDescent="0.3">
      <c r="A11890" s="4">
        <v>2002</v>
      </c>
      <c r="B11890" t="s">
        <v>2413</v>
      </c>
      <c r="C11890" s="10">
        <v>290000</v>
      </c>
      <c r="D11890" t="s">
        <v>34</v>
      </c>
      <c r="E11890" t="s">
        <v>1548</v>
      </c>
    </row>
    <row r="11891" spans="1:5" ht="18.75" customHeight="1" x14ac:dyDescent="0.3">
      <c r="A11891" s="4">
        <v>2002</v>
      </c>
      <c r="B11891" t="s">
        <v>2672</v>
      </c>
      <c r="C11891" s="10">
        <v>265000</v>
      </c>
      <c r="D11891" t="s">
        <v>34</v>
      </c>
      <c r="E11891" t="s">
        <v>1548</v>
      </c>
    </row>
    <row r="11892" spans="1:5" ht="18.75" customHeight="1" x14ac:dyDescent="0.3">
      <c r="A11892" s="4">
        <v>2002</v>
      </c>
      <c r="B11892" t="s">
        <v>837</v>
      </c>
      <c r="C11892" s="10">
        <v>250000</v>
      </c>
      <c r="D11892" t="s">
        <v>24</v>
      </c>
      <c r="E11892" t="s">
        <v>1548</v>
      </c>
    </row>
    <row r="11893" spans="1:5" ht="18.75" customHeight="1" x14ac:dyDescent="0.3">
      <c r="A11893" s="4">
        <v>2002</v>
      </c>
      <c r="B11893" t="s">
        <v>2674</v>
      </c>
      <c r="C11893" s="10">
        <v>250000</v>
      </c>
      <c r="D11893" t="s">
        <v>28</v>
      </c>
      <c r="E11893" t="s">
        <v>1548</v>
      </c>
    </row>
    <row r="11894" spans="1:5" ht="18.75" customHeight="1" x14ac:dyDescent="0.3">
      <c r="A11894" s="4">
        <v>2002</v>
      </c>
      <c r="B11894" t="s">
        <v>2815</v>
      </c>
      <c r="C11894" s="10">
        <v>235000</v>
      </c>
      <c r="D11894" t="s">
        <v>24</v>
      </c>
      <c r="E11894" t="s">
        <v>1548</v>
      </c>
    </row>
    <row r="11895" spans="1:5" ht="18.75" customHeight="1" x14ac:dyDescent="0.3">
      <c r="A11895" s="4">
        <v>2002</v>
      </c>
      <c r="B11895" t="s">
        <v>2588</v>
      </c>
      <c r="C11895" s="10">
        <v>232000</v>
      </c>
      <c r="D11895" t="s">
        <v>37</v>
      </c>
      <c r="E11895" t="s">
        <v>1548</v>
      </c>
    </row>
    <row r="11896" spans="1:5" ht="18.75" customHeight="1" x14ac:dyDescent="0.3">
      <c r="A11896" s="4">
        <v>2002</v>
      </c>
      <c r="B11896" t="s">
        <v>2816</v>
      </c>
      <c r="C11896" s="10">
        <v>222000</v>
      </c>
      <c r="D11896" t="s">
        <v>43</v>
      </c>
      <c r="E11896" t="s">
        <v>1548</v>
      </c>
    </row>
    <row r="11897" spans="1:5" ht="18.75" customHeight="1" x14ac:dyDescent="0.3">
      <c r="A11897" s="4">
        <v>2002</v>
      </c>
      <c r="B11897" t="s">
        <v>2817</v>
      </c>
      <c r="C11897" s="10">
        <v>206000</v>
      </c>
      <c r="D11897" t="s">
        <v>24</v>
      </c>
      <c r="E11897" t="s">
        <v>1548</v>
      </c>
    </row>
    <row r="11898" spans="1:5" ht="18.75" customHeight="1" x14ac:dyDescent="0.3">
      <c r="A11898" s="4">
        <v>2002</v>
      </c>
      <c r="B11898" t="s">
        <v>2084</v>
      </c>
      <c r="C11898" s="10">
        <v>8000000</v>
      </c>
      <c r="D11898" t="s">
        <v>50</v>
      </c>
      <c r="E11898" t="s">
        <v>620</v>
      </c>
    </row>
    <row r="11899" spans="1:5" ht="18.75" customHeight="1" x14ac:dyDescent="0.3">
      <c r="A11899" s="4">
        <v>2002</v>
      </c>
      <c r="B11899" t="s">
        <v>1221</v>
      </c>
      <c r="C11899" s="10">
        <v>6000000</v>
      </c>
      <c r="D11899" t="s">
        <v>24</v>
      </c>
      <c r="E11899" t="s">
        <v>620</v>
      </c>
    </row>
    <row r="11900" spans="1:5" ht="18.75" customHeight="1" x14ac:dyDescent="0.3">
      <c r="A11900" s="4">
        <v>2002</v>
      </c>
      <c r="B11900" t="s">
        <v>1932</v>
      </c>
      <c r="C11900" s="10">
        <v>4150000</v>
      </c>
      <c r="D11900" t="s">
        <v>24</v>
      </c>
      <c r="E11900" t="s">
        <v>620</v>
      </c>
    </row>
    <row r="11901" spans="1:5" ht="18.75" customHeight="1" x14ac:dyDescent="0.3">
      <c r="A11901" s="4">
        <v>2002</v>
      </c>
      <c r="B11901" t="s">
        <v>2243</v>
      </c>
      <c r="C11901" s="10">
        <v>4100000</v>
      </c>
      <c r="D11901" t="s">
        <v>43</v>
      </c>
      <c r="E11901" t="s">
        <v>620</v>
      </c>
    </row>
    <row r="11902" spans="1:5" ht="18.75" customHeight="1" x14ac:dyDescent="0.3">
      <c r="A11902" s="4">
        <v>2002</v>
      </c>
      <c r="B11902" t="s">
        <v>1947</v>
      </c>
      <c r="C11902" s="10">
        <v>4000000</v>
      </c>
      <c r="D11902" t="s">
        <v>54</v>
      </c>
      <c r="E11902" t="s">
        <v>620</v>
      </c>
    </row>
    <row r="11903" spans="1:5" ht="18.75" customHeight="1" x14ac:dyDescent="0.3">
      <c r="A11903" s="4">
        <v>2002</v>
      </c>
      <c r="B11903" t="s">
        <v>2452</v>
      </c>
      <c r="C11903" s="10">
        <v>3500000</v>
      </c>
      <c r="D11903" t="s">
        <v>28</v>
      </c>
      <c r="E11903" t="s">
        <v>620</v>
      </c>
    </row>
    <row r="11904" spans="1:5" ht="18.75" customHeight="1" x14ac:dyDescent="0.3">
      <c r="A11904" s="4">
        <v>2002</v>
      </c>
      <c r="B11904" t="s">
        <v>1313</v>
      </c>
      <c r="C11904" s="10">
        <v>2500000</v>
      </c>
      <c r="D11904" t="s">
        <v>34</v>
      </c>
      <c r="E11904" t="s">
        <v>620</v>
      </c>
    </row>
    <row r="11905" spans="1:5" ht="18.75" customHeight="1" x14ac:dyDescent="0.3">
      <c r="A11905" s="4">
        <v>2002</v>
      </c>
      <c r="B11905" t="s">
        <v>1944</v>
      </c>
      <c r="C11905" s="10">
        <v>2250000</v>
      </c>
      <c r="D11905" t="s">
        <v>28</v>
      </c>
      <c r="E11905" t="s">
        <v>620</v>
      </c>
    </row>
    <row r="11906" spans="1:5" ht="18.75" customHeight="1" x14ac:dyDescent="0.3">
      <c r="A11906" s="4">
        <v>2002</v>
      </c>
      <c r="B11906" t="s">
        <v>1318</v>
      </c>
      <c r="C11906" s="10">
        <v>2000000</v>
      </c>
      <c r="D11906" t="s">
        <v>28</v>
      </c>
      <c r="E11906" t="s">
        <v>620</v>
      </c>
    </row>
    <row r="11907" spans="1:5" ht="18.75" customHeight="1" x14ac:dyDescent="0.3">
      <c r="A11907" s="4">
        <v>2002</v>
      </c>
      <c r="B11907" t="s">
        <v>1109</v>
      </c>
      <c r="C11907" s="10">
        <v>1900000</v>
      </c>
      <c r="D11907" t="s">
        <v>24</v>
      </c>
      <c r="E11907" t="s">
        <v>620</v>
      </c>
    </row>
    <row r="11908" spans="1:5" ht="18.75" customHeight="1" x14ac:dyDescent="0.3">
      <c r="A11908" s="4">
        <v>2002</v>
      </c>
      <c r="B11908" t="s">
        <v>2450</v>
      </c>
      <c r="C11908" s="10">
        <v>1350000</v>
      </c>
      <c r="D11908" t="s">
        <v>24</v>
      </c>
      <c r="E11908" t="s">
        <v>620</v>
      </c>
    </row>
    <row r="11909" spans="1:5" ht="18.75" customHeight="1" x14ac:dyDescent="0.3">
      <c r="A11909" s="4">
        <v>2002</v>
      </c>
      <c r="B11909" t="s">
        <v>1906</v>
      </c>
      <c r="C11909" s="10">
        <v>850000</v>
      </c>
      <c r="D11909" t="s">
        <v>24</v>
      </c>
      <c r="E11909" t="s">
        <v>620</v>
      </c>
    </row>
    <row r="11910" spans="1:5" ht="18.75" customHeight="1" x14ac:dyDescent="0.3">
      <c r="A11910" s="4">
        <v>2002</v>
      </c>
      <c r="B11910" t="s">
        <v>1685</v>
      </c>
      <c r="C11910" s="10">
        <v>850000</v>
      </c>
      <c r="D11910" t="s">
        <v>28</v>
      </c>
      <c r="E11910" t="s">
        <v>620</v>
      </c>
    </row>
    <row r="11911" spans="1:5" ht="18.75" customHeight="1" x14ac:dyDescent="0.3">
      <c r="A11911" s="4">
        <v>2002</v>
      </c>
      <c r="B11911" t="s">
        <v>1453</v>
      </c>
      <c r="C11911" s="10">
        <v>800000</v>
      </c>
      <c r="D11911" t="s">
        <v>37</v>
      </c>
      <c r="E11911" t="s">
        <v>620</v>
      </c>
    </row>
    <row r="11912" spans="1:5" ht="18.75" customHeight="1" x14ac:dyDescent="0.3">
      <c r="A11912" s="4">
        <v>2002</v>
      </c>
      <c r="B11912" t="s">
        <v>2168</v>
      </c>
      <c r="C11912" s="10">
        <v>800000</v>
      </c>
      <c r="D11912" t="s">
        <v>28</v>
      </c>
      <c r="E11912" t="s">
        <v>620</v>
      </c>
    </row>
    <row r="11913" spans="1:5" ht="18.75" customHeight="1" x14ac:dyDescent="0.3">
      <c r="A11913" s="4">
        <v>2002</v>
      </c>
      <c r="B11913" t="s">
        <v>2454</v>
      </c>
      <c r="C11913" s="10">
        <v>775000</v>
      </c>
      <c r="D11913" t="s">
        <v>37</v>
      </c>
      <c r="E11913" t="s">
        <v>620</v>
      </c>
    </row>
    <row r="11914" spans="1:5" ht="18.75" customHeight="1" x14ac:dyDescent="0.3">
      <c r="A11914" s="4">
        <v>2002</v>
      </c>
      <c r="B11914" t="s">
        <v>2818</v>
      </c>
      <c r="C11914" s="10">
        <v>375000</v>
      </c>
      <c r="D11914" t="s">
        <v>24</v>
      </c>
      <c r="E11914" t="s">
        <v>620</v>
      </c>
    </row>
    <row r="11915" spans="1:5" ht="18.75" customHeight="1" x14ac:dyDescent="0.3">
      <c r="A11915" s="4">
        <v>2002</v>
      </c>
      <c r="B11915" t="s">
        <v>2676</v>
      </c>
      <c r="C11915" s="10">
        <v>375000</v>
      </c>
      <c r="D11915" t="s">
        <v>28</v>
      </c>
      <c r="E11915" t="s">
        <v>620</v>
      </c>
    </row>
    <row r="11916" spans="1:5" ht="18.75" customHeight="1" x14ac:dyDescent="0.3">
      <c r="A11916" s="4">
        <v>2002</v>
      </c>
      <c r="B11916" t="s">
        <v>1884</v>
      </c>
      <c r="C11916" s="10">
        <v>320000</v>
      </c>
      <c r="D11916" t="s">
        <v>24</v>
      </c>
      <c r="E11916" t="s">
        <v>620</v>
      </c>
    </row>
    <row r="11917" spans="1:5" ht="18.75" customHeight="1" x14ac:dyDescent="0.3">
      <c r="A11917" s="4">
        <v>2002</v>
      </c>
      <c r="B11917" t="s">
        <v>2458</v>
      </c>
      <c r="C11917" s="10">
        <v>310000</v>
      </c>
      <c r="D11917" t="s">
        <v>24</v>
      </c>
      <c r="E11917" t="s">
        <v>620</v>
      </c>
    </row>
    <row r="11918" spans="1:5" ht="18.75" customHeight="1" x14ac:dyDescent="0.3">
      <c r="A11918" s="4">
        <v>2002</v>
      </c>
      <c r="B11918" t="s">
        <v>2819</v>
      </c>
      <c r="C11918" s="10">
        <v>275000</v>
      </c>
      <c r="D11918" t="s">
        <v>24</v>
      </c>
      <c r="E11918" t="s">
        <v>620</v>
      </c>
    </row>
    <row r="11919" spans="1:5" ht="18.75" customHeight="1" x14ac:dyDescent="0.3">
      <c r="A11919" s="4">
        <v>2002</v>
      </c>
      <c r="B11919" t="s">
        <v>2118</v>
      </c>
      <c r="C11919" s="10">
        <v>260000</v>
      </c>
      <c r="D11919" t="s">
        <v>34</v>
      </c>
      <c r="E11919" t="s">
        <v>620</v>
      </c>
    </row>
    <row r="11920" spans="1:5" ht="18.75" customHeight="1" x14ac:dyDescent="0.3">
      <c r="A11920" s="4">
        <v>2002</v>
      </c>
      <c r="B11920" t="s">
        <v>2240</v>
      </c>
      <c r="C11920" s="10">
        <v>255000</v>
      </c>
      <c r="D11920" t="s">
        <v>37</v>
      </c>
      <c r="E11920" t="s">
        <v>620</v>
      </c>
    </row>
    <row r="11921" spans="1:5" ht="18.75" customHeight="1" x14ac:dyDescent="0.3">
      <c r="A11921" s="4">
        <v>2002</v>
      </c>
      <c r="B11921" t="s">
        <v>2679</v>
      </c>
      <c r="C11921" s="10">
        <v>240000</v>
      </c>
      <c r="D11921" t="s">
        <v>24</v>
      </c>
      <c r="E11921" t="s">
        <v>620</v>
      </c>
    </row>
    <row r="11922" spans="1:5" ht="18.75" customHeight="1" x14ac:dyDescent="0.3">
      <c r="A11922" s="4">
        <v>2002</v>
      </c>
      <c r="B11922" t="s">
        <v>2820</v>
      </c>
      <c r="C11922" s="10">
        <v>215000</v>
      </c>
      <c r="D11922" t="s">
        <v>24</v>
      </c>
      <c r="E11922" t="s">
        <v>620</v>
      </c>
    </row>
    <row r="11923" spans="1:5" ht="18.75" customHeight="1" x14ac:dyDescent="0.3">
      <c r="A11923" s="4">
        <v>2002</v>
      </c>
      <c r="B11923" t="s">
        <v>2821</v>
      </c>
      <c r="C11923" s="10">
        <v>205000</v>
      </c>
      <c r="D11923" t="s">
        <v>24</v>
      </c>
      <c r="E11923" t="s">
        <v>620</v>
      </c>
    </row>
    <row r="11924" spans="1:5" ht="18.75" customHeight="1" x14ac:dyDescent="0.3">
      <c r="A11924" s="4">
        <v>2002</v>
      </c>
      <c r="B11924" t="s">
        <v>2822</v>
      </c>
      <c r="C11924" s="10">
        <v>202000</v>
      </c>
      <c r="D11924" t="s">
        <v>28</v>
      </c>
      <c r="E11924" t="s">
        <v>620</v>
      </c>
    </row>
    <row r="11925" spans="1:5" ht="18.75" customHeight="1" x14ac:dyDescent="0.3">
      <c r="A11925" s="4">
        <v>2002</v>
      </c>
      <c r="B11925" t="s">
        <v>2823</v>
      </c>
      <c r="C11925" s="10">
        <v>200000</v>
      </c>
      <c r="D11925" t="s">
        <v>24</v>
      </c>
      <c r="E11925" t="s">
        <v>620</v>
      </c>
    </row>
    <row r="11926" spans="1:5" ht="18.75" customHeight="1" x14ac:dyDescent="0.3">
      <c r="A11926" s="4">
        <v>2002</v>
      </c>
      <c r="B11926" t="s">
        <v>2824</v>
      </c>
      <c r="C11926" s="10">
        <v>200000</v>
      </c>
      <c r="D11926" t="s">
        <v>24</v>
      </c>
      <c r="E11926" t="s">
        <v>620</v>
      </c>
    </row>
    <row r="11927" spans="1:5" ht="18.75" customHeight="1" x14ac:dyDescent="0.3">
      <c r="A11927" s="4">
        <v>2002</v>
      </c>
      <c r="B11927" t="s">
        <v>1145</v>
      </c>
      <c r="C11927" s="10">
        <v>8000000</v>
      </c>
      <c r="D11927" t="s">
        <v>54</v>
      </c>
      <c r="E11927" t="s">
        <v>645</v>
      </c>
    </row>
    <row r="11928" spans="1:5" ht="18.75" customHeight="1" x14ac:dyDescent="0.3">
      <c r="A11928" s="4">
        <v>2002</v>
      </c>
      <c r="B11928" t="s">
        <v>1978</v>
      </c>
      <c r="C11928" s="10">
        <v>7250000</v>
      </c>
      <c r="D11928" t="s">
        <v>24</v>
      </c>
      <c r="E11928" t="s">
        <v>645</v>
      </c>
    </row>
    <row r="11929" spans="1:5" ht="18.75" customHeight="1" x14ac:dyDescent="0.3">
      <c r="A11929" s="4">
        <v>2002</v>
      </c>
      <c r="B11929" t="s">
        <v>1431</v>
      </c>
      <c r="C11929" s="10">
        <v>6250000</v>
      </c>
      <c r="D11929" t="s">
        <v>37</v>
      </c>
      <c r="E11929" t="s">
        <v>645</v>
      </c>
    </row>
    <row r="11930" spans="1:5" ht="18.75" customHeight="1" x14ac:dyDescent="0.3">
      <c r="A11930" s="4">
        <v>2002</v>
      </c>
      <c r="B11930" t="s">
        <v>1833</v>
      </c>
      <c r="C11930" s="10">
        <v>5850000</v>
      </c>
      <c r="D11930" t="s">
        <v>28</v>
      </c>
      <c r="E11930" t="s">
        <v>645</v>
      </c>
    </row>
    <row r="11931" spans="1:5" ht="18.75" customHeight="1" x14ac:dyDescent="0.3">
      <c r="A11931" s="4">
        <v>2002</v>
      </c>
      <c r="B11931" t="s">
        <v>2004</v>
      </c>
      <c r="C11931" s="10">
        <v>5500000</v>
      </c>
      <c r="D11931" t="s">
        <v>50</v>
      </c>
      <c r="E11931" t="s">
        <v>645</v>
      </c>
    </row>
    <row r="11932" spans="1:5" ht="18.75" customHeight="1" x14ac:dyDescent="0.3">
      <c r="A11932" s="4">
        <v>2002</v>
      </c>
      <c r="B11932" t="s">
        <v>1727</v>
      </c>
      <c r="C11932" s="10">
        <v>3000000</v>
      </c>
      <c r="D11932" t="s">
        <v>24</v>
      </c>
      <c r="E11932" t="s">
        <v>645</v>
      </c>
    </row>
    <row r="11933" spans="1:5" ht="18.75" customHeight="1" x14ac:dyDescent="0.3">
      <c r="A11933" s="4">
        <v>2002</v>
      </c>
      <c r="B11933" t="s">
        <v>2095</v>
      </c>
      <c r="C11933" s="10">
        <v>2400000</v>
      </c>
      <c r="D11933" t="s">
        <v>24</v>
      </c>
      <c r="E11933" t="s">
        <v>645</v>
      </c>
    </row>
    <row r="11934" spans="1:5" ht="18.75" customHeight="1" x14ac:dyDescent="0.3">
      <c r="A11934" s="4">
        <v>2002</v>
      </c>
      <c r="B11934" t="s">
        <v>2467</v>
      </c>
      <c r="C11934" s="10">
        <v>2350000</v>
      </c>
      <c r="D11934" t="s">
        <v>24</v>
      </c>
      <c r="E11934" t="s">
        <v>645</v>
      </c>
    </row>
    <row r="11935" spans="1:5" ht="18.75" customHeight="1" x14ac:dyDescent="0.3">
      <c r="A11935" s="4">
        <v>2002</v>
      </c>
      <c r="B11935" t="s">
        <v>1440</v>
      </c>
      <c r="C11935" s="10">
        <v>2125000</v>
      </c>
      <c r="D11935" t="s">
        <v>54</v>
      </c>
      <c r="E11935" t="s">
        <v>645</v>
      </c>
    </row>
    <row r="11936" spans="1:5" ht="18.75" customHeight="1" x14ac:dyDescent="0.3">
      <c r="A11936" s="4">
        <v>2002</v>
      </c>
      <c r="B11936" t="s">
        <v>2460</v>
      </c>
      <c r="C11936" s="10">
        <v>1800000</v>
      </c>
      <c r="D11936" t="s">
        <v>24</v>
      </c>
      <c r="E11936" t="s">
        <v>645</v>
      </c>
    </row>
    <row r="11937" spans="1:5" ht="18.75" customHeight="1" x14ac:dyDescent="0.3">
      <c r="A11937" s="4">
        <v>2002</v>
      </c>
      <c r="B11937" t="s">
        <v>2069</v>
      </c>
      <c r="C11937" s="10">
        <v>1700000</v>
      </c>
      <c r="D11937" t="s">
        <v>24</v>
      </c>
      <c r="E11937" t="s">
        <v>645</v>
      </c>
    </row>
    <row r="11938" spans="1:5" ht="18.75" customHeight="1" x14ac:dyDescent="0.3">
      <c r="A11938" s="4">
        <v>2002</v>
      </c>
      <c r="B11938" t="s">
        <v>2247</v>
      </c>
      <c r="C11938" s="10">
        <v>1500000</v>
      </c>
      <c r="D11938" t="s">
        <v>43</v>
      </c>
      <c r="E11938" t="s">
        <v>645</v>
      </c>
    </row>
    <row r="11939" spans="1:5" ht="18.75" customHeight="1" x14ac:dyDescent="0.3">
      <c r="A11939" s="4">
        <v>2002</v>
      </c>
      <c r="B11939" t="s">
        <v>2357</v>
      </c>
      <c r="C11939" s="10">
        <v>1325000</v>
      </c>
      <c r="D11939" t="s">
        <v>24</v>
      </c>
      <c r="E11939" t="s">
        <v>645</v>
      </c>
    </row>
    <row r="11940" spans="1:5" ht="18.75" customHeight="1" x14ac:dyDescent="0.3">
      <c r="A11940" s="4">
        <v>2002</v>
      </c>
      <c r="B11940" t="s">
        <v>2465</v>
      </c>
      <c r="C11940" s="10">
        <v>1150000</v>
      </c>
      <c r="D11940" t="s">
        <v>28</v>
      </c>
      <c r="E11940" t="s">
        <v>645</v>
      </c>
    </row>
    <row r="11941" spans="1:5" ht="18.75" customHeight="1" x14ac:dyDescent="0.3">
      <c r="A11941" s="4">
        <v>2002</v>
      </c>
      <c r="B11941" t="s">
        <v>1820</v>
      </c>
      <c r="C11941" s="10">
        <v>850000</v>
      </c>
      <c r="D11941" t="s">
        <v>24</v>
      </c>
      <c r="E11941" t="s">
        <v>645</v>
      </c>
    </row>
    <row r="11942" spans="1:5" ht="18.75" customHeight="1" x14ac:dyDescent="0.3">
      <c r="A11942" s="4">
        <v>2002</v>
      </c>
      <c r="B11942" t="s">
        <v>2235</v>
      </c>
      <c r="C11942" s="10">
        <v>625000</v>
      </c>
      <c r="D11942" t="s">
        <v>37</v>
      </c>
      <c r="E11942" t="s">
        <v>645</v>
      </c>
    </row>
    <row r="11943" spans="1:5" ht="18.75" customHeight="1" x14ac:dyDescent="0.3">
      <c r="A11943" s="4">
        <v>2002</v>
      </c>
      <c r="B11943" t="s">
        <v>2054</v>
      </c>
      <c r="C11943" s="10">
        <v>425000</v>
      </c>
      <c r="D11943" t="s">
        <v>28</v>
      </c>
      <c r="E11943" t="s">
        <v>645</v>
      </c>
    </row>
    <row r="11944" spans="1:5" ht="18.75" customHeight="1" x14ac:dyDescent="0.3">
      <c r="A11944" s="4">
        <v>2002</v>
      </c>
      <c r="B11944" t="s">
        <v>2351</v>
      </c>
      <c r="C11944" s="10">
        <v>400000</v>
      </c>
      <c r="D11944" t="s">
        <v>28</v>
      </c>
      <c r="E11944" t="s">
        <v>645</v>
      </c>
    </row>
    <row r="11945" spans="1:5" ht="18.75" customHeight="1" x14ac:dyDescent="0.3">
      <c r="A11945" s="4">
        <v>2002</v>
      </c>
      <c r="B11945" t="s">
        <v>2683</v>
      </c>
      <c r="C11945" s="10">
        <v>375000</v>
      </c>
      <c r="D11945" t="s">
        <v>28</v>
      </c>
      <c r="E11945" t="s">
        <v>645</v>
      </c>
    </row>
    <row r="11946" spans="1:5" ht="18.75" customHeight="1" x14ac:dyDescent="0.3">
      <c r="A11946" s="4">
        <v>2002</v>
      </c>
      <c r="B11946" t="s">
        <v>2285</v>
      </c>
      <c r="C11946" s="10">
        <v>345000</v>
      </c>
      <c r="D11946" t="s">
        <v>34</v>
      </c>
      <c r="E11946" t="s">
        <v>645</v>
      </c>
    </row>
    <row r="11947" spans="1:5" ht="18.75" customHeight="1" x14ac:dyDescent="0.3">
      <c r="A11947" s="4">
        <v>2002</v>
      </c>
      <c r="B11947" t="s">
        <v>2558</v>
      </c>
      <c r="C11947" s="10">
        <v>300000</v>
      </c>
      <c r="D11947" t="s">
        <v>24</v>
      </c>
      <c r="E11947" t="s">
        <v>645</v>
      </c>
    </row>
    <row r="11948" spans="1:5" ht="18.75" customHeight="1" x14ac:dyDescent="0.3">
      <c r="A11948" s="4">
        <v>2002</v>
      </c>
      <c r="B11948" t="s">
        <v>2301</v>
      </c>
      <c r="C11948" s="10">
        <v>290000</v>
      </c>
      <c r="D11948" t="s">
        <v>50</v>
      </c>
      <c r="E11948" t="s">
        <v>645</v>
      </c>
    </row>
    <row r="11949" spans="1:5" ht="18.75" customHeight="1" x14ac:dyDescent="0.3">
      <c r="A11949" s="4">
        <v>2002</v>
      </c>
      <c r="B11949" t="s">
        <v>2825</v>
      </c>
      <c r="C11949" s="10">
        <v>218000</v>
      </c>
      <c r="D11949" t="s">
        <v>24</v>
      </c>
      <c r="E11949" t="s">
        <v>645</v>
      </c>
    </row>
    <row r="11950" spans="1:5" ht="18.75" customHeight="1" x14ac:dyDescent="0.3">
      <c r="A11950" s="4">
        <v>2002</v>
      </c>
      <c r="B11950" t="s">
        <v>2826</v>
      </c>
      <c r="C11950" s="10">
        <v>217500</v>
      </c>
      <c r="D11950" t="s">
        <v>24</v>
      </c>
      <c r="E11950" t="s">
        <v>645</v>
      </c>
    </row>
    <row r="11951" spans="1:5" ht="18.75" customHeight="1" x14ac:dyDescent="0.3">
      <c r="A11951" s="4">
        <v>2002</v>
      </c>
      <c r="B11951" t="s">
        <v>2827</v>
      </c>
      <c r="C11951" s="10">
        <v>202500</v>
      </c>
      <c r="D11951" t="s">
        <v>24</v>
      </c>
      <c r="E11951" t="s">
        <v>645</v>
      </c>
    </row>
    <row r="11952" spans="1:5" ht="18.75" customHeight="1" x14ac:dyDescent="0.3">
      <c r="A11952" s="4">
        <v>2002</v>
      </c>
      <c r="B11952" t="s">
        <v>2828</v>
      </c>
      <c r="C11952" s="10">
        <v>200000</v>
      </c>
      <c r="D11952" t="s">
        <v>24</v>
      </c>
      <c r="E11952" t="s">
        <v>645</v>
      </c>
    </row>
    <row r="11953" spans="1:5" ht="18.75" customHeight="1" x14ac:dyDescent="0.3">
      <c r="A11953" s="4">
        <v>2002</v>
      </c>
      <c r="B11953" t="s">
        <v>2829</v>
      </c>
      <c r="C11953" s="10">
        <v>200000</v>
      </c>
      <c r="D11953" t="s">
        <v>24</v>
      </c>
      <c r="E11953" t="s">
        <v>645</v>
      </c>
    </row>
    <row r="11954" spans="1:5" ht="18.75" customHeight="1" x14ac:dyDescent="0.3">
      <c r="A11954" s="4">
        <v>2002</v>
      </c>
      <c r="B11954" t="s">
        <v>2830</v>
      </c>
      <c r="C11954" s="10">
        <v>200000</v>
      </c>
      <c r="D11954" t="s">
        <v>34</v>
      </c>
      <c r="E11954" t="s">
        <v>645</v>
      </c>
    </row>
    <row r="11955" spans="1:5" ht="18.75" customHeight="1" x14ac:dyDescent="0.3">
      <c r="A11955" s="4">
        <v>2002</v>
      </c>
      <c r="B11955" t="s">
        <v>1843</v>
      </c>
      <c r="C11955" s="10">
        <v>8750000</v>
      </c>
      <c r="D11955" t="s">
        <v>24</v>
      </c>
      <c r="E11955" t="s">
        <v>672</v>
      </c>
    </row>
    <row r="11956" spans="1:5" ht="18.75" customHeight="1" x14ac:dyDescent="0.3">
      <c r="A11956" s="4">
        <v>2002</v>
      </c>
      <c r="B11956" t="s">
        <v>2035</v>
      </c>
      <c r="C11956" s="10">
        <v>7000000</v>
      </c>
      <c r="D11956" t="s">
        <v>24</v>
      </c>
      <c r="E11956" t="s">
        <v>672</v>
      </c>
    </row>
    <row r="11957" spans="1:5" ht="18.75" customHeight="1" x14ac:dyDescent="0.3">
      <c r="A11957" s="4">
        <v>2002</v>
      </c>
      <c r="B11957" t="s">
        <v>2468</v>
      </c>
      <c r="C11957" s="10">
        <v>4000000</v>
      </c>
      <c r="D11957" t="s">
        <v>24</v>
      </c>
      <c r="E11957" t="s">
        <v>672</v>
      </c>
    </row>
    <row r="11958" spans="1:5" ht="18.75" customHeight="1" x14ac:dyDescent="0.3">
      <c r="A11958" s="4">
        <v>2002</v>
      </c>
      <c r="B11958" t="s">
        <v>1955</v>
      </c>
      <c r="C11958" s="10">
        <v>2750000</v>
      </c>
      <c r="D11958" t="s">
        <v>24</v>
      </c>
      <c r="E11958" t="s">
        <v>672</v>
      </c>
    </row>
    <row r="11959" spans="1:5" ht="18.75" customHeight="1" x14ac:dyDescent="0.3">
      <c r="A11959" s="4">
        <v>2002</v>
      </c>
      <c r="B11959" t="s">
        <v>2472</v>
      </c>
      <c r="C11959" s="10">
        <v>2400000</v>
      </c>
      <c r="D11959" t="s">
        <v>28</v>
      </c>
      <c r="E11959" t="s">
        <v>672</v>
      </c>
    </row>
    <row r="11960" spans="1:5" ht="18.75" customHeight="1" x14ac:dyDescent="0.3">
      <c r="A11960" s="4">
        <v>2002</v>
      </c>
      <c r="B11960" t="s">
        <v>2475</v>
      </c>
      <c r="C11960" s="10">
        <v>2350000</v>
      </c>
      <c r="D11960" t="s">
        <v>24</v>
      </c>
      <c r="E11960" t="s">
        <v>672</v>
      </c>
    </row>
    <row r="11961" spans="1:5" ht="18.75" customHeight="1" x14ac:dyDescent="0.3">
      <c r="A11961" s="4">
        <v>2002</v>
      </c>
      <c r="B11961" t="s">
        <v>2474</v>
      </c>
      <c r="C11961" s="10">
        <v>2150000</v>
      </c>
      <c r="D11961" t="s">
        <v>54</v>
      </c>
      <c r="E11961" t="s">
        <v>672</v>
      </c>
    </row>
    <row r="11962" spans="1:5" ht="18.75" customHeight="1" x14ac:dyDescent="0.3">
      <c r="A11962" s="4">
        <v>2002</v>
      </c>
      <c r="B11962" t="s">
        <v>1838</v>
      </c>
      <c r="C11962" s="10">
        <v>1800000</v>
      </c>
      <c r="D11962" t="s">
        <v>24</v>
      </c>
      <c r="E11962" t="s">
        <v>672</v>
      </c>
    </row>
    <row r="11963" spans="1:5" ht="18.75" customHeight="1" x14ac:dyDescent="0.3">
      <c r="A11963" s="4">
        <v>2002</v>
      </c>
      <c r="B11963" t="s">
        <v>1762</v>
      </c>
      <c r="C11963" s="10">
        <v>1700000</v>
      </c>
      <c r="D11963" t="s">
        <v>24</v>
      </c>
      <c r="E11963" t="s">
        <v>672</v>
      </c>
    </row>
    <row r="11964" spans="1:5" ht="18.75" customHeight="1" x14ac:dyDescent="0.3">
      <c r="A11964" s="4">
        <v>2002</v>
      </c>
      <c r="B11964" t="s">
        <v>2471</v>
      </c>
      <c r="C11964" s="10">
        <v>1425000</v>
      </c>
      <c r="D11964" t="s">
        <v>43</v>
      </c>
      <c r="E11964" t="s">
        <v>672</v>
      </c>
    </row>
    <row r="11965" spans="1:5" ht="18.75" customHeight="1" x14ac:dyDescent="0.3">
      <c r="A11965" s="4">
        <v>2002</v>
      </c>
      <c r="B11965" t="s">
        <v>1956</v>
      </c>
      <c r="C11965" s="10">
        <v>1100000</v>
      </c>
      <c r="D11965" t="s">
        <v>43</v>
      </c>
      <c r="E11965" t="s">
        <v>672</v>
      </c>
    </row>
    <row r="11966" spans="1:5" ht="18.75" customHeight="1" x14ac:dyDescent="0.3">
      <c r="A11966" s="4">
        <v>2002</v>
      </c>
      <c r="B11966" t="s">
        <v>2257</v>
      </c>
      <c r="C11966" s="10">
        <v>950000</v>
      </c>
      <c r="D11966" t="s">
        <v>31</v>
      </c>
      <c r="E11966" t="s">
        <v>672</v>
      </c>
    </row>
    <row r="11967" spans="1:5" ht="18.75" customHeight="1" x14ac:dyDescent="0.3">
      <c r="A11967" s="4">
        <v>2002</v>
      </c>
      <c r="B11967" t="s">
        <v>365</v>
      </c>
      <c r="C11967" s="10">
        <v>500000</v>
      </c>
      <c r="D11967" t="s">
        <v>24</v>
      </c>
      <c r="E11967" t="s">
        <v>672</v>
      </c>
    </row>
    <row r="11968" spans="1:5" ht="18.75" customHeight="1" x14ac:dyDescent="0.3">
      <c r="A11968" s="4">
        <v>2002</v>
      </c>
      <c r="B11968" t="s">
        <v>533</v>
      </c>
      <c r="C11968" s="10">
        <v>450000</v>
      </c>
      <c r="D11968" t="s">
        <v>34</v>
      </c>
      <c r="E11968" t="s">
        <v>672</v>
      </c>
    </row>
    <row r="11969" spans="1:5" ht="18.75" customHeight="1" x14ac:dyDescent="0.3">
      <c r="A11969" s="4">
        <v>2002</v>
      </c>
      <c r="B11969" t="s">
        <v>2473</v>
      </c>
      <c r="C11969" s="10">
        <v>312500</v>
      </c>
      <c r="D11969" t="s">
        <v>28</v>
      </c>
      <c r="E11969" t="s">
        <v>672</v>
      </c>
    </row>
    <row r="11970" spans="1:5" ht="18.75" customHeight="1" x14ac:dyDescent="0.3">
      <c r="A11970" s="4">
        <v>2002</v>
      </c>
      <c r="B11970" t="s">
        <v>2476</v>
      </c>
      <c r="C11970" s="10">
        <v>285000</v>
      </c>
      <c r="D11970" t="s">
        <v>50</v>
      </c>
      <c r="E11970" t="s">
        <v>672</v>
      </c>
    </row>
    <row r="11971" spans="1:5" ht="18.75" customHeight="1" x14ac:dyDescent="0.3">
      <c r="A11971" s="4">
        <v>2002</v>
      </c>
      <c r="B11971" t="s">
        <v>2421</v>
      </c>
      <c r="C11971" s="10">
        <v>275000</v>
      </c>
      <c r="D11971" t="s">
        <v>37</v>
      </c>
      <c r="E11971" t="s">
        <v>672</v>
      </c>
    </row>
    <row r="11972" spans="1:5" ht="18.75" customHeight="1" x14ac:dyDescent="0.3">
      <c r="A11972" s="4">
        <v>2002</v>
      </c>
      <c r="B11972" t="s">
        <v>2689</v>
      </c>
      <c r="C11972" s="10">
        <v>250000</v>
      </c>
      <c r="D11972" t="s">
        <v>34</v>
      </c>
      <c r="E11972" t="s">
        <v>672</v>
      </c>
    </row>
    <row r="11973" spans="1:5" ht="18.75" customHeight="1" x14ac:dyDescent="0.3">
      <c r="A11973" s="4">
        <v>2002</v>
      </c>
      <c r="B11973" t="s">
        <v>2692</v>
      </c>
      <c r="C11973" s="10">
        <v>240000</v>
      </c>
      <c r="D11973" t="s">
        <v>37</v>
      </c>
      <c r="E11973" t="s">
        <v>672</v>
      </c>
    </row>
    <row r="11974" spans="1:5" ht="18.75" customHeight="1" x14ac:dyDescent="0.3">
      <c r="A11974" s="4">
        <v>2002</v>
      </c>
      <c r="B11974" t="s">
        <v>2516</v>
      </c>
      <c r="C11974" s="10">
        <v>235000</v>
      </c>
      <c r="D11974" t="s">
        <v>37</v>
      </c>
      <c r="E11974" t="s">
        <v>672</v>
      </c>
    </row>
    <row r="11975" spans="1:5" ht="18.75" customHeight="1" x14ac:dyDescent="0.3">
      <c r="A11975" s="4">
        <v>2002</v>
      </c>
      <c r="B11975" t="s">
        <v>2690</v>
      </c>
      <c r="C11975" s="10">
        <v>225000</v>
      </c>
      <c r="D11975" t="s">
        <v>28</v>
      </c>
      <c r="E11975" t="s">
        <v>672</v>
      </c>
    </row>
    <row r="11976" spans="1:5" ht="18.75" customHeight="1" x14ac:dyDescent="0.3">
      <c r="A11976" s="4">
        <v>2002</v>
      </c>
      <c r="B11976" t="s">
        <v>2427</v>
      </c>
      <c r="C11976" s="10">
        <v>225000</v>
      </c>
      <c r="D11976" t="s">
        <v>24</v>
      </c>
      <c r="E11976" t="s">
        <v>672</v>
      </c>
    </row>
    <row r="11977" spans="1:5" ht="18.75" customHeight="1" x14ac:dyDescent="0.3">
      <c r="A11977" s="4">
        <v>2002</v>
      </c>
      <c r="B11977" t="s">
        <v>2831</v>
      </c>
      <c r="C11977" s="10">
        <v>222500</v>
      </c>
      <c r="D11977" t="s">
        <v>24</v>
      </c>
      <c r="E11977" t="s">
        <v>672</v>
      </c>
    </row>
    <row r="11978" spans="1:5" ht="18.75" customHeight="1" x14ac:dyDescent="0.3">
      <c r="A11978" s="4">
        <v>2002</v>
      </c>
      <c r="B11978" t="s">
        <v>2832</v>
      </c>
      <c r="C11978" s="10">
        <v>215000</v>
      </c>
      <c r="D11978" t="s">
        <v>24</v>
      </c>
      <c r="E11978" t="s">
        <v>672</v>
      </c>
    </row>
    <row r="11979" spans="1:5" ht="18.75" customHeight="1" x14ac:dyDescent="0.3">
      <c r="A11979" s="4">
        <v>2002</v>
      </c>
      <c r="B11979" t="s">
        <v>2559</v>
      </c>
      <c r="C11979" s="10">
        <v>215000</v>
      </c>
      <c r="D11979" t="s">
        <v>24</v>
      </c>
      <c r="E11979" t="s">
        <v>672</v>
      </c>
    </row>
    <row r="11980" spans="1:5" ht="18.75" customHeight="1" x14ac:dyDescent="0.3">
      <c r="A11980" s="4">
        <v>2002</v>
      </c>
      <c r="B11980" t="s">
        <v>2833</v>
      </c>
      <c r="C11980" s="10">
        <v>200000</v>
      </c>
      <c r="D11980" t="s">
        <v>28</v>
      </c>
      <c r="E11980" t="s">
        <v>672</v>
      </c>
    </row>
    <row r="11981" spans="1:5" ht="18.75" customHeight="1" x14ac:dyDescent="0.3">
      <c r="A11981" s="4">
        <v>2002</v>
      </c>
      <c r="B11981" t="s">
        <v>1321</v>
      </c>
      <c r="C11981" s="10">
        <v>9927000</v>
      </c>
      <c r="D11981" t="s">
        <v>31</v>
      </c>
      <c r="E11981" t="s">
        <v>701</v>
      </c>
    </row>
    <row r="11982" spans="1:5" ht="18.75" customHeight="1" x14ac:dyDescent="0.3">
      <c r="A11982" s="4">
        <v>2002</v>
      </c>
      <c r="B11982" t="s">
        <v>2266</v>
      </c>
      <c r="C11982" s="10">
        <v>6500000</v>
      </c>
      <c r="D11982" t="s">
        <v>28</v>
      </c>
      <c r="E11982" t="s">
        <v>701</v>
      </c>
    </row>
    <row r="11983" spans="1:5" ht="18.75" customHeight="1" x14ac:dyDescent="0.3">
      <c r="A11983" s="4">
        <v>2002</v>
      </c>
      <c r="B11983" t="s">
        <v>1847</v>
      </c>
      <c r="C11983" s="10">
        <v>6300000</v>
      </c>
      <c r="D11983" t="s">
        <v>37</v>
      </c>
      <c r="E11983" t="s">
        <v>701</v>
      </c>
    </row>
    <row r="11984" spans="1:5" ht="18.75" customHeight="1" x14ac:dyDescent="0.3">
      <c r="A11984" s="4">
        <v>2002</v>
      </c>
      <c r="B11984" t="s">
        <v>1600</v>
      </c>
      <c r="C11984" s="10">
        <v>5000000</v>
      </c>
      <c r="D11984" t="s">
        <v>54</v>
      </c>
      <c r="E11984" t="s">
        <v>701</v>
      </c>
    </row>
    <row r="11985" spans="1:5" ht="18.75" customHeight="1" x14ac:dyDescent="0.3">
      <c r="A11985" s="4">
        <v>2002</v>
      </c>
      <c r="B11985" t="s">
        <v>1357</v>
      </c>
      <c r="C11985" s="10">
        <v>4500000</v>
      </c>
      <c r="D11985" t="s">
        <v>43</v>
      </c>
      <c r="E11985" t="s">
        <v>701</v>
      </c>
    </row>
    <row r="11986" spans="1:5" ht="18.75" customHeight="1" x14ac:dyDescent="0.3">
      <c r="A11986" s="4">
        <v>2002</v>
      </c>
      <c r="B11986" t="s">
        <v>2262</v>
      </c>
      <c r="C11986" s="10">
        <v>4000000</v>
      </c>
      <c r="D11986" t="s">
        <v>24</v>
      </c>
      <c r="E11986" t="s">
        <v>701</v>
      </c>
    </row>
    <row r="11987" spans="1:5" ht="18.75" customHeight="1" x14ac:dyDescent="0.3">
      <c r="A11987" s="4">
        <v>2002</v>
      </c>
      <c r="B11987" t="s">
        <v>2159</v>
      </c>
      <c r="C11987" s="10">
        <v>3800000</v>
      </c>
      <c r="D11987" t="s">
        <v>50</v>
      </c>
      <c r="E11987" t="s">
        <v>701</v>
      </c>
    </row>
    <row r="11988" spans="1:5" ht="18.75" customHeight="1" x14ac:dyDescent="0.3">
      <c r="A11988" s="4">
        <v>2002</v>
      </c>
      <c r="B11988" t="s">
        <v>2098</v>
      </c>
      <c r="C11988" s="10">
        <v>3533333</v>
      </c>
      <c r="D11988" t="s">
        <v>24</v>
      </c>
      <c r="E11988" t="s">
        <v>701</v>
      </c>
    </row>
    <row r="11989" spans="1:5" ht="18.75" customHeight="1" x14ac:dyDescent="0.3">
      <c r="A11989" s="4">
        <v>2002</v>
      </c>
      <c r="B11989" t="s">
        <v>2484</v>
      </c>
      <c r="C11989" s="10">
        <v>2700000</v>
      </c>
      <c r="D11989" t="s">
        <v>28</v>
      </c>
      <c r="E11989" t="s">
        <v>701</v>
      </c>
    </row>
    <row r="11990" spans="1:5" ht="18.75" customHeight="1" x14ac:dyDescent="0.3">
      <c r="A11990" s="4">
        <v>2002</v>
      </c>
      <c r="B11990" t="s">
        <v>1023</v>
      </c>
      <c r="C11990" s="10">
        <v>2500000</v>
      </c>
      <c r="D11990" t="s">
        <v>34</v>
      </c>
      <c r="E11990" t="s">
        <v>701</v>
      </c>
    </row>
    <row r="11991" spans="1:5" ht="18.75" customHeight="1" x14ac:dyDescent="0.3">
      <c r="A11991" s="4">
        <v>2002</v>
      </c>
      <c r="B11991" t="s">
        <v>2156</v>
      </c>
      <c r="C11991" s="10">
        <v>2200000</v>
      </c>
      <c r="D11991" t="s">
        <v>24</v>
      </c>
      <c r="E11991" t="s">
        <v>701</v>
      </c>
    </row>
    <row r="11992" spans="1:5" ht="18.75" customHeight="1" x14ac:dyDescent="0.3">
      <c r="A11992" s="4">
        <v>2002</v>
      </c>
      <c r="B11992" t="s">
        <v>2479</v>
      </c>
      <c r="C11992" s="10">
        <v>1200000</v>
      </c>
      <c r="D11992" t="s">
        <v>24</v>
      </c>
      <c r="E11992" t="s">
        <v>701</v>
      </c>
    </row>
    <row r="11993" spans="1:5" ht="18.75" customHeight="1" x14ac:dyDescent="0.3">
      <c r="A11993" s="4">
        <v>2002</v>
      </c>
      <c r="B11993" t="s">
        <v>1362</v>
      </c>
      <c r="C11993" s="10">
        <v>1025000</v>
      </c>
      <c r="D11993" t="s">
        <v>28</v>
      </c>
      <c r="E11993" t="s">
        <v>701</v>
      </c>
    </row>
    <row r="11994" spans="1:5" ht="18.75" customHeight="1" x14ac:dyDescent="0.3">
      <c r="A11994" s="4">
        <v>2002</v>
      </c>
      <c r="B11994" t="s">
        <v>1994</v>
      </c>
      <c r="C11994" s="10">
        <v>575000</v>
      </c>
      <c r="D11994" t="s">
        <v>54</v>
      </c>
      <c r="E11994" t="s">
        <v>701</v>
      </c>
    </row>
    <row r="11995" spans="1:5" ht="18.75" customHeight="1" x14ac:dyDescent="0.3">
      <c r="A11995" s="4">
        <v>2002</v>
      </c>
      <c r="B11995" t="s">
        <v>2483</v>
      </c>
      <c r="C11995" s="10">
        <v>320000</v>
      </c>
      <c r="D11995" t="s">
        <v>34</v>
      </c>
      <c r="E11995" t="s">
        <v>701</v>
      </c>
    </row>
    <row r="11996" spans="1:5" ht="18.75" customHeight="1" x14ac:dyDescent="0.3">
      <c r="A11996" s="4">
        <v>2002</v>
      </c>
      <c r="B11996" t="s">
        <v>2693</v>
      </c>
      <c r="C11996" s="10">
        <v>310000</v>
      </c>
      <c r="D11996" t="s">
        <v>24</v>
      </c>
      <c r="E11996" t="s">
        <v>701</v>
      </c>
    </row>
    <row r="11997" spans="1:5" ht="18.75" customHeight="1" x14ac:dyDescent="0.3">
      <c r="A11997" s="4">
        <v>2002</v>
      </c>
      <c r="B11997" t="s">
        <v>2561</v>
      </c>
      <c r="C11997" s="10">
        <v>285000</v>
      </c>
      <c r="D11997" t="s">
        <v>28</v>
      </c>
      <c r="E11997" t="s">
        <v>701</v>
      </c>
    </row>
    <row r="11998" spans="1:5" ht="18.75" customHeight="1" x14ac:dyDescent="0.3">
      <c r="A11998" s="4">
        <v>2002</v>
      </c>
      <c r="B11998" t="s">
        <v>2567</v>
      </c>
      <c r="C11998" s="10">
        <v>285000</v>
      </c>
      <c r="D11998" t="s">
        <v>24</v>
      </c>
      <c r="E11998" t="s">
        <v>701</v>
      </c>
    </row>
    <row r="11999" spans="1:5" ht="18.75" customHeight="1" x14ac:dyDescent="0.3">
      <c r="A11999" s="4">
        <v>2002</v>
      </c>
      <c r="B11999" t="s">
        <v>2834</v>
      </c>
      <c r="C11999" s="10">
        <v>275000</v>
      </c>
      <c r="D11999" t="s">
        <v>24</v>
      </c>
      <c r="E11999" t="s">
        <v>701</v>
      </c>
    </row>
    <row r="12000" spans="1:5" ht="18.75" customHeight="1" x14ac:dyDescent="0.3">
      <c r="A12000" s="4">
        <v>2002</v>
      </c>
      <c r="B12000" t="s">
        <v>2694</v>
      </c>
      <c r="C12000" s="10">
        <v>250000</v>
      </c>
      <c r="D12000" t="s">
        <v>24</v>
      </c>
      <c r="E12000" t="s">
        <v>701</v>
      </c>
    </row>
    <row r="12001" spans="1:5" ht="18.75" customHeight="1" x14ac:dyDescent="0.3">
      <c r="A12001" s="4">
        <v>2002</v>
      </c>
      <c r="B12001" t="s">
        <v>2835</v>
      </c>
      <c r="C12001" s="10">
        <v>240000</v>
      </c>
      <c r="D12001" t="s">
        <v>24</v>
      </c>
      <c r="E12001" t="s">
        <v>701</v>
      </c>
    </row>
    <row r="12002" spans="1:5" ht="18.75" customHeight="1" x14ac:dyDescent="0.3">
      <c r="A12002" s="4">
        <v>2002</v>
      </c>
      <c r="B12002" t="s">
        <v>2695</v>
      </c>
      <c r="C12002" s="10">
        <v>240000</v>
      </c>
      <c r="D12002" t="s">
        <v>24</v>
      </c>
      <c r="E12002" t="s">
        <v>701</v>
      </c>
    </row>
    <row r="12003" spans="1:5" ht="18.75" customHeight="1" x14ac:dyDescent="0.3">
      <c r="A12003" s="4">
        <v>2002</v>
      </c>
      <c r="B12003" t="s">
        <v>2836</v>
      </c>
      <c r="C12003" s="10">
        <v>227500</v>
      </c>
      <c r="D12003" t="s">
        <v>24</v>
      </c>
      <c r="E12003" t="s">
        <v>701</v>
      </c>
    </row>
    <row r="12004" spans="1:5" ht="18.75" customHeight="1" x14ac:dyDescent="0.3">
      <c r="A12004" s="4">
        <v>2002</v>
      </c>
      <c r="B12004" t="s">
        <v>2837</v>
      </c>
      <c r="C12004" s="10">
        <v>225000</v>
      </c>
      <c r="D12004" t="s">
        <v>28</v>
      </c>
      <c r="E12004" t="s">
        <v>701</v>
      </c>
    </row>
    <row r="12005" spans="1:5" ht="18.75" customHeight="1" x14ac:dyDescent="0.3">
      <c r="A12005" s="4">
        <v>2002</v>
      </c>
      <c r="B12005" t="s">
        <v>2838</v>
      </c>
      <c r="C12005" s="10">
        <v>220000</v>
      </c>
      <c r="D12005" t="s">
        <v>24</v>
      </c>
      <c r="E12005" t="s">
        <v>701</v>
      </c>
    </row>
    <row r="12006" spans="1:5" ht="18.75" customHeight="1" x14ac:dyDescent="0.3">
      <c r="A12006" s="4">
        <v>2002</v>
      </c>
      <c r="B12006" t="s">
        <v>2446</v>
      </c>
      <c r="C12006" s="10">
        <v>215000</v>
      </c>
      <c r="D12006" t="s">
        <v>24</v>
      </c>
      <c r="E12006" t="s">
        <v>701</v>
      </c>
    </row>
    <row r="12007" spans="1:5" ht="18.75" customHeight="1" x14ac:dyDescent="0.3">
      <c r="A12007" s="4">
        <v>2002</v>
      </c>
      <c r="B12007" t="s">
        <v>2839</v>
      </c>
      <c r="C12007" s="10">
        <v>200000</v>
      </c>
      <c r="D12007" t="s">
        <v>24</v>
      </c>
      <c r="E12007" t="s">
        <v>701</v>
      </c>
    </row>
    <row r="12008" spans="1:5" ht="18.75" customHeight="1" x14ac:dyDescent="0.3">
      <c r="A12008" s="4">
        <v>2002</v>
      </c>
      <c r="B12008" t="s">
        <v>1965</v>
      </c>
      <c r="C12008" s="10">
        <v>14600000</v>
      </c>
      <c r="D12008" t="s">
        <v>43</v>
      </c>
      <c r="E12008" t="s">
        <v>729</v>
      </c>
    </row>
    <row r="12009" spans="1:5" ht="18.75" customHeight="1" x14ac:dyDescent="0.3">
      <c r="A12009" s="4">
        <v>2002</v>
      </c>
      <c r="B12009" t="s">
        <v>887</v>
      </c>
      <c r="C12009" s="10">
        <v>12357143</v>
      </c>
      <c r="D12009" t="s">
        <v>28</v>
      </c>
      <c r="E12009" t="s">
        <v>729</v>
      </c>
    </row>
    <row r="12010" spans="1:5" ht="18.75" customHeight="1" x14ac:dyDescent="0.3">
      <c r="A12010" s="4">
        <v>2002</v>
      </c>
      <c r="B12010" t="s">
        <v>1377</v>
      </c>
      <c r="C12010" s="10">
        <v>11000000</v>
      </c>
      <c r="D12010" t="s">
        <v>24</v>
      </c>
      <c r="E12010" t="s">
        <v>729</v>
      </c>
    </row>
    <row r="12011" spans="1:5" ht="18.75" customHeight="1" x14ac:dyDescent="0.3">
      <c r="A12011" s="4">
        <v>2002</v>
      </c>
      <c r="B12011" t="s">
        <v>1863</v>
      </c>
      <c r="C12011" s="10">
        <v>10428571</v>
      </c>
      <c r="D12011" t="s">
        <v>50</v>
      </c>
      <c r="E12011" t="s">
        <v>729</v>
      </c>
    </row>
    <row r="12012" spans="1:5" ht="18.75" customHeight="1" x14ac:dyDescent="0.3">
      <c r="A12012" s="4">
        <v>2002</v>
      </c>
      <c r="B12012" t="s">
        <v>596</v>
      </c>
      <c r="C12012" s="10">
        <v>10300000</v>
      </c>
      <c r="D12012" t="s">
        <v>24</v>
      </c>
      <c r="E12012" t="s">
        <v>729</v>
      </c>
    </row>
    <row r="12013" spans="1:5" ht="18.75" customHeight="1" x14ac:dyDescent="0.3">
      <c r="A12013" s="4">
        <v>2002</v>
      </c>
      <c r="B12013" t="s">
        <v>1854</v>
      </c>
      <c r="C12013" s="10">
        <v>9500000</v>
      </c>
      <c r="D12013" t="s">
        <v>24</v>
      </c>
      <c r="E12013" t="s">
        <v>729</v>
      </c>
    </row>
    <row r="12014" spans="1:5" ht="18.75" customHeight="1" x14ac:dyDescent="0.3">
      <c r="A12014" s="4">
        <v>2002</v>
      </c>
      <c r="B12014" t="s">
        <v>1855</v>
      </c>
      <c r="C12014" s="10">
        <v>9450000</v>
      </c>
      <c r="D12014" t="s">
        <v>24</v>
      </c>
      <c r="E12014" t="s">
        <v>729</v>
      </c>
    </row>
    <row r="12015" spans="1:5" ht="18.75" customHeight="1" x14ac:dyDescent="0.3">
      <c r="A12015" s="4">
        <v>2002</v>
      </c>
      <c r="B12015" t="s">
        <v>1228</v>
      </c>
      <c r="C12015" s="10">
        <v>8500000</v>
      </c>
      <c r="D12015" t="s">
        <v>54</v>
      </c>
      <c r="E12015" t="s">
        <v>729</v>
      </c>
    </row>
    <row r="12016" spans="1:5" ht="18.75" customHeight="1" x14ac:dyDescent="0.3">
      <c r="A12016" s="4">
        <v>2002</v>
      </c>
      <c r="B12016" t="s">
        <v>2106</v>
      </c>
      <c r="C12016" s="10">
        <v>7000000</v>
      </c>
      <c r="D12016" t="s">
        <v>34</v>
      </c>
      <c r="E12016" t="s">
        <v>729</v>
      </c>
    </row>
    <row r="12017" spans="1:5" ht="18.75" customHeight="1" x14ac:dyDescent="0.3">
      <c r="A12017" s="4">
        <v>2002</v>
      </c>
      <c r="B12017" t="s">
        <v>1692</v>
      </c>
      <c r="C12017" s="10">
        <v>4936719</v>
      </c>
      <c r="D12017" t="s">
        <v>24</v>
      </c>
      <c r="E12017" t="s">
        <v>729</v>
      </c>
    </row>
    <row r="12018" spans="1:5" ht="18.75" customHeight="1" x14ac:dyDescent="0.3">
      <c r="A12018" s="4">
        <v>2002</v>
      </c>
      <c r="B12018" t="s">
        <v>1634</v>
      </c>
      <c r="C12018" s="10">
        <v>4500000</v>
      </c>
      <c r="D12018" t="s">
        <v>28</v>
      </c>
      <c r="E12018" t="s">
        <v>729</v>
      </c>
    </row>
    <row r="12019" spans="1:5" ht="18.75" customHeight="1" x14ac:dyDescent="0.3">
      <c r="A12019" s="4">
        <v>2002</v>
      </c>
      <c r="B12019" t="s">
        <v>1583</v>
      </c>
      <c r="C12019" s="10">
        <v>4000000</v>
      </c>
      <c r="D12019" t="s">
        <v>24</v>
      </c>
      <c r="E12019" t="s">
        <v>729</v>
      </c>
    </row>
    <row r="12020" spans="1:5" ht="18.75" customHeight="1" x14ac:dyDescent="0.3">
      <c r="A12020" s="4">
        <v>2002</v>
      </c>
      <c r="B12020" t="s">
        <v>2490</v>
      </c>
      <c r="C12020" s="10">
        <v>3200000</v>
      </c>
      <c r="D12020" t="s">
        <v>24</v>
      </c>
      <c r="E12020" t="s">
        <v>729</v>
      </c>
    </row>
    <row r="12021" spans="1:5" ht="18.75" customHeight="1" x14ac:dyDescent="0.3">
      <c r="A12021" s="4">
        <v>2002</v>
      </c>
      <c r="B12021" t="s">
        <v>2270</v>
      </c>
      <c r="C12021" s="10">
        <v>2600000</v>
      </c>
      <c r="D12021" t="s">
        <v>24</v>
      </c>
      <c r="E12021" t="s">
        <v>729</v>
      </c>
    </row>
    <row r="12022" spans="1:5" ht="18.75" customHeight="1" x14ac:dyDescent="0.3">
      <c r="A12022" s="4">
        <v>2002</v>
      </c>
      <c r="B12022" t="s">
        <v>944</v>
      </c>
      <c r="C12022" s="10">
        <v>2500000</v>
      </c>
      <c r="D12022" t="s">
        <v>24</v>
      </c>
      <c r="E12022" t="s">
        <v>729</v>
      </c>
    </row>
    <row r="12023" spans="1:5" ht="18.75" customHeight="1" x14ac:dyDescent="0.3">
      <c r="A12023" s="4">
        <v>2002</v>
      </c>
      <c r="B12023" t="s">
        <v>146</v>
      </c>
      <c r="C12023" s="10">
        <v>2250000</v>
      </c>
      <c r="D12023" t="s">
        <v>24</v>
      </c>
      <c r="E12023" t="s">
        <v>729</v>
      </c>
    </row>
    <row r="12024" spans="1:5" ht="18.75" customHeight="1" x14ac:dyDescent="0.3">
      <c r="A12024" s="4">
        <v>2002</v>
      </c>
      <c r="B12024" t="s">
        <v>1569</v>
      </c>
      <c r="C12024" s="10">
        <v>2000000</v>
      </c>
      <c r="D12024" t="s">
        <v>28</v>
      </c>
      <c r="E12024" t="s">
        <v>729</v>
      </c>
    </row>
    <row r="12025" spans="1:5" ht="18.75" customHeight="1" x14ac:dyDescent="0.3">
      <c r="A12025" s="4">
        <v>2002</v>
      </c>
      <c r="B12025" t="s">
        <v>1372</v>
      </c>
      <c r="C12025" s="10">
        <v>1850000</v>
      </c>
      <c r="D12025" t="s">
        <v>28</v>
      </c>
      <c r="E12025" t="s">
        <v>729</v>
      </c>
    </row>
    <row r="12026" spans="1:5" ht="18.75" customHeight="1" x14ac:dyDescent="0.3">
      <c r="A12026" s="4">
        <v>2002</v>
      </c>
      <c r="B12026" t="s">
        <v>2491</v>
      </c>
      <c r="C12026" s="10">
        <v>885000</v>
      </c>
      <c r="D12026" t="s">
        <v>28</v>
      </c>
      <c r="E12026" t="s">
        <v>729</v>
      </c>
    </row>
    <row r="12027" spans="1:5" ht="18.75" customHeight="1" x14ac:dyDescent="0.3">
      <c r="A12027" s="4">
        <v>2002</v>
      </c>
      <c r="B12027" t="s">
        <v>1954</v>
      </c>
      <c r="C12027" s="10">
        <v>750000</v>
      </c>
      <c r="D12027" t="s">
        <v>54</v>
      </c>
      <c r="E12027" t="s">
        <v>729</v>
      </c>
    </row>
    <row r="12028" spans="1:5" ht="18.75" customHeight="1" x14ac:dyDescent="0.3">
      <c r="A12028" s="4">
        <v>2002</v>
      </c>
      <c r="B12028" t="s">
        <v>2164</v>
      </c>
      <c r="C12028" s="10">
        <v>720000</v>
      </c>
      <c r="D12028" t="s">
        <v>37</v>
      </c>
      <c r="E12028" t="s">
        <v>729</v>
      </c>
    </row>
    <row r="12029" spans="1:5" ht="18.75" customHeight="1" x14ac:dyDescent="0.3">
      <c r="A12029" s="4">
        <v>2002</v>
      </c>
      <c r="B12029" t="s">
        <v>2038</v>
      </c>
      <c r="C12029" s="10">
        <v>650000</v>
      </c>
      <c r="D12029" t="s">
        <v>34</v>
      </c>
      <c r="E12029" t="s">
        <v>729</v>
      </c>
    </row>
    <row r="12030" spans="1:5" ht="18.75" customHeight="1" x14ac:dyDescent="0.3">
      <c r="A12030" s="4">
        <v>2002</v>
      </c>
      <c r="B12030" t="s">
        <v>2697</v>
      </c>
      <c r="C12030" s="10">
        <v>630000</v>
      </c>
      <c r="D12030" t="s">
        <v>37</v>
      </c>
      <c r="E12030" t="s">
        <v>729</v>
      </c>
    </row>
    <row r="12031" spans="1:5" ht="18.75" customHeight="1" x14ac:dyDescent="0.3">
      <c r="A12031" s="4">
        <v>2002</v>
      </c>
      <c r="B12031" t="s">
        <v>2571</v>
      </c>
      <c r="C12031" s="10">
        <v>237150</v>
      </c>
      <c r="D12031" t="s">
        <v>24</v>
      </c>
      <c r="E12031" t="s">
        <v>729</v>
      </c>
    </row>
    <row r="12032" spans="1:5" ht="18.75" customHeight="1" x14ac:dyDescent="0.3">
      <c r="A12032" s="4">
        <v>2002</v>
      </c>
      <c r="B12032" t="s">
        <v>2700</v>
      </c>
      <c r="C12032" s="10">
        <v>223350</v>
      </c>
      <c r="D12032" t="s">
        <v>24</v>
      </c>
      <c r="E12032" t="s">
        <v>729</v>
      </c>
    </row>
    <row r="12033" spans="1:5" ht="18.75" customHeight="1" x14ac:dyDescent="0.3">
      <c r="A12033" s="4">
        <v>2002</v>
      </c>
      <c r="B12033" t="s">
        <v>2573</v>
      </c>
      <c r="C12033" s="10">
        <v>220650</v>
      </c>
      <c r="D12033" t="s">
        <v>31</v>
      </c>
      <c r="E12033" t="s">
        <v>729</v>
      </c>
    </row>
    <row r="12034" spans="1:5" ht="18.75" customHeight="1" x14ac:dyDescent="0.3">
      <c r="A12034" s="4">
        <v>2002</v>
      </c>
      <c r="B12034" t="s">
        <v>2701</v>
      </c>
      <c r="C12034" s="10">
        <v>218600</v>
      </c>
      <c r="D12034" t="s">
        <v>24</v>
      </c>
      <c r="E12034" t="s">
        <v>729</v>
      </c>
    </row>
    <row r="12035" spans="1:5" ht="18.75" customHeight="1" x14ac:dyDescent="0.3">
      <c r="A12035" s="4">
        <v>2002</v>
      </c>
      <c r="B12035" t="s">
        <v>2840</v>
      </c>
      <c r="C12035" s="10">
        <v>211400</v>
      </c>
      <c r="D12035" t="s">
        <v>24</v>
      </c>
      <c r="E12035" t="s">
        <v>729</v>
      </c>
    </row>
    <row r="12036" spans="1:5" ht="18.75" customHeight="1" x14ac:dyDescent="0.3">
      <c r="A12036" s="4">
        <v>2002</v>
      </c>
      <c r="B12036" t="s">
        <v>2841</v>
      </c>
      <c r="C12036" s="10">
        <v>210000</v>
      </c>
      <c r="D12036" t="s">
        <v>24</v>
      </c>
      <c r="E12036" t="s">
        <v>729</v>
      </c>
    </row>
    <row r="12037" spans="1:5" ht="18.75" customHeight="1" x14ac:dyDescent="0.3">
      <c r="A12037" s="4">
        <v>2003</v>
      </c>
      <c r="B12037" t="s">
        <v>1172</v>
      </c>
      <c r="C12037" s="10">
        <v>11500000</v>
      </c>
      <c r="D12037" t="s">
        <v>24</v>
      </c>
      <c r="E12037" t="s">
        <v>25</v>
      </c>
    </row>
    <row r="12038" spans="1:5" ht="18.75" customHeight="1" x14ac:dyDescent="0.3">
      <c r="A12038" s="4">
        <v>2003</v>
      </c>
      <c r="B12038" t="s">
        <v>1430</v>
      </c>
      <c r="C12038" s="10">
        <v>9900000</v>
      </c>
      <c r="D12038" t="s">
        <v>28</v>
      </c>
      <c r="E12038" t="s">
        <v>25</v>
      </c>
    </row>
    <row r="12039" spans="1:5" ht="18.75" customHeight="1" x14ac:dyDescent="0.3">
      <c r="A12039" s="4">
        <v>2003</v>
      </c>
      <c r="B12039" t="s">
        <v>1674</v>
      </c>
      <c r="C12039" s="10">
        <v>8166667</v>
      </c>
      <c r="D12039" t="s">
        <v>24</v>
      </c>
      <c r="E12039" t="s">
        <v>25</v>
      </c>
    </row>
    <row r="12040" spans="1:5" ht="18.75" customHeight="1" x14ac:dyDescent="0.3">
      <c r="A12040" s="4">
        <v>2003</v>
      </c>
      <c r="B12040" t="s">
        <v>1698</v>
      </c>
      <c r="C12040" s="10">
        <v>7833333</v>
      </c>
      <c r="D12040" t="s">
        <v>24</v>
      </c>
      <c r="E12040" t="s">
        <v>25</v>
      </c>
    </row>
    <row r="12041" spans="1:5" ht="18.75" customHeight="1" x14ac:dyDescent="0.3">
      <c r="A12041" s="4">
        <v>2003</v>
      </c>
      <c r="B12041" t="s">
        <v>1972</v>
      </c>
      <c r="C12041" s="10">
        <v>7250000</v>
      </c>
      <c r="D12041" t="s">
        <v>28</v>
      </c>
      <c r="E12041" t="s">
        <v>25</v>
      </c>
    </row>
    <row r="12042" spans="1:5" ht="18.75" customHeight="1" x14ac:dyDescent="0.3">
      <c r="A12042" s="4">
        <v>2003</v>
      </c>
      <c r="B12042" t="s">
        <v>2274</v>
      </c>
      <c r="C12042" s="10">
        <v>7250000</v>
      </c>
      <c r="D12042" t="s">
        <v>54</v>
      </c>
      <c r="E12042" t="s">
        <v>25</v>
      </c>
    </row>
    <row r="12043" spans="1:5" ht="18.75" customHeight="1" x14ac:dyDescent="0.3">
      <c r="A12043" s="4">
        <v>2003</v>
      </c>
      <c r="B12043" t="s">
        <v>1695</v>
      </c>
      <c r="C12043" s="10">
        <v>5350000</v>
      </c>
      <c r="D12043" t="s">
        <v>28</v>
      </c>
      <c r="E12043" t="s">
        <v>25</v>
      </c>
    </row>
    <row r="12044" spans="1:5" ht="18.75" customHeight="1" x14ac:dyDescent="0.3">
      <c r="A12044" s="4">
        <v>2003</v>
      </c>
      <c r="B12044" t="s">
        <v>1989</v>
      </c>
      <c r="C12044" s="10">
        <v>4250000</v>
      </c>
      <c r="D12044" t="s">
        <v>50</v>
      </c>
      <c r="E12044" t="s">
        <v>25</v>
      </c>
    </row>
    <row r="12045" spans="1:5" ht="18.75" customHeight="1" x14ac:dyDescent="0.3">
      <c r="A12045" s="4">
        <v>2003</v>
      </c>
      <c r="B12045" t="s">
        <v>2272</v>
      </c>
      <c r="C12045" s="10">
        <v>3875000</v>
      </c>
      <c r="D12045" t="s">
        <v>24</v>
      </c>
      <c r="E12045" t="s">
        <v>25</v>
      </c>
    </row>
    <row r="12046" spans="1:5" ht="18.75" customHeight="1" x14ac:dyDescent="0.3">
      <c r="A12046" s="4">
        <v>2003</v>
      </c>
      <c r="B12046" t="s">
        <v>2319</v>
      </c>
      <c r="C12046" s="10">
        <v>2270000</v>
      </c>
      <c r="D12046" t="s">
        <v>37</v>
      </c>
      <c r="E12046" t="s">
        <v>25</v>
      </c>
    </row>
    <row r="12047" spans="1:5" ht="18.75" customHeight="1" x14ac:dyDescent="0.3">
      <c r="A12047" s="4">
        <v>2003</v>
      </c>
      <c r="B12047" t="s">
        <v>2278</v>
      </c>
      <c r="C12047" s="10">
        <v>2266667</v>
      </c>
      <c r="D12047" t="s">
        <v>24</v>
      </c>
      <c r="E12047" t="s">
        <v>25</v>
      </c>
    </row>
    <row r="12048" spans="1:5" ht="18.75" customHeight="1" x14ac:dyDescent="0.3">
      <c r="A12048" s="4">
        <v>2003</v>
      </c>
      <c r="B12048" t="s">
        <v>2277</v>
      </c>
      <c r="C12048" s="10">
        <v>1425000</v>
      </c>
      <c r="D12048" t="s">
        <v>34</v>
      </c>
      <c r="E12048" t="s">
        <v>25</v>
      </c>
    </row>
    <row r="12049" spans="1:5" ht="18.75" customHeight="1" x14ac:dyDescent="0.3">
      <c r="A12049" s="4">
        <v>2003</v>
      </c>
      <c r="B12049" t="s">
        <v>2497</v>
      </c>
      <c r="C12049" s="10">
        <v>1425000</v>
      </c>
      <c r="D12049" t="s">
        <v>24</v>
      </c>
      <c r="E12049" t="s">
        <v>25</v>
      </c>
    </row>
    <row r="12050" spans="1:5" ht="18.75" customHeight="1" x14ac:dyDescent="0.3">
      <c r="A12050" s="4">
        <v>2003</v>
      </c>
      <c r="B12050" t="s">
        <v>2192</v>
      </c>
      <c r="C12050" s="10">
        <v>1000000</v>
      </c>
      <c r="D12050" t="s">
        <v>50</v>
      </c>
      <c r="E12050" t="s">
        <v>25</v>
      </c>
    </row>
    <row r="12051" spans="1:5" ht="18.75" customHeight="1" x14ac:dyDescent="0.3">
      <c r="A12051" s="4">
        <v>2003</v>
      </c>
      <c r="B12051" t="s">
        <v>2071</v>
      </c>
      <c r="C12051" s="10">
        <v>925000</v>
      </c>
      <c r="D12051" t="s">
        <v>28</v>
      </c>
      <c r="E12051" t="s">
        <v>25</v>
      </c>
    </row>
    <row r="12052" spans="1:5" ht="18.75" customHeight="1" x14ac:dyDescent="0.3">
      <c r="A12052" s="4">
        <v>2003</v>
      </c>
      <c r="B12052" t="s">
        <v>1534</v>
      </c>
      <c r="C12052" s="10">
        <v>725000</v>
      </c>
      <c r="D12052" t="s">
        <v>43</v>
      </c>
      <c r="E12052" t="s">
        <v>25</v>
      </c>
    </row>
    <row r="12053" spans="1:5" ht="18.75" customHeight="1" x14ac:dyDescent="0.3">
      <c r="A12053" s="4">
        <v>2003</v>
      </c>
      <c r="B12053" t="s">
        <v>2576</v>
      </c>
      <c r="C12053" s="10">
        <v>425000</v>
      </c>
      <c r="D12053" t="s">
        <v>43</v>
      </c>
      <c r="E12053" t="s">
        <v>25</v>
      </c>
    </row>
    <row r="12054" spans="1:5" ht="18.75" customHeight="1" x14ac:dyDescent="0.3">
      <c r="A12054" s="4">
        <v>2003</v>
      </c>
      <c r="B12054" t="s">
        <v>2518</v>
      </c>
      <c r="C12054" s="10">
        <v>375000</v>
      </c>
      <c r="D12054" t="s">
        <v>24</v>
      </c>
      <c r="E12054" t="s">
        <v>25</v>
      </c>
    </row>
    <row r="12055" spans="1:5" ht="18.75" customHeight="1" x14ac:dyDescent="0.3">
      <c r="A12055" s="4">
        <v>2003</v>
      </c>
      <c r="B12055" t="s">
        <v>2575</v>
      </c>
      <c r="C12055" s="10">
        <v>337500</v>
      </c>
      <c r="D12055" t="s">
        <v>34</v>
      </c>
      <c r="E12055" t="s">
        <v>25</v>
      </c>
    </row>
    <row r="12056" spans="1:5" ht="18.75" customHeight="1" x14ac:dyDescent="0.3">
      <c r="A12056" s="4">
        <v>2003</v>
      </c>
      <c r="B12056" t="s">
        <v>2842</v>
      </c>
      <c r="C12056" s="10">
        <v>325000</v>
      </c>
      <c r="D12056" t="s">
        <v>24</v>
      </c>
      <c r="E12056" t="s">
        <v>25</v>
      </c>
    </row>
    <row r="12057" spans="1:5" ht="18.75" customHeight="1" x14ac:dyDescent="0.3">
      <c r="A12057" s="4">
        <v>2003</v>
      </c>
      <c r="B12057" t="s">
        <v>2327</v>
      </c>
      <c r="C12057" s="10">
        <v>320000</v>
      </c>
      <c r="D12057" t="s">
        <v>34</v>
      </c>
      <c r="E12057" t="s">
        <v>25</v>
      </c>
    </row>
    <row r="12058" spans="1:5" ht="18.75" customHeight="1" x14ac:dyDescent="0.3">
      <c r="A12058" s="4">
        <v>2003</v>
      </c>
      <c r="B12058" t="s">
        <v>2843</v>
      </c>
      <c r="C12058" s="10">
        <v>315000</v>
      </c>
      <c r="D12058" t="s">
        <v>24</v>
      </c>
      <c r="E12058" t="s">
        <v>25</v>
      </c>
    </row>
    <row r="12059" spans="1:5" ht="18.75" customHeight="1" x14ac:dyDescent="0.3">
      <c r="A12059" s="4">
        <v>2003</v>
      </c>
      <c r="B12059" t="s">
        <v>2097</v>
      </c>
      <c r="C12059" s="10">
        <v>312500</v>
      </c>
      <c r="D12059" t="s">
        <v>24</v>
      </c>
      <c r="E12059" t="s">
        <v>25</v>
      </c>
    </row>
    <row r="12060" spans="1:5" ht="18.75" customHeight="1" x14ac:dyDescent="0.3">
      <c r="A12060" s="4">
        <v>2003</v>
      </c>
      <c r="B12060" t="s">
        <v>2844</v>
      </c>
      <c r="C12060" s="10">
        <v>305000</v>
      </c>
      <c r="D12060" t="s">
        <v>24</v>
      </c>
      <c r="E12060" t="s">
        <v>25</v>
      </c>
    </row>
    <row r="12061" spans="1:5" ht="18.75" customHeight="1" x14ac:dyDescent="0.3">
      <c r="A12061" s="4">
        <v>2003</v>
      </c>
      <c r="B12061" t="s">
        <v>2845</v>
      </c>
      <c r="C12061" s="10">
        <v>302500</v>
      </c>
      <c r="D12061" t="s">
        <v>24</v>
      </c>
      <c r="E12061" t="s">
        <v>25</v>
      </c>
    </row>
    <row r="12062" spans="1:5" ht="18.75" customHeight="1" x14ac:dyDescent="0.3">
      <c r="A12062" s="4">
        <v>2003</v>
      </c>
      <c r="B12062" t="s">
        <v>2574</v>
      </c>
      <c r="C12062" s="10">
        <v>302500</v>
      </c>
      <c r="D12062" t="s">
        <v>24</v>
      </c>
      <c r="E12062" t="s">
        <v>25</v>
      </c>
    </row>
    <row r="12063" spans="1:5" ht="18.75" customHeight="1" x14ac:dyDescent="0.3">
      <c r="A12063" s="4">
        <v>2003</v>
      </c>
      <c r="B12063" t="s">
        <v>2696</v>
      </c>
      <c r="C12063" s="10">
        <v>300000</v>
      </c>
      <c r="D12063" t="s">
        <v>28</v>
      </c>
      <c r="E12063" t="s">
        <v>25</v>
      </c>
    </row>
    <row r="12064" spans="1:5" ht="18.75" customHeight="1" x14ac:dyDescent="0.3">
      <c r="A12064" s="4">
        <v>2003</v>
      </c>
      <c r="B12064" t="s">
        <v>1246</v>
      </c>
      <c r="C12064" s="10">
        <v>13000000</v>
      </c>
      <c r="D12064" t="s">
        <v>50</v>
      </c>
      <c r="E12064" t="s">
        <v>72</v>
      </c>
    </row>
    <row r="12065" spans="1:5" ht="18.75" customHeight="1" x14ac:dyDescent="0.3">
      <c r="A12065" s="4">
        <v>2003</v>
      </c>
      <c r="B12065" t="s">
        <v>764</v>
      </c>
      <c r="C12065" s="10">
        <v>9750000</v>
      </c>
      <c r="D12065" t="s">
        <v>28</v>
      </c>
      <c r="E12065" t="s">
        <v>72</v>
      </c>
    </row>
    <row r="12066" spans="1:5" ht="18.75" customHeight="1" x14ac:dyDescent="0.3">
      <c r="A12066" s="4">
        <v>2003</v>
      </c>
      <c r="B12066" t="s">
        <v>2112</v>
      </c>
      <c r="C12066" s="10">
        <v>8500000</v>
      </c>
      <c r="D12066" t="s">
        <v>28</v>
      </c>
      <c r="E12066" t="s">
        <v>72</v>
      </c>
    </row>
    <row r="12067" spans="1:5" ht="18.75" customHeight="1" x14ac:dyDescent="0.3">
      <c r="A12067" s="4">
        <v>2003</v>
      </c>
      <c r="B12067" t="s">
        <v>1977</v>
      </c>
      <c r="C12067" s="10">
        <v>8000000</v>
      </c>
      <c r="D12067" t="s">
        <v>24</v>
      </c>
      <c r="E12067" t="s">
        <v>72</v>
      </c>
    </row>
    <row r="12068" spans="1:5" ht="18.75" customHeight="1" x14ac:dyDescent="0.3">
      <c r="A12068" s="4">
        <v>2003</v>
      </c>
      <c r="B12068" t="s">
        <v>1342</v>
      </c>
      <c r="C12068" s="10">
        <v>7500000</v>
      </c>
      <c r="D12068" t="s">
        <v>37</v>
      </c>
      <c r="E12068" t="s">
        <v>72</v>
      </c>
    </row>
    <row r="12069" spans="1:5" ht="18.75" customHeight="1" x14ac:dyDescent="0.3">
      <c r="A12069" s="4">
        <v>2003</v>
      </c>
      <c r="B12069" t="s">
        <v>1648</v>
      </c>
      <c r="C12069" s="10">
        <v>5500000</v>
      </c>
      <c r="D12069" t="s">
        <v>34</v>
      </c>
      <c r="E12069" t="s">
        <v>72</v>
      </c>
    </row>
    <row r="12070" spans="1:5" ht="18.75" customHeight="1" x14ac:dyDescent="0.3">
      <c r="A12070" s="4">
        <v>2003</v>
      </c>
      <c r="B12070" t="s">
        <v>2284</v>
      </c>
      <c r="C12070" s="10">
        <v>3500000</v>
      </c>
      <c r="D12070" t="s">
        <v>28</v>
      </c>
      <c r="E12070" t="s">
        <v>72</v>
      </c>
    </row>
    <row r="12071" spans="1:5" ht="18.75" customHeight="1" x14ac:dyDescent="0.3">
      <c r="A12071" s="4">
        <v>2003</v>
      </c>
      <c r="B12071" t="s">
        <v>1266</v>
      </c>
      <c r="C12071" s="10">
        <v>2000000</v>
      </c>
      <c r="D12071" t="s">
        <v>43</v>
      </c>
      <c r="E12071" t="s">
        <v>72</v>
      </c>
    </row>
    <row r="12072" spans="1:5" ht="18.75" customHeight="1" x14ac:dyDescent="0.3">
      <c r="A12072" s="4">
        <v>2003</v>
      </c>
      <c r="B12072" t="s">
        <v>1130</v>
      </c>
      <c r="C12072" s="10">
        <v>1700000</v>
      </c>
      <c r="D12072" t="s">
        <v>28</v>
      </c>
      <c r="E12072" t="s">
        <v>72</v>
      </c>
    </row>
    <row r="12073" spans="1:5" ht="18.75" customHeight="1" x14ac:dyDescent="0.3">
      <c r="A12073" s="4">
        <v>2003</v>
      </c>
      <c r="B12073" t="s">
        <v>2381</v>
      </c>
      <c r="C12073" s="10">
        <v>1600000</v>
      </c>
      <c r="D12073" t="s">
        <v>24</v>
      </c>
      <c r="E12073" t="s">
        <v>72</v>
      </c>
    </row>
    <row r="12074" spans="1:5" ht="18.75" customHeight="1" x14ac:dyDescent="0.3">
      <c r="A12074" s="4">
        <v>2003</v>
      </c>
      <c r="B12074" t="s">
        <v>2578</v>
      </c>
      <c r="C12074" s="10">
        <v>1575000</v>
      </c>
      <c r="D12074" t="s">
        <v>43</v>
      </c>
      <c r="E12074" t="s">
        <v>72</v>
      </c>
    </row>
    <row r="12075" spans="1:5" ht="18.75" customHeight="1" x14ac:dyDescent="0.3">
      <c r="A12075" s="4">
        <v>2003</v>
      </c>
      <c r="B12075" t="s">
        <v>2395</v>
      </c>
      <c r="C12075" s="10">
        <v>1500000</v>
      </c>
      <c r="D12075" t="s">
        <v>43</v>
      </c>
      <c r="E12075" t="s">
        <v>72</v>
      </c>
    </row>
    <row r="12076" spans="1:5" ht="18.75" customHeight="1" x14ac:dyDescent="0.3">
      <c r="A12076" s="4">
        <v>2003</v>
      </c>
      <c r="B12076" t="s">
        <v>1699</v>
      </c>
      <c r="C12076" s="10">
        <v>1200000</v>
      </c>
      <c r="D12076" t="s">
        <v>28</v>
      </c>
      <c r="E12076" t="s">
        <v>72</v>
      </c>
    </row>
    <row r="12077" spans="1:5" ht="18.75" customHeight="1" x14ac:dyDescent="0.3">
      <c r="A12077" s="4">
        <v>2003</v>
      </c>
      <c r="B12077" t="s">
        <v>1787</v>
      </c>
      <c r="C12077" s="10">
        <v>1200000</v>
      </c>
      <c r="D12077" t="s">
        <v>34</v>
      </c>
      <c r="E12077" t="s">
        <v>72</v>
      </c>
    </row>
    <row r="12078" spans="1:5" ht="18.75" customHeight="1" x14ac:dyDescent="0.3">
      <c r="A12078" s="4">
        <v>2003</v>
      </c>
      <c r="B12078" t="s">
        <v>2302</v>
      </c>
      <c r="C12078" s="10">
        <v>550000</v>
      </c>
      <c r="D12078" t="s">
        <v>24</v>
      </c>
      <c r="E12078" t="s">
        <v>72</v>
      </c>
    </row>
    <row r="12079" spans="1:5" ht="18.75" customHeight="1" x14ac:dyDescent="0.3">
      <c r="A12079" s="4">
        <v>2003</v>
      </c>
      <c r="B12079" t="s">
        <v>2579</v>
      </c>
      <c r="C12079" s="10">
        <v>525000</v>
      </c>
      <c r="D12079" t="s">
        <v>24</v>
      </c>
      <c r="E12079" t="s">
        <v>72</v>
      </c>
    </row>
    <row r="12080" spans="1:5" ht="18.75" customHeight="1" x14ac:dyDescent="0.3">
      <c r="A12080" s="4">
        <v>2003</v>
      </c>
      <c r="B12080" t="s">
        <v>2095</v>
      </c>
      <c r="C12080" s="10">
        <v>500000</v>
      </c>
      <c r="D12080" t="s">
        <v>24</v>
      </c>
      <c r="E12080" t="s">
        <v>72</v>
      </c>
    </row>
    <row r="12081" spans="1:5" ht="18.75" customHeight="1" x14ac:dyDescent="0.3">
      <c r="A12081" s="4">
        <v>2003</v>
      </c>
      <c r="B12081" t="s">
        <v>2707</v>
      </c>
      <c r="C12081" s="10">
        <v>500000</v>
      </c>
      <c r="D12081" t="s">
        <v>24</v>
      </c>
      <c r="E12081" t="s">
        <v>72</v>
      </c>
    </row>
    <row r="12082" spans="1:5" ht="18.75" customHeight="1" x14ac:dyDescent="0.3">
      <c r="A12082" s="4">
        <v>2003</v>
      </c>
      <c r="B12082" t="s">
        <v>2710</v>
      </c>
      <c r="C12082" s="10">
        <v>325000</v>
      </c>
      <c r="D12082" t="s">
        <v>24</v>
      </c>
      <c r="E12082" t="s">
        <v>72</v>
      </c>
    </row>
    <row r="12083" spans="1:5" ht="18.75" customHeight="1" x14ac:dyDescent="0.3">
      <c r="A12083" s="4">
        <v>2003</v>
      </c>
      <c r="B12083" t="s">
        <v>1272</v>
      </c>
      <c r="C12083" s="10">
        <v>310000</v>
      </c>
      <c r="D12083" t="s">
        <v>24</v>
      </c>
      <c r="E12083" t="s">
        <v>72</v>
      </c>
    </row>
    <row r="12084" spans="1:5" ht="18.75" customHeight="1" x14ac:dyDescent="0.3">
      <c r="A12084" s="4">
        <v>2003</v>
      </c>
      <c r="B12084" t="s">
        <v>2296</v>
      </c>
      <c r="C12084" s="10">
        <v>305000</v>
      </c>
      <c r="D12084" t="s">
        <v>24</v>
      </c>
      <c r="E12084" t="s">
        <v>72</v>
      </c>
    </row>
    <row r="12085" spans="1:5" ht="18.75" customHeight="1" x14ac:dyDescent="0.3">
      <c r="A12085" s="4">
        <v>2003</v>
      </c>
      <c r="B12085" t="s">
        <v>2846</v>
      </c>
      <c r="C12085" s="10">
        <v>300000</v>
      </c>
      <c r="D12085" t="s">
        <v>34</v>
      </c>
      <c r="E12085" t="s">
        <v>72</v>
      </c>
    </row>
    <row r="12086" spans="1:5" ht="18.75" customHeight="1" x14ac:dyDescent="0.3">
      <c r="A12086" s="4">
        <v>2003</v>
      </c>
      <c r="B12086" t="s">
        <v>2709</v>
      </c>
      <c r="C12086" s="10">
        <v>300000</v>
      </c>
      <c r="D12086" t="s">
        <v>54</v>
      </c>
      <c r="E12086" t="s">
        <v>72</v>
      </c>
    </row>
    <row r="12087" spans="1:5" ht="18.75" customHeight="1" x14ac:dyDescent="0.3">
      <c r="A12087" s="4">
        <v>2003</v>
      </c>
      <c r="B12087" t="s">
        <v>2847</v>
      </c>
      <c r="C12087" s="10">
        <v>300000</v>
      </c>
      <c r="D12087" t="s">
        <v>24</v>
      </c>
      <c r="E12087" t="s">
        <v>72</v>
      </c>
    </row>
    <row r="12088" spans="1:5" ht="18.75" customHeight="1" x14ac:dyDescent="0.3">
      <c r="A12088" s="4">
        <v>2003</v>
      </c>
      <c r="B12088" t="s">
        <v>2848</v>
      </c>
      <c r="C12088" s="10">
        <v>300000</v>
      </c>
      <c r="D12088" t="s">
        <v>24</v>
      </c>
      <c r="E12088" t="s">
        <v>72</v>
      </c>
    </row>
    <row r="12089" spans="1:5" ht="18.75" customHeight="1" x14ac:dyDescent="0.3">
      <c r="A12089" s="4">
        <v>2003</v>
      </c>
      <c r="B12089" t="s">
        <v>2849</v>
      </c>
      <c r="C12089" s="10">
        <v>300000</v>
      </c>
      <c r="D12089" t="s">
        <v>24</v>
      </c>
      <c r="E12089" t="s">
        <v>72</v>
      </c>
    </row>
    <row r="12090" spans="1:5" ht="18.75" customHeight="1" x14ac:dyDescent="0.3">
      <c r="A12090" s="4">
        <v>2003</v>
      </c>
      <c r="B12090" t="s">
        <v>2081</v>
      </c>
      <c r="C12090" s="10">
        <v>11666667</v>
      </c>
      <c r="D12090" t="s">
        <v>28</v>
      </c>
      <c r="E12090" t="s">
        <v>98</v>
      </c>
    </row>
    <row r="12091" spans="1:5" ht="18.75" customHeight="1" x14ac:dyDescent="0.3">
      <c r="A12091" s="4">
        <v>2003</v>
      </c>
      <c r="B12091" t="s">
        <v>2262</v>
      </c>
      <c r="C12091" s="10">
        <v>6000000</v>
      </c>
      <c r="D12091" t="s">
        <v>24</v>
      </c>
      <c r="E12091" t="s">
        <v>98</v>
      </c>
    </row>
    <row r="12092" spans="1:5" ht="18.75" customHeight="1" x14ac:dyDescent="0.3">
      <c r="A12092" s="4">
        <v>2003</v>
      </c>
      <c r="B12092" t="s">
        <v>2117</v>
      </c>
      <c r="C12092" s="10">
        <v>5125000</v>
      </c>
      <c r="D12092" t="s">
        <v>43</v>
      </c>
      <c r="E12092" t="s">
        <v>98</v>
      </c>
    </row>
    <row r="12093" spans="1:5" ht="18.75" customHeight="1" x14ac:dyDescent="0.3">
      <c r="A12093" s="4">
        <v>2003</v>
      </c>
      <c r="B12093" t="s">
        <v>2289</v>
      </c>
      <c r="C12093" s="10">
        <v>3675000</v>
      </c>
      <c r="D12093" t="s">
        <v>54</v>
      </c>
      <c r="E12093" t="s">
        <v>98</v>
      </c>
    </row>
    <row r="12094" spans="1:5" ht="18.75" customHeight="1" x14ac:dyDescent="0.3">
      <c r="A12094" s="4">
        <v>2003</v>
      </c>
      <c r="B12094" t="s">
        <v>2223</v>
      </c>
      <c r="C12094" s="10">
        <v>3216667</v>
      </c>
      <c r="D12094" t="s">
        <v>24</v>
      </c>
      <c r="E12094" t="s">
        <v>98</v>
      </c>
    </row>
    <row r="12095" spans="1:5" ht="18.75" customHeight="1" x14ac:dyDescent="0.3">
      <c r="A12095" s="4">
        <v>2003</v>
      </c>
      <c r="B12095" t="s">
        <v>2292</v>
      </c>
      <c r="C12095" s="10">
        <v>2700000</v>
      </c>
      <c r="D12095" t="s">
        <v>24</v>
      </c>
      <c r="E12095" t="s">
        <v>98</v>
      </c>
    </row>
    <row r="12096" spans="1:5" ht="18.75" customHeight="1" x14ac:dyDescent="0.3">
      <c r="A12096" s="4">
        <v>2003</v>
      </c>
      <c r="B12096" t="s">
        <v>2584</v>
      </c>
      <c r="C12096" s="10">
        <v>2650000</v>
      </c>
      <c r="D12096" t="s">
        <v>24</v>
      </c>
      <c r="E12096" t="s">
        <v>98</v>
      </c>
    </row>
    <row r="12097" spans="1:5" ht="18.75" customHeight="1" x14ac:dyDescent="0.3">
      <c r="A12097" s="4">
        <v>2003</v>
      </c>
      <c r="B12097" t="s">
        <v>2582</v>
      </c>
      <c r="C12097" s="10">
        <v>2175000</v>
      </c>
      <c r="D12097" t="s">
        <v>28</v>
      </c>
      <c r="E12097" t="s">
        <v>98</v>
      </c>
    </row>
    <row r="12098" spans="1:5" ht="18.75" customHeight="1" x14ac:dyDescent="0.3">
      <c r="A12098" s="4">
        <v>2003</v>
      </c>
      <c r="B12098" t="s">
        <v>2291</v>
      </c>
      <c r="C12098" s="10">
        <v>1887500</v>
      </c>
      <c r="D12098" t="s">
        <v>34</v>
      </c>
      <c r="E12098" t="s">
        <v>98</v>
      </c>
    </row>
    <row r="12099" spans="1:5" ht="18.75" customHeight="1" x14ac:dyDescent="0.3">
      <c r="A12099" s="4">
        <v>2003</v>
      </c>
      <c r="B12099" t="s">
        <v>2077</v>
      </c>
      <c r="C12099" s="10">
        <v>1750000</v>
      </c>
      <c r="D12099" t="s">
        <v>34</v>
      </c>
      <c r="E12099" t="s">
        <v>98</v>
      </c>
    </row>
    <row r="12100" spans="1:5" ht="18.75" customHeight="1" x14ac:dyDescent="0.3">
      <c r="A12100" s="4">
        <v>2003</v>
      </c>
      <c r="B12100" t="s">
        <v>2068</v>
      </c>
      <c r="C12100" s="10">
        <v>1700000</v>
      </c>
      <c r="D12100" t="s">
        <v>24</v>
      </c>
      <c r="E12100" t="s">
        <v>98</v>
      </c>
    </row>
    <row r="12101" spans="1:5" ht="18.75" customHeight="1" x14ac:dyDescent="0.3">
      <c r="A12101" s="4">
        <v>2003</v>
      </c>
      <c r="B12101" t="s">
        <v>2489</v>
      </c>
      <c r="C12101" s="10">
        <v>1200000</v>
      </c>
      <c r="D12101" t="s">
        <v>28</v>
      </c>
      <c r="E12101" t="s">
        <v>98</v>
      </c>
    </row>
    <row r="12102" spans="1:5" ht="18.75" customHeight="1" x14ac:dyDescent="0.3">
      <c r="A12102" s="4">
        <v>2003</v>
      </c>
      <c r="B12102" t="s">
        <v>2334</v>
      </c>
      <c r="C12102" s="10">
        <v>1065000</v>
      </c>
      <c r="D12102" t="s">
        <v>50</v>
      </c>
      <c r="E12102" t="s">
        <v>98</v>
      </c>
    </row>
    <row r="12103" spans="1:5" ht="18.75" customHeight="1" x14ac:dyDescent="0.3">
      <c r="A12103" s="4">
        <v>2003</v>
      </c>
      <c r="B12103" t="s">
        <v>2583</v>
      </c>
      <c r="C12103" s="10">
        <v>1000000</v>
      </c>
      <c r="D12103" t="s">
        <v>24</v>
      </c>
      <c r="E12103" t="s">
        <v>98</v>
      </c>
    </row>
    <row r="12104" spans="1:5" ht="18.75" customHeight="1" x14ac:dyDescent="0.3">
      <c r="A12104" s="4">
        <v>2003</v>
      </c>
      <c r="B12104" t="s">
        <v>2111</v>
      </c>
      <c r="C12104" s="10">
        <v>750000</v>
      </c>
      <c r="D12104" t="s">
        <v>24</v>
      </c>
      <c r="E12104" t="s">
        <v>98</v>
      </c>
    </row>
    <row r="12105" spans="1:5" ht="18.75" customHeight="1" x14ac:dyDescent="0.3">
      <c r="A12105" s="4">
        <v>2003</v>
      </c>
      <c r="B12105" t="s">
        <v>2483</v>
      </c>
      <c r="C12105" s="10">
        <v>500000</v>
      </c>
      <c r="D12105" t="s">
        <v>34</v>
      </c>
      <c r="E12105" t="s">
        <v>98</v>
      </c>
    </row>
    <row r="12106" spans="1:5" ht="18.75" customHeight="1" x14ac:dyDescent="0.3">
      <c r="A12106" s="4">
        <v>2003</v>
      </c>
      <c r="B12106" t="s">
        <v>171</v>
      </c>
      <c r="C12106" s="10">
        <v>350000</v>
      </c>
      <c r="D12106" t="s">
        <v>28</v>
      </c>
      <c r="E12106" t="s">
        <v>98</v>
      </c>
    </row>
    <row r="12107" spans="1:5" ht="18.75" customHeight="1" x14ac:dyDescent="0.3">
      <c r="A12107" s="4">
        <v>2003</v>
      </c>
      <c r="B12107" t="s">
        <v>2571</v>
      </c>
      <c r="C12107" s="10">
        <v>335000</v>
      </c>
      <c r="D12107" t="s">
        <v>24</v>
      </c>
      <c r="E12107" t="s">
        <v>98</v>
      </c>
    </row>
    <row r="12108" spans="1:5" ht="18.75" customHeight="1" x14ac:dyDescent="0.3">
      <c r="A12108" s="4">
        <v>2003</v>
      </c>
      <c r="B12108" t="s">
        <v>2500</v>
      </c>
      <c r="C12108" s="10">
        <v>334500</v>
      </c>
      <c r="D12108" t="s">
        <v>37</v>
      </c>
      <c r="E12108" t="s">
        <v>98</v>
      </c>
    </row>
    <row r="12109" spans="1:5" ht="18.75" customHeight="1" x14ac:dyDescent="0.3">
      <c r="A12109" s="4">
        <v>2003</v>
      </c>
      <c r="B12109" t="s">
        <v>2712</v>
      </c>
      <c r="C12109" s="10">
        <v>331000</v>
      </c>
      <c r="D12109" t="s">
        <v>24</v>
      </c>
      <c r="E12109" t="s">
        <v>98</v>
      </c>
    </row>
    <row r="12110" spans="1:5" ht="18.75" customHeight="1" x14ac:dyDescent="0.3">
      <c r="A12110" s="4">
        <v>2003</v>
      </c>
      <c r="B12110" t="s">
        <v>2585</v>
      </c>
      <c r="C12110" s="10">
        <v>322000</v>
      </c>
      <c r="D12110" t="s">
        <v>54</v>
      </c>
      <c r="E12110" t="s">
        <v>98</v>
      </c>
    </row>
    <row r="12111" spans="1:5" ht="18.75" customHeight="1" x14ac:dyDescent="0.3">
      <c r="A12111" s="4">
        <v>2003</v>
      </c>
      <c r="B12111" t="s">
        <v>2775</v>
      </c>
      <c r="C12111" s="10">
        <v>316000</v>
      </c>
      <c r="D12111" t="s">
        <v>24</v>
      </c>
      <c r="E12111" t="s">
        <v>98</v>
      </c>
    </row>
    <row r="12112" spans="1:5" ht="18.75" customHeight="1" x14ac:dyDescent="0.3">
      <c r="A12112" s="4">
        <v>2003</v>
      </c>
      <c r="B12112" t="s">
        <v>2850</v>
      </c>
      <c r="C12112" s="10">
        <v>307500</v>
      </c>
      <c r="D12112" t="s">
        <v>43</v>
      </c>
      <c r="E12112" t="s">
        <v>98</v>
      </c>
    </row>
    <row r="12113" spans="1:5" ht="18.75" customHeight="1" x14ac:dyDescent="0.3">
      <c r="A12113" s="4">
        <v>2003</v>
      </c>
      <c r="B12113" t="s">
        <v>2324</v>
      </c>
      <c r="C12113" s="10">
        <v>304000</v>
      </c>
      <c r="D12113" t="s">
        <v>24</v>
      </c>
      <c r="E12113" t="s">
        <v>98</v>
      </c>
    </row>
    <row r="12114" spans="1:5" ht="18.75" customHeight="1" x14ac:dyDescent="0.3">
      <c r="A12114" s="4">
        <v>2003</v>
      </c>
      <c r="B12114" t="s">
        <v>2851</v>
      </c>
      <c r="C12114" s="10">
        <v>300000</v>
      </c>
      <c r="D12114" t="s">
        <v>28</v>
      </c>
      <c r="E12114" t="s">
        <v>98</v>
      </c>
    </row>
    <row r="12115" spans="1:5" ht="18.75" customHeight="1" x14ac:dyDescent="0.3">
      <c r="A12115" s="4">
        <v>2003</v>
      </c>
      <c r="B12115" t="s">
        <v>2852</v>
      </c>
      <c r="C12115" s="10">
        <v>300000</v>
      </c>
      <c r="D12115" t="s">
        <v>24</v>
      </c>
      <c r="E12115" t="s">
        <v>98</v>
      </c>
    </row>
    <row r="12116" spans="1:5" ht="18.75" customHeight="1" x14ac:dyDescent="0.3">
      <c r="A12116" s="4">
        <v>2003</v>
      </c>
      <c r="B12116" t="s">
        <v>1589</v>
      </c>
      <c r="C12116" s="10">
        <v>18700000</v>
      </c>
      <c r="D12116" t="s">
        <v>50</v>
      </c>
      <c r="E12116" t="s">
        <v>127</v>
      </c>
    </row>
    <row r="12117" spans="1:5" ht="18.75" customHeight="1" x14ac:dyDescent="0.3">
      <c r="A12117" s="4">
        <v>2003</v>
      </c>
      <c r="B12117" t="s">
        <v>1991</v>
      </c>
      <c r="C12117" s="10">
        <v>6200000</v>
      </c>
      <c r="D12117" t="s">
        <v>28</v>
      </c>
      <c r="E12117" t="s">
        <v>127</v>
      </c>
    </row>
    <row r="12118" spans="1:5" ht="18.75" customHeight="1" x14ac:dyDescent="0.3">
      <c r="A12118" s="4">
        <v>2003</v>
      </c>
      <c r="B12118" t="s">
        <v>2149</v>
      </c>
      <c r="C12118" s="10">
        <v>5350000</v>
      </c>
      <c r="D12118" t="s">
        <v>24</v>
      </c>
      <c r="E12118" t="s">
        <v>127</v>
      </c>
    </row>
    <row r="12119" spans="1:5" ht="18.75" customHeight="1" x14ac:dyDescent="0.3">
      <c r="A12119" s="4">
        <v>2003</v>
      </c>
      <c r="B12119" t="s">
        <v>2121</v>
      </c>
      <c r="C12119" s="10">
        <v>3900000</v>
      </c>
      <c r="D12119" t="s">
        <v>24</v>
      </c>
      <c r="E12119" t="s">
        <v>127</v>
      </c>
    </row>
    <row r="12120" spans="1:5" ht="18.75" customHeight="1" x14ac:dyDescent="0.3">
      <c r="A12120" s="4">
        <v>2003</v>
      </c>
      <c r="B12120" t="s">
        <v>2294</v>
      </c>
      <c r="C12120" s="10">
        <v>3825000</v>
      </c>
      <c r="D12120" t="s">
        <v>24</v>
      </c>
      <c r="E12120" t="s">
        <v>127</v>
      </c>
    </row>
    <row r="12121" spans="1:5" ht="18.75" customHeight="1" x14ac:dyDescent="0.3">
      <c r="A12121" s="4">
        <v>2003</v>
      </c>
      <c r="B12121" t="s">
        <v>2254</v>
      </c>
      <c r="C12121" s="10">
        <v>2200000</v>
      </c>
      <c r="D12121" t="s">
        <v>28</v>
      </c>
      <c r="E12121" t="s">
        <v>127</v>
      </c>
    </row>
    <row r="12122" spans="1:5" ht="18.75" customHeight="1" x14ac:dyDescent="0.3">
      <c r="A12122" s="4">
        <v>2003</v>
      </c>
      <c r="B12122" t="s">
        <v>1333</v>
      </c>
      <c r="C12122" s="10">
        <v>1000000</v>
      </c>
      <c r="D12122" t="s">
        <v>43</v>
      </c>
      <c r="E12122" t="s">
        <v>127</v>
      </c>
    </row>
    <row r="12123" spans="1:5" ht="18.75" customHeight="1" x14ac:dyDescent="0.3">
      <c r="A12123" s="4">
        <v>2003</v>
      </c>
      <c r="B12123" t="s">
        <v>2564</v>
      </c>
      <c r="C12123" s="10">
        <v>1000000</v>
      </c>
      <c r="D12123" t="s">
        <v>24</v>
      </c>
      <c r="E12123" t="s">
        <v>127</v>
      </c>
    </row>
    <row r="12124" spans="1:5" ht="18.75" customHeight="1" x14ac:dyDescent="0.3">
      <c r="A12124" s="4">
        <v>2003</v>
      </c>
      <c r="B12124" t="s">
        <v>2140</v>
      </c>
      <c r="C12124" s="10">
        <v>845000</v>
      </c>
      <c r="D12124" t="s">
        <v>24</v>
      </c>
      <c r="E12124" t="s">
        <v>127</v>
      </c>
    </row>
    <row r="12125" spans="1:5" ht="18.75" customHeight="1" x14ac:dyDescent="0.3">
      <c r="A12125" s="4">
        <v>2003</v>
      </c>
      <c r="B12125" t="s">
        <v>925</v>
      </c>
      <c r="C12125" s="10">
        <v>800000</v>
      </c>
      <c r="D12125" t="s">
        <v>34</v>
      </c>
      <c r="E12125" t="s">
        <v>127</v>
      </c>
    </row>
    <row r="12126" spans="1:5" ht="18.75" customHeight="1" x14ac:dyDescent="0.3">
      <c r="A12126" s="4">
        <v>2003</v>
      </c>
      <c r="B12126" t="s">
        <v>2299</v>
      </c>
      <c r="C12126" s="10">
        <v>775000</v>
      </c>
      <c r="D12126" t="s">
        <v>43</v>
      </c>
      <c r="E12126" t="s">
        <v>127</v>
      </c>
    </row>
    <row r="12127" spans="1:5" ht="18.75" customHeight="1" x14ac:dyDescent="0.3">
      <c r="A12127" s="4">
        <v>2003</v>
      </c>
      <c r="B12127" t="s">
        <v>2175</v>
      </c>
      <c r="C12127" s="10">
        <v>700000</v>
      </c>
      <c r="D12127" t="s">
        <v>43</v>
      </c>
      <c r="E12127" t="s">
        <v>127</v>
      </c>
    </row>
    <row r="12128" spans="1:5" ht="18.75" customHeight="1" x14ac:dyDescent="0.3">
      <c r="A12128" s="4">
        <v>2003</v>
      </c>
      <c r="B12128" t="s">
        <v>2665</v>
      </c>
      <c r="C12128" s="10">
        <v>700000</v>
      </c>
      <c r="D12128" t="s">
        <v>24</v>
      </c>
      <c r="E12128" t="s">
        <v>127</v>
      </c>
    </row>
    <row r="12129" spans="1:5" ht="18.75" customHeight="1" x14ac:dyDescent="0.3">
      <c r="A12129" s="4">
        <v>2003</v>
      </c>
      <c r="B12129" t="s">
        <v>2719</v>
      </c>
      <c r="C12129" s="10">
        <v>600000</v>
      </c>
      <c r="D12129" t="s">
        <v>54</v>
      </c>
      <c r="E12129" t="s">
        <v>127</v>
      </c>
    </row>
    <row r="12130" spans="1:5" ht="18.75" customHeight="1" x14ac:dyDescent="0.3">
      <c r="A12130" s="4">
        <v>2003</v>
      </c>
      <c r="B12130" t="s">
        <v>2379</v>
      </c>
      <c r="C12130" s="10">
        <v>600000</v>
      </c>
      <c r="D12130" t="s">
        <v>24</v>
      </c>
      <c r="E12130" t="s">
        <v>127</v>
      </c>
    </row>
    <row r="12131" spans="1:5" ht="18.75" customHeight="1" x14ac:dyDescent="0.3">
      <c r="A12131" s="4">
        <v>2003</v>
      </c>
      <c r="B12131" t="s">
        <v>2298</v>
      </c>
      <c r="C12131" s="10">
        <v>520000</v>
      </c>
      <c r="D12131" t="s">
        <v>28</v>
      </c>
      <c r="E12131" t="s">
        <v>127</v>
      </c>
    </row>
    <row r="12132" spans="1:5" ht="18.75" customHeight="1" x14ac:dyDescent="0.3">
      <c r="A12132" s="4">
        <v>2003</v>
      </c>
      <c r="B12132" t="s">
        <v>1776</v>
      </c>
      <c r="C12132" s="10">
        <v>425000</v>
      </c>
      <c r="D12132" t="s">
        <v>24</v>
      </c>
      <c r="E12132" t="s">
        <v>127</v>
      </c>
    </row>
    <row r="12133" spans="1:5" ht="18.75" customHeight="1" x14ac:dyDescent="0.3">
      <c r="A12133" s="4">
        <v>2003</v>
      </c>
      <c r="B12133" t="s">
        <v>2399</v>
      </c>
      <c r="C12133" s="10">
        <v>350000</v>
      </c>
      <c r="D12133" t="s">
        <v>24</v>
      </c>
      <c r="E12133" t="s">
        <v>127</v>
      </c>
    </row>
    <row r="12134" spans="1:5" ht="18.75" customHeight="1" x14ac:dyDescent="0.3">
      <c r="A12134" s="4">
        <v>2003</v>
      </c>
      <c r="B12134" t="s">
        <v>2853</v>
      </c>
      <c r="C12134" s="10">
        <v>320000</v>
      </c>
      <c r="D12134" t="s">
        <v>50</v>
      </c>
      <c r="E12134" t="s">
        <v>127</v>
      </c>
    </row>
    <row r="12135" spans="1:5" ht="18.75" customHeight="1" x14ac:dyDescent="0.3">
      <c r="A12135" s="4">
        <v>2003</v>
      </c>
      <c r="B12135" t="s">
        <v>2717</v>
      </c>
      <c r="C12135" s="10">
        <v>316000</v>
      </c>
      <c r="D12135" t="s">
        <v>34</v>
      </c>
      <c r="E12135" t="s">
        <v>127</v>
      </c>
    </row>
    <row r="12136" spans="1:5" ht="18.75" customHeight="1" x14ac:dyDescent="0.3">
      <c r="A12136" s="4">
        <v>2003</v>
      </c>
      <c r="B12136" t="s">
        <v>2854</v>
      </c>
      <c r="C12136" s="10">
        <v>313000</v>
      </c>
      <c r="D12136" t="s">
        <v>34</v>
      </c>
      <c r="E12136" t="s">
        <v>127</v>
      </c>
    </row>
    <row r="12137" spans="1:5" ht="18.75" customHeight="1" x14ac:dyDescent="0.3">
      <c r="A12137" s="4">
        <v>2003</v>
      </c>
      <c r="B12137" t="s">
        <v>2855</v>
      </c>
      <c r="C12137" s="10">
        <v>313000</v>
      </c>
      <c r="D12137" t="s">
        <v>37</v>
      </c>
      <c r="E12137" t="s">
        <v>127</v>
      </c>
    </row>
    <row r="12138" spans="1:5" ht="18.75" customHeight="1" x14ac:dyDescent="0.3">
      <c r="A12138" s="4">
        <v>2003</v>
      </c>
      <c r="B12138" t="s">
        <v>2714</v>
      </c>
      <c r="C12138" s="10">
        <v>310000</v>
      </c>
      <c r="D12138" t="s">
        <v>24</v>
      </c>
      <c r="E12138" t="s">
        <v>127</v>
      </c>
    </row>
    <row r="12139" spans="1:5" ht="18.75" customHeight="1" x14ac:dyDescent="0.3">
      <c r="A12139" s="4">
        <v>2003</v>
      </c>
      <c r="B12139" t="s">
        <v>2110</v>
      </c>
      <c r="C12139" s="10">
        <v>305000</v>
      </c>
      <c r="D12139" t="s">
        <v>24</v>
      </c>
      <c r="E12139" t="s">
        <v>127</v>
      </c>
    </row>
    <row r="12140" spans="1:5" ht="18.75" customHeight="1" x14ac:dyDescent="0.3">
      <c r="A12140" s="4">
        <v>2003</v>
      </c>
      <c r="B12140" t="s">
        <v>2856</v>
      </c>
      <c r="C12140" s="10">
        <v>302000</v>
      </c>
      <c r="D12140" t="s">
        <v>24</v>
      </c>
      <c r="E12140" t="s">
        <v>127</v>
      </c>
    </row>
    <row r="12141" spans="1:5" ht="18.75" customHeight="1" x14ac:dyDescent="0.3">
      <c r="A12141" s="4">
        <v>2003</v>
      </c>
      <c r="B12141" t="s">
        <v>2857</v>
      </c>
      <c r="C12141" s="10">
        <v>300000</v>
      </c>
      <c r="D12141" t="s">
        <v>24</v>
      </c>
      <c r="E12141" t="s">
        <v>127</v>
      </c>
    </row>
    <row r="12142" spans="1:5" ht="18.75" customHeight="1" x14ac:dyDescent="0.3">
      <c r="A12142" s="4">
        <v>2003</v>
      </c>
      <c r="B12142" t="s">
        <v>2858</v>
      </c>
      <c r="C12142" s="10">
        <v>300000</v>
      </c>
      <c r="D12142" t="s">
        <v>34</v>
      </c>
      <c r="E12142" t="s">
        <v>127</v>
      </c>
    </row>
    <row r="12143" spans="1:5" ht="18.75" customHeight="1" x14ac:dyDescent="0.3">
      <c r="A12143" s="4">
        <v>2003</v>
      </c>
      <c r="B12143" t="s">
        <v>256</v>
      </c>
      <c r="C12143" s="10">
        <v>14750000</v>
      </c>
      <c r="D12143" t="s">
        <v>24</v>
      </c>
      <c r="E12143" t="s">
        <v>153</v>
      </c>
    </row>
    <row r="12144" spans="1:5" ht="18.75" customHeight="1" x14ac:dyDescent="0.3">
      <c r="A12144" s="4">
        <v>2003</v>
      </c>
      <c r="B12144" t="s">
        <v>1485</v>
      </c>
      <c r="C12144" s="10">
        <v>13625000</v>
      </c>
      <c r="D12144" t="s">
        <v>24</v>
      </c>
      <c r="E12144" t="s">
        <v>153</v>
      </c>
    </row>
    <row r="12145" spans="1:5" ht="18.75" customHeight="1" x14ac:dyDescent="0.3">
      <c r="A12145" s="4">
        <v>2003</v>
      </c>
      <c r="B12145" t="s">
        <v>1597</v>
      </c>
      <c r="C12145" s="10">
        <v>13333333</v>
      </c>
      <c r="D12145" t="s">
        <v>28</v>
      </c>
      <c r="E12145" t="s">
        <v>153</v>
      </c>
    </row>
    <row r="12146" spans="1:5" ht="18.75" customHeight="1" x14ac:dyDescent="0.3">
      <c r="A12146" s="4">
        <v>2003</v>
      </c>
      <c r="B12146" t="s">
        <v>1995</v>
      </c>
      <c r="C12146" s="10">
        <v>12000000</v>
      </c>
      <c r="D12146" t="s">
        <v>28</v>
      </c>
      <c r="E12146" t="s">
        <v>153</v>
      </c>
    </row>
    <row r="12147" spans="1:5" ht="18.75" customHeight="1" x14ac:dyDescent="0.3">
      <c r="A12147" s="4">
        <v>2003</v>
      </c>
      <c r="B12147" t="s">
        <v>784</v>
      </c>
      <c r="C12147" s="10">
        <v>11416667</v>
      </c>
      <c r="D12147" t="s">
        <v>28</v>
      </c>
      <c r="E12147" t="s">
        <v>153</v>
      </c>
    </row>
    <row r="12148" spans="1:5" ht="18.75" customHeight="1" x14ac:dyDescent="0.3">
      <c r="A12148" s="4">
        <v>2003</v>
      </c>
      <c r="B12148" t="s">
        <v>178</v>
      </c>
      <c r="C12148" s="10">
        <v>10666667</v>
      </c>
      <c r="D12148" t="s">
        <v>24</v>
      </c>
      <c r="E12148" t="s">
        <v>153</v>
      </c>
    </row>
    <row r="12149" spans="1:5" ht="18.75" customHeight="1" x14ac:dyDescent="0.3">
      <c r="A12149" s="4">
        <v>2003</v>
      </c>
      <c r="B12149" t="s">
        <v>1595</v>
      </c>
      <c r="C12149" s="10">
        <v>7000000</v>
      </c>
      <c r="D12149" t="s">
        <v>34</v>
      </c>
      <c r="E12149" t="s">
        <v>153</v>
      </c>
    </row>
    <row r="12150" spans="1:5" ht="18.75" customHeight="1" x14ac:dyDescent="0.3">
      <c r="A12150" s="4">
        <v>2003</v>
      </c>
      <c r="B12150" t="s">
        <v>1344</v>
      </c>
      <c r="C12150" s="10">
        <v>5000000</v>
      </c>
      <c r="D12150" t="s">
        <v>54</v>
      </c>
      <c r="E12150" t="s">
        <v>153</v>
      </c>
    </row>
    <row r="12151" spans="1:5" ht="18.75" customHeight="1" x14ac:dyDescent="0.3">
      <c r="A12151" s="4">
        <v>2003</v>
      </c>
      <c r="B12151" t="s">
        <v>2161</v>
      </c>
      <c r="C12151" s="10">
        <v>4662500</v>
      </c>
      <c r="D12151" t="s">
        <v>24</v>
      </c>
      <c r="E12151" t="s">
        <v>153</v>
      </c>
    </row>
    <row r="12152" spans="1:5" ht="18.75" customHeight="1" x14ac:dyDescent="0.3">
      <c r="A12152" s="4">
        <v>2003</v>
      </c>
      <c r="B12152" t="s">
        <v>1906</v>
      </c>
      <c r="C12152" s="10">
        <v>3000000</v>
      </c>
      <c r="D12152" t="s">
        <v>24</v>
      </c>
      <c r="E12152" t="s">
        <v>153</v>
      </c>
    </row>
    <row r="12153" spans="1:5" ht="18.75" customHeight="1" x14ac:dyDescent="0.3">
      <c r="A12153" s="4">
        <v>2003</v>
      </c>
      <c r="B12153" t="s">
        <v>2504</v>
      </c>
      <c r="C12153" s="10">
        <v>2200000</v>
      </c>
      <c r="D12153" t="s">
        <v>43</v>
      </c>
      <c r="E12153" t="s">
        <v>153</v>
      </c>
    </row>
    <row r="12154" spans="1:5" ht="18.75" customHeight="1" x14ac:dyDescent="0.3">
      <c r="A12154" s="4">
        <v>2003</v>
      </c>
      <c r="B12154" t="s">
        <v>2158</v>
      </c>
      <c r="C12154" s="10">
        <v>1300000</v>
      </c>
      <c r="D12154" t="s">
        <v>34</v>
      </c>
      <c r="E12154" t="s">
        <v>153</v>
      </c>
    </row>
    <row r="12155" spans="1:5" ht="18.75" customHeight="1" x14ac:dyDescent="0.3">
      <c r="A12155" s="4">
        <v>2003</v>
      </c>
      <c r="B12155" t="s">
        <v>2465</v>
      </c>
      <c r="C12155" s="10">
        <v>1000000</v>
      </c>
      <c r="D12155" t="s">
        <v>50</v>
      </c>
      <c r="E12155" t="s">
        <v>153</v>
      </c>
    </row>
    <row r="12156" spans="1:5" ht="18.75" customHeight="1" x14ac:dyDescent="0.3">
      <c r="A12156" s="4">
        <v>2003</v>
      </c>
      <c r="B12156" t="s">
        <v>2184</v>
      </c>
      <c r="C12156" s="10">
        <v>800000</v>
      </c>
      <c r="D12156" t="s">
        <v>50</v>
      </c>
      <c r="E12156" t="s">
        <v>153</v>
      </c>
    </row>
    <row r="12157" spans="1:5" ht="18.75" customHeight="1" x14ac:dyDescent="0.3">
      <c r="A12157" s="4">
        <v>2003</v>
      </c>
      <c r="B12157" t="s">
        <v>1549</v>
      </c>
      <c r="C12157" s="10">
        <v>700000</v>
      </c>
      <c r="D12157" t="s">
        <v>24</v>
      </c>
      <c r="E12157" t="s">
        <v>153</v>
      </c>
    </row>
    <row r="12158" spans="1:5" ht="18.75" customHeight="1" x14ac:dyDescent="0.3">
      <c r="A12158" s="4">
        <v>2003</v>
      </c>
      <c r="B12158" t="s">
        <v>322</v>
      </c>
      <c r="C12158" s="10">
        <v>600000</v>
      </c>
      <c r="D12158" t="s">
        <v>50</v>
      </c>
      <c r="E12158" t="s">
        <v>153</v>
      </c>
    </row>
    <row r="12159" spans="1:5" ht="18.75" customHeight="1" x14ac:dyDescent="0.3">
      <c r="A12159" s="4">
        <v>2003</v>
      </c>
      <c r="B12159" t="s">
        <v>1221</v>
      </c>
      <c r="C12159" s="10">
        <v>600000</v>
      </c>
      <c r="D12159" t="s">
        <v>24</v>
      </c>
      <c r="E12159" t="s">
        <v>153</v>
      </c>
    </row>
    <row r="12160" spans="1:5" ht="18.75" customHeight="1" x14ac:dyDescent="0.3">
      <c r="A12160" s="4">
        <v>2003</v>
      </c>
      <c r="B12160" t="s">
        <v>2600</v>
      </c>
      <c r="C12160" s="10">
        <v>600000</v>
      </c>
      <c r="D12160" t="s">
        <v>24</v>
      </c>
      <c r="E12160" t="s">
        <v>153</v>
      </c>
    </row>
    <row r="12161" spans="1:5" ht="18.75" customHeight="1" x14ac:dyDescent="0.3">
      <c r="A12161" s="4">
        <v>2003</v>
      </c>
      <c r="B12161" t="s">
        <v>1760</v>
      </c>
      <c r="C12161" s="10">
        <v>450000</v>
      </c>
      <c r="D12161" t="s">
        <v>28</v>
      </c>
      <c r="E12161" t="s">
        <v>153</v>
      </c>
    </row>
    <row r="12162" spans="1:5" ht="18.75" customHeight="1" x14ac:dyDescent="0.3">
      <c r="A12162" s="4">
        <v>2003</v>
      </c>
      <c r="B12162" t="s">
        <v>2594</v>
      </c>
      <c r="C12162" s="10">
        <v>368000</v>
      </c>
      <c r="D12162" t="s">
        <v>24</v>
      </c>
      <c r="E12162" t="s">
        <v>153</v>
      </c>
    </row>
    <row r="12163" spans="1:5" ht="18.75" customHeight="1" x14ac:dyDescent="0.3">
      <c r="A12163" s="4">
        <v>2003</v>
      </c>
      <c r="B12163" t="s">
        <v>2722</v>
      </c>
      <c r="C12163" s="10">
        <v>340000</v>
      </c>
      <c r="D12163" t="s">
        <v>43</v>
      </c>
      <c r="E12163" t="s">
        <v>153</v>
      </c>
    </row>
    <row r="12164" spans="1:5" ht="18.75" customHeight="1" x14ac:dyDescent="0.3">
      <c r="A12164" s="4">
        <v>2003</v>
      </c>
      <c r="B12164" t="s">
        <v>2723</v>
      </c>
      <c r="C12164" s="10">
        <v>316500</v>
      </c>
      <c r="D12164" t="s">
        <v>37</v>
      </c>
      <c r="E12164" t="s">
        <v>153</v>
      </c>
    </row>
    <row r="12165" spans="1:5" ht="18.75" customHeight="1" x14ac:dyDescent="0.3">
      <c r="A12165" s="4">
        <v>2003</v>
      </c>
      <c r="B12165" t="s">
        <v>2859</v>
      </c>
      <c r="C12165" s="10">
        <v>315000</v>
      </c>
      <c r="D12165" t="s">
        <v>24</v>
      </c>
      <c r="E12165" t="s">
        <v>153</v>
      </c>
    </row>
    <row r="12166" spans="1:5" ht="18.75" customHeight="1" x14ac:dyDescent="0.3">
      <c r="A12166" s="4">
        <v>2003</v>
      </c>
      <c r="B12166" t="s">
        <v>2860</v>
      </c>
      <c r="C12166" s="10">
        <v>300000</v>
      </c>
      <c r="D12166" t="s">
        <v>24</v>
      </c>
      <c r="E12166" t="s">
        <v>153</v>
      </c>
    </row>
    <row r="12167" spans="1:5" ht="18.75" customHeight="1" x14ac:dyDescent="0.3">
      <c r="A12167" s="4">
        <v>2003</v>
      </c>
      <c r="B12167" t="s">
        <v>2861</v>
      </c>
      <c r="C12167" s="10">
        <v>300000</v>
      </c>
      <c r="D12167" t="s">
        <v>24</v>
      </c>
      <c r="E12167" t="s">
        <v>153</v>
      </c>
    </row>
    <row r="12168" spans="1:5" ht="18.75" customHeight="1" x14ac:dyDescent="0.3">
      <c r="A12168" s="4">
        <v>2003</v>
      </c>
      <c r="B12168" t="s">
        <v>2862</v>
      </c>
      <c r="C12168" s="10">
        <v>300000</v>
      </c>
      <c r="D12168" t="s">
        <v>24</v>
      </c>
      <c r="E12168" t="s">
        <v>153</v>
      </c>
    </row>
    <row r="12169" spans="1:5" ht="18.75" customHeight="1" x14ac:dyDescent="0.3">
      <c r="A12169" s="4">
        <v>2003</v>
      </c>
      <c r="B12169" t="s">
        <v>2727</v>
      </c>
      <c r="C12169" s="10">
        <v>300000</v>
      </c>
      <c r="D12169" t="s">
        <v>24</v>
      </c>
      <c r="E12169" t="s">
        <v>153</v>
      </c>
    </row>
    <row r="12170" spans="1:5" ht="18.75" customHeight="1" x14ac:dyDescent="0.3">
      <c r="A12170" s="4">
        <v>2003</v>
      </c>
      <c r="B12170" t="s">
        <v>1636</v>
      </c>
      <c r="C12170" s="10">
        <v>8200000</v>
      </c>
      <c r="D12170" t="s">
        <v>28</v>
      </c>
      <c r="E12170" t="s">
        <v>180</v>
      </c>
    </row>
    <row r="12171" spans="1:5" ht="18.75" customHeight="1" x14ac:dyDescent="0.3">
      <c r="A12171" s="4">
        <v>2003</v>
      </c>
      <c r="B12171" t="s">
        <v>2305</v>
      </c>
      <c r="C12171" s="10">
        <v>5187500</v>
      </c>
      <c r="D12171" t="s">
        <v>28</v>
      </c>
      <c r="E12171" t="s">
        <v>180</v>
      </c>
    </row>
    <row r="12172" spans="1:5" ht="18.75" customHeight="1" x14ac:dyDescent="0.3">
      <c r="A12172" s="4">
        <v>2003</v>
      </c>
      <c r="B12172" t="s">
        <v>2349</v>
      </c>
      <c r="C12172" s="10">
        <v>5125000</v>
      </c>
      <c r="D12172" t="s">
        <v>50</v>
      </c>
      <c r="E12172" t="s">
        <v>180</v>
      </c>
    </row>
    <row r="12173" spans="1:5" ht="18.75" customHeight="1" x14ac:dyDescent="0.3">
      <c r="A12173" s="4">
        <v>2003</v>
      </c>
      <c r="B12173" t="s">
        <v>2087</v>
      </c>
      <c r="C12173" s="10">
        <v>4250000</v>
      </c>
      <c r="D12173" t="s">
        <v>24</v>
      </c>
      <c r="E12173" t="s">
        <v>180</v>
      </c>
    </row>
    <row r="12174" spans="1:5" ht="18.75" customHeight="1" x14ac:dyDescent="0.3">
      <c r="A12174" s="4">
        <v>2003</v>
      </c>
      <c r="B12174" t="s">
        <v>1819</v>
      </c>
      <c r="C12174" s="10">
        <v>3700000</v>
      </c>
      <c r="D12174" t="s">
        <v>24</v>
      </c>
      <c r="E12174" t="s">
        <v>180</v>
      </c>
    </row>
    <row r="12175" spans="1:5" ht="18.75" customHeight="1" x14ac:dyDescent="0.3">
      <c r="A12175" s="4">
        <v>2003</v>
      </c>
      <c r="B12175" t="s">
        <v>1553</v>
      </c>
      <c r="C12175" s="10">
        <v>2000000</v>
      </c>
      <c r="D12175" t="s">
        <v>37</v>
      </c>
      <c r="E12175" t="s">
        <v>180</v>
      </c>
    </row>
    <row r="12176" spans="1:5" ht="18.75" customHeight="1" x14ac:dyDescent="0.3">
      <c r="A12176" s="4">
        <v>2003</v>
      </c>
      <c r="B12176" t="s">
        <v>2242</v>
      </c>
      <c r="C12176" s="10">
        <v>1700000</v>
      </c>
      <c r="D12176" t="s">
        <v>24</v>
      </c>
      <c r="E12176" t="s">
        <v>180</v>
      </c>
    </row>
    <row r="12177" spans="1:5" ht="18.75" customHeight="1" x14ac:dyDescent="0.3">
      <c r="A12177" s="4">
        <v>2003</v>
      </c>
      <c r="B12177" t="s">
        <v>1357</v>
      </c>
      <c r="C12177" s="10">
        <v>1500000</v>
      </c>
      <c r="D12177" t="s">
        <v>43</v>
      </c>
      <c r="E12177" t="s">
        <v>180</v>
      </c>
    </row>
    <row r="12178" spans="1:5" ht="18.75" customHeight="1" x14ac:dyDescent="0.3">
      <c r="A12178" s="4">
        <v>2003</v>
      </c>
      <c r="B12178" t="s">
        <v>2098</v>
      </c>
      <c r="C12178" s="10">
        <v>1150000</v>
      </c>
      <c r="D12178" t="s">
        <v>24</v>
      </c>
      <c r="E12178" t="s">
        <v>180</v>
      </c>
    </row>
    <row r="12179" spans="1:5" ht="18.75" customHeight="1" x14ac:dyDescent="0.3">
      <c r="A12179" s="4">
        <v>2003</v>
      </c>
      <c r="B12179" t="s">
        <v>2307</v>
      </c>
      <c r="C12179" s="10">
        <v>925000</v>
      </c>
      <c r="D12179" t="s">
        <v>24</v>
      </c>
      <c r="E12179" t="s">
        <v>180</v>
      </c>
    </row>
    <row r="12180" spans="1:5" ht="18.75" customHeight="1" x14ac:dyDescent="0.3">
      <c r="A12180" s="4">
        <v>2003</v>
      </c>
      <c r="B12180" t="s">
        <v>2593</v>
      </c>
      <c r="C12180" s="10">
        <v>575000</v>
      </c>
      <c r="D12180" t="s">
        <v>54</v>
      </c>
      <c r="E12180" t="s">
        <v>180</v>
      </c>
    </row>
    <row r="12181" spans="1:5" ht="18.75" customHeight="1" x14ac:dyDescent="0.3">
      <c r="A12181" s="4">
        <v>2003</v>
      </c>
      <c r="B12181" t="s">
        <v>1372</v>
      </c>
      <c r="C12181" s="10">
        <v>550000</v>
      </c>
      <c r="D12181" t="s">
        <v>28</v>
      </c>
      <c r="E12181" t="s">
        <v>180</v>
      </c>
    </row>
    <row r="12182" spans="1:5" ht="18.75" customHeight="1" x14ac:dyDescent="0.3">
      <c r="A12182" s="4">
        <v>2003</v>
      </c>
      <c r="B12182" t="s">
        <v>1876</v>
      </c>
      <c r="C12182" s="10">
        <v>500000</v>
      </c>
      <c r="D12182" t="s">
        <v>34</v>
      </c>
      <c r="E12182" t="s">
        <v>180</v>
      </c>
    </row>
    <row r="12183" spans="1:5" ht="18.75" customHeight="1" x14ac:dyDescent="0.3">
      <c r="A12183" s="4">
        <v>2003</v>
      </c>
      <c r="B12183" t="s">
        <v>1926</v>
      </c>
      <c r="C12183" s="10">
        <v>455000</v>
      </c>
      <c r="D12183" t="s">
        <v>34</v>
      </c>
      <c r="E12183" t="s">
        <v>180</v>
      </c>
    </row>
    <row r="12184" spans="1:5" ht="18.75" customHeight="1" x14ac:dyDescent="0.3">
      <c r="A12184" s="4">
        <v>2003</v>
      </c>
      <c r="B12184" t="s">
        <v>2601</v>
      </c>
      <c r="C12184" s="10">
        <v>428000</v>
      </c>
      <c r="D12184" t="s">
        <v>24</v>
      </c>
      <c r="E12184" t="s">
        <v>180</v>
      </c>
    </row>
    <row r="12185" spans="1:5" ht="18.75" customHeight="1" x14ac:dyDescent="0.3">
      <c r="A12185" s="4">
        <v>2003</v>
      </c>
      <c r="B12185" t="s">
        <v>2501</v>
      </c>
      <c r="C12185" s="10">
        <v>370000</v>
      </c>
      <c r="D12185" t="s">
        <v>24</v>
      </c>
      <c r="E12185" t="s">
        <v>180</v>
      </c>
    </row>
    <row r="12186" spans="1:5" ht="18.75" customHeight="1" x14ac:dyDescent="0.3">
      <c r="A12186" s="4">
        <v>2003</v>
      </c>
      <c r="B12186" t="s">
        <v>2733</v>
      </c>
      <c r="C12186" s="10">
        <v>340000</v>
      </c>
      <c r="D12186" t="s">
        <v>28</v>
      </c>
      <c r="E12186" t="s">
        <v>180</v>
      </c>
    </row>
    <row r="12187" spans="1:5" ht="18.75" customHeight="1" x14ac:dyDescent="0.3">
      <c r="A12187" s="4">
        <v>2003</v>
      </c>
      <c r="B12187" t="s">
        <v>2863</v>
      </c>
      <c r="C12187" s="10">
        <v>320000</v>
      </c>
      <c r="D12187" t="s">
        <v>24</v>
      </c>
      <c r="E12187" t="s">
        <v>180</v>
      </c>
    </row>
    <row r="12188" spans="1:5" ht="18.75" customHeight="1" x14ac:dyDescent="0.3">
      <c r="A12188" s="4">
        <v>2003</v>
      </c>
      <c r="B12188" t="s">
        <v>2864</v>
      </c>
      <c r="C12188" s="10">
        <v>318000</v>
      </c>
      <c r="D12188" t="s">
        <v>24</v>
      </c>
      <c r="E12188" t="s">
        <v>180</v>
      </c>
    </row>
    <row r="12189" spans="1:5" ht="18.75" customHeight="1" x14ac:dyDescent="0.3">
      <c r="A12189" s="4">
        <v>2003</v>
      </c>
      <c r="B12189" t="s">
        <v>2581</v>
      </c>
      <c r="C12189" s="10">
        <v>315000</v>
      </c>
      <c r="D12189" t="s">
        <v>24</v>
      </c>
      <c r="E12189" t="s">
        <v>180</v>
      </c>
    </row>
    <row r="12190" spans="1:5" ht="18.75" customHeight="1" x14ac:dyDescent="0.3">
      <c r="A12190" s="4">
        <v>2003</v>
      </c>
      <c r="B12190" t="s">
        <v>2809</v>
      </c>
      <c r="C12190" s="10">
        <v>312500</v>
      </c>
      <c r="D12190" t="s">
        <v>28</v>
      </c>
      <c r="E12190" t="s">
        <v>180</v>
      </c>
    </row>
    <row r="12191" spans="1:5" ht="18.75" customHeight="1" x14ac:dyDescent="0.3">
      <c r="A12191" s="4">
        <v>2003</v>
      </c>
      <c r="B12191" t="s">
        <v>2732</v>
      </c>
      <c r="C12191" s="10">
        <v>305000</v>
      </c>
      <c r="D12191" t="s">
        <v>24</v>
      </c>
      <c r="E12191" t="s">
        <v>180</v>
      </c>
    </row>
    <row r="12192" spans="1:5" ht="18.75" customHeight="1" x14ac:dyDescent="0.3">
      <c r="A12192" s="4">
        <v>2003</v>
      </c>
      <c r="B12192" t="s">
        <v>2865</v>
      </c>
      <c r="C12192" s="10">
        <v>301000</v>
      </c>
      <c r="D12192" t="s">
        <v>54</v>
      </c>
      <c r="E12192" t="s">
        <v>180</v>
      </c>
    </row>
    <row r="12193" spans="1:5" ht="18.75" customHeight="1" x14ac:dyDescent="0.3">
      <c r="A12193" s="4">
        <v>2003</v>
      </c>
      <c r="B12193" t="s">
        <v>2799</v>
      </c>
      <c r="C12193" s="10">
        <v>300000</v>
      </c>
      <c r="D12193" t="s">
        <v>28</v>
      </c>
      <c r="E12193" t="s">
        <v>180</v>
      </c>
    </row>
    <row r="12194" spans="1:5" ht="18.75" customHeight="1" x14ac:dyDescent="0.3">
      <c r="A12194" s="4">
        <v>2003</v>
      </c>
      <c r="B12194" t="s">
        <v>2866</v>
      </c>
      <c r="C12194" s="10">
        <v>300000</v>
      </c>
      <c r="D12194" t="s">
        <v>43</v>
      </c>
      <c r="E12194" t="s">
        <v>180</v>
      </c>
    </row>
    <row r="12195" spans="1:5" ht="18.75" customHeight="1" x14ac:dyDescent="0.3">
      <c r="A12195" s="4">
        <v>2003</v>
      </c>
      <c r="B12195" t="s">
        <v>2867</v>
      </c>
      <c r="C12195" s="10">
        <v>300000</v>
      </c>
      <c r="D12195" t="s">
        <v>24</v>
      </c>
      <c r="E12195" t="s">
        <v>180</v>
      </c>
    </row>
    <row r="12196" spans="1:5" ht="18.75" customHeight="1" x14ac:dyDescent="0.3">
      <c r="A12196" s="4">
        <v>2003</v>
      </c>
      <c r="B12196" t="s">
        <v>2868</v>
      </c>
      <c r="C12196" s="10">
        <v>300000</v>
      </c>
      <c r="D12196" t="s">
        <v>24</v>
      </c>
      <c r="E12196" t="s">
        <v>180</v>
      </c>
    </row>
    <row r="12197" spans="1:5" ht="18.75" customHeight="1" x14ac:dyDescent="0.3">
      <c r="A12197" s="4">
        <v>2003</v>
      </c>
      <c r="B12197" t="s">
        <v>2869</v>
      </c>
      <c r="C12197" s="10">
        <v>300000</v>
      </c>
      <c r="D12197" t="s">
        <v>24</v>
      </c>
      <c r="E12197" t="s">
        <v>180</v>
      </c>
    </row>
    <row r="12198" spans="1:5" ht="18.75" customHeight="1" x14ac:dyDescent="0.3">
      <c r="A12198" s="4">
        <v>2003</v>
      </c>
      <c r="B12198" t="s">
        <v>2870</v>
      </c>
      <c r="C12198" s="10">
        <v>300000</v>
      </c>
      <c r="D12198" t="s">
        <v>28</v>
      </c>
      <c r="E12198" t="s">
        <v>180</v>
      </c>
    </row>
    <row r="12199" spans="1:5" ht="18.75" customHeight="1" x14ac:dyDescent="0.3">
      <c r="A12199" s="4">
        <v>2003</v>
      </c>
      <c r="B12199" t="s">
        <v>2136</v>
      </c>
      <c r="C12199" s="10">
        <v>10500000</v>
      </c>
      <c r="D12199" t="s">
        <v>24</v>
      </c>
      <c r="E12199" t="s">
        <v>208</v>
      </c>
    </row>
    <row r="12200" spans="1:5" ht="18.75" customHeight="1" x14ac:dyDescent="0.3">
      <c r="A12200" s="4">
        <v>2003</v>
      </c>
      <c r="B12200" t="s">
        <v>1573</v>
      </c>
      <c r="C12200" s="10">
        <v>8333333</v>
      </c>
      <c r="D12200" t="s">
        <v>28</v>
      </c>
      <c r="E12200" t="s">
        <v>208</v>
      </c>
    </row>
    <row r="12201" spans="1:5" ht="18.75" customHeight="1" x14ac:dyDescent="0.3">
      <c r="A12201" s="4">
        <v>2003</v>
      </c>
      <c r="B12201" t="s">
        <v>2057</v>
      </c>
      <c r="C12201" s="10">
        <v>7625000</v>
      </c>
      <c r="D12201" t="s">
        <v>54</v>
      </c>
      <c r="E12201" t="s">
        <v>208</v>
      </c>
    </row>
    <row r="12202" spans="1:5" ht="18.75" customHeight="1" x14ac:dyDescent="0.3">
      <c r="A12202" s="4">
        <v>2003</v>
      </c>
      <c r="B12202" t="s">
        <v>1366</v>
      </c>
      <c r="C12202" s="10">
        <v>7500000</v>
      </c>
      <c r="D12202" t="s">
        <v>50</v>
      </c>
      <c r="E12202" t="s">
        <v>208</v>
      </c>
    </row>
    <row r="12203" spans="1:5" ht="18.75" customHeight="1" x14ac:dyDescent="0.3">
      <c r="A12203" s="4">
        <v>2003</v>
      </c>
      <c r="B12203" t="s">
        <v>1904</v>
      </c>
      <c r="C12203" s="10">
        <v>7250000</v>
      </c>
      <c r="D12203" t="s">
        <v>24</v>
      </c>
      <c r="E12203" t="s">
        <v>208</v>
      </c>
    </row>
    <row r="12204" spans="1:5" ht="18.75" customHeight="1" x14ac:dyDescent="0.3">
      <c r="A12204" s="4">
        <v>2003</v>
      </c>
      <c r="B12204" t="s">
        <v>2028</v>
      </c>
      <c r="C12204" s="10">
        <v>6500000</v>
      </c>
      <c r="D12204" t="s">
        <v>43</v>
      </c>
      <c r="E12204" t="s">
        <v>208</v>
      </c>
    </row>
    <row r="12205" spans="1:5" ht="18.75" customHeight="1" x14ac:dyDescent="0.3">
      <c r="A12205" s="4">
        <v>2003</v>
      </c>
      <c r="B12205" t="s">
        <v>1586</v>
      </c>
      <c r="C12205" s="10">
        <v>6000000</v>
      </c>
      <c r="D12205" t="s">
        <v>24</v>
      </c>
      <c r="E12205" t="s">
        <v>208</v>
      </c>
    </row>
    <row r="12206" spans="1:5" ht="18.75" customHeight="1" x14ac:dyDescent="0.3">
      <c r="A12206" s="4">
        <v>2003</v>
      </c>
      <c r="B12206" t="s">
        <v>1487</v>
      </c>
      <c r="C12206" s="10">
        <v>5333333</v>
      </c>
      <c r="D12206" t="s">
        <v>37</v>
      </c>
      <c r="E12206" t="s">
        <v>208</v>
      </c>
    </row>
    <row r="12207" spans="1:5" ht="18.75" customHeight="1" x14ac:dyDescent="0.3">
      <c r="A12207" s="4">
        <v>2003</v>
      </c>
      <c r="B12207" t="s">
        <v>2314</v>
      </c>
      <c r="C12207" s="10">
        <v>3700000</v>
      </c>
      <c r="D12207" t="s">
        <v>28</v>
      </c>
      <c r="E12207" t="s">
        <v>208</v>
      </c>
    </row>
    <row r="12208" spans="1:5" ht="18.75" customHeight="1" x14ac:dyDescent="0.3">
      <c r="A12208" s="4">
        <v>2003</v>
      </c>
      <c r="B12208" t="s">
        <v>2230</v>
      </c>
      <c r="C12208" s="10">
        <v>3300000</v>
      </c>
      <c r="D12208" t="s">
        <v>24</v>
      </c>
      <c r="E12208" t="s">
        <v>208</v>
      </c>
    </row>
    <row r="12209" spans="1:5" ht="18.75" customHeight="1" x14ac:dyDescent="0.3">
      <c r="A12209" s="4">
        <v>2003</v>
      </c>
      <c r="B12209" t="s">
        <v>1601</v>
      </c>
      <c r="C12209" s="10">
        <v>3250000</v>
      </c>
      <c r="D12209" t="s">
        <v>34</v>
      </c>
      <c r="E12209" t="s">
        <v>208</v>
      </c>
    </row>
    <row r="12210" spans="1:5" ht="18.75" customHeight="1" x14ac:dyDescent="0.3">
      <c r="A12210" s="4">
        <v>2003</v>
      </c>
      <c r="B12210" t="s">
        <v>2025</v>
      </c>
      <c r="C12210" s="10">
        <v>1800000</v>
      </c>
      <c r="D12210" t="s">
        <v>24</v>
      </c>
      <c r="E12210" t="s">
        <v>208</v>
      </c>
    </row>
    <row r="12211" spans="1:5" ht="18.75" customHeight="1" x14ac:dyDescent="0.3">
      <c r="A12211" s="4">
        <v>2003</v>
      </c>
      <c r="B12211" t="s">
        <v>2138</v>
      </c>
      <c r="C12211" s="10">
        <v>1500000</v>
      </c>
      <c r="D12211" t="s">
        <v>34</v>
      </c>
      <c r="E12211" t="s">
        <v>208</v>
      </c>
    </row>
    <row r="12212" spans="1:5" ht="18.75" customHeight="1" x14ac:dyDescent="0.3">
      <c r="A12212" s="4">
        <v>2003</v>
      </c>
      <c r="B12212" t="s">
        <v>1370</v>
      </c>
      <c r="C12212" s="10">
        <v>1250000</v>
      </c>
      <c r="D12212" t="s">
        <v>24</v>
      </c>
      <c r="E12212" t="s">
        <v>208</v>
      </c>
    </row>
    <row r="12213" spans="1:5" ht="18.75" customHeight="1" x14ac:dyDescent="0.3">
      <c r="A12213" s="4">
        <v>2003</v>
      </c>
      <c r="B12213" t="s">
        <v>2871</v>
      </c>
      <c r="C12213" s="10">
        <v>1200000</v>
      </c>
      <c r="D12213" t="s">
        <v>28</v>
      </c>
      <c r="E12213" t="s">
        <v>208</v>
      </c>
    </row>
    <row r="12214" spans="1:5" ht="18.75" customHeight="1" x14ac:dyDescent="0.3">
      <c r="A12214" s="4">
        <v>2003</v>
      </c>
      <c r="B12214" t="s">
        <v>2043</v>
      </c>
      <c r="C12214" s="10">
        <v>900000</v>
      </c>
      <c r="D12214" t="s">
        <v>24</v>
      </c>
      <c r="E12214" t="s">
        <v>208</v>
      </c>
    </row>
    <row r="12215" spans="1:5" ht="18.75" customHeight="1" x14ac:dyDescent="0.3">
      <c r="A12215" s="4">
        <v>2003</v>
      </c>
      <c r="B12215" t="s">
        <v>2605</v>
      </c>
      <c r="C12215" s="10">
        <v>900000</v>
      </c>
      <c r="D12215" t="s">
        <v>54</v>
      </c>
      <c r="E12215" t="s">
        <v>208</v>
      </c>
    </row>
    <row r="12216" spans="1:5" ht="18.75" customHeight="1" x14ac:dyDescent="0.3">
      <c r="A12216" s="4">
        <v>2003</v>
      </c>
      <c r="B12216" t="s">
        <v>2224</v>
      </c>
      <c r="C12216" s="10">
        <v>850000</v>
      </c>
      <c r="D12216" t="s">
        <v>37</v>
      </c>
      <c r="E12216" t="s">
        <v>208</v>
      </c>
    </row>
    <row r="12217" spans="1:5" ht="18.75" customHeight="1" x14ac:dyDescent="0.3">
      <c r="A12217" s="4">
        <v>2003</v>
      </c>
      <c r="B12217" t="s">
        <v>2201</v>
      </c>
      <c r="C12217" s="10">
        <v>800000</v>
      </c>
      <c r="D12217" t="s">
        <v>24</v>
      </c>
      <c r="E12217" t="s">
        <v>208</v>
      </c>
    </row>
    <row r="12218" spans="1:5" ht="18.75" customHeight="1" x14ac:dyDescent="0.3">
      <c r="A12218" s="4">
        <v>2003</v>
      </c>
      <c r="B12218" t="s">
        <v>794</v>
      </c>
      <c r="C12218" s="10">
        <v>725000</v>
      </c>
      <c r="D12218" t="s">
        <v>34</v>
      </c>
      <c r="E12218" t="s">
        <v>208</v>
      </c>
    </row>
    <row r="12219" spans="1:5" ht="18.75" customHeight="1" x14ac:dyDescent="0.3">
      <c r="A12219" s="4">
        <v>2003</v>
      </c>
      <c r="B12219" t="s">
        <v>1697</v>
      </c>
      <c r="C12219" s="10">
        <v>700000</v>
      </c>
      <c r="D12219" t="s">
        <v>28</v>
      </c>
      <c r="E12219" t="s">
        <v>208</v>
      </c>
    </row>
    <row r="12220" spans="1:5" ht="18.75" customHeight="1" x14ac:dyDescent="0.3">
      <c r="A12220" s="4">
        <v>2003</v>
      </c>
      <c r="B12220" t="s">
        <v>1934</v>
      </c>
      <c r="C12220" s="10">
        <v>575000</v>
      </c>
      <c r="D12220" t="s">
        <v>24</v>
      </c>
      <c r="E12220" t="s">
        <v>208</v>
      </c>
    </row>
    <row r="12221" spans="1:5" ht="18.75" customHeight="1" x14ac:dyDescent="0.3">
      <c r="A12221" s="4">
        <v>2003</v>
      </c>
      <c r="B12221" t="s">
        <v>1446</v>
      </c>
      <c r="C12221" s="10">
        <v>500000</v>
      </c>
      <c r="D12221" t="s">
        <v>24</v>
      </c>
      <c r="E12221" t="s">
        <v>208</v>
      </c>
    </row>
    <row r="12222" spans="1:5" ht="18.75" customHeight="1" x14ac:dyDescent="0.3">
      <c r="A12222" s="4">
        <v>2003</v>
      </c>
      <c r="B12222" t="s">
        <v>1571</v>
      </c>
      <c r="C12222" s="10">
        <v>500000</v>
      </c>
      <c r="D12222" t="s">
        <v>50</v>
      </c>
      <c r="E12222" t="s">
        <v>208</v>
      </c>
    </row>
    <row r="12223" spans="1:5" ht="18.75" customHeight="1" x14ac:dyDescent="0.3">
      <c r="A12223" s="4">
        <v>2003</v>
      </c>
      <c r="B12223" t="s">
        <v>1694</v>
      </c>
      <c r="C12223" s="10">
        <v>450000</v>
      </c>
      <c r="D12223" t="s">
        <v>24</v>
      </c>
      <c r="E12223" t="s">
        <v>208</v>
      </c>
    </row>
    <row r="12224" spans="1:5" ht="18.75" customHeight="1" x14ac:dyDescent="0.3">
      <c r="A12224" s="4">
        <v>2003</v>
      </c>
      <c r="B12224" t="s">
        <v>2735</v>
      </c>
      <c r="C12224" s="10">
        <v>320000</v>
      </c>
      <c r="D12224" t="s">
        <v>28</v>
      </c>
      <c r="E12224" t="s">
        <v>208</v>
      </c>
    </row>
    <row r="12225" spans="1:5" ht="18.75" customHeight="1" x14ac:dyDescent="0.3">
      <c r="A12225" s="4">
        <v>2003</v>
      </c>
      <c r="B12225" t="s">
        <v>2872</v>
      </c>
      <c r="C12225" s="10">
        <v>315000</v>
      </c>
      <c r="D12225" t="s">
        <v>24</v>
      </c>
      <c r="E12225" t="s">
        <v>208</v>
      </c>
    </row>
    <row r="12226" spans="1:5" ht="18.75" customHeight="1" x14ac:dyDescent="0.3">
      <c r="A12226" s="4">
        <v>2003</v>
      </c>
      <c r="B12226" t="s">
        <v>2017</v>
      </c>
      <c r="C12226" s="10">
        <v>305000</v>
      </c>
      <c r="D12226" t="s">
        <v>43</v>
      </c>
      <c r="E12226" t="s">
        <v>208</v>
      </c>
    </row>
    <row r="12227" spans="1:5" ht="18.75" customHeight="1" x14ac:dyDescent="0.3">
      <c r="A12227" s="4">
        <v>2003</v>
      </c>
      <c r="B12227" t="s">
        <v>2734</v>
      </c>
      <c r="C12227" s="10">
        <v>305000</v>
      </c>
      <c r="D12227" t="s">
        <v>24</v>
      </c>
      <c r="E12227" t="s">
        <v>208</v>
      </c>
    </row>
    <row r="12228" spans="1:5" ht="18.75" customHeight="1" x14ac:dyDescent="0.3">
      <c r="A12228" s="4">
        <v>2003</v>
      </c>
      <c r="B12228" t="s">
        <v>2122</v>
      </c>
      <c r="C12228" s="10">
        <v>300000</v>
      </c>
      <c r="D12228" t="s">
        <v>24</v>
      </c>
      <c r="E12228" t="s">
        <v>208</v>
      </c>
    </row>
    <row r="12229" spans="1:5" ht="18.75" customHeight="1" x14ac:dyDescent="0.3">
      <c r="A12229" s="4">
        <v>2003</v>
      </c>
      <c r="B12229" t="s">
        <v>2873</v>
      </c>
      <c r="C12229" s="10">
        <v>300000</v>
      </c>
      <c r="D12229" t="s">
        <v>34</v>
      </c>
      <c r="E12229" t="s">
        <v>208</v>
      </c>
    </row>
    <row r="12230" spans="1:5" ht="18.75" customHeight="1" x14ac:dyDescent="0.3">
      <c r="A12230" s="4">
        <v>2003</v>
      </c>
      <c r="B12230" t="s">
        <v>1227</v>
      </c>
      <c r="C12230" s="10">
        <v>16000000</v>
      </c>
      <c r="D12230" t="s">
        <v>28</v>
      </c>
      <c r="E12230" t="s">
        <v>236</v>
      </c>
    </row>
    <row r="12231" spans="1:5" ht="18.75" customHeight="1" x14ac:dyDescent="0.3">
      <c r="A12231" s="4">
        <v>2003</v>
      </c>
      <c r="B12231" t="s">
        <v>1124</v>
      </c>
      <c r="C12231" s="10">
        <v>9500000</v>
      </c>
      <c r="D12231" t="s">
        <v>28</v>
      </c>
      <c r="E12231" t="s">
        <v>236</v>
      </c>
    </row>
    <row r="12232" spans="1:5" ht="18.75" customHeight="1" x14ac:dyDescent="0.3">
      <c r="A12232" s="4">
        <v>2003</v>
      </c>
      <c r="B12232" t="s">
        <v>1353</v>
      </c>
      <c r="C12232" s="10">
        <v>8375000</v>
      </c>
      <c r="D12232" t="s">
        <v>50</v>
      </c>
      <c r="E12232" t="s">
        <v>236</v>
      </c>
    </row>
    <row r="12233" spans="1:5" ht="18.75" customHeight="1" x14ac:dyDescent="0.3">
      <c r="A12233" s="4">
        <v>2003</v>
      </c>
      <c r="B12233" t="s">
        <v>2321</v>
      </c>
      <c r="C12233" s="10">
        <v>6190000</v>
      </c>
      <c r="D12233" t="s">
        <v>24</v>
      </c>
      <c r="E12233" t="s">
        <v>236</v>
      </c>
    </row>
    <row r="12234" spans="1:5" ht="18.75" customHeight="1" x14ac:dyDescent="0.3">
      <c r="A12234" s="4">
        <v>2003</v>
      </c>
      <c r="B12234" t="s">
        <v>1590</v>
      </c>
      <c r="C12234" s="10">
        <v>5750000</v>
      </c>
      <c r="D12234" t="s">
        <v>54</v>
      </c>
      <c r="E12234" t="s">
        <v>236</v>
      </c>
    </row>
    <row r="12235" spans="1:5" ht="18.75" customHeight="1" x14ac:dyDescent="0.3">
      <c r="A12235" s="4">
        <v>2003</v>
      </c>
      <c r="B12235" t="s">
        <v>1912</v>
      </c>
      <c r="C12235" s="10">
        <v>5500000</v>
      </c>
      <c r="D12235" t="s">
        <v>37</v>
      </c>
      <c r="E12235" t="s">
        <v>236</v>
      </c>
    </row>
    <row r="12236" spans="1:5" ht="18.75" customHeight="1" x14ac:dyDescent="0.3">
      <c r="A12236" s="4">
        <v>2003</v>
      </c>
      <c r="B12236" t="s">
        <v>2172</v>
      </c>
      <c r="C12236" s="10">
        <v>4000000</v>
      </c>
      <c r="D12236" t="s">
        <v>24</v>
      </c>
      <c r="E12236" t="s">
        <v>236</v>
      </c>
    </row>
    <row r="12237" spans="1:5" ht="18.75" customHeight="1" x14ac:dyDescent="0.3">
      <c r="A12237" s="4">
        <v>2003</v>
      </c>
      <c r="B12237" t="s">
        <v>2408</v>
      </c>
      <c r="C12237" s="10">
        <v>4000000</v>
      </c>
      <c r="D12237" t="s">
        <v>24</v>
      </c>
      <c r="E12237" t="s">
        <v>236</v>
      </c>
    </row>
    <row r="12238" spans="1:5" ht="18.75" customHeight="1" x14ac:dyDescent="0.3">
      <c r="A12238" s="4">
        <v>2003</v>
      </c>
      <c r="B12238" t="s">
        <v>2014</v>
      </c>
      <c r="C12238" s="10">
        <v>3000000</v>
      </c>
      <c r="D12238" t="s">
        <v>24</v>
      </c>
      <c r="E12238" t="s">
        <v>236</v>
      </c>
    </row>
    <row r="12239" spans="1:5" ht="18.75" customHeight="1" x14ac:dyDescent="0.3">
      <c r="A12239" s="4">
        <v>2003</v>
      </c>
      <c r="B12239" t="s">
        <v>2331</v>
      </c>
      <c r="C12239" s="10">
        <v>2700000</v>
      </c>
      <c r="D12239" t="s">
        <v>34</v>
      </c>
      <c r="E12239" t="s">
        <v>236</v>
      </c>
    </row>
    <row r="12240" spans="1:5" ht="18.75" customHeight="1" x14ac:dyDescent="0.3">
      <c r="A12240" s="4">
        <v>2003</v>
      </c>
      <c r="B12240" t="s">
        <v>1020</v>
      </c>
      <c r="C12240" s="10">
        <v>2633333</v>
      </c>
      <c r="D12240" t="s">
        <v>24</v>
      </c>
      <c r="E12240" t="s">
        <v>236</v>
      </c>
    </row>
    <row r="12241" spans="1:5" ht="18.75" customHeight="1" x14ac:dyDescent="0.3">
      <c r="A12241" s="4">
        <v>2003</v>
      </c>
      <c r="B12241" t="s">
        <v>1702</v>
      </c>
      <c r="C12241" s="10">
        <v>2000000</v>
      </c>
      <c r="D12241" t="s">
        <v>24</v>
      </c>
      <c r="E12241" t="s">
        <v>236</v>
      </c>
    </row>
    <row r="12242" spans="1:5" ht="18.75" customHeight="1" x14ac:dyDescent="0.3">
      <c r="A12242" s="4">
        <v>2003</v>
      </c>
      <c r="B12242" t="s">
        <v>1202</v>
      </c>
      <c r="C12242" s="10">
        <v>1600000</v>
      </c>
      <c r="D12242" t="s">
        <v>24</v>
      </c>
      <c r="E12242" t="s">
        <v>236</v>
      </c>
    </row>
    <row r="12243" spans="1:5" ht="18.75" customHeight="1" x14ac:dyDescent="0.3">
      <c r="A12243" s="4">
        <v>2003</v>
      </c>
      <c r="B12243" t="s">
        <v>2874</v>
      </c>
      <c r="C12243" s="10">
        <v>1450000</v>
      </c>
      <c r="D12243" t="s">
        <v>24</v>
      </c>
      <c r="E12243" t="s">
        <v>236</v>
      </c>
    </row>
    <row r="12244" spans="1:5" ht="18.75" customHeight="1" x14ac:dyDescent="0.3">
      <c r="A12244" s="4">
        <v>2003</v>
      </c>
      <c r="B12244" t="s">
        <v>858</v>
      </c>
      <c r="C12244" s="10">
        <v>800000</v>
      </c>
      <c r="D12244" t="s">
        <v>50</v>
      </c>
      <c r="E12244" t="s">
        <v>236</v>
      </c>
    </row>
    <row r="12245" spans="1:5" ht="18.75" customHeight="1" x14ac:dyDescent="0.3">
      <c r="A12245" s="4">
        <v>2003</v>
      </c>
      <c r="B12245" t="s">
        <v>2345</v>
      </c>
      <c r="C12245" s="10">
        <v>800000</v>
      </c>
      <c r="D12245" t="s">
        <v>37</v>
      </c>
      <c r="E12245" t="s">
        <v>236</v>
      </c>
    </row>
    <row r="12246" spans="1:5" ht="18.75" customHeight="1" x14ac:dyDescent="0.3">
      <c r="A12246" s="4">
        <v>2003</v>
      </c>
      <c r="B12246" t="s">
        <v>2280</v>
      </c>
      <c r="C12246" s="10">
        <v>750000</v>
      </c>
      <c r="D12246" t="s">
        <v>34</v>
      </c>
      <c r="E12246" t="s">
        <v>236</v>
      </c>
    </row>
    <row r="12247" spans="1:5" ht="18.75" customHeight="1" x14ac:dyDescent="0.3">
      <c r="A12247" s="4">
        <v>2003</v>
      </c>
      <c r="B12247" t="s">
        <v>1815</v>
      </c>
      <c r="C12247" s="10">
        <v>750000</v>
      </c>
      <c r="D12247" t="s">
        <v>28</v>
      </c>
      <c r="E12247" t="s">
        <v>236</v>
      </c>
    </row>
    <row r="12248" spans="1:5" ht="18.75" customHeight="1" x14ac:dyDescent="0.3">
      <c r="A12248" s="4">
        <v>2003</v>
      </c>
      <c r="B12248" t="s">
        <v>1460</v>
      </c>
      <c r="C12248" s="10">
        <v>635000</v>
      </c>
      <c r="D12248" t="s">
        <v>28</v>
      </c>
      <c r="E12248" t="s">
        <v>236</v>
      </c>
    </row>
    <row r="12249" spans="1:5" ht="18.75" customHeight="1" x14ac:dyDescent="0.3">
      <c r="A12249" s="4">
        <v>2003</v>
      </c>
      <c r="B12249" t="s">
        <v>2325</v>
      </c>
      <c r="C12249" s="10">
        <v>600000</v>
      </c>
      <c r="D12249" t="s">
        <v>24</v>
      </c>
      <c r="E12249" t="s">
        <v>236</v>
      </c>
    </row>
    <row r="12250" spans="1:5" ht="18.75" customHeight="1" x14ac:dyDescent="0.3">
      <c r="A12250" s="4">
        <v>2003</v>
      </c>
      <c r="B12250" t="s">
        <v>2737</v>
      </c>
      <c r="C12250" s="10">
        <v>465000</v>
      </c>
      <c r="D12250" t="s">
        <v>37</v>
      </c>
      <c r="E12250" t="s">
        <v>236</v>
      </c>
    </row>
    <row r="12251" spans="1:5" ht="18.75" customHeight="1" x14ac:dyDescent="0.3">
      <c r="A12251" s="4">
        <v>2003</v>
      </c>
      <c r="B12251" t="s">
        <v>1993</v>
      </c>
      <c r="C12251" s="10">
        <v>410000</v>
      </c>
      <c r="D12251" t="s">
        <v>24</v>
      </c>
      <c r="E12251" t="s">
        <v>236</v>
      </c>
    </row>
    <row r="12252" spans="1:5" ht="18.75" customHeight="1" x14ac:dyDescent="0.3">
      <c r="A12252" s="4">
        <v>2003</v>
      </c>
      <c r="B12252" t="s">
        <v>2736</v>
      </c>
      <c r="C12252" s="10">
        <v>365000</v>
      </c>
      <c r="D12252" t="s">
        <v>28</v>
      </c>
      <c r="E12252" t="s">
        <v>236</v>
      </c>
    </row>
    <row r="12253" spans="1:5" ht="18.75" customHeight="1" x14ac:dyDescent="0.3">
      <c r="A12253" s="4">
        <v>2003</v>
      </c>
      <c r="B12253" t="s">
        <v>2738</v>
      </c>
      <c r="C12253" s="10">
        <v>340000</v>
      </c>
      <c r="D12253" t="s">
        <v>24</v>
      </c>
      <c r="E12253" t="s">
        <v>236</v>
      </c>
    </row>
    <row r="12254" spans="1:5" ht="18.75" customHeight="1" x14ac:dyDescent="0.3">
      <c r="A12254" s="4">
        <v>2003</v>
      </c>
      <c r="B12254" t="s">
        <v>2875</v>
      </c>
      <c r="C12254" s="10">
        <v>340000</v>
      </c>
      <c r="D12254" t="s">
        <v>24</v>
      </c>
      <c r="E12254" t="s">
        <v>236</v>
      </c>
    </row>
    <row r="12255" spans="1:5" ht="18.75" customHeight="1" x14ac:dyDescent="0.3">
      <c r="A12255" s="4">
        <v>2003</v>
      </c>
      <c r="B12255" t="s">
        <v>2876</v>
      </c>
      <c r="C12255" s="10">
        <v>305000</v>
      </c>
      <c r="D12255" t="s">
        <v>24</v>
      </c>
      <c r="E12255" t="s">
        <v>236</v>
      </c>
    </row>
    <row r="12256" spans="1:5" ht="18.75" customHeight="1" x14ac:dyDescent="0.3">
      <c r="A12256" s="4">
        <v>2003</v>
      </c>
      <c r="B12256" t="s">
        <v>2877</v>
      </c>
      <c r="C12256" s="10">
        <v>305000</v>
      </c>
      <c r="D12256" t="s">
        <v>50</v>
      </c>
      <c r="E12256" t="s">
        <v>236</v>
      </c>
    </row>
    <row r="12257" spans="1:5" ht="18.75" customHeight="1" x14ac:dyDescent="0.3">
      <c r="A12257" s="4">
        <v>2003</v>
      </c>
      <c r="B12257" t="s">
        <v>2739</v>
      </c>
      <c r="C12257" s="10">
        <v>305000</v>
      </c>
      <c r="D12257" t="s">
        <v>24</v>
      </c>
      <c r="E12257" t="s">
        <v>236</v>
      </c>
    </row>
    <row r="12258" spans="1:5" ht="18.75" customHeight="1" x14ac:dyDescent="0.3">
      <c r="A12258" s="4">
        <v>2003</v>
      </c>
      <c r="B12258" t="s">
        <v>827</v>
      </c>
      <c r="C12258" s="10">
        <v>15000000</v>
      </c>
      <c r="D12258" t="s">
        <v>24</v>
      </c>
      <c r="E12258" t="s">
        <v>2146</v>
      </c>
    </row>
    <row r="12259" spans="1:5" ht="18.75" customHeight="1" x14ac:dyDescent="0.3">
      <c r="A12259" s="4">
        <v>2003</v>
      </c>
      <c r="B12259" t="s">
        <v>1083</v>
      </c>
      <c r="C12259" s="10">
        <v>10000000</v>
      </c>
      <c r="D12259" t="s">
        <v>24</v>
      </c>
      <c r="E12259" t="s">
        <v>2146</v>
      </c>
    </row>
    <row r="12260" spans="1:5" ht="18.75" customHeight="1" x14ac:dyDescent="0.3">
      <c r="A12260" s="4">
        <v>2003</v>
      </c>
      <c r="B12260" t="s">
        <v>316</v>
      </c>
      <c r="C12260" s="10">
        <v>10000000</v>
      </c>
      <c r="D12260" t="s">
        <v>54</v>
      </c>
      <c r="E12260" t="s">
        <v>2146</v>
      </c>
    </row>
    <row r="12261" spans="1:5" ht="18.75" customHeight="1" x14ac:dyDescent="0.3">
      <c r="A12261" s="4">
        <v>2003</v>
      </c>
      <c r="B12261" t="s">
        <v>1769</v>
      </c>
      <c r="C12261" s="10">
        <v>7083333</v>
      </c>
      <c r="D12261" t="s">
        <v>24</v>
      </c>
      <c r="E12261" t="s">
        <v>2146</v>
      </c>
    </row>
    <row r="12262" spans="1:5" ht="18.75" customHeight="1" x14ac:dyDescent="0.3">
      <c r="A12262" s="4">
        <v>2003</v>
      </c>
      <c r="B12262" t="s">
        <v>2064</v>
      </c>
      <c r="C12262" s="10">
        <v>6000000</v>
      </c>
      <c r="D12262" t="s">
        <v>43</v>
      </c>
      <c r="E12262" t="s">
        <v>2146</v>
      </c>
    </row>
    <row r="12263" spans="1:5" ht="18.75" customHeight="1" x14ac:dyDescent="0.3">
      <c r="A12263" s="4">
        <v>2003</v>
      </c>
      <c r="B12263" t="s">
        <v>839</v>
      </c>
      <c r="C12263" s="10">
        <v>4250000</v>
      </c>
      <c r="D12263" t="s">
        <v>28</v>
      </c>
      <c r="E12263" t="s">
        <v>2146</v>
      </c>
    </row>
    <row r="12264" spans="1:5" ht="18.75" customHeight="1" x14ac:dyDescent="0.3">
      <c r="A12264" s="4">
        <v>2003</v>
      </c>
      <c r="B12264" t="s">
        <v>1245</v>
      </c>
      <c r="C12264" s="10">
        <v>4000000</v>
      </c>
      <c r="D12264" t="s">
        <v>28</v>
      </c>
      <c r="E12264" t="s">
        <v>2146</v>
      </c>
    </row>
    <row r="12265" spans="1:5" ht="18.75" customHeight="1" x14ac:dyDescent="0.3">
      <c r="A12265" s="4">
        <v>2003</v>
      </c>
      <c r="B12265" t="s">
        <v>1393</v>
      </c>
      <c r="C12265" s="10">
        <v>3375000</v>
      </c>
      <c r="D12265" t="s">
        <v>24</v>
      </c>
      <c r="E12265" t="s">
        <v>2146</v>
      </c>
    </row>
    <row r="12266" spans="1:5" ht="18.75" customHeight="1" x14ac:dyDescent="0.3">
      <c r="A12266" s="4">
        <v>2003</v>
      </c>
      <c r="B12266" t="s">
        <v>2328</v>
      </c>
      <c r="C12266" s="10">
        <v>3250000</v>
      </c>
      <c r="D12266" t="s">
        <v>24</v>
      </c>
      <c r="E12266" t="s">
        <v>2146</v>
      </c>
    </row>
    <row r="12267" spans="1:5" ht="18.75" customHeight="1" x14ac:dyDescent="0.3">
      <c r="A12267" s="4">
        <v>2003</v>
      </c>
      <c r="B12267" t="s">
        <v>1683</v>
      </c>
      <c r="C12267" s="10">
        <v>3000000</v>
      </c>
      <c r="D12267" t="s">
        <v>28</v>
      </c>
      <c r="E12267" t="s">
        <v>2146</v>
      </c>
    </row>
    <row r="12268" spans="1:5" ht="18.75" customHeight="1" x14ac:dyDescent="0.3">
      <c r="A12268" s="4">
        <v>2003</v>
      </c>
      <c r="B12268" t="s">
        <v>2214</v>
      </c>
      <c r="C12268" s="10">
        <v>3000000</v>
      </c>
      <c r="D12268" t="s">
        <v>24</v>
      </c>
      <c r="E12268" t="s">
        <v>2146</v>
      </c>
    </row>
    <row r="12269" spans="1:5" ht="18.75" customHeight="1" x14ac:dyDescent="0.3">
      <c r="A12269" s="4">
        <v>2003</v>
      </c>
      <c r="B12269" t="s">
        <v>2171</v>
      </c>
      <c r="C12269" s="10">
        <v>2516667</v>
      </c>
      <c r="D12269" t="s">
        <v>37</v>
      </c>
      <c r="E12269" t="s">
        <v>2146</v>
      </c>
    </row>
    <row r="12270" spans="1:5" ht="18.75" customHeight="1" x14ac:dyDescent="0.3">
      <c r="A12270" s="4">
        <v>2003</v>
      </c>
      <c r="B12270" t="s">
        <v>260</v>
      </c>
      <c r="C12270" s="10">
        <v>1750000</v>
      </c>
      <c r="D12270" t="s">
        <v>50</v>
      </c>
      <c r="E12270" t="s">
        <v>2146</v>
      </c>
    </row>
    <row r="12271" spans="1:5" ht="18.75" customHeight="1" x14ac:dyDescent="0.3">
      <c r="A12271" s="4">
        <v>2003</v>
      </c>
      <c r="B12271" t="s">
        <v>1940</v>
      </c>
      <c r="C12271" s="10">
        <v>1750000</v>
      </c>
      <c r="D12271" t="s">
        <v>28</v>
      </c>
      <c r="E12271" t="s">
        <v>2146</v>
      </c>
    </row>
    <row r="12272" spans="1:5" ht="18.75" customHeight="1" x14ac:dyDescent="0.3">
      <c r="A12272" s="4">
        <v>2003</v>
      </c>
      <c r="B12272" t="s">
        <v>1950</v>
      </c>
      <c r="C12272" s="10">
        <v>1750000</v>
      </c>
      <c r="D12272" t="s">
        <v>24</v>
      </c>
      <c r="E12272" t="s">
        <v>2146</v>
      </c>
    </row>
    <row r="12273" spans="1:5" ht="18.75" customHeight="1" x14ac:dyDescent="0.3">
      <c r="A12273" s="4">
        <v>2003</v>
      </c>
      <c r="B12273" t="s">
        <v>2330</v>
      </c>
      <c r="C12273" s="10">
        <v>900000</v>
      </c>
      <c r="D12273" t="s">
        <v>28</v>
      </c>
      <c r="E12273" t="s">
        <v>2146</v>
      </c>
    </row>
    <row r="12274" spans="1:5" ht="18.75" customHeight="1" x14ac:dyDescent="0.3">
      <c r="A12274" s="4">
        <v>2003</v>
      </c>
      <c r="B12274" t="s">
        <v>1027</v>
      </c>
      <c r="C12274" s="10">
        <v>500000</v>
      </c>
      <c r="D12274" t="s">
        <v>37</v>
      </c>
      <c r="E12274" t="s">
        <v>2146</v>
      </c>
    </row>
    <row r="12275" spans="1:5" ht="18.75" customHeight="1" x14ac:dyDescent="0.3">
      <c r="A12275" s="4">
        <v>2003</v>
      </c>
      <c r="B12275" t="s">
        <v>2336</v>
      </c>
      <c r="C12275" s="10">
        <v>432000</v>
      </c>
      <c r="D12275" t="s">
        <v>37</v>
      </c>
      <c r="E12275" t="s">
        <v>2146</v>
      </c>
    </row>
    <row r="12276" spans="1:5" ht="18.75" customHeight="1" x14ac:dyDescent="0.3">
      <c r="A12276" s="4">
        <v>2003</v>
      </c>
      <c r="B12276" t="s">
        <v>2609</v>
      </c>
      <c r="C12276" s="10">
        <v>300000</v>
      </c>
      <c r="D12276" t="s">
        <v>34</v>
      </c>
      <c r="E12276" t="s">
        <v>2146</v>
      </c>
    </row>
    <row r="12277" spans="1:5" ht="18.75" customHeight="1" x14ac:dyDescent="0.3">
      <c r="A12277" s="4">
        <v>2003</v>
      </c>
      <c r="B12277" t="s">
        <v>2878</v>
      </c>
      <c r="C12277" s="10">
        <v>300000</v>
      </c>
      <c r="D12277" t="s">
        <v>24</v>
      </c>
      <c r="E12277" t="s">
        <v>2146</v>
      </c>
    </row>
    <row r="12278" spans="1:5" ht="18.75" customHeight="1" x14ac:dyDescent="0.3">
      <c r="A12278" s="4">
        <v>2003</v>
      </c>
      <c r="B12278" t="s">
        <v>2741</v>
      </c>
      <c r="C12278" s="10">
        <v>300000</v>
      </c>
      <c r="D12278" t="s">
        <v>34</v>
      </c>
      <c r="E12278" t="s">
        <v>2146</v>
      </c>
    </row>
    <row r="12279" spans="1:5" ht="18.75" customHeight="1" x14ac:dyDescent="0.3">
      <c r="A12279" s="4">
        <v>2003</v>
      </c>
      <c r="B12279" t="s">
        <v>2879</v>
      </c>
      <c r="C12279" s="10">
        <v>300000</v>
      </c>
      <c r="D12279" t="s">
        <v>50</v>
      </c>
      <c r="E12279" t="s">
        <v>2146</v>
      </c>
    </row>
    <row r="12280" spans="1:5" ht="18.75" customHeight="1" x14ac:dyDescent="0.3">
      <c r="A12280" s="4">
        <v>2003</v>
      </c>
      <c r="B12280" t="s">
        <v>2740</v>
      </c>
      <c r="C12280" s="10">
        <v>300000</v>
      </c>
      <c r="D12280" t="s">
        <v>24</v>
      </c>
      <c r="E12280" t="s">
        <v>2146</v>
      </c>
    </row>
    <row r="12281" spans="1:5" ht="18.75" customHeight="1" x14ac:dyDescent="0.3">
      <c r="A12281" s="4">
        <v>2003</v>
      </c>
      <c r="B12281" t="s">
        <v>2880</v>
      </c>
      <c r="C12281" s="10">
        <v>300000</v>
      </c>
      <c r="D12281" t="s">
        <v>24</v>
      </c>
      <c r="E12281" t="s">
        <v>2146</v>
      </c>
    </row>
    <row r="12282" spans="1:5" ht="18.75" customHeight="1" x14ac:dyDescent="0.3">
      <c r="A12282" s="4">
        <v>2003</v>
      </c>
      <c r="B12282" t="s">
        <v>2881</v>
      </c>
      <c r="C12282" s="10">
        <v>300000</v>
      </c>
      <c r="D12282" t="s">
        <v>24</v>
      </c>
      <c r="E12282" t="s">
        <v>2146</v>
      </c>
    </row>
    <row r="12283" spans="1:5" ht="18.75" customHeight="1" x14ac:dyDescent="0.3">
      <c r="A12283" s="4">
        <v>2003</v>
      </c>
      <c r="B12283" t="s">
        <v>854</v>
      </c>
      <c r="C12283" s="10">
        <v>15714286</v>
      </c>
      <c r="D12283" t="s">
        <v>24</v>
      </c>
      <c r="E12283" t="s">
        <v>264</v>
      </c>
    </row>
    <row r="12284" spans="1:5" ht="18.75" customHeight="1" x14ac:dyDescent="0.3">
      <c r="A12284" s="4">
        <v>2003</v>
      </c>
      <c r="B12284" t="s">
        <v>1711</v>
      </c>
      <c r="C12284" s="10">
        <v>15666667</v>
      </c>
      <c r="D12284" t="s">
        <v>28</v>
      </c>
      <c r="E12284" t="s">
        <v>264</v>
      </c>
    </row>
    <row r="12285" spans="1:5" ht="18.75" customHeight="1" x14ac:dyDescent="0.3">
      <c r="A12285" s="4">
        <v>2003</v>
      </c>
      <c r="B12285" t="s">
        <v>1611</v>
      </c>
      <c r="C12285" s="10">
        <v>12400000</v>
      </c>
      <c r="D12285" t="s">
        <v>24</v>
      </c>
      <c r="E12285" t="s">
        <v>264</v>
      </c>
    </row>
    <row r="12286" spans="1:5" ht="18.75" customHeight="1" x14ac:dyDescent="0.3">
      <c r="A12286" s="4">
        <v>2003</v>
      </c>
      <c r="B12286" t="s">
        <v>1349</v>
      </c>
      <c r="C12286" s="10">
        <v>9600000</v>
      </c>
      <c r="D12286" t="s">
        <v>28</v>
      </c>
      <c r="E12286" t="s">
        <v>264</v>
      </c>
    </row>
    <row r="12287" spans="1:5" ht="18.75" customHeight="1" x14ac:dyDescent="0.3">
      <c r="A12287" s="4">
        <v>2003</v>
      </c>
      <c r="B12287" t="s">
        <v>1111</v>
      </c>
      <c r="C12287" s="10">
        <v>8500000</v>
      </c>
      <c r="D12287" t="s">
        <v>24</v>
      </c>
      <c r="E12287" t="s">
        <v>264</v>
      </c>
    </row>
    <row r="12288" spans="1:5" ht="18.75" customHeight="1" x14ac:dyDescent="0.3">
      <c r="A12288" s="4">
        <v>2003</v>
      </c>
      <c r="B12288" t="s">
        <v>1743</v>
      </c>
      <c r="C12288" s="10">
        <v>7750000</v>
      </c>
      <c r="D12288" t="s">
        <v>24</v>
      </c>
      <c r="E12288" t="s">
        <v>264</v>
      </c>
    </row>
    <row r="12289" spans="1:5" ht="18.75" customHeight="1" x14ac:dyDescent="0.3">
      <c r="A12289" s="4">
        <v>2003</v>
      </c>
      <c r="B12289" t="s">
        <v>1055</v>
      </c>
      <c r="C12289" s="10">
        <v>6500000</v>
      </c>
      <c r="D12289" t="s">
        <v>34</v>
      </c>
      <c r="E12289" t="s">
        <v>264</v>
      </c>
    </row>
    <row r="12290" spans="1:5" ht="18.75" customHeight="1" x14ac:dyDescent="0.3">
      <c r="A12290" s="4">
        <v>2003</v>
      </c>
      <c r="B12290" t="s">
        <v>2021</v>
      </c>
      <c r="C12290" s="10">
        <v>3916667</v>
      </c>
      <c r="D12290" t="s">
        <v>24</v>
      </c>
      <c r="E12290" t="s">
        <v>264</v>
      </c>
    </row>
    <row r="12291" spans="1:5" ht="18.75" customHeight="1" x14ac:dyDescent="0.3">
      <c r="A12291" s="4">
        <v>2003</v>
      </c>
      <c r="B12291" t="s">
        <v>141</v>
      </c>
      <c r="C12291" s="10">
        <v>3750000</v>
      </c>
      <c r="D12291" t="s">
        <v>50</v>
      </c>
      <c r="E12291" t="s">
        <v>264</v>
      </c>
    </row>
    <row r="12292" spans="1:5" ht="18.75" customHeight="1" x14ac:dyDescent="0.3">
      <c r="A12292" s="4">
        <v>2003</v>
      </c>
      <c r="B12292" t="s">
        <v>2337</v>
      </c>
      <c r="C12292" s="10">
        <v>3700000</v>
      </c>
      <c r="D12292" t="s">
        <v>54</v>
      </c>
      <c r="E12292" t="s">
        <v>264</v>
      </c>
    </row>
    <row r="12293" spans="1:5" ht="18.75" customHeight="1" x14ac:dyDescent="0.3">
      <c r="A12293" s="4">
        <v>2003</v>
      </c>
      <c r="B12293" t="s">
        <v>2304</v>
      </c>
      <c r="C12293" s="10">
        <v>3400000</v>
      </c>
      <c r="D12293" t="s">
        <v>24</v>
      </c>
      <c r="E12293" t="s">
        <v>264</v>
      </c>
    </row>
    <row r="12294" spans="1:5" ht="18.75" customHeight="1" x14ac:dyDescent="0.3">
      <c r="A12294" s="4">
        <v>2003</v>
      </c>
      <c r="B12294" t="s">
        <v>1546</v>
      </c>
      <c r="C12294" s="10">
        <v>3333333</v>
      </c>
      <c r="D12294" t="s">
        <v>24</v>
      </c>
      <c r="E12294" t="s">
        <v>264</v>
      </c>
    </row>
    <row r="12295" spans="1:5" ht="18.75" customHeight="1" x14ac:dyDescent="0.3">
      <c r="A12295" s="4">
        <v>2003</v>
      </c>
      <c r="B12295" t="s">
        <v>2341</v>
      </c>
      <c r="C12295" s="10">
        <v>2636667</v>
      </c>
      <c r="D12295" t="s">
        <v>34</v>
      </c>
      <c r="E12295" t="s">
        <v>264</v>
      </c>
    </row>
    <row r="12296" spans="1:5" ht="18.75" customHeight="1" x14ac:dyDescent="0.3">
      <c r="A12296" s="4">
        <v>2003</v>
      </c>
      <c r="B12296" t="s">
        <v>2742</v>
      </c>
      <c r="C12296" s="10">
        <v>2575000</v>
      </c>
      <c r="D12296" t="s">
        <v>24</v>
      </c>
      <c r="E12296" t="s">
        <v>264</v>
      </c>
    </row>
    <row r="12297" spans="1:5" ht="18.75" customHeight="1" x14ac:dyDescent="0.3">
      <c r="A12297" s="4">
        <v>2003</v>
      </c>
      <c r="B12297" t="s">
        <v>2286</v>
      </c>
      <c r="C12297" s="10">
        <v>1350000</v>
      </c>
      <c r="D12297" t="s">
        <v>50</v>
      </c>
      <c r="E12297" t="s">
        <v>264</v>
      </c>
    </row>
    <row r="12298" spans="1:5" ht="18.75" customHeight="1" x14ac:dyDescent="0.3">
      <c r="A12298" s="4">
        <v>2003</v>
      </c>
      <c r="B12298" t="s">
        <v>2611</v>
      </c>
      <c r="C12298" s="10">
        <v>1150000</v>
      </c>
      <c r="D12298" t="s">
        <v>43</v>
      </c>
      <c r="E12298" t="s">
        <v>264</v>
      </c>
    </row>
    <row r="12299" spans="1:5" ht="18.75" customHeight="1" x14ac:dyDescent="0.3">
      <c r="A12299" s="4">
        <v>2003</v>
      </c>
      <c r="B12299" t="s">
        <v>2397</v>
      </c>
      <c r="C12299" s="10">
        <v>675000</v>
      </c>
      <c r="D12299" t="s">
        <v>24</v>
      </c>
      <c r="E12299" t="s">
        <v>264</v>
      </c>
    </row>
    <row r="12300" spans="1:5" ht="18.75" customHeight="1" x14ac:dyDescent="0.3">
      <c r="A12300" s="4">
        <v>2003</v>
      </c>
      <c r="B12300" t="s">
        <v>2612</v>
      </c>
      <c r="C12300" s="10">
        <v>550000</v>
      </c>
      <c r="D12300" t="s">
        <v>24</v>
      </c>
      <c r="E12300" t="s">
        <v>264</v>
      </c>
    </row>
    <row r="12301" spans="1:5" ht="18.75" customHeight="1" x14ac:dyDescent="0.3">
      <c r="A12301" s="4">
        <v>2003</v>
      </c>
      <c r="B12301" t="s">
        <v>2619</v>
      </c>
      <c r="C12301" s="10">
        <v>435000</v>
      </c>
      <c r="D12301" t="s">
        <v>43</v>
      </c>
      <c r="E12301" t="s">
        <v>264</v>
      </c>
    </row>
    <row r="12302" spans="1:5" ht="18.75" customHeight="1" x14ac:dyDescent="0.3">
      <c r="A12302" s="4">
        <v>2003</v>
      </c>
      <c r="B12302" t="s">
        <v>2356</v>
      </c>
      <c r="C12302" s="10">
        <v>400000</v>
      </c>
      <c r="D12302" t="s">
        <v>28</v>
      </c>
      <c r="E12302" t="s">
        <v>264</v>
      </c>
    </row>
    <row r="12303" spans="1:5" ht="18.75" customHeight="1" x14ac:dyDescent="0.3">
      <c r="A12303" s="4">
        <v>2003</v>
      </c>
      <c r="B12303" t="s">
        <v>2743</v>
      </c>
      <c r="C12303" s="10">
        <v>335000</v>
      </c>
      <c r="D12303" t="s">
        <v>43</v>
      </c>
      <c r="E12303" t="s">
        <v>264</v>
      </c>
    </row>
    <row r="12304" spans="1:5" ht="18.75" customHeight="1" x14ac:dyDescent="0.3">
      <c r="A12304" s="4">
        <v>2003</v>
      </c>
      <c r="B12304" t="s">
        <v>2641</v>
      </c>
      <c r="C12304" s="10">
        <v>320000</v>
      </c>
      <c r="D12304" t="s">
        <v>54</v>
      </c>
      <c r="E12304" t="s">
        <v>264</v>
      </c>
    </row>
    <row r="12305" spans="1:5" ht="18.75" customHeight="1" x14ac:dyDescent="0.3">
      <c r="A12305" s="4">
        <v>2003</v>
      </c>
      <c r="B12305" t="s">
        <v>2540</v>
      </c>
      <c r="C12305" s="10">
        <v>312500</v>
      </c>
      <c r="D12305" t="s">
        <v>28</v>
      </c>
      <c r="E12305" t="s">
        <v>264</v>
      </c>
    </row>
    <row r="12306" spans="1:5" ht="18.75" customHeight="1" x14ac:dyDescent="0.3">
      <c r="A12306" s="4">
        <v>2003</v>
      </c>
      <c r="B12306" t="s">
        <v>2882</v>
      </c>
      <c r="C12306" s="10">
        <v>302500</v>
      </c>
      <c r="D12306" t="s">
        <v>54</v>
      </c>
      <c r="E12306" t="s">
        <v>264</v>
      </c>
    </row>
    <row r="12307" spans="1:5" ht="18.75" customHeight="1" x14ac:dyDescent="0.3">
      <c r="A12307" s="4">
        <v>2003</v>
      </c>
      <c r="B12307" t="s">
        <v>2883</v>
      </c>
      <c r="C12307" s="10">
        <v>300000</v>
      </c>
      <c r="D12307" t="s">
        <v>24</v>
      </c>
      <c r="E12307" t="s">
        <v>264</v>
      </c>
    </row>
    <row r="12308" spans="1:5" ht="18.75" customHeight="1" x14ac:dyDescent="0.3">
      <c r="A12308" s="4">
        <v>2003</v>
      </c>
      <c r="B12308" t="s">
        <v>2884</v>
      </c>
      <c r="C12308" s="10">
        <v>300000</v>
      </c>
      <c r="D12308" t="s">
        <v>24</v>
      </c>
      <c r="E12308" t="s">
        <v>264</v>
      </c>
    </row>
    <row r="12309" spans="1:5" ht="18.75" customHeight="1" x14ac:dyDescent="0.3">
      <c r="A12309" s="4">
        <v>2003</v>
      </c>
      <c r="B12309" t="s">
        <v>522</v>
      </c>
      <c r="C12309" s="10">
        <v>15500000</v>
      </c>
      <c r="D12309" t="s">
        <v>28</v>
      </c>
      <c r="E12309" t="s">
        <v>292</v>
      </c>
    </row>
    <row r="12310" spans="1:5" ht="18.75" customHeight="1" x14ac:dyDescent="0.3">
      <c r="A12310" s="4">
        <v>2003</v>
      </c>
      <c r="B12310" t="s">
        <v>1144</v>
      </c>
      <c r="C12310" s="10">
        <v>8750000</v>
      </c>
      <c r="D12310" t="s">
        <v>24</v>
      </c>
      <c r="E12310" t="s">
        <v>292</v>
      </c>
    </row>
    <row r="12311" spans="1:5" ht="18.75" customHeight="1" x14ac:dyDescent="0.3">
      <c r="A12311" s="4">
        <v>2003</v>
      </c>
      <c r="B12311" t="s">
        <v>1432</v>
      </c>
      <c r="C12311" s="10">
        <v>6850000</v>
      </c>
      <c r="D12311" t="s">
        <v>50</v>
      </c>
      <c r="E12311" t="s">
        <v>292</v>
      </c>
    </row>
    <row r="12312" spans="1:5" ht="18.75" customHeight="1" x14ac:dyDescent="0.3">
      <c r="A12312" s="4">
        <v>2003</v>
      </c>
      <c r="B12312" t="s">
        <v>2013</v>
      </c>
      <c r="C12312" s="10">
        <v>6250000</v>
      </c>
      <c r="D12312" t="s">
        <v>43</v>
      </c>
      <c r="E12312" t="s">
        <v>292</v>
      </c>
    </row>
    <row r="12313" spans="1:5" ht="18.75" customHeight="1" x14ac:dyDescent="0.3">
      <c r="A12313" s="4">
        <v>2003</v>
      </c>
      <c r="B12313" t="s">
        <v>1877</v>
      </c>
      <c r="C12313" s="10">
        <v>5937500</v>
      </c>
      <c r="D12313" t="s">
        <v>24</v>
      </c>
      <c r="E12313" t="s">
        <v>292</v>
      </c>
    </row>
    <row r="12314" spans="1:5" ht="18.75" customHeight="1" x14ac:dyDescent="0.3">
      <c r="A12314" s="4">
        <v>2003</v>
      </c>
      <c r="B12314" t="s">
        <v>1633</v>
      </c>
      <c r="C12314" s="10">
        <v>5866667</v>
      </c>
      <c r="D12314" t="s">
        <v>24</v>
      </c>
      <c r="E12314" t="s">
        <v>292</v>
      </c>
    </row>
    <row r="12315" spans="1:5" ht="18.75" customHeight="1" x14ac:dyDescent="0.3">
      <c r="A12315" s="4">
        <v>2003</v>
      </c>
      <c r="B12315" t="s">
        <v>1847</v>
      </c>
      <c r="C12315" s="10">
        <v>5200000</v>
      </c>
      <c r="D12315" t="s">
        <v>37</v>
      </c>
      <c r="E12315" t="s">
        <v>292</v>
      </c>
    </row>
    <row r="12316" spans="1:5" ht="18.75" customHeight="1" x14ac:dyDescent="0.3">
      <c r="A12316" s="4">
        <v>2003</v>
      </c>
      <c r="B12316" t="s">
        <v>2012</v>
      </c>
      <c r="C12316" s="10">
        <v>4200000</v>
      </c>
      <c r="D12316" t="s">
        <v>28</v>
      </c>
      <c r="E12316" t="s">
        <v>292</v>
      </c>
    </row>
    <row r="12317" spans="1:5" ht="18.75" customHeight="1" x14ac:dyDescent="0.3">
      <c r="A12317" s="4">
        <v>2003</v>
      </c>
      <c r="B12317" t="s">
        <v>1772</v>
      </c>
      <c r="C12317" s="10">
        <v>4000000</v>
      </c>
      <c r="D12317" t="s">
        <v>54</v>
      </c>
      <c r="E12317" t="s">
        <v>292</v>
      </c>
    </row>
    <row r="12318" spans="1:5" ht="18.75" customHeight="1" x14ac:dyDescent="0.3">
      <c r="A12318" s="4">
        <v>2003</v>
      </c>
      <c r="B12318" t="s">
        <v>2148</v>
      </c>
      <c r="C12318" s="10">
        <v>3166667</v>
      </c>
      <c r="D12318" t="s">
        <v>24</v>
      </c>
      <c r="E12318" t="s">
        <v>292</v>
      </c>
    </row>
    <row r="12319" spans="1:5" ht="18.75" customHeight="1" x14ac:dyDescent="0.3">
      <c r="A12319" s="4">
        <v>2003</v>
      </c>
      <c r="B12319" t="s">
        <v>2120</v>
      </c>
      <c r="C12319" s="10">
        <v>2500000</v>
      </c>
      <c r="D12319" t="s">
        <v>28</v>
      </c>
      <c r="E12319" t="s">
        <v>292</v>
      </c>
    </row>
    <row r="12320" spans="1:5" ht="18.75" customHeight="1" x14ac:dyDescent="0.3">
      <c r="A12320" s="4">
        <v>2003</v>
      </c>
      <c r="B12320" t="s">
        <v>1801</v>
      </c>
      <c r="C12320" s="10">
        <v>2333333</v>
      </c>
      <c r="D12320" t="s">
        <v>24</v>
      </c>
      <c r="E12320" t="s">
        <v>292</v>
      </c>
    </row>
    <row r="12321" spans="1:5" ht="18.75" customHeight="1" x14ac:dyDescent="0.3">
      <c r="A12321" s="4">
        <v>2003</v>
      </c>
      <c r="B12321" t="s">
        <v>1647</v>
      </c>
      <c r="C12321" s="10">
        <v>2000000</v>
      </c>
      <c r="D12321" t="s">
        <v>24</v>
      </c>
      <c r="E12321" t="s">
        <v>292</v>
      </c>
    </row>
    <row r="12322" spans="1:5" ht="18.75" customHeight="1" x14ac:dyDescent="0.3">
      <c r="A12322" s="4">
        <v>2003</v>
      </c>
      <c r="B12322" t="s">
        <v>1064</v>
      </c>
      <c r="C12322" s="10">
        <v>1875000</v>
      </c>
      <c r="D12322" t="s">
        <v>28</v>
      </c>
      <c r="E12322" t="s">
        <v>292</v>
      </c>
    </row>
    <row r="12323" spans="1:5" ht="18.75" customHeight="1" x14ac:dyDescent="0.3">
      <c r="A12323" s="4">
        <v>2003</v>
      </c>
      <c r="B12323" t="s">
        <v>473</v>
      </c>
      <c r="C12323" s="10">
        <v>1775000</v>
      </c>
      <c r="D12323" t="s">
        <v>34</v>
      </c>
      <c r="E12323" t="s">
        <v>292</v>
      </c>
    </row>
    <row r="12324" spans="1:5" ht="18.75" customHeight="1" x14ac:dyDescent="0.3">
      <c r="A12324" s="4">
        <v>2003</v>
      </c>
      <c r="B12324" t="s">
        <v>2130</v>
      </c>
      <c r="C12324" s="10">
        <v>1550000</v>
      </c>
      <c r="D12324" t="s">
        <v>24</v>
      </c>
      <c r="E12324" t="s">
        <v>292</v>
      </c>
    </row>
    <row r="12325" spans="1:5" ht="18.75" customHeight="1" x14ac:dyDescent="0.3">
      <c r="A12325" s="4">
        <v>2003</v>
      </c>
      <c r="B12325" t="s">
        <v>2243</v>
      </c>
      <c r="C12325" s="10">
        <v>1500000</v>
      </c>
      <c r="D12325" t="s">
        <v>43</v>
      </c>
      <c r="E12325" t="s">
        <v>292</v>
      </c>
    </row>
    <row r="12326" spans="1:5" ht="18.75" customHeight="1" x14ac:dyDescent="0.3">
      <c r="A12326" s="4">
        <v>2003</v>
      </c>
      <c r="B12326" t="s">
        <v>2261</v>
      </c>
      <c r="C12326" s="10">
        <v>725000</v>
      </c>
      <c r="D12326" t="s">
        <v>24</v>
      </c>
      <c r="E12326" t="s">
        <v>292</v>
      </c>
    </row>
    <row r="12327" spans="1:5" ht="18.75" customHeight="1" x14ac:dyDescent="0.3">
      <c r="A12327" s="4">
        <v>2003</v>
      </c>
      <c r="B12327" t="s">
        <v>415</v>
      </c>
      <c r="C12327" s="10">
        <v>500000</v>
      </c>
      <c r="D12327" t="s">
        <v>50</v>
      </c>
      <c r="E12327" t="s">
        <v>292</v>
      </c>
    </row>
    <row r="12328" spans="1:5" ht="18.75" customHeight="1" x14ac:dyDescent="0.3">
      <c r="A12328" s="4">
        <v>2003</v>
      </c>
      <c r="B12328" t="s">
        <v>2105</v>
      </c>
      <c r="C12328" s="10">
        <v>500000</v>
      </c>
      <c r="D12328" t="s">
        <v>28</v>
      </c>
      <c r="E12328" t="s">
        <v>292</v>
      </c>
    </row>
    <row r="12329" spans="1:5" ht="18.75" customHeight="1" x14ac:dyDescent="0.3">
      <c r="A12329" s="4">
        <v>2003</v>
      </c>
      <c r="B12329" t="s">
        <v>2616</v>
      </c>
      <c r="C12329" s="10">
        <v>325000</v>
      </c>
      <c r="D12329" t="s">
        <v>54</v>
      </c>
      <c r="E12329" t="s">
        <v>292</v>
      </c>
    </row>
    <row r="12330" spans="1:5" ht="18.75" customHeight="1" x14ac:dyDescent="0.3">
      <c r="A12330" s="4">
        <v>2003</v>
      </c>
      <c r="B12330" t="s">
        <v>2744</v>
      </c>
      <c r="C12330" s="10">
        <v>317000</v>
      </c>
      <c r="D12330" t="s">
        <v>24</v>
      </c>
      <c r="E12330" t="s">
        <v>292</v>
      </c>
    </row>
    <row r="12331" spans="1:5" ht="18.75" customHeight="1" x14ac:dyDescent="0.3">
      <c r="A12331" s="4">
        <v>2003</v>
      </c>
      <c r="B12331" t="s">
        <v>2885</v>
      </c>
      <c r="C12331" s="10">
        <v>317000</v>
      </c>
      <c r="D12331" t="s">
        <v>24</v>
      </c>
      <c r="E12331" t="s">
        <v>292</v>
      </c>
    </row>
    <row r="12332" spans="1:5" ht="18.75" customHeight="1" x14ac:dyDescent="0.3">
      <c r="A12332" s="4">
        <v>2003</v>
      </c>
      <c r="B12332" t="s">
        <v>2746</v>
      </c>
      <c r="C12332" s="10">
        <v>312000</v>
      </c>
      <c r="D12332" t="s">
        <v>34</v>
      </c>
      <c r="E12332" t="s">
        <v>292</v>
      </c>
    </row>
    <row r="12333" spans="1:5" ht="18.75" customHeight="1" x14ac:dyDescent="0.3">
      <c r="A12333" s="4">
        <v>2003</v>
      </c>
      <c r="B12333" t="s">
        <v>2745</v>
      </c>
      <c r="C12333" s="10">
        <v>302000</v>
      </c>
      <c r="D12333" t="s">
        <v>24</v>
      </c>
      <c r="E12333" t="s">
        <v>292</v>
      </c>
    </row>
    <row r="12334" spans="1:5" ht="18.75" customHeight="1" x14ac:dyDescent="0.3">
      <c r="A12334" s="4">
        <v>2003</v>
      </c>
      <c r="B12334" t="s">
        <v>2347</v>
      </c>
      <c r="C12334" s="10">
        <v>300000</v>
      </c>
      <c r="D12334" t="s">
        <v>24</v>
      </c>
      <c r="E12334" t="s">
        <v>292</v>
      </c>
    </row>
    <row r="12335" spans="1:5" ht="18.75" customHeight="1" x14ac:dyDescent="0.3">
      <c r="A12335" s="4">
        <v>2003</v>
      </c>
      <c r="B12335" t="s">
        <v>610</v>
      </c>
      <c r="C12335" s="10">
        <v>7166667</v>
      </c>
      <c r="D12335" t="s">
        <v>28</v>
      </c>
      <c r="E12335" t="s">
        <v>323</v>
      </c>
    </row>
    <row r="12336" spans="1:5" ht="18.75" customHeight="1" x14ac:dyDescent="0.3">
      <c r="A12336" s="4">
        <v>2003</v>
      </c>
      <c r="B12336" t="s">
        <v>1957</v>
      </c>
      <c r="C12336" s="10">
        <v>6750000</v>
      </c>
      <c r="D12336" t="s">
        <v>28</v>
      </c>
      <c r="E12336" t="s">
        <v>323</v>
      </c>
    </row>
    <row r="12337" spans="1:5" ht="18.75" customHeight="1" x14ac:dyDescent="0.3">
      <c r="A12337" s="4">
        <v>2003</v>
      </c>
      <c r="B12337" t="s">
        <v>1567</v>
      </c>
      <c r="C12337" s="10">
        <v>6000000</v>
      </c>
      <c r="D12337" t="s">
        <v>24</v>
      </c>
      <c r="E12337" t="s">
        <v>323</v>
      </c>
    </row>
    <row r="12338" spans="1:5" ht="18.75" customHeight="1" x14ac:dyDescent="0.3">
      <c r="A12338" s="4">
        <v>2003</v>
      </c>
      <c r="B12338" t="s">
        <v>822</v>
      </c>
      <c r="C12338" s="10">
        <v>5500000</v>
      </c>
      <c r="D12338" t="s">
        <v>43</v>
      </c>
      <c r="E12338" t="s">
        <v>323</v>
      </c>
    </row>
    <row r="12339" spans="1:5" ht="18.75" customHeight="1" x14ac:dyDescent="0.3">
      <c r="A12339" s="4">
        <v>2003</v>
      </c>
      <c r="B12339" t="s">
        <v>2747</v>
      </c>
      <c r="C12339" s="10">
        <v>5125000</v>
      </c>
      <c r="D12339" t="s">
        <v>24</v>
      </c>
      <c r="E12339" t="s">
        <v>323</v>
      </c>
    </row>
    <row r="12340" spans="1:5" ht="18.75" customHeight="1" x14ac:dyDescent="0.3">
      <c r="A12340" s="4">
        <v>2003</v>
      </c>
      <c r="B12340" t="s">
        <v>1642</v>
      </c>
      <c r="C12340" s="10">
        <v>3916667</v>
      </c>
      <c r="D12340" t="s">
        <v>43</v>
      </c>
      <c r="E12340" t="s">
        <v>323</v>
      </c>
    </row>
    <row r="12341" spans="1:5" ht="18.75" customHeight="1" x14ac:dyDescent="0.3">
      <c r="A12341" s="4">
        <v>2003</v>
      </c>
      <c r="B12341" t="s">
        <v>1593</v>
      </c>
      <c r="C12341" s="10">
        <v>2600000</v>
      </c>
      <c r="D12341" t="s">
        <v>24</v>
      </c>
      <c r="E12341" t="s">
        <v>323</v>
      </c>
    </row>
    <row r="12342" spans="1:5" ht="18.75" customHeight="1" x14ac:dyDescent="0.3">
      <c r="A12342" s="4">
        <v>2003</v>
      </c>
      <c r="B12342" t="s">
        <v>1693</v>
      </c>
      <c r="C12342" s="10">
        <v>1500000</v>
      </c>
      <c r="D12342" t="s">
        <v>24</v>
      </c>
      <c r="E12342" t="s">
        <v>323</v>
      </c>
    </row>
    <row r="12343" spans="1:5" ht="18.75" customHeight="1" x14ac:dyDescent="0.3">
      <c r="A12343" s="4">
        <v>2003</v>
      </c>
      <c r="B12343" t="s">
        <v>2748</v>
      </c>
      <c r="C12343" s="10">
        <v>1100000</v>
      </c>
      <c r="D12343" t="s">
        <v>24</v>
      </c>
      <c r="E12343" t="s">
        <v>323</v>
      </c>
    </row>
    <row r="12344" spans="1:5" ht="18.75" customHeight="1" x14ac:dyDescent="0.3">
      <c r="A12344" s="4">
        <v>2003</v>
      </c>
      <c r="B12344" t="s">
        <v>1689</v>
      </c>
      <c r="C12344" s="10">
        <v>1000000</v>
      </c>
      <c r="D12344" t="s">
        <v>24</v>
      </c>
      <c r="E12344" t="s">
        <v>323</v>
      </c>
    </row>
    <row r="12345" spans="1:5" ht="18.75" customHeight="1" x14ac:dyDescent="0.3">
      <c r="A12345" s="4">
        <v>2003</v>
      </c>
      <c r="B12345" t="s">
        <v>2152</v>
      </c>
      <c r="C12345" s="10">
        <v>900000</v>
      </c>
      <c r="D12345" t="s">
        <v>28</v>
      </c>
      <c r="E12345" t="s">
        <v>323</v>
      </c>
    </row>
    <row r="12346" spans="1:5" ht="18.75" customHeight="1" x14ac:dyDescent="0.3">
      <c r="A12346" s="4">
        <v>2003</v>
      </c>
      <c r="B12346" t="s">
        <v>2451</v>
      </c>
      <c r="C12346" s="10">
        <v>600000</v>
      </c>
      <c r="D12346" t="s">
        <v>24</v>
      </c>
      <c r="E12346" t="s">
        <v>323</v>
      </c>
    </row>
    <row r="12347" spans="1:5" ht="18.75" customHeight="1" x14ac:dyDescent="0.3">
      <c r="A12347" s="4">
        <v>2003</v>
      </c>
      <c r="B12347" t="s">
        <v>2491</v>
      </c>
      <c r="C12347" s="10">
        <v>600000</v>
      </c>
      <c r="D12347" t="s">
        <v>28</v>
      </c>
      <c r="E12347" t="s">
        <v>323</v>
      </c>
    </row>
    <row r="12348" spans="1:5" ht="18.75" customHeight="1" x14ac:dyDescent="0.3">
      <c r="A12348" s="4">
        <v>2003</v>
      </c>
      <c r="B12348" t="s">
        <v>319</v>
      </c>
      <c r="C12348" s="10">
        <v>500000</v>
      </c>
      <c r="D12348" t="s">
        <v>24</v>
      </c>
      <c r="E12348" t="s">
        <v>323</v>
      </c>
    </row>
    <row r="12349" spans="1:5" ht="18.75" customHeight="1" x14ac:dyDescent="0.3">
      <c r="A12349" s="4">
        <v>2003</v>
      </c>
      <c r="B12349" t="s">
        <v>1505</v>
      </c>
      <c r="C12349" s="10">
        <v>400000</v>
      </c>
      <c r="D12349" t="s">
        <v>34</v>
      </c>
      <c r="E12349" t="s">
        <v>323</v>
      </c>
    </row>
    <row r="12350" spans="1:5" ht="18.75" customHeight="1" x14ac:dyDescent="0.3">
      <c r="A12350" s="4">
        <v>2003</v>
      </c>
      <c r="B12350" t="s">
        <v>2886</v>
      </c>
      <c r="C12350" s="10">
        <v>330000</v>
      </c>
      <c r="D12350" t="s">
        <v>54</v>
      </c>
      <c r="E12350" t="s">
        <v>323</v>
      </c>
    </row>
    <row r="12351" spans="1:5" ht="18.75" customHeight="1" x14ac:dyDescent="0.3">
      <c r="A12351" s="4">
        <v>2003</v>
      </c>
      <c r="B12351" t="s">
        <v>2887</v>
      </c>
      <c r="C12351" s="10">
        <v>325000</v>
      </c>
      <c r="D12351" t="s">
        <v>37</v>
      </c>
      <c r="E12351" t="s">
        <v>323</v>
      </c>
    </row>
    <row r="12352" spans="1:5" ht="18.75" customHeight="1" x14ac:dyDescent="0.3">
      <c r="A12352" s="4">
        <v>2003</v>
      </c>
      <c r="B12352" t="s">
        <v>2621</v>
      </c>
      <c r="C12352" s="10">
        <v>314400</v>
      </c>
      <c r="D12352" t="s">
        <v>43</v>
      </c>
      <c r="E12352" t="s">
        <v>323</v>
      </c>
    </row>
    <row r="12353" spans="1:5" ht="18.75" customHeight="1" x14ac:dyDescent="0.3">
      <c r="A12353" s="4">
        <v>2003</v>
      </c>
      <c r="B12353" t="s">
        <v>2636</v>
      </c>
      <c r="C12353" s="10">
        <v>314300</v>
      </c>
      <c r="D12353" t="s">
        <v>28</v>
      </c>
      <c r="E12353" t="s">
        <v>323</v>
      </c>
    </row>
    <row r="12354" spans="1:5" ht="18.75" customHeight="1" x14ac:dyDescent="0.3">
      <c r="A12354" s="4">
        <v>2003</v>
      </c>
      <c r="B12354" t="s">
        <v>2355</v>
      </c>
      <c r="C12354" s="10">
        <v>314000</v>
      </c>
      <c r="D12354" t="s">
        <v>24</v>
      </c>
      <c r="E12354" t="s">
        <v>323</v>
      </c>
    </row>
    <row r="12355" spans="1:5" ht="18.75" customHeight="1" x14ac:dyDescent="0.3">
      <c r="A12355" s="4">
        <v>2003</v>
      </c>
      <c r="B12355" t="s">
        <v>2565</v>
      </c>
      <c r="C12355" s="10">
        <v>307500</v>
      </c>
      <c r="D12355" t="s">
        <v>24</v>
      </c>
      <c r="E12355" t="s">
        <v>323</v>
      </c>
    </row>
    <row r="12356" spans="1:5" ht="18.75" customHeight="1" x14ac:dyDescent="0.3">
      <c r="A12356" s="4">
        <v>2003</v>
      </c>
      <c r="B12356" t="s">
        <v>2750</v>
      </c>
      <c r="C12356" s="10">
        <v>305500</v>
      </c>
      <c r="D12356" t="s">
        <v>24</v>
      </c>
      <c r="E12356" t="s">
        <v>323</v>
      </c>
    </row>
    <row r="12357" spans="1:5" ht="18.75" customHeight="1" x14ac:dyDescent="0.3">
      <c r="A12357" s="4">
        <v>2003</v>
      </c>
      <c r="B12357" t="s">
        <v>2888</v>
      </c>
      <c r="C12357" s="10">
        <v>303200</v>
      </c>
      <c r="D12357" t="s">
        <v>24</v>
      </c>
      <c r="E12357" t="s">
        <v>323</v>
      </c>
    </row>
    <row r="12358" spans="1:5" ht="18.75" customHeight="1" x14ac:dyDescent="0.3">
      <c r="A12358" s="4">
        <v>2003</v>
      </c>
      <c r="B12358" t="s">
        <v>2889</v>
      </c>
      <c r="C12358" s="10">
        <v>303000</v>
      </c>
      <c r="D12358" t="s">
        <v>50</v>
      </c>
      <c r="E12358" t="s">
        <v>323</v>
      </c>
    </row>
    <row r="12359" spans="1:5" ht="18.75" customHeight="1" x14ac:dyDescent="0.3">
      <c r="A12359" s="4">
        <v>2003</v>
      </c>
      <c r="B12359" t="s">
        <v>2890</v>
      </c>
      <c r="C12359" s="10">
        <v>302400</v>
      </c>
      <c r="D12359" t="s">
        <v>24</v>
      </c>
      <c r="E12359" t="s">
        <v>323</v>
      </c>
    </row>
    <row r="12360" spans="1:5" ht="18.75" customHeight="1" x14ac:dyDescent="0.3">
      <c r="A12360" s="4">
        <v>2003</v>
      </c>
      <c r="B12360" t="s">
        <v>2891</v>
      </c>
      <c r="C12360" s="10">
        <v>302200</v>
      </c>
      <c r="D12360" t="s">
        <v>50</v>
      </c>
      <c r="E12360" t="s">
        <v>323</v>
      </c>
    </row>
    <row r="12361" spans="1:5" ht="18.75" customHeight="1" x14ac:dyDescent="0.3">
      <c r="A12361" s="4">
        <v>2003</v>
      </c>
      <c r="B12361" t="s">
        <v>2892</v>
      </c>
      <c r="C12361" s="10">
        <v>302100</v>
      </c>
      <c r="D12361" t="s">
        <v>34</v>
      </c>
      <c r="E12361" t="s">
        <v>323</v>
      </c>
    </row>
    <row r="12362" spans="1:5" ht="18.75" customHeight="1" x14ac:dyDescent="0.3">
      <c r="A12362" s="4">
        <v>2003</v>
      </c>
      <c r="B12362" t="s">
        <v>2893</v>
      </c>
      <c r="C12362" s="10">
        <v>301100</v>
      </c>
      <c r="D12362" t="s">
        <v>24</v>
      </c>
      <c r="E12362" t="s">
        <v>323</v>
      </c>
    </row>
    <row r="12363" spans="1:5" ht="18.75" customHeight="1" x14ac:dyDescent="0.3">
      <c r="A12363" s="4">
        <v>2003</v>
      </c>
      <c r="B12363" t="s">
        <v>2894</v>
      </c>
      <c r="C12363" s="10">
        <v>300900</v>
      </c>
      <c r="D12363" t="s">
        <v>24</v>
      </c>
      <c r="E12363" t="s">
        <v>323</v>
      </c>
    </row>
    <row r="12364" spans="1:5" ht="18.75" customHeight="1" x14ac:dyDescent="0.3">
      <c r="A12364" s="4">
        <v>2003</v>
      </c>
      <c r="B12364" t="s">
        <v>2895</v>
      </c>
      <c r="C12364" s="10">
        <v>300900</v>
      </c>
      <c r="D12364" t="s">
        <v>43</v>
      </c>
      <c r="E12364" t="s">
        <v>323</v>
      </c>
    </row>
    <row r="12365" spans="1:5" ht="18.75" customHeight="1" x14ac:dyDescent="0.3">
      <c r="A12365" s="4">
        <v>2003</v>
      </c>
      <c r="B12365" t="s">
        <v>2896</v>
      </c>
      <c r="C12365" s="10">
        <v>300000</v>
      </c>
      <c r="D12365" t="s">
        <v>24</v>
      </c>
      <c r="E12365" t="s">
        <v>323</v>
      </c>
    </row>
    <row r="12366" spans="1:5" ht="18.75" customHeight="1" x14ac:dyDescent="0.3">
      <c r="A12366" s="4">
        <v>2003</v>
      </c>
      <c r="B12366" t="s">
        <v>1669</v>
      </c>
      <c r="C12366" s="10">
        <v>8000000</v>
      </c>
      <c r="D12366" t="s">
        <v>37</v>
      </c>
      <c r="E12366" t="s">
        <v>350</v>
      </c>
    </row>
    <row r="12367" spans="1:5" ht="18.75" customHeight="1" x14ac:dyDescent="0.3">
      <c r="A12367" s="4">
        <v>2003</v>
      </c>
      <c r="B12367" t="s">
        <v>2519</v>
      </c>
      <c r="C12367" s="10">
        <v>8000000</v>
      </c>
      <c r="D12367" t="s">
        <v>24</v>
      </c>
      <c r="E12367" t="s">
        <v>350</v>
      </c>
    </row>
    <row r="12368" spans="1:5" ht="18.75" customHeight="1" x14ac:dyDescent="0.3">
      <c r="A12368" s="4">
        <v>2003</v>
      </c>
      <c r="B12368" t="s">
        <v>936</v>
      </c>
      <c r="C12368" s="10">
        <v>7700000</v>
      </c>
      <c r="D12368" t="s">
        <v>50</v>
      </c>
      <c r="E12368" t="s">
        <v>350</v>
      </c>
    </row>
    <row r="12369" spans="1:5" ht="18.75" customHeight="1" x14ac:dyDescent="0.3">
      <c r="A12369" s="4">
        <v>2003</v>
      </c>
      <c r="B12369" t="s">
        <v>2259</v>
      </c>
      <c r="C12369" s="10">
        <v>7416667</v>
      </c>
      <c r="D12369" t="s">
        <v>28</v>
      </c>
      <c r="E12369" t="s">
        <v>350</v>
      </c>
    </row>
    <row r="12370" spans="1:5" ht="18.75" customHeight="1" x14ac:dyDescent="0.3">
      <c r="A12370" s="4">
        <v>2003</v>
      </c>
      <c r="B12370" t="s">
        <v>2361</v>
      </c>
      <c r="C12370" s="10">
        <v>6875000</v>
      </c>
      <c r="D12370" t="s">
        <v>24</v>
      </c>
      <c r="E12370" t="s">
        <v>350</v>
      </c>
    </row>
    <row r="12371" spans="1:5" ht="18.75" customHeight="1" x14ac:dyDescent="0.3">
      <c r="A12371" s="4">
        <v>2003</v>
      </c>
      <c r="B12371" t="s">
        <v>1721</v>
      </c>
      <c r="C12371" s="10">
        <v>6725000</v>
      </c>
      <c r="D12371" t="s">
        <v>54</v>
      </c>
      <c r="E12371" t="s">
        <v>350</v>
      </c>
    </row>
    <row r="12372" spans="1:5" ht="18.75" customHeight="1" x14ac:dyDescent="0.3">
      <c r="A12372" s="4">
        <v>2003</v>
      </c>
      <c r="B12372" t="s">
        <v>250</v>
      </c>
      <c r="C12372" s="10">
        <v>6500000</v>
      </c>
      <c r="D12372" t="s">
        <v>24</v>
      </c>
      <c r="E12372" t="s">
        <v>350</v>
      </c>
    </row>
    <row r="12373" spans="1:5" ht="18.75" customHeight="1" x14ac:dyDescent="0.3">
      <c r="A12373" s="4">
        <v>2003</v>
      </c>
      <c r="B12373" t="s">
        <v>2624</v>
      </c>
      <c r="C12373" s="10">
        <v>4666667</v>
      </c>
      <c r="D12373" t="s">
        <v>28</v>
      </c>
      <c r="E12373" t="s">
        <v>350</v>
      </c>
    </row>
    <row r="12374" spans="1:5" ht="18.75" customHeight="1" x14ac:dyDescent="0.3">
      <c r="A12374" s="4">
        <v>2003</v>
      </c>
      <c r="B12374" t="s">
        <v>818</v>
      </c>
      <c r="C12374" s="10">
        <v>4000000</v>
      </c>
      <c r="D12374" t="s">
        <v>50</v>
      </c>
      <c r="E12374" t="s">
        <v>350</v>
      </c>
    </row>
    <row r="12375" spans="1:5" ht="18.75" customHeight="1" x14ac:dyDescent="0.3">
      <c r="A12375" s="4">
        <v>2003</v>
      </c>
      <c r="B12375" t="s">
        <v>1618</v>
      </c>
      <c r="C12375" s="10">
        <v>3983333</v>
      </c>
      <c r="D12375" t="s">
        <v>24</v>
      </c>
      <c r="E12375" t="s">
        <v>350</v>
      </c>
    </row>
    <row r="12376" spans="1:5" ht="18.75" customHeight="1" x14ac:dyDescent="0.3">
      <c r="A12376" s="4">
        <v>2003</v>
      </c>
      <c r="B12376" t="s">
        <v>1511</v>
      </c>
      <c r="C12376" s="10">
        <v>3500000</v>
      </c>
      <c r="D12376" t="s">
        <v>24</v>
      </c>
      <c r="E12376" t="s">
        <v>350</v>
      </c>
    </row>
    <row r="12377" spans="1:5" ht="18.75" customHeight="1" x14ac:dyDescent="0.3">
      <c r="A12377" s="4">
        <v>2003</v>
      </c>
      <c r="B12377" t="s">
        <v>1544</v>
      </c>
      <c r="C12377" s="10">
        <v>3500000</v>
      </c>
      <c r="D12377" t="s">
        <v>34</v>
      </c>
      <c r="E12377" t="s">
        <v>350</v>
      </c>
    </row>
    <row r="12378" spans="1:5" ht="18.75" customHeight="1" x14ac:dyDescent="0.3">
      <c r="A12378" s="4">
        <v>2003</v>
      </c>
      <c r="B12378" t="s">
        <v>2664</v>
      </c>
      <c r="C12378" s="10">
        <v>3300000</v>
      </c>
      <c r="D12378" t="s">
        <v>28</v>
      </c>
      <c r="E12378" t="s">
        <v>350</v>
      </c>
    </row>
    <row r="12379" spans="1:5" ht="18.75" customHeight="1" x14ac:dyDescent="0.3">
      <c r="A12379" s="4">
        <v>2003</v>
      </c>
      <c r="B12379" t="s">
        <v>59</v>
      </c>
      <c r="C12379" s="10">
        <v>3150000</v>
      </c>
      <c r="D12379" t="s">
        <v>37</v>
      </c>
      <c r="E12379" t="s">
        <v>350</v>
      </c>
    </row>
    <row r="12380" spans="1:5" ht="18.75" customHeight="1" x14ac:dyDescent="0.3">
      <c r="A12380" s="4">
        <v>2003</v>
      </c>
      <c r="B12380" t="s">
        <v>2362</v>
      </c>
      <c r="C12380" s="10">
        <v>2500000</v>
      </c>
      <c r="D12380" t="s">
        <v>43</v>
      </c>
      <c r="E12380" t="s">
        <v>350</v>
      </c>
    </row>
    <row r="12381" spans="1:5" ht="18.75" customHeight="1" x14ac:dyDescent="0.3">
      <c r="A12381" s="4">
        <v>2003</v>
      </c>
      <c r="B12381" t="s">
        <v>1970</v>
      </c>
      <c r="C12381" s="10">
        <v>1800000</v>
      </c>
      <c r="D12381" t="s">
        <v>24</v>
      </c>
      <c r="E12381" t="s">
        <v>350</v>
      </c>
    </row>
    <row r="12382" spans="1:5" ht="18.75" customHeight="1" x14ac:dyDescent="0.3">
      <c r="A12382" s="4">
        <v>2003</v>
      </c>
      <c r="B12382" t="s">
        <v>2410</v>
      </c>
      <c r="C12382" s="10">
        <v>1000000</v>
      </c>
      <c r="D12382" t="s">
        <v>34</v>
      </c>
      <c r="E12382" t="s">
        <v>350</v>
      </c>
    </row>
    <row r="12383" spans="1:5" ht="18.75" customHeight="1" x14ac:dyDescent="0.3">
      <c r="A12383" s="4">
        <v>2003</v>
      </c>
      <c r="B12383" t="s">
        <v>1501</v>
      </c>
      <c r="C12383" s="10">
        <v>750000</v>
      </c>
      <c r="D12383" t="s">
        <v>50</v>
      </c>
      <c r="E12383" t="s">
        <v>350</v>
      </c>
    </row>
    <row r="12384" spans="1:5" ht="18.75" customHeight="1" x14ac:dyDescent="0.3">
      <c r="A12384" s="4">
        <v>2003</v>
      </c>
      <c r="B12384" t="s">
        <v>1730</v>
      </c>
      <c r="C12384" s="10">
        <v>600000</v>
      </c>
      <c r="D12384" t="s">
        <v>50</v>
      </c>
      <c r="E12384" t="s">
        <v>350</v>
      </c>
    </row>
    <row r="12385" spans="1:5" ht="18.75" customHeight="1" x14ac:dyDescent="0.3">
      <c r="A12385" s="4">
        <v>2003</v>
      </c>
      <c r="B12385" t="s">
        <v>770</v>
      </c>
      <c r="C12385" s="10">
        <v>500000</v>
      </c>
      <c r="D12385" t="s">
        <v>34</v>
      </c>
      <c r="E12385" t="s">
        <v>350</v>
      </c>
    </row>
    <row r="12386" spans="1:5" ht="18.75" customHeight="1" x14ac:dyDescent="0.3">
      <c r="A12386" s="4">
        <v>2003</v>
      </c>
      <c r="B12386" t="s">
        <v>2753</v>
      </c>
      <c r="C12386" s="10">
        <v>440000</v>
      </c>
      <c r="D12386" t="s">
        <v>24</v>
      </c>
      <c r="E12386" t="s">
        <v>350</v>
      </c>
    </row>
    <row r="12387" spans="1:5" ht="18.75" customHeight="1" x14ac:dyDescent="0.3">
      <c r="A12387" s="4">
        <v>2003</v>
      </c>
      <c r="B12387" t="s">
        <v>2625</v>
      </c>
      <c r="C12387" s="10">
        <v>425000</v>
      </c>
      <c r="D12387" t="s">
        <v>24</v>
      </c>
      <c r="E12387" t="s">
        <v>350</v>
      </c>
    </row>
    <row r="12388" spans="1:5" ht="18.75" customHeight="1" x14ac:dyDescent="0.3">
      <c r="A12388" s="4">
        <v>2003</v>
      </c>
      <c r="B12388" t="s">
        <v>1871</v>
      </c>
      <c r="C12388" s="10">
        <v>400000</v>
      </c>
      <c r="D12388" t="s">
        <v>24</v>
      </c>
      <c r="E12388" t="s">
        <v>350</v>
      </c>
    </row>
    <row r="12389" spans="1:5" ht="18.75" customHeight="1" x14ac:dyDescent="0.3">
      <c r="A12389" s="4">
        <v>2003</v>
      </c>
      <c r="B12389" t="s">
        <v>2363</v>
      </c>
      <c r="C12389" s="10">
        <v>325000</v>
      </c>
      <c r="D12389" t="s">
        <v>24</v>
      </c>
      <c r="E12389" t="s">
        <v>350</v>
      </c>
    </row>
    <row r="12390" spans="1:5" ht="18.75" customHeight="1" x14ac:dyDescent="0.3">
      <c r="A12390" s="4">
        <v>2003</v>
      </c>
      <c r="B12390" t="s">
        <v>2897</v>
      </c>
      <c r="C12390" s="10">
        <v>302500</v>
      </c>
      <c r="D12390" t="s">
        <v>24</v>
      </c>
      <c r="E12390" t="s">
        <v>350</v>
      </c>
    </row>
    <row r="12391" spans="1:5" ht="18.75" customHeight="1" x14ac:dyDescent="0.3">
      <c r="A12391" s="4">
        <v>2003</v>
      </c>
      <c r="B12391" t="s">
        <v>2898</v>
      </c>
      <c r="C12391" s="10">
        <v>300000</v>
      </c>
      <c r="D12391" t="s">
        <v>37</v>
      </c>
      <c r="E12391" t="s">
        <v>350</v>
      </c>
    </row>
    <row r="12392" spans="1:5" ht="18.75" customHeight="1" x14ac:dyDescent="0.3">
      <c r="A12392" s="4">
        <v>2003</v>
      </c>
      <c r="B12392" t="s">
        <v>2899</v>
      </c>
      <c r="C12392" s="10">
        <v>300000</v>
      </c>
      <c r="D12392" t="s">
        <v>28</v>
      </c>
      <c r="E12392" t="s">
        <v>350</v>
      </c>
    </row>
    <row r="12393" spans="1:5" ht="18.75" customHeight="1" x14ac:dyDescent="0.3">
      <c r="A12393" s="4">
        <v>2003</v>
      </c>
      <c r="B12393" t="s">
        <v>1396</v>
      </c>
      <c r="C12393" s="10">
        <v>10000000</v>
      </c>
      <c r="D12393" t="s">
        <v>34</v>
      </c>
      <c r="E12393" t="s">
        <v>1488</v>
      </c>
    </row>
    <row r="12394" spans="1:5" ht="18.75" customHeight="1" x14ac:dyDescent="0.3">
      <c r="A12394" s="4">
        <v>2003</v>
      </c>
      <c r="B12394" t="s">
        <v>2031</v>
      </c>
      <c r="C12394" s="10">
        <v>4850000</v>
      </c>
      <c r="D12394" t="s">
        <v>37</v>
      </c>
      <c r="E12394" t="s">
        <v>1488</v>
      </c>
    </row>
    <row r="12395" spans="1:5" ht="18.75" customHeight="1" x14ac:dyDescent="0.3">
      <c r="A12395" s="4">
        <v>2003</v>
      </c>
      <c r="B12395" t="s">
        <v>2173</v>
      </c>
      <c r="C12395" s="10">
        <v>4250000</v>
      </c>
      <c r="D12395" t="s">
        <v>50</v>
      </c>
      <c r="E12395" t="s">
        <v>1488</v>
      </c>
    </row>
    <row r="12396" spans="1:5" ht="18.75" customHeight="1" x14ac:dyDescent="0.3">
      <c r="A12396" s="4">
        <v>2003</v>
      </c>
      <c r="B12396" t="s">
        <v>2371</v>
      </c>
      <c r="C12396" s="10">
        <v>3700000</v>
      </c>
      <c r="D12396" t="s">
        <v>54</v>
      </c>
      <c r="E12396" t="s">
        <v>1488</v>
      </c>
    </row>
    <row r="12397" spans="1:5" ht="18.75" customHeight="1" x14ac:dyDescent="0.3">
      <c r="A12397" s="4">
        <v>2003</v>
      </c>
      <c r="B12397" t="s">
        <v>2255</v>
      </c>
      <c r="C12397" s="10">
        <v>3450000</v>
      </c>
      <c r="D12397" t="s">
        <v>28</v>
      </c>
      <c r="E12397" t="s">
        <v>1488</v>
      </c>
    </row>
    <row r="12398" spans="1:5" ht="18.75" customHeight="1" x14ac:dyDescent="0.3">
      <c r="A12398" s="4">
        <v>2003</v>
      </c>
      <c r="B12398" t="s">
        <v>2375</v>
      </c>
      <c r="C12398" s="10">
        <v>2500000</v>
      </c>
      <c r="D12398" t="s">
        <v>24</v>
      </c>
      <c r="E12398" t="s">
        <v>1488</v>
      </c>
    </row>
    <row r="12399" spans="1:5" ht="18.75" customHeight="1" x14ac:dyDescent="0.3">
      <c r="A12399" s="4">
        <v>2003</v>
      </c>
      <c r="B12399" t="s">
        <v>2558</v>
      </c>
      <c r="C12399" s="10">
        <v>2150000</v>
      </c>
      <c r="D12399" t="s">
        <v>24</v>
      </c>
      <c r="E12399" t="s">
        <v>1488</v>
      </c>
    </row>
    <row r="12400" spans="1:5" ht="18.75" customHeight="1" x14ac:dyDescent="0.3">
      <c r="A12400" s="4">
        <v>2003</v>
      </c>
      <c r="B12400" t="s">
        <v>2522</v>
      </c>
      <c r="C12400" s="10">
        <v>1875000</v>
      </c>
      <c r="D12400" t="s">
        <v>24</v>
      </c>
      <c r="E12400" t="s">
        <v>1488</v>
      </c>
    </row>
    <row r="12401" spans="1:5" ht="18.75" customHeight="1" x14ac:dyDescent="0.3">
      <c r="A12401" s="4">
        <v>2003</v>
      </c>
      <c r="B12401" t="s">
        <v>2755</v>
      </c>
      <c r="C12401" s="10">
        <v>1725000</v>
      </c>
      <c r="D12401" t="s">
        <v>24</v>
      </c>
      <c r="E12401" t="s">
        <v>1488</v>
      </c>
    </row>
    <row r="12402" spans="1:5" ht="18.75" customHeight="1" x14ac:dyDescent="0.3">
      <c r="A12402" s="4">
        <v>2003</v>
      </c>
      <c r="B12402" t="s">
        <v>2370</v>
      </c>
      <c r="C12402" s="10">
        <v>1700000</v>
      </c>
      <c r="D12402" t="s">
        <v>43</v>
      </c>
      <c r="E12402" t="s">
        <v>1488</v>
      </c>
    </row>
    <row r="12403" spans="1:5" ht="18.75" customHeight="1" x14ac:dyDescent="0.3">
      <c r="A12403" s="4">
        <v>2003</v>
      </c>
      <c r="B12403" t="s">
        <v>2139</v>
      </c>
      <c r="C12403" s="10">
        <v>1600000</v>
      </c>
      <c r="D12403" t="s">
        <v>24</v>
      </c>
      <c r="E12403" t="s">
        <v>1488</v>
      </c>
    </row>
    <row r="12404" spans="1:5" ht="18.75" customHeight="1" x14ac:dyDescent="0.3">
      <c r="A12404" s="4">
        <v>2003</v>
      </c>
      <c r="B12404" t="s">
        <v>1742</v>
      </c>
      <c r="C12404" s="10">
        <v>1500000</v>
      </c>
      <c r="D12404" t="s">
        <v>28</v>
      </c>
      <c r="E12404" t="s">
        <v>1488</v>
      </c>
    </row>
    <row r="12405" spans="1:5" ht="18.75" customHeight="1" x14ac:dyDescent="0.3">
      <c r="A12405" s="4">
        <v>2003</v>
      </c>
      <c r="B12405" t="s">
        <v>2388</v>
      </c>
      <c r="C12405" s="10">
        <v>1500000</v>
      </c>
      <c r="D12405" t="s">
        <v>24</v>
      </c>
      <c r="E12405" t="s">
        <v>1488</v>
      </c>
    </row>
    <row r="12406" spans="1:5" ht="18.75" customHeight="1" x14ac:dyDescent="0.3">
      <c r="A12406" s="4">
        <v>2003</v>
      </c>
      <c r="B12406" t="s">
        <v>2369</v>
      </c>
      <c r="C12406" s="10">
        <v>1400000</v>
      </c>
      <c r="D12406" t="s">
        <v>24</v>
      </c>
      <c r="E12406" t="s">
        <v>1488</v>
      </c>
    </row>
    <row r="12407" spans="1:5" ht="18.75" customHeight="1" x14ac:dyDescent="0.3">
      <c r="A12407" s="4">
        <v>2003</v>
      </c>
      <c r="B12407" t="s">
        <v>2367</v>
      </c>
      <c r="C12407" s="10">
        <v>1050000</v>
      </c>
      <c r="D12407" t="s">
        <v>34</v>
      </c>
      <c r="E12407" t="s">
        <v>1488</v>
      </c>
    </row>
    <row r="12408" spans="1:5" ht="18.75" customHeight="1" x14ac:dyDescent="0.3">
      <c r="A12408" s="4">
        <v>2003</v>
      </c>
      <c r="B12408" t="s">
        <v>2673</v>
      </c>
      <c r="C12408" s="10">
        <v>1000000</v>
      </c>
      <c r="D12408" t="s">
        <v>28</v>
      </c>
      <c r="E12408" t="s">
        <v>1488</v>
      </c>
    </row>
    <row r="12409" spans="1:5" ht="18.75" customHeight="1" x14ac:dyDescent="0.3">
      <c r="A12409" s="4">
        <v>2003</v>
      </c>
      <c r="B12409" t="s">
        <v>1968</v>
      </c>
      <c r="C12409" s="10">
        <v>800000</v>
      </c>
      <c r="D12409" t="s">
        <v>43</v>
      </c>
      <c r="E12409" t="s">
        <v>1488</v>
      </c>
    </row>
    <row r="12410" spans="1:5" ht="18.75" customHeight="1" x14ac:dyDescent="0.3">
      <c r="A12410" s="4">
        <v>2003</v>
      </c>
      <c r="B12410" t="s">
        <v>2373</v>
      </c>
      <c r="C12410" s="10">
        <v>775000</v>
      </c>
      <c r="D12410" t="s">
        <v>24</v>
      </c>
      <c r="E12410" t="s">
        <v>1488</v>
      </c>
    </row>
    <row r="12411" spans="1:5" ht="18.75" customHeight="1" x14ac:dyDescent="0.3">
      <c r="A12411" s="4">
        <v>2003</v>
      </c>
      <c r="B12411" t="s">
        <v>1718</v>
      </c>
      <c r="C12411" s="10">
        <v>500000</v>
      </c>
      <c r="D12411" t="s">
        <v>54</v>
      </c>
      <c r="E12411" t="s">
        <v>1488</v>
      </c>
    </row>
    <row r="12412" spans="1:5" ht="18.75" customHeight="1" x14ac:dyDescent="0.3">
      <c r="A12412" s="4">
        <v>2003</v>
      </c>
      <c r="B12412" t="s">
        <v>1569</v>
      </c>
      <c r="C12412" s="10">
        <v>325000</v>
      </c>
      <c r="D12412" t="s">
        <v>28</v>
      </c>
      <c r="E12412" t="s">
        <v>1488</v>
      </c>
    </row>
    <row r="12413" spans="1:5" ht="18.75" customHeight="1" x14ac:dyDescent="0.3">
      <c r="A12413" s="4">
        <v>2003</v>
      </c>
      <c r="B12413" t="s">
        <v>2309</v>
      </c>
      <c r="C12413" s="10">
        <v>300000</v>
      </c>
      <c r="D12413" t="s">
        <v>50</v>
      </c>
      <c r="E12413" t="s">
        <v>1488</v>
      </c>
    </row>
    <row r="12414" spans="1:5" ht="18.75" customHeight="1" x14ac:dyDescent="0.3">
      <c r="A12414" s="4">
        <v>2003</v>
      </c>
      <c r="B12414" t="s">
        <v>2376</v>
      </c>
      <c r="C12414" s="10">
        <v>300000</v>
      </c>
      <c r="D12414" t="s">
        <v>34</v>
      </c>
      <c r="E12414" t="s">
        <v>1488</v>
      </c>
    </row>
    <row r="12415" spans="1:5" ht="18.75" customHeight="1" x14ac:dyDescent="0.3">
      <c r="A12415" s="4">
        <v>2003</v>
      </c>
      <c r="B12415" t="s">
        <v>2900</v>
      </c>
      <c r="C12415" s="10">
        <v>300000</v>
      </c>
      <c r="D12415" t="s">
        <v>24</v>
      </c>
      <c r="E12415" t="s">
        <v>1488</v>
      </c>
    </row>
    <row r="12416" spans="1:5" ht="18.75" customHeight="1" x14ac:dyDescent="0.3">
      <c r="A12416" s="4">
        <v>2003</v>
      </c>
      <c r="B12416" t="s">
        <v>2901</v>
      </c>
      <c r="C12416" s="10">
        <v>300000</v>
      </c>
      <c r="D12416" t="s">
        <v>24</v>
      </c>
      <c r="E12416" t="s">
        <v>1488</v>
      </c>
    </row>
    <row r="12417" spans="1:5" ht="18.75" customHeight="1" x14ac:dyDescent="0.3">
      <c r="A12417" s="4">
        <v>2003</v>
      </c>
      <c r="B12417" t="s">
        <v>2728</v>
      </c>
      <c r="C12417" s="10">
        <v>300000</v>
      </c>
      <c r="D12417" t="s">
        <v>24</v>
      </c>
      <c r="E12417" t="s">
        <v>1488</v>
      </c>
    </row>
    <row r="12418" spans="1:5" ht="18.75" customHeight="1" x14ac:dyDescent="0.3">
      <c r="A12418" s="4">
        <v>2003</v>
      </c>
      <c r="B12418" t="s">
        <v>2521</v>
      </c>
      <c r="C12418" s="10">
        <v>300000</v>
      </c>
      <c r="D12418" t="s">
        <v>24</v>
      </c>
      <c r="E12418" t="s">
        <v>1488</v>
      </c>
    </row>
    <row r="12419" spans="1:5" ht="18.75" customHeight="1" x14ac:dyDescent="0.3">
      <c r="A12419" s="4">
        <v>2003</v>
      </c>
      <c r="B12419" t="s">
        <v>2902</v>
      </c>
      <c r="C12419" s="10">
        <v>300000</v>
      </c>
      <c r="D12419" t="s">
        <v>24</v>
      </c>
      <c r="E12419" t="s">
        <v>1488</v>
      </c>
    </row>
    <row r="12420" spans="1:5" ht="18.75" customHeight="1" x14ac:dyDescent="0.3">
      <c r="A12420" s="4">
        <v>2003</v>
      </c>
      <c r="B12420" t="s">
        <v>1407</v>
      </c>
      <c r="C12420" s="10">
        <v>17166667</v>
      </c>
      <c r="D12420" t="s">
        <v>50</v>
      </c>
      <c r="E12420" t="s">
        <v>378</v>
      </c>
    </row>
    <row r="12421" spans="1:5" ht="18.75" customHeight="1" x14ac:dyDescent="0.3">
      <c r="A12421" s="4">
        <v>2003</v>
      </c>
      <c r="B12421" t="s">
        <v>1464</v>
      </c>
      <c r="C12421" s="10">
        <v>15571429</v>
      </c>
      <c r="D12421" t="s">
        <v>34</v>
      </c>
      <c r="E12421" t="s">
        <v>378</v>
      </c>
    </row>
    <row r="12422" spans="1:5" ht="18.75" customHeight="1" x14ac:dyDescent="0.3">
      <c r="A12422" s="4">
        <v>2003</v>
      </c>
      <c r="B12422" t="s">
        <v>1625</v>
      </c>
      <c r="C12422" s="10">
        <v>12166667</v>
      </c>
      <c r="D12422" t="s">
        <v>28</v>
      </c>
      <c r="E12422" t="s">
        <v>378</v>
      </c>
    </row>
    <row r="12423" spans="1:5" ht="18.75" customHeight="1" x14ac:dyDescent="0.3">
      <c r="A12423" s="4">
        <v>2003</v>
      </c>
      <c r="B12423" t="s">
        <v>172</v>
      </c>
      <c r="C12423" s="10">
        <v>11000000</v>
      </c>
      <c r="D12423" t="s">
        <v>24</v>
      </c>
      <c r="E12423" t="s">
        <v>378</v>
      </c>
    </row>
    <row r="12424" spans="1:5" ht="18.75" customHeight="1" x14ac:dyDescent="0.3">
      <c r="A12424" s="4">
        <v>2003</v>
      </c>
      <c r="B12424" t="s">
        <v>480</v>
      </c>
      <c r="C12424" s="10">
        <v>8000000</v>
      </c>
      <c r="D12424" t="s">
        <v>37</v>
      </c>
      <c r="E12424" t="s">
        <v>378</v>
      </c>
    </row>
    <row r="12425" spans="1:5" ht="18.75" customHeight="1" x14ac:dyDescent="0.3">
      <c r="A12425" s="4">
        <v>2003</v>
      </c>
      <c r="B12425" t="s">
        <v>755</v>
      </c>
      <c r="C12425" s="10">
        <v>8000000</v>
      </c>
      <c r="D12425" t="s">
        <v>24</v>
      </c>
      <c r="E12425" t="s">
        <v>378</v>
      </c>
    </row>
    <row r="12426" spans="1:5" ht="18.75" customHeight="1" x14ac:dyDescent="0.3">
      <c r="A12426" s="4">
        <v>2003</v>
      </c>
      <c r="B12426" t="s">
        <v>1461</v>
      </c>
      <c r="C12426" s="10">
        <v>7000000</v>
      </c>
      <c r="D12426" t="s">
        <v>24</v>
      </c>
      <c r="E12426" t="s">
        <v>378</v>
      </c>
    </row>
    <row r="12427" spans="1:5" ht="18.75" customHeight="1" x14ac:dyDescent="0.3">
      <c r="A12427" s="4">
        <v>2003</v>
      </c>
      <c r="B12427" t="s">
        <v>1782</v>
      </c>
      <c r="C12427" s="10">
        <v>6937500</v>
      </c>
      <c r="D12427" t="s">
        <v>24</v>
      </c>
      <c r="E12427" t="s">
        <v>378</v>
      </c>
    </row>
    <row r="12428" spans="1:5" ht="18.75" customHeight="1" x14ac:dyDescent="0.3">
      <c r="A12428" s="4">
        <v>2003</v>
      </c>
      <c r="B12428" t="s">
        <v>1635</v>
      </c>
      <c r="C12428" s="10">
        <v>6500000</v>
      </c>
      <c r="D12428" t="s">
        <v>28</v>
      </c>
      <c r="E12428" t="s">
        <v>378</v>
      </c>
    </row>
    <row r="12429" spans="1:5" ht="18.75" customHeight="1" x14ac:dyDescent="0.3">
      <c r="A12429" s="4">
        <v>2003</v>
      </c>
      <c r="B12429" t="s">
        <v>1737</v>
      </c>
      <c r="C12429" s="10">
        <v>4875000</v>
      </c>
      <c r="D12429" t="s">
        <v>28</v>
      </c>
      <c r="E12429" t="s">
        <v>378</v>
      </c>
    </row>
    <row r="12430" spans="1:5" ht="18.75" customHeight="1" x14ac:dyDescent="0.3">
      <c r="A12430" s="4">
        <v>2003</v>
      </c>
      <c r="B12430" t="s">
        <v>567</v>
      </c>
      <c r="C12430" s="10">
        <v>3833333</v>
      </c>
      <c r="D12430" t="s">
        <v>24</v>
      </c>
      <c r="E12430" t="s">
        <v>378</v>
      </c>
    </row>
    <row r="12431" spans="1:5" ht="18.75" customHeight="1" x14ac:dyDescent="0.3">
      <c r="A12431" s="4">
        <v>2003</v>
      </c>
      <c r="B12431" t="s">
        <v>1341</v>
      </c>
      <c r="C12431" s="10">
        <v>3733333</v>
      </c>
      <c r="D12431" t="s">
        <v>24</v>
      </c>
      <c r="E12431" t="s">
        <v>378</v>
      </c>
    </row>
    <row r="12432" spans="1:5" ht="18.75" customHeight="1" x14ac:dyDescent="0.3">
      <c r="A12432" s="4">
        <v>2003</v>
      </c>
      <c r="B12432" t="s">
        <v>1607</v>
      </c>
      <c r="C12432" s="10">
        <v>3000000</v>
      </c>
      <c r="D12432" t="s">
        <v>24</v>
      </c>
      <c r="E12432" t="s">
        <v>378</v>
      </c>
    </row>
    <row r="12433" spans="1:5" ht="18.75" customHeight="1" x14ac:dyDescent="0.3">
      <c r="A12433" s="4">
        <v>2003</v>
      </c>
      <c r="B12433" t="s">
        <v>944</v>
      </c>
      <c r="C12433" s="10">
        <v>2000000</v>
      </c>
      <c r="D12433" t="s">
        <v>24</v>
      </c>
      <c r="E12433" t="s">
        <v>378</v>
      </c>
    </row>
    <row r="12434" spans="1:5" ht="18.75" customHeight="1" x14ac:dyDescent="0.3">
      <c r="A12434" s="4">
        <v>2003</v>
      </c>
      <c r="B12434" t="s">
        <v>1457</v>
      </c>
      <c r="C12434" s="10">
        <v>1300000</v>
      </c>
      <c r="D12434" t="s">
        <v>37</v>
      </c>
      <c r="E12434" t="s">
        <v>378</v>
      </c>
    </row>
    <row r="12435" spans="1:5" ht="18.75" customHeight="1" x14ac:dyDescent="0.3">
      <c r="A12435" s="4">
        <v>2003</v>
      </c>
      <c r="B12435" t="s">
        <v>2398</v>
      </c>
      <c r="C12435" s="10">
        <v>950000</v>
      </c>
      <c r="D12435" t="s">
        <v>24</v>
      </c>
      <c r="E12435" t="s">
        <v>378</v>
      </c>
    </row>
    <row r="12436" spans="1:5" ht="18.75" customHeight="1" x14ac:dyDescent="0.3">
      <c r="A12436" s="4">
        <v>2003</v>
      </c>
      <c r="B12436" t="s">
        <v>1452</v>
      </c>
      <c r="C12436" s="10">
        <v>650000</v>
      </c>
      <c r="D12436" t="s">
        <v>24</v>
      </c>
      <c r="E12436" t="s">
        <v>378</v>
      </c>
    </row>
    <row r="12437" spans="1:5" ht="18.75" customHeight="1" x14ac:dyDescent="0.3">
      <c r="A12437" s="4">
        <v>2003</v>
      </c>
      <c r="B12437" t="s">
        <v>2320</v>
      </c>
      <c r="C12437" s="10">
        <v>600000</v>
      </c>
      <c r="D12437" t="s">
        <v>28</v>
      </c>
      <c r="E12437" t="s">
        <v>378</v>
      </c>
    </row>
    <row r="12438" spans="1:5" ht="18.75" customHeight="1" x14ac:dyDescent="0.3">
      <c r="A12438" s="4">
        <v>2003</v>
      </c>
      <c r="B12438" t="s">
        <v>2630</v>
      </c>
      <c r="C12438" s="10">
        <v>600000</v>
      </c>
      <c r="D12438" t="s">
        <v>28</v>
      </c>
      <c r="E12438" t="s">
        <v>378</v>
      </c>
    </row>
    <row r="12439" spans="1:5" ht="18.75" customHeight="1" x14ac:dyDescent="0.3">
      <c r="A12439" s="4">
        <v>2003</v>
      </c>
      <c r="B12439" t="s">
        <v>850</v>
      </c>
      <c r="C12439" s="10">
        <v>550000</v>
      </c>
      <c r="D12439" t="s">
        <v>37</v>
      </c>
      <c r="E12439" t="s">
        <v>378</v>
      </c>
    </row>
    <row r="12440" spans="1:5" ht="18.75" customHeight="1" x14ac:dyDescent="0.3">
      <c r="A12440" s="4">
        <v>2003</v>
      </c>
      <c r="B12440" t="s">
        <v>2385</v>
      </c>
      <c r="C12440" s="10">
        <v>315000</v>
      </c>
      <c r="D12440" t="s">
        <v>34</v>
      </c>
      <c r="E12440" t="s">
        <v>378</v>
      </c>
    </row>
    <row r="12441" spans="1:5" ht="18.75" customHeight="1" x14ac:dyDescent="0.3">
      <c r="A12441" s="4">
        <v>2003</v>
      </c>
      <c r="B12441" t="s">
        <v>2632</v>
      </c>
      <c r="C12441" s="10">
        <v>312500</v>
      </c>
      <c r="D12441" t="s">
        <v>28</v>
      </c>
      <c r="E12441" t="s">
        <v>378</v>
      </c>
    </row>
    <row r="12442" spans="1:5" ht="18.75" customHeight="1" x14ac:dyDescent="0.3">
      <c r="A12442" s="4">
        <v>2003</v>
      </c>
      <c r="B12442" t="s">
        <v>2761</v>
      </c>
      <c r="C12442" s="10">
        <v>310000</v>
      </c>
      <c r="D12442" t="s">
        <v>24</v>
      </c>
      <c r="E12442" t="s">
        <v>378</v>
      </c>
    </row>
    <row r="12443" spans="1:5" ht="18.75" customHeight="1" x14ac:dyDescent="0.3">
      <c r="A12443" s="4">
        <v>2003</v>
      </c>
      <c r="B12443" t="s">
        <v>2903</v>
      </c>
      <c r="C12443" s="10">
        <v>302500</v>
      </c>
      <c r="D12443" t="s">
        <v>24</v>
      </c>
      <c r="E12443" t="s">
        <v>378</v>
      </c>
    </row>
    <row r="12444" spans="1:5" ht="18.75" customHeight="1" x14ac:dyDescent="0.3">
      <c r="A12444" s="4">
        <v>2003</v>
      </c>
      <c r="B12444" t="s">
        <v>2904</v>
      </c>
      <c r="C12444" s="10">
        <v>302500</v>
      </c>
      <c r="D12444" t="s">
        <v>54</v>
      </c>
      <c r="E12444" t="s">
        <v>378</v>
      </c>
    </row>
    <row r="12445" spans="1:5" ht="18.75" customHeight="1" x14ac:dyDescent="0.3">
      <c r="A12445" s="4">
        <v>2003</v>
      </c>
      <c r="B12445" t="s">
        <v>2905</v>
      </c>
      <c r="C12445" s="10">
        <v>300000</v>
      </c>
      <c r="D12445" t="s">
        <v>24</v>
      </c>
      <c r="E12445" t="s">
        <v>378</v>
      </c>
    </row>
    <row r="12446" spans="1:5" ht="18.75" customHeight="1" x14ac:dyDescent="0.3">
      <c r="A12446" s="4">
        <v>2003</v>
      </c>
      <c r="B12446" t="s">
        <v>2906</v>
      </c>
      <c r="C12446" s="10">
        <v>300000</v>
      </c>
      <c r="D12446" t="s">
        <v>34</v>
      </c>
      <c r="E12446" t="s">
        <v>378</v>
      </c>
    </row>
    <row r="12447" spans="1:5" ht="18.75" customHeight="1" x14ac:dyDescent="0.3">
      <c r="A12447" s="4">
        <v>2003</v>
      </c>
      <c r="B12447" t="s">
        <v>2907</v>
      </c>
      <c r="C12447" s="10">
        <v>300000</v>
      </c>
      <c r="D12447" t="s">
        <v>24</v>
      </c>
      <c r="E12447" t="s">
        <v>378</v>
      </c>
    </row>
    <row r="12448" spans="1:5" ht="18.75" customHeight="1" x14ac:dyDescent="0.3">
      <c r="A12448" s="4">
        <v>2003</v>
      </c>
      <c r="B12448" t="s">
        <v>2908</v>
      </c>
      <c r="C12448" s="10">
        <v>300000</v>
      </c>
      <c r="D12448" t="s">
        <v>24</v>
      </c>
      <c r="E12448" t="s">
        <v>378</v>
      </c>
    </row>
    <row r="12449" spans="1:5" ht="18.75" customHeight="1" x14ac:dyDescent="0.3">
      <c r="A12449" s="4">
        <v>2003</v>
      </c>
      <c r="B12449" t="s">
        <v>2046</v>
      </c>
      <c r="C12449" s="10">
        <v>11500000</v>
      </c>
      <c r="D12449" t="s">
        <v>28</v>
      </c>
      <c r="E12449" t="s">
        <v>405</v>
      </c>
    </row>
    <row r="12450" spans="1:5" ht="18.75" customHeight="1" x14ac:dyDescent="0.3">
      <c r="A12450" s="4">
        <v>2003</v>
      </c>
      <c r="B12450" t="s">
        <v>2220</v>
      </c>
      <c r="C12450" s="10">
        <v>6500000</v>
      </c>
      <c r="D12450" t="s">
        <v>43</v>
      </c>
      <c r="E12450" t="s">
        <v>405</v>
      </c>
    </row>
    <row r="12451" spans="1:5" ht="18.75" customHeight="1" x14ac:dyDescent="0.3">
      <c r="A12451" s="4">
        <v>2003</v>
      </c>
      <c r="B12451" t="s">
        <v>2196</v>
      </c>
      <c r="C12451" s="10">
        <v>6000000</v>
      </c>
      <c r="D12451" t="s">
        <v>24</v>
      </c>
      <c r="E12451" t="s">
        <v>405</v>
      </c>
    </row>
    <row r="12452" spans="1:5" ht="18.75" customHeight="1" x14ac:dyDescent="0.3">
      <c r="A12452" s="4">
        <v>2003</v>
      </c>
      <c r="B12452" t="s">
        <v>2187</v>
      </c>
      <c r="C12452" s="10">
        <v>5500000</v>
      </c>
      <c r="D12452" t="s">
        <v>37</v>
      </c>
      <c r="E12452" t="s">
        <v>405</v>
      </c>
    </row>
    <row r="12453" spans="1:5" ht="18.75" customHeight="1" x14ac:dyDescent="0.3">
      <c r="A12453" s="4">
        <v>2003</v>
      </c>
      <c r="B12453" t="s">
        <v>2490</v>
      </c>
      <c r="C12453" s="10">
        <v>4100000</v>
      </c>
      <c r="D12453" t="s">
        <v>24</v>
      </c>
      <c r="E12453" t="s">
        <v>405</v>
      </c>
    </row>
    <row r="12454" spans="1:5" ht="18.75" customHeight="1" x14ac:dyDescent="0.3">
      <c r="A12454" s="4">
        <v>2003</v>
      </c>
      <c r="B12454" t="s">
        <v>2169</v>
      </c>
      <c r="C12454" s="10">
        <v>3825000</v>
      </c>
      <c r="D12454" t="s">
        <v>24</v>
      </c>
      <c r="E12454" t="s">
        <v>405</v>
      </c>
    </row>
    <row r="12455" spans="1:5" ht="18.75" customHeight="1" x14ac:dyDescent="0.3">
      <c r="A12455" s="4">
        <v>2003</v>
      </c>
      <c r="B12455" t="s">
        <v>2386</v>
      </c>
      <c r="C12455" s="10">
        <v>3300000</v>
      </c>
      <c r="D12455" t="s">
        <v>43</v>
      </c>
      <c r="E12455" t="s">
        <v>405</v>
      </c>
    </row>
    <row r="12456" spans="1:5" ht="18.75" customHeight="1" x14ac:dyDescent="0.3">
      <c r="A12456" s="4">
        <v>2003</v>
      </c>
      <c r="B12456" t="s">
        <v>2394</v>
      </c>
      <c r="C12456" s="10">
        <v>2600000</v>
      </c>
      <c r="D12456" t="s">
        <v>34</v>
      </c>
      <c r="E12456" t="s">
        <v>405</v>
      </c>
    </row>
    <row r="12457" spans="1:5" ht="18.75" customHeight="1" x14ac:dyDescent="0.3">
      <c r="A12457" s="4">
        <v>2003</v>
      </c>
      <c r="B12457" t="s">
        <v>2528</v>
      </c>
      <c r="C12457" s="10">
        <v>2100000</v>
      </c>
      <c r="D12457" t="s">
        <v>24</v>
      </c>
      <c r="E12457" t="s">
        <v>405</v>
      </c>
    </row>
    <row r="12458" spans="1:5" ht="18.75" customHeight="1" x14ac:dyDescent="0.3">
      <c r="A12458" s="4">
        <v>2003</v>
      </c>
      <c r="B12458" t="s">
        <v>2683</v>
      </c>
      <c r="C12458" s="10">
        <v>825000</v>
      </c>
      <c r="D12458" t="s">
        <v>28</v>
      </c>
      <c r="E12458" t="s">
        <v>405</v>
      </c>
    </row>
    <row r="12459" spans="1:5" ht="18.75" customHeight="1" x14ac:dyDescent="0.3">
      <c r="A12459" s="4">
        <v>2003</v>
      </c>
      <c r="B12459" t="s">
        <v>1738</v>
      </c>
      <c r="C12459" s="10">
        <v>750000</v>
      </c>
      <c r="D12459" t="s">
        <v>24</v>
      </c>
      <c r="E12459" t="s">
        <v>405</v>
      </c>
    </row>
    <row r="12460" spans="1:5" ht="18.75" customHeight="1" x14ac:dyDescent="0.3">
      <c r="A12460" s="4">
        <v>2003</v>
      </c>
      <c r="B12460" t="s">
        <v>1500</v>
      </c>
      <c r="C12460" s="10">
        <v>600000</v>
      </c>
      <c r="D12460" t="s">
        <v>28</v>
      </c>
      <c r="E12460" t="s">
        <v>405</v>
      </c>
    </row>
    <row r="12461" spans="1:5" ht="18.75" customHeight="1" x14ac:dyDescent="0.3">
      <c r="A12461" s="4">
        <v>2003</v>
      </c>
      <c r="B12461" t="s">
        <v>2670</v>
      </c>
      <c r="C12461" s="10">
        <v>340000</v>
      </c>
      <c r="D12461" t="s">
        <v>24</v>
      </c>
      <c r="E12461" t="s">
        <v>405</v>
      </c>
    </row>
    <row r="12462" spans="1:5" ht="18.75" customHeight="1" x14ac:dyDescent="0.3">
      <c r="A12462" s="4">
        <v>2003</v>
      </c>
      <c r="B12462" t="s">
        <v>2637</v>
      </c>
      <c r="C12462" s="10">
        <v>327000</v>
      </c>
      <c r="D12462" t="s">
        <v>24</v>
      </c>
      <c r="E12462" t="s">
        <v>405</v>
      </c>
    </row>
    <row r="12463" spans="1:5" ht="18.75" customHeight="1" x14ac:dyDescent="0.3">
      <c r="A12463" s="4">
        <v>2003</v>
      </c>
      <c r="B12463" t="s">
        <v>2694</v>
      </c>
      <c r="C12463" s="10">
        <v>320000</v>
      </c>
      <c r="D12463" t="s">
        <v>24</v>
      </c>
      <c r="E12463" t="s">
        <v>405</v>
      </c>
    </row>
    <row r="12464" spans="1:5" ht="18.75" customHeight="1" x14ac:dyDescent="0.3">
      <c r="A12464" s="4">
        <v>2003</v>
      </c>
      <c r="B12464" t="s">
        <v>2561</v>
      </c>
      <c r="C12464" s="10">
        <v>320000</v>
      </c>
      <c r="D12464" t="s">
        <v>50</v>
      </c>
      <c r="E12464" t="s">
        <v>405</v>
      </c>
    </row>
    <row r="12465" spans="1:5" ht="18.75" customHeight="1" x14ac:dyDescent="0.3">
      <c r="A12465" s="4">
        <v>2003</v>
      </c>
      <c r="B12465" t="s">
        <v>2763</v>
      </c>
      <c r="C12465" s="10">
        <v>315000</v>
      </c>
      <c r="D12465" t="s">
        <v>28</v>
      </c>
      <c r="E12465" t="s">
        <v>405</v>
      </c>
    </row>
    <row r="12466" spans="1:5" ht="18.75" customHeight="1" x14ac:dyDescent="0.3">
      <c r="A12466" s="4">
        <v>2003</v>
      </c>
      <c r="B12466" t="s">
        <v>2762</v>
      </c>
      <c r="C12466" s="10">
        <v>310000</v>
      </c>
      <c r="D12466" t="s">
        <v>34</v>
      </c>
      <c r="E12466" t="s">
        <v>405</v>
      </c>
    </row>
    <row r="12467" spans="1:5" ht="18.75" customHeight="1" x14ac:dyDescent="0.3">
      <c r="A12467" s="4">
        <v>2003</v>
      </c>
      <c r="B12467" t="s">
        <v>2765</v>
      </c>
      <c r="C12467" s="10">
        <v>310000</v>
      </c>
      <c r="D12467" t="s">
        <v>24</v>
      </c>
      <c r="E12467" t="s">
        <v>405</v>
      </c>
    </row>
    <row r="12468" spans="1:5" ht="18.75" customHeight="1" x14ac:dyDescent="0.3">
      <c r="A12468" s="4">
        <v>2003</v>
      </c>
      <c r="B12468" t="s">
        <v>1538</v>
      </c>
      <c r="C12468" s="10">
        <v>305000</v>
      </c>
      <c r="D12468" t="s">
        <v>24</v>
      </c>
      <c r="E12468" t="s">
        <v>405</v>
      </c>
    </row>
    <row r="12469" spans="1:5" ht="18.75" customHeight="1" x14ac:dyDescent="0.3">
      <c r="A12469" s="4">
        <v>2003</v>
      </c>
      <c r="B12469" t="s">
        <v>2909</v>
      </c>
      <c r="C12469" s="10">
        <v>301500</v>
      </c>
      <c r="D12469" t="s">
        <v>24</v>
      </c>
      <c r="E12469" t="s">
        <v>405</v>
      </c>
    </row>
    <row r="12470" spans="1:5" ht="18.75" customHeight="1" x14ac:dyDescent="0.3">
      <c r="A12470" s="4">
        <v>2003</v>
      </c>
      <c r="B12470" t="s">
        <v>2910</v>
      </c>
      <c r="C12470" s="10">
        <v>300000</v>
      </c>
      <c r="D12470" t="s">
        <v>24</v>
      </c>
      <c r="E12470" t="s">
        <v>405</v>
      </c>
    </row>
    <row r="12471" spans="1:5" ht="18.75" customHeight="1" x14ac:dyDescent="0.3">
      <c r="A12471" s="4">
        <v>2003</v>
      </c>
      <c r="B12471" t="s">
        <v>2911</v>
      </c>
      <c r="C12471" s="10">
        <v>300000</v>
      </c>
      <c r="D12471" t="s">
        <v>28</v>
      </c>
      <c r="E12471" t="s">
        <v>405</v>
      </c>
    </row>
    <row r="12472" spans="1:5" ht="18.75" customHeight="1" x14ac:dyDescent="0.3">
      <c r="A12472" s="4">
        <v>2003</v>
      </c>
      <c r="B12472" t="s">
        <v>2912</v>
      </c>
      <c r="C12472" s="10">
        <v>300000</v>
      </c>
      <c r="D12472" t="s">
        <v>43</v>
      </c>
      <c r="E12472" t="s">
        <v>405</v>
      </c>
    </row>
    <row r="12473" spans="1:5" ht="18.75" customHeight="1" x14ac:dyDescent="0.3">
      <c r="A12473" s="4">
        <v>2003</v>
      </c>
      <c r="B12473" t="s">
        <v>2913</v>
      </c>
      <c r="C12473" s="10">
        <v>300000</v>
      </c>
      <c r="D12473" t="s">
        <v>28</v>
      </c>
      <c r="E12473" t="s">
        <v>405</v>
      </c>
    </row>
    <row r="12474" spans="1:5" ht="18.75" customHeight="1" x14ac:dyDescent="0.3">
      <c r="A12474" s="4">
        <v>2003</v>
      </c>
      <c r="B12474" t="s">
        <v>2914</v>
      </c>
      <c r="C12474" s="10">
        <v>300000</v>
      </c>
      <c r="D12474" t="s">
        <v>43</v>
      </c>
      <c r="E12474" t="s">
        <v>405</v>
      </c>
    </row>
    <row r="12475" spans="1:5" ht="18.75" customHeight="1" x14ac:dyDescent="0.3">
      <c r="A12475" s="4">
        <v>2003</v>
      </c>
      <c r="B12475" t="s">
        <v>1022</v>
      </c>
      <c r="C12475" s="10">
        <v>13000000</v>
      </c>
      <c r="D12475" t="s">
        <v>28</v>
      </c>
      <c r="E12475" t="s">
        <v>432</v>
      </c>
    </row>
    <row r="12476" spans="1:5" ht="18.75" customHeight="1" x14ac:dyDescent="0.3">
      <c r="A12476" s="4">
        <v>2003</v>
      </c>
      <c r="B12476" t="s">
        <v>1317</v>
      </c>
      <c r="C12476" s="10">
        <v>7030000</v>
      </c>
      <c r="D12476" t="s">
        <v>24</v>
      </c>
      <c r="E12476" t="s">
        <v>432</v>
      </c>
    </row>
    <row r="12477" spans="1:5" ht="18.75" customHeight="1" x14ac:dyDescent="0.3">
      <c r="A12477" s="4">
        <v>2003</v>
      </c>
      <c r="B12477" t="s">
        <v>1295</v>
      </c>
      <c r="C12477" s="10">
        <v>7000000</v>
      </c>
      <c r="D12477" t="s">
        <v>50</v>
      </c>
      <c r="E12477" t="s">
        <v>432</v>
      </c>
    </row>
    <row r="12478" spans="1:5" ht="18.75" customHeight="1" x14ac:dyDescent="0.3">
      <c r="A12478" s="4">
        <v>2003</v>
      </c>
      <c r="B12478" t="s">
        <v>1985</v>
      </c>
      <c r="C12478" s="10">
        <v>6400000</v>
      </c>
      <c r="D12478" t="s">
        <v>54</v>
      </c>
      <c r="E12478" t="s">
        <v>432</v>
      </c>
    </row>
    <row r="12479" spans="1:5" ht="18.75" customHeight="1" x14ac:dyDescent="0.3">
      <c r="A12479" s="4">
        <v>2003</v>
      </c>
      <c r="B12479" t="s">
        <v>1490</v>
      </c>
      <c r="C12479" s="10">
        <v>4250000</v>
      </c>
      <c r="D12479" t="s">
        <v>28</v>
      </c>
      <c r="E12479" t="s">
        <v>432</v>
      </c>
    </row>
    <row r="12480" spans="1:5" ht="18.75" customHeight="1" x14ac:dyDescent="0.3">
      <c r="A12480" s="4">
        <v>2003</v>
      </c>
      <c r="B12480" t="s">
        <v>2400</v>
      </c>
      <c r="C12480" s="10">
        <v>4250000</v>
      </c>
      <c r="D12480" t="s">
        <v>24</v>
      </c>
      <c r="E12480" t="s">
        <v>432</v>
      </c>
    </row>
    <row r="12481" spans="1:5" ht="18.75" customHeight="1" x14ac:dyDescent="0.3">
      <c r="A12481" s="4">
        <v>2003</v>
      </c>
      <c r="B12481" t="s">
        <v>2072</v>
      </c>
      <c r="C12481" s="10">
        <v>3500000</v>
      </c>
      <c r="D12481" t="s">
        <v>34</v>
      </c>
      <c r="E12481" t="s">
        <v>432</v>
      </c>
    </row>
    <row r="12482" spans="1:5" ht="18.75" customHeight="1" x14ac:dyDescent="0.3">
      <c r="A12482" s="4">
        <v>2003</v>
      </c>
      <c r="B12482" t="s">
        <v>2644</v>
      </c>
      <c r="C12482" s="10">
        <v>3500000</v>
      </c>
      <c r="D12482" t="s">
        <v>24</v>
      </c>
      <c r="E12482" t="s">
        <v>432</v>
      </c>
    </row>
    <row r="12483" spans="1:5" ht="18.75" customHeight="1" x14ac:dyDescent="0.3">
      <c r="A12483" s="4">
        <v>2003</v>
      </c>
      <c r="B12483" t="s">
        <v>1841</v>
      </c>
      <c r="C12483" s="10">
        <v>3100000</v>
      </c>
      <c r="D12483" t="s">
        <v>28</v>
      </c>
      <c r="E12483" t="s">
        <v>432</v>
      </c>
    </row>
    <row r="12484" spans="1:5" ht="18.75" customHeight="1" x14ac:dyDescent="0.3">
      <c r="A12484" s="4">
        <v>2003</v>
      </c>
      <c r="B12484" t="s">
        <v>1911</v>
      </c>
      <c r="C12484" s="10">
        <v>3000000</v>
      </c>
      <c r="D12484" t="s">
        <v>24</v>
      </c>
      <c r="E12484" t="s">
        <v>432</v>
      </c>
    </row>
    <row r="12485" spans="1:5" ht="18.75" customHeight="1" x14ac:dyDescent="0.3">
      <c r="A12485" s="4">
        <v>2003</v>
      </c>
      <c r="B12485" t="s">
        <v>1862</v>
      </c>
      <c r="C12485" s="10">
        <v>3000000</v>
      </c>
      <c r="D12485" t="s">
        <v>24</v>
      </c>
      <c r="E12485" t="s">
        <v>432</v>
      </c>
    </row>
    <row r="12486" spans="1:5" ht="18.75" customHeight="1" x14ac:dyDescent="0.3">
      <c r="A12486" s="4">
        <v>2003</v>
      </c>
      <c r="B12486" t="s">
        <v>2401</v>
      </c>
      <c r="C12486" s="10">
        <v>2900000</v>
      </c>
      <c r="D12486" t="s">
        <v>24</v>
      </c>
      <c r="E12486" t="s">
        <v>432</v>
      </c>
    </row>
    <row r="12487" spans="1:5" ht="18.75" customHeight="1" x14ac:dyDescent="0.3">
      <c r="A12487" s="4">
        <v>2003</v>
      </c>
      <c r="B12487" t="s">
        <v>2524</v>
      </c>
      <c r="C12487" s="10">
        <v>1725000</v>
      </c>
      <c r="D12487" t="s">
        <v>28</v>
      </c>
      <c r="E12487" t="s">
        <v>432</v>
      </c>
    </row>
    <row r="12488" spans="1:5" ht="18.75" customHeight="1" x14ac:dyDescent="0.3">
      <c r="A12488" s="4">
        <v>2003</v>
      </c>
      <c r="B12488" t="s">
        <v>721</v>
      </c>
      <c r="C12488" s="10">
        <v>1550000</v>
      </c>
      <c r="D12488" t="s">
        <v>43</v>
      </c>
      <c r="E12488" t="s">
        <v>432</v>
      </c>
    </row>
    <row r="12489" spans="1:5" ht="18.75" customHeight="1" x14ac:dyDescent="0.3">
      <c r="A12489" s="4">
        <v>2003</v>
      </c>
      <c r="B12489" t="s">
        <v>931</v>
      </c>
      <c r="C12489" s="10">
        <v>1200000</v>
      </c>
      <c r="D12489" t="s">
        <v>24</v>
      </c>
      <c r="E12489" t="s">
        <v>432</v>
      </c>
    </row>
    <row r="12490" spans="1:5" ht="18.75" customHeight="1" x14ac:dyDescent="0.3">
      <c r="A12490" s="4">
        <v>2003</v>
      </c>
      <c r="B12490" t="s">
        <v>2126</v>
      </c>
      <c r="C12490" s="10">
        <v>1200000</v>
      </c>
      <c r="D12490" t="s">
        <v>24</v>
      </c>
      <c r="E12490" t="s">
        <v>432</v>
      </c>
    </row>
    <row r="12491" spans="1:5" ht="18.75" customHeight="1" x14ac:dyDescent="0.3">
      <c r="A12491" s="4">
        <v>2003</v>
      </c>
      <c r="B12491" t="s">
        <v>2092</v>
      </c>
      <c r="C12491" s="10">
        <v>1000000</v>
      </c>
      <c r="D12491" t="s">
        <v>43</v>
      </c>
      <c r="E12491" t="s">
        <v>432</v>
      </c>
    </row>
    <row r="12492" spans="1:5" ht="18.75" customHeight="1" x14ac:dyDescent="0.3">
      <c r="A12492" s="4">
        <v>2003</v>
      </c>
      <c r="B12492" t="s">
        <v>2029</v>
      </c>
      <c r="C12492" s="10">
        <v>1000000</v>
      </c>
      <c r="D12492" t="s">
        <v>24</v>
      </c>
      <c r="E12492" t="s">
        <v>432</v>
      </c>
    </row>
    <row r="12493" spans="1:5" ht="18.75" customHeight="1" x14ac:dyDescent="0.3">
      <c r="A12493" s="4">
        <v>2003</v>
      </c>
      <c r="B12493" t="s">
        <v>194</v>
      </c>
      <c r="C12493" s="10">
        <v>1000000</v>
      </c>
      <c r="D12493" t="s">
        <v>50</v>
      </c>
      <c r="E12493" t="s">
        <v>432</v>
      </c>
    </row>
    <row r="12494" spans="1:5" ht="18.75" customHeight="1" x14ac:dyDescent="0.3">
      <c r="A12494" s="4">
        <v>2003</v>
      </c>
      <c r="B12494" t="s">
        <v>2606</v>
      </c>
      <c r="C12494" s="10">
        <v>900000</v>
      </c>
      <c r="D12494" t="s">
        <v>28</v>
      </c>
      <c r="E12494" t="s">
        <v>432</v>
      </c>
    </row>
    <row r="12495" spans="1:5" ht="18.75" customHeight="1" x14ac:dyDescent="0.3">
      <c r="A12495" s="4">
        <v>2003</v>
      </c>
      <c r="B12495" t="s">
        <v>2405</v>
      </c>
      <c r="C12495" s="10">
        <v>762500</v>
      </c>
      <c r="D12495" t="s">
        <v>24</v>
      </c>
      <c r="E12495" t="s">
        <v>432</v>
      </c>
    </row>
    <row r="12496" spans="1:5" ht="18.75" customHeight="1" x14ac:dyDescent="0.3">
      <c r="A12496" s="4">
        <v>2003</v>
      </c>
      <c r="B12496" t="s">
        <v>2643</v>
      </c>
      <c r="C12496" s="10">
        <v>375000</v>
      </c>
      <c r="D12496" t="s">
        <v>50</v>
      </c>
      <c r="E12496" t="s">
        <v>432</v>
      </c>
    </row>
    <row r="12497" spans="1:5" ht="18.75" customHeight="1" x14ac:dyDescent="0.3">
      <c r="A12497" s="4">
        <v>2003</v>
      </c>
      <c r="B12497" t="s">
        <v>2767</v>
      </c>
      <c r="C12497" s="10">
        <v>350000</v>
      </c>
      <c r="D12497" t="s">
        <v>24</v>
      </c>
      <c r="E12497" t="s">
        <v>432</v>
      </c>
    </row>
    <row r="12498" spans="1:5" ht="18.75" customHeight="1" x14ac:dyDescent="0.3">
      <c r="A12498" s="4">
        <v>2003</v>
      </c>
      <c r="B12498" t="s">
        <v>2771</v>
      </c>
      <c r="C12498" s="10">
        <v>330000</v>
      </c>
      <c r="D12498" t="s">
        <v>34</v>
      </c>
      <c r="E12498" t="s">
        <v>432</v>
      </c>
    </row>
    <row r="12499" spans="1:5" ht="18.75" customHeight="1" x14ac:dyDescent="0.3">
      <c r="A12499" s="4">
        <v>2003</v>
      </c>
      <c r="B12499" t="s">
        <v>2769</v>
      </c>
      <c r="C12499" s="10">
        <v>325000</v>
      </c>
      <c r="D12499" t="s">
        <v>24</v>
      </c>
      <c r="E12499" t="s">
        <v>432</v>
      </c>
    </row>
    <row r="12500" spans="1:5" ht="18.75" customHeight="1" x14ac:dyDescent="0.3">
      <c r="A12500" s="4">
        <v>2003</v>
      </c>
      <c r="B12500" t="s">
        <v>2772</v>
      </c>
      <c r="C12500" s="10">
        <v>325000</v>
      </c>
      <c r="D12500" t="s">
        <v>24</v>
      </c>
      <c r="E12500" t="s">
        <v>432</v>
      </c>
    </row>
    <row r="12501" spans="1:5" ht="18.75" customHeight="1" x14ac:dyDescent="0.3">
      <c r="A12501" s="4">
        <v>2003</v>
      </c>
      <c r="B12501" t="s">
        <v>2915</v>
      </c>
      <c r="C12501" s="10">
        <v>305000</v>
      </c>
      <c r="D12501" t="s">
        <v>54</v>
      </c>
      <c r="E12501" t="s">
        <v>432</v>
      </c>
    </row>
    <row r="12502" spans="1:5" ht="18.75" customHeight="1" x14ac:dyDescent="0.3">
      <c r="A12502" s="4">
        <v>2003</v>
      </c>
      <c r="B12502" t="s">
        <v>2916</v>
      </c>
      <c r="C12502" s="10">
        <v>300000</v>
      </c>
      <c r="D12502" t="s">
        <v>24</v>
      </c>
      <c r="E12502" t="s">
        <v>432</v>
      </c>
    </row>
    <row r="12503" spans="1:5" ht="18.75" customHeight="1" x14ac:dyDescent="0.3">
      <c r="A12503" s="4">
        <v>2003</v>
      </c>
      <c r="B12503" t="s">
        <v>2917</v>
      </c>
      <c r="C12503" s="10">
        <v>300000</v>
      </c>
      <c r="D12503" t="s">
        <v>43</v>
      </c>
      <c r="E12503" t="s">
        <v>432</v>
      </c>
    </row>
    <row r="12504" spans="1:5" ht="18.75" customHeight="1" x14ac:dyDescent="0.3">
      <c r="A12504" s="4">
        <v>2003</v>
      </c>
      <c r="B12504" t="s">
        <v>1492</v>
      </c>
      <c r="C12504" s="10">
        <v>9600000</v>
      </c>
      <c r="D12504" t="s">
        <v>24</v>
      </c>
      <c r="E12504" t="s">
        <v>457</v>
      </c>
    </row>
    <row r="12505" spans="1:5" ht="18.75" customHeight="1" x14ac:dyDescent="0.3">
      <c r="A12505" s="4">
        <v>2003</v>
      </c>
      <c r="B12505" t="s">
        <v>1594</v>
      </c>
      <c r="C12505" s="10">
        <v>5500000</v>
      </c>
      <c r="D12505" t="s">
        <v>50</v>
      </c>
      <c r="E12505" t="s">
        <v>457</v>
      </c>
    </row>
    <row r="12506" spans="1:5" ht="18.75" customHeight="1" x14ac:dyDescent="0.3">
      <c r="A12506" s="4">
        <v>2003</v>
      </c>
      <c r="B12506" t="s">
        <v>1634</v>
      </c>
      <c r="C12506" s="10">
        <v>5500000</v>
      </c>
      <c r="D12506" t="s">
        <v>28</v>
      </c>
      <c r="E12506" t="s">
        <v>457</v>
      </c>
    </row>
    <row r="12507" spans="1:5" ht="18.75" customHeight="1" x14ac:dyDescent="0.3">
      <c r="A12507" s="4">
        <v>2003</v>
      </c>
      <c r="B12507" t="s">
        <v>2090</v>
      </c>
      <c r="C12507" s="10">
        <v>5000000</v>
      </c>
      <c r="D12507" t="s">
        <v>54</v>
      </c>
      <c r="E12507" t="s">
        <v>457</v>
      </c>
    </row>
    <row r="12508" spans="1:5" ht="18.75" customHeight="1" x14ac:dyDescent="0.3">
      <c r="A12508" s="4">
        <v>2003</v>
      </c>
      <c r="B12508" t="s">
        <v>2174</v>
      </c>
      <c r="C12508" s="10">
        <v>4450000</v>
      </c>
      <c r="D12508" t="s">
        <v>28</v>
      </c>
      <c r="E12508" t="s">
        <v>457</v>
      </c>
    </row>
    <row r="12509" spans="1:5" ht="18.75" customHeight="1" x14ac:dyDescent="0.3">
      <c r="A12509" s="4">
        <v>2003</v>
      </c>
      <c r="B12509" t="s">
        <v>1673</v>
      </c>
      <c r="C12509" s="10">
        <v>3000000</v>
      </c>
      <c r="D12509" t="s">
        <v>24</v>
      </c>
      <c r="E12509" t="s">
        <v>457</v>
      </c>
    </row>
    <row r="12510" spans="1:5" ht="18.75" customHeight="1" x14ac:dyDescent="0.3">
      <c r="A12510" s="4">
        <v>2003</v>
      </c>
      <c r="B12510" t="s">
        <v>1999</v>
      </c>
      <c r="C12510" s="10">
        <v>1250000</v>
      </c>
      <c r="D12510" t="s">
        <v>54</v>
      </c>
      <c r="E12510" t="s">
        <v>457</v>
      </c>
    </row>
    <row r="12511" spans="1:5" ht="18.75" customHeight="1" x14ac:dyDescent="0.3">
      <c r="A12511" s="4">
        <v>2003</v>
      </c>
      <c r="B12511" t="s">
        <v>268</v>
      </c>
      <c r="C12511" s="10">
        <v>800000</v>
      </c>
      <c r="D12511" t="s">
        <v>24</v>
      </c>
      <c r="E12511" t="s">
        <v>457</v>
      </c>
    </row>
    <row r="12512" spans="1:5" ht="18.75" customHeight="1" x14ac:dyDescent="0.3">
      <c r="A12512" s="4">
        <v>2003</v>
      </c>
      <c r="B12512" t="s">
        <v>2918</v>
      </c>
      <c r="C12512" s="10">
        <v>750000</v>
      </c>
      <c r="D12512" t="s">
        <v>54</v>
      </c>
      <c r="E12512" t="s">
        <v>457</v>
      </c>
    </row>
    <row r="12513" spans="1:5" ht="18.75" customHeight="1" x14ac:dyDescent="0.3">
      <c r="A12513" s="4">
        <v>2003</v>
      </c>
      <c r="B12513" t="s">
        <v>2449</v>
      </c>
      <c r="C12513" s="10">
        <v>750000</v>
      </c>
      <c r="D12513" t="s">
        <v>24</v>
      </c>
      <c r="E12513" t="s">
        <v>457</v>
      </c>
    </row>
    <row r="12514" spans="1:5" ht="18.75" customHeight="1" x14ac:dyDescent="0.3">
      <c r="A12514" s="4">
        <v>2003</v>
      </c>
      <c r="B12514" t="s">
        <v>2163</v>
      </c>
      <c r="C12514" s="10">
        <v>725000</v>
      </c>
      <c r="D12514" t="s">
        <v>24</v>
      </c>
      <c r="E12514" t="s">
        <v>457</v>
      </c>
    </row>
    <row r="12515" spans="1:5" ht="18.75" customHeight="1" x14ac:dyDescent="0.3">
      <c r="A12515" s="4">
        <v>2003</v>
      </c>
      <c r="B12515" t="s">
        <v>2413</v>
      </c>
      <c r="C12515" s="10">
        <v>700000</v>
      </c>
      <c r="D12515" t="s">
        <v>34</v>
      </c>
      <c r="E12515" t="s">
        <v>457</v>
      </c>
    </row>
    <row r="12516" spans="1:5" ht="18.75" customHeight="1" x14ac:dyDescent="0.3">
      <c r="A12516" s="4">
        <v>2003</v>
      </c>
      <c r="B12516" t="s">
        <v>2411</v>
      </c>
      <c r="C12516" s="10">
        <v>700000</v>
      </c>
      <c r="D12516" t="s">
        <v>34</v>
      </c>
      <c r="E12516" t="s">
        <v>457</v>
      </c>
    </row>
    <row r="12517" spans="1:5" ht="18.75" customHeight="1" x14ac:dyDescent="0.3">
      <c r="A12517" s="4">
        <v>2003</v>
      </c>
      <c r="B12517" t="s">
        <v>2774</v>
      </c>
      <c r="C12517" s="10">
        <v>625000</v>
      </c>
      <c r="D12517" t="s">
        <v>24</v>
      </c>
      <c r="E12517" t="s">
        <v>457</v>
      </c>
    </row>
    <row r="12518" spans="1:5" ht="18.75" customHeight="1" x14ac:dyDescent="0.3">
      <c r="A12518" s="4">
        <v>2003</v>
      </c>
      <c r="B12518" t="s">
        <v>2812</v>
      </c>
      <c r="C12518" s="10">
        <v>560000</v>
      </c>
      <c r="D12518" t="s">
        <v>37</v>
      </c>
      <c r="E12518" t="s">
        <v>457</v>
      </c>
    </row>
    <row r="12519" spans="1:5" ht="18.75" customHeight="1" x14ac:dyDescent="0.3">
      <c r="A12519" s="4">
        <v>2003</v>
      </c>
      <c r="B12519" t="s">
        <v>1001</v>
      </c>
      <c r="C12519" s="10">
        <v>550000</v>
      </c>
      <c r="D12519" t="s">
        <v>50</v>
      </c>
      <c r="E12519" t="s">
        <v>457</v>
      </c>
    </row>
    <row r="12520" spans="1:5" ht="18.75" customHeight="1" x14ac:dyDescent="0.3">
      <c r="A12520" s="4">
        <v>2003</v>
      </c>
      <c r="B12520" t="s">
        <v>1159</v>
      </c>
      <c r="C12520" s="10">
        <v>500000</v>
      </c>
      <c r="D12520" t="s">
        <v>37</v>
      </c>
      <c r="E12520" t="s">
        <v>457</v>
      </c>
    </row>
    <row r="12521" spans="1:5" ht="18.75" customHeight="1" x14ac:dyDescent="0.3">
      <c r="A12521" s="4">
        <v>2003</v>
      </c>
      <c r="B12521" t="s">
        <v>2645</v>
      </c>
      <c r="C12521" s="10">
        <v>450000</v>
      </c>
      <c r="D12521" t="s">
        <v>24</v>
      </c>
      <c r="E12521" t="s">
        <v>457</v>
      </c>
    </row>
    <row r="12522" spans="1:5" ht="18.75" customHeight="1" x14ac:dyDescent="0.3">
      <c r="A12522" s="4">
        <v>2003</v>
      </c>
      <c r="B12522" t="s">
        <v>2646</v>
      </c>
      <c r="C12522" s="10">
        <v>350000</v>
      </c>
      <c r="D12522" t="s">
        <v>24</v>
      </c>
      <c r="E12522" t="s">
        <v>457</v>
      </c>
    </row>
    <row r="12523" spans="1:5" ht="18.75" customHeight="1" x14ac:dyDescent="0.3">
      <c r="A12523" s="4">
        <v>2003</v>
      </c>
      <c r="B12523" t="s">
        <v>2603</v>
      </c>
      <c r="C12523" s="10">
        <v>350000</v>
      </c>
      <c r="D12523" t="s">
        <v>24</v>
      </c>
      <c r="E12523" t="s">
        <v>457</v>
      </c>
    </row>
    <row r="12524" spans="1:5" ht="18.75" customHeight="1" x14ac:dyDescent="0.3">
      <c r="A12524" s="4">
        <v>2003</v>
      </c>
      <c r="B12524" t="s">
        <v>2604</v>
      </c>
      <c r="C12524" s="10">
        <v>345000</v>
      </c>
      <c r="D12524" t="s">
        <v>24</v>
      </c>
      <c r="E12524" t="s">
        <v>457</v>
      </c>
    </row>
    <row r="12525" spans="1:5" ht="18.75" customHeight="1" x14ac:dyDescent="0.3">
      <c r="A12525" s="4">
        <v>2003</v>
      </c>
      <c r="B12525" t="s">
        <v>2690</v>
      </c>
      <c r="C12525" s="10">
        <v>325000</v>
      </c>
      <c r="D12525" t="s">
        <v>28</v>
      </c>
      <c r="E12525" t="s">
        <v>457</v>
      </c>
    </row>
    <row r="12526" spans="1:5" ht="18.75" customHeight="1" x14ac:dyDescent="0.3">
      <c r="A12526" s="4">
        <v>2003</v>
      </c>
      <c r="B12526" t="s">
        <v>2776</v>
      </c>
      <c r="C12526" s="10">
        <v>315000</v>
      </c>
      <c r="D12526" t="s">
        <v>43</v>
      </c>
      <c r="E12526" t="s">
        <v>457</v>
      </c>
    </row>
    <row r="12527" spans="1:5" ht="18.75" customHeight="1" x14ac:dyDescent="0.3">
      <c r="A12527" s="4">
        <v>2003</v>
      </c>
      <c r="B12527" t="s">
        <v>2919</v>
      </c>
      <c r="C12527" s="10">
        <v>305000</v>
      </c>
      <c r="D12527" t="s">
        <v>24</v>
      </c>
      <c r="E12527" t="s">
        <v>457</v>
      </c>
    </row>
    <row r="12528" spans="1:5" ht="18.75" customHeight="1" x14ac:dyDescent="0.3">
      <c r="A12528" s="4">
        <v>2003</v>
      </c>
      <c r="B12528" t="s">
        <v>2920</v>
      </c>
      <c r="C12528" s="10">
        <v>305000</v>
      </c>
      <c r="D12528" t="s">
        <v>24</v>
      </c>
      <c r="E12528" t="s">
        <v>457</v>
      </c>
    </row>
    <row r="12529" spans="1:5" ht="18.75" customHeight="1" x14ac:dyDescent="0.3">
      <c r="A12529" s="4">
        <v>2003</v>
      </c>
      <c r="B12529" t="s">
        <v>2777</v>
      </c>
      <c r="C12529" s="10">
        <v>302000</v>
      </c>
      <c r="D12529" t="s">
        <v>54</v>
      </c>
      <c r="E12529" t="s">
        <v>457</v>
      </c>
    </row>
    <row r="12530" spans="1:5" ht="18.75" customHeight="1" x14ac:dyDescent="0.3">
      <c r="A12530" s="4">
        <v>2003</v>
      </c>
      <c r="B12530" t="s">
        <v>2921</v>
      </c>
      <c r="C12530" s="10">
        <v>302000</v>
      </c>
      <c r="D12530" t="s">
        <v>24</v>
      </c>
      <c r="E12530" t="s">
        <v>457</v>
      </c>
    </row>
    <row r="12531" spans="1:5" ht="18.75" customHeight="1" x14ac:dyDescent="0.3">
      <c r="A12531" s="4">
        <v>2003</v>
      </c>
      <c r="B12531" t="s">
        <v>2922</v>
      </c>
      <c r="C12531" s="10">
        <v>300500</v>
      </c>
      <c r="D12531" t="s">
        <v>24</v>
      </c>
      <c r="E12531" t="s">
        <v>457</v>
      </c>
    </row>
    <row r="12532" spans="1:5" ht="18.75" customHeight="1" x14ac:dyDescent="0.3">
      <c r="A12532" s="4">
        <v>2003</v>
      </c>
      <c r="B12532" t="s">
        <v>2923</v>
      </c>
      <c r="C12532" s="10">
        <v>300500</v>
      </c>
      <c r="D12532" t="s">
        <v>24</v>
      </c>
      <c r="E12532" t="s">
        <v>457</v>
      </c>
    </row>
    <row r="12533" spans="1:5" ht="18.75" customHeight="1" x14ac:dyDescent="0.3">
      <c r="A12533" s="4">
        <v>2003</v>
      </c>
      <c r="B12533" t="s">
        <v>2924</v>
      </c>
      <c r="C12533" s="10">
        <v>300000</v>
      </c>
      <c r="D12533" t="s">
        <v>28</v>
      </c>
      <c r="E12533" t="s">
        <v>457</v>
      </c>
    </row>
    <row r="12534" spans="1:5" ht="18.75" customHeight="1" x14ac:dyDescent="0.3">
      <c r="A12534" s="4">
        <v>2003</v>
      </c>
      <c r="B12534" t="s">
        <v>1363</v>
      </c>
      <c r="C12534" s="10">
        <v>11166667</v>
      </c>
      <c r="D12534" t="s">
        <v>50</v>
      </c>
      <c r="E12534" t="s">
        <v>482</v>
      </c>
    </row>
    <row r="12535" spans="1:5" ht="18.75" customHeight="1" x14ac:dyDescent="0.3">
      <c r="A12535" s="4">
        <v>2003</v>
      </c>
      <c r="B12535" t="s">
        <v>2127</v>
      </c>
      <c r="C12535" s="10">
        <v>9900000</v>
      </c>
      <c r="D12535" t="s">
        <v>24</v>
      </c>
      <c r="E12535" t="s">
        <v>482</v>
      </c>
    </row>
    <row r="12536" spans="1:5" ht="18.75" customHeight="1" x14ac:dyDescent="0.3">
      <c r="A12536" s="4">
        <v>2003</v>
      </c>
      <c r="B12536" t="s">
        <v>1982</v>
      </c>
      <c r="C12536" s="10">
        <v>9100000</v>
      </c>
      <c r="D12536" t="s">
        <v>28</v>
      </c>
      <c r="E12536" t="s">
        <v>482</v>
      </c>
    </row>
    <row r="12537" spans="1:5" ht="18.75" customHeight="1" x14ac:dyDescent="0.3">
      <c r="A12537" s="4">
        <v>2003</v>
      </c>
      <c r="B12537" t="s">
        <v>1917</v>
      </c>
      <c r="C12537" s="10">
        <v>7250000</v>
      </c>
      <c r="D12537" t="s">
        <v>34</v>
      </c>
      <c r="E12537" t="s">
        <v>482</v>
      </c>
    </row>
    <row r="12538" spans="1:5" ht="18.75" customHeight="1" x14ac:dyDescent="0.3">
      <c r="A12538" s="4">
        <v>2003</v>
      </c>
      <c r="B12538" t="s">
        <v>1294</v>
      </c>
      <c r="C12538" s="10">
        <v>5200000</v>
      </c>
      <c r="D12538" t="s">
        <v>24</v>
      </c>
      <c r="E12538" t="s">
        <v>482</v>
      </c>
    </row>
    <row r="12539" spans="1:5" ht="18.75" customHeight="1" x14ac:dyDescent="0.3">
      <c r="A12539" s="4">
        <v>2003</v>
      </c>
      <c r="B12539" t="s">
        <v>1733</v>
      </c>
      <c r="C12539" s="10">
        <v>3350000</v>
      </c>
      <c r="D12539" t="s">
        <v>24</v>
      </c>
      <c r="E12539" t="s">
        <v>482</v>
      </c>
    </row>
    <row r="12540" spans="1:5" ht="18.75" customHeight="1" x14ac:dyDescent="0.3">
      <c r="A12540" s="4">
        <v>2003</v>
      </c>
      <c r="B12540" t="s">
        <v>1885</v>
      </c>
      <c r="C12540" s="10">
        <v>3200000</v>
      </c>
      <c r="D12540" t="s">
        <v>54</v>
      </c>
      <c r="E12540" t="s">
        <v>482</v>
      </c>
    </row>
    <row r="12541" spans="1:5" ht="18.75" customHeight="1" x14ac:dyDescent="0.3">
      <c r="A12541" s="4">
        <v>2003</v>
      </c>
      <c r="B12541" t="s">
        <v>1348</v>
      </c>
      <c r="C12541" s="10">
        <v>2983333</v>
      </c>
      <c r="D12541" t="s">
        <v>24</v>
      </c>
      <c r="E12541" t="s">
        <v>482</v>
      </c>
    </row>
    <row r="12542" spans="1:5" ht="18.75" customHeight="1" x14ac:dyDescent="0.3">
      <c r="A12542" s="4">
        <v>2003</v>
      </c>
      <c r="B12542" t="s">
        <v>1891</v>
      </c>
      <c r="C12542" s="10">
        <v>2900000</v>
      </c>
      <c r="D12542" t="s">
        <v>24</v>
      </c>
      <c r="E12542" t="s">
        <v>482</v>
      </c>
    </row>
    <row r="12543" spans="1:5" ht="18.75" customHeight="1" x14ac:dyDescent="0.3">
      <c r="A12543" s="4">
        <v>2003</v>
      </c>
      <c r="B12543" t="s">
        <v>2507</v>
      </c>
      <c r="C12543" s="10">
        <v>2875000</v>
      </c>
      <c r="D12543" t="s">
        <v>43</v>
      </c>
      <c r="E12543" t="s">
        <v>482</v>
      </c>
    </row>
    <row r="12544" spans="1:5" ht="18.75" customHeight="1" x14ac:dyDescent="0.3">
      <c r="A12544" s="4">
        <v>2003</v>
      </c>
      <c r="B12544" t="s">
        <v>2415</v>
      </c>
      <c r="C12544" s="10">
        <v>2375000</v>
      </c>
      <c r="D12544" t="s">
        <v>24</v>
      </c>
      <c r="E12544" t="s">
        <v>482</v>
      </c>
    </row>
    <row r="12545" spans="1:5" ht="18.75" customHeight="1" x14ac:dyDescent="0.3">
      <c r="A12545" s="4">
        <v>2003</v>
      </c>
      <c r="B12545" t="s">
        <v>190</v>
      </c>
      <c r="C12545" s="10">
        <v>2000000</v>
      </c>
      <c r="D12545" t="s">
        <v>24</v>
      </c>
      <c r="E12545" t="s">
        <v>482</v>
      </c>
    </row>
    <row r="12546" spans="1:5" ht="18.75" customHeight="1" x14ac:dyDescent="0.3">
      <c r="A12546" s="4">
        <v>2003</v>
      </c>
      <c r="B12546" t="s">
        <v>2652</v>
      </c>
      <c r="C12546" s="10">
        <v>1250000</v>
      </c>
      <c r="D12546" t="s">
        <v>28</v>
      </c>
      <c r="E12546" t="s">
        <v>482</v>
      </c>
    </row>
    <row r="12547" spans="1:5" ht="18.75" customHeight="1" x14ac:dyDescent="0.3">
      <c r="A12547" s="4">
        <v>2003</v>
      </c>
      <c r="B12547" t="s">
        <v>1879</v>
      </c>
      <c r="C12547" s="10">
        <v>1000000</v>
      </c>
      <c r="D12547" t="s">
        <v>54</v>
      </c>
      <c r="E12547" t="s">
        <v>482</v>
      </c>
    </row>
    <row r="12548" spans="1:5" ht="18.75" customHeight="1" x14ac:dyDescent="0.3">
      <c r="A12548" s="4">
        <v>2003</v>
      </c>
      <c r="B12548" t="s">
        <v>2492</v>
      </c>
      <c r="C12548" s="10">
        <v>850000</v>
      </c>
      <c r="D12548" t="s">
        <v>28</v>
      </c>
      <c r="E12548" t="s">
        <v>482</v>
      </c>
    </row>
    <row r="12549" spans="1:5" ht="18.75" customHeight="1" x14ac:dyDescent="0.3">
      <c r="A12549" s="4">
        <v>2003</v>
      </c>
      <c r="B12549" t="s">
        <v>1520</v>
      </c>
      <c r="C12549" s="10">
        <v>850000</v>
      </c>
      <c r="D12549" t="s">
        <v>34</v>
      </c>
      <c r="E12549" t="s">
        <v>482</v>
      </c>
    </row>
    <row r="12550" spans="1:5" ht="18.75" customHeight="1" x14ac:dyDescent="0.3">
      <c r="A12550" s="4">
        <v>2003</v>
      </c>
      <c r="B12550" t="s">
        <v>1714</v>
      </c>
      <c r="C12550" s="10">
        <v>550000</v>
      </c>
      <c r="D12550" t="s">
        <v>43</v>
      </c>
      <c r="E12550" t="s">
        <v>482</v>
      </c>
    </row>
    <row r="12551" spans="1:5" ht="18.75" customHeight="1" x14ac:dyDescent="0.3">
      <c r="A12551" s="4">
        <v>2003</v>
      </c>
      <c r="B12551" t="s">
        <v>2655</v>
      </c>
      <c r="C12551" s="10">
        <v>450000</v>
      </c>
      <c r="D12551" t="s">
        <v>43</v>
      </c>
      <c r="E12551" t="s">
        <v>482</v>
      </c>
    </row>
    <row r="12552" spans="1:5" ht="18.75" customHeight="1" x14ac:dyDescent="0.3">
      <c r="A12552" s="4">
        <v>2003</v>
      </c>
      <c r="B12552" t="s">
        <v>2653</v>
      </c>
      <c r="C12552" s="10">
        <v>425000</v>
      </c>
      <c r="D12552" t="s">
        <v>24</v>
      </c>
      <c r="E12552" t="s">
        <v>482</v>
      </c>
    </row>
    <row r="12553" spans="1:5" ht="18.75" customHeight="1" x14ac:dyDescent="0.3">
      <c r="A12553" s="4">
        <v>2003</v>
      </c>
      <c r="B12553" t="s">
        <v>2186</v>
      </c>
      <c r="C12553" s="10">
        <v>330000</v>
      </c>
      <c r="D12553" t="s">
        <v>24</v>
      </c>
      <c r="E12553" t="s">
        <v>482</v>
      </c>
    </row>
    <row r="12554" spans="1:5" ht="18.75" customHeight="1" x14ac:dyDescent="0.3">
      <c r="A12554" s="4">
        <v>2003</v>
      </c>
      <c r="B12554" t="s">
        <v>2779</v>
      </c>
      <c r="C12554" s="10">
        <v>325000</v>
      </c>
      <c r="D12554" t="s">
        <v>24</v>
      </c>
      <c r="E12554" t="s">
        <v>482</v>
      </c>
    </row>
    <row r="12555" spans="1:5" ht="18.75" customHeight="1" x14ac:dyDescent="0.3">
      <c r="A12555" s="4">
        <v>2003</v>
      </c>
      <c r="B12555" t="s">
        <v>2778</v>
      </c>
      <c r="C12555" s="10">
        <v>320000</v>
      </c>
      <c r="D12555" t="s">
        <v>24</v>
      </c>
      <c r="E12555" t="s">
        <v>482</v>
      </c>
    </row>
    <row r="12556" spans="1:5" ht="18.75" customHeight="1" x14ac:dyDescent="0.3">
      <c r="A12556" s="4">
        <v>2003</v>
      </c>
      <c r="B12556" t="s">
        <v>2019</v>
      </c>
      <c r="C12556" s="10">
        <v>315000</v>
      </c>
      <c r="D12556" t="s">
        <v>24</v>
      </c>
      <c r="E12556" t="s">
        <v>482</v>
      </c>
    </row>
    <row r="12557" spans="1:5" ht="18.75" customHeight="1" x14ac:dyDescent="0.3">
      <c r="A12557" s="4">
        <v>2003</v>
      </c>
      <c r="B12557" t="s">
        <v>2781</v>
      </c>
      <c r="C12557" s="10">
        <v>310000</v>
      </c>
      <c r="D12557" t="s">
        <v>24</v>
      </c>
      <c r="E12557" t="s">
        <v>482</v>
      </c>
    </row>
    <row r="12558" spans="1:5" ht="18.75" customHeight="1" x14ac:dyDescent="0.3">
      <c r="A12558" s="4">
        <v>2003</v>
      </c>
      <c r="B12558" t="s">
        <v>2925</v>
      </c>
      <c r="C12558" s="10">
        <v>305000</v>
      </c>
      <c r="D12558" t="s">
        <v>28</v>
      </c>
      <c r="E12558" t="s">
        <v>482</v>
      </c>
    </row>
    <row r="12559" spans="1:5" ht="18.75" customHeight="1" x14ac:dyDescent="0.3">
      <c r="A12559" s="4">
        <v>2003</v>
      </c>
      <c r="B12559" t="s">
        <v>2926</v>
      </c>
      <c r="C12559" s="10">
        <v>300000</v>
      </c>
      <c r="D12559" t="s">
        <v>28</v>
      </c>
      <c r="E12559" t="s">
        <v>482</v>
      </c>
    </row>
    <row r="12560" spans="1:5" ht="18.75" customHeight="1" x14ac:dyDescent="0.3">
      <c r="A12560" s="4">
        <v>2003</v>
      </c>
      <c r="B12560" t="s">
        <v>2927</v>
      </c>
      <c r="C12560" s="10">
        <v>300000</v>
      </c>
      <c r="D12560" t="s">
        <v>24</v>
      </c>
      <c r="E12560" t="s">
        <v>482</v>
      </c>
    </row>
    <row r="12561" spans="1:5" ht="18.75" customHeight="1" x14ac:dyDescent="0.3">
      <c r="A12561" s="4">
        <v>2003</v>
      </c>
      <c r="B12561" t="s">
        <v>2780</v>
      </c>
      <c r="C12561" s="10">
        <v>300000</v>
      </c>
      <c r="D12561" t="s">
        <v>43</v>
      </c>
      <c r="E12561" t="s">
        <v>482</v>
      </c>
    </row>
    <row r="12562" spans="1:5" ht="18.75" customHeight="1" x14ac:dyDescent="0.3">
      <c r="A12562" s="4">
        <v>2003</v>
      </c>
      <c r="B12562" t="s">
        <v>2928</v>
      </c>
      <c r="C12562" s="10">
        <v>300000</v>
      </c>
      <c r="D12562" t="s">
        <v>37</v>
      </c>
      <c r="E12562" t="s">
        <v>482</v>
      </c>
    </row>
    <row r="12563" spans="1:5" ht="18.75" customHeight="1" x14ac:dyDescent="0.3">
      <c r="A12563" s="4">
        <v>2003</v>
      </c>
      <c r="B12563" t="s">
        <v>2023</v>
      </c>
      <c r="C12563" s="10">
        <v>8833333</v>
      </c>
      <c r="D12563" t="s">
        <v>28</v>
      </c>
      <c r="E12563" t="s">
        <v>509</v>
      </c>
    </row>
    <row r="12564" spans="1:5" ht="18.75" customHeight="1" x14ac:dyDescent="0.3">
      <c r="A12564" s="4">
        <v>2003</v>
      </c>
      <c r="B12564" t="s">
        <v>1925</v>
      </c>
      <c r="C12564" s="10">
        <v>8571429</v>
      </c>
      <c r="D12564" t="s">
        <v>34</v>
      </c>
      <c r="E12564" t="s">
        <v>509</v>
      </c>
    </row>
    <row r="12565" spans="1:5" ht="18.75" customHeight="1" x14ac:dyDescent="0.3">
      <c r="A12565" s="4">
        <v>2003</v>
      </c>
      <c r="B12565" t="s">
        <v>1528</v>
      </c>
      <c r="C12565" s="10">
        <v>6625000</v>
      </c>
      <c r="D12565" t="s">
        <v>50</v>
      </c>
      <c r="E12565" t="s">
        <v>509</v>
      </c>
    </row>
    <row r="12566" spans="1:5" ht="18.75" customHeight="1" x14ac:dyDescent="0.3">
      <c r="A12566" s="4">
        <v>2003</v>
      </c>
      <c r="B12566" t="s">
        <v>2420</v>
      </c>
      <c r="C12566" s="10">
        <v>4300000</v>
      </c>
      <c r="D12566" t="s">
        <v>24</v>
      </c>
      <c r="E12566" t="s">
        <v>509</v>
      </c>
    </row>
    <row r="12567" spans="1:5" ht="18.75" customHeight="1" x14ac:dyDescent="0.3">
      <c r="A12567" s="4">
        <v>2003</v>
      </c>
      <c r="B12567" t="s">
        <v>1684</v>
      </c>
      <c r="C12567" s="10">
        <v>3790000</v>
      </c>
      <c r="D12567" t="s">
        <v>43</v>
      </c>
      <c r="E12567" t="s">
        <v>509</v>
      </c>
    </row>
    <row r="12568" spans="1:5" ht="18.75" customHeight="1" x14ac:dyDescent="0.3">
      <c r="A12568" s="4">
        <v>2003</v>
      </c>
      <c r="B12568" t="s">
        <v>1655</v>
      </c>
      <c r="C12568" s="10">
        <v>3500000</v>
      </c>
      <c r="D12568" t="s">
        <v>24</v>
      </c>
      <c r="E12568" t="s">
        <v>509</v>
      </c>
    </row>
    <row r="12569" spans="1:5" ht="18.75" customHeight="1" x14ac:dyDescent="0.3">
      <c r="A12569" s="4">
        <v>2003</v>
      </c>
      <c r="B12569" t="s">
        <v>2539</v>
      </c>
      <c r="C12569" s="10">
        <v>3000000</v>
      </c>
      <c r="D12569" t="s">
        <v>54</v>
      </c>
      <c r="E12569" t="s">
        <v>509</v>
      </c>
    </row>
    <row r="12570" spans="1:5" ht="18.75" customHeight="1" x14ac:dyDescent="0.3">
      <c r="A12570" s="4">
        <v>2003</v>
      </c>
      <c r="B12570" t="s">
        <v>2231</v>
      </c>
      <c r="C12570" s="10">
        <v>2500000</v>
      </c>
      <c r="D12570" t="s">
        <v>37</v>
      </c>
      <c r="E12570" t="s">
        <v>509</v>
      </c>
    </row>
    <row r="12571" spans="1:5" ht="18.75" customHeight="1" x14ac:dyDescent="0.3">
      <c r="A12571" s="4">
        <v>2003</v>
      </c>
      <c r="B12571" t="s">
        <v>2422</v>
      </c>
      <c r="C12571" s="10">
        <v>1566667</v>
      </c>
      <c r="D12571" t="s">
        <v>24</v>
      </c>
      <c r="E12571" t="s">
        <v>509</v>
      </c>
    </row>
    <row r="12572" spans="1:5" ht="18.75" customHeight="1" x14ac:dyDescent="0.3">
      <c r="A12572" s="4">
        <v>2003</v>
      </c>
      <c r="B12572" t="s">
        <v>1852</v>
      </c>
      <c r="C12572" s="10">
        <v>1500000</v>
      </c>
      <c r="D12572" t="s">
        <v>24</v>
      </c>
      <c r="E12572" t="s">
        <v>509</v>
      </c>
    </row>
    <row r="12573" spans="1:5" ht="18.75" customHeight="1" x14ac:dyDescent="0.3">
      <c r="A12573" s="4">
        <v>2003</v>
      </c>
      <c r="B12573" t="s">
        <v>2301</v>
      </c>
      <c r="C12573" s="10">
        <v>1475000</v>
      </c>
      <c r="D12573" t="s">
        <v>50</v>
      </c>
      <c r="E12573" t="s">
        <v>509</v>
      </c>
    </row>
    <row r="12574" spans="1:5" ht="18.75" customHeight="1" x14ac:dyDescent="0.3">
      <c r="A12574" s="4">
        <v>2003</v>
      </c>
      <c r="B12574" t="s">
        <v>1362</v>
      </c>
      <c r="C12574" s="10">
        <v>1025000</v>
      </c>
      <c r="D12574" t="s">
        <v>28</v>
      </c>
      <c r="E12574" t="s">
        <v>509</v>
      </c>
    </row>
    <row r="12575" spans="1:5" ht="18.75" customHeight="1" x14ac:dyDescent="0.3">
      <c r="A12575" s="4">
        <v>2003</v>
      </c>
      <c r="B12575" t="s">
        <v>1405</v>
      </c>
      <c r="C12575" s="10">
        <v>1000000</v>
      </c>
      <c r="D12575" t="s">
        <v>28</v>
      </c>
      <c r="E12575" t="s">
        <v>509</v>
      </c>
    </row>
    <row r="12576" spans="1:5" ht="18.75" customHeight="1" x14ac:dyDescent="0.3">
      <c r="A12576" s="4">
        <v>2003</v>
      </c>
      <c r="B12576" t="s">
        <v>1506</v>
      </c>
      <c r="C12576" s="10">
        <v>900000</v>
      </c>
      <c r="D12576" t="s">
        <v>28</v>
      </c>
      <c r="E12576" t="s">
        <v>509</v>
      </c>
    </row>
    <row r="12577" spans="1:5" ht="18.75" customHeight="1" x14ac:dyDescent="0.3">
      <c r="A12577" s="4">
        <v>2003</v>
      </c>
      <c r="B12577" t="s">
        <v>1998</v>
      </c>
      <c r="C12577" s="10">
        <v>750000</v>
      </c>
      <c r="D12577" t="s">
        <v>24</v>
      </c>
      <c r="E12577" t="s">
        <v>509</v>
      </c>
    </row>
    <row r="12578" spans="1:5" ht="18.75" customHeight="1" x14ac:dyDescent="0.3">
      <c r="A12578" s="4">
        <v>2003</v>
      </c>
      <c r="B12578" t="s">
        <v>1754</v>
      </c>
      <c r="C12578" s="10">
        <v>750000</v>
      </c>
      <c r="D12578" t="s">
        <v>24</v>
      </c>
      <c r="E12578" t="s">
        <v>509</v>
      </c>
    </row>
    <row r="12579" spans="1:5" ht="18.75" customHeight="1" x14ac:dyDescent="0.3">
      <c r="A12579" s="4">
        <v>2003</v>
      </c>
      <c r="B12579" t="s">
        <v>2417</v>
      </c>
      <c r="C12579" s="10">
        <v>675000</v>
      </c>
      <c r="D12579" t="s">
        <v>37</v>
      </c>
      <c r="E12579" t="s">
        <v>509</v>
      </c>
    </row>
    <row r="12580" spans="1:5" ht="18.75" customHeight="1" x14ac:dyDescent="0.3">
      <c r="A12580" s="4">
        <v>2003</v>
      </c>
      <c r="B12580" t="s">
        <v>2432</v>
      </c>
      <c r="C12580" s="10">
        <v>600000</v>
      </c>
      <c r="D12580" t="s">
        <v>24</v>
      </c>
      <c r="E12580" t="s">
        <v>509</v>
      </c>
    </row>
    <row r="12581" spans="1:5" ht="18.75" customHeight="1" x14ac:dyDescent="0.3">
      <c r="A12581" s="4">
        <v>2003</v>
      </c>
      <c r="B12581" t="s">
        <v>1932</v>
      </c>
      <c r="C12581" s="10">
        <v>500000</v>
      </c>
      <c r="D12581" t="s">
        <v>24</v>
      </c>
      <c r="E12581" t="s">
        <v>509</v>
      </c>
    </row>
    <row r="12582" spans="1:5" ht="18.75" customHeight="1" x14ac:dyDescent="0.3">
      <c r="A12582" s="4">
        <v>2003</v>
      </c>
      <c r="B12582" t="s">
        <v>2563</v>
      </c>
      <c r="C12582" s="10">
        <v>370000</v>
      </c>
      <c r="D12582" t="s">
        <v>24</v>
      </c>
      <c r="E12582" t="s">
        <v>509</v>
      </c>
    </row>
    <row r="12583" spans="1:5" ht="18.75" customHeight="1" x14ac:dyDescent="0.3">
      <c r="A12583" s="4">
        <v>2003</v>
      </c>
      <c r="B12583" t="s">
        <v>2659</v>
      </c>
      <c r="C12583" s="10">
        <v>335000</v>
      </c>
      <c r="D12583" t="s">
        <v>43</v>
      </c>
      <c r="E12583" t="s">
        <v>509</v>
      </c>
    </row>
    <row r="12584" spans="1:5" ht="18.75" customHeight="1" x14ac:dyDescent="0.3">
      <c r="A12584" s="4">
        <v>2003</v>
      </c>
      <c r="B12584" t="s">
        <v>2784</v>
      </c>
      <c r="C12584" s="10">
        <v>327000</v>
      </c>
      <c r="D12584" t="s">
        <v>34</v>
      </c>
      <c r="E12584" t="s">
        <v>509</v>
      </c>
    </row>
    <row r="12585" spans="1:5" ht="18.75" customHeight="1" x14ac:dyDescent="0.3">
      <c r="A12585" s="4">
        <v>2003</v>
      </c>
      <c r="B12585" t="s">
        <v>1613</v>
      </c>
      <c r="C12585" s="10">
        <v>325000</v>
      </c>
      <c r="D12585" t="s">
        <v>24</v>
      </c>
      <c r="E12585" t="s">
        <v>509</v>
      </c>
    </row>
    <row r="12586" spans="1:5" ht="18.75" customHeight="1" x14ac:dyDescent="0.3">
      <c r="A12586" s="4">
        <v>2003</v>
      </c>
      <c r="B12586" t="s">
        <v>2658</v>
      </c>
      <c r="C12586" s="10">
        <v>322000</v>
      </c>
      <c r="D12586" t="s">
        <v>24</v>
      </c>
      <c r="E12586" t="s">
        <v>509</v>
      </c>
    </row>
    <row r="12587" spans="1:5" ht="18.75" customHeight="1" x14ac:dyDescent="0.3">
      <c r="A12587" s="4">
        <v>2003</v>
      </c>
      <c r="B12587" t="s">
        <v>2787</v>
      </c>
      <c r="C12587" s="10">
        <v>322000</v>
      </c>
      <c r="D12587" t="s">
        <v>24</v>
      </c>
      <c r="E12587" t="s">
        <v>509</v>
      </c>
    </row>
    <row r="12588" spans="1:5" ht="18.75" customHeight="1" x14ac:dyDescent="0.3">
      <c r="A12588" s="4">
        <v>2003</v>
      </c>
      <c r="B12588" t="s">
        <v>2785</v>
      </c>
      <c r="C12588" s="10">
        <v>322000</v>
      </c>
      <c r="D12588" t="s">
        <v>37</v>
      </c>
      <c r="E12588" t="s">
        <v>509</v>
      </c>
    </row>
    <row r="12589" spans="1:5" ht="18.75" customHeight="1" x14ac:dyDescent="0.3">
      <c r="A12589" s="4">
        <v>2003</v>
      </c>
      <c r="B12589" t="s">
        <v>2782</v>
      </c>
      <c r="C12589" s="10">
        <v>315500</v>
      </c>
      <c r="D12589" t="s">
        <v>24</v>
      </c>
      <c r="E12589" t="s">
        <v>509</v>
      </c>
    </row>
    <row r="12590" spans="1:5" ht="18.75" customHeight="1" x14ac:dyDescent="0.3">
      <c r="A12590" s="4">
        <v>2003</v>
      </c>
      <c r="B12590" t="s">
        <v>2783</v>
      </c>
      <c r="C12590" s="10">
        <v>312500</v>
      </c>
      <c r="D12590" t="s">
        <v>24</v>
      </c>
      <c r="E12590" t="s">
        <v>509</v>
      </c>
    </row>
    <row r="12591" spans="1:5" ht="18.75" customHeight="1" x14ac:dyDescent="0.3">
      <c r="A12591" s="4">
        <v>2003</v>
      </c>
      <c r="B12591" t="s">
        <v>1898</v>
      </c>
      <c r="C12591" s="10">
        <v>22000000</v>
      </c>
      <c r="D12591" t="s">
        <v>43</v>
      </c>
      <c r="E12591" t="s">
        <v>535</v>
      </c>
    </row>
    <row r="12592" spans="1:5" ht="18.75" customHeight="1" x14ac:dyDescent="0.3">
      <c r="A12592" s="4">
        <v>2003</v>
      </c>
      <c r="B12592" t="s">
        <v>1140</v>
      </c>
      <c r="C12592" s="10">
        <v>13000000</v>
      </c>
      <c r="D12592" t="s">
        <v>28</v>
      </c>
      <c r="E12592" t="s">
        <v>535</v>
      </c>
    </row>
    <row r="12593" spans="1:5" ht="18.75" customHeight="1" x14ac:dyDescent="0.3">
      <c r="A12593" s="4">
        <v>2003</v>
      </c>
      <c r="B12593" t="s">
        <v>1612</v>
      </c>
      <c r="C12593" s="10">
        <v>13000000</v>
      </c>
      <c r="D12593" t="s">
        <v>24</v>
      </c>
      <c r="E12593" t="s">
        <v>535</v>
      </c>
    </row>
    <row r="12594" spans="1:5" ht="18.75" customHeight="1" x14ac:dyDescent="0.3">
      <c r="A12594" s="4">
        <v>2003</v>
      </c>
      <c r="B12594" t="s">
        <v>1903</v>
      </c>
      <c r="C12594" s="10">
        <v>9150000</v>
      </c>
      <c r="D12594" t="s">
        <v>28</v>
      </c>
      <c r="E12594" t="s">
        <v>535</v>
      </c>
    </row>
    <row r="12595" spans="1:5" ht="18.75" customHeight="1" x14ac:dyDescent="0.3">
      <c r="A12595" s="4">
        <v>2003</v>
      </c>
      <c r="B12595" t="s">
        <v>255</v>
      </c>
      <c r="C12595" s="10">
        <v>9000000</v>
      </c>
      <c r="D12595" t="s">
        <v>50</v>
      </c>
      <c r="E12595" t="s">
        <v>535</v>
      </c>
    </row>
    <row r="12596" spans="1:5" ht="18.75" customHeight="1" x14ac:dyDescent="0.3">
      <c r="A12596" s="4">
        <v>2003</v>
      </c>
      <c r="B12596" t="s">
        <v>1808</v>
      </c>
      <c r="C12596" s="10">
        <v>7000000</v>
      </c>
      <c r="D12596" t="s">
        <v>28</v>
      </c>
      <c r="E12596" t="s">
        <v>535</v>
      </c>
    </row>
    <row r="12597" spans="1:5" ht="18.75" customHeight="1" x14ac:dyDescent="0.3">
      <c r="A12597" s="4">
        <v>2003</v>
      </c>
      <c r="B12597" t="s">
        <v>2042</v>
      </c>
      <c r="C12597" s="10">
        <v>4500000</v>
      </c>
      <c r="D12597" t="s">
        <v>24</v>
      </c>
      <c r="E12597" t="s">
        <v>535</v>
      </c>
    </row>
    <row r="12598" spans="1:5" ht="18.75" customHeight="1" x14ac:dyDescent="0.3">
      <c r="A12598" s="4">
        <v>2003</v>
      </c>
      <c r="B12598" t="s">
        <v>2426</v>
      </c>
      <c r="C12598" s="10">
        <v>3366667</v>
      </c>
      <c r="D12598" t="s">
        <v>24</v>
      </c>
      <c r="E12598" t="s">
        <v>535</v>
      </c>
    </row>
    <row r="12599" spans="1:5" ht="18.75" customHeight="1" x14ac:dyDescent="0.3">
      <c r="A12599" s="4">
        <v>2003</v>
      </c>
      <c r="B12599" t="s">
        <v>2027</v>
      </c>
      <c r="C12599" s="10">
        <v>3250000</v>
      </c>
      <c r="D12599" t="s">
        <v>24</v>
      </c>
      <c r="E12599" t="s">
        <v>535</v>
      </c>
    </row>
    <row r="12600" spans="1:5" ht="18.75" customHeight="1" x14ac:dyDescent="0.3">
      <c r="A12600" s="4">
        <v>2003</v>
      </c>
      <c r="B12600" t="s">
        <v>1736</v>
      </c>
      <c r="C12600" s="10">
        <v>2500000</v>
      </c>
      <c r="D12600" t="s">
        <v>24</v>
      </c>
      <c r="E12600" t="s">
        <v>535</v>
      </c>
    </row>
    <row r="12601" spans="1:5" ht="18.75" customHeight="1" x14ac:dyDescent="0.3">
      <c r="A12601" s="4">
        <v>2003</v>
      </c>
      <c r="B12601" t="s">
        <v>1580</v>
      </c>
      <c r="C12601" s="10">
        <v>2500000</v>
      </c>
      <c r="D12601" t="s">
        <v>24</v>
      </c>
      <c r="E12601" t="s">
        <v>535</v>
      </c>
    </row>
    <row r="12602" spans="1:5" ht="18.75" customHeight="1" x14ac:dyDescent="0.3">
      <c r="A12602" s="4">
        <v>2003</v>
      </c>
      <c r="B12602" t="s">
        <v>2350</v>
      </c>
      <c r="C12602" s="10">
        <v>1837500</v>
      </c>
      <c r="D12602" t="s">
        <v>34</v>
      </c>
      <c r="E12602" t="s">
        <v>535</v>
      </c>
    </row>
    <row r="12603" spans="1:5" ht="18.75" customHeight="1" x14ac:dyDescent="0.3">
      <c r="A12603" s="4">
        <v>2003</v>
      </c>
      <c r="B12603" t="s">
        <v>2225</v>
      </c>
      <c r="C12603" s="10">
        <v>1500000</v>
      </c>
      <c r="D12603" t="s">
        <v>24</v>
      </c>
      <c r="E12603" t="s">
        <v>535</v>
      </c>
    </row>
    <row r="12604" spans="1:5" ht="18.75" customHeight="1" x14ac:dyDescent="0.3">
      <c r="A12604" s="4">
        <v>2003</v>
      </c>
      <c r="B12604" t="s">
        <v>1757</v>
      </c>
      <c r="C12604" s="10">
        <v>1300000</v>
      </c>
      <c r="D12604" t="s">
        <v>54</v>
      </c>
      <c r="E12604" t="s">
        <v>535</v>
      </c>
    </row>
    <row r="12605" spans="1:5" ht="18.75" customHeight="1" x14ac:dyDescent="0.3">
      <c r="A12605" s="4">
        <v>2003</v>
      </c>
      <c r="B12605" t="s">
        <v>2244</v>
      </c>
      <c r="C12605" s="10">
        <v>1300000</v>
      </c>
      <c r="D12605" t="s">
        <v>24</v>
      </c>
      <c r="E12605" t="s">
        <v>535</v>
      </c>
    </row>
    <row r="12606" spans="1:5" ht="18.75" customHeight="1" x14ac:dyDescent="0.3">
      <c r="A12606" s="4">
        <v>2003</v>
      </c>
      <c r="B12606" t="s">
        <v>2006</v>
      </c>
      <c r="C12606" s="10">
        <v>1000000</v>
      </c>
      <c r="D12606" t="s">
        <v>28</v>
      </c>
      <c r="E12606" t="s">
        <v>535</v>
      </c>
    </row>
    <row r="12607" spans="1:5" ht="18.75" customHeight="1" x14ac:dyDescent="0.3">
      <c r="A12607" s="4">
        <v>2003</v>
      </c>
      <c r="B12607" t="s">
        <v>2464</v>
      </c>
      <c r="C12607" s="10">
        <v>900000</v>
      </c>
      <c r="D12607" t="s">
        <v>24</v>
      </c>
      <c r="E12607" t="s">
        <v>535</v>
      </c>
    </row>
    <row r="12608" spans="1:5" ht="18.75" customHeight="1" x14ac:dyDescent="0.3">
      <c r="A12608" s="4">
        <v>2003</v>
      </c>
      <c r="B12608" t="s">
        <v>1976</v>
      </c>
      <c r="C12608" s="10">
        <v>750000</v>
      </c>
      <c r="D12608" t="s">
        <v>34</v>
      </c>
      <c r="E12608" t="s">
        <v>535</v>
      </c>
    </row>
    <row r="12609" spans="1:5" ht="18.75" customHeight="1" x14ac:dyDescent="0.3">
      <c r="A12609" s="4">
        <v>2003</v>
      </c>
      <c r="B12609" t="s">
        <v>855</v>
      </c>
      <c r="C12609" s="10">
        <v>750000</v>
      </c>
      <c r="D12609" t="s">
        <v>34</v>
      </c>
      <c r="E12609" t="s">
        <v>535</v>
      </c>
    </row>
    <row r="12610" spans="1:5" ht="18.75" customHeight="1" x14ac:dyDescent="0.3">
      <c r="A12610" s="4">
        <v>2003</v>
      </c>
      <c r="B12610" t="s">
        <v>2929</v>
      </c>
      <c r="C12610" s="10">
        <v>750000</v>
      </c>
      <c r="D12610" t="s">
        <v>54</v>
      </c>
      <c r="E12610" t="s">
        <v>535</v>
      </c>
    </row>
    <row r="12611" spans="1:5" ht="18.75" customHeight="1" x14ac:dyDescent="0.3">
      <c r="A12611" s="4">
        <v>2003</v>
      </c>
      <c r="B12611" t="s">
        <v>2615</v>
      </c>
      <c r="C12611" s="10">
        <v>600000</v>
      </c>
      <c r="D12611" t="s">
        <v>24</v>
      </c>
      <c r="E12611" t="s">
        <v>535</v>
      </c>
    </row>
    <row r="12612" spans="1:5" ht="18.75" customHeight="1" x14ac:dyDescent="0.3">
      <c r="A12612" s="4">
        <v>2003</v>
      </c>
      <c r="B12612" t="s">
        <v>542</v>
      </c>
      <c r="C12612" s="10">
        <v>600000</v>
      </c>
      <c r="D12612" t="s">
        <v>28</v>
      </c>
      <c r="E12612" t="s">
        <v>535</v>
      </c>
    </row>
    <row r="12613" spans="1:5" ht="18.75" customHeight="1" x14ac:dyDescent="0.3">
      <c r="A12613" s="4">
        <v>2003</v>
      </c>
      <c r="B12613" t="s">
        <v>1814</v>
      </c>
      <c r="C12613" s="10">
        <v>550000</v>
      </c>
      <c r="D12613" t="s">
        <v>24</v>
      </c>
      <c r="E12613" t="s">
        <v>535</v>
      </c>
    </row>
    <row r="12614" spans="1:5" ht="18.75" customHeight="1" x14ac:dyDescent="0.3">
      <c r="A12614" s="4">
        <v>2003</v>
      </c>
      <c r="B12614" t="s">
        <v>2930</v>
      </c>
      <c r="C12614" s="10">
        <v>440000</v>
      </c>
      <c r="D12614" t="s">
        <v>54</v>
      </c>
      <c r="E12614" t="s">
        <v>535</v>
      </c>
    </row>
    <row r="12615" spans="1:5" ht="18.75" customHeight="1" x14ac:dyDescent="0.3">
      <c r="A12615" s="4">
        <v>2003</v>
      </c>
      <c r="B12615" t="s">
        <v>2788</v>
      </c>
      <c r="C12615" s="10">
        <v>415000</v>
      </c>
      <c r="D12615" t="s">
        <v>43</v>
      </c>
      <c r="E12615" t="s">
        <v>535</v>
      </c>
    </row>
    <row r="12616" spans="1:5" ht="18.75" customHeight="1" x14ac:dyDescent="0.3">
      <c r="A12616" s="4">
        <v>2003</v>
      </c>
      <c r="B12616" t="s">
        <v>2931</v>
      </c>
      <c r="C12616" s="10">
        <v>327500</v>
      </c>
      <c r="D12616" t="s">
        <v>28</v>
      </c>
      <c r="E12616" t="s">
        <v>535</v>
      </c>
    </row>
    <row r="12617" spans="1:5" ht="18.75" customHeight="1" x14ac:dyDescent="0.3">
      <c r="A12617" s="4">
        <v>2003</v>
      </c>
      <c r="B12617" t="s">
        <v>2789</v>
      </c>
      <c r="C12617" s="10">
        <v>302500</v>
      </c>
      <c r="D12617" t="s">
        <v>54</v>
      </c>
      <c r="E12617" t="s">
        <v>535</v>
      </c>
    </row>
    <row r="12618" spans="1:5" ht="18.75" customHeight="1" x14ac:dyDescent="0.3">
      <c r="A12618" s="4">
        <v>2003</v>
      </c>
      <c r="B12618" t="s">
        <v>2791</v>
      </c>
      <c r="C12618" s="10">
        <v>302500</v>
      </c>
      <c r="D12618" t="s">
        <v>24</v>
      </c>
      <c r="E12618" t="s">
        <v>535</v>
      </c>
    </row>
    <row r="12619" spans="1:5" ht="18.75" customHeight="1" x14ac:dyDescent="0.3">
      <c r="A12619" s="4">
        <v>2003</v>
      </c>
      <c r="B12619" t="s">
        <v>2685</v>
      </c>
      <c r="C12619" s="10">
        <v>300000</v>
      </c>
      <c r="D12619" t="s">
        <v>37</v>
      </c>
      <c r="E12619" t="s">
        <v>535</v>
      </c>
    </row>
    <row r="12620" spans="1:5" ht="18.75" customHeight="1" x14ac:dyDescent="0.3">
      <c r="A12620" s="4">
        <v>2003</v>
      </c>
      <c r="B12620" t="s">
        <v>2932</v>
      </c>
      <c r="C12620" s="10">
        <v>300000</v>
      </c>
      <c r="D12620" t="s">
        <v>24</v>
      </c>
      <c r="E12620" t="s">
        <v>535</v>
      </c>
    </row>
    <row r="12621" spans="1:5" ht="18.75" customHeight="1" x14ac:dyDescent="0.3">
      <c r="A12621" s="4">
        <v>2003</v>
      </c>
      <c r="B12621" t="s">
        <v>1908</v>
      </c>
      <c r="C12621" s="10">
        <v>6500000</v>
      </c>
      <c r="D12621" t="s">
        <v>43</v>
      </c>
      <c r="E12621" t="s">
        <v>2221</v>
      </c>
    </row>
    <row r="12622" spans="1:5" ht="18.75" customHeight="1" x14ac:dyDescent="0.3">
      <c r="A12622" s="4">
        <v>2003</v>
      </c>
      <c r="B12622" t="s">
        <v>2116</v>
      </c>
      <c r="C12622" s="10">
        <v>5500000</v>
      </c>
      <c r="D12622" t="s">
        <v>28</v>
      </c>
      <c r="E12622" t="s">
        <v>2221</v>
      </c>
    </row>
    <row r="12623" spans="1:5" ht="18.75" customHeight="1" x14ac:dyDescent="0.3">
      <c r="A12623" s="4">
        <v>2003</v>
      </c>
      <c r="B12623" t="s">
        <v>2412</v>
      </c>
      <c r="C12623" s="10">
        <v>600000</v>
      </c>
      <c r="D12623" t="s">
        <v>37</v>
      </c>
      <c r="E12623" t="s">
        <v>2221</v>
      </c>
    </row>
    <row r="12624" spans="1:5" ht="18.75" customHeight="1" x14ac:dyDescent="0.3">
      <c r="A12624" s="4">
        <v>2003</v>
      </c>
      <c r="B12624" t="s">
        <v>2329</v>
      </c>
      <c r="C12624" s="10">
        <v>500000</v>
      </c>
      <c r="D12624" t="s">
        <v>50</v>
      </c>
      <c r="E12624" t="s">
        <v>2221</v>
      </c>
    </row>
    <row r="12625" spans="1:5" ht="18.75" customHeight="1" x14ac:dyDescent="0.3">
      <c r="A12625" s="4">
        <v>2003</v>
      </c>
      <c r="B12625" t="s">
        <v>2480</v>
      </c>
      <c r="C12625" s="10">
        <v>400000</v>
      </c>
      <c r="D12625" t="s">
        <v>24</v>
      </c>
      <c r="E12625" t="s">
        <v>2221</v>
      </c>
    </row>
    <row r="12626" spans="1:5" ht="18.75" customHeight="1" x14ac:dyDescent="0.3">
      <c r="A12626" s="4">
        <v>2003</v>
      </c>
      <c r="B12626" t="s">
        <v>1807</v>
      </c>
      <c r="C12626" s="10">
        <v>400000</v>
      </c>
      <c r="D12626" t="s">
        <v>24</v>
      </c>
      <c r="E12626" t="s">
        <v>2221</v>
      </c>
    </row>
    <row r="12627" spans="1:5" ht="18.75" customHeight="1" x14ac:dyDescent="0.3">
      <c r="A12627" s="4">
        <v>2003</v>
      </c>
      <c r="B12627" t="s">
        <v>2933</v>
      </c>
      <c r="C12627" s="10">
        <v>325000</v>
      </c>
      <c r="D12627" t="s">
        <v>54</v>
      </c>
      <c r="E12627" t="s">
        <v>2221</v>
      </c>
    </row>
    <row r="12628" spans="1:5" ht="18.75" customHeight="1" x14ac:dyDescent="0.3">
      <c r="A12628" s="4">
        <v>2003</v>
      </c>
      <c r="B12628" t="s">
        <v>2258</v>
      </c>
      <c r="C12628" s="10">
        <v>305000</v>
      </c>
      <c r="D12628" t="s">
        <v>34</v>
      </c>
      <c r="E12628" t="s">
        <v>2221</v>
      </c>
    </row>
    <row r="12629" spans="1:5" ht="18.75" customHeight="1" x14ac:dyDescent="0.3">
      <c r="A12629" s="4">
        <v>2003</v>
      </c>
      <c r="B12629" t="s">
        <v>2795</v>
      </c>
      <c r="C12629" s="10">
        <v>300000</v>
      </c>
      <c r="D12629" t="s">
        <v>37</v>
      </c>
      <c r="E12629" t="s">
        <v>2221</v>
      </c>
    </row>
    <row r="12630" spans="1:5" ht="18.75" customHeight="1" x14ac:dyDescent="0.3">
      <c r="A12630" s="4">
        <v>2003</v>
      </c>
      <c r="B12630" t="s">
        <v>2934</v>
      </c>
      <c r="C12630" s="10">
        <v>300000</v>
      </c>
      <c r="D12630" t="s">
        <v>28</v>
      </c>
      <c r="E12630" t="s">
        <v>2221</v>
      </c>
    </row>
    <row r="12631" spans="1:5" ht="18.75" customHeight="1" x14ac:dyDescent="0.3">
      <c r="A12631" s="4">
        <v>2003</v>
      </c>
      <c r="B12631" t="s">
        <v>2610</v>
      </c>
      <c r="C12631" s="10">
        <v>300000</v>
      </c>
      <c r="D12631" t="s">
        <v>24</v>
      </c>
      <c r="E12631" t="s">
        <v>2221</v>
      </c>
    </row>
    <row r="12632" spans="1:5" ht="18.75" customHeight="1" x14ac:dyDescent="0.3">
      <c r="A12632" s="4">
        <v>2003</v>
      </c>
      <c r="B12632" t="s">
        <v>2935</v>
      </c>
      <c r="C12632" s="10">
        <v>300000</v>
      </c>
      <c r="D12632" t="s">
        <v>24</v>
      </c>
      <c r="E12632" t="s">
        <v>2221</v>
      </c>
    </row>
    <row r="12633" spans="1:5" ht="18.75" customHeight="1" x14ac:dyDescent="0.3">
      <c r="A12633" s="4">
        <v>2003</v>
      </c>
      <c r="B12633" t="s">
        <v>2796</v>
      </c>
      <c r="C12633" s="10">
        <v>300000</v>
      </c>
      <c r="D12633" t="s">
        <v>24</v>
      </c>
      <c r="E12633" t="s">
        <v>2221</v>
      </c>
    </row>
    <row r="12634" spans="1:5" ht="18.75" customHeight="1" x14ac:dyDescent="0.3">
      <c r="A12634" s="4">
        <v>2003</v>
      </c>
      <c r="B12634" t="s">
        <v>2936</v>
      </c>
      <c r="C12634" s="10">
        <v>300000</v>
      </c>
      <c r="D12634" t="s">
        <v>28</v>
      </c>
      <c r="E12634" t="s">
        <v>2221</v>
      </c>
    </row>
    <row r="12635" spans="1:5" ht="18.75" customHeight="1" x14ac:dyDescent="0.3">
      <c r="A12635" s="4">
        <v>2003</v>
      </c>
      <c r="B12635" t="s">
        <v>2798</v>
      </c>
      <c r="C12635" s="10">
        <v>300000</v>
      </c>
      <c r="D12635" t="s">
        <v>34</v>
      </c>
      <c r="E12635" t="s">
        <v>2221</v>
      </c>
    </row>
    <row r="12636" spans="1:5" ht="18.75" customHeight="1" x14ac:dyDescent="0.3">
      <c r="A12636" s="4">
        <v>2003</v>
      </c>
      <c r="B12636" t="s">
        <v>2666</v>
      </c>
      <c r="C12636" s="10">
        <v>300000</v>
      </c>
      <c r="D12636" t="s">
        <v>24</v>
      </c>
      <c r="E12636" t="s">
        <v>2221</v>
      </c>
    </row>
    <row r="12637" spans="1:5" ht="18.75" customHeight="1" x14ac:dyDescent="0.3">
      <c r="A12637" s="4">
        <v>2003</v>
      </c>
      <c r="B12637" t="s">
        <v>2793</v>
      </c>
      <c r="C12637" s="10">
        <v>300000</v>
      </c>
      <c r="D12637" t="s">
        <v>24</v>
      </c>
      <c r="E12637" t="s">
        <v>2221</v>
      </c>
    </row>
    <row r="12638" spans="1:5" ht="18.75" customHeight="1" x14ac:dyDescent="0.3">
      <c r="A12638" s="4">
        <v>2003</v>
      </c>
      <c r="B12638" t="s">
        <v>1527</v>
      </c>
      <c r="C12638" s="10">
        <v>300000</v>
      </c>
      <c r="D12638" t="s">
        <v>28</v>
      </c>
      <c r="E12638" t="s">
        <v>2221</v>
      </c>
    </row>
    <row r="12639" spans="1:5" ht="18.75" customHeight="1" x14ac:dyDescent="0.3">
      <c r="A12639" s="4">
        <v>2003</v>
      </c>
      <c r="B12639" t="s">
        <v>2937</v>
      </c>
      <c r="C12639" s="10">
        <v>300000</v>
      </c>
      <c r="D12639" t="s">
        <v>24</v>
      </c>
      <c r="E12639" t="s">
        <v>2221</v>
      </c>
    </row>
    <row r="12640" spans="1:5" ht="18.75" customHeight="1" x14ac:dyDescent="0.3">
      <c r="A12640" s="4">
        <v>2003</v>
      </c>
      <c r="B12640" t="s">
        <v>2547</v>
      </c>
      <c r="C12640" s="10">
        <v>300000</v>
      </c>
      <c r="D12640" t="s">
        <v>54</v>
      </c>
      <c r="E12640" t="s">
        <v>2221</v>
      </c>
    </row>
    <row r="12641" spans="1:5" ht="18.75" customHeight="1" x14ac:dyDescent="0.3">
      <c r="A12641" s="4">
        <v>2003</v>
      </c>
      <c r="B12641" t="s">
        <v>2800</v>
      </c>
      <c r="C12641" s="10">
        <v>300000</v>
      </c>
      <c r="D12641" t="s">
        <v>24</v>
      </c>
      <c r="E12641" t="s">
        <v>2221</v>
      </c>
    </row>
    <row r="12642" spans="1:5" ht="18.75" customHeight="1" x14ac:dyDescent="0.3">
      <c r="A12642" s="4">
        <v>2003</v>
      </c>
      <c r="B12642" t="s">
        <v>1181</v>
      </c>
      <c r="C12642" s="10">
        <v>300000</v>
      </c>
      <c r="D12642" t="s">
        <v>37</v>
      </c>
      <c r="E12642" t="s">
        <v>2221</v>
      </c>
    </row>
    <row r="12643" spans="1:5" ht="18.75" customHeight="1" x14ac:dyDescent="0.3">
      <c r="A12643" s="4">
        <v>2003</v>
      </c>
      <c r="B12643" t="s">
        <v>2804</v>
      </c>
      <c r="C12643" s="10">
        <v>300000</v>
      </c>
      <c r="D12643" t="s">
        <v>24</v>
      </c>
      <c r="E12643" t="s">
        <v>2221</v>
      </c>
    </row>
    <row r="12644" spans="1:5" ht="18.75" customHeight="1" x14ac:dyDescent="0.3">
      <c r="A12644" s="4">
        <v>2003</v>
      </c>
      <c r="B12644" t="s">
        <v>2425</v>
      </c>
      <c r="C12644" s="10">
        <v>300000</v>
      </c>
      <c r="D12644" t="s">
        <v>24</v>
      </c>
      <c r="E12644" t="s">
        <v>2221</v>
      </c>
    </row>
    <row r="12645" spans="1:5" ht="18.75" customHeight="1" x14ac:dyDescent="0.3">
      <c r="A12645" s="4">
        <v>2003</v>
      </c>
      <c r="B12645" t="s">
        <v>2797</v>
      </c>
      <c r="C12645" s="10">
        <v>300000</v>
      </c>
      <c r="D12645" t="s">
        <v>24</v>
      </c>
      <c r="E12645" t="s">
        <v>2221</v>
      </c>
    </row>
    <row r="12646" spans="1:5" ht="18.75" customHeight="1" x14ac:dyDescent="0.3">
      <c r="A12646" s="4">
        <v>2003</v>
      </c>
      <c r="B12646" t="s">
        <v>820</v>
      </c>
      <c r="C12646" s="10">
        <v>12500000</v>
      </c>
      <c r="D12646" t="s">
        <v>28</v>
      </c>
      <c r="E12646" t="s">
        <v>564</v>
      </c>
    </row>
    <row r="12647" spans="1:5" ht="18.75" customHeight="1" x14ac:dyDescent="0.3">
      <c r="A12647" s="4">
        <v>2003</v>
      </c>
      <c r="B12647" t="s">
        <v>578</v>
      </c>
      <c r="C12647" s="10">
        <v>9000000</v>
      </c>
      <c r="D12647" t="s">
        <v>43</v>
      </c>
      <c r="E12647" t="s">
        <v>564</v>
      </c>
    </row>
    <row r="12648" spans="1:5" ht="18.75" customHeight="1" x14ac:dyDescent="0.3">
      <c r="A12648" s="4">
        <v>2003</v>
      </c>
      <c r="B12648" t="s">
        <v>2232</v>
      </c>
      <c r="C12648" s="10">
        <v>5600000</v>
      </c>
      <c r="D12648" t="s">
        <v>50</v>
      </c>
      <c r="E12648" t="s">
        <v>564</v>
      </c>
    </row>
    <row r="12649" spans="1:5" ht="18.75" customHeight="1" x14ac:dyDescent="0.3">
      <c r="A12649" s="4">
        <v>2003</v>
      </c>
      <c r="B12649" t="s">
        <v>2431</v>
      </c>
      <c r="C12649" s="10">
        <v>5000000</v>
      </c>
      <c r="D12649" t="s">
        <v>24</v>
      </c>
      <c r="E12649" t="s">
        <v>564</v>
      </c>
    </row>
    <row r="12650" spans="1:5" ht="18.75" customHeight="1" x14ac:dyDescent="0.3">
      <c r="A12650" s="4">
        <v>2003</v>
      </c>
      <c r="B12650" t="s">
        <v>2233</v>
      </c>
      <c r="C12650" s="10">
        <v>3700000</v>
      </c>
      <c r="D12650" t="s">
        <v>54</v>
      </c>
      <c r="E12650" t="s">
        <v>564</v>
      </c>
    </row>
    <row r="12651" spans="1:5" ht="18.75" customHeight="1" x14ac:dyDescent="0.3">
      <c r="A12651" s="4">
        <v>2003</v>
      </c>
      <c r="B12651" t="s">
        <v>1781</v>
      </c>
      <c r="C12651" s="10">
        <v>3316667</v>
      </c>
      <c r="D12651" t="s">
        <v>24</v>
      </c>
      <c r="E12651" t="s">
        <v>564</v>
      </c>
    </row>
    <row r="12652" spans="1:5" ht="18.75" customHeight="1" x14ac:dyDescent="0.3">
      <c r="A12652" s="4">
        <v>2003</v>
      </c>
      <c r="B12652" t="s">
        <v>2368</v>
      </c>
      <c r="C12652" s="10">
        <v>3250000</v>
      </c>
      <c r="D12652" t="s">
        <v>24</v>
      </c>
      <c r="E12652" t="s">
        <v>564</v>
      </c>
    </row>
    <row r="12653" spans="1:5" ht="18.75" customHeight="1" x14ac:dyDescent="0.3">
      <c r="A12653" s="4">
        <v>2003</v>
      </c>
      <c r="B12653" t="s">
        <v>2229</v>
      </c>
      <c r="C12653" s="10">
        <v>2800000</v>
      </c>
      <c r="D12653" t="s">
        <v>24</v>
      </c>
      <c r="E12653" t="s">
        <v>564</v>
      </c>
    </row>
    <row r="12654" spans="1:5" ht="18.75" customHeight="1" x14ac:dyDescent="0.3">
      <c r="A12654" s="4">
        <v>2003</v>
      </c>
      <c r="B12654" t="s">
        <v>1914</v>
      </c>
      <c r="C12654" s="10">
        <v>2500000</v>
      </c>
      <c r="D12654" t="s">
        <v>24</v>
      </c>
      <c r="E12654" t="s">
        <v>564</v>
      </c>
    </row>
    <row r="12655" spans="1:5" ht="18.75" customHeight="1" x14ac:dyDescent="0.3">
      <c r="A12655" s="4">
        <v>2003</v>
      </c>
      <c r="B12655" t="s">
        <v>2435</v>
      </c>
      <c r="C12655" s="10">
        <v>1600000</v>
      </c>
      <c r="D12655" t="s">
        <v>24</v>
      </c>
      <c r="E12655" t="s">
        <v>564</v>
      </c>
    </row>
    <row r="12656" spans="1:5" ht="18.75" customHeight="1" x14ac:dyDescent="0.3">
      <c r="A12656" s="4">
        <v>2003</v>
      </c>
      <c r="B12656" t="s">
        <v>1630</v>
      </c>
      <c r="C12656" s="10">
        <v>1300000</v>
      </c>
      <c r="D12656" t="s">
        <v>34</v>
      </c>
      <c r="E12656" t="s">
        <v>564</v>
      </c>
    </row>
    <row r="12657" spans="1:5" ht="18.75" customHeight="1" x14ac:dyDescent="0.3">
      <c r="A12657" s="4">
        <v>2003</v>
      </c>
      <c r="B12657" t="s">
        <v>2434</v>
      </c>
      <c r="C12657" s="10">
        <v>1250000</v>
      </c>
      <c r="D12657" t="s">
        <v>34</v>
      </c>
      <c r="E12657" t="s">
        <v>564</v>
      </c>
    </row>
    <row r="12658" spans="1:5" ht="18.75" customHeight="1" x14ac:dyDescent="0.3">
      <c r="A12658" s="4">
        <v>2003</v>
      </c>
      <c r="B12658" t="s">
        <v>2010</v>
      </c>
      <c r="C12658" s="10">
        <v>800000</v>
      </c>
      <c r="D12658" t="s">
        <v>43</v>
      </c>
      <c r="E12658" t="s">
        <v>564</v>
      </c>
    </row>
    <row r="12659" spans="1:5" ht="18.75" customHeight="1" x14ac:dyDescent="0.3">
      <c r="A12659" s="4">
        <v>2003</v>
      </c>
      <c r="B12659" t="s">
        <v>2938</v>
      </c>
      <c r="C12659" s="10">
        <v>788000</v>
      </c>
      <c r="D12659" t="s">
        <v>28</v>
      </c>
      <c r="E12659" t="s">
        <v>564</v>
      </c>
    </row>
    <row r="12660" spans="1:5" ht="18.75" customHeight="1" x14ac:dyDescent="0.3">
      <c r="A12660" s="4">
        <v>2003</v>
      </c>
      <c r="B12660" t="s">
        <v>2419</v>
      </c>
      <c r="C12660" s="10">
        <v>600000</v>
      </c>
      <c r="D12660" t="s">
        <v>24</v>
      </c>
      <c r="E12660" t="s">
        <v>564</v>
      </c>
    </row>
    <row r="12661" spans="1:5" ht="18.75" customHeight="1" x14ac:dyDescent="0.3">
      <c r="A12661" s="4">
        <v>2003</v>
      </c>
      <c r="B12661" t="s">
        <v>2032</v>
      </c>
      <c r="C12661" s="10">
        <v>600000</v>
      </c>
      <c r="D12661" t="s">
        <v>24</v>
      </c>
      <c r="E12661" t="s">
        <v>564</v>
      </c>
    </row>
    <row r="12662" spans="1:5" ht="18.75" customHeight="1" x14ac:dyDescent="0.3">
      <c r="A12662" s="4">
        <v>2003</v>
      </c>
      <c r="B12662" t="s">
        <v>947</v>
      </c>
      <c r="C12662" s="10">
        <v>550000</v>
      </c>
      <c r="D12662" t="s">
        <v>24</v>
      </c>
      <c r="E12662" t="s">
        <v>564</v>
      </c>
    </row>
    <row r="12663" spans="1:5" ht="18.75" customHeight="1" x14ac:dyDescent="0.3">
      <c r="A12663" s="4">
        <v>2003</v>
      </c>
      <c r="B12663" t="s">
        <v>1167</v>
      </c>
      <c r="C12663" s="10">
        <v>500000</v>
      </c>
      <c r="D12663" t="s">
        <v>24</v>
      </c>
      <c r="E12663" t="s">
        <v>564</v>
      </c>
    </row>
    <row r="12664" spans="1:5" ht="18.75" customHeight="1" x14ac:dyDescent="0.3">
      <c r="A12664" s="4">
        <v>2003</v>
      </c>
      <c r="B12664" t="s">
        <v>1910</v>
      </c>
      <c r="C12664" s="10">
        <v>500000</v>
      </c>
      <c r="D12664" t="s">
        <v>24</v>
      </c>
      <c r="E12664" t="s">
        <v>564</v>
      </c>
    </row>
    <row r="12665" spans="1:5" ht="18.75" customHeight="1" x14ac:dyDescent="0.3">
      <c r="A12665" s="4">
        <v>2003</v>
      </c>
      <c r="B12665" t="s">
        <v>2806</v>
      </c>
      <c r="C12665" s="10">
        <v>400000</v>
      </c>
      <c r="D12665" t="s">
        <v>28</v>
      </c>
      <c r="E12665" t="s">
        <v>564</v>
      </c>
    </row>
    <row r="12666" spans="1:5" ht="18.75" customHeight="1" x14ac:dyDescent="0.3">
      <c r="A12666" s="4">
        <v>2003</v>
      </c>
      <c r="B12666" t="s">
        <v>2620</v>
      </c>
      <c r="C12666" s="10">
        <v>395000</v>
      </c>
      <c r="D12666" t="s">
        <v>54</v>
      </c>
      <c r="E12666" t="s">
        <v>564</v>
      </c>
    </row>
    <row r="12667" spans="1:5" ht="18.75" customHeight="1" x14ac:dyDescent="0.3">
      <c r="A12667" s="4">
        <v>2003</v>
      </c>
      <c r="B12667" t="s">
        <v>2614</v>
      </c>
      <c r="C12667" s="10">
        <v>390000</v>
      </c>
      <c r="D12667" t="s">
        <v>24</v>
      </c>
      <c r="E12667" t="s">
        <v>564</v>
      </c>
    </row>
    <row r="12668" spans="1:5" ht="18.75" customHeight="1" x14ac:dyDescent="0.3">
      <c r="A12668" s="4">
        <v>2003</v>
      </c>
      <c r="B12668" t="s">
        <v>2939</v>
      </c>
      <c r="C12668" s="10">
        <v>350000</v>
      </c>
      <c r="D12668" t="s">
        <v>28</v>
      </c>
      <c r="E12668" t="s">
        <v>564</v>
      </c>
    </row>
    <row r="12669" spans="1:5" ht="18.75" customHeight="1" x14ac:dyDescent="0.3">
      <c r="A12669" s="4">
        <v>2003</v>
      </c>
      <c r="B12669" t="s">
        <v>2667</v>
      </c>
      <c r="C12669" s="10">
        <v>350000</v>
      </c>
      <c r="D12669" t="s">
        <v>24</v>
      </c>
      <c r="E12669" t="s">
        <v>564</v>
      </c>
    </row>
    <row r="12670" spans="1:5" ht="18.75" customHeight="1" x14ac:dyDescent="0.3">
      <c r="A12670" s="4">
        <v>2003</v>
      </c>
      <c r="B12670" t="s">
        <v>2424</v>
      </c>
      <c r="C12670" s="10">
        <v>340000</v>
      </c>
      <c r="D12670" t="s">
        <v>28</v>
      </c>
      <c r="E12670" t="s">
        <v>564</v>
      </c>
    </row>
    <row r="12671" spans="1:5" ht="18.75" customHeight="1" x14ac:dyDescent="0.3">
      <c r="A12671" s="4">
        <v>2003</v>
      </c>
      <c r="B12671" t="s">
        <v>2715</v>
      </c>
      <c r="C12671" s="10">
        <v>334000</v>
      </c>
      <c r="D12671" t="s">
        <v>43</v>
      </c>
      <c r="E12671" t="s">
        <v>564</v>
      </c>
    </row>
    <row r="12672" spans="1:5" ht="18.75" customHeight="1" x14ac:dyDescent="0.3">
      <c r="A12672" s="4">
        <v>2003</v>
      </c>
      <c r="B12672" t="s">
        <v>2811</v>
      </c>
      <c r="C12672" s="10">
        <v>334000</v>
      </c>
      <c r="D12672" t="s">
        <v>28</v>
      </c>
      <c r="E12672" t="s">
        <v>564</v>
      </c>
    </row>
    <row r="12673" spans="1:5" ht="18.75" customHeight="1" x14ac:dyDescent="0.3">
      <c r="A12673" s="4">
        <v>2003</v>
      </c>
      <c r="B12673" t="s">
        <v>2940</v>
      </c>
      <c r="C12673" s="10">
        <v>308000</v>
      </c>
      <c r="D12673" t="s">
        <v>54</v>
      </c>
      <c r="E12673" t="s">
        <v>564</v>
      </c>
    </row>
    <row r="12674" spans="1:5" ht="18.75" customHeight="1" x14ac:dyDescent="0.3">
      <c r="A12674" s="4">
        <v>2003</v>
      </c>
      <c r="B12674" t="s">
        <v>1617</v>
      </c>
      <c r="C12674" s="10">
        <v>20000000</v>
      </c>
      <c r="D12674" t="s">
        <v>28</v>
      </c>
      <c r="E12674" t="s">
        <v>593</v>
      </c>
    </row>
    <row r="12675" spans="1:5" ht="18.75" customHeight="1" x14ac:dyDescent="0.3">
      <c r="A12675" s="4">
        <v>2003</v>
      </c>
      <c r="B12675" t="s">
        <v>1631</v>
      </c>
      <c r="C12675" s="10">
        <v>15500000</v>
      </c>
      <c r="D12675" t="s">
        <v>24</v>
      </c>
      <c r="E12675" t="s">
        <v>593</v>
      </c>
    </row>
    <row r="12676" spans="1:5" ht="18.75" customHeight="1" x14ac:dyDescent="0.3">
      <c r="A12676" s="4">
        <v>2003</v>
      </c>
      <c r="B12676" t="s">
        <v>2076</v>
      </c>
      <c r="C12676" s="10">
        <v>11000000</v>
      </c>
      <c r="D12676" t="s">
        <v>43</v>
      </c>
      <c r="E12676" t="s">
        <v>593</v>
      </c>
    </row>
    <row r="12677" spans="1:5" ht="18.75" customHeight="1" x14ac:dyDescent="0.3">
      <c r="A12677" s="4">
        <v>2003</v>
      </c>
      <c r="B12677" t="s">
        <v>1941</v>
      </c>
      <c r="C12677" s="10">
        <v>7500000</v>
      </c>
      <c r="D12677" t="s">
        <v>28</v>
      </c>
      <c r="E12677" t="s">
        <v>593</v>
      </c>
    </row>
    <row r="12678" spans="1:5" ht="18.75" customHeight="1" x14ac:dyDescent="0.3">
      <c r="A12678" s="4">
        <v>2003</v>
      </c>
      <c r="B12678" t="s">
        <v>1014</v>
      </c>
      <c r="C12678" s="10">
        <v>5500000</v>
      </c>
      <c r="D12678" t="s">
        <v>24</v>
      </c>
      <c r="E12678" t="s">
        <v>593</v>
      </c>
    </row>
    <row r="12679" spans="1:5" ht="18.75" customHeight="1" x14ac:dyDescent="0.3">
      <c r="A12679" s="4">
        <v>2003</v>
      </c>
      <c r="B12679" t="s">
        <v>2241</v>
      </c>
      <c r="C12679" s="10">
        <v>4700000</v>
      </c>
      <c r="D12679" t="s">
        <v>34</v>
      </c>
      <c r="E12679" t="s">
        <v>593</v>
      </c>
    </row>
    <row r="12680" spans="1:5" ht="18.75" customHeight="1" x14ac:dyDescent="0.3">
      <c r="A12680" s="4">
        <v>2003</v>
      </c>
      <c r="B12680" t="s">
        <v>2438</v>
      </c>
      <c r="C12680" s="10">
        <v>4000000</v>
      </c>
      <c r="D12680" t="s">
        <v>28</v>
      </c>
      <c r="E12680" t="s">
        <v>593</v>
      </c>
    </row>
    <row r="12681" spans="1:5" ht="18.75" customHeight="1" x14ac:dyDescent="0.3">
      <c r="A12681" s="4">
        <v>2003</v>
      </c>
      <c r="B12681" t="s">
        <v>1522</v>
      </c>
      <c r="C12681" s="10">
        <v>4000000</v>
      </c>
      <c r="D12681" t="s">
        <v>24</v>
      </c>
      <c r="E12681" t="s">
        <v>593</v>
      </c>
    </row>
    <row r="12682" spans="1:5" ht="18.75" customHeight="1" x14ac:dyDescent="0.3">
      <c r="A12682" s="4">
        <v>2003</v>
      </c>
      <c r="B12682" t="s">
        <v>2237</v>
      </c>
      <c r="C12682" s="10">
        <v>3625000</v>
      </c>
      <c r="D12682" t="s">
        <v>24</v>
      </c>
      <c r="E12682" t="s">
        <v>593</v>
      </c>
    </row>
    <row r="12683" spans="1:5" ht="18.75" customHeight="1" x14ac:dyDescent="0.3">
      <c r="A12683" s="4">
        <v>2003</v>
      </c>
      <c r="B12683" t="s">
        <v>2099</v>
      </c>
      <c r="C12683" s="10">
        <v>3450000</v>
      </c>
      <c r="D12683" t="s">
        <v>37</v>
      </c>
      <c r="E12683" t="s">
        <v>593</v>
      </c>
    </row>
    <row r="12684" spans="1:5" ht="18.75" customHeight="1" x14ac:dyDescent="0.3">
      <c r="A12684" s="4">
        <v>2003</v>
      </c>
      <c r="B12684" t="s">
        <v>1478</v>
      </c>
      <c r="C12684" s="10">
        <v>3000000</v>
      </c>
      <c r="D12684" t="s">
        <v>24</v>
      </c>
      <c r="E12684" t="s">
        <v>593</v>
      </c>
    </row>
    <row r="12685" spans="1:5" ht="18.75" customHeight="1" x14ac:dyDescent="0.3">
      <c r="A12685" s="4">
        <v>2003</v>
      </c>
      <c r="B12685" t="s">
        <v>2270</v>
      </c>
      <c r="C12685" s="10">
        <v>2900000</v>
      </c>
      <c r="D12685" t="s">
        <v>24</v>
      </c>
      <c r="E12685" t="s">
        <v>593</v>
      </c>
    </row>
    <row r="12686" spans="1:5" ht="18.75" customHeight="1" x14ac:dyDescent="0.3">
      <c r="A12686" s="4">
        <v>2003</v>
      </c>
      <c r="B12686" t="s">
        <v>2015</v>
      </c>
      <c r="C12686" s="10">
        <v>2100000</v>
      </c>
      <c r="D12686" t="s">
        <v>54</v>
      </c>
      <c r="E12686" t="s">
        <v>593</v>
      </c>
    </row>
    <row r="12687" spans="1:5" ht="18.75" customHeight="1" x14ac:dyDescent="0.3">
      <c r="A12687" s="4">
        <v>2003</v>
      </c>
      <c r="B12687" t="s">
        <v>2456</v>
      </c>
      <c r="C12687" s="10">
        <v>2000000</v>
      </c>
      <c r="D12687" t="s">
        <v>28</v>
      </c>
      <c r="E12687" t="s">
        <v>593</v>
      </c>
    </row>
    <row r="12688" spans="1:5" ht="18.75" customHeight="1" x14ac:dyDescent="0.3">
      <c r="A12688" s="4">
        <v>2003</v>
      </c>
      <c r="B12688" t="s">
        <v>2378</v>
      </c>
      <c r="C12688" s="10">
        <v>2000000</v>
      </c>
      <c r="D12688" t="s">
        <v>50</v>
      </c>
      <c r="E12688" t="s">
        <v>593</v>
      </c>
    </row>
    <row r="12689" spans="1:5" ht="18.75" customHeight="1" x14ac:dyDescent="0.3">
      <c r="A12689" s="4">
        <v>2003</v>
      </c>
      <c r="B12689" t="s">
        <v>1254</v>
      </c>
      <c r="C12689" s="10">
        <v>1850000</v>
      </c>
      <c r="D12689" t="s">
        <v>24</v>
      </c>
      <c r="E12689" t="s">
        <v>593</v>
      </c>
    </row>
    <row r="12690" spans="1:5" ht="18.75" customHeight="1" x14ac:dyDescent="0.3">
      <c r="A12690" s="4">
        <v>2003</v>
      </c>
      <c r="B12690" t="s">
        <v>2479</v>
      </c>
      <c r="C12690" s="10">
        <v>1700000</v>
      </c>
      <c r="D12690" t="s">
        <v>24</v>
      </c>
      <c r="E12690" t="s">
        <v>593</v>
      </c>
    </row>
    <row r="12691" spans="1:5" ht="18.75" customHeight="1" x14ac:dyDescent="0.3">
      <c r="A12691" s="4">
        <v>2003</v>
      </c>
      <c r="B12691" t="s">
        <v>2257</v>
      </c>
      <c r="C12691" s="10">
        <v>1250000</v>
      </c>
      <c r="D12691" t="s">
        <v>50</v>
      </c>
      <c r="E12691" t="s">
        <v>593</v>
      </c>
    </row>
    <row r="12692" spans="1:5" ht="18.75" customHeight="1" x14ac:dyDescent="0.3">
      <c r="A12692" s="4">
        <v>2003</v>
      </c>
      <c r="B12692" t="s">
        <v>2344</v>
      </c>
      <c r="C12692" s="10">
        <v>805000</v>
      </c>
      <c r="D12692" t="s">
        <v>34</v>
      </c>
      <c r="E12692" t="s">
        <v>593</v>
      </c>
    </row>
    <row r="12693" spans="1:5" ht="18.75" customHeight="1" x14ac:dyDescent="0.3">
      <c r="A12693" s="4">
        <v>2003</v>
      </c>
      <c r="B12693" t="s">
        <v>2235</v>
      </c>
      <c r="C12693" s="10">
        <v>625000</v>
      </c>
      <c r="D12693" t="s">
        <v>43</v>
      </c>
      <c r="E12693" t="s">
        <v>593</v>
      </c>
    </row>
    <row r="12694" spans="1:5" ht="18.75" customHeight="1" x14ac:dyDescent="0.3">
      <c r="A12694" s="4">
        <v>2003</v>
      </c>
      <c r="B12694" t="s">
        <v>2132</v>
      </c>
      <c r="C12694" s="10">
        <v>500000</v>
      </c>
      <c r="D12694" t="s">
        <v>24</v>
      </c>
      <c r="E12694" t="s">
        <v>593</v>
      </c>
    </row>
    <row r="12695" spans="1:5" ht="18.75" customHeight="1" x14ac:dyDescent="0.3">
      <c r="A12695" s="4">
        <v>2003</v>
      </c>
      <c r="B12695" t="s">
        <v>2437</v>
      </c>
      <c r="C12695" s="10">
        <v>407500</v>
      </c>
      <c r="D12695" t="s">
        <v>54</v>
      </c>
      <c r="E12695" t="s">
        <v>593</v>
      </c>
    </row>
    <row r="12696" spans="1:5" ht="18.75" customHeight="1" x14ac:dyDescent="0.3">
      <c r="A12696" s="4">
        <v>2003</v>
      </c>
      <c r="B12696" t="s">
        <v>2813</v>
      </c>
      <c r="C12696" s="10">
        <v>324500</v>
      </c>
      <c r="D12696" t="s">
        <v>24</v>
      </c>
      <c r="E12696" t="s">
        <v>593</v>
      </c>
    </row>
    <row r="12697" spans="1:5" ht="18.75" customHeight="1" x14ac:dyDescent="0.3">
      <c r="A12697" s="4">
        <v>2003</v>
      </c>
      <c r="B12697" t="s">
        <v>2716</v>
      </c>
      <c r="C12697" s="10">
        <v>309500</v>
      </c>
      <c r="D12697" t="s">
        <v>24</v>
      </c>
      <c r="E12697" t="s">
        <v>593</v>
      </c>
    </row>
    <row r="12698" spans="1:5" ht="18.75" customHeight="1" x14ac:dyDescent="0.3">
      <c r="A12698" s="4">
        <v>2003</v>
      </c>
      <c r="B12698" t="s">
        <v>2941</v>
      </c>
      <c r="C12698" s="10">
        <v>300000</v>
      </c>
      <c r="D12698" t="s">
        <v>24</v>
      </c>
      <c r="E12698" t="s">
        <v>593</v>
      </c>
    </row>
    <row r="12699" spans="1:5" ht="18.75" customHeight="1" x14ac:dyDescent="0.3">
      <c r="A12699" s="4">
        <v>2003</v>
      </c>
      <c r="B12699" t="s">
        <v>1909</v>
      </c>
      <c r="C12699" s="10">
        <v>300000</v>
      </c>
      <c r="D12699" t="s">
        <v>24</v>
      </c>
      <c r="E12699" t="s">
        <v>593</v>
      </c>
    </row>
    <row r="12700" spans="1:5" ht="18.75" customHeight="1" x14ac:dyDescent="0.3">
      <c r="A12700" s="4">
        <v>2003</v>
      </c>
      <c r="B12700" t="s">
        <v>2942</v>
      </c>
      <c r="C12700" s="10">
        <v>300000</v>
      </c>
      <c r="D12700" t="s">
        <v>24</v>
      </c>
      <c r="E12700" t="s">
        <v>593</v>
      </c>
    </row>
    <row r="12701" spans="1:5" ht="18.75" customHeight="1" x14ac:dyDescent="0.3">
      <c r="A12701" s="4">
        <v>2003</v>
      </c>
      <c r="B12701" t="s">
        <v>430</v>
      </c>
      <c r="C12701" s="10">
        <v>12666667</v>
      </c>
      <c r="D12701" t="s">
        <v>28</v>
      </c>
      <c r="E12701" t="s">
        <v>1548</v>
      </c>
    </row>
    <row r="12702" spans="1:5" ht="18.75" customHeight="1" x14ac:dyDescent="0.3">
      <c r="A12702" s="4">
        <v>2003</v>
      </c>
      <c r="B12702" t="s">
        <v>2245</v>
      </c>
      <c r="C12702" s="10">
        <v>10600000</v>
      </c>
      <c r="D12702" t="s">
        <v>50</v>
      </c>
      <c r="E12702" t="s">
        <v>1548</v>
      </c>
    </row>
    <row r="12703" spans="1:5" ht="18.75" customHeight="1" x14ac:dyDescent="0.3">
      <c r="A12703" s="4">
        <v>2003</v>
      </c>
      <c r="B12703" t="s">
        <v>1392</v>
      </c>
      <c r="C12703" s="10">
        <v>9000000</v>
      </c>
      <c r="D12703" t="s">
        <v>24</v>
      </c>
      <c r="E12703" t="s">
        <v>1548</v>
      </c>
    </row>
    <row r="12704" spans="1:5" ht="18.75" customHeight="1" x14ac:dyDescent="0.3">
      <c r="A12704" s="4">
        <v>2003</v>
      </c>
      <c r="B12704" t="s">
        <v>1768</v>
      </c>
      <c r="C12704" s="10">
        <v>7000000</v>
      </c>
      <c r="D12704" t="s">
        <v>34</v>
      </c>
      <c r="E12704" t="s">
        <v>1548</v>
      </c>
    </row>
    <row r="12705" spans="1:5" ht="18.75" customHeight="1" x14ac:dyDescent="0.3">
      <c r="A12705" s="4">
        <v>2003</v>
      </c>
      <c r="B12705" t="s">
        <v>2372</v>
      </c>
      <c r="C12705" s="10">
        <v>6500000</v>
      </c>
      <c r="D12705" t="s">
        <v>28</v>
      </c>
      <c r="E12705" t="s">
        <v>1548</v>
      </c>
    </row>
    <row r="12706" spans="1:5" ht="18.75" customHeight="1" x14ac:dyDescent="0.3">
      <c r="A12706" s="4">
        <v>2003</v>
      </c>
      <c r="B12706" t="s">
        <v>2554</v>
      </c>
      <c r="C12706" s="10">
        <v>3600000</v>
      </c>
      <c r="D12706" t="s">
        <v>24</v>
      </c>
      <c r="E12706" t="s">
        <v>1548</v>
      </c>
    </row>
    <row r="12707" spans="1:5" ht="18.75" customHeight="1" x14ac:dyDescent="0.3">
      <c r="A12707" s="4">
        <v>2003</v>
      </c>
      <c r="B12707" t="s">
        <v>2466</v>
      </c>
      <c r="C12707" s="10">
        <v>3425000</v>
      </c>
      <c r="D12707" t="s">
        <v>28</v>
      </c>
      <c r="E12707" t="s">
        <v>1548</v>
      </c>
    </row>
    <row r="12708" spans="1:5" ht="18.75" customHeight="1" x14ac:dyDescent="0.3">
      <c r="A12708" s="4">
        <v>2003</v>
      </c>
      <c r="B12708" t="s">
        <v>1575</v>
      </c>
      <c r="C12708" s="10">
        <v>3000000</v>
      </c>
      <c r="D12708" t="s">
        <v>24</v>
      </c>
      <c r="E12708" t="s">
        <v>1548</v>
      </c>
    </row>
    <row r="12709" spans="1:5" ht="18.75" customHeight="1" x14ac:dyDescent="0.3">
      <c r="A12709" s="4">
        <v>2003</v>
      </c>
      <c r="B12709" t="s">
        <v>2523</v>
      </c>
      <c r="C12709" s="10">
        <v>1850000</v>
      </c>
      <c r="D12709" t="s">
        <v>28</v>
      </c>
      <c r="E12709" t="s">
        <v>1548</v>
      </c>
    </row>
    <row r="12710" spans="1:5" ht="18.75" customHeight="1" x14ac:dyDescent="0.3">
      <c r="A12710" s="4">
        <v>2003</v>
      </c>
      <c r="B12710" t="s">
        <v>1303</v>
      </c>
      <c r="C12710" s="10">
        <v>1000000</v>
      </c>
      <c r="D12710" t="s">
        <v>43</v>
      </c>
      <c r="E12710" t="s">
        <v>1548</v>
      </c>
    </row>
    <row r="12711" spans="1:5" ht="18.75" customHeight="1" x14ac:dyDescent="0.3">
      <c r="A12711" s="4">
        <v>2003</v>
      </c>
      <c r="B12711" t="s">
        <v>2618</v>
      </c>
      <c r="C12711" s="10">
        <v>850000</v>
      </c>
      <c r="D12711" t="s">
        <v>24</v>
      </c>
      <c r="E12711" t="s">
        <v>1548</v>
      </c>
    </row>
    <row r="12712" spans="1:5" ht="18.75" customHeight="1" x14ac:dyDescent="0.3">
      <c r="A12712" s="4">
        <v>2003</v>
      </c>
      <c r="B12712" t="s">
        <v>1829</v>
      </c>
      <c r="C12712" s="10">
        <v>750000</v>
      </c>
      <c r="D12712" t="s">
        <v>54</v>
      </c>
      <c r="E12712" t="s">
        <v>1548</v>
      </c>
    </row>
    <row r="12713" spans="1:5" ht="18.75" customHeight="1" x14ac:dyDescent="0.3">
      <c r="A12713" s="4">
        <v>2003</v>
      </c>
      <c r="B12713" t="s">
        <v>2462</v>
      </c>
      <c r="C12713" s="10">
        <v>700000</v>
      </c>
      <c r="D12713" t="s">
        <v>24</v>
      </c>
      <c r="E12713" t="s">
        <v>1548</v>
      </c>
    </row>
    <row r="12714" spans="1:5" ht="18.75" customHeight="1" x14ac:dyDescent="0.3">
      <c r="A12714" s="4">
        <v>2003</v>
      </c>
      <c r="B12714" t="s">
        <v>2263</v>
      </c>
      <c r="C12714" s="10">
        <v>600000</v>
      </c>
      <c r="D12714" t="s">
        <v>54</v>
      </c>
      <c r="E12714" t="s">
        <v>1548</v>
      </c>
    </row>
    <row r="12715" spans="1:5" ht="18.75" customHeight="1" x14ac:dyDescent="0.3">
      <c r="A12715" s="4">
        <v>2003</v>
      </c>
      <c r="B12715" t="s">
        <v>1554</v>
      </c>
      <c r="C12715" s="10">
        <v>600000</v>
      </c>
      <c r="D12715" t="s">
        <v>24</v>
      </c>
      <c r="E12715" t="s">
        <v>1548</v>
      </c>
    </row>
    <row r="12716" spans="1:5" ht="18.75" customHeight="1" x14ac:dyDescent="0.3">
      <c r="A12716" s="4">
        <v>2003</v>
      </c>
      <c r="B12716" t="s">
        <v>2204</v>
      </c>
      <c r="C12716" s="10">
        <v>500000</v>
      </c>
      <c r="D12716" t="s">
        <v>34</v>
      </c>
      <c r="E12716" t="s">
        <v>1548</v>
      </c>
    </row>
    <row r="12717" spans="1:5" ht="18.75" customHeight="1" x14ac:dyDescent="0.3">
      <c r="A12717" s="4">
        <v>2003</v>
      </c>
      <c r="B12717" t="s">
        <v>2311</v>
      </c>
      <c r="C12717" s="10">
        <v>475000</v>
      </c>
      <c r="D12717" t="s">
        <v>37</v>
      </c>
      <c r="E12717" t="s">
        <v>1548</v>
      </c>
    </row>
    <row r="12718" spans="1:5" ht="18.75" customHeight="1" x14ac:dyDescent="0.3">
      <c r="A12718" s="4">
        <v>2003</v>
      </c>
      <c r="B12718" t="s">
        <v>1799</v>
      </c>
      <c r="C12718" s="10">
        <v>350000</v>
      </c>
      <c r="D12718" t="s">
        <v>24</v>
      </c>
      <c r="E12718" t="s">
        <v>1548</v>
      </c>
    </row>
    <row r="12719" spans="1:5" ht="18.75" customHeight="1" x14ac:dyDescent="0.3">
      <c r="A12719" s="4">
        <v>2003</v>
      </c>
      <c r="B12719" t="s">
        <v>1668</v>
      </c>
      <c r="C12719" s="10">
        <v>350000</v>
      </c>
      <c r="D12719" t="s">
        <v>24</v>
      </c>
      <c r="E12719" t="s">
        <v>1548</v>
      </c>
    </row>
    <row r="12720" spans="1:5" ht="18.75" customHeight="1" x14ac:dyDescent="0.3">
      <c r="A12720" s="4">
        <v>2003</v>
      </c>
      <c r="B12720" t="s">
        <v>2817</v>
      </c>
      <c r="C12720" s="10">
        <v>325000</v>
      </c>
      <c r="D12720" t="s">
        <v>24</v>
      </c>
      <c r="E12720" t="s">
        <v>1548</v>
      </c>
    </row>
    <row r="12721" spans="1:5" ht="18.75" customHeight="1" x14ac:dyDescent="0.3">
      <c r="A12721" s="4">
        <v>2003</v>
      </c>
      <c r="B12721" t="s">
        <v>2638</v>
      </c>
      <c r="C12721" s="10">
        <v>325000</v>
      </c>
      <c r="D12721" t="s">
        <v>50</v>
      </c>
      <c r="E12721" t="s">
        <v>1548</v>
      </c>
    </row>
    <row r="12722" spans="1:5" ht="18.75" customHeight="1" x14ac:dyDescent="0.3">
      <c r="A12722" s="4">
        <v>2003</v>
      </c>
      <c r="B12722" t="s">
        <v>2943</v>
      </c>
      <c r="C12722" s="10">
        <v>310000</v>
      </c>
      <c r="D12722" t="s">
        <v>24</v>
      </c>
      <c r="E12722" t="s">
        <v>1548</v>
      </c>
    </row>
    <row r="12723" spans="1:5" ht="18.75" customHeight="1" x14ac:dyDescent="0.3">
      <c r="A12723" s="4">
        <v>2003</v>
      </c>
      <c r="B12723" t="s">
        <v>2944</v>
      </c>
      <c r="C12723" s="10">
        <v>303000</v>
      </c>
      <c r="D12723" t="s">
        <v>37</v>
      </c>
      <c r="E12723" t="s">
        <v>1548</v>
      </c>
    </row>
    <row r="12724" spans="1:5" ht="18.75" customHeight="1" x14ac:dyDescent="0.3">
      <c r="A12724" s="4">
        <v>2003</v>
      </c>
      <c r="B12724" t="s">
        <v>2815</v>
      </c>
      <c r="C12724" s="10">
        <v>300000</v>
      </c>
      <c r="D12724" t="s">
        <v>24</v>
      </c>
      <c r="E12724" t="s">
        <v>1548</v>
      </c>
    </row>
    <row r="12725" spans="1:5" ht="18.75" customHeight="1" x14ac:dyDescent="0.3">
      <c r="A12725" s="4">
        <v>2003</v>
      </c>
      <c r="B12725" t="s">
        <v>2945</v>
      </c>
      <c r="C12725" s="10">
        <v>300000</v>
      </c>
      <c r="D12725" t="s">
        <v>24</v>
      </c>
      <c r="E12725" t="s">
        <v>1548</v>
      </c>
    </row>
    <row r="12726" spans="1:5" ht="18.75" customHeight="1" x14ac:dyDescent="0.3">
      <c r="A12726" s="4">
        <v>2003</v>
      </c>
      <c r="B12726" t="s">
        <v>2281</v>
      </c>
      <c r="C12726" s="10">
        <v>300000</v>
      </c>
      <c r="D12726" t="s">
        <v>24</v>
      </c>
      <c r="E12726" t="s">
        <v>1548</v>
      </c>
    </row>
    <row r="12727" spans="1:5" ht="18.75" customHeight="1" x14ac:dyDescent="0.3">
      <c r="A12727" s="4">
        <v>2003</v>
      </c>
      <c r="B12727" t="s">
        <v>2946</v>
      </c>
      <c r="C12727" s="10">
        <v>300000</v>
      </c>
      <c r="D12727" t="s">
        <v>24</v>
      </c>
      <c r="E12727" t="s">
        <v>1548</v>
      </c>
    </row>
    <row r="12728" spans="1:5" ht="18.75" customHeight="1" x14ac:dyDescent="0.3">
      <c r="A12728" s="4">
        <v>2003</v>
      </c>
      <c r="B12728" t="s">
        <v>2947</v>
      </c>
      <c r="C12728" s="10">
        <v>300000</v>
      </c>
      <c r="D12728" t="s">
        <v>24</v>
      </c>
      <c r="E12728" t="s">
        <v>1548</v>
      </c>
    </row>
    <row r="12729" spans="1:5" ht="18.75" customHeight="1" x14ac:dyDescent="0.3">
      <c r="A12729" s="4">
        <v>2003</v>
      </c>
      <c r="B12729" t="s">
        <v>2628</v>
      </c>
      <c r="C12729" s="10">
        <v>300000</v>
      </c>
      <c r="D12729" t="s">
        <v>37</v>
      </c>
      <c r="E12729" t="s">
        <v>1548</v>
      </c>
    </row>
    <row r="12730" spans="1:5" ht="18.75" customHeight="1" x14ac:dyDescent="0.3">
      <c r="A12730" s="4">
        <v>2003</v>
      </c>
      <c r="B12730" t="s">
        <v>2816</v>
      </c>
      <c r="C12730" s="10">
        <v>300000</v>
      </c>
      <c r="D12730" t="s">
        <v>43</v>
      </c>
      <c r="E12730" t="s">
        <v>1548</v>
      </c>
    </row>
    <row r="12731" spans="1:5" ht="18.75" customHeight="1" x14ac:dyDescent="0.3">
      <c r="A12731" s="4">
        <v>2003</v>
      </c>
      <c r="B12731" t="s">
        <v>2084</v>
      </c>
      <c r="C12731" s="10">
        <v>11000000</v>
      </c>
      <c r="D12731" t="s">
        <v>50</v>
      </c>
      <c r="E12731" t="s">
        <v>620</v>
      </c>
    </row>
    <row r="12732" spans="1:5" ht="18.75" customHeight="1" x14ac:dyDescent="0.3">
      <c r="A12732" s="4">
        <v>2003</v>
      </c>
      <c r="B12732" t="s">
        <v>2452</v>
      </c>
      <c r="C12732" s="10">
        <v>6000000</v>
      </c>
      <c r="D12732" t="s">
        <v>28</v>
      </c>
      <c r="E12732" t="s">
        <v>620</v>
      </c>
    </row>
    <row r="12733" spans="1:5" ht="18.75" customHeight="1" x14ac:dyDescent="0.3">
      <c r="A12733" s="4">
        <v>2003</v>
      </c>
      <c r="B12733" t="s">
        <v>1947</v>
      </c>
      <c r="C12733" s="10">
        <v>4500000</v>
      </c>
      <c r="D12733" t="s">
        <v>54</v>
      </c>
      <c r="E12733" t="s">
        <v>620</v>
      </c>
    </row>
    <row r="12734" spans="1:5" ht="18.75" customHeight="1" x14ac:dyDescent="0.3">
      <c r="A12734" s="4">
        <v>2003</v>
      </c>
      <c r="B12734" t="s">
        <v>2168</v>
      </c>
      <c r="C12734" s="10">
        <v>3000000</v>
      </c>
      <c r="D12734" t="s">
        <v>28</v>
      </c>
      <c r="E12734" t="s">
        <v>620</v>
      </c>
    </row>
    <row r="12735" spans="1:5" ht="18.75" customHeight="1" x14ac:dyDescent="0.3">
      <c r="A12735" s="4">
        <v>2003</v>
      </c>
      <c r="B12735" t="s">
        <v>1313</v>
      </c>
      <c r="C12735" s="10">
        <v>2750000</v>
      </c>
      <c r="D12735" t="s">
        <v>34</v>
      </c>
      <c r="E12735" t="s">
        <v>620</v>
      </c>
    </row>
    <row r="12736" spans="1:5" ht="18.75" customHeight="1" x14ac:dyDescent="0.3">
      <c r="A12736" s="4">
        <v>2003</v>
      </c>
      <c r="B12736" t="s">
        <v>1944</v>
      </c>
      <c r="C12736" s="10">
        <v>2750000</v>
      </c>
      <c r="D12736" t="s">
        <v>28</v>
      </c>
      <c r="E12736" t="s">
        <v>620</v>
      </c>
    </row>
    <row r="12737" spans="1:5" ht="18.75" customHeight="1" x14ac:dyDescent="0.3">
      <c r="A12737" s="4">
        <v>2003</v>
      </c>
      <c r="B12737" t="s">
        <v>1109</v>
      </c>
      <c r="C12737" s="10">
        <v>2000000</v>
      </c>
      <c r="D12737" t="s">
        <v>24</v>
      </c>
      <c r="E12737" t="s">
        <v>620</v>
      </c>
    </row>
    <row r="12738" spans="1:5" ht="18.75" customHeight="1" x14ac:dyDescent="0.3">
      <c r="A12738" s="4">
        <v>2003</v>
      </c>
      <c r="B12738" t="s">
        <v>2022</v>
      </c>
      <c r="C12738" s="10">
        <v>1500000</v>
      </c>
      <c r="D12738" t="s">
        <v>24</v>
      </c>
      <c r="E12738" t="s">
        <v>620</v>
      </c>
    </row>
    <row r="12739" spans="1:5" ht="18.75" customHeight="1" x14ac:dyDescent="0.3">
      <c r="A12739" s="4">
        <v>2003</v>
      </c>
      <c r="B12739" t="s">
        <v>2209</v>
      </c>
      <c r="C12739" s="10">
        <v>900000</v>
      </c>
      <c r="D12739" t="s">
        <v>43</v>
      </c>
      <c r="E12739" t="s">
        <v>620</v>
      </c>
    </row>
    <row r="12740" spans="1:5" ht="18.75" customHeight="1" x14ac:dyDescent="0.3">
      <c r="A12740" s="4">
        <v>2003</v>
      </c>
      <c r="B12740" t="s">
        <v>2454</v>
      </c>
      <c r="C12740" s="10">
        <v>775000</v>
      </c>
      <c r="D12740" t="s">
        <v>37</v>
      </c>
      <c r="E12740" t="s">
        <v>620</v>
      </c>
    </row>
    <row r="12741" spans="1:5" ht="18.75" customHeight="1" x14ac:dyDescent="0.3">
      <c r="A12741" s="4">
        <v>2003</v>
      </c>
      <c r="B12741" t="s">
        <v>2222</v>
      </c>
      <c r="C12741" s="10">
        <v>625000</v>
      </c>
      <c r="D12741" t="s">
        <v>34</v>
      </c>
      <c r="E12741" t="s">
        <v>620</v>
      </c>
    </row>
    <row r="12742" spans="1:5" ht="18.75" customHeight="1" x14ac:dyDescent="0.3">
      <c r="A12742" s="4">
        <v>2003</v>
      </c>
      <c r="B12742" t="s">
        <v>2818</v>
      </c>
      <c r="C12742" s="10">
        <v>450000</v>
      </c>
      <c r="D12742" t="s">
        <v>24</v>
      </c>
      <c r="E12742" t="s">
        <v>620</v>
      </c>
    </row>
    <row r="12743" spans="1:5" ht="18.75" customHeight="1" x14ac:dyDescent="0.3">
      <c r="A12743" s="4">
        <v>2003</v>
      </c>
      <c r="B12743" t="s">
        <v>2824</v>
      </c>
      <c r="C12743" s="10">
        <v>314000</v>
      </c>
      <c r="D12743" t="s">
        <v>24</v>
      </c>
      <c r="E12743" t="s">
        <v>620</v>
      </c>
    </row>
    <row r="12744" spans="1:5" ht="18.75" customHeight="1" x14ac:dyDescent="0.3">
      <c r="A12744" s="4">
        <v>2003</v>
      </c>
      <c r="B12744" t="s">
        <v>2823</v>
      </c>
      <c r="C12744" s="10">
        <v>313000</v>
      </c>
      <c r="D12744" t="s">
        <v>24</v>
      </c>
      <c r="E12744" t="s">
        <v>620</v>
      </c>
    </row>
    <row r="12745" spans="1:5" ht="18.75" customHeight="1" x14ac:dyDescent="0.3">
      <c r="A12745" s="4">
        <v>2003</v>
      </c>
      <c r="B12745" t="s">
        <v>2679</v>
      </c>
      <c r="C12745" s="10">
        <v>311000</v>
      </c>
      <c r="D12745" t="s">
        <v>24</v>
      </c>
      <c r="E12745" t="s">
        <v>620</v>
      </c>
    </row>
    <row r="12746" spans="1:5" ht="18.75" customHeight="1" x14ac:dyDescent="0.3">
      <c r="A12746" s="4">
        <v>2003</v>
      </c>
      <c r="B12746" t="s">
        <v>2678</v>
      </c>
      <c r="C12746" s="10">
        <v>309500</v>
      </c>
      <c r="D12746" t="s">
        <v>28</v>
      </c>
      <c r="E12746" t="s">
        <v>620</v>
      </c>
    </row>
    <row r="12747" spans="1:5" ht="18.75" customHeight="1" x14ac:dyDescent="0.3">
      <c r="A12747" s="4">
        <v>2003</v>
      </c>
      <c r="B12747" t="s">
        <v>2948</v>
      </c>
      <c r="C12747" s="10">
        <v>305500</v>
      </c>
      <c r="D12747" t="s">
        <v>24</v>
      </c>
      <c r="E12747" t="s">
        <v>620</v>
      </c>
    </row>
    <row r="12748" spans="1:5" ht="18.75" customHeight="1" x14ac:dyDescent="0.3">
      <c r="A12748" s="4">
        <v>2003</v>
      </c>
      <c r="B12748" t="s">
        <v>2949</v>
      </c>
      <c r="C12748" s="10">
        <v>304500</v>
      </c>
      <c r="D12748" t="s">
        <v>24</v>
      </c>
      <c r="E12748" t="s">
        <v>620</v>
      </c>
    </row>
    <row r="12749" spans="1:5" ht="18.75" customHeight="1" x14ac:dyDescent="0.3">
      <c r="A12749" s="4">
        <v>2003</v>
      </c>
      <c r="B12749" t="s">
        <v>2822</v>
      </c>
      <c r="C12749" s="10">
        <v>304000</v>
      </c>
      <c r="D12749" t="s">
        <v>28</v>
      </c>
      <c r="E12749" t="s">
        <v>620</v>
      </c>
    </row>
    <row r="12750" spans="1:5" ht="18.75" customHeight="1" x14ac:dyDescent="0.3">
      <c r="A12750" s="4">
        <v>2003</v>
      </c>
      <c r="B12750" t="s">
        <v>2950</v>
      </c>
      <c r="C12750" s="10">
        <v>303500</v>
      </c>
      <c r="D12750" t="s">
        <v>24</v>
      </c>
      <c r="E12750" t="s">
        <v>620</v>
      </c>
    </row>
    <row r="12751" spans="1:5" ht="18.75" customHeight="1" x14ac:dyDescent="0.3">
      <c r="A12751" s="4">
        <v>2003</v>
      </c>
      <c r="B12751" t="s">
        <v>2951</v>
      </c>
      <c r="C12751" s="10">
        <v>302000</v>
      </c>
      <c r="D12751" t="s">
        <v>43</v>
      </c>
      <c r="E12751" t="s">
        <v>620</v>
      </c>
    </row>
    <row r="12752" spans="1:5" ht="18.75" customHeight="1" x14ac:dyDescent="0.3">
      <c r="A12752" s="4">
        <v>2003</v>
      </c>
      <c r="B12752" t="s">
        <v>2952</v>
      </c>
      <c r="C12752" s="10">
        <v>301000</v>
      </c>
      <c r="D12752" t="s">
        <v>24</v>
      </c>
      <c r="E12752" t="s">
        <v>620</v>
      </c>
    </row>
    <row r="12753" spans="1:5" ht="18.75" customHeight="1" x14ac:dyDescent="0.3">
      <c r="A12753" s="4">
        <v>2003</v>
      </c>
      <c r="B12753" t="s">
        <v>2953</v>
      </c>
      <c r="C12753" s="10">
        <v>300000</v>
      </c>
      <c r="D12753" t="s">
        <v>24</v>
      </c>
      <c r="E12753" t="s">
        <v>620</v>
      </c>
    </row>
    <row r="12754" spans="1:5" ht="18.75" customHeight="1" x14ac:dyDescent="0.3">
      <c r="A12754" s="4">
        <v>2003</v>
      </c>
      <c r="B12754" t="s">
        <v>2954</v>
      </c>
      <c r="C12754" s="10">
        <v>300000</v>
      </c>
      <c r="D12754" t="s">
        <v>50</v>
      </c>
      <c r="E12754" t="s">
        <v>620</v>
      </c>
    </row>
    <row r="12755" spans="1:5" ht="18.75" customHeight="1" x14ac:dyDescent="0.3">
      <c r="A12755" s="4">
        <v>2003</v>
      </c>
      <c r="B12755" t="s">
        <v>2955</v>
      </c>
      <c r="C12755" s="10">
        <v>300000</v>
      </c>
      <c r="D12755" t="s">
        <v>28</v>
      </c>
      <c r="E12755" t="s">
        <v>620</v>
      </c>
    </row>
    <row r="12756" spans="1:5" ht="18.75" customHeight="1" x14ac:dyDescent="0.3">
      <c r="A12756" s="4">
        <v>2003</v>
      </c>
      <c r="B12756" t="s">
        <v>2956</v>
      </c>
      <c r="C12756" s="10">
        <v>300000</v>
      </c>
      <c r="D12756" t="s">
        <v>43</v>
      </c>
      <c r="E12756" t="s">
        <v>620</v>
      </c>
    </row>
    <row r="12757" spans="1:5" ht="18.75" customHeight="1" x14ac:dyDescent="0.3">
      <c r="A12757" s="4">
        <v>2003</v>
      </c>
      <c r="B12757" t="s">
        <v>1833</v>
      </c>
      <c r="C12757" s="10">
        <v>11850000</v>
      </c>
      <c r="D12757" t="s">
        <v>28</v>
      </c>
      <c r="E12757" t="s">
        <v>645</v>
      </c>
    </row>
    <row r="12758" spans="1:5" ht="18.75" customHeight="1" x14ac:dyDescent="0.3">
      <c r="A12758" s="4">
        <v>2003</v>
      </c>
      <c r="B12758" t="s">
        <v>1145</v>
      </c>
      <c r="C12758" s="10">
        <v>8500000</v>
      </c>
      <c r="D12758" t="s">
        <v>54</v>
      </c>
      <c r="E12758" t="s">
        <v>645</v>
      </c>
    </row>
    <row r="12759" spans="1:5" ht="18.75" customHeight="1" x14ac:dyDescent="0.3">
      <c r="A12759" s="4">
        <v>2003</v>
      </c>
      <c r="B12759" t="s">
        <v>2004</v>
      </c>
      <c r="C12759" s="10">
        <v>6750000</v>
      </c>
      <c r="D12759" t="s">
        <v>28</v>
      </c>
      <c r="E12759" t="s">
        <v>645</v>
      </c>
    </row>
    <row r="12760" spans="1:5" ht="18.75" customHeight="1" x14ac:dyDescent="0.3">
      <c r="A12760" s="4">
        <v>2003</v>
      </c>
      <c r="B12760" t="s">
        <v>1727</v>
      </c>
      <c r="C12760" s="10">
        <v>4500000</v>
      </c>
      <c r="D12760" t="s">
        <v>24</v>
      </c>
      <c r="E12760" t="s">
        <v>645</v>
      </c>
    </row>
    <row r="12761" spans="1:5" ht="18.75" customHeight="1" x14ac:dyDescent="0.3">
      <c r="A12761" s="4">
        <v>2003</v>
      </c>
      <c r="B12761" t="s">
        <v>2460</v>
      </c>
      <c r="C12761" s="10">
        <v>3200000</v>
      </c>
      <c r="D12761" t="s">
        <v>24</v>
      </c>
      <c r="E12761" t="s">
        <v>645</v>
      </c>
    </row>
    <row r="12762" spans="1:5" ht="18.75" customHeight="1" x14ac:dyDescent="0.3">
      <c r="A12762" s="4">
        <v>2003</v>
      </c>
      <c r="B12762" t="s">
        <v>1440</v>
      </c>
      <c r="C12762" s="10">
        <v>2625000</v>
      </c>
      <c r="D12762" t="s">
        <v>54</v>
      </c>
      <c r="E12762" t="s">
        <v>645</v>
      </c>
    </row>
    <row r="12763" spans="1:5" ht="18.75" customHeight="1" x14ac:dyDescent="0.3">
      <c r="A12763" s="4">
        <v>2003</v>
      </c>
      <c r="B12763" t="s">
        <v>2069</v>
      </c>
      <c r="C12763" s="10">
        <v>2500000</v>
      </c>
      <c r="D12763" t="s">
        <v>24</v>
      </c>
      <c r="E12763" t="s">
        <v>645</v>
      </c>
    </row>
    <row r="12764" spans="1:5" ht="18.75" customHeight="1" x14ac:dyDescent="0.3">
      <c r="A12764" s="4">
        <v>2003</v>
      </c>
      <c r="B12764" t="s">
        <v>2247</v>
      </c>
      <c r="C12764" s="10">
        <v>2150000</v>
      </c>
      <c r="D12764" t="s">
        <v>43</v>
      </c>
      <c r="E12764" t="s">
        <v>645</v>
      </c>
    </row>
    <row r="12765" spans="1:5" ht="18.75" customHeight="1" x14ac:dyDescent="0.3">
      <c r="A12765" s="4">
        <v>2003</v>
      </c>
      <c r="B12765" t="s">
        <v>2957</v>
      </c>
      <c r="C12765" s="10">
        <v>1700000</v>
      </c>
      <c r="D12765" t="s">
        <v>54</v>
      </c>
      <c r="E12765" t="s">
        <v>645</v>
      </c>
    </row>
    <row r="12766" spans="1:5" ht="18.75" customHeight="1" x14ac:dyDescent="0.3">
      <c r="A12766" s="4">
        <v>2003</v>
      </c>
      <c r="B12766" t="s">
        <v>1459</v>
      </c>
      <c r="C12766" s="10">
        <v>400000</v>
      </c>
      <c r="D12766" t="s">
        <v>34</v>
      </c>
      <c r="E12766" t="s">
        <v>645</v>
      </c>
    </row>
    <row r="12767" spans="1:5" ht="18.75" customHeight="1" x14ac:dyDescent="0.3">
      <c r="A12767" s="4">
        <v>2003</v>
      </c>
      <c r="B12767" t="s">
        <v>2088</v>
      </c>
      <c r="C12767" s="10">
        <v>360000</v>
      </c>
      <c r="D12767" t="s">
        <v>24</v>
      </c>
      <c r="E12767" t="s">
        <v>645</v>
      </c>
    </row>
    <row r="12768" spans="1:5" ht="18.75" customHeight="1" x14ac:dyDescent="0.3">
      <c r="A12768" s="4">
        <v>2003</v>
      </c>
      <c r="B12768" t="s">
        <v>2403</v>
      </c>
      <c r="C12768" s="10">
        <v>340000</v>
      </c>
      <c r="D12768" t="s">
        <v>28</v>
      </c>
      <c r="E12768" t="s">
        <v>645</v>
      </c>
    </row>
    <row r="12769" spans="1:5" ht="18.75" customHeight="1" x14ac:dyDescent="0.3">
      <c r="A12769" s="4">
        <v>2003</v>
      </c>
      <c r="B12769" t="s">
        <v>2613</v>
      </c>
      <c r="C12769" s="10">
        <v>325000</v>
      </c>
      <c r="D12769" t="s">
        <v>28</v>
      </c>
      <c r="E12769" t="s">
        <v>645</v>
      </c>
    </row>
    <row r="12770" spans="1:5" ht="18.75" customHeight="1" x14ac:dyDescent="0.3">
      <c r="A12770" s="4">
        <v>2003</v>
      </c>
      <c r="B12770" t="s">
        <v>2686</v>
      </c>
      <c r="C12770" s="10">
        <v>315000</v>
      </c>
      <c r="D12770" t="s">
        <v>34</v>
      </c>
      <c r="E12770" t="s">
        <v>645</v>
      </c>
    </row>
    <row r="12771" spans="1:5" ht="18.75" customHeight="1" x14ac:dyDescent="0.3">
      <c r="A12771" s="4">
        <v>2003</v>
      </c>
      <c r="B12771" t="s">
        <v>2958</v>
      </c>
      <c r="C12771" s="10">
        <v>314000</v>
      </c>
      <c r="D12771" t="s">
        <v>24</v>
      </c>
      <c r="E12771" t="s">
        <v>645</v>
      </c>
    </row>
    <row r="12772" spans="1:5" ht="18.75" customHeight="1" x14ac:dyDescent="0.3">
      <c r="A12772" s="4">
        <v>2003</v>
      </c>
      <c r="B12772" t="s">
        <v>2713</v>
      </c>
      <c r="C12772" s="10">
        <v>310000</v>
      </c>
      <c r="D12772" t="s">
        <v>50</v>
      </c>
      <c r="E12772" t="s">
        <v>645</v>
      </c>
    </row>
    <row r="12773" spans="1:5" ht="18.75" customHeight="1" x14ac:dyDescent="0.3">
      <c r="A12773" s="4">
        <v>2003</v>
      </c>
      <c r="B12773" t="s">
        <v>2959</v>
      </c>
      <c r="C12773" s="10">
        <v>309000</v>
      </c>
      <c r="D12773" t="s">
        <v>24</v>
      </c>
      <c r="E12773" t="s">
        <v>645</v>
      </c>
    </row>
    <row r="12774" spans="1:5" ht="18.75" customHeight="1" x14ac:dyDescent="0.3">
      <c r="A12774" s="4">
        <v>2003</v>
      </c>
      <c r="B12774" t="s">
        <v>2960</v>
      </c>
      <c r="C12774" s="10">
        <v>307000</v>
      </c>
      <c r="D12774" t="s">
        <v>37</v>
      </c>
      <c r="E12774" t="s">
        <v>645</v>
      </c>
    </row>
    <row r="12775" spans="1:5" ht="18.75" customHeight="1" x14ac:dyDescent="0.3">
      <c r="A12775" s="4">
        <v>2003</v>
      </c>
      <c r="B12775" t="s">
        <v>2758</v>
      </c>
      <c r="C12775" s="10">
        <v>305000</v>
      </c>
      <c r="D12775" t="s">
        <v>24</v>
      </c>
      <c r="E12775" t="s">
        <v>645</v>
      </c>
    </row>
    <row r="12776" spans="1:5" ht="18.75" customHeight="1" x14ac:dyDescent="0.3">
      <c r="A12776" s="4">
        <v>2003</v>
      </c>
      <c r="B12776" t="s">
        <v>2961</v>
      </c>
      <c r="C12776" s="10">
        <v>305000</v>
      </c>
      <c r="D12776" t="s">
        <v>24</v>
      </c>
      <c r="E12776" t="s">
        <v>645</v>
      </c>
    </row>
    <row r="12777" spans="1:5" ht="18.75" customHeight="1" x14ac:dyDescent="0.3">
      <c r="A12777" s="4">
        <v>2003</v>
      </c>
      <c r="B12777" t="s">
        <v>2825</v>
      </c>
      <c r="C12777" s="10">
        <v>303000</v>
      </c>
      <c r="D12777" t="s">
        <v>24</v>
      </c>
      <c r="E12777" t="s">
        <v>645</v>
      </c>
    </row>
    <row r="12778" spans="1:5" ht="18.75" customHeight="1" x14ac:dyDescent="0.3">
      <c r="A12778" s="4">
        <v>2003</v>
      </c>
      <c r="B12778" t="s">
        <v>2962</v>
      </c>
      <c r="C12778" s="10">
        <v>300000</v>
      </c>
      <c r="D12778" t="s">
        <v>24</v>
      </c>
      <c r="E12778" t="s">
        <v>645</v>
      </c>
    </row>
    <row r="12779" spans="1:5" ht="18.75" customHeight="1" x14ac:dyDescent="0.3">
      <c r="A12779" s="4">
        <v>2003</v>
      </c>
      <c r="B12779" t="s">
        <v>2963</v>
      </c>
      <c r="C12779" s="10">
        <v>300000</v>
      </c>
      <c r="D12779" t="s">
        <v>24</v>
      </c>
      <c r="E12779" t="s">
        <v>645</v>
      </c>
    </row>
    <row r="12780" spans="1:5" ht="18.75" customHeight="1" x14ac:dyDescent="0.3">
      <c r="A12780" s="4">
        <v>2003</v>
      </c>
      <c r="B12780" t="s">
        <v>2964</v>
      </c>
      <c r="C12780" s="10">
        <v>300000</v>
      </c>
      <c r="D12780" t="s">
        <v>43</v>
      </c>
      <c r="E12780" t="s">
        <v>645</v>
      </c>
    </row>
    <row r="12781" spans="1:5" ht="18.75" customHeight="1" x14ac:dyDescent="0.3">
      <c r="A12781" s="4">
        <v>2003</v>
      </c>
      <c r="B12781" t="s">
        <v>2965</v>
      </c>
      <c r="C12781" s="10">
        <v>300000</v>
      </c>
      <c r="D12781" t="s">
        <v>24</v>
      </c>
      <c r="E12781" t="s">
        <v>645</v>
      </c>
    </row>
    <row r="12782" spans="1:5" ht="18.75" customHeight="1" x14ac:dyDescent="0.3">
      <c r="A12782" s="4">
        <v>2003</v>
      </c>
      <c r="B12782" t="s">
        <v>2966</v>
      </c>
      <c r="C12782" s="10">
        <v>300000</v>
      </c>
      <c r="D12782" t="s">
        <v>24</v>
      </c>
      <c r="E12782" t="s">
        <v>645</v>
      </c>
    </row>
    <row r="12783" spans="1:5" ht="18.75" customHeight="1" x14ac:dyDescent="0.3">
      <c r="A12783" s="4">
        <v>2003</v>
      </c>
      <c r="B12783" t="s">
        <v>1843</v>
      </c>
      <c r="C12783" s="10">
        <v>8750000</v>
      </c>
      <c r="D12783" t="s">
        <v>24</v>
      </c>
      <c r="E12783" t="s">
        <v>672</v>
      </c>
    </row>
    <row r="12784" spans="1:5" ht="18.75" customHeight="1" x14ac:dyDescent="0.3">
      <c r="A12784" s="4">
        <v>2003</v>
      </c>
      <c r="B12784" t="s">
        <v>2035</v>
      </c>
      <c r="C12784" s="10">
        <v>8000000</v>
      </c>
      <c r="D12784" t="s">
        <v>24</v>
      </c>
      <c r="E12784" t="s">
        <v>672</v>
      </c>
    </row>
    <row r="12785" spans="1:5" ht="18.75" customHeight="1" x14ac:dyDescent="0.3">
      <c r="A12785" s="4">
        <v>2003</v>
      </c>
      <c r="B12785" t="s">
        <v>2468</v>
      </c>
      <c r="C12785" s="10">
        <v>6000000</v>
      </c>
      <c r="D12785" t="s">
        <v>24</v>
      </c>
      <c r="E12785" t="s">
        <v>672</v>
      </c>
    </row>
    <row r="12786" spans="1:5" ht="18.75" customHeight="1" x14ac:dyDescent="0.3">
      <c r="A12786" s="4">
        <v>2003</v>
      </c>
      <c r="B12786" t="s">
        <v>2472</v>
      </c>
      <c r="C12786" s="10">
        <v>4750000</v>
      </c>
      <c r="D12786" t="s">
        <v>28</v>
      </c>
      <c r="E12786" t="s">
        <v>672</v>
      </c>
    </row>
    <row r="12787" spans="1:5" ht="18.75" customHeight="1" x14ac:dyDescent="0.3">
      <c r="A12787" s="4">
        <v>2003</v>
      </c>
      <c r="B12787" t="s">
        <v>2475</v>
      </c>
      <c r="C12787" s="10">
        <v>4150000</v>
      </c>
      <c r="D12787" t="s">
        <v>24</v>
      </c>
      <c r="E12787" t="s">
        <v>672</v>
      </c>
    </row>
    <row r="12788" spans="1:5" ht="18.75" customHeight="1" x14ac:dyDescent="0.3">
      <c r="A12788" s="4">
        <v>2003</v>
      </c>
      <c r="B12788" t="s">
        <v>2474</v>
      </c>
      <c r="C12788" s="10">
        <v>3400000</v>
      </c>
      <c r="D12788" t="s">
        <v>54</v>
      </c>
      <c r="E12788" t="s">
        <v>672</v>
      </c>
    </row>
    <row r="12789" spans="1:5" ht="18.75" customHeight="1" x14ac:dyDescent="0.3">
      <c r="A12789" s="4">
        <v>2003</v>
      </c>
      <c r="B12789" t="s">
        <v>1955</v>
      </c>
      <c r="C12789" s="10">
        <v>3000000</v>
      </c>
      <c r="D12789" t="s">
        <v>24</v>
      </c>
      <c r="E12789" t="s">
        <v>672</v>
      </c>
    </row>
    <row r="12790" spans="1:5" ht="18.75" customHeight="1" x14ac:dyDescent="0.3">
      <c r="A12790" s="4">
        <v>2003</v>
      </c>
      <c r="B12790" t="s">
        <v>2473</v>
      </c>
      <c r="C12790" s="10">
        <v>2750000</v>
      </c>
      <c r="D12790" t="s">
        <v>28</v>
      </c>
      <c r="E12790" t="s">
        <v>672</v>
      </c>
    </row>
    <row r="12791" spans="1:5" ht="18.75" customHeight="1" x14ac:dyDescent="0.3">
      <c r="A12791" s="4">
        <v>2003</v>
      </c>
      <c r="B12791" t="s">
        <v>1838</v>
      </c>
      <c r="C12791" s="10">
        <v>2700000</v>
      </c>
      <c r="D12791" t="s">
        <v>24</v>
      </c>
      <c r="E12791" t="s">
        <v>672</v>
      </c>
    </row>
    <row r="12792" spans="1:5" ht="18.75" customHeight="1" x14ac:dyDescent="0.3">
      <c r="A12792" s="4">
        <v>2003</v>
      </c>
      <c r="B12792" t="s">
        <v>2471</v>
      </c>
      <c r="C12792" s="10">
        <v>2525000</v>
      </c>
      <c r="D12792" t="s">
        <v>43</v>
      </c>
      <c r="E12792" t="s">
        <v>672</v>
      </c>
    </row>
    <row r="12793" spans="1:5" ht="18.75" customHeight="1" x14ac:dyDescent="0.3">
      <c r="A12793" s="4">
        <v>2003</v>
      </c>
      <c r="B12793" t="s">
        <v>856</v>
      </c>
      <c r="C12793" s="10">
        <v>2000000</v>
      </c>
      <c r="D12793" t="s">
        <v>24</v>
      </c>
      <c r="E12793" t="s">
        <v>672</v>
      </c>
    </row>
    <row r="12794" spans="1:5" ht="18.75" customHeight="1" x14ac:dyDescent="0.3">
      <c r="A12794" s="4">
        <v>2003</v>
      </c>
      <c r="B12794" t="s">
        <v>2476</v>
      </c>
      <c r="C12794" s="10">
        <v>1750000</v>
      </c>
      <c r="D12794" t="s">
        <v>50</v>
      </c>
      <c r="E12794" t="s">
        <v>672</v>
      </c>
    </row>
    <row r="12795" spans="1:5" ht="18.75" customHeight="1" x14ac:dyDescent="0.3">
      <c r="A12795" s="4">
        <v>2003</v>
      </c>
      <c r="B12795" t="s">
        <v>1956</v>
      </c>
      <c r="C12795" s="10">
        <v>1000000</v>
      </c>
      <c r="D12795" t="s">
        <v>37</v>
      </c>
      <c r="E12795" t="s">
        <v>672</v>
      </c>
    </row>
    <row r="12796" spans="1:5" ht="18.75" customHeight="1" x14ac:dyDescent="0.3">
      <c r="A12796" s="4">
        <v>2003</v>
      </c>
      <c r="B12796" t="s">
        <v>891</v>
      </c>
      <c r="C12796" s="10">
        <v>500000</v>
      </c>
      <c r="D12796" t="s">
        <v>24</v>
      </c>
      <c r="E12796" t="s">
        <v>672</v>
      </c>
    </row>
    <row r="12797" spans="1:5" ht="18.75" customHeight="1" x14ac:dyDescent="0.3">
      <c r="A12797" s="4">
        <v>2003</v>
      </c>
      <c r="B12797" t="s">
        <v>1682</v>
      </c>
      <c r="C12797" s="10">
        <v>500000</v>
      </c>
      <c r="D12797" t="s">
        <v>43</v>
      </c>
      <c r="E12797" t="s">
        <v>672</v>
      </c>
    </row>
    <row r="12798" spans="1:5" ht="18.75" customHeight="1" x14ac:dyDescent="0.3">
      <c r="A12798" s="4">
        <v>2003</v>
      </c>
      <c r="B12798" t="s">
        <v>533</v>
      </c>
      <c r="C12798" s="10">
        <v>450000</v>
      </c>
      <c r="D12798" t="s">
        <v>34</v>
      </c>
      <c r="E12798" t="s">
        <v>672</v>
      </c>
    </row>
    <row r="12799" spans="1:5" ht="18.75" customHeight="1" x14ac:dyDescent="0.3">
      <c r="A12799" s="4">
        <v>2003</v>
      </c>
      <c r="B12799" t="s">
        <v>2689</v>
      </c>
      <c r="C12799" s="10">
        <v>365000</v>
      </c>
      <c r="D12799" t="s">
        <v>34</v>
      </c>
      <c r="E12799" t="s">
        <v>672</v>
      </c>
    </row>
    <row r="12800" spans="1:5" ht="18.75" customHeight="1" x14ac:dyDescent="0.3">
      <c r="A12800" s="4">
        <v>2003</v>
      </c>
      <c r="B12800" t="s">
        <v>2692</v>
      </c>
      <c r="C12800" s="10">
        <v>340000</v>
      </c>
      <c r="D12800" t="s">
        <v>37</v>
      </c>
      <c r="E12800" t="s">
        <v>672</v>
      </c>
    </row>
    <row r="12801" spans="1:5" ht="18.75" customHeight="1" x14ac:dyDescent="0.3">
      <c r="A12801" s="4">
        <v>2003</v>
      </c>
      <c r="B12801" t="s">
        <v>2560</v>
      </c>
      <c r="C12801" s="10">
        <v>335000</v>
      </c>
      <c r="D12801" t="s">
        <v>24</v>
      </c>
      <c r="E12801" t="s">
        <v>672</v>
      </c>
    </row>
    <row r="12802" spans="1:5" ht="18.75" customHeight="1" x14ac:dyDescent="0.3">
      <c r="A12802" s="4">
        <v>2003</v>
      </c>
      <c r="B12802" t="s">
        <v>2205</v>
      </c>
      <c r="C12802" s="10">
        <v>330000</v>
      </c>
      <c r="D12802" t="s">
        <v>24</v>
      </c>
      <c r="E12802" t="s">
        <v>672</v>
      </c>
    </row>
    <row r="12803" spans="1:5" ht="18.75" customHeight="1" x14ac:dyDescent="0.3">
      <c r="A12803" s="4">
        <v>2003</v>
      </c>
      <c r="B12803" t="s">
        <v>2832</v>
      </c>
      <c r="C12803" s="10">
        <v>330000</v>
      </c>
      <c r="D12803" t="s">
        <v>24</v>
      </c>
      <c r="E12803" t="s">
        <v>672</v>
      </c>
    </row>
    <row r="12804" spans="1:5" ht="18.75" customHeight="1" x14ac:dyDescent="0.3">
      <c r="A12804" s="4">
        <v>2003</v>
      </c>
      <c r="B12804" t="s">
        <v>2967</v>
      </c>
      <c r="C12804" s="10">
        <v>325000</v>
      </c>
      <c r="D12804" t="s">
        <v>28</v>
      </c>
      <c r="E12804" t="s">
        <v>672</v>
      </c>
    </row>
    <row r="12805" spans="1:5" ht="18.75" customHeight="1" x14ac:dyDescent="0.3">
      <c r="A12805" s="4">
        <v>2003</v>
      </c>
      <c r="B12805" t="s">
        <v>2559</v>
      </c>
      <c r="C12805" s="10">
        <v>325000</v>
      </c>
      <c r="D12805" t="s">
        <v>24</v>
      </c>
      <c r="E12805" t="s">
        <v>672</v>
      </c>
    </row>
    <row r="12806" spans="1:5" ht="18.75" customHeight="1" x14ac:dyDescent="0.3">
      <c r="A12806" s="4">
        <v>2003</v>
      </c>
      <c r="B12806" t="s">
        <v>2833</v>
      </c>
      <c r="C12806" s="10">
        <v>315000</v>
      </c>
      <c r="D12806" t="s">
        <v>28</v>
      </c>
      <c r="E12806" t="s">
        <v>672</v>
      </c>
    </row>
    <row r="12807" spans="1:5" ht="18.75" customHeight="1" x14ac:dyDescent="0.3">
      <c r="A12807" s="4">
        <v>2003</v>
      </c>
      <c r="B12807" t="s">
        <v>2557</v>
      </c>
      <c r="C12807" s="10">
        <v>312500</v>
      </c>
      <c r="D12807" t="s">
        <v>34</v>
      </c>
      <c r="E12807" t="s">
        <v>672</v>
      </c>
    </row>
    <row r="12808" spans="1:5" ht="18.75" customHeight="1" x14ac:dyDescent="0.3">
      <c r="A12808" s="4">
        <v>2003</v>
      </c>
      <c r="B12808" t="s">
        <v>2968</v>
      </c>
      <c r="C12808" s="10">
        <v>302500</v>
      </c>
      <c r="D12808" t="s">
        <v>28</v>
      </c>
      <c r="E12808" t="s">
        <v>672</v>
      </c>
    </row>
    <row r="12809" spans="1:5" ht="18.75" customHeight="1" x14ac:dyDescent="0.3">
      <c r="A12809" s="4">
        <v>2003</v>
      </c>
      <c r="B12809" t="s">
        <v>2266</v>
      </c>
      <c r="C12809" s="10">
        <v>9000000</v>
      </c>
      <c r="D12809" t="s">
        <v>28</v>
      </c>
      <c r="E12809" t="s">
        <v>701</v>
      </c>
    </row>
    <row r="12810" spans="1:5" ht="18.75" customHeight="1" x14ac:dyDescent="0.3">
      <c r="A12810" s="4">
        <v>2003</v>
      </c>
      <c r="B12810" t="s">
        <v>2024</v>
      </c>
      <c r="C12810" s="10">
        <v>8250000</v>
      </c>
      <c r="D12810" t="s">
        <v>24</v>
      </c>
      <c r="E12810" t="s">
        <v>701</v>
      </c>
    </row>
    <row r="12811" spans="1:5" ht="18.75" customHeight="1" x14ac:dyDescent="0.3">
      <c r="A12811" s="4">
        <v>2003</v>
      </c>
      <c r="B12811" t="s">
        <v>2159</v>
      </c>
      <c r="C12811" s="10">
        <v>6250000</v>
      </c>
      <c r="D12811" t="s">
        <v>50</v>
      </c>
      <c r="E12811" t="s">
        <v>701</v>
      </c>
    </row>
    <row r="12812" spans="1:5" ht="18.75" customHeight="1" x14ac:dyDescent="0.3">
      <c r="A12812" s="4">
        <v>2003</v>
      </c>
      <c r="B12812" t="s">
        <v>1321</v>
      </c>
      <c r="C12812" s="10">
        <v>5000000</v>
      </c>
      <c r="D12812" t="s">
        <v>50</v>
      </c>
      <c r="E12812" t="s">
        <v>701</v>
      </c>
    </row>
    <row r="12813" spans="1:5" ht="18.75" customHeight="1" x14ac:dyDescent="0.3">
      <c r="A12813" s="4">
        <v>2003</v>
      </c>
      <c r="B12813" t="s">
        <v>1600</v>
      </c>
      <c r="C12813" s="10">
        <v>5000000</v>
      </c>
      <c r="D12813" t="s">
        <v>28</v>
      </c>
      <c r="E12813" t="s">
        <v>701</v>
      </c>
    </row>
    <row r="12814" spans="1:5" ht="18.75" customHeight="1" x14ac:dyDescent="0.3">
      <c r="A12814" s="4">
        <v>2003</v>
      </c>
      <c r="B12814" t="s">
        <v>2295</v>
      </c>
      <c r="C12814" s="10">
        <v>4250000</v>
      </c>
      <c r="D12814" t="s">
        <v>24</v>
      </c>
      <c r="E12814" t="s">
        <v>701</v>
      </c>
    </row>
    <row r="12815" spans="1:5" ht="18.75" customHeight="1" x14ac:dyDescent="0.3">
      <c r="A12815" s="4">
        <v>2003</v>
      </c>
      <c r="B12815" t="s">
        <v>2484</v>
      </c>
      <c r="C12815" s="10">
        <v>4200000</v>
      </c>
      <c r="D12815" t="s">
        <v>28</v>
      </c>
      <c r="E12815" t="s">
        <v>701</v>
      </c>
    </row>
    <row r="12816" spans="1:5" ht="18.75" customHeight="1" x14ac:dyDescent="0.3">
      <c r="A12816" s="4">
        <v>2003</v>
      </c>
      <c r="B12816" t="s">
        <v>867</v>
      </c>
      <c r="C12816" s="10">
        <v>1400000</v>
      </c>
      <c r="D12816" t="s">
        <v>24</v>
      </c>
      <c r="E12816" t="s">
        <v>701</v>
      </c>
    </row>
    <row r="12817" spans="1:5" ht="18.75" customHeight="1" x14ac:dyDescent="0.3">
      <c r="A12817" s="4">
        <v>2003</v>
      </c>
      <c r="B12817" t="s">
        <v>1023</v>
      </c>
      <c r="C12817" s="10">
        <v>700000</v>
      </c>
      <c r="D12817" t="s">
        <v>34</v>
      </c>
      <c r="E12817" t="s">
        <v>701</v>
      </c>
    </row>
    <row r="12818" spans="1:5" ht="18.75" customHeight="1" x14ac:dyDescent="0.3">
      <c r="A12818" s="4">
        <v>2003</v>
      </c>
      <c r="B12818" t="s">
        <v>1994</v>
      </c>
      <c r="C12818" s="10">
        <v>675000</v>
      </c>
      <c r="D12818" t="s">
        <v>37</v>
      </c>
      <c r="E12818" t="s">
        <v>701</v>
      </c>
    </row>
    <row r="12819" spans="1:5" ht="18.75" customHeight="1" x14ac:dyDescent="0.3">
      <c r="A12819" s="4">
        <v>2003</v>
      </c>
      <c r="B12819" t="s">
        <v>1662</v>
      </c>
      <c r="C12819" s="10">
        <v>600000</v>
      </c>
      <c r="D12819" t="s">
        <v>24</v>
      </c>
      <c r="E12819" t="s">
        <v>701</v>
      </c>
    </row>
    <row r="12820" spans="1:5" ht="18.75" customHeight="1" x14ac:dyDescent="0.3">
      <c r="A12820" s="4">
        <v>2003</v>
      </c>
      <c r="B12820" t="s">
        <v>2567</v>
      </c>
      <c r="C12820" s="10">
        <v>575000</v>
      </c>
      <c r="D12820" t="s">
        <v>24</v>
      </c>
      <c r="E12820" t="s">
        <v>701</v>
      </c>
    </row>
    <row r="12821" spans="1:5" ht="18.75" customHeight="1" x14ac:dyDescent="0.3">
      <c r="A12821" s="4">
        <v>2003</v>
      </c>
      <c r="B12821" t="s">
        <v>1805</v>
      </c>
      <c r="C12821" s="10">
        <v>500000</v>
      </c>
      <c r="D12821" t="s">
        <v>24</v>
      </c>
      <c r="E12821" t="s">
        <v>701</v>
      </c>
    </row>
    <row r="12822" spans="1:5" ht="18.75" customHeight="1" x14ac:dyDescent="0.3">
      <c r="A12822" s="4">
        <v>2003</v>
      </c>
      <c r="B12822" t="s">
        <v>2436</v>
      </c>
      <c r="C12822" s="10">
        <v>450000</v>
      </c>
      <c r="D12822" t="s">
        <v>50</v>
      </c>
      <c r="E12822" t="s">
        <v>701</v>
      </c>
    </row>
    <row r="12823" spans="1:5" ht="18.75" customHeight="1" x14ac:dyDescent="0.3">
      <c r="A12823" s="4">
        <v>2003</v>
      </c>
      <c r="B12823" t="s">
        <v>2348</v>
      </c>
      <c r="C12823" s="10">
        <v>450000</v>
      </c>
      <c r="D12823" t="s">
        <v>28</v>
      </c>
      <c r="E12823" t="s">
        <v>701</v>
      </c>
    </row>
    <row r="12824" spans="1:5" ht="18.75" customHeight="1" x14ac:dyDescent="0.3">
      <c r="A12824" s="4">
        <v>2003</v>
      </c>
      <c r="B12824" t="s">
        <v>2693</v>
      </c>
      <c r="C12824" s="10">
        <v>445000</v>
      </c>
      <c r="D12824" t="s">
        <v>24</v>
      </c>
      <c r="E12824" t="s">
        <v>701</v>
      </c>
    </row>
    <row r="12825" spans="1:5" ht="18.75" customHeight="1" x14ac:dyDescent="0.3">
      <c r="A12825" s="4">
        <v>2003</v>
      </c>
      <c r="B12825" t="s">
        <v>2834</v>
      </c>
      <c r="C12825" s="10">
        <v>375000</v>
      </c>
      <c r="D12825" t="s">
        <v>24</v>
      </c>
      <c r="E12825" t="s">
        <v>701</v>
      </c>
    </row>
    <row r="12826" spans="1:5" ht="18.75" customHeight="1" x14ac:dyDescent="0.3">
      <c r="A12826" s="4">
        <v>2003</v>
      </c>
      <c r="B12826" t="s">
        <v>2572</v>
      </c>
      <c r="C12826" s="10">
        <v>345000</v>
      </c>
      <c r="D12826" t="s">
        <v>43</v>
      </c>
      <c r="E12826" t="s">
        <v>701</v>
      </c>
    </row>
    <row r="12827" spans="1:5" ht="18.75" customHeight="1" x14ac:dyDescent="0.3">
      <c r="A12827" s="4">
        <v>2003</v>
      </c>
      <c r="B12827" t="s">
        <v>2695</v>
      </c>
      <c r="C12827" s="10">
        <v>330000</v>
      </c>
      <c r="D12827" t="s">
        <v>24</v>
      </c>
      <c r="E12827" t="s">
        <v>701</v>
      </c>
    </row>
    <row r="12828" spans="1:5" ht="18.75" customHeight="1" x14ac:dyDescent="0.3">
      <c r="A12828" s="4">
        <v>2003</v>
      </c>
      <c r="B12828" t="s">
        <v>2836</v>
      </c>
      <c r="C12828" s="10">
        <v>330000</v>
      </c>
      <c r="D12828" t="s">
        <v>24</v>
      </c>
      <c r="E12828" t="s">
        <v>701</v>
      </c>
    </row>
    <row r="12829" spans="1:5" ht="18.75" customHeight="1" x14ac:dyDescent="0.3">
      <c r="A12829" s="4">
        <v>2003</v>
      </c>
      <c r="B12829" t="s">
        <v>2566</v>
      </c>
      <c r="C12829" s="10">
        <v>325000</v>
      </c>
      <c r="D12829" t="s">
        <v>34</v>
      </c>
      <c r="E12829" t="s">
        <v>701</v>
      </c>
    </row>
    <row r="12830" spans="1:5" ht="18.75" customHeight="1" x14ac:dyDescent="0.3">
      <c r="A12830" s="4">
        <v>2003</v>
      </c>
      <c r="B12830" t="s">
        <v>2838</v>
      </c>
      <c r="C12830" s="10">
        <v>325000</v>
      </c>
      <c r="D12830" t="s">
        <v>24</v>
      </c>
      <c r="E12830" t="s">
        <v>701</v>
      </c>
    </row>
    <row r="12831" spans="1:5" ht="18.75" customHeight="1" x14ac:dyDescent="0.3">
      <c r="A12831" s="4">
        <v>2003</v>
      </c>
      <c r="B12831" t="s">
        <v>2837</v>
      </c>
      <c r="C12831" s="10">
        <v>320000</v>
      </c>
      <c r="D12831" t="s">
        <v>28</v>
      </c>
      <c r="E12831" t="s">
        <v>701</v>
      </c>
    </row>
    <row r="12832" spans="1:5" ht="18.75" customHeight="1" x14ac:dyDescent="0.3">
      <c r="A12832" s="4">
        <v>2003</v>
      </c>
      <c r="B12832" t="s">
        <v>2969</v>
      </c>
      <c r="C12832" s="10">
        <v>315000</v>
      </c>
      <c r="D12832" t="s">
        <v>54</v>
      </c>
      <c r="E12832" t="s">
        <v>701</v>
      </c>
    </row>
    <row r="12833" spans="1:5" ht="18.75" customHeight="1" x14ac:dyDescent="0.3">
      <c r="A12833" s="4">
        <v>2003</v>
      </c>
      <c r="B12833" t="s">
        <v>2970</v>
      </c>
      <c r="C12833" s="10">
        <v>300000</v>
      </c>
      <c r="D12833" t="s">
        <v>34</v>
      </c>
      <c r="E12833" t="s">
        <v>701</v>
      </c>
    </row>
    <row r="12834" spans="1:5" ht="18.75" customHeight="1" x14ac:dyDescent="0.3">
      <c r="A12834" s="4">
        <v>2003</v>
      </c>
      <c r="B12834" t="s">
        <v>2971</v>
      </c>
      <c r="C12834" s="10">
        <v>300000</v>
      </c>
      <c r="D12834" t="s">
        <v>24</v>
      </c>
      <c r="E12834" t="s">
        <v>701</v>
      </c>
    </row>
    <row r="12835" spans="1:5" ht="18.75" customHeight="1" x14ac:dyDescent="0.3">
      <c r="A12835" s="4">
        <v>2003</v>
      </c>
      <c r="B12835" t="s">
        <v>1965</v>
      </c>
      <c r="C12835" s="10">
        <v>15600000</v>
      </c>
      <c r="D12835" t="s">
        <v>43</v>
      </c>
      <c r="E12835" t="s">
        <v>729</v>
      </c>
    </row>
    <row r="12836" spans="1:5" ht="18.75" customHeight="1" x14ac:dyDescent="0.3">
      <c r="A12836" s="4">
        <v>2003</v>
      </c>
      <c r="B12836" t="s">
        <v>1467</v>
      </c>
      <c r="C12836" s="10">
        <v>13000000</v>
      </c>
      <c r="D12836" t="s">
        <v>28</v>
      </c>
      <c r="E12836" t="s">
        <v>729</v>
      </c>
    </row>
    <row r="12837" spans="1:5" ht="18.75" customHeight="1" x14ac:dyDescent="0.3">
      <c r="A12837" s="4">
        <v>2003</v>
      </c>
      <c r="B12837" t="s">
        <v>887</v>
      </c>
      <c r="C12837" s="10">
        <v>12357143</v>
      </c>
      <c r="D12837" t="s">
        <v>28</v>
      </c>
      <c r="E12837" t="s">
        <v>729</v>
      </c>
    </row>
    <row r="12838" spans="1:5" ht="18.75" customHeight="1" x14ac:dyDescent="0.3">
      <c r="A12838" s="4">
        <v>2003</v>
      </c>
      <c r="B12838" t="s">
        <v>1377</v>
      </c>
      <c r="C12838" s="10">
        <v>12000000</v>
      </c>
      <c r="D12838" t="s">
        <v>24</v>
      </c>
      <c r="E12838" t="s">
        <v>729</v>
      </c>
    </row>
    <row r="12839" spans="1:5" ht="18.75" customHeight="1" x14ac:dyDescent="0.3">
      <c r="A12839" s="4">
        <v>2003</v>
      </c>
      <c r="B12839" t="s">
        <v>1854</v>
      </c>
      <c r="C12839" s="10">
        <v>11500000</v>
      </c>
      <c r="D12839" t="s">
        <v>24</v>
      </c>
      <c r="E12839" t="s">
        <v>729</v>
      </c>
    </row>
    <row r="12840" spans="1:5" ht="18.75" customHeight="1" x14ac:dyDescent="0.3">
      <c r="A12840" s="4">
        <v>2003</v>
      </c>
      <c r="B12840" t="s">
        <v>1863</v>
      </c>
      <c r="C12840" s="10">
        <v>11428571</v>
      </c>
      <c r="D12840" t="s">
        <v>50</v>
      </c>
      <c r="E12840" t="s">
        <v>729</v>
      </c>
    </row>
    <row r="12841" spans="1:5" ht="18.75" customHeight="1" x14ac:dyDescent="0.3">
      <c r="A12841" s="4">
        <v>2003</v>
      </c>
      <c r="B12841" t="s">
        <v>1855</v>
      </c>
      <c r="C12841" s="10">
        <v>10500000</v>
      </c>
      <c r="D12841" t="s">
        <v>24</v>
      </c>
      <c r="E12841" t="s">
        <v>729</v>
      </c>
    </row>
    <row r="12842" spans="1:5" ht="18.75" customHeight="1" x14ac:dyDescent="0.3">
      <c r="A12842" s="4">
        <v>2003</v>
      </c>
      <c r="B12842" t="s">
        <v>596</v>
      </c>
      <c r="C12842" s="10">
        <v>10100000</v>
      </c>
      <c r="D12842" t="s">
        <v>24</v>
      </c>
      <c r="E12842" t="s">
        <v>729</v>
      </c>
    </row>
    <row r="12843" spans="1:5" ht="18.75" customHeight="1" x14ac:dyDescent="0.3">
      <c r="A12843" s="4">
        <v>2003</v>
      </c>
      <c r="B12843" t="s">
        <v>2106</v>
      </c>
      <c r="C12843" s="10">
        <v>8000000</v>
      </c>
      <c r="D12843" t="s">
        <v>34</v>
      </c>
      <c r="E12843" t="s">
        <v>729</v>
      </c>
    </row>
    <row r="12844" spans="1:5" ht="18.75" customHeight="1" x14ac:dyDescent="0.3">
      <c r="A12844" s="4">
        <v>2003</v>
      </c>
      <c r="B12844" t="s">
        <v>1692</v>
      </c>
      <c r="C12844" s="10">
        <v>6000000</v>
      </c>
      <c r="D12844" t="s">
        <v>24</v>
      </c>
      <c r="E12844" t="s">
        <v>729</v>
      </c>
    </row>
    <row r="12845" spans="1:5" ht="18.75" customHeight="1" x14ac:dyDescent="0.3">
      <c r="A12845" s="4">
        <v>2003</v>
      </c>
      <c r="B12845" t="s">
        <v>2972</v>
      </c>
      <c r="C12845" s="10">
        <v>6000000</v>
      </c>
      <c r="D12845" t="s">
        <v>28</v>
      </c>
      <c r="E12845" t="s">
        <v>729</v>
      </c>
    </row>
    <row r="12846" spans="1:5" ht="18.75" customHeight="1" x14ac:dyDescent="0.3">
      <c r="A12846" s="4">
        <v>2003</v>
      </c>
      <c r="B12846" t="s">
        <v>2973</v>
      </c>
      <c r="C12846" s="10">
        <v>5500000</v>
      </c>
      <c r="D12846" t="s">
        <v>24</v>
      </c>
      <c r="E12846" t="s">
        <v>729</v>
      </c>
    </row>
    <row r="12847" spans="1:5" ht="18.75" customHeight="1" x14ac:dyDescent="0.3">
      <c r="A12847" s="4">
        <v>2003</v>
      </c>
      <c r="B12847" t="s">
        <v>1583</v>
      </c>
      <c r="C12847" s="10">
        <v>5000000</v>
      </c>
      <c r="D12847" t="s">
        <v>24</v>
      </c>
      <c r="E12847" t="s">
        <v>729</v>
      </c>
    </row>
    <row r="12848" spans="1:5" ht="18.75" customHeight="1" x14ac:dyDescent="0.3">
      <c r="A12848" s="4">
        <v>2003</v>
      </c>
      <c r="B12848" t="s">
        <v>1228</v>
      </c>
      <c r="C12848" s="10">
        <v>5000000</v>
      </c>
      <c r="D12848" t="s">
        <v>54</v>
      </c>
      <c r="E12848" t="s">
        <v>729</v>
      </c>
    </row>
    <row r="12849" spans="1:5" ht="18.75" customHeight="1" x14ac:dyDescent="0.3">
      <c r="A12849" s="4">
        <v>2003</v>
      </c>
      <c r="B12849" t="s">
        <v>2467</v>
      </c>
      <c r="C12849" s="10">
        <v>4150000</v>
      </c>
      <c r="D12849" t="s">
        <v>24</v>
      </c>
      <c r="E12849" t="s">
        <v>729</v>
      </c>
    </row>
    <row r="12850" spans="1:5" ht="18.75" customHeight="1" x14ac:dyDescent="0.3">
      <c r="A12850" s="4">
        <v>2003</v>
      </c>
      <c r="B12850" t="s">
        <v>146</v>
      </c>
      <c r="C12850" s="10">
        <v>3250000</v>
      </c>
      <c r="D12850" t="s">
        <v>24</v>
      </c>
      <c r="E12850" t="s">
        <v>729</v>
      </c>
    </row>
    <row r="12851" spans="1:5" ht="18.75" customHeight="1" x14ac:dyDescent="0.3">
      <c r="A12851" s="4">
        <v>2003</v>
      </c>
      <c r="B12851" t="s">
        <v>2096</v>
      </c>
      <c r="C12851" s="10">
        <v>2500000</v>
      </c>
      <c r="D12851" t="s">
        <v>28</v>
      </c>
      <c r="E12851" t="s">
        <v>729</v>
      </c>
    </row>
    <row r="12852" spans="1:5" ht="18.75" customHeight="1" x14ac:dyDescent="0.3">
      <c r="A12852" s="4">
        <v>2003</v>
      </c>
      <c r="B12852" t="s">
        <v>2156</v>
      </c>
      <c r="C12852" s="10">
        <v>2400000</v>
      </c>
      <c r="D12852" t="s">
        <v>24</v>
      </c>
      <c r="E12852" t="s">
        <v>729</v>
      </c>
    </row>
    <row r="12853" spans="1:5" ht="18.75" customHeight="1" x14ac:dyDescent="0.3">
      <c r="A12853" s="4">
        <v>2003</v>
      </c>
      <c r="B12853" t="s">
        <v>1306</v>
      </c>
      <c r="C12853" s="10">
        <v>2200000</v>
      </c>
      <c r="D12853" t="s">
        <v>24</v>
      </c>
      <c r="E12853" t="s">
        <v>729</v>
      </c>
    </row>
    <row r="12854" spans="1:5" ht="18.75" customHeight="1" x14ac:dyDescent="0.3">
      <c r="A12854" s="4">
        <v>2003</v>
      </c>
      <c r="B12854" t="s">
        <v>791</v>
      </c>
      <c r="C12854" s="10">
        <v>1500000</v>
      </c>
      <c r="D12854" t="s">
        <v>54</v>
      </c>
      <c r="E12854" t="s">
        <v>729</v>
      </c>
    </row>
    <row r="12855" spans="1:5" ht="18.75" customHeight="1" x14ac:dyDescent="0.3">
      <c r="A12855" s="4">
        <v>2003</v>
      </c>
      <c r="B12855" t="s">
        <v>1820</v>
      </c>
      <c r="C12855" s="10">
        <v>900000</v>
      </c>
      <c r="D12855" t="s">
        <v>24</v>
      </c>
      <c r="E12855" t="s">
        <v>729</v>
      </c>
    </row>
    <row r="12856" spans="1:5" ht="18.75" customHeight="1" x14ac:dyDescent="0.3">
      <c r="A12856" s="4">
        <v>2003</v>
      </c>
      <c r="B12856" t="s">
        <v>2697</v>
      </c>
      <c r="C12856" s="10">
        <v>800000</v>
      </c>
      <c r="D12856" t="s">
        <v>37</v>
      </c>
      <c r="E12856" t="s">
        <v>729</v>
      </c>
    </row>
    <row r="12857" spans="1:5" ht="18.75" customHeight="1" x14ac:dyDescent="0.3">
      <c r="A12857" s="4">
        <v>2003</v>
      </c>
      <c r="B12857" t="s">
        <v>1831</v>
      </c>
      <c r="C12857" s="10">
        <v>750000</v>
      </c>
      <c r="D12857" t="s">
        <v>34</v>
      </c>
      <c r="E12857" t="s">
        <v>729</v>
      </c>
    </row>
    <row r="12858" spans="1:5" ht="18.75" customHeight="1" x14ac:dyDescent="0.3">
      <c r="A12858" s="4">
        <v>2003</v>
      </c>
      <c r="B12858" t="s">
        <v>2164</v>
      </c>
      <c r="C12858" s="10">
        <v>700000</v>
      </c>
      <c r="D12858" t="s">
        <v>43</v>
      </c>
      <c r="E12858" t="s">
        <v>729</v>
      </c>
    </row>
    <row r="12859" spans="1:5" ht="18.75" customHeight="1" x14ac:dyDescent="0.3">
      <c r="A12859" s="4">
        <v>2003</v>
      </c>
      <c r="B12859" t="s">
        <v>1922</v>
      </c>
      <c r="C12859" s="10">
        <v>550000</v>
      </c>
      <c r="D12859" t="s">
        <v>24</v>
      </c>
      <c r="E12859" t="s">
        <v>729</v>
      </c>
    </row>
    <row r="12860" spans="1:5" ht="18.75" customHeight="1" x14ac:dyDescent="0.3">
      <c r="A12860" s="4">
        <v>2003</v>
      </c>
      <c r="B12860" t="s">
        <v>2974</v>
      </c>
      <c r="C12860" s="10">
        <v>400000</v>
      </c>
      <c r="D12860" t="s">
        <v>28</v>
      </c>
      <c r="E12860" t="s">
        <v>729</v>
      </c>
    </row>
    <row r="12861" spans="1:5" ht="18.75" customHeight="1" x14ac:dyDescent="0.3">
      <c r="A12861" s="4">
        <v>2003</v>
      </c>
      <c r="B12861" t="s">
        <v>2573</v>
      </c>
      <c r="C12861" s="10">
        <v>364100</v>
      </c>
      <c r="D12861" t="s">
        <v>50</v>
      </c>
      <c r="E12861" t="s">
        <v>729</v>
      </c>
    </row>
    <row r="12862" spans="1:5" ht="18.75" customHeight="1" x14ac:dyDescent="0.3">
      <c r="A12862" s="4">
        <v>2003</v>
      </c>
      <c r="B12862" t="s">
        <v>2975</v>
      </c>
      <c r="C12862" s="10">
        <v>300000</v>
      </c>
      <c r="D12862" t="s">
        <v>24</v>
      </c>
      <c r="E12862" t="s">
        <v>729</v>
      </c>
    </row>
    <row r="12863" spans="1:5" ht="18.75" customHeight="1" x14ac:dyDescent="0.3">
      <c r="A12863" s="4">
        <v>2004</v>
      </c>
      <c r="B12863" t="s">
        <v>2024</v>
      </c>
      <c r="C12863" s="10">
        <v>11000000</v>
      </c>
      <c r="D12863" t="s">
        <v>24</v>
      </c>
      <c r="E12863" t="s">
        <v>25</v>
      </c>
    </row>
    <row r="12864" spans="1:5" ht="18.75" customHeight="1" x14ac:dyDescent="0.3">
      <c r="A12864" s="4">
        <v>2004</v>
      </c>
      <c r="B12864" t="s">
        <v>2046</v>
      </c>
      <c r="C12864" s="10">
        <v>11000000</v>
      </c>
      <c r="D12864" t="s">
        <v>28</v>
      </c>
      <c r="E12864" t="s">
        <v>25</v>
      </c>
    </row>
    <row r="12865" spans="1:5" ht="18.75" customHeight="1" x14ac:dyDescent="0.3">
      <c r="A12865" s="4">
        <v>2004</v>
      </c>
      <c r="B12865" t="s">
        <v>2274</v>
      </c>
      <c r="C12865" s="10">
        <v>9900000</v>
      </c>
      <c r="D12865" t="s">
        <v>54</v>
      </c>
      <c r="E12865" t="s">
        <v>25</v>
      </c>
    </row>
    <row r="12866" spans="1:5" ht="18.75" customHeight="1" x14ac:dyDescent="0.3">
      <c r="A12866" s="4">
        <v>2004</v>
      </c>
      <c r="B12866" t="s">
        <v>1430</v>
      </c>
      <c r="C12866" s="10">
        <v>9900000</v>
      </c>
      <c r="D12866" t="s">
        <v>31</v>
      </c>
      <c r="E12866" t="s">
        <v>25</v>
      </c>
    </row>
    <row r="12867" spans="1:5" ht="18.75" customHeight="1" x14ac:dyDescent="0.3">
      <c r="A12867" s="4">
        <v>2004</v>
      </c>
      <c r="B12867" t="s">
        <v>1674</v>
      </c>
      <c r="C12867" s="10">
        <v>8666667</v>
      </c>
      <c r="D12867" t="s">
        <v>24</v>
      </c>
      <c r="E12867" t="s">
        <v>25</v>
      </c>
    </row>
    <row r="12868" spans="1:5" ht="18.75" customHeight="1" x14ac:dyDescent="0.3">
      <c r="A12868" s="4">
        <v>2004</v>
      </c>
      <c r="B12868" t="s">
        <v>1698</v>
      </c>
      <c r="C12868" s="10">
        <v>7833333</v>
      </c>
      <c r="D12868" t="s">
        <v>24</v>
      </c>
      <c r="E12868" t="s">
        <v>25</v>
      </c>
    </row>
    <row r="12869" spans="1:5" ht="18.75" customHeight="1" x14ac:dyDescent="0.3">
      <c r="A12869" s="4">
        <v>2004</v>
      </c>
      <c r="B12869" t="s">
        <v>1972</v>
      </c>
      <c r="C12869" s="10">
        <v>7750000</v>
      </c>
      <c r="D12869" t="s">
        <v>50</v>
      </c>
      <c r="E12869" t="s">
        <v>25</v>
      </c>
    </row>
    <row r="12870" spans="1:5" ht="18.75" customHeight="1" x14ac:dyDescent="0.3">
      <c r="A12870" s="4">
        <v>2004</v>
      </c>
      <c r="B12870" t="s">
        <v>1695</v>
      </c>
      <c r="C12870" s="10">
        <v>6200000</v>
      </c>
      <c r="D12870" t="s">
        <v>28</v>
      </c>
      <c r="E12870" t="s">
        <v>25</v>
      </c>
    </row>
    <row r="12871" spans="1:5" ht="18.75" customHeight="1" x14ac:dyDescent="0.3">
      <c r="A12871" s="4">
        <v>2004</v>
      </c>
      <c r="B12871" t="s">
        <v>2121</v>
      </c>
      <c r="C12871" s="10">
        <v>5750000</v>
      </c>
      <c r="D12871" t="s">
        <v>24</v>
      </c>
      <c r="E12871" t="s">
        <v>25</v>
      </c>
    </row>
    <row r="12872" spans="1:5" ht="18.75" customHeight="1" x14ac:dyDescent="0.3">
      <c r="A12872" s="4">
        <v>2004</v>
      </c>
      <c r="B12872" t="s">
        <v>2272</v>
      </c>
      <c r="C12872" s="10">
        <v>5450000</v>
      </c>
      <c r="D12872" t="s">
        <v>24</v>
      </c>
      <c r="E12872" t="s">
        <v>25</v>
      </c>
    </row>
    <row r="12873" spans="1:5" ht="18.75" customHeight="1" x14ac:dyDescent="0.3">
      <c r="A12873" s="4">
        <v>2004</v>
      </c>
      <c r="B12873" t="s">
        <v>2278</v>
      </c>
      <c r="C12873" s="10">
        <v>3266667</v>
      </c>
      <c r="D12873" t="s">
        <v>24</v>
      </c>
      <c r="E12873" t="s">
        <v>25</v>
      </c>
    </row>
    <row r="12874" spans="1:5" ht="18.75" customHeight="1" x14ac:dyDescent="0.3">
      <c r="A12874" s="4">
        <v>2004</v>
      </c>
      <c r="B12874" t="s">
        <v>2319</v>
      </c>
      <c r="C12874" s="10">
        <v>2500000</v>
      </c>
      <c r="D12874" t="s">
        <v>37</v>
      </c>
      <c r="E12874" t="s">
        <v>25</v>
      </c>
    </row>
    <row r="12875" spans="1:5" ht="18.75" customHeight="1" x14ac:dyDescent="0.3">
      <c r="A12875" s="4">
        <v>2004</v>
      </c>
      <c r="B12875" t="s">
        <v>2067</v>
      </c>
      <c r="C12875" s="10">
        <v>2200000</v>
      </c>
      <c r="D12875" t="s">
        <v>28</v>
      </c>
      <c r="E12875" t="s">
        <v>25</v>
      </c>
    </row>
    <row r="12876" spans="1:5" ht="18.75" customHeight="1" x14ac:dyDescent="0.3">
      <c r="A12876" s="4">
        <v>2004</v>
      </c>
      <c r="B12876" t="s">
        <v>2576</v>
      </c>
      <c r="C12876" s="10">
        <v>2150000</v>
      </c>
      <c r="D12876" t="s">
        <v>43</v>
      </c>
      <c r="E12876" t="s">
        <v>25</v>
      </c>
    </row>
    <row r="12877" spans="1:5" ht="18.75" customHeight="1" x14ac:dyDescent="0.3">
      <c r="A12877" s="4">
        <v>2004</v>
      </c>
      <c r="B12877" t="s">
        <v>2277</v>
      </c>
      <c r="C12877" s="10">
        <v>2025000</v>
      </c>
      <c r="D12877" t="s">
        <v>34</v>
      </c>
      <c r="E12877" t="s">
        <v>25</v>
      </c>
    </row>
    <row r="12878" spans="1:5" ht="18.75" customHeight="1" x14ac:dyDescent="0.3">
      <c r="A12878" s="4">
        <v>2004</v>
      </c>
      <c r="B12878" t="s">
        <v>2518</v>
      </c>
      <c r="C12878" s="10">
        <v>900000</v>
      </c>
      <c r="D12878" t="s">
        <v>24</v>
      </c>
      <c r="E12878" t="s">
        <v>25</v>
      </c>
    </row>
    <row r="12879" spans="1:5" ht="18.75" customHeight="1" x14ac:dyDescent="0.3">
      <c r="A12879" s="4">
        <v>2004</v>
      </c>
      <c r="B12879" t="s">
        <v>2247</v>
      </c>
      <c r="C12879" s="10">
        <v>575000</v>
      </c>
      <c r="D12879" t="s">
        <v>43</v>
      </c>
      <c r="E12879" t="s">
        <v>25</v>
      </c>
    </row>
    <row r="12880" spans="1:5" ht="18.75" customHeight="1" x14ac:dyDescent="0.3">
      <c r="A12880" s="4">
        <v>2004</v>
      </c>
      <c r="B12880" t="s">
        <v>2703</v>
      </c>
      <c r="C12880" s="10">
        <v>375000</v>
      </c>
      <c r="D12880" t="s">
        <v>28</v>
      </c>
      <c r="E12880" t="s">
        <v>25</v>
      </c>
    </row>
    <row r="12881" spans="1:5" ht="18.75" customHeight="1" x14ac:dyDescent="0.3">
      <c r="A12881" s="4">
        <v>2004</v>
      </c>
      <c r="B12881" t="s">
        <v>2842</v>
      </c>
      <c r="C12881" s="10">
        <v>375000</v>
      </c>
      <c r="D12881" t="s">
        <v>24</v>
      </c>
      <c r="E12881" t="s">
        <v>25</v>
      </c>
    </row>
    <row r="12882" spans="1:5" ht="18.75" customHeight="1" x14ac:dyDescent="0.3">
      <c r="A12882" s="4">
        <v>2004</v>
      </c>
      <c r="B12882" t="s">
        <v>2843</v>
      </c>
      <c r="C12882" s="10">
        <v>375000</v>
      </c>
      <c r="D12882" t="s">
        <v>24</v>
      </c>
      <c r="E12882" t="s">
        <v>25</v>
      </c>
    </row>
    <row r="12883" spans="1:5" ht="18.75" customHeight="1" x14ac:dyDescent="0.3">
      <c r="A12883" s="4">
        <v>2004</v>
      </c>
      <c r="B12883" t="s">
        <v>2097</v>
      </c>
      <c r="C12883" s="10">
        <v>375000</v>
      </c>
      <c r="D12883" t="s">
        <v>24</v>
      </c>
      <c r="E12883" t="s">
        <v>25</v>
      </c>
    </row>
    <row r="12884" spans="1:5" ht="18.75" customHeight="1" x14ac:dyDescent="0.3">
      <c r="A12884" s="4">
        <v>2004</v>
      </c>
      <c r="B12884" t="s">
        <v>2844</v>
      </c>
      <c r="C12884" s="10">
        <v>375000</v>
      </c>
      <c r="D12884" t="s">
        <v>24</v>
      </c>
      <c r="E12884" t="s">
        <v>25</v>
      </c>
    </row>
    <row r="12885" spans="1:5" ht="18.75" customHeight="1" x14ac:dyDescent="0.3">
      <c r="A12885" s="4">
        <v>2004</v>
      </c>
      <c r="B12885" t="s">
        <v>2327</v>
      </c>
      <c r="C12885" s="10">
        <v>335000</v>
      </c>
      <c r="D12885" t="s">
        <v>34</v>
      </c>
      <c r="E12885" t="s">
        <v>25</v>
      </c>
    </row>
    <row r="12886" spans="1:5" ht="18.75" customHeight="1" x14ac:dyDescent="0.3">
      <c r="A12886" s="4">
        <v>2004</v>
      </c>
      <c r="B12886" t="s">
        <v>2566</v>
      </c>
      <c r="C12886" s="10">
        <v>335000</v>
      </c>
      <c r="D12886" t="s">
        <v>34</v>
      </c>
      <c r="E12886" t="s">
        <v>25</v>
      </c>
    </row>
    <row r="12887" spans="1:5" ht="18.75" customHeight="1" x14ac:dyDescent="0.3">
      <c r="A12887" s="4">
        <v>2004</v>
      </c>
      <c r="B12887" t="s">
        <v>2976</v>
      </c>
      <c r="C12887" s="10">
        <v>320000</v>
      </c>
      <c r="D12887" t="s">
        <v>43</v>
      </c>
      <c r="E12887" t="s">
        <v>25</v>
      </c>
    </row>
    <row r="12888" spans="1:5" ht="18.75" customHeight="1" x14ac:dyDescent="0.3">
      <c r="A12888" s="4">
        <v>2004</v>
      </c>
      <c r="B12888" t="s">
        <v>2977</v>
      </c>
      <c r="C12888" s="10">
        <v>301500</v>
      </c>
      <c r="D12888" t="s">
        <v>24</v>
      </c>
      <c r="E12888" t="s">
        <v>25</v>
      </c>
    </row>
    <row r="12889" spans="1:5" ht="18.75" customHeight="1" x14ac:dyDescent="0.3">
      <c r="A12889" s="4">
        <v>2004</v>
      </c>
      <c r="B12889" t="s">
        <v>2978</v>
      </c>
      <c r="C12889" s="10">
        <v>301500</v>
      </c>
      <c r="D12889" t="s">
        <v>24</v>
      </c>
      <c r="E12889" t="s">
        <v>25</v>
      </c>
    </row>
    <row r="12890" spans="1:5" ht="18.75" customHeight="1" x14ac:dyDescent="0.3">
      <c r="A12890" s="4">
        <v>2004</v>
      </c>
      <c r="B12890" t="s">
        <v>1246</v>
      </c>
      <c r="C12890" s="10">
        <v>16000000</v>
      </c>
      <c r="D12890" t="s">
        <v>50</v>
      </c>
      <c r="E12890" t="s">
        <v>72</v>
      </c>
    </row>
    <row r="12891" spans="1:5" ht="18.75" customHeight="1" x14ac:dyDescent="0.3">
      <c r="A12891" s="4">
        <v>2004</v>
      </c>
      <c r="B12891" t="s">
        <v>2112</v>
      </c>
      <c r="C12891" s="10">
        <v>12500000</v>
      </c>
      <c r="D12891" t="s">
        <v>28</v>
      </c>
      <c r="E12891" t="s">
        <v>72</v>
      </c>
    </row>
    <row r="12892" spans="1:5" ht="18.75" customHeight="1" x14ac:dyDescent="0.3">
      <c r="A12892" s="4">
        <v>2004</v>
      </c>
      <c r="B12892" t="s">
        <v>1342</v>
      </c>
      <c r="C12892" s="10">
        <v>10000000</v>
      </c>
      <c r="D12892" t="s">
        <v>37</v>
      </c>
      <c r="E12892" t="s">
        <v>72</v>
      </c>
    </row>
    <row r="12893" spans="1:5" ht="18.75" customHeight="1" x14ac:dyDescent="0.3">
      <c r="A12893" s="4">
        <v>2004</v>
      </c>
      <c r="B12893" t="s">
        <v>2284</v>
      </c>
      <c r="C12893" s="10">
        <v>6500000</v>
      </c>
      <c r="D12893" t="s">
        <v>28</v>
      </c>
      <c r="E12893" t="s">
        <v>72</v>
      </c>
    </row>
    <row r="12894" spans="1:5" ht="18.75" customHeight="1" x14ac:dyDescent="0.3">
      <c r="A12894" s="4">
        <v>2004</v>
      </c>
      <c r="B12894" t="s">
        <v>1854</v>
      </c>
      <c r="C12894" s="10">
        <v>5500000</v>
      </c>
      <c r="D12894" t="s">
        <v>24</v>
      </c>
      <c r="E12894" t="s">
        <v>72</v>
      </c>
    </row>
    <row r="12895" spans="1:5" ht="18.75" customHeight="1" x14ac:dyDescent="0.3">
      <c r="A12895" s="4">
        <v>2004</v>
      </c>
      <c r="B12895" t="s">
        <v>596</v>
      </c>
      <c r="C12895" s="10">
        <v>5000000</v>
      </c>
      <c r="D12895" t="s">
        <v>24</v>
      </c>
      <c r="E12895" t="s">
        <v>72</v>
      </c>
    </row>
    <row r="12896" spans="1:5" ht="18.75" customHeight="1" x14ac:dyDescent="0.3">
      <c r="A12896" s="4">
        <v>2004</v>
      </c>
      <c r="B12896" t="s">
        <v>2579</v>
      </c>
      <c r="C12896" s="10">
        <v>3400000</v>
      </c>
      <c r="D12896" t="s">
        <v>24</v>
      </c>
      <c r="E12896" t="s">
        <v>72</v>
      </c>
    </row>
    <row r="12897" spans="1:5" ht="18.75" customHeight="1" x14ac:dyDescent="0.3">
      <c r="A12897" s="4">
        <v>2004</v>
      </c>
      <c r="B12897" t="s">
        <v>2707</v>
      </c>
      <c r="C12897" s="10">
        <v>3250000</v>
      </c>
      <c r="D12897" t="s">
        <v>24</v>
      </c>
      <c r="E12897" t="s">
        <v>72</v>
      </c>
    </row>
    <row r="12898" spans="1:5" ht="18.75" customHeight="1" x14ac:dyDescent="0.3">
      <c r="A12898" s="4">
        <v>2004</v>
      </c>
      <c r="B12898" t="s">
        <v>764</v>
      </c>
      <c r="C12898" s="10">
        <v>3000000</v>
      </c>
      <c r="D12898" t="s">
        <v>28</v>
      </c>
      <c r="E12898" t="s">
        <v>72</v>
      </c>
    </row>
    <row r="12899" spans="1:5" ht="18.75" customHeight="1" x14ac:dyDescent="0.3">
      <c r="A12899" s="4">
        <v>2004</v>
      </c>
      <c r="B12899" t="s">
        <v>2381</v>
      </c>
      <c r="C12899" s="10">
        <v>2800000</v>
      </c>
      <c r="D12899" t="s">
        <v>24</v>
      </c>
      <c r="E12899" t="s">
        <v>72</v>
      </c>
    </row>
    <row r="12900" spans="1:5" ht="18.75" customHeight="1" x14ac:dyDescent="0.3">
      <c r="A12900" s="4">
        <v>2004</v>
      </c>
      <c r="B12900" t="s">
        <v>1266</v>
      </c>
      <c r="C12900" s="10">
        <v>1200000</v>
      </c>
      <c r="D12900" t="s">
        <v>43</v>
      </c>
      <c r="E12900" t="s">
        <v>72</v>
      </c>
    </row>
    <row r="12901" spans="1:5" ht="18.75" customHeight="1" x14ac:dyDescent="0.3">
      <c r="A12901" s="4">
        <v>2004</v>
      </c>
      <c r="B12901" t="s">
        <v>1648</v>
      </c>
      <c r="C12901" s="10">
        <v>1000000</v>
      </c>
      <c r="D12901" t="s">
        <v>34</v>
      </c>
      <c r="E12901" t="s">
        <v>72</v>
      </c>
    </row>
    <row r="12902" spans="1:5" ht="18.75" customHeight="1" x14ac:dyDescent="0.3">
      <c r="A12902" s="4">
        <v>2004</v>
      </c>
      <c r="B12902" t="s">
        <v>1697</v>
      </c>
      <c r="C12902" s="10">
        <v>750000</v>
      </c>
      <c r="D12902" t="s">
        <v>28</v>
      </c>
      <c r="E12902" t="s">
        <v>72</v>
      </c>
    </row>
    <row r="12903" spans="1:5" ht="18.75" customHeight="1" x14ac:dyDescent="0.3">
      <c r="A12903" s="4">
        <v>2004</v>
      </c>
      <c r="B12903" t="s">
        <v>1799</v>
      </c>
      <c r="C12903" s="10">
        <v>600000</v>
      </c>
      <c r="D12903" t="s">
        <v>24</v>
      </c>
      <c r="E12903" t="s">
        <v>72</v>
      </c>
    </row>
    <row r="12904" spans="1:5" ht="18.75" customHeight="1" x14ac:dyDescent="0.3">
      <c r="A12904" s="4">
        <v>2004</v>
      </c>
      <c r="B12904" t="s">
        <v>2848</v>
      </c>
      <c r="C12904" s="10">
        <v>395000</v>
      </c>
      <c r="D12904" t="s">
        <v>24</v>
      </c>
      <c r="E12904" t="s">
        <v>72</v>
      </c>
    </row>
    <row r="12905" spans="1:5" ht="18.75" customHeight="1" x14ac:dyDescent="0.3">
      <c r="A12905" s="4">
        <v>2004</v>
      </c>
      <c r="B12905" t="s">
        <v>2710</v>
      </c>
      <c r="C12905" s="10">
        <v>395000</v>
      </c>
      <c r="D12905" t="s">
        <v>24</v>
      </c>
      <c r="E12905" t="s">
        <v>72</v>
      </c>
    </row>
    <row r="12906" spans="1:5" ht="18.75" customHeight="1" x14ac:dyDescent="0.3">
      <c r="A12906" s="4">
        <v>2004</v>
      </c>
      <c r="B12906" t="s">
        <v>2779</v>
      </c>
      <c r="C12906" s="10">
        <v>390000</v>
      </c>
      <c r="D12906" t="s">
        <v>24</v>
      </c>
      <c r="E12906" t="s">
        <v>72</v>
      </c>
    </row>
    <row r="12907" spans="1:5" ht="18.75" customHeight="1" x14ac:dyDescent="0.3">
      <c r="A12907" s="4">
        <v>2004</v>
      </c>
      <c r="B12907" t="s">
        <v>2709</v>
      </c>
      <c r="C12907" s="10">
        <v>380000</v>
      </c>
      <c r="D12907" t="s">
        <v>54</v>
      </c>
      <c r="E12907" t="s">
        <v>72</v>
      </c>
    </row>
    <row r="12908" spans="1:5" ht="18.75" customHeight="1" x14ac:dyDescent="0.3">
      <c r="A12908" s="4">
        <v>2004</v>
      </c>
      <c r="B12908" t="s">
        <v>2706</v>
      </c>
      <c r="C12908" s="10">
        <v>370000</v>
      </c>
      <c r="D12908" t="s">
        <v>43</v>
      </c>
      <c r="E12908" t="s">
        <v>72</v>
      </c>
    </row>
    <row r="12909" spans="1:5" ht="18.75" customHeight="1" x14ac:dyDescent="0.3">
      <c r="A12909" s="4">
        <v>2004</v>
      </c>
      <c r="B12909" t="s">
        <v>2847</v>
      </c>
      <c r="C12909" s="10">
        <v>360000</v>
      </c>
      <c r="D12909" t="s">
        <v>24</v>
      </c>
      <c r="E12909" t="s">
        <v>72</v>
      </c>
    </row>
    <row r="12910" spans="1:5" ht="18.75" customHeight="1" x14ac:dyDescent="0.3">
      <c r="A12910" s="4">
        <v>2004</v>
      </c>
      <c r="B12910" t="s">
        <v>2930</v>
      </c>
      <c r="C12910" s="10">
        <v>352000</v>
      </c>
      <c r="D12910" t="s">
        <v>54</v>
      </c>
      <c r="E12910" t="s">
        <v>72</v>
      </c>
    </row>
    <row r="12911" spans="1:5" ht="18.75" customHeight="1" x14ac:dyDescent="0.3">
      <c r="A12911" s="4">
        <v>2004</v>
      </c>
      <c r="B12911" t="s">
        <v>2979</v>
      </c>
      <c r="C12911" s="10">
        <v>325000</v>
      </c>
      <c r="D12911" t="s">
        <v>24</v>
      </c>
      <c r="E12911" t="s">
        <v>72</v>
      </c>
    </row>
    <row r="12912" spans="1:5" ht="18.75" customHeight="1" x14ac:dyDescent="0.3">
      <c r="A12912" s="4">
        <v>2004</v>
      </c>
      <c r="B12912" t="s">
        <v>2846</v>
      </c>
      <c r="C12912" s="10">
        <v>315000</v>
      </c>
      <c r="D12912" t="s">
        <v>34</v>
      </c>
      <c r="E12912" t="s">
        <v>72</v>
      </c>
    </row>
    <row r="12913" spans="1:5" ht="18.75" customHeight="1" x14ac:dyDescent="0.3">
      <c r="A12913" s="4">
        <v>2004</v>
      </c>
      <c r="B12913" t="s">
        <v>2980</v>
      </c>
      <c r="C12913" s="10">
        <v>307500</v>
      </c>
      <c r="D12913" t="s">
        <v>43</v>
      </c>
      <c r="E12913" t="s">
        <v>72</v>
      </c>
    </row>
    <row r="12914" spans="1:5" ht="18.75" customHeight="1" x14ac:dyDescent="0.3">
      <c r="A12914" s="4">
        <v>2004</v>
      </c>
      <c r="B12914" t="s">
        <v>2981</v>
      </c>
      <c r="C12914" s="10">
        <v>307500</v>
      </c>
      <c r="D12914" t="s">
        <v>28</v>
      </c>
      <c r="E12914" t="s">
        <v>72</v>
      </c>
    </row>
    <row r="12915" spans="1:5" ht="18.75" customHeight="1" x14ac:dyDescent="0.3">
      <c r="A12915" s="4">
        <v>2004</v>
      </c>
      <c r="B12915" t="s">
        <v>2081</v>
      </c>
      <c r="C12915" s="10">
        <v>11666667</v>
      </c>
      <c r="D12915" t="s">
        <v>28</v>
      </c>
      <c r="E12915" t="s">
        <v>98</v>
      </c>
    </row>
    <row r="12916" spans="1:5" ht="18.75" customHeight="1" x14ac:dyDescent="0.3">
      <c r="A12916" s="4">
        <v>2004</v>
      </c>
      <c r="B12916" t="s">
        <v>2174</v>
      </c>
      <c r="C12916" s="10">
        <v>5500000</v>
      </c>
      <c r="D12916" t="s">
        <v>28</v>
      </c>
      <c r="E12916" t="s">
        <v>98</v>
      </c>
    </row>
    <row r="12917" spans="1:5" ht="18.75" customHeight="1" x14ac:dyDescent="0.3">
      <c r="A12917" s="4">
        <v>2004</v>
      </c>
      <c r="B12917" t="s">
        <v>2289</v>
      </c>
      <c r="C12917" s="10">
        <v>5325000</v>
      </c>
      <c r="D12917" t="s">
        <v>54</v>
      </c>
      <c r="E12917" t="s">
        <v>98</v>
      </c>
    </row>
    <row r="12918" spans="1:5" ht="18.75" customHeight="1" x14ac:dyDescent="0.3">
      <c r="A12918" s="4">
        <v>2004</v>
      </c>
      <c r="B12918" t="s">
        <v>2292</v>
      </c>
      <c r="C12918" s="10">
        <v>5000000</v>
      </c>
      <c r="D12918" t="s">
        <v>24</v>
      </c>
      <c r="E12918" t="s">
        <v>98</v>
      </c>
    </row>
    <row r="12919" spans="1:5" ht="18.75" customHeight="1" x14ac:dyDescent="0.3">
      <c r="A12919" s="4">
        <v>2004</v>
      </c>
      <c r="B12919" t="s">
        <v>2584</v>
      </c>
      <c r="C12919" s="10">
        <v>4450000</v>
      </c>
      <c r="D12919" t="s">
        <v>24</v>
      </c>
      <c r="E12919" t="s">
        <v>98</v>
      </c>
    </row>
    <row r="12920" spans="1:5" ht="18.75" customHeight="1" x14ac:dyDescent="0.3">
      <c r="A12920" s="4">
        <v>2004</v>
      </c>
      <c r="B12920" t="s">
        <v>2223</v>
      </c>
      <c r="C12920" s="10">
        <v>3300000</v>
      </c>
      <c r="D12920" t="s">
        <v>24</v>
      </c>
      <c r="E12920" t="s">
        <v>98</v>
      </c>
    </row>
    <row r="12921" spans="1:5" ht="18.75" customHeight="1" x14ac:dyDescent="0.3">
      <c r="A12921" s="4">
        <v>2004</v>
      </c>
      <c r="B12921" t="s">
        <v>2331</v>
      </c>
      <c r="C12921" s="10">
        <v>3000000</v>
      </c>
      <c r="D12921" t="s">
        <v>34</v>
      </c>
      <c r="E12921" t="s">
        <v>98</v>
      </c>
    </row>
    <row r="12922" spans="1:5" ht="18.75" customHeight="1" x14ac:dyDescent="0.3">
      <c r="A12922" s="4">
        <v>2004</v>
      </c>
      <c r="B12922" t="s">
        <v>2583</v>
      </c>
      <c r="C12922" s="10">
        <v>3000000</v>
      </c>
      <c r="D12922" t="s">
        <v>24</v>
      </c>
      <c r="E12922" t="s">
        <v>98</v>
      </c>
    </row>
    <row r="12923" spans="1:5" ht="18.75" customHeight="1" x14ac:dyDescent="0.3">
      <c r="A12923" s="4">
        <v>2004</v>
      </c>
      <c r="B12923" t="s">
        <v>1306</v>
      </c>
      <c r="C12923" s="10">
        <v>2400000</v>
      </c>
      <c r="D12923" t="s">
        <v>24</v>
      </c>
      <c r="E12923" t="s">
        <v>98</v>
      </c>
    </row>
    <row r="12924" spans="1:5" ht="18.75" customHeight="1" x14ac:dyDescent="0.3">
      <c r="A12924" s="4">
        <v>2004</v>
      </c>
      <c r="B12924" t="s">
        <v>2077</v>
      </c>
      <c r="C12924" s="10">
        <v>2300000</v>
      </c>
      <c r="D12924" t="s">
        <v>50</v>
      </c>
      <c r="E12924" t="s">
        <v>98</v>
      </c>
    </row>
    <row r="12925" spans="1:5" ht="18.75" customHeight="1" x14ac:dyDescent="0.3">
      <c r="A12925" s="4">
        <v>2004</v>
      </c>
      <c r="B12925" t="s">
        <v>2334</v>
      </c>
      <c r="C12925" s="10">
        <v>2100000</v>
      </c>
      <c r="D12925" t="s">
        <v>31</v>
      </c>
      <c r="E12925" t="s">
        <v>98</v>
      </c>
    </row>
    <row r="12926" spans="1:5" ht="18.75" customHeight="1" x14ac:dyDescent="0.3">
      <c r="A12926" s="4">
        <v>2004</v>
      </c>
      <c r="B12926" t="s">
        <v>2558</v>
      </c>
      <c r="C12926" s="10">
        <v>2000000</v>
      </c>
      <c r="D12926" t="s">
        <v>24</v>
      </c>
      <c r="E12926" t="s">
        <v>98</v>
      </c>
    </row>
    <row r="12927" spans="1:5" ht="18.75" customHeight="1" x14ac:dyDescent="0.3">
      <c r="A12927" s="4">
        <v>2004</v>
      </c>
      <c r="B12927" t="s">
        <v>1511</v>
      </c>
      <c r="C12927" s="10">
        <v>1800000</v>
      </c>
      <c r="D12927" t="s">
        <v>24</v>
      </c>
      <c r="E12927" t="s">
        <v>98</v>
      </c>
    </row>
    <row r="12928" spans="1:5" ht="18.75" customHeight="1" x14ac:dyDescent="0.3">
      <c r="A12928" s="4">
        <v>2004</v>
      </c>
      <c r="B12928" t="s">
        <v>2068</v>
      </c>
      <c r="C12928" s="10">
        <v>1750000</v>
      </c>
      <c r="D12928" t="s">
        <v>24</v>
      </c>
      <c r="E12928" t="s">
        <v>98</v>
      </c>
    </row>
    <row r="12929" spans="1:5" ht="18.75" customHeight="1" x14ac:dyDescent="0.3">
      <c r="A12929" s="4">
        <v>2004</v>
      </c>
      <c r="B12929" t="s">
        <v>2712</v>
      </c>
      <c r="C12929" s="10">
        <v>965000</v>
      </c>
      <c r="D12929" t="s">
        <v>24</v>
      </c>
      <c r="E12929" t="s">
        <v>98</v>
      </c>
    </row>
    <row r="12930" spans="1:5" ht="18.75" customHeight="1" x14ac:dyDescent="0.3">
      <c r="A12930" s="4">
        <v>2004</v>
      </c>
      <c r="B12930" t="s">
        <v>59</v>
      </c>
      <c r="C12930" s="10">
        <v>600000</v>
      </c>
      <c r="D12930" t="s">
        <v>37</v>
      </c>
      <c r="E12930" t="s">
        <v>98</v>
      </c>
    </row>
    <row r="12931" spans="1:5" ht="18.75" customHeight="1" x14ac:dyDescent="0.3">
      <c r="A12931" s="4">
        <v>2004</v>
      </c>
      <c r="B12931" t="s">
        <v>1353</v>
      </c>
      <c r="C12931" s="10">
        <v>550000</v>
      </c>
      <c r="D12931" t="s">
        <v>50</v>
      </c>
      <c r="E12931" t="s">
        <v>98</v>
      </c>
    </row>
    <row r="12932" spans="1:5" ht="18.75" customHeight="1" x14ac:dyDescent="0.3">
      <c r="A12932" s="4">
        <v>2004</v>
      </c>
      <c r="B12932" t="s">
        <v>2208</v>
      </c>
      <c r="C12932" s="10">
        <v>450000</v>
      </c>
      <c r="D12932" t="s">
        <v>28</v>
      </c>
      <c r="E12932" t="s">
        <v>98</v>
      </c>
    </row>
    <row r="12933" spans="1:5" ht="18.75" customHeight="1" x14ac:dyDescent="0.3">
      <c r="A12933" s="4">
        <v>2004</v>
      </c>
      <c r="B12933" t="s">
        <v>2500</v>
      </c>
      <c r="C12933" s="10">
        <v>400000</v>
      </c>
      <c r="D12933" t="s">
        <v>37</v>
      </c>
      <c r="E12933" t="s">
        <v>98</v>
      </c>
    </row>
    <row r="12934" spans="1:5" ht="18.75" customHeight="1" x14ac:dyDescent="0.3">
      <c r="A12934" s="4">
        <v>2004</v>
      </c>
      <c r="B12934" t="s">
        <v>2982</v>
      </c>
      <c r="C12934" s="10">
        <v>357500</v>
      </c>
      <c r="D12934" t="s">
        <v>34</v>
      </c>
      <c r="E12934" t="s">
        <v>98</v>
      </c>
    </row>
    <row r="12935" spans="1:5" ht="18.75" customHeight="1" x14ac:dyDescent="0.3">
      <c r="A12935" s="4">
        <v>2004</v>
      </c>
      <c r="B12935" t="s">
        <v>2967</v>
      </c>
      <c r="C12935" s="10">
        <v>347500</v>
      </c>
      <c r="D12935" t="s">
        <v>28</v>
      </c>
      <c r="E12935" t="s">
        <v>98</v>
      </c>
    </row>
    <row r="12936" spans="1:5" ht="18.75" customHeight="1" x14ac:dyDescent="0.3">
      <c r="A12936" s="4">
        <v>2004</v>
      </c>
      <c r="B12936" t="s">
        <v>2851</v>
      </c>
      <c r="C12936" s="10">
        <v>328000</v>
      </c>
      <c r="D12936" t="s">
        <v>28</v>
      </c>
      <c r="E12936" t="s">
        <v>98</v>
      </c>
    </row>
    <row r="12937" spans="1:5" ht="18.75" customHeight="1" x14ac:dyDescent="0.3">
      <c r="A12937" s="4">
        <v>2004</v>
      </c>
      <c r="B12937" t="s">
        <v>2850</v>
      </c>
      <c r="C12937" s="10">
        <v>323500</v>
      </c>
      <c r="D12937" t="s">
        <v>43</v>
      </c>
      <c r="E12937" t="s">
        <v>98</v>
      </c>
    </row>
    <row r="12938" spans="1:5" ht="18.75" customHeight="1" x14ac:dyDescent="0.3">
      <c r="A12938" s="4">
        <v>2004</v>
      </c>
      <c r="B12938" t="s">
        <v>2587</v>
      </c>
      <c r="C12938" s="10">
        <v>307000</v>
      </c>
      <c r="D12938" t="s">
        <v>24</v>
      </c>
      <c r="E12938" t="s">
        <v>98</v>
      </c>
    </row>
    <row r="12939" spans="1:5" ht="18.75" customHeight="1" x14ac:dyDescent="0.3">
      <c r="A12939" s="4">
        <v>2004</v>
      </c>
      <c r="B12939" t="s">
        <v>2983</v>
      </c>
      <c r="C12939" s="10">
        <v>302500</v>
      </c>
      <c r="D12939" t="s">
        <v>24</v>
      </c>
      <c r="E12939" t="s">
        <v>98</v>
      </c>
    </row>
    <row r="12940" spans="1:5" ht="18.75" customHeight="1" x14ac:dyDescent="0.3">
      <c r="A12940" s="4">
        <v>2004</v>
      </c>
      <c r="B12940" t="s">
        <v>2984</v>
      </c>
      <c r="C12940" s="10">
        <v>301500</v>
      </c>
      <c r="D12940" t="s">
        <v>37</v>
      </c>
      <c r="E12940" t="s">
        <v>98</v>
      </c>
    </row>
    <row r="12941" spans="1:5" ht="18.75" customHeight="1" x14ac:dyDescent="0.3">
      <c r="A12941" s="4">
        <v>2004</v>
      </c>
      <c r="B12941" t="s">
        <v>2985</v>
      </c>
      <c r="C12941" s="10">
        <v>301000</v>
      </c>
      <c r="D12941" t="s">
        <v>37</v>
      </c>
      <c r="E12941" t="s">
        <v>98</v>
      </c>
    </row>
    <row r="12942" spans="1:5" ht="18.75" customHeight="1" x14ac:dyDescent="0.3">
      <c r="A12942" s="4">
        <v>2004</v>
      </c>
      <c r="B12942" t="s">
        <v>2986</v>
      </c>
      <c r="C12942" s="10">
        <v>300500</v>
      </c>
      <c r="D12942" t="s">
        <v>43</v>
      </c>
      <c r="E12942" t="s">
        <v>98</v>
      </c>
    </row>
    <row r="12943" spans="1:5" ht="18.75" customHeight="1" x14ac:dyDescent="0.3">
      <c r="A12943" s="4">
        <v>2004</v>
      </c>
      <c r="B12943" t="s">
        <v>1589</v>
      </c>
      <c r="C12943" s="10">
        <v>19700000</v>
      </c>
      <c r="D12943" t="s">
        <v>50</v>
      </c>
      <c r="E12943" t="s">
        <v>127</v>
      </c>
    </row>
    <row r="12944" spans="1:5" ht="18.75" customHeight="1" x14ac:dyDescent="0.3">
      <c r="A12944" s="4">
        <v>2004</v>
      </c>
      <c r="B12944" t="s">
        <v>2294</v>
      </c>
      <c r="C12944" s="10">
        <v>6000000</v>
      </c>
      <c r="D12944" t="s">
        <v>24</v>
      </c>
      <c r="E12944" t="s">
        <v>127</v>
      </c>
    </row>
    <row r="12945" spans="1:5" ht="18.75" customHeight="1" x14ac:dyDescent="0.3">
      <c r="A12945" s="4">
        <v>2004</v>
      </c>
      <c r="B12945" t="s">
        <v>1393</v>
      </c>
      <c r="C12945" s="10">
        <v>3600000</v>
      </c>
      <c r="D12945" t="s">
        <v>24</v>
      </c>
      <c r="E12945" t="s">
        <v>127</v>
      </c>
    </row>
    <row r="12946" spans="1:5" ht="18.75" customHeight="1" x14ac:dyDescent="0.3">
      <c r="A12946" s="4">
        <v>2004</v>
      </c>
      <c r="B12946" t="s">
        <v>2254</v>
      </c>
      <c r="C12946" s="10">
        <v>2300000</v>
      </c>
      <c r="D12946" t="s">
        <v>28</v>
      </c>
      <c r="E12946" t="s">
        <v>127</v>
      </c>
    </row>
    <row r="12947" spans="1:5" ht="18.75" customHeight="1" x14ac:dyDescent="0.3">
      <c r="A12947" s="4">
        <v>2004</v>
      </c>
      <c r="B12947" t="s">
        <v>931</v>
      </c>
      <c r="C12947" s="10">
        <v>2200000</v>
      </c>
      <c r="D12947" t="s">
        <v>24</v>
      </c>
      <c r="E12947" t="s">
        <v>127</v>
      </c>
    </row>
    <row r="12948" spans="1:5" ht="18.75" customHeight="1" x14ac:dyDescent="0.3">
      <c r="A12948" s="4">
        <v>2004</v>
      </c>
      <c r="B12948" t="s">
        <v>2126</v>
      </c>
      <c r="C12948" s="10">
        <v>2000000</v>
      </c>
      <c r="D12948" t="s">
        <v>24</v>
      </c>
      <c r="E12948" t="s">
        <v>127</v>
      </c>
    </row>
    <row r="12949" spans="1:5" ht="18.75" customHeight="1" x14ac:dyDescent="0.3">
      <c r="A12949" s="4">
        <v>2004</v>
      </c>
      <c r="B12949" t="s">
        <v>2571</v>
      </c>
      <c r="C12949" s="10">
        <v>1900000</v>
      </c>
      <c r="D12949" t="s">
        <v>24</v>
      </c>
      <c r="E12949" t="s">
        <v>127</v>
      </c>
    </row>
    <row r="12950" spans="1:5" ht="18.75" customHeight="1" x14ac:dyDescent="0.3">
      <c r="A12950" s="4">
        <v>2004</v>
      </c>
      <c r="B12950" t="s">
        <v>1891</v>
      </c>
      <c r="C12950" s="10">
        <v>1700000</v>
      </c>
      <c r="D12950" t="s">
        <v>24</v>
      </c>
      <c r="E12950" t="s">
        <v>127</v>
      </c>
    </row>
    <row r="12951" spans="1:5" ht="18.75" customHeight="1" x14ac:dyDescent="0.3">
      <c r="A12951" s="4">
        <v>2004</v>
      </c>
      <c r="B12951" t="s">
        <v>2618</v>
      </c>
      <c r="C12951" s="10">
        <v>1600000</v>
      </c>
      <c r="D12951" t="s">
        <v>24</v>
      </c>
      <c r="E12951" t="s">
        <v>127</v>
      </c>
    </row>
    <row r="12952" spans="1:5" ht="18.75" customHeight="1" x14ac:dyDescent="0.3">
      <c r="A12952" s="4">
        <v>2004</v>
      </c>
      <c r="B12952" t="s">
        <v>2719</v>
      </c>
      <c r="C12952" s="10">
        <v>900000</v>
      </c>
      <c r="D12952" t="s">
        <v>54</v>
      </c>
      <c r="E12952" t="s">
        <v>127</v>
      </c>
    </row>
    <row r="12953" spans="1:5" ht="18.75" customHeight="1" x14ac:dyDescent="0.3">
      <c r="A12953" s="4">
        <v>2004</v>
      </c>
      <c r="B12953" t="s">
        <v>925</v>
      </c>
      <c r="C12953" s="10">
        <v>900000</v>
      </c>
      <c r="D12953" t="s">
        <v>34</v>
      </c>
      <c r="E12953" t="s">
        <v>127</v>
      </c>
    </row>
    <row r="12954" spans="1:5" ht="18.75" customHeight="1" x14ac:dyDescent="0.3">
      <c r="A12954" s="4">
        <v>2004</v>
      </c>
      <c r="B12954" t="s">
        <v>2298</v>
      </c>
      <c r="C12954" s="10">
        <v>870000</v>
      </c>
      <c r="D12954" t="s">
        <v>28</v>
      </c>
      <c r="E12954" t="s">
        <v>127</v>
      </c>
    </row>
    <row r="12955" spans="1:5" ht="18.75" customHeight="1" x14ac:dyDescent="0.3">
      <c r="A12955" s="4">
        <v>2004</v>
      </c>
      <c r="B12955" t="s">
        <v>2307</v>
      </c>
      <c r="C12955" s="10">
        <v>850000</v>
      </c>
      <c r="D12955" t="s">
        <v>24</v>
      </c>
      <c r="E12955" t="s">
        <v>127</v>
      </c>
    </row>
    <row r="12956" spans="1:5" ht="18.75" customHeight="1" x14ac:dyDescent="0.3">
      <c r="A12956" s="4">
        <v>2004</v>
      </c>
      <c r="B12956" t="s">
        <v>2175</v>
      </c>
      <c r="C12956" s="10">
        <v>800000</v>
      </c>
      <c r="D12956" t="s">
        <v>43</v>
      </c>
      <c r="E12956" t="s">
        <v>127</v>
      </c>
    </row>
    <row r="12957" spans="1:5" ht="18.75" customHeight="1" x14ac:dyDescent="0.3">
      <c r="A12957" s="4">
        <v>2004</v>
      </c>
      <c r="B12957" t="s">
        <v>2299</v>
      </c>
      <c r="C12957" s="10">
        <v>775000</v>
      </c>
      <c r="D12957" t="s">
        <v>43</v>
      </c>
      <c r="E12957" t="s">
        <v>127</v>
      </c>
    </row>
    <row r="12958" spans="1:5" ht="18.75" customHeight="1" x14ac:dyDescent="0.3">
      <c r="A12958" s="4">
        <v>2004</v>
      </c>
      <c r="B12958" t="s">
        <v>1682</v>
      </c>
      <c r="C12958" s="10">
        <v>750000</v>
      </c>
      <c r="D12958" t="s">
        <v>43</v>
      </c>
      <c r="E12958" t="s">
        <v>127</v>
      </c>
    </row>
    <row r="12959" spans="1:5" ht="18.75" customHeight="1" x14ac:dyDescent="0.3">
      <c r="A12959" s="4">
        <v>2004</v>
      </c>
      <c r="B12959" t="s">
        <v>2853</v>
      </c>
      <c r="C12959" s="10">
        <v>342000</v>
      </c>
      <c r="D12959" t="s">
        <v>50</v>
      </c>
      <c r="E12959" t="s">
        <v>127</v>
      </c>
    </row>
    <row r="12960" spans="1:5" ht="18.75" customHeight="1" x14ac:dyDescent="0.3">
      <c r="A12960" s="4">
        <v>2004</v>
      </c>
      <c r="B12960" t="s">
        <v>2766</v>
      </c>
      <c r="C12960" s="10">
        <v>340000</v>
      </c>
      <c r="D12960" t="s">
        <v>24</v>
      </c>
      <c r="E12960" t="s">
        <v>127</v>
      </c>
    </row>
    <row r="12961" spans="1:5" ht="18.75" customHeight="1" x14ac:dyDescent="0.3">
      <c r="A12961" s="4">
        <v>2004</v>
      </c>
      <c r="B12961" t="s">
        <v>2855</v>
      </c>
      <c r="C12961" s="10">
        <v>322000</v>
      </c>
      <c r="D12961" t="s">
        <v>37</v>
      </c>
      <c r="E12961" t="s">
        <v>127</v>
      </c>
    </row>
    <row r="12962" spans="1:5" ht="18.75" customHeight="1" x14ac:dyDescent="0.3">
      <c r="A12962" s="4">
        <v>2004</v>
      </c>
      <c r="B12962" t="s">
        <v>2987</v>
      </c>
      <c r="C12962" s="10">
        <v>318000</v>
      </c>
      <c r="D12962" t="s">
        <v>28</v>
      </c>
      <c r="E12962" t="s">
        <v>127</v>
      </c>
    </row>
    <row r="12963" spans="1:5" ht="18.75" customHeight="1" x14ac:dyDescent="0.3">
      <c r="A12963" s="4">
        <v>2004</v>
      </c>
      <c r="B12963" t="s">
        <v>2857</v>
      </c>
      <c r="C12963" s="10">
        <v>318000</v>
      </c>
      <c r="D12963" t="s">
        <v>24</v>
      </c>
      <c r="E12963" t="s">
        <v>127</v>
      </c>
    </row>
    <row r="12964" spans="1:5" ht="18.75" customHeight="1" x14ac:dyDescent="0.3">
      <c r="A12964" s="4">
        <v>2004</v>
      </c>
      <c r="B12964" t="s">
        <v>2988</v>
      </c>
      <c r="C12964" s="10">
        <v>315000</v>
      </c>
      <c r="D12964" t="s">
        <v>24</v>
      </c>
      <c r="E12964" t="s">
        <v>127</v>
      </c>
    </row>
    <row r="12965" spans="1:5" ht="18.75" customHeight="1" x14ac:dyDescent="0.3">
      <c r="A12965" s="4">
        <v>2004</v>
      </c>
      <c r="B12965" t="s">
        <v>2714</v>
      </c>
      <c r="C12965" s="10">
        <v>310000</v>
      </c>
      <c r="D12965" t="s">
        <v>24</v>
      </c>
      <c r="E12965" t="s">
        <v>127</v>
      </c>
    </row>
    <row r="12966" spans="1:5" ht="18.75" customHeight="1" x14ac:dyDescent="0.3">
      <c r="A12966" s="4">
        <v>2004</v>
      </c>
      <c r="B12966" t="s">
        <v>2989</v>
      </c>
      <c r="C12966" s="10">
        <v>305000</v>
      </c>
      <c r="D12966" t="s">
        <v>24</v>
      </c>
      <c r="E12966" t="s">
        <v>127</v>
      </c>
    </row>
    <row r="12967" spans="1:5" ht="18.75" customHeight="1" x14ac:dyDescent="0.3">
      <c r="A12967" s="4">
        <v>2004</v>
      </c>
      <c r="B12967" t="s">
        <v>2990</v>
      </c>
      <c r="C12967" s="10">
        <v>302000</v>
      </c>
      <c r="D12967" t="s">
        <v>34</v>
      </c>
      <c r="E12967" t="s">
        <v>127</v>
      </c>
    </row>
    <row r="12968" spans="1:5" ht="18.75" customHeight="1" x14ac:dyDescent="0.3">
      <c r="A12968" s="4">
        <v>2004</v>
      </c>
      <c r="B12968" t="s">
        <v>2991</v>
      </c>
      <c r="C12968" s="10">
        <v>300000</v>
      </c>
      <c r="D12968" t="s">
        <v>43</v>
      </c>
      <c r="E12968" t="s">
        <v>127</v>
      </c>
    </row>
    <row r="12969" spans="1:5" ht="18.75" customHeight="1" x14ac:dyDescent="0.3">
      <c r="A12969" s="4">
        <v>2004</v>
      </c>
      <c r="B12969" t="s">
        <v>1597</v>
      </c>
      <c r="C12969" s="10">
        <v>15333333</v>
      </c>
      <c r="D12969" t="s">
        <v>28</v>
      </c>
      <c r="E12969" t="s">
        <v>153</v>
      </c>
    </row>
    <row r="12970" spans="1:5" ht="18.75" customHeight="1" x14ac:dyDescent="0.3">
      <c r="A12970" s="4">
        <v>2004</v>
      </c>
      <c r="B12970" t="s">
        <v>1485</v>
      </c>
      <c r="C12970" s="10">
        <v>14625000</v>
      </c>
      <c r="D12970" t="s">
        <v>24</v>
      </c>
      <c r="E12970" t="s">
        <v>153</v>
      </c>
    </row>
    <row r="12971" spans="1:5" ht="18.75" customHeight="1" x14ac:dyDescent="0.3">
      <c r="A12971" s="4">
        <v>2004</v>
      </c>
      <c r="B12971" t="s">
        <v>1995</v>
      </c>
      <c r="C12971" s="10">
        <v>12500000</v>
      </c>
      <c r="D12971" t="s">
        <v>28</v>
      </c>
      <c r="E12971" t="s">
        <v>153</v>
      </c>
    </row>
    <row r="12972" spans="1:5" ht="18.75" customHeight="1" x14ac:dyDescent="0.3">
      <c r="A12972" s="4">
        <v>2004</v>
      </c>
      <c r="B12972" t="s">
        <v>178</v>
      </c>
      <c r="C12972" s="10">
        <v>11666667</v>
      </c>
      <c r="D12972" t="s">
        <v>24</v>
      </c>
      <c r="E12972" t="s">
        <v>153</v>
      </c>
    </row>
    <row r="12973" spans="1:5" ht="18.75" customHeight="1" x14ac:dyDescent="0.3">
      <c r="A12973" s="4">
        <v>2004</v>
      </c>
      <c r="B12973" t="s">
        <v>1906</v>
      </c>
      <c r="C12973" s="10">
        <v>7000000</v>
      </c>
      <c r="D12973" t="s">
        <v>24</v>
      </c>
      <c r="E12973" t="s">
        <v>153</v>
      </c>
    </row>
    <row r="12974" spans="1:5" ht="18.75" customHeight="1" x14ac:dyDescent="0.3">
      <c r="A12974" s="4">
        <v>2004</v>
      </c>
      <c r="B12974" t="s">
        <v>2161</v>
      </c>
      <c r="C12974" s="10">
        <v>6200000</v>
      </c>
      <c r="D12974" t="s">
        <v>24</v>
      </c>
      <c r="E12974" t="s">
        <v>153</v>
      </c>
    </row>
    <row r="12975" spans="1:5" ht="18.75" customHeight="1" x14ac:dyDescent="0.3">
      <c r="A12975" s="4">
        <v>2004</v>
      </c>
      <c r="B12975" t="s">
        <v>2314</v>
      </c>
      <c r="C12975" s="10">
        <v>4200000</v>
      </c>
      <c r="D12975" t="s">
        <v>28</v>
      </c>
      <c r="E12975" t="s">
        <v>153</v>
      </c>
    </row>
    <row r="12976" spans="1:5" ht="18.75" customHeight="1" x14ac:dyDescent="0.3">
      <c r="A12976" s="4">
        <v>2004</v>
      </c>
      <c r="B12976" t="s">
        <v>2504</v>
      </c>
      <c r="C12976" s="10">
        <v>3700000</v>
      </c>
      <c r="D12976" t="s">
        <v>43</v>
      </c>
      <c r="E12976" t="s">
        <v>153</v>
      </c>
    </row>
    <row r="12977" spans="1:5" ht="18.75" customHeight="1" x14ac:dyDescent="0.3">
      <c r="A12977" s="4">
        <v>2004</v>
      </c>
      <c r="B12977" t="s">
        <v>2138</v>
      </c>
      <c r="C12977" s="10">
        <v>3000000</v>
      </c>
      <c r="D12977" t="s">
        <v>28</v>
      </c>
      <c r="E12977" t="s">
        <v>153</v>
      </c>
    </row>
    <row r="12978" spans="1:5" ht="18.75" customHeight="1" x14ac:dyDescent="0.3">
      <c r="A12978" s="4">
        <v>2004</v>
      </c>
      <c r="B12978" t="s">
        <v>2244</v>
      </c>
      <c r="C12978" s="10">
        <v>2250000</v>
      </c>
      <c r="D12978" t="s">
        <v>24</v>
      </c>
      <c r="E12978" t="s">
        <v>153</v>
      </c>
    </row>
    <row r="12979" spans="1:5" ht="18.75" customHeight="1" x14ac:dyDescent="0.3">
      <c r="A12979" s="4">
        <v>2004</v>
      </c>
      <c r="B12979" t="s">
        <v>2172</v>
      </c>
      <c r="C12979" s="10">
        <v>1350000</v>
      </c>
      <c r="D12979" t="s">
        <v>24</v>
      </c>
      <c r="E12979" t="s">
        <v>153</v>
      </c>
    </row>
    <row r="12980" spans="1:5" ht="18.75" customHeight="1" x14ac:dyDescent="0.3">
      <c r="A12980" s="4">
        <v>2004</v>
      </c>
      <c r="B12980" t="s">
        <v>2669</v>
      </c>
      <c r="C12980" s="10">
        <v>950000</v>
      </c>
      <c r="D12980" t="s">
        <v>24</v>
      </c>
      <c r="E12980" t="s">
        <v>153</v>
      </c>
    </row>
    <row r="12981" spans="1:5" ht="18.75" customHeight="1" x14ac:dyDescent="0.3">
      <c r="A12981" s="4">
        <v>2004</v>
      </c>
      <c r="B12981" t="s">
        <v>2163</v>
      </c>
      <c r="C12981" s="10">
        <v>850000</v>
      </c>
      <c r="D12981" t="s">
        <v>24</v>
      </c>
      <c r="E12981" t="s">
        <v>153</v>
      </c>
    </row>
    <row r="12982" spans="1:5" ht="18.75" customHeight="1" x14ac:dyDescent="0.3">
      <c r="A12982" s="4">
        <v>2004</v>
      </c>
      <c r="B12982" t="s">
        <v>322</v>
      </c>
      <c r="C12982" s="10">
        <v>750000</v>
      </c>
      <c r="D12982" t="s">
        <v>50</v>
      </c>
      <c r="E12982" t="s">
        <v>153</v>
      </c>
    </row>
    <row r="12983" spans="1:5" ht="18.75" customHeight="1" x14ac:dyDescent="0.3">
      <c r="A12983" s="4">
        <v>2004</v>
      </c>
      <c r="B12983" t="s">
        <v>2722</v>
      </c>
      <c r="C12983" s="10">
        <v>725000</v>
      </c>
      <c r="D12983" t="s">
        <v>43</v>
      </c>
      <c r="E12983" t="s">
        <v>153</v>
      </c>
    </row>
    <row r="12984" spans="1:5" ht="18.75" customHeight="1" x14ac:dyDescent="0.3">
      <c r="A12984" s="4">
        <v>2004</v>
      </c>
      <c r="B12984" t="s">
        <v>1876</v>
      </c>
      <c r="C12984" s="10">
        <v>625000</v>
      </c>
      <c r="D12984" t="s">
        <v>34</v>
      </c>
      <c r="E12984" t="s">
        <v>153</v>
      </c>
    </row>
    <row r="12985" spans="1:5" ht="18.75" customHeight="1" x14ac:dyDescent="0.3">
      <c r="A12985" s="4">
        <v>2004</v>
      </c>
      <c r="B12985" t="s">
        <v>2050</v>
      </c>
      <c r="C12985" s="10">
        <v>525000</v>
      </c>
      <c r="D12985" t="s">
        <v>24</v>
      </c>
      <c r="E12985" t="s">
        <v>153</v>
      </c>
    </row>
    <row r="12986" spans="1:5" ht="18.75" customHeight="1" x14ac:dyDescent="0.3">
      <c r="A12986" s="4">
        <v>2004</v>
      </c>
      <c r="B12986" t="s">
        <v>2373</v>
      </c>
      <c r="C12986" s="10">
        <v>500000</v>
      </c>
      <c r="D12986" t="s">
        <v>24</v>
      </c>
      <c r="E12986" t="s">
        <v>153</v>
      </c>
    </row>
    <row r="12987" spans="1:5" ht="18.75" customHeight="1" x14ac:dyDescent="0.3">
      <c r="A12987" s="4">
        <v>2004</v>
      </c>
      <c r="B12987" t="s">
        <v>2723</v>
      </c>
      <c r="C12987" s="10">
        <v>430000</v>
      </c>
      <c r="D12987" t="s">
        <v>37</v>
      </c>
      <c r="E12987" t="s">
        <v>153</v>
      </c>
    </row>
    <row r="12988" spans="1:5" ht="18.75" customHeight="1" x14ac:dyDescent="0.3">
      <c r="A12988" s="4">
        <v>2004</v>
      </c>
      <c r="B12988" t="s">
        <v>2859</v>
      </c>
      <c r="C12988" s="10">
        <v>377500</v>
      </c>
      <c r="D12988" t="s">
        <v>24</v>
      </c>
      <c r="E12988" t="s">
        <v>153</v>
      </c>
    </row>
    <row r="12989" spans="1:5" ht="18.75" customHeight="1" x14ac:dyDescent="0.3">
      <c r="A12989" s="4">
        <v>2004</v>
      </c>
      <c r="B12989" t="s">
        <v>1814</v>
      </c>
      <c r="C12989" s="10">
        <v>375000</v>
      </c>
      <c r="D12989" t="s">
        <v>24</v>
      </c>
      <c r="E12989" t="s">
        <v>153</v>
      </c>
    </row>
    <row r="12990" spans="1:5" ht="18.75" customHeight="1" x14ac:dyDescent="0.3">
      <c r="A12990" s="4">
        <v>2004</v>
      </c>
      <c r="B12990" t="s">
        <v>2738</v>
      </c>
      <c r="C12990" s="10">
        <v>370000</v>
      </c>
      <c r="D12990" t="s">
        <v>24</v>
      </c>
      <c r="E12990" t="s">
        <v>153</v>
      </c>
    </row>
    <row r="12991" spans="1:5" ht="18.75" customHeight="1" x14ac:dyDescent="0.3">
      <c r="A12991" s="4">
        <v>2004</v>
      </c>
      <c r="B12991" t="s">
        <v>2727</v>
      </c>
      <c r="C12991" s="10">
        <v>330000</v>
      </c>
      <c r="D12991" t="s">
        <v>24</v>
      </c>
      <c r="E12991" t="s">
        <v>153</v>
      </c>
    </row>
    <row r="12992" spans="1:5" ht="18.75" customHeight="1" x14ac:dyDescent="0.3">
      <c r="A12992" s="4">
        <v>2004</v>
      </c>
      <c r="B12992" t="s">
        <v>2502</v>
      </c>
      <c r="C12992" s="10">
        <v>325000</v>
      </c>
      <c r="D12992" t="s">
        <v>28</v>
      </c>
      <c r="E12992" t="s">
        <v>153</v>
      </c>
    </row>
    <row r="12993" spans="1:5" ht="18.75" customHeight="1" x14ac:dyDescent="0.3">
      <c r="A12993" s="4">
        <v>2004</v>
      </c>
      <c r="B12993" t="s">
        <v>2992</v>
      </c>
      <c r="C12993" s="10">
        <v>312500</v>
      </c>
      <c r="D12993" t="s">
        <v>34</v>
      </c>
      <c r="E12993" t="s">
        <v>153</v>
      </c>
    </row>
    <row r="12994" spans="1:5" ht="18.75" customHeight="1" x14ac:dyDescent="0.3">
      <c r="A12994" s="4">
        <v>2004</v>
      </c>
      <c r="B12994" t="s">
        <v>2530</v>
      </c>
      <c r="C12994" s="10">
        <v>312500</v>
      </c>
      <c r="D12994" t="s">
        <v>37</v>
      </c>
      <c r="E12994" t="s">
        <v>153</v>
      </c>
    </row>
    <row r="12995" spans="1:5" ht="18.75" customHeight="1" x14ac:dyDescent="0.3">
      <c r="A12995" s="4">
        <v>2004</v>
      </c>
      <c r="B12995" t="s">
        <v>2993</v>
      </c>
      <c r="C12995" s="10">
        <v>300000</v>
      </c>
      <c r="D12995" t="s">
        <v>50</v>
      </c>
      <c r="E12995" t="s">
        <v>153</v>
      </c>
    </row>
    <row r="12996" spans="1:5" ht="18.75" customHeight="1" x14ac:dyDescent="0.3">
      <c r="A12996" s="4">
        <v>2004</v>
      </c>
      <c r="B12996" t="s">
        <v>2994</v>
      </c>
      <c r="C12996" s="10">
        <v>300000</v>
      </c>
      <c r="D12996" t="s">
        <v>50</v>
      </c>
      <c r="E12996" t="s">
        <v>153</v>
      </c>
    </row>
    <row r="12997" spans="1:5" ht="18.75" customHeight="1" x14ac:dyDescent="0.3">
      <c r="A12997" s="4">
        <v>2004</v>
      </c>
      <c r="B12997" t="s">
        <v>2305</v>
      </c>
      <c r="C12997" s="10">
        <v>8737500</v>
      </c>
      <c r="D12997" t="s">
        <v>28</v>
      </c>
      <c r="E12997" t="s">
        <v>180</v>
      </c>
    </row>
    <row r="12998" spans="1:5" ht="18.75" customHeight="1" x14ac:dyDescent="0.3">
      <c r="A12998" s="4">
        <v>2004</v>
      </c>
      <c r="B12998" t="s">
        <v>2171</v>
      </c>
      <c r="C12998" s="10">
        <v>3166667</v>
      </c>
      <c r="D12998" t="s">
        <v>37</v>
      </c>
      <c r="E12998" t="s">
        <v>180</v>
      </c>
    </row>
    <row r="12999" spans="1:5" ht="18.75" customHeight="1" x14ac:dyDescent="0.3">
      <c r="A12999" s="4">
        <v>2004</v>
      </c>
      <c r="B12999" t="s">
        <v>2601</v>
      </c>
      <c r="C12999" s="10">
        <v>2425000</v>
      </c>
      <c r="D12999" t="s">
        <v>24</v>
      </c>
      <c r="E12999" t="s">
        <v>180</v>
      </c>
    </row>
    <row r="13000" spans="1:5" ht="18.75" customHeight="1" x14ac:dyDescent="0.3">
      <c r="A13000" s="4">
        <v>2004</v>
      </c>
      <c r="B13000" t="s">
        <v>2336</v>
      </c>
      <c r="C13000" s="10">
        <v>2367500</v>
      </c>
      <c r="D13000" t="s">
        <v>37</v>
      </c>
      <c r="E13000" t="s">
        <v>180</v>
      </c>
    </row>
    <row r="13001" spans="1:5" ht="18.75" customHeight="1" x14ac:dyDescent="0.3">
      <c r="A13001" s="4">
        <v>2004</v>
      </c>
      <c r="B13001" t="s">
        <v>2593</v>
      </c>
      <c r="C13001" s="10">
        <v>1687500</v>
      </c>
      <c r="D13001" t="s">
        <v>54</v>
      </c>
      <c r="E13001" t="s">
        <v>180</v>
      </c>
    </row>
    <row r="13002" spans="1:5" ht="18.75" customHeight="1" x14ac:dyDescent="0.3">
      <c r="A13002" s="4">
        <v>2004</v>
      </c>
      <c r="B13002" t="s">
        <v>2423</v>
      </c>
      <c r="C13002" s="10">
        <v>1500000</v>
      </c>
      <c r="D13002" t="s">
        <v>24</v>
      </c>
      <c r="E13002" t="s">
        <v>180</v>
      </c>
    </row>
    <row r="13003" spans="1:5" ht="18.75" customHeight="1" x14ac:dyDescent="0.3">
      <c r="A13003" s="4">
        <v>2004</v>
      </c>
      <c r="B13003" t="s">
        <v>2116</v>
      </c>
      <c r="C13003" s="10">
        <v>700000</v>
      </c>
      <c r="D13003" t="s">
        <v>28</v>
      </c>
      <c r="E13003" t="s">
        <v>180</v>
      </c>
    </row>
    <row r="13004" spans="1:5" ht="18.75" customHeight="1" x14ac:dyDescent="0.3">
      <c r="A13004" s="4">
        <v>2004</v>
      </c>
      <c r="B13004" t="s">
        <v>2413</v>
      </c>
      <c r="C13004" s="10">
        <v>600000</v>
      </c>
      <c r="D13004" t="s">
        <v>34</v>
      </c>
      <c r="E13004" t="s">
        <v>180</v>
      </c>
    </row>
    <row r="13005" spans="1:5" ht="18.75" customHeight="1" x14ac:dyDescent="0.3">
      <c r="A13005" s="4">
        <v>2004</v>
      </c>
      <c r="B13005" t="s">
        <v>2501</v>
      </c>
      <c r="C13005" s="10">
        <v>550000</v>
      </c>
      <c r="D13005" t="s">
        <v>24</v>
      </c>
      <c r="E13005" t="s">
        <v>180</v>
      </c>
    </row>
    <row r="13006" spans="1:5" ht="18.75" customHeight="1" x14ac:dyDescent="0.3">
      <c r="A13006" s="4">
        <v>2004</v>
      </c>
      <c r="B13006" t="s">
        <v>2660</v>
      </c>
      <c r="C13006" s="10">
        <v>450000</v>
      </c>
      <c r="D13006" t="s">
        <v>24</v>
      </c>
      <c r="E13006" t="s">
        <v>180</v>
      </c>
    </row>
    <row r="13007" spans="1:5" ht="18.75" customHeight="1" x14ac:dyDescent="0.3">
      <c r="A13007" s="4">
        <v>2004</v>
      </c>
      <c r="B13007" t="s">
        <v>1041</v>
      </c>
      <c r="C13007" s="10">
        <v>440000</v>
      </c>
      <c r="D13007" t="s">
        <v>24</v>
      </c>
      <c r="E13007" t="s">
        <v>180</v>
      </c>
    </row>
    <row r="13008" spans="1:5" ht="18.75" customHeight="1" x14ac:dyDescent="0.3">
      <c r="A13008" s="4">
        <v>2004</v>
      </c>
      <c r="B13008" t="s">
        <v>2995</v>
      </c>
      <c r="C13008" s="10">
        <v>425000</v>
      </c>
      <c r="D13008" t="s">
        <v>24</v>
      </c>
      <c r="E13008" t="s">
        <v>180</v>
      </c>
    </row>
    <row r="13009" spans="1:5" ht="18.75" customHeight="1" x14ac:dyDescent="0.3">
      <c r="A13009" s="4">
        <v>2004</v>
      </c>
      <c r="B13009" t="s">
        <v>2864</v>
      </c>
      <c r="C13009" s="10">
        <v>400000</v>
      </c>
      <c r="D13009" t="s">
        <v>24</v>
      </c>
      <c r="E13009" t="s">
        <v>180</v>
      </c>
    </row>
    <row r="13010" spans="1:5" ht="18.75" customHeight="1" x14ac:dyDescent="0.3">
      <c r="A13010" s="4">
        <v>2004</v>
      </c>
      <c r="B13010" t="s">
        <v>2870</v>
      </c>
      <c r="C13010" s="10">
        <v>400000</v>
      </c>
      <c r="D13010" t="s">
        <v>28</v>
      </c>
      <c r="E13010" t="s">
        <v>180</v>
      </c>
    </row>
    <row r="13011" spans="1:5" ht="18.75" customHeight="1" x14ac:dyDescent="0.3">
      <c r="A13011" s="4">
        <v>2004</v>
      </c>
      <c r="B13011" t="s">
        <v>2865</v>
      </c>
      <c r="C13011" s="10">
        <v>383333</v>
      </c>
      <c r="D13011" t="s">
        <v>54</v>
      </c>
      <c r="E13011" t="s">
        <v>180</v>
      </c>
    </row>
    <row r="13012" spans="1:5" ht="18.75" customHeight="1" x14ac:dyDescent="0.3">
      <c r="A13012" s="4">
        <v>2004</v>
      </c>
      <c r="B13012" t="s">
        <v>1892</v>
      </c>
      <c r="C13012" s="10">
        <v>380000</v>
      </c>
      <c r="D13012" t="s">
        <v>24</v>
      </c>
      <c r="E13012" t="s">
        <v>180</v>
      </c>
    </row>
    <row r="13013" spans="1:5" ht="18.75" customHeight="1" x14ac:dyDescent="0.3">
      <c r="A13013" s="4">
        <v>2004</v>
      </c>
      <c r="B13013" t="s">
        <v>2809</v>
      </c>
      <c r="C13013" s="10">
        <v>376000</v>
      </c>
      <c r="D13013" t="s">
        <v>28</v>
      </c>
      <c r="E13013" t="s">
        <v>180</v>
      </c>
    </row>
    <row r="13014" spans="1:5" ht="18.75" customHeight="1" x14ac:dyDescent="0.3">
      <c r="A13014" s="4">
        <v>2004</v>
      </c>
      <c r="B13014" t="s">
        <v>2741</v>
      </c>
      <c r="C13014" s="10">
        <v>370000</v>
      </c>
      <c r="D13014" t="s">
        <v>34</v>
      </c>
      <c r="E13014" t="s">
        <v>180</v>
      </c>
    </row>
    <row r="13015" spans="1:5" ht="18.75" customHeight="1" x14ac:dyDescent="0.3">
      <c r="A13015" s="4">
        <v>2004</v>
      </c>
      <c r="B13015" t="s">
        <v>2879</v>
      </c>
      <c r="C13015" s="10">
        <v>326000</v>
      </c>
      <c r="D13015" t="s">
        <v>50</v>
      </c>
      <c r="E13015" t="s">
        <v>180</v>
      </c>
    </row>
    <row r="13016" spans="1:5" ht="18.75" customHeight="1" x14ac:dyDescent="0.3">
      <c r="A13016" s="4">
        <v>2004</v>
      </c>
      <c r="B13016" t="s">
        <v>2996</v>
      </c>
      <c r="C13016" s="10">
        <v>314000</v>
      </c>
      <c r="D13016" t="s">
        <v>24</v>
      </c>
      <c r="E13016" t="s">
        <v>180</v>
      </c>
    </row>
    <row r="13017" spans="1:5" ht="18.75" customHeight="1" x14ac:dyDescent="0.3">
      <c r="A13017" s="4">
        <v>2004</v>
      </c>
      <c r="B13017" t="s">
        <v>2997</v>
      </c>
      <c r="C13017" s="10">
        <v>310000</v>
      </c>
      <c r="D13017" t="s">
        <v>24</v>
      </c>
      <c r="E13017" t="s">
        <v>180</v>
      </c>
    </row>
    <row r="13018" spans="1:5" ht="18.75" customHeight="1" x14ac:dyDescent="0.3">
      <c r="A13018" s="4">
        <v>2004</v>
      </c>
      <c r="B13018" t="s">
        <v>2998</v>
      </c>
      <c r="C13018" s="10">
        <v>310000</v>
      </c>
      <c r="D13018" t="s">
        <v>43</v>
      </c>
      <c r="E13018" t="s">
        <v>180</v>
      </c>
    </row>
    <row r="13019" spans="1:5" ht="18.75" customHeight="1" x14ac:dyDescent="0.3">
      <c r="A13019" s="4">
        <v>2004</v>
      </c>
      <c r="B13019" t="s">
        <v>2999</v>
      </c>
      <c r="C13019" s="10">
        <v>305000</v>
      </c>
      <c r="D13019" t="s">
        <v>24</v>
      </c>
      <c r="E13019" t="s">
        <v>180</v>
      </c>
    </row>
    <row r="13020" spans="1:5" ht="18.75" customHeight="1" x14ac:dyDescent="0.3">
      <c r="A13020" s="4">
        <v>2004</v>
      </c>
      <c r="B13020" t="s">
        <v>3000</v>
      </c>
      <c r="C13020" s="10">
        <v>305000</v>
      </c>
      <c r="D13020" t="s">
        <v>37</v>
      </c>
      <c r="E13020" t="s">
        <v>180</v>
      </c>
    </row>
    <row r="13021" spans="1:5" ht="18.75" customHeight="1" x14ac:dyDescent="0.3">
      <c r="A13021" s="4">
        <v>2004</v>
      </c>
      <c r="B13021" t="s">
        <v>3001</v>
      </c>
      <c r="C13021" s="10">
        <v>300000</v>
      </c>
      <c r="D13021" t="s">
        <v>24</v>
      </c>
      <c r="E13021" t="s">
        <v>180</v>
      </c>
    </row>
    <row r="13022" spans="1:5" ht="18.75" customHeight="1" x14ac:dyDescent="0.3">
      <c r="A13022" s="4">
        <v>2004</v>
      </c>
      <c r="B13022" t="s">
        <v>2136</v>
      </c>
      <c r="C13022" s="10">
        <v>12500000</v>
      </c>
      <c r="D13022" t="s">
        <v>24</v>
      </c>
      <c r="E13022" t="s">
        <v>208</v>
      </c>
    </row>
    <row r="13023" spans="1:5" ht="18.75" customHeight="1" x14ac:dyDescent="0.3">
      <c r="A13023" s="4">
        <v>2004</v>
      </c>
      <c r="B13023" t="s">
        <v>1573</v>
      </c>
      <c r="C13023" s="10">
        <v>9333333</v>
      </c>
      <c r="D13023" t="s">
        <v>28</v>
      </c>
      <c r="E13023" t="s">
        <v>208</v>
      </c>
    </row>
    <row r="13024" spans="1:5" ht="18.75" customHeight="1" x14ac:dyDescent="0.3">
      <c r="A13024" s="4">
        <v>2004</v>
      </c>
      <c r="B13024" t="s">
        <v>2057</v>
      </c>
      <c r="C13024" s="10">
        <v>8625000</v>
      </c>
      <c r="D13024" t="s">
        <v>54</v>
      </c>
      <c r="E13024" t="s">
        <v>208</v>
      </c>
    </row>
    <row r="13025" spans="1:5" ht="18.75" customHeight="1" x14ac:dyDescent="0.3">
      <c r="A13025" s="4">
        <v>2004</v>
      </c>
      <c r="B13025" t="s">
        <v>1586</v>
      </c>
      <c r="C13025" s="10">
        <v>8000000</v>
      </c>
      <c r="D13025" t="s">
        <v>24</v>
      </c>
      <c r="E13025" t="s">
        <v>208</v>
      </c>
    </row>
    <row r="13026" spans="1:5" ht="18.75" customHeight="1" x14ac:dyDescent="0.3">
      <c r="A13026" s="4">
        <v>2004</v>
      </c>
      <c r="B13026" t="s">
        <v>1904</v>
      </c>
      <c r="C13026" s="10">
        <v>7750000</v>
      </c>
      <c r="D13026" t="s">
        <v>24</v>
      </c>
      <c r="E13026" t="s">
        <v>208</v>
      </c>
    </row>
    <row r="13027" spans="1:5" ht="18.75" customHeight="1" x14ac:dyDescent="0.3">
      <c r="A13027" s="4">
        <v>2004</v>
      </c>
      <c r="B13027" t="s">
        <v>2028</v>
      </c>
      <c r="C13027" s="10">
        <v>7250000</v>
      </c>
      <c r="D13027" t="s">
        <v>43</v>
      </c>
      <c r="E13027" t="s">
        <v>208</v>
      </c>
    </row>
    <row r="13028" spans="1:5" ht="18.75" customHeight="1" x14ac:dyDescent="0.3">
      <c r="A13028" s="4">
        <v>2004</v>
      </c>
      <c r="B13028" t="s">
        <v>2605</v>
      </c>
      <c r="C13028" s="10">
        <v>7000000</v>
      </c>
      <c r="D13028" t="s">
        <v>54</v>
      </c>
      <c r="E13028" t="s">
        <v>208</v>
      </c>
    </row>
    <row r="13029" spans="1:5" ht="18.75" customHeight="1" x14ac:dyDescent="0.3">
      <c r="A13029" s="4">
        <v>2004</v>
      </c>
      <c r="B13029" t="s">
        <v>1737</v>
      </c>
      <c r="C13029" s="10">
        <v>5375000</v>
      </c>
      <c r="D13029" t="s">
        <v>28</v>
      </c>
      <c r="E13029" t="s">
        <v>208</v>
      </c>
    </row>
    <row r="13030" spans="1:5" ht="18.75" customHeight="1" x14ac:dyDescent="0.3">
      <c r="A13030" s="4">
        <v>2004</v>
      </c>
      <c r="B13030" t="s">
        <v>1601</v>
      </c>
      <c r="C13030" s="10">
        <v>4000000</v>
      </c>
      <c r="D13030" t="s">
        <v>34</v>
      </c>
      <c r="E13030" t="s">
        <v>208</v>
      </c>
    </row>
    <row r="13031" spans="1:5" ht="18.75" customHeight="1" x14ac:dyDescent="0.3">
      <c r="A13031" s="4">
        <v>2004</v>
      </c>
      <c r="B13031" t="s">
        <v>1405</v>
      </c>
      <c r="C13031" s="10">
        <v>2000000</v>
      </c>
      <c r="D13031" t="s">
        <v>28</v>
      </c>
      <c r="E13031" t="s">
        <v>208</v>
      </c>
    </row>
    <row r="13032" spans="1:5" ht="18.75" customHeight="1" x14ac:dyDescent="0.3">
      <c r="A13032" s="4">
        <v>2004</v>
      </c>
      <c r="B13032" t="s">
        <v>2025</v>
      </c>
      <c r="C13032" s="10">
        <v>1700000</v>
      </c>
      <c r="D13032" t="s">
        <v>24</v>
      </c>
      <c r="E13032" t="s">
        <v>208</v>
      </c>
    </row>
    <row r="13033" spans="1:5" ht="18.75" customHeight="1" x14ac:dyDescent="0.3">
      <c r="A13033" s="4">
        <v>2004</v>
      </c>
      <c r="B13033" t="s">
        <v>1754</v>
      </c>
      <c r="C13033" s="10">
        <v>1600000</v>
      </c>
      <c r="D13033" t="s">
        <v>24</v>
      </c>
      <c r="E13033" t="s">
        <v>208</v>
      </c>
    </row>
    <row r="13034" spans="1:5" ht="18.75" customHeight="1" x14ac:dyDescent="0.3">
      <c r="A13034" s="4">
        <v>2004</v>
      </c>
      <c r="B13034" t="s">
        <v>2871</v>
      </c>
      <c r="C13034" s="10">
        <v>1200000</v>
      </c>
      <c r="D13034" t="s">
        <v>28</v>
      </c>
      <c r="E13034" t="s">
        <v>208</v>
      </c>
    </row>
    <row r="13035" spans="1:5" ht="18.75" customHeight="1" x14ac:dyDescent="0.3">
      <c r="A13035" s="4">
        <v>2004</v>
      </c>
      <c r="B13035" t="s">
        <v>1932</v>
      </c>
      <c r="C13035" s="10">
        <v>1000000</v>
      </c>
      <c r="D13035" t="s">
        <v>24</v>
      </c>
      <c r="E13035" t="s">
        <v>208</v>
      </c>
    </row>
    <row r="13036" spans="1:5" ht="18.75" customHeight="1" x14ac:dyDescent="0.3">
      <c r="A13036" s="4">
        <v>2004</v>
      </c>
      <c r="B13036" t="s">
        <v>1446</v>
      </c>
      <c r="C13036" s="10">
        <v>900000</v>
      </c>
      <c r="D13036" t="s">
        <v>24</v>
      </c>
      <c r="E13036" t="s">
        <v>208</v>
      </c>
    </row>
    <row r="13037" spans="1:5" ht="18.75" customHeight="1" x14ac:dyDescent="0.3">
      <c r="A13037" s="4">
        <v>2004</v>
      </c>
      <c r="B13037" t="s">
        <v>2600</v>
      </c>
      <c r="C13037" s="10">
        <v>900000</v>
      </c>
      <c r="D13037" t="s">
        <v>24</v>
      </c>
      <c r="E13037" t="s">
        <v>208</v>
      </c>
    </row>
    <row r="13038" spans="1:5" ht="18.75" customHeight="1" x14ac:dyDescent="0.3">
      <c r="A13038" s="4">
        <v>2004</v>
      </c>
      <c r="B13038" t="s">
        <v>981</v>
      </c>
      <c r="C13038" s="10">
        <v>650000</v>
      </c>
      <c r="D13038" t="s">
        <v>28</v>
      </c>
      <c r="E13038" t="s">
        <v>208</v>
      </c>
    </row>
    <row r="13039" spans="1:5" ht="18.75" customHeight="1" x14ac:dyDescent="0.3">
      <c r="A13039" s="4">
        <v>2004</v>
      </c>
      <c r="B13039" t="s">
        <v>2412</v>
      </c>
      <c r="C13039" s="10">
        <v>600000</v>
      </c>
      <c r="D13039" t="s">
        <v>37</v>
      </c>
      <c r="E13039" t="s">
        <v>208</v>
      </c>
    </row>
    <row r="13040" spans="1:5" ht="18.75" customHeight="1" x14ac:dyDescent="0.3">
      <c r="A13040" s="4">
        <v>2004</v>
      </c>
      <c r="B13040" t="s">
        <v>2594</v>
      </c>
      <c r="C13040" s="10">
        <v>525000</v>
      </c>
      <c r="D13040" t="s">
        <v>24</v>
      </c>
      <c r="E13040" t="s">
        <v>208</v>
      </c>
    </row>
    <row r="13041" spans="1:5" ht="18.75" customHeight="1" x14ac:dyDescent="0.3">
      <c r="A13041" s="4">
        <v>2004</v>
      </c>
      <c r="B13041" t="s">
        <v>2782</v>
      </c>
      <c r="C13041" s="10">
        <v>450000</v>
      </c>
      <c r="D13041" t="s">
        <v>24</v>
      </c>
      <c r="E13041" t="s">
        <v>208</v>
      </c>
    </row>
    <row r="13042" spans="1:5" ht="18.75" customHeight="1" x14ac:dyDescent="0.3">
      <c r="A13042" s="4">
        <v>2004</v>
      </c>
      <c r="B13042" t="s">
        <v>2872</v>
      </c>
      <c r="C13042" s="10">
        <v>350000</v>
      </c>
      <c r="D13042" t="s">
        <v>24</v>
      </c>
      <c r="E13042" t="s">
        <v>208</v>
      </c>
    </row>
    <row r="13043" spans="1:5" ht="18.75" customHeight="1" x14ac:dyDescent="0.3">
      <c r="A13043" s="4">
        <v>2004</v>
      </c>
      <c r="B13043" t="s">
        <v>2318</v>
      </c>
      <c r="C13043" s="10">
        <v>320000</v>
      </c>
      <c r="D13043" t="s">
        <v>24</v>
      </c>
      <c r="E13043" t="s">
        <v>208</v>
      </c>
    </row>
    <row r="13044" spans="1:5" ht="18.75" customHeight="1" x14ac:dyDescent="0.3">
      <c r="A13044" s="4">
        <v>2004</v>
      </c>
      <c r="B13044" t="s">
        <v>2122</v>
      </c>
      <c r="C13044" s="10">
        <v>300000</v>
      </c>
      <c r="D13044" t="s">
        <v>24</v>
      </c>
      <c r="E13044" t="s">
        <v>208</v>
      </c>
    </row>
    <row r="13045" spans="1:5" ht="18.75" customHeight="1" x14ac:dyDescent="0.3">
      <c r="A13045" s="4">
        <v>2004</v>
      </c>
      <c r="B13045" t="s">
        <v>3002</v>
      </c>
      <c r="C13045" s="10">
        <v>300000</v>
      </c>
      <c r="D13045" t="s">
        <v>43</v>
      </c>
      <c r="E13045" t="s">
        <v>208</v>
      </c>
    </row>
    <row r="13046" spans="1:5" ht="18.75" customHeight="1" x14ac:dyDescent="0.3">
      <c r="A13046" s="4">
        <v>2004</v>
      </c>
      <c r="B13046" t="s">
        <v>3003</v>
      </c>
      <c r="C13046" s="10">
        <v>300000</v>
      </c>
      <c r="D13046" t="s">
        <v>34</v>
      </c>
      <c r="E13046" t="s">
        <v>208</v>
      </c>
    </row>
    <row r="13047" spans="1:5" ht="18.75" customHeight="1" x14ac:dyDescent="0.3">
      <c r="A13047" s="4">
        <v>2004</v>
      </c>
      <c r="B13047" t="s">
        <v>2064</v>
      </c>
      <c r="C13047" s="10">
        <v>300000</v>
      </c>
      <c r="D13047" t="s">
        <v>43</v>
      </c>
      <c r="E13047" t="s">
        <v>208</v>
      </c>
    </row>
    <row r="13048" spans="1:5" ht="18.75" customHeight="1" x14ac:dyDescent="0.3">
      <c r="A13048" s="4">
        <v>2004</v>
      </c>
      <c r="B13048" t="s">
        <v>1227</v>
      </c>
      <c r="C13048" s="10">
        <v>16000000</v>
      </c>
      <c r="D13048" t="s">
        <v>28</v>
      </c>
      <c r="E13048" t="s">
        <v>236</v>
      </c>
    </row>
    <row r="13049" spans="1:5" ht="18.75" customHeight="1" x14ac:dyDescent="0.3">
      <c r="A13049" s="4">
        <v>2004</v>
      </c>
      <c r="B13049" t="s">
        <v>1124</v>
      </c>
      <c r="C13049" s="10">
        <v>9500000</v>
      </c>
      <c r="D13049" t="s">
        <v>28</v>
      </c>
      <c r="E13049" t="s">
        <v>236</v>
      </c>
    </row>
    <row r="13050" spans="1:5" ht="18.75" customHeight="1" x14ac:dyDescent="0.3">
      <c r="A13050" s="4">
        <v>2004</v>
      </c>
      <c r="B13050" t="s">
        <v>2321</v>
      </c>
      <c r="C13050" s="10">
        <v>8000000</v>
      </c>
      <c r="D13050" t="s">
        <v>24</v>
      </c>
      <c r="E13050" t="s">
        <v>236</v>
      </c>
    </row>
    <row r="13051" spans="1:5" ht="18.75" customHeight="1" x14ac:dyDescent="0.3">
      <c r="A13051" s="4">
        <v>2004</v>
      </c>
      <c r="B13051" t="s">
        <v>2173</v>
      </c>
      <c r="C13051" s="10">
        <v>6166667</v>
      </c>
      <c r="D13051" t="s">
        <v>50</v>
      </c>
      <c r="E13051" t="s">
        <v>236</v>
      </c>
    </row>
    <row r="13052" spans="1:5" ht="18.75" customHeight="1" x14ac:dyDescent="0.3">
      <c r="A13052" s="4">
        <v>2004</v>
      </c>
      <c r="B13052" t="s">
        <v>2408</v>
      </c>
      <c r="C13052" s="10">
        <v>6000000</v>
      </c>
      <c r="D13052" t="s">
        <v>24</v>
      </c>
      <c r="E13052" t="s">
        <v>236</v>
      </c>
    </row>
    <row r="13053" spans="1:5" ht="18.75" customHeight="1" x14ac:dyDescent="0.3">
      <c r="A13053" s="4">
        <v>2004</v>
      </c>
      <c r="B13053" t="s">
        <v>256</v>
      </c>
      <c r="C13053" s="10">
        <v>6000000</v>
      </c>
      <c r="D13053" t="s">
        <v>24</v>
      </c>
      <c r="E13053" t="s">
        <v>236</v>
      </c>
    </row>
    <row r="13054" spans="1:5" ht="18.75" customHeight="1" x14ac:dyDescent="0.3">
      <c r="A13054" s="4">
        <v>2004</v>
      </c>
      <c r="B13054" t="s">
        <v>2539</v>
      </c>
      <c r="C13054" s="10">
        <v>6000000</v>
      </c>
      <c r="D13054" t="s">
        <v>54</v>
      </c>
      <c r="E13054" t="s">
        <v>236</v>
      </c>
    </row>
    <row r="13055" spans="1:5" ht="18.75" customHeight="1" x14ac:dyDescent="0.3">
      <c r="A13055" s="4">
        <v>2004</v>
      </c>
      <c r="B13055" t="s">
        <v>1590</v>
      </c>
      <c r="C13055" s="10">
        <v>5750000</v>
      </c>
      <c r="D13055" t="s">
        <v>54</v>
      </c>
      <c r="E13055" t="s">
        <v>236</v>
      </c>
    </row>
    <row r="13056" spans="1:5" ht="18.75" customHeight="1" x14ac:dyDescent="0.3">
      <c r="A13056" s="4">
        <v>2004</v>
      </c>
      <c r="B13056" t="s">
        <v>1020</v>
      </c>
      <c r="C13056" s="10">
        <v>3983333</v>
      </c>
      <c r="D13056" t="s">
        <v>24</v>
      </c>
      <c r="E13056" t="s">
        <v>236</v>
      </c>
    </row>
    <row r="13057" spans="1:5" ht="18.75" customHeight="1" x14ac:dyDescent="0.3">
      <c r="A13057" s="4">
        <v>2004</v>
      </c>
      <c r="B13057" t="s">
        <v>2874</v>
      </c>
      <c r="C13057" s="10">
        <v>3150000</v>
      </c>
      <c r="D13057" t="s">
        <v>24</v>
      </c>
      <c r="E13057" t="s">
        <v>236</v>
      </c>
    </row>
    <row r="13058" spans="1:5" ht="18.75" customHeight="1" x14ac:dyDescent="0.3">
      <c r="A13058" s="4">
        <v>2004</v>
      </c>
      <c r="B13058" t="s">
        <v>1955</v>
      </c>
      <c r="C13058" s="10">
        <v>3000000</v>
      </c>
      <c r="D13058" t="s">
        <v>24</v>
      </c>
      <c r="E13058" t="s">
        <v>236</v>
      </c>
    </row>
    <row r="13059" spans="1:5" ht="18.75" customHeight="1" x14ac:dyDescent="0.3">
      <c r="A13059" s="4">
        <v>2004</v>
      </c>
      <c r="B13059" t="s">
        <v>1912</v>
      </c>
      <c r="C13059" s="10">
        <v>2500000</v>
      </c>
      <c r="D13059" t="s">
        <v>37</v>
      </c>
      <c r="E13059" t="s">
        <v>236</v>
      </c>
    </row>
    <row r="13060" spans="1:5" ht="18.75" customHeight="1" x14ac:dyDescent="0.3">
      <c r="A13060" s="4">
        <v>2004</v>
      </c>
      <c r="B13060" t="s">
        <v>1993</v>
      </c>
      <c r="C13060" s="10">
        <v>2000000</v>
      </c>
      <c r="D13060" t="s">
        <v>24</v>
      </c>
      <c r="E13060" t="s">
        <v>236</v>
      </c>
    </row>
    <row r="13061" spans="1:5" ht="18.75" customHeight="1" x14ac:dyDescent="0.3">
      <c r="A13061" s="4">
        <v>2004</v>
      </c>
      <c r="B13061" t="s">
        <v>2099</v>
      </c>
      <c r="C13061" s="10">
        <v>1750000</v>
      </c>
      <c r="D13061" t="s">
        <v>37</v>
      </c>
      <c r="E13061" t="s">
        <v>236</v>
      </c>
    </row>
    <row r="13062" spans="1:5" ht="18.75" customHeight="1" x14ac:dyDescent="0.3">
      <c r="A13062" s="4">
        <v>2004</v>
      </c>
      <c r="B13062" t="s">
        <v>2394</v>
      </c>
      <c r="C13062" s="10">
        <v>1550000</v>
      </c>
      <c r="D13062" t="s">
        <v>34</v>
      </c>
      <c r="E13062" t="s">
        <v>236</v>
      </c>
    </row>
    <row r="13063" spans="1:5" ht="18.75" customHeight="1" x14ac:dyDescent="0.3">
      <c r="A13063" s="4">
        <v>2004</v>
      </c>
      <c r="B13063" t="s">
        <v>2325</v>
      </c>
      <c r="C13063" s="10">
        <v>1400000</v>
      </c>
      <c r="D13063" t="s">
        <v>24</v>
      </c>
      <c r="E13063" t="s">
        <v>236</v>
      </c>
    </row>
    <row r="13064" spans="1:5" ht="18.75" customHeight="1" x14ac:dyDescent="0.3">
      <c r="A13064" s="4">
        <v>2004</v>
      </c>
      <c r="B13064" t="s">
        <v>947</v>
      </c>
      <c r="C13064" s="10">
        <v>1200000</v>
      </c>
      <c r="D13064" t="s">
        <v>24</v>
      </c>
      <c r="E13064" t="s">
        <v>236</v>
      </c>
    </row>
    <row r="13065" spans="1:5" ht="18.75" customHeight="1" x14ac:dyDescent="0.3">
      <c r="A13065" s="4">
        <v>2004</v>
      </c>
      <c r="B13065" t="s">
        <v>1742</v>
      </c>
      <c r="C13065" s="10">
        <v>1000000</v>
      </c>
      <c r="D13065" t="s">
        <v>28</v>
      </c>
      <c r="E13065" t="s">
        <v>236</v>
      </c>
    </row>
    <row r="13066" spans="1:5" ht="18.75" customHeight="1" x14ac:dyDescent="0.3">
      <c r="A13066" s="4">
        <v>2004</v>
      </c>
      <c r="B13066" t="s">
        <v>2345</v>
      </c>
      <c r="C13066" s="10">
        <v>900000</v>
      </c>
      <c r="D13066" t="s">
        <v>37</v>
      </c>
      <c r="E13066" t="s">
        <v>236</v>
      </c>
    </row>
    <row r="13067" spans="1:5" ht="18.75" customHeight="1" x14ac:dyDescent="0.3">
      <c r="A13067" s="4">
        <v>2004</v>
      </c>
      <c r="B13067" t="s">
        <v>2280</v>
      </c>
      <c r="C13067" s="10">
        <v>865000</v>
      </c>
      <c r="D13067" t="s">
        <v>34</v>
      </c>
      <c r="E13067" t="s">
        <v>236</v>
      </c>
    </row>
    <row r="13068" spans="1:5" ht="18.75" customHeight="1" x14ac:dyDescent="0.3">
      <c r="A13068" s="4">
        <v>2004</v>
      </c>
      <c r="B13068" t="s">
        <v>2683</v>
      </c>
      <c r="C13068" s="10">
        <v>750000</v>
      </c>
      <c r="D13068" t="s">
        <v>28</v>
      </c>
      <c r="E13068" t="s">
        <v>236</v>
      </c>
    </row>
    <row r="13069" spans="1:5" ht="18.75" customHeight="1" x14ac:dyDescent="0.3">
      <c r="A13069" s="4">
        <v>2004</v>
      </c>
      <c r="B13069" t="s">
        <v>1460</v>
      </c>
      <c r="C13069" s="10">
        <v>650000</v>
      </c>
      <c r="D13069" t="s">
        <v>28</v>
      </c>
      <c r="E13069" t="s">
        <v>236</v>
      </c>
    </row>
    <row r="13070" spans="1:5" ht="18.75" customHeight="1" x14ac:dyDescent="0.3">
      <c r="A13070" s="4">
        <v>2004</v>
      </c>
      <c r="B13070" t="s">
        <v>2736</v>
      </c>
      <c r="C13070" s="10">
        <v>480000</v>
      </c>
      <c r="D13070" t="s">
        <v>28</v>
      </c>
      <c r="E13070" t="s">
        <v>236</v>
      </c>
    </row>
    <row r="13071" spans="1:5" ht="18.75" customHeight="1" x14ac:dyDescent="0.3">
      <c r="A13071" s="4">
        <v>2004</v>
      </c>
      <c r="B13071" t="s">
        <v>2875</v>
      </c>
      <c r="C13071" s="10">
        <v>450000</v>
      </c>
      <c r="D13071" t="s">
        <v>24</v>
      </c>
      <c r="E13071" t="s">
        <v>236</v>
      </c>
    </row>
    <row r="13072" spans="1:5" ht="18.75" customHeight="1" x14ac:dyDescent="0.3">
      <c r="A13072" s="4">
        <v>2004</v>
      </c>
      <c r="B13072" t="s">
        <v>3004</v>
      </c>
      <c r="C13072" s="10">
        <v>310000</v>
      </c>
      <c r="D13072" t="s">
        <v>24</v>
      </c>
      <c r="E13072" t="s">
        <v>236</v>
      </c>
    </row>
    <row r="13073" spans="1:5" ht="18.75" customHeight="1" x14ac:dyDescent="0.3">
      <c r="A13073" s="4">
        <v>2004</v>
      </c>
      <c r="B13073" t="s">
        <v>3005</v>
      </c>
      <c r="C13073" s="10">
        <v>305000</v>
      </c>
      <c r="D13073" t="s">
        <v>24</v>
      </c>
      <c r="E13073" t="s">
        <v>236</v>
      </c>
    </row>
    <row r="13074" spans="1:5" ht="18.75" customHeight="1" x14ac:dyDescent="0.3">
      <c r="A13074" s="4">
        <v>2004</v>
      </c>
      <c r="B13074" t="s">
        <v>2368</v>
      </c>
      <c r="C13074" s="10">
        <v>300000</v>
      </c>
      <c r="D13074" t="s">
        <v>24</v>
      </c>
      <c r="E13074" t="s">
        <v>236</v>
      </c>
    </row>
    <row r="13075" spans="1:5" ht="18.75" customHeight="1" x14ac:dyDescent="0.3">
      <c r="A13075" s="4">
        <v>2004</v>
      </c>
      <c r="B13075" t="s">
        <v>3006</v>
      </c>
      <c r="C13075" s="10">
        <v>300000</v>
      </c>
      <c r="D13075" t="s">
        <v>24</v>
      </c>
      <c r="E13075" t="s">
        <v>236</v>
      </c>
    </row>
    <row r="13076" spans="1:5" ht="18.75" customHeight="1" x14ac:dyDescent="0.3">
      <c r="A13076" s="4">
        <v>2004</v>
      </c>
      <c r="B13076" t="s">
        <v>3007</v>
      </c>
      <c r="C13076" s="10">
        <v>300000</v>
      </c>
      <c r="D13076" t="s">
        <v>24</v>
      </c>
      <c r="E13076" t="s">
        <v>236</v>
      </c>
    </row>
    <row r="13077" spans="1:5" ht="18.75" customHeight="1" x14ac:dyDescent="0.3">
      <c r="A13077" s="4">
        <v>2004</v>
      </c>
      <c r="B13077" t="s">
        <v>827</v>
      </c>
      <c r="C13077" s="10">
        <v>16000000</v>
      </c>
      <c r="D13077" t="s">
        <v>24</v>
      </c>
      <c r="E13077" t="s">
        <v>2146</v>
      </c>
    </row>
    <row r="13078" spans="1:5" ht="18.75" customHeight="1" x14ac:dyDescent="0.3">
      <c r="A13078" s="4">
        <v>2004</v>
      </c>
      <c r="B13078" t="s">
        <v>2349</v>
      </c>
      <c r="C13078" s="10">
        <v>8725000</v>
      </c>
      <c r="D13078" t="s">
        <v>50</v>
      </c>
      <c r="E13078" t="s">
        <v>2146</v>
      </c>
    </row>
    <row r="13079" spans="1:5" ht="18.75" customHeight="1" x14ac:dyDescent="0.3">
      <c r="A13079" s="4">
        <v>2004</v>
      </c>
      <c r="B13079" t="s">
        <v>1245</v>
      </c>
      <c r="C13079" s="10">
        <v>8250000</v>
      </c>
      <c r="D13079" t="s">
        <v>28</v>
      </c>
      <c r="E13079" t="s">
        <v>2146</v>
      </c>
    </row>
    <row r="13080" spans="1:5" ht="18.75" customHeight="1" x14ac:dyDescent="0.3">
      <c r="A13080" s="4">
        <v>2004</v>
      </c>
      <c r="B13080" t="s">
        <v>839</v>
      </c>
      <c r="C13080" s="10">
        <v>7000000</v>
      </c>
      <c r="D13080" t="s">
        <v>28</v>
      </c>
      <c r="E13080" t="s">
        <v>2146</v>
      </c>
    </row>
    <row r="13081" spans="1:5" ht="18.75" customHeight="1" x14ac:dyDescent="0.3">
      <c r="A13081" s="4">
        <v>2004</v>
      </c>
      <c r="B13081" t="s">
        <v>1769</v>
      </c>
      <c r="C13081" s="10">
        <v>7000000</v>
      </c>
      <c r="D13081" t="s">
        <v>24</v>
      </c>
      <c r="E13081" t="s">
        <v>2146</v>
      </c>
    </row>
    <row r="13082" spans="1:5" ht="18.75" customHeight="1" x14ac:dyDescent="0.3">
      <c r="A13082" s="4">
        <v>2004</v>
      </c>
      <c r="B13082" t="s">
        <v>1683</v>
      </c>
      <c r="C13082" s="10">
        <v>4000000</v>
      </c>
      <c r="D13082" t="s">
        <v>28</v>
      </c>
      <c r="E13082" t="s">
        <v>2146</v>
      </c>
    </row>
    <row r="13083" spans="1:5" ht="18.75" customHeight="1" x14ac:dyDescent="0.3">
      <c r="A13083" s="4">
        <v>2004</v>
      </c>
      <c r="B13083" t="s">
        <v>2214</v>
      </c>
      <c r="C13083" s="10">
        <v>4000000</v>
      </c>
      <c r="D13083" t="s">
        <v>24</v>
      </c>
      <c r="E13083" t="s">
        <v>2146</v>
      </c>
    </row>
    <row r="13084" spans="1:5" ht="18.75" customHeight="1" x14ac:dyDescent="0.3">
      <c r="A13084" s="4">
        <v>2004</v>
      </c>
      <c r="B13084" t="s">
        <v>1501</v>
      </c>
      <c r="C13084" s="10">
        <v>2750000</v>
      </c>
      <c r="D13084" t="s">
        <v>50</v>
      </c>
      <c r="E13084" t="s">
        <v>2146</v>
      </c>
    </row>
    <row r="13085" spans="1:5" ht="18.75" customHeight="1" x14ac:dyDescent="0.3">
      <c r="A13085" s="4">
        <v>2004</v>
      </c>
      <c r="B13085" t="s">
        <v>2437</v>
      </c>
      <c r="C13085" s="10">
        <v>2600000</v>
      </c>
      <c r="D13085" t="s">
        <v>54</v>
      </c>
      <c r="E13085" t="s">
        <v>2146</v>
      </c>
    </row>
    <row r="13086" spans="1:5" ht="18.75" customHeight="1" x14ac:dyDescent="0.3">
      <c r="A13086" s="4">
        <v>2004</v>
      </c>
      <c r="B13086" t="s">
        <v>480</v>
      </c>
      <c r="C13086" s="10">
        <v>1000000</v>
      </c>
      <c r="D13086" t="s">
        <v>37</v>
      </c>
      <c r="E13086" t="s">
        <v>2146</v>
      </c>
    </row>
    <row r="13087" spans="1:5" ht="18.75" customHeight="1" x14ac:dyDescent="0.3">
      <c r="A13087" s="4">
        <v>2004</v>
      </c>
      <c r="B13087" t="s">
        <v>1027</v>
      </c>
      <c r="C13087" s="10">
        <v>1000000</v>
      </c>
      <c r="D13087" t="s">
        <v>37</v>
      </c>
      <c r="E13087" t="s">
        <v>2146</v>
      </c>
    </row>
    <row r="13088" spans="1:5" ht="18.75" customHeight="1" x14ac:dyDescent="0.3">
      <c r="A13088" s="4">
        <v>2004</v>
      </c>
      <c r="B13088" t="s">
        <v>1576</v>
      </c>
      <c r="C13088" s="10">
        <v>1000000</v>
      </c>
      <c r="D13088" t="s">
        <v>24</v>
      </c>
      <c r="E13088" t="s">
        <v>2146</v>
      </c>
    </row>
    <row r="13089" spans="1:5" ht="18.75" customHeight="1" x14ac:dyDescent="0.3">
      <c r="A13089" s="4">
        <v>2004</v>
      </c>
      <c r="B13089" t="s">
        <v>1313</v>
      </c>
      <c r="C13089" s="10">
        <v>800000</v>
      </c>
      <c r="D13089" t="s">
        <v>34</v>
      </c>
      <c r="E13089" t="s">
        <v>2146</v>
      </c>
    </row>
    <row r="13090" spans="1:5" ht="18.75" customHeight="1" x14ac:dyDescent="0.3">
      <c r="A13090" s="4">
        <v>2004</v>
      </c>
      <c r="B13090" t="s">
        <v>2204</v>
      </c>
      <c r="C13090" s="10">
        <v>550000</v>
      </c>
      <c r="D13090" t="s">
        <v>34</v>
      </c>
      <c r="E13090" t="s">
        <v>2146</v>
      </c>
    </row>
    <row r="13091" spans="1:5" ht="18.75" customHeight="1" x14ac:dyDescent="0.3">
      <c r="A13091" s="4">
        <v>2004</v>
      </c>
      <c r="B13091" t="s">
        <v>1727</v>
      </c>
      <c r="C13091" s="10">
        <v>500000</v>
      </c>
      <c r="D13091" t="s">
        <v>24</v>
      </c>
      <c r="E13091" t="s">
        <v>2146</v>
      </c>
    </row>
    <row r="13092" spans="1:5" ht="18.75" customHeight="1" x14ac:dyDescent="0.3">
      <c r="A13092" s="4">
        <v>2004</v>
      </c>
      <c r="B13092" t="s">
        <v>2240</v>
      </c>
      <c r="C13092" s="10">
        <v>400000</v>
      </c>
      <c r="D13092" t="s">
        <v>37</v>
      </c>
      <c r="E13092" t="s">
        <v>2146</v>
      </c>
    </row>
    <row r="13093" spans="1:5" ht="18.75" customHeight="1" x14ac:dyDescent="0.3">
      <c r="A13093" s="4">
        <v>2004</v>
      </c>
      <c r="B13093" t="s">
        <v>2813</v>
      </c>
      <c r="C13093" s="10">
        <v>345000</v>
      </c>
      <c r="D13093" t="s">
        <v>24</v>
      </c>
      <c r="E13093" t="s">
        <v>2146</v>
      </c>
    </row>
    <row r="13094" spans="1:5" ht="18.75" customHeight="1" x14ac:dyDescent="0.3">
      <c r="A13094" s="4">
        <v>2004</v>
      </c>
      <c r="B13094" t="s">
        <v>3008</v>
      </c>
      <c r="C13094" s="10">
        <v>335000</v>
      </c>
      <c r="D13094" t="s">
        <v>43</v>
      </c>
      <c r="E13094" t="s">
        <v>2146</v>
      </c>
    </row>
    <row r="13095" spans="1:5" ht="18.75" customHeight="1" x14ac:dyDescent="0.3">
      <c r="A13095" s="4">
        <v>2004</v>
      </c>
      <c r="B13095" t="s">
        <v>3009</v>
      </c>
      <c r="C13095" s="10">
        <v>335000</v>
      </c>
      <c r="D13095" t="s">
        <v>24</v>
      </c>
      <c r="E13095" t="s">
        <v>2146</v>
      </c>
    </row>
    <row r="13096" spans="1:5" ht="18.75" customHeight="1" x14ac:dyDescent="0.3">
      <c r="A13096" s="4">
        <v>2004</v>
      </c>
      <c r="B13096" t="s">
        <v>2878</v>
      </c>
      <c r="C13096" s="10">
        <v>330000</v>
      </c>
      <c r="D13096" t="s">
        <v>24</v>
      </c>
      <c r="E13096" t="s">
        <v>2146</v>
      </c>
    </row>
    <row r="13097" spans="1:5" ht="18.75" customHeight="1" x14ac:dyDescent="0.3">
      <c r="A13097" s="4">
        <v>2004</v>
      </c>
      <c r="B13097" t="s">
        <v>2716</v>
      </c>
      <c r="C13097" s="10">
        <v>330000</v>
      </c>
      <c r="D13097" t="s">
        <v>24</v>
      </c>
      <c r="E13097" t="s">
        <v>2146</v>
      </c>
    </row>
    <row r="13098" spans="1:5" ht="18.75" customHeight="1" x14ac:dyDescent="0.3">
      <c r="A13098" s="4">
        <v>2004</v>
      </c>
      <c r="B13098" t="s">
        <v>2700</v>
      </c>
      <c r="C13098" s="10">
        <v>325750</v>
      </c>
      <c r="D13098" t="s">
        <v>24</v>
      </c>
      <c r="E13098" t="s">
        <v>2146</v>
      </c>
    </row>
    <row r="13099" spans="1:5" ht="18.75" customHeight="1" x14ac:dyDescent="0.3">
      <c r="A13099" s="4">
        <v>2004</v>
      </c>
      <c r="B13099" t="s">
        <v>2881</v>
      </c>
      <c r="C13099" s="10">
        <v>325000</v>
      </c>
      <c r="D13099" t="s">
        <v>24</v>
      </c>
      <c r="E13099" t="s">
        <v>2146</v>
      </c>
    </row>
    <row r="13100" spans="1:5" ht="18.75" customHeight="1" x14ac:dyDescent="0.3">
      <c r="A13100" s="4">
        <v>2004</v>
      </c>
      <c r="B13100" t="s">
        <v>2880</v>
      </c>
      <c r="C13100" s="10">
        <v>322500</v>
      </c>
      <c r="D13100" t="s">
        <v>24</v>
      </c>
      <c r="E13100" t="s">
        <v>2146</v>
      </c>
    </row>
    <row r="13101" spans="1:5" ht="18.75" customHeight="1" x14ac:dyDescent="0.3">
      <c r="A13101" s="4">
        <v>2004</v>
      </c>
      <c r="B13101" t="s">
        <v>3010</v>
      </c>
      <c r="C13101" s="10">
        <v>320000</v>
      </c>
      <c r="D13101" t="s">
        <v>24</v>
      </c>
      <c r="E13101" t="s">
        <v>2146</v>
      </c>
    </row>
    <row r="13102" spans="1:5" ht="18.75" customHeight="1" x14ac:dyDescent="0.3">
      <c r="A13102" s="4">
        <v>2004</v>
      </c>
      <c r="B13102" t="s">
        <v>3011</v>
      </c>
      <c r="C13102" s="10">
        <v>315000</v>
      </c>
      <c r="D13102" t="s">
        <v>34</v>
      </c>
      <c r="E13102" t="s">
        <v>2146</v>
      </c>
    </row>
    <row r="13103" spans="1:5" ht="18.75" customHeight="1" x14ac:dyDescent="0.3">
      <c r="A13103" s="4">
        <v>2004</v>
      </c>
      <c r="B13103" t="s">
        <v>3012</v>
      </c>
      <c r="C13103" s="10">
        <v>315000</v>
      </c>
      <c r="D13103" t="s">
        <v>37</v>
      </c>
      <c r="E13103" t="s">
        <v>2146</v>
      </c>
    </row>
    <row r="13104" spans="1:5" ht="18.75" customHeight="1" x14ac:dyDescent="0.3">
      <c r="A13104" s="4">
        <v>2004</v>
      </c>
      <c r="B13104" t="s">
        <v>2869</v>
      </c>
      <c r="C13104" s="10">
        <v>307500</v>
      </c>
      <c r="D13104" t="s">
        <v>24</v>
      </c>
      <c r="E13104" t="s">
        <v>2146</v>
      </c>
    </row>
    <row r="13105" spans="1:5" ht="18.75" customHeight="1" x14ac:dyDescent="0.3">
      <c r="A13105" s="4">
        <v>2004</v>
      </c>
      <c r="B13105" t="s">
        <v>3013</v>
      </c>
      <c r="C13105" s="10">
        <v>300000</v>
      </c>
      <c r="D13105" t="s">
        <v>24</v>
      </c>
      <c r="E13105" t="s">
        <v>2146</v>
      </c>
    </row>
    <row r="13106" spans="1:5" ht="18.75" customHeight="1" x14ac:dyDescent="0.3">
      <c r="A13106" s="4">
        <v>2004</v>
      </c>
      <c r="B13106" t="s">
        <v>1711</v>
      </c>
      <c r="C13106" s="10">
        <v>16666667</v>
      </c>
      <c r="D13106" t="s">
        <v>50</v>
      </c>
      <c r="E13106" t="s">
        <v>264</v>
      </c>
    </row>
    <row r="13107" spans="1:5" ht="18.75" customHeight="1" x14ac:dyDescent="0.3">
      <c r="A13107" s="4">
        <v>2004</v>
      </c>
      <c r="B13107" t="s">
        <v>1611</v>
      </c>
      <c r="C13107" s="10">
        <v>12400000</v>
      </c>
      <c r="D13107" t="s">
        <v>24</v>
      </c>
      <c r="E13107" t="s">
        <v>264</v>
      </c>
    </row>
    <row r="13108" spans="1:5" ht="18.75" customHeight="1" x14ac:dyDescent="0.3">
      <c r="A13108" s="4">
        <v>2004</v>
      </c>
      <c r="B13108" t="s">
        <v>1743</v>
      </c>
      <c r="C13108" s="10">
        <v>9000000</v>
      </c>
      <c r="D13108" t="s">
        <v>24</v>
      </c>
      <c r="E13108" t="s">
        <v>264</v>
      </c>
    </row>
    <row r="13109" spans="1:5" ht="18.75" customHeight="1" x14ac:dyDescent="0.3">
      <c r="A13109" s="4">
        <v>2004</v>
      </c>
      <c r="B13109" t="s">
        <v>1055</v>
      </c>
      <c r="C13109" s="10">
        <v>7000000</v>
      </c>
      <c r="D13109" t="s">
        <v>34</v>
      </c>
      <c r="E13109" t="s">
        <v>264</v>
      </c>
    </row>
    <row r="13110" spans="1:5" ht="18.75" customHeight="1" x14ac:dyDescent="0.3">
      <c r="A13110" s="4">
        <v>2004</v>
      </c>
      <c r="B13110" t="s">
        <v>2467</v>
      </c>
      <c r="C13110" s="10">
        <v>6250000</v>
      </c>
      <c r="D13110" t="s">
        <v>24</v>
      </c>
      <c r="E13110" t="s">
        <v>264</v>
      </c>
    </row>
    <row r="13111" spans="1:5" ht="18.75" customHeight="1" x14ac:dyDescent="0.3">
      <c r="A13111" s="4">
        <v>2004</v>
      </c>
      <c r="B13111" t="s">
        <v>2337</v>
      </c>
      <c r="C13111" s="10">
        <v>5000000</v>
      </c>
      <c r="D13111" t="s">
        <v>54</v>
      </c>
      <c r="E13111" t="s">
        <v>264</v>
      </c>
    </row>
    <row r="13112" spans="1:5" ht="18.75" customHeight="1" x14ac:dyDescent="0.3">
      <c r="A13112" s="4">
        <v>2004</v>
      </c>
      <c r="B13112" t="s">
        <v>2612</v>
      </c>
      <c r="C13112" s="10">
        <v>5000000</v>
      </c>
      <c r="D13112" t="s">
        <v>24</v>
      </c>
      <c r="E13112" t="s">
        <v>264</v>
      </c>
    </row>
    <row r="13113" spans="1:5" ht="18.75" customHeight="1" x14ac:dyDescent="0.3">
      <c r="A13113" s="4">
        <v>2004</v>
      </c>
      <c r="B13113" t="s">
        <v>2304</v>
      </c>
      <c r="C13113" s="10">
        <v>5000000</v>
      </c>
      <c r="D13113" t="s">
        <v>24</v>
      </c>
      <c r="E13113" t="s">
        <v>264</v>
      </c>
    </row>
    <row r="13114" spans="1:5" ht="18.75" customHeight="1" x14ac:dyDescent="0.3">
      <c r="A13114" s="4">
        <v>2004</v>
      </c>
      <c r="B13114" t="s">
        <v>2341</v>
      </c>
      <c r="C13114" s="10">
        <v>4066667</v>
      </c>
      <c r="D13114" t="s">
        <v>34</v>
      </c>
      <c r="E13114" t="s">
        <v>264</v>
      </c>
    </row>
    <row r="13115" spans="1:5" ht="18.75" customHeight="1" x14ac:dyDescent="0.3">
      <c r="A13115" s="4">
        <v>2004</v>
      </c>
      <c r="B13115" t="s">
        <v>2021</v>
      </c>
      <c r="C13115" s="10">
        <v>3916667</v>
      </c>
      <c r="D13115" t="s">
        <v>24</v>
      </c>
      <c r="E13115" t="s">
        <v>264</v>
      </c>
    </row>
    <row r="13116" spans="1:5" ht="18.75" customHeight="1" x14ac:dyDescent="0.3">
      <c r="A13116" s="4">
        <v>2004</v>
      </c>
      <c r="B13116" t="s">
        <v>2255</v>
      </c>
      <c r="C13116" s="10">
        <v>3565000</v>
      </c>
      <c r="D13116" t="s">
        <v>28</v>
      </c>
      <c r="E13116" t="s">
        <v>264</v>
      </c>
    </row>
    <row r="13117" spans="1:5" ht="18.75" customHeight="1" x14ac:dyDescent="0.3">
      <c r="A13117" s="4">
        <v>2004</v>
      </c>
      <c r="B13117" t="s">
        <v>2742</v>
      </c>
      <c r="C13117" s="10">
        <v>2975000</v>
      </c>
      <c r="D13117" t="s">
        <v>24</v>
      </c>
      <c r="E13117" t="s">
        <v>264</v>
      </c>
    </row>
    <row r="13118" spans="1:5" ht="18.75" customHeight="1" x14ac:dyDescent="0.3">
      <c r="A13118" s="4">
        <v>2004</v>
      </c>
      <c r="B13118" t="s">
        <v>2636</v>
      </c>
      <c r="C13118" s="10">
        <v>1730000</v>
      </c>
      <c r="D13118" t="s">
        <v>28</v>
      </c>
      <c r="E13118" t="s">
        <v>264</v>
      </c>
    </row>
    <row r="13119" spans="1:5" ht="18.75" customHeight="1" x14ac:dyDescent="0.3">
      <c r="A13119" s="4">
        <v>2004</v>
      </c>
      <c r="B13119" t="s">
        <v>1422</v>
      </c>
      <c r="C13119" s="10">
        <v>1500000</v>
      </c>
      <c r="D13119" t="s">
        <v>24</v>
      </c>
      <c r="E13119" t="s">
        <v>264</v>
      </c>
    </row>
    <row r="13120" spans="1:5" ht="18.75" customHeight="1" x14ac:dyDescent="0.3">
      <c r="A13120" s="4">
        <v>2004</v>
      </c>
      <c r="B13120" t="s">
        <v>2397</v>
      </c>
      <c r="C13120" s="10">
        <v>1475000</v>
      </c>
      <c r="D13120" t="s">
        <v>24</v>
      </c>
      <c r="E13120" t="s">
        <v>264</v>
      </c>
    </row>
    <row r="13121" spans="1:5" ht="18.75" customHeight="1" x14ac:dyDescent="0.3">
      <c r="A13121" s="4">
        <v>2004</v>
      </c>
      <c r="B13121" t="s">
        <v>1980</v>
      </c>
      <c r="C13121" s="10">
        <v>1400000</v>
      </c>
      <c r="D13121" t="s">
        <v>24</v>
      </c>
      <c r="E13121" t="s">
        <v>264</v>
      </c>
    </row>
    <row r="13122" spans="1:5" ht="18.75" customHeight="1" x14ac:dyDescent="0.3">
      <c r="A13122" s="4">
        <v>2004</v>
      </c>
      <c r="B13122" t="s">
        <v>2611</v>
      </c>
      <c r="C13122" s="10">
        <v>1300000</v>
      </c>
      <c r="D13122" t="s">
        <v>43</v>
      </c>
      <c r="E13122" t="s">
        <v>264</v>
      </c>
    </row>
    <row r="13123" spans="1:5" ht="18.75" customHeight="1" x14ac:dyDescent="0.3">
      <c r="A13123" s="4">
        <v>2004</v>
      </c>
      <c r="B13123" t="s">
        <v>1228</v>
      </c>
      <c r="C13123" s="10">
        <v>1200000</v>
      </c>
      <c r="D13123" t="s">
        <v>54</v>
      </c>
      <c r="E13123" t="s">
        <v>264</v>
      </c>
    </row>
    <row r="13124" spans="1:5" ht="18.75" customHeight="1" x14ac:dyDescent="0.3">
      <c r="A13124" s="4">
        <v>2004</v>
      </c>
      <c r="B13124" t="s">
        <v>2356</v>
      </c>
      <c r="C13124" s="10">
        <v>975000</v>
      </c>
      <c r="D13124" t="s">
        <v>28</v>
      </c>
      <c r="E13124" t="s">
        <v>264</v>
      </c>
    </row>
    <row r="13125" spans="1:5" ht="18.75" customHeight="1" x14ac:dyDescent="0.3">
      <c r="A13125" s="4">
        <v>2004</v>
      </c>
      <c r="B13125" t="s">
        <v>2743</v>
      </c>
      <c r="C13125" s="10">
        <v>358500</v>
      </c>
      <c r="D13125" t="s">
        <v>43</v>
      </c>
      <c r="E13125" t="s">
        <v>264</v>
      </c>
    </row>
    <row r="13126" spans="1:5" ht="18.75" customHeight="1" x14ac:dyDescent="0.3">
      <c r="A13126" s="4">
        <v>2004</v>
      </c>
      <c r="B13126" t="s">
        <v>3014</v>
      </c>
      <c r="C13126" s="10">
        <v>310000</v>
      </c>
      <c r="D13126" t="s">
        <v>34</v>
      </c>
      <c r="E13126" t="s">
        <v>264</v>
      </c>
    </row>
    <row r="13127" spans="1:5" ht="18.75" customHeight="1" x14ac:dyDescent="0.3">
      <c r="A13127" s="4">
        <v>2004</v>
      </c>
      <c r="B13127" t="s">
        <v>3015</v>
      </c>
      <c r="C13127" s="10">
        <v>305000</v>
      </c>
      <c r="D13127" t="s">
        <v>24</v>
      </c>
      <c r="E13127" t="s">
        <v>264</v>
      </c>
    </row>
    <row r="13128" spans="1:5" ht="18.75" customHeight="1" x14ac:dyDescent="0.3">
      <c r="A13128" s="4">
        <v>2004</v>
      </c>
      <c r="B13128" t="s">
        <v>2858</v>
      </c>
      <c r="C13128" s="10">
        <v>303000</v>
      </c>
      <c r="D13128" t="s">
        <v>28</v>
      </c>
      <c r="E13128" t="s">
        <v>264</v>
      </c>
    </row>
    <row r="13129" spans="1:5" ht="18.75" customHeight="1" x14ac:dyDescent="0.3">
      <c r="A13129" s="4">
        <v>2004</v>
      </c>
      <c r="B13129" t="s">
        <v>2531</v>
      </c>
      <c r="C13129" s="10">
        <v>302500</v>
      </c>
      <c r="D13129" t="s">
        <v>24</v>
      </c>
      <c r="E13129" t="s">
        <v>264</v>
      </c>
    </row>
    <row r="13130" spans="1:5" ht="18.75" customHeight="1" x14ac:dyDescent="0.3">
      <c r="A13130" s="4">
        <v>2004</v>
      </c>
      <c r="B13130" t="s">
        <v>3016</v>
      </c>
      <c r="C13130" s="10">
        <v>301000</v>
      </c>
      <c r="D13130" t="s">
        <v>54</v>
      </c>
      <c r="E13130" t="s">
        <v>264</v>
      </c>
    </row>
    <row r="13131" spans="1:5" ht="18.75" customHeight="1" x14ac:dyDescent="0.3">
      <c r="A13131" s="4">
        <v>2004</v>
      </c>
      <c r="B13131" t="s">
        <v>3017</v>
      </c>
      <c r="C13131" s="10">
        <v>301000</v>
      </c>
      <c r="D13131" t="s">
        <v>28</v>
      </c>
      <c r="E13131" t="s">
        <v>264</v>
      </c>
    </row>
    <row r="13132" spans="1:5" ht="18.75" customHeight="1" x14ac:dyDescent="0.3">
      <c r="A13132" s="4">
        <v>2004</v>
      </c>
      <c r="B13132" t="s">
        <v>3018</v>
      </c>
      <c r="C13132" s="10">
        <v>301000</v>
      </c>
      <c r="D13132" t="s">
        <v>43</v>
      </c>
      <c r="E13132" t="s">
        <v>264</v>
      </c>
    </row>
    <row r="13133" spans="1:5" ht="18.75" customHeight="1" x14ac:dyDescent="0.3">
      <c r="A13133" s="4">
        <v>2004</v>
      </c>
      <c r="B13133" t="s">
        <v>522</v>
      </c>
      <c r="C13133" s="10">
        <v>18000000</v>
      </c>
      <c r="D13133" t="s">
        <v>28</v>
      </c>
      <c r="E13133" t="s">
        <v>292</v>
      </c>
    </row>
    <row r="13134" spans="1:5" ht="18.75" customHeight="1" x14ac:dyDescent="0.3">
      <c r="A13134" s="4">
        <v>2004</v>
      </c>
      <c r="B13134" t="s">
        <v>1144</v>
      </c>
      <c r="C13134" s="10">
        <v>9150000</v>
      </c>
      <c r="D13134" t="s">
        <v>24</v>
      </c>
      <c r="E13134" t="s">
        <v>292</v>
      </c>
    </row>
    <row r="13135" spans="1:5" ht="18.75" customHeight="1" x14ac:dyDescent="0.3">
      <c r="A13135" s="4">
        <v>2004</v>
      </c>
      <c r="B13135" t="s">
        <v>1877</v>
      </c>
      <c r="C13135" s="10">
        <v>7937500</v>
      </c>
      <c r="D13135" t="s">
        <v>24</v>
      </c>
      <c r="E13135" t="s">
        <v>292</v>
      </c>
    </row>
    <row r="13136" spans="1:5" ht="18.75" customHeight="1" x14ac:dyDescent="0.3">
      <c r="A13136" s="4">
        <v>2004</v>
      </c>
      <c r="B13136" t="s">
        <v>1847</v>
      </c>
      <c r="C13136" s="10">
        <v>7200000</v>
      </c>
      <c r="D13136" t="s">
        <v>37</v>
      </c>
      <c r="E13136" t="s">
        <v>292</v>
      </c>
    </row>
    <row r="13137" spans="1:5" ht="18.75" customHeight="1" x14ac:dyDescent="0.3">
      <c r="A13137" s="4">
        <v>2004</v>
      </c>
      <c r="B13137" t="s">
        <v>1772</v>
      </c>
      <c r="C13137" s="10">
        <v>6500000</v>
      </c>
      <c r="D13137" t="s">
        <v>54</v>
      </c>
      <c r="E13137" t="s">
        <v>292</v>
      </c>
    </row>
    <row r="13138" spans="1:5" ht="18.75" customHeight="1" x14ac:dyDescent="0.3">
      <c r="A13138" s="4">
        <v>2004</v>
      </c>
      <c r="B13138" t="s">
        <v>1633</v>
      </c>
      <c r="C13138" s="10">
        <v>6133333</v>
      </c>
      <c r="D13138" t="s">
        <v>24</v>
      </c>
      <c r="E13138" t="s">
        <v>292</v>
      </c>
    </row>
    <row r="13139" spans="1:5" ht="18.75" customHeight="1" x14ac:dyDescent="0.3">
      <c r="A13139" s="4">
        <v>2004</v>
      </c>
      <c r="B13139" t="s">
        <v>2689</v>
      </c>
      <c r="C13139" s="10">
        <v>3500000</v>
      </c>
      <c r="D13139" t="s">
        <v>34</v>
      </c>
      <c r="E13139" t="s">
        <v>292</v>
      </c>
    </row>
    <row r="13140" spans="1:5" ht="18.75" customHeight="1" x14ac:dyDescent="0.3">
      <c r="A13140" s="4">
        <v>2004</v>
      </c>
      <c r="B13140" t="s">
        <v>2148</v>
      </c>
      <c r="C13140" s="10">
        <v>3050000</v>
      </c>
      <c r="D13140" t="s">
        <v>24</v>
      </c>
      <c r="E13140" t="s">
        <v>292</v>
      </c>
    </row>
    <row r="13141" spans="1:5" ht="18.75" customHeight="1" x14ac:dyDescent="0.3">
      <c r="A13141" s="4">
        <v>2004</v>
      </c>
      <c r="B13141" t="s">
        <v>2243</v>
      </c>
      <c r="C13141" s="10">
        <v>2750000</v>
      </c>
      <c r="D13141" t="s">
        <v>43</v>
      </c>
      <c r="E13141" t="s">
        <v>292</v>
      </c>
    </row>
    <row r="13142" spans="1:5" ht="18.75" customHeight="1" x14ac:dyDescent="0.3">
      <c r="A13142" s="4">
        <v>2004</v>
      </c>
      <c r="B13142" t="s">
        <v>1801</v>
      </c>
      <c r="C13142" s="10">
        <v>2433333</v>
      </c>
      <c r="D13142" t="s">
        <v>24</v>
      </c>
      <c r="E13142" t="s">
        <v>292</v>
      </c>
    </row>
    <row r="13143" spans="1:5" ht="18.75" customHeight="1" x14ac:dyDescent="0.3">
      <c r="A13143" s="4">
        <v>2004</v>
      </c>
      <c r="B13143" t="s">
        <v>1064</v>
      </c>
      <c r="C13143" s="10">
        <v>2125000</v>
      </c>
      <c r="D13143" t="s">
        <v>28</v>
      </c>
      <c r="E13143" t="s">
        <v>292</v>
      </c>
    </row>
    <row r="13144" spans="1:5" ht="18.75" customHeight="1" x14ac:dyDescent="0.3">
      <c r="A13144" s="4">
        <v>2004</v>
      </c>
      <c r="B13144" t="s">
        <v>1432</v>
      </c>
      <c r="C13144" s="10">
        <v>1500000</v>
      </c>
      <c r="D13144" t="s">
        <v>50</v>
      </c>
      <c r="E13144" t="s">
        <v>292</v>
      </c>
    </row>
    <row r="13145" spans="1:5" ht="18.75" customHeight="1" x14ac:dyDescent="0.3">
      <c r="A13145" s="4">
        <v>2004</v>
      </c>
      <c r="B13145" t="s">
        <v>1944</v>
      </c>
      <c r="C13145" s="10">
        <v>1500000</v>
      </c>
      <c r="D13145" t="s">
        <v>28</v>
      </c>
      <c r="E13145" t="s">
        <v>292</v>
      </c>
    </row>
    <row r="13146" spans="1:5" ht="18.75" customHeight="1" x14ac:dyDescent="0.3">
      <c r="A13146" s="4">
        <v>2004</v>
      </c>
      <c r="B13146" t="s">
        <v>2230</v>
      </c>
      <c r="C13146" s="10">
        <v>1200000</v>
      </c>
      <c r="D13146" t="s">
        <v>24</v>
      </c>
      <c r="E13146" t="s">
        <v>292</v>
      </c>
    </row>
    <row r="13147" spans="1:5" ht="18.75" customHeight="1" x14ac:dyDescent="0.3">
      <c r="A13147" s="4">
        <v>2004</v>
      </c>
      <c r="B13147" t="s">
        <v>2340</v>
      </c>
      <c r="C13147" s="10">
        <v>1100000</v>
      </c>
      <c r="D13147" t="s">
        <v>24</v>
      </c>
      <c r="E13147" t="s">
        <v>292</v>
      </c>
    </row>
    <row r="13148" spans="1:5" ht="18.75" customHeight="1" x14ac:dyDescent="0.3">
      <c r="A13148" s="4">
        <v>2004</v>
      </c>
      <c r="B13148" t="s">
        <v>2261</v>
      </c>
      <c r="C13148" s="10">
        <v>1000000</v>
      </c>
      <c r="D13148" t="s">
        <v>24</v>
      </c>
      <c r="E13148" t="s">
        <v>292</v>
      </c>
    </row>
    <row r="13149" spans="1:5" ht="18.75" customHeight="1" x14ac:dyDescent="0.3">
      <c r="A13149" s="4">
        <v>2004</v>
      </c>
      <c r="B13149" t="s">
        <v>1636</v>
      </c>
      <c r="C13149" s="10">
        <v>1000000</v>
      </c>
      <c r="D13149" t="s">
        <v>28</v>
      </c>
      <c r="E13149" t="s">
        <v>292</v>
      </c>
    </row>
    <row r="13150" spans="1:5" ht="18.75" customHeight="1" x14ac:dyDescent="0.3">
      <c r="A13150" s="4">
        <v>2004</v>
      </c>
      <c r="B13150" t="s">
        <v>2616</v>
      </c>
      <c r="C13150" s="10">
        <v>850000</v>
      </c>
      <c r="D13150" t="s">
        <v>54</v>
      </c>
      <c r="E13150" t="s">
        <v>292</v>
      </c>
    </row>
    <row r="13151" spans="1:5" ht="18.75" customHeight="1" x14ac:dyDescent="0.3">
      <c r="A13151" s="4">
        <v>2004</v>
      </c>
      <c r="B13151" t="s">
        <v>2043</v>
      </c>
      <c r="C13151" s="10">
        <v>800000</v>
      </c>
      <c r="D13151" t="s">
        <v>24</v>
      </c>
      <c r="E13151" t="s">
        <v>292</v>
      </c>
    </row>
    <row r="13152" spans="1:5" ht="18.75" customHeight="1" x14ac:dyDescent="0.3">
      <c r="A13152" s="4">
        <v>2004</v>
      </c>
      <c r="B13152" t="s">
        <v>2805</v>
      </c>
      <c r="C13152" s="10">
        <v>662500</v>
      </c>
      <c r="D13152" t="s">
        <v>24</v>
      </c>
      <c r="E13152" t="s">
        <v>292</v>
      </c>
    </row>
    <row r="13153" spans="1:5" ht="18.75" customHeight="1" x14ac:dyDescent="0.3">
      <c r="A13153" s="4">
        <v>2004</v>
      </c>
      <c r="B13153" t="s">
        <v>2645</v>
      </c>
      <c r="C13153" s="10">
        <v>450000</v>
      </c>
      <c r="D13153" t="s">
        <v>24</v>
      </c>
      <c r="E13153" t="s">
        <v>292</v>
      </c>
    </row>
    <row r="13154" spans="1:5" ht="18.75" customHeight="1" x14ac:dyDescent="0.3">
      <c r="A13154" s="4">
        <v>2004</v>
      </c>
      <c r="B13154" t="s">
        <v>2581</v>
      </c>
      <c r="C13154" s="10">
        <v>360000</v>
      </c>
      <c r="D13154" t="s">
        <v>24</v>
      </c>
      <c r="E13154" t="s">
        <v>292</v>
      </c>
    </row>
    <row r="13155" spans="1:5" ht="18.75" customHeight="1" x14ac:dyDescent="0.3">
      <c r="A13155" s="4">
        <v>2004</v>
      </c>
      <c r="B13155" t="s">
        <v>2833</v>
      </c>
      <c r="C13155" s="10">
        <v>342500</v>
      </c>
      <c r="D13155" t="s">
        <v>28</v>
      </c>
      <c r="E13155" t="s">
        <v>292</v>
      </c>
    </row>
    <row r="13156" spans="1:5" ht="18.75" customHeight="1" x14ac:dyDescent="0.3">
      <c r="A13156" s="4">
        <v>2004</v>
      </c>
      <c r="B13156" t="s">
        <v>2746</v>
      </c>
      <c r="C13156" s="10">
        <v>334000</v>
      </c>
      <c r="D13156" t="s">
        <v>34</v>
      </c>
      <c r="E13156" t="s">
        <v>292</v>
      </c>
    </row>
    <row r="13157" spans="1:5" ht="18.75" customHeight="1" x14ac:dyDescent="0.3">
      <c r="A13157" s="4">
        <v>2004</v>
      </c>
      <c r="B13157" t="s">
        <v>3019</v>
      </c>
      <c r="C13157" s="10">
        <v>316000</v>
      </c>
      <c r="D13157" t="s">
        <v>24</v>
      </c>
      <c r="E13157" t="s">
        <v>292</v>
      </c>
    </row>
    <row r="13158" spans="1:5" ht="18.75" customHeight="1" x14ac:dyDescent="0.3">
      <c r="A13158" s="4">
        <v>2004</v>
      </c>
      <c r="B13158" t="s">
        <v>3020</v>
      </c>
      <c r="C13158" s="10">
        <v>312000</v>
      </c>
      <c r="D13158" t="s">
        <v>24</v>
      </c>
      <c r="E13158" t="s">
        <v>292</v>
      </c>
    </row>
    <row r="13159" spans="1:5" ht="18.75" customHeight="1" x14ac:dyDescent="0.3">
      <c r="A13159" s="4">
        <v>2004</v>
      </c>
      <c r="B13159" t="s">
        <v>3021</v>
      </c>
      <c r="C13159" s="10">
        <v>308000</v>
      </c>
      <c r="D13159" t="s">
        <v>24</v>
      </c>
      <c r="E13159" t="s">
        <v>292</v>
      </c>
    </row>
    <row r="13160" spans="1:5" ht="18.75" customHeight="1" x14ac:dyDescent="0.3">
      <c r="A13160" s="4">
        <v>2004</v>
      </c>
      <c r="B13160" t="s">
        <v>3022</v>
      </c>
      <c r="C13160" s="10">
        <v>303000</v>
      </c>
      <c r="D13160" t="s">
        <v>43</v>
      </c>
      <c r="E13160" t="s">
        <v>292</v>
      </c>
    </row>
    <row r="13161" spans="1:5" ht="18.75" customHeight="1" x14ac:dyDescent="0.3">
      <c r="A13161" s="4">
        <v>2004</v>
      </c>
      <c r="B13161" t="s">
        <v>3023</v>
      </c>
      <c r="C13161" s="10">
        <v>302000</v>
      </c>
      <c r="D13161" t="s">
        <v>28</v>
      </c>
      <c r="E13161" t="s">
        <v>292</v>
      </c>
    </row>
    <row r="13162" spans="1:5" ht="18.75" customHeight="1" x14ac:dyDescent="0.3">
      <c r="A13162" s="4">
        <v>2004</v>
      </c>
      <c r="B13162" t="s">
        <v>3024</v>
      </c>
      <c r="C13162" s="10">
        <v>300000</v>
      </c>
      <c r="D13162" t="s">
        <v>24</v>
      </c>
      <c r="E13162" t="s">
        <v>292</v>
      </c>
    </row>
    <row r="13163" spans="1:5" ht="18.75" customHeight="1" x14ac:dyDescent="0.3">
      <c r="A13163" s="4">
        <v>2004</v>
      </c>
      <c r="B13163" t="s">
        <v>3025</v>
      </c>
      <c r="C13163" s="10">
        <v>300000</v>
      </c>
      <c r="D13163" t="s">
        <v>54</v>
      </c>
      <c r="E13163" t="s">
        <v>292</v>
      </c>
    </row>
    <row r="13164" spans="1:5" ht="18.75" customHeight="1" x14ac:dyDescent="0.3">
      <c r="A13164" s="4">
        <v>2004</v>
      </c>
      <c r="B13164" t="s">
        <v>1957</v>
      </c>
      <c r="C13164" s="10">
        <v>7250000</v>
      </c>
      <c r="D13164" t="s">
        <v>28</v>
      </c>
      <c r="E13164" t="s">
        <v>323</v>
      </c>
    </row>
    <row r="13165" spans="1:5" ht="18.75" customHeight="1" x14ac:dyDescent="0.3">
      <c r="A13165" s="4">
        <v>2004</v>
      </c>
      <c r="B13165" t="s">
        <v>822</v>
      </c>
      <c r="C13165" s="10">
        <v>6000000</v>
      </c>
      <c r="D13165" t="s">
        <v>43</v>
      </c>
      <c r="E13165" t="s">
        <v>323</v>
      </c>
    </row>
    <row r="13166" spans="1:5" ht="18.75" customHeight="1" x14ac:dyDescent="0.3">
      <c r="A13166" s="4">
        <v>2004</v>
      </c>
      <c r="B13166" t="s">
        <v>1567</v>
      </c>
      <c r="C13166" s="10">
        <v>6000000</v>
      </c>
      <c r="D13166" t="s">
        <v>24</v>
      </c>
      <c r="E13166" t="s">
        <v>323</v>
      </c>
    </row>
    <row r="13167" spans="1:5" ht="18.75" customHeight="1" x14ac:dyDescent="0.3">
      <c r="A13167" s="4">
        <v>2004</v>
      </c>
      <c r="B13167" t="s">
        <v>2748</v>
      </c>
      <c r="C13167" s="10">
        <v>2700000</v>
      </c>
      <c r="D13167" t="s">
        <v>24</v>
      </c>
      <c r="E13167" t="s">
        <v>323</v>
      </c>
    </row>
    <row r="13168" spans="1:5" ht="18.75" customHeight="1" x14ac:dyDescent="0.3">
      <c r="A13168" s="4">
        <v>2004</v>
      </c>
      <c r="B13168" t="s">
        <v>2311</v>
      </c>
      <c r="C13168" s="10">
        <v>1100000</v>
      </c>
      <c r="D13168" t="s">
        <v>37</v>
      </c>
      <c r="E13168" t="s">
        <v>323</v>
      </c>
    </row>
    <row r="13169" spans="1:5" ht="18.75" customHeight="1" x14ac:dyDescent="0.3">
      <c r="A13169" s="4">
        <v>2004</v>
      </c>
      <c r="B13169" t="s">
        <v>2554</v>
      </c>
      <c r="C13169" s="10">
        <v>1025000</v>
      </c>
      <c r="D13169" t="s">
        <v>24</v>
      </c>
      <c r="E13169" t="s">
        <v>323</v>
      </c>
    </row>
    <row r="13170" spans="1:5" ht="18.75" customHeight="1" x14ac:dyDescent="0.3">
      <c r="A13170" s="4">
        <v>2004</v>
      </c>
      <c r="B13170" t="s">
        <v>2355</v>
      </c>
      <c r="C13170" s="10">
        <v>1025000</v>
      </c>
      <c r="D13170" t="s">
        <v>24</v>
      </c>
      <c r="E13170" t="s">
        <v>323</v>
      </c>
    </row>
    <row r="13171" spans="1:5" ht="18.75" customHeight="1" x14ac:dyDescent="0.3">
      <c r="A13171" s="4">
        <v>2004</v>
      </c>
      <c r="B13171" t="s">
        <v>2750</v>
      </c>
      <c r="C13171" s="10">
        <v>925000</v>
      </c>
      <c r="D13171" t="s">
        <v>24</v>
      </c>
      <c r="E13171" t="s">
        <v>323</v>
      </c>
    </row>
    <row r="13172" spans="1:5" ht="18.75" customHeight="1" x14ac:dyDescent="0.3">
      <c r="A13172" s="4">
        <v>2004</v>
      </c>
      <c r="B13172" t="s">
        <v>2637</v>
      </c>
      <c r="C13172" s="10">
        <v>850000</v>
      </c>
      <c r="D13172" t="s">
        <v>24</v>
      </c>
      <c r="E13172" t="s">
        <v>323</v>
      </c>
    </row>
    <row r="13173" spans="1:5" ht="18.75" customHeight="1" x14ac:dyDescent="0.3">
      <c r="A13173" s="4">
        <v>2004</v>
      </c>
      <c r="B13173" t="s">
        <v>1998</v>
      </c>
      <c r="C13173" s="10">
        <v>750000</v>
      </c>
      <c r="D13173" t="s">
        <v>24</v>
      </c>
      <c r="E13173" t="s">
        <v>323</v>
      </c>
    </row>
    <row r="13174" spans="1:5" ht="18.75" customHeight="1" x14ac:dyDescent="0.3">
      <c r="A13174" s="4">
        <v>2004</v>
      </c>
      <c r="B13174" t="s">
        <v>2812</v>
      </c>
      <c r="C13174" s="10">
        <v>560000</v>
      </c>
      <c r="D13174" t="s">
        <v>37</v>
      </c>
      <c r="E13174" t="s">
        <v>323</v>
      </c>
    </row>
    <row r="13175" spans="1:5" ht="18.75" customHeight="1" x14ac:dyDescent="0.3">
      <c r="A13175" s="4">
        <v>2004</v>
      </c>
      <c r="B13175" t="s">
        <v>1505</v>
      </c>
      <c r="C13175" s="10">
        <v>450000</v>
      </c>
      <c r="D13175" t="s">
        <v>34</v>
      </c>
      <c r="E13175" t="s">
        <v>323</v>
      </c>
    </row>
    <row r="13176" spans="1:5" ht="18.75" customHeight="1" x14ac:dyDescent="0.3">
      <c r="A13176" s="4">
        <v>2004</v>
      </c>
      <c r="B13176" t="s">
        <v>2886</v>
      </c>
      <c r="C13176" s="10">
        <v>352400</v>
      </c>
      <c r="D13176" t="s">
        <v>54</v>
      </c>
      <c r="E13176" t="s">
        <v>323</v>
      </c>
    </row>
    <row r="13177" spans="1:5" ht="18.75" customHeight="1" x14ac:dyDescent="0.3">
      <c r="A13177" s="4">
        <v>2004</v>
      </c>
      <c r="B13177" t="s">
        <v>2893</v>
      </c>
      <c r="C13177" s="10">
        <v>326800</v>
      </c>
      <c r="D13177" t="s">
        <v>24</v>
      </c>
      <c r="E13177" t="s">
        <v>323</v>
      </c>
    </row>
    <row r="13178" spans="1:5" ht="18.75" customHeight="1" x14ac:dyDescent="0.3">
      <c r="A13178" s="4">
        <v>2004</v>
      </c>
      <c r="B13178" t="s">
        <v>3026</v>
      </c>
      <c r="C13178" s="10">
        <v>325600</v>
      </c>
      <c r="D13178" t="s">
        <v>28</v>
      </c>
      <c r="E13178" t="s">
        <v>323</v>
      </c>
    </row>
    <row r="13179" spans="1:5" ht="18.75" customHeight="1" x14ac:dyDescent="0.3">
      <c r="A13179" s="4">
        <v>2004</v>
      </c>
      <c r="B13179" t="s">
        <v>2621</v>
      </c>
      <c r="C13179" s="10">
        <v>324400</v>
      </c>
      <c r="D13179" t="s">
        <v>43</v>
      </c>
      <c r="E13179" t="s">
        <v>323</v>
      </c>
    </row>
    <row r="13180" spans="1:5" ht="18.75" customHeight="1" x14ac:dyDescent="0.3">
      <c r="A13180" s="4">
        <v>2004</v>
      </c>
      <c r="B13180" t="s">
        <v>2889</v>
      </c>
      <c r="C13180" s="10">
        <v>324100</v>
      </c>
      <c r="D13180" t="s">
        <v>50</v>
      </c>
      <c r="E13180" t="s">
        <v>323</v>
      </c>
    </row>
    <row r="13181" spans="1:5" ht="18.75" customHeight="1" x14ac:dyDescent="0.3">
      <c r="A13181" s="4">
        <v>2004</v>
      </c>
      <c r="B13181" t="s">
        <v>2831</v>
      </c>
      <c r="C13181" s="10">
        <v>322400</v>
      </c>
      <c r="D13181" t="s">
        <v>24</v>
      </c>
      <c r="E13181" t="s">
        <v>323</v>
      </c>
    </row>
    <row r="13182" spans="1:5" ht="18.75" customHeight="1" x14ac:dyDescent="0.3">
      <c r="A13182" s="4">
        <v>2004</v>
      </c>
      <c r="B13182" t="s">
        <v>3027</v>
      </c>
      <c r="C13182" s="10">
        <v>319400</v>
      </c>
      <c r="D13182" t="s">
        <v>28</v>
      </c>
      <c r="E13182" t="s">
        <v>323</v>
      </c>
    </row>
    <row r="13183" spans="1:5" ht="18.75" customHeight="1" x14ac:dyDescent="0.3">
      <c r="A13183" s="4">
        <v>2004</v>
      </c>
      <c r="B13183" t="s">
        <v>2896</v>
      </c>
      <c r="C13183" s="10">
        <v>317500</v>
      </c>
      <c r="D13183" t="s">
        <v>24</v>
      </c>
      <c r="E13183" t="s">
        <v>323</v>
      </c>
    </row>
    <row r="13184" spans="1:5" ht="18.75" customHeight="1" x14ac:dyDescent="0.3">
      <c r="A13184" s="4">
        <v>2004</v>
      </c>
      <c r="B13184" t="s">
        <v>2892</v>
      </c>
      <c r="C13184" s="10">
        <v>316700</v>
      </c>
      <c r="D13184" t="s">
        <v>34</v>
      </c>
      <c r="E13184" t="s">
        <v>323</v>
      </c>
    </row>
    <row r="13185" spans="1:5" ht="18.75" customHeight="1" x14ac:dyDescent="0.3">
      <c r="A13185" s="4">
        <v>2004</v>
      </c>
      <c r="B13185" t="s">
        <v>2891</v>
      </c>
      <c r="C13185" s="10">
        <v>316300</v>
      </c>
      <c r="D13185" t="s">
        <v>50</v>
      </c>
      <c r="E13185" t="s">
        <v>323</v>
      </c>
    </row>
    <row r="13186" spans="1:5" ht="18.75" customHeight="1" x14ac:dyDescent="0.3">
      <c r="A13186" s="4">
        <v>2004</v>
      </c>
      <c r="B13186" t="s">
        <v>2819</v>
      </c>
      <c r="C13186" s="10">
        <v>315000</v>
      </c>
      <c r="D13186" t="s">
        <v>24</v>
      </c>
      <c r="E13186" t="s">
        <v>323</v>
      </c>
    </row>
    <row r="13187" spans="1:5" ht="18.75" customHeight="1" x14ac:dyDescent="0.3">
      <c r="A13187" s="4">
        <v>2004</v>
      </c>
      <c r="B13187" t="s">
        <v>3028</v>
      </c>
      <c r="C13187" s="10">
        <v>305200</v>
      </c>
      <c r="D13187" t="s">
        <v>24</v>
      </c>
      <c r="E13187" t="s">
        <v>323</v>
      </c>
    </row>
    <row r="13188" spans="1:5" ht="18.75" customHeight="1" x14ac:dyDescent="0.3">
      <c r="A13188" s="4">
        <v>2004</v>
      </c>
      <c r="B13188" t="s">
        <v>3029</v>
      </c>
      <c r="C13188" s="10">
        <v>304700</v>
      </c>
      <c r="D13188" t="s">
        <v>28</v>
      </c>
      <c r="E13188" t="s">
        <v>323</v>
      </c>
    </row>
    <row r="13189" spans="1:5" ht="18.75" customHeight="1" x14ac:dyDescent="0.3">
      <c r="A13189" s="4">
        <v>2004</v>
      </c>
      <c r="B13189" t="s">
        <v>3030</v>
      </c>
      <c r="C13189" s="10">
        <v>304500</v>
      </c>
      <c r="D13189" t="s">
        <v>34</v>
      </c>
      <c r="E13189" t="s">
        <v>323</v>
      </c>
    </row>
    <row r="13190" spans="1:5" ht="18.75" customHeight="1" x14ac:dyDescent="0.3">
      <c r="A13190" s="4">
        <v>2004</v>
      </c>
      <c r="B13190" t="s">
        <v>2894</v>
      </c>
      <c r="C13190" s="10">
        <v>303200</v>
      </c>
      <c r="D13190" t="s">
        <v>24</v>
      </c>
      <c r="E13190" t="s">
        <v>323</v>
      </c>
    </row>
    <row r="13191" spans="1:5" ht="18.75" customHeight="1" x14ac:dyDescent="0.3">
      <c r="A13191" s="4">
        <v>2004</v>
      </c>
      <c r="B13191" t="s">
        <v>3031</v>
      </c>
      <c r="C13191" s="10">
        <v>302900</v>
      </c>
      <c r="D13191" t="s">
        <v>24</v>
      </c>
      <c r="E13191" t="s">
        <v>323</v>
      </c>
    </row>
    <row r="13192" spans="1:5" ht="18.75" customHeight="1" x14ac:dyDescent="0.3">
      <c r="A13192" s="4">
        <v>2004</v>
      </c>
      <c r="B13192" t="s">
        <v>2752</v>
      </c>
      <c r="C13192" s="10">
        <v>302200</v>
      </c>
      <c r="D13192" t="s">
        <v>28</v>
      </c>
      <c r="E13192" t="s">
        <v>323</v>
      </c>
    </row>
    <row r="13193" spans="1:5" ht="18.75" customHeight="1" x14ac:dyDescent="0.3">
      <c r="A13193" s="4">
        <v>2004</v>
      </c>
      <c r="B13193" t="s">
        <v>3032</v>
      </c>
      <c r="C13193" s="10">
        <v>301000</v>
      </c>
      <c r="D13193" t="s">
        <v>24</v>
      </c>
      <c r="E13193" t="s">
        <v>323</v>
      </c>
    </row>
    <row r="13194" spans="1:5" ht="18.75" customHeight="1" x14ac:dyDescent="0.3">
      <c r="A13194" s="4">
        <v>2004</v>
      </c>
      <c r="B13194" t="s">
        <v>1669</v>
      </c>
      <c r="C13194" s="10">
        <v>8000000</v>
      </c>
      <c r="D13194" t="s">
        <v>37</v>
      </c>
      <c r="E13194" t="s">
        <v>350</v>
      </c>
    </row>
    <row r="13195" spans="1:5" ht="18.75" customHeight="1" x14ac:dyDescent="0.3">
      <c r="A13195" s="4">
        <v>2004</v>
      </c>
      <c r="B13195" t="s">
        <v>936</v>
      </c>
      <c r="C13195" s="10">
        <v>7700000</v>
      </c>
      <c r="D13195" t="s">
        <v>50</v>
      </c>
      <c r="E13195" t="s">
        <v>350</v>
      </c>
    </row>
    <row r="13196" spans="1:5" ht="18.75" customHeight="1" x14ac:dyDescent="0.3">
      <c r="A13196" s="4">
        <v>2004</v>
      </c>
      <c r="B13196" t="s">
        <v>250</v>
      </c>
      <c r="C13196" s="10">
        <v>7000000</v>
      </c>
      <c r="D13196" t="s">
        <v>24</v>
      </c>
      <c r="E13196" t="s">
        <v>350</v>
      </c>
    </row>
    <row r="13197" spans="1:5" ht="18.75" customHeight="1" x14ac:dyDescent="0.3">
      <c r="A13197" s="4">
        <v>2004</v>
      </c>
      <c r="B13197" t="s">
        <v>2361</v>
      </c>
      <c r="C13197" s="10">
        <v>6875000</v>
      </c>
      <c r="D13197" t="s">
        <v>24</v>
      </c>
      <c r="E13197" t="s">
        <v>350</v>
      </c>
    </row>
    <row r="13198" spans="1:5" ht="18.75" customHeight="1" x14ac:dyDescent="0.3">
      <c r="A13198" s="4">
        <v>2004</v>
      </c>
      <c r="B13198" t="s">
        <v>2624</v>
      </c>
      <c r="C13198" s="10">
        <v>6500000</v>
      </c>
      <c r="D13198" t="s">
        <v>28</v>
      </c>
      <c r="E13198" t="s">
        <v>350</v>
      </c>
    </row>
    <row r="13199" spans="1:5" ht="18.75" customHeight="1" x14ac:dyDescent="0.3">
      <c r="A13199" s="4">
        <v>2004</v>
      </c>
      <c r="B13199" t="s">
        <v>1673</v>
      </c>
      <c r="C13199" s="10">
        <v>4250000</v>
      </c>
      <c r="D13199" t="s">
        <v>24</v>
      </c>
      <c r="E13199" t="s">
        <v>350</v>
      </c>
    </row>
    <row r="13200" spans="1:5" ht="18.75" customHeight="1" x14ac:dyDescent="0.3">
      <c r="A13200" s="4">
        <v>2004</v>
      </c>
      <c r="B13200" t="s">
        <v>1838</v>
      </c>
      <c r="C13200" s="10">
        <v>4000000</v>
      </c>
      <c r="D13200" t="s">
        <v>24</v>
      </c>
      <c r="E13200" t="s">
        <v>350</v>
      </c>
    </row>
    <row r="13201" spans="1:5" ht="18.75" customHeight="1" x14ac:dyDescent="0.3">
      <c r="A13201" s="4">
        <v>2004</v>
      </c>
      <c r="B13201" t="s">
        <v>2168</v>
      </c>
      <c r="C13201" s="10">
        <v>3916667</v>
      </c>
      <c r="D13201" t="s">
        <v>28</v>
      </c>
      <c r="E13201" t="s">
        <v>350</v>
      </c>
    </row>
    <row r="13202" spans="1:5" ht="18.75" customHeight="1" x14ac:dyDescent="0.3">
      <c r="A13202" s="4">
        <v>2004</v>
      </c>
      <c r="B13202" t="s">
        <v>1544</v>
      </c>
      <c r="C13202" s="10">
        <v>3500000</v>
      </c>
      <c r="D13202" t="s">
        <v>34</v>
      </c>
      <c r="E13202" t="s">
        <v>350</v>
      </c>
    </row>
    <row r="13203" spans="1:5" ht="18.75" customHeight="1" x14ac:dyDescent="0.3">
      <c r="A13203" s="4">
        <v>2004</v>
      </c>
      <c r="B13203" t="s">
        <v>2664</v>
      </c>
      <c r="C13203" s="10">
        <v>3500000</v>
      </c>
      <c r="D13203" t="s">
        <v>28</v>
      </c>
      <c r="E13203" t="s">
        <v>350</v>
      </c>
    </row>
    <row r="13204" spans="1:5" ht="18.75" customHeight="1" x14ac:dyDescent="0.3">
      <c r="A13204" s="4">
        <v>2004</v>
      </c>
      <c r="B13204" t="s">
        <v>2013</v>
      </c>
      <c r="C13204" s="10">
        <v>3150000</v>
      </c>
      <c r="D13204" t="s">
        <v>43</v>
      </c>
      <c r="E13204" t="s">
        <v>350</v>
      </c>
    </row>
    <row r="13205" spans="1:5" ht="18.75" customHeight="1" x14ac:dyDescent="0.3">
      <c r="A13205" s="4">
        <v>2004</v>
      </c>
      <c r="B13205" t="s">
        <v>818</v>
      </c>
      <c r="C13205" s="10">
        <v>3000000</v>
      </c>
      <c r="D13205" t="s">
        <v>50</v>
      </c>
      <c r="E13205" t="s">
        <v>350</v>
      </c>
    </row>
    <row r="13206" spans="1:5" ht="18.75" customHeight="1" x14ac:dyDescent="0.3">
      <c r="A13206" s="4">
        <v>2004</v>
      </c>
      <c r="B13206" t="s">
        <v>2753</v>
      </c>
      <c r="C13206" s="10">
        <v>3000000</v>
      </c>
      <c r="D13206" t="s">
        <v>24</v>
      </c>
      <c r="E13206" t="s">
        <v>350</v>
      </c>
    </row>
    <row r="13207" spans="1:5" ht="18.75" customHeight="1" x14ac:dyDescent="0.3">
      <c r="A13207" s="4">
        <v>2004</v>
      </c>
      <c r="B13207" t="s">
        <v>1970</v>
      </c>
      <c r="C13207" s="10">
        <v>2750000</v>
      </c>
      <c r="D13207" t="s">
        <v>24</v>
      </c>
      <c r="E13207" t="s">
        <v>350</v>
      </c>
    </row>
    <row r="13208" spans="1:5" ht="18.75" customHeight="1" x14ac:dyDescent="0.3">
      <c r="A13208" s="4">
        <v>2004</v>
      </c>
      <c r="B13208" t="s">
        <v>1989</v>
      </c>
      <c r="C13208" s="10">
        <v>2566667</v>
      </c>
      <c r="D13208" t="s">
        <v>50</v>
      </c>
      <c r="E13208" t="s">
        <v>350</v>
      </c>
    </row>
    <row r="13209" spans="1:5" ht="18.75" customHeight="1" x14ac:dyDescent="0.3">
      <c r="A13209" s="4">
        <v>2004</v>
      </c>
      <c r="B13209" t="s">
        <v>2363</v>
      </c>
      <c r="C13209" s="10">
        <v>1950000</v>
      </c>
      <c r="D13209" t="s">
        <v>24</v>
      </c>
      <c r="E13209" t="s">
        <v>350</v>
      </c>
    </row>
    <row r="13210" spans="1:5" ht="18.75" customHeight="1" x14ac:dyDescent="0.3">
      <c r="A13210" s="4">
        <v>2004</v>
      </c>
      <c r="B13210" t="s">
        <v>2625</v>
      </c>
      <c r="C13210" s="10">
        <v>1800000</v>
      </c>
      <c r="D13210" t="s">
        <v>24</v>
      </c>
      <c r="E13210" t="s">
        <v>350</v>
      </c>
    </row>
    <row r="13211" spans="1:5" ht="18.75" customHeight="1" x14ac:dyDescent="0.3">
      <c r="A13211" s="4">
        <v>2004</v>
      </c>
      <c r="B13211" t="s">
        <v>1940</v>
      </c>
      <c r="C13211" s="10">
        <v>1750000</v>
      </c>
      <c r="D13211" t="s">
        <v>28</v>
      </c>
      <c r="E13211" t="s">
        <v>350</v>
      </c>
    </row>
    <row r="13212" spans="1:5" ht="18.75" customHeight="1" x14ac:dyDescent="0.3">
      <c r="A13212" s="4">
        <v>2004</v>
      </c>
      <c r="B13212" t="s">
        <v>2410</v>
      </c>
      <c r="C13212" s="10">
        <v>1400000</v>
      </c>
      <c r="D13212" t="s">
        <v>34</v>
      </c>
      <c r="E13212" t="s">
        <v>350</v>
      </c>
    </row>
    <row r="13213" spans="1:5" ht="18.75" customHeight="1" x14ac:dyDescent="0.3">
      <c r="A13213" s="4">
        <v>2004</v>
      </c>
      <c r="B13213" t="s">
        <v>2619</v>
      </c>
      <c r="C13213" s="10">
        <v>1000000</v>
      </c>
      <c r="D13213" t="s">
        <v>43</v>
      </c>
      <c r="E13213" t="s">
        <v>350</v>
      </c>
    </row>
    <row r="13214" spans="1:5" ht="18.75" customHeight="1" x14ac:dyDescent="0.3">
      <c r="A13214" s="4">
        <v>2004</v>
      </c>
      <c r="B13214" t="s">
        <v>1997</v>
      </c>
      <c r="C13214" s="10">
        <v>1000000</v>
      </c>
      <c r="D13214" t="s">
        <v>24</v>
      </c>
      <c r="E13214" t="s">
        <v>350</v>
      </c>
    </row>
    <row r="13215" spans="1:5" ht="18.75" customHeight="1" x14ac:dyDescent="0.3">
      <c r="A13215" s="4">
        <v>2004</v>
      </c>
      <c r="B13215" t="s">
        <v>1001</v>
      </c>
      <c r="C13215" s="10">
        <v>750000</v>
      </c>
      <c r="D13215" t="s">
        <v>50</v>
      </c>
      <c r="E13215" t="s">
        <v>350</v>
      </c>
    </row>
    <row r="13216" spans="1:5" ht="18.75" customHeight="1" x14ac:dyDescent="0.3">
      <c r="A13216" s="4">
        <v>2004</v>
      </c>
      <c r="B13216" t="s">
        <v>1950</v>
      </c>
      <c r="C13216" s="10">
        <v>550000</v>
      </c>
      <c r="D13216" t="s">
        <v>24</v>
      </c>
      <c r="E13216" t="s">
        <v>350</v>
      </c>
    </row>
    <row r="13217" spans="1:5" ht="18.75" customHeight="1" x14ac:dyDescent="0.3">
      <c r="A13217" s="4">
        <v>2004</v>
      </c>
      <c r="B13217" t="s">
        <v>2897</v>
      </c>
      <c r="C13217" s="10">
        <v>345000</v>
      </c>
      <c r="D13217" t="s">
        <v>24</v>
      </c>
      <c r="E13217" t="s">
        <v>350</v>
      </c>
    </row>
    <row r="13218" spans="1:5" ht="18.75" customHeight="1" x14ac:dyDescent="0.3">
      <c r="A13218" s="4">
        <v>2004</v>
      </c>
      <c r="B13218" t="s">
        <v>3033</v>
      </c>
      <c r="C13218" s="10">
        <v>335000</v>
      </c>
      <c r="D13218" t="s">
        <v>24</v>
      </c>
      <c r="E13218" t="s">
        <v>350</v>
      </c>
    </row>
    <row r="13219" spans="1:5" ht="18.75" customHeight="1" x14ac:dyDescent="0.3">
      <c r="A13219" s="4">
        <v>2004</v>
      </c>
      <c r="B13219" t="s">
        <v>2898</v>
      </c>
      <c r="C13219" s="10">
        <v>325000</v>
      </c>
      <c r="D13219" t="s">
        <v>37</v>
      </c>
      <c r="E13219" t="s">
        <v>350</v>
      </c>
    </row>
    <row r="13220" spans="1:5" ht="18.75" customHeight="1" x14ac:dyDescent="0.3">
      <c r="A13220" s="4">
        <v>2004</v>
      </c>
      <c r="B13220" t="s">
        <v>3034</v>
      </c>
      <c r="C13220" s="10">
        <v>302500</v>
      </c>
      <c r="D13220" t="s">
        <v>24</v>
      </c>
      <c r="E13220" t="s">
        <v>350</v>
      </c>
    </row>
    <row r="13221" spans="1:5" ht="18.75" customHeight="1" x14ac:dyDescent="0.3">
      <c r="A13221" s="4">
        <v>2004</v>
      </c>
      <c r="B13221" t="s">
        <v>2899</v>
      </c>
      <c r="C13221" s="10">
        <v>300000</v>
      </c>
      <c r="D13221" t="s">
        <v>28</v>
      </c>
      <c r="E13221" t="s">
        <v>350</v>
      </c>
    </row>
    <row r="13222" spans="1:5" ht="18.75" customHeight="1" x14ac:dyDescent="0.3">
      <c r="A13222" s="4">
        <v>2004</v>
      </c>
      <c r="B13222" t="s">
        <v>2371</v>
      </c>
      <c r="C13222" s="10">
        <v>6500000</v>
      </c>
      <c r="D13222" t="s">
        <v>54</v>
      </c>
      <c r="E13222" t="s">
        <v>1488</v>
      </c>
    </row>
    <row r="13223" spans="1:5" ht="18.75" customHeight="1" x14ac:dyDescent="0.3">
      <c r="A13223" s="4">
        <v>2004</v>
      </c>
      <c r="B13223" t="s">
        <v>2031</v>
      </c>
      <c r="C13223" s="10">
        <v>4666667</v>
      </c>
      <c r="D13223" t="s">
        <v>37</v>
      </c>
      <c r="E13223" t="s">
        <v>1488</v>
      </c>
    </row>
    <row r="13224" spans="1:5" ht="18.75" customHeight="1" x14ac:dyDescent="0.3">
      <c r="A13224" s="4">
        <v>2004</v>
      </c>
      <c r="B13224" t="s">
        <v>2388</v>
      </c>
      <c r="C13224" s="10">
        <v>3800000</v>
      </c>
      <c r="D13224" t="s">
        <v>24</v>
      </c>
      <c r="E13224" t="s">
        <v>1488</v>
      </c>
    </row>
    <row r="13225" spans="1:5" ht="18.75" customHeight="1" x14ac:dyDescent="0.3">
      <c r="A13225" s="4">
        <v>2004</v>
      </c>
      <c r="B13225" t="s">
        <v>2522</v>
      </c>
      <c r="C13225" s="10">
        <v>3725000</v>
      </c>
      <c r="D13225" t="s">
        <v>24</v>
      </c>
      <c r="E13225" t="s">
        <v>1488</v>
      </c>
    </row>
    <row r="13226" spans="1:5" ht="18.75" customHeight="1" x14ac:dyDescent="0.3">
      <c r="A13226" s="4">
        <v>2004</v>
      </c>
      <c r="B13226" t="s">
        <v>1782</v>
      </c>
      <c r="C13226" s="10">
        <v>3500000</v>
      </c>
      <c r="D13226" t="s">
        <v>24</v>
      </c>
      <c r="E13226" t="s">
        <v>1488</v>
      </c>
    </row>
    <row r="13227" spans="1:5" ht="18.75" customHeight="1" x14ac:dyDescent="0.3">
      <c r="A13227" s="4">
        <v>2004</v>
      </c>
      <c r="B13227" t="s">
        <v>1490</v>
      </c>
      <c r="C13227" s="10">
        <v>3000000</v>
      </c>
      <c r="D13227" t="s">
        <v>28</v>
      </c>
      <c r="E13227" t="s">
        <v>1488</v>
      </c>
    </row>
    <row r="13228" spans="1:5" ht="18.75" customHeight="1" x14ac:dyDescent="0.3">
      <c r="A13228" s="4">
        <v>2004</v>
      </c>
      <c r="B13228" t="s">
        <v>2370</v>
      </c>
      <c r="C13228" s="10">
        <v>2800000</v>
      </c>
      <c r="D13228" t="s">
        <v>43</v>
      </c>
      <c r="E13228" t="s">
        <v>1488</v>
      </c>
    </row>
    <row r="13229" spans="1:5" ht="18.75" customHeight="1" x14ac:dyDescent="0.3">
      <c r="A13229" s="4">
        <v>2004</v>
      </c>
      <c r="B13229" t="s">
        <v>2375</v>
      </c>
      <c r="C13229" s="10">
        <v>2500000</v>
      </c>
      <c r="D13229" t="s">
        <v>24</v>
      </c>
      <c r="E13229" t="s">
        <v>1488</v>
      </c>
    </row>
    <row r="13230" spans="1:5" ht="18.75" customHeight="1" x14ac:dyDescent="0.3">
      <c r="A13230" s="4">
        <v>2004</v>
      </c>
      <c r="B13230" t="s">
        <v>2673</v>
      </c>
      <c r="C13230" s="10">
        <v>2400000</v>
      </c>
      <c r="D13230" t="s">
        <v>28</v>
      </c>
      <c r="E13230" t="s">
        <v>1488</v>
      </c>
    </row>
    <row r="13231" spans="1:5" ht="18.75" customHeight="1" x14ac:dyDescent="0.3">
      <c r="A13231" s="4">
        <v>2004</v>
      </c>
      <c r="B13231" t="s">
        <v>2755</v>
      </c>
      <c r="C13231" s="10">
        <v>1509375</v>
      </c>
      <c r="D13231" t="s">
        <v>24</v>
      </c>
      <c r="E13231" t="s">
        <v>1488</v>
      </c>
    </row>
    <row r="13232" spans="1:5" ht="18.75" customHeight="1" x14ac:dyDescent="0.3">
      <c r="A13232" s="4">
        <v>2004</v>
      </c>
      <c r="B13232" t="s">
        <v>2132</v>
      </c>
      <c r="C13232" s="10">
        <v>1200000</v>
      </c>
      <c r="D13232" t="s">
        <v>24</v>
      </c>
      <c r="E13232" t="s">
        <v>1488</v>
      </c>
    </row>
    <row r="13233" spans="1:5" ht="18.75" customHeight="1" x14ac:dyDescent="0.3">
      <c r="A13233" s="4">
        <v>2004</v>
      </c>
      <c r="B13233" t="s">
        <v>2367</v>
      </c>
      <c r="C13233" s="10">
        <v>840000</v>
      </c>
      <c r="D13233" t="s">
        <v>34</v>
      </c>
      <c r="E13233" t="s">
        <v>1488</v>
      </c>
    </row>
    <row r="13234" spans="1:5" ht="18.75" customHeight="1" x14ac:dyDescent="0.3">
      <c r="A13234" s="4">
        <v>2004</v>
      </c>
      <c r="B13234" t="s">
        <v>1668</v>
      </c>
      <c r="C13234" s="10">
        <v>750000</v>
      </c>
      <c r="D13234" t="s">
        <v>24</v>
      </c>
      <c r="E13234" t="s">
        <v>1488</v>
      </c>
    </row>
    <row r="13235" spans="1:5" ht="18.75" customHeight="1" x14ac:dyDescent="0.3">
      <c r="A13235" s="4">
        <v>2004</v>
      </c>
      <c r="B13235" t="s">
        <v>1500</v>
      </c>
      <c r="C13235" s="10">
        <v>600000</v>
      </c>
      <c r="D13235" t="s">
        <v>28</v>
      </c>
      <c r="E13235" t="s">
        <v>1488</v>
      </c>
    </row>
    <row r="13236" spans="1:5" ht="18.75" customHeight="1" x14ac:dyDescent="0.3">
      <c r="A13236" s="4">
        <v>2004</v>
      </c>
      <c r="B13236" t="s">
        <v>1718</v>
      </c>
      <c r="C13236" s="10">
        <v>425000</v>
      </c>
      <c r="D13236" t="s">
        <v>54</v>
      </c>
      <c r="E13236" t="s">
        <v>1488</v>
      </c>
    </row>
    <row r="13237" spans="1:5" ht="18.75" customHeight="1" x14ac:dyDescent="0.3">
      <c r="A13237" s="4">
        <v>2004</v>
      </c>
      <c r="B13237" t="s">
        <v>2376</v>
      </c>
      <c r="C13237" s="10">
        <v>400000</v>
      </c>
      <c r="D13237" t="s">
        <v>34</v>
      </c>
      <c r="E13237" t="s">
        <v>1488</v>
      </c>
    </row>
    <row r="13238" spans="1:5" ht="18.75" customHeight="1" x14ac:dyDescent="0.3">
      <c r="A13238" s="4">
        <v>2004</v>
      </c>
      <c r="B13238" t="s">
        <v>858</v>
      </c>
      <c r="C13238" s="10">
        <v>400000</v>
      </c>
      <c r="D13238" t="s">
        <v>54</v>
      </c>
      <c r="E13238" t="s">
        <v>1488</v>
      </c>
    </row>
    <row r="13239" spans="1:5" ht="18.75" customHeight="1" x14ac:dyDescent="0.3">
      <c r="A13239" s="4">
        <v>2004</v>
      </c>
      <c r="B13239" t="s">
        <v>3035</v>
      </c>
      <c r="C13239" s="10">
        <v>353500</v>
      </c>
      <c r="D13239" t="s">
        <v>24</v>
      </c>
      <c r="E13239" t="s">
        <v>1488</v>
      </c>
    </row>
    <row r="13240" spans="1:5" ht="18.75" customHeight="1" x14ac:dyDescent="0.3">
      <c r="A13240" s="4">
        <v>2004</v>
      </c>
      <c r="B13240" t="s">
        <v>2541</v>
      </c>
      <c r="C13240" s="10">
        <v>325000</v>
      </c>
      <c r="D13240" t="s">
        <v>24</v>
      </c>
      <c r="E13240" t="s">
        <v>1488</v>
      </c>
    </row>
    <row r="13241" spans="1:5" ht="18.75" customHeight="1" x14ac:dyDescent="0.3">
      <c r="A13241" s="4">
        <v>2004</v>
      </c>
      <c r="B13241" t="s">
        <v>3036</v>
      </c>
      <c r="C13241" s="10">
        <v>320000</v>
      </c>
      <c r="D13241" t="s">
        <v>43</v>
      </c>
      <c r="E13241" t="s">
        <v>1488</v>
      </c>
    </row>
    <row r="13242" spans="1:5" ht="18.75" customHeight="1" x14ac:dyDescent="0.3">
      <c r="A13242" s="4">
        <v>2004</v>
      </c>
      <c r="B13242" t="s">
        <v>2877</v>
      </c>
      <c r="C13242" s="10">
        <v>310000</v>
      </c>
      <c r="D13242" t="s">
        <v>50</v>
      </c>
      <c r="E13242" t="s">
        <v>1488</v>
      </c>
    </row>
    <row r="13243" spans="1:5" ht="18.75" customHeight="1" x14ac:dyDescent="0.3">
      <c r="A13243" s="4">
        <v>2004</v>
      </c>
      <c r="B13243" t="s">
        <v>2901</v>
      </c>
      <c r="C13243" s="10">
        <v>307500</v>
      </c>
      <c r="D13243" t="s">
        <v>24</v>
      </c>
      <c r="E13243" t="s">
        <v>1488</v>
      </c>
    </row>
    <row r="13244" spans="1:5" ht="18.75" customHeight="1" x14ac:dyDescent="0.3">
      <c r="A13244" s="4">
        <v>2004</v>
      </c>
      <c r="B13244" t="s">
        <v>3037</v>
      </c>
      <c r="C13244" s="10">
        <v>305000</v>
      </c>
      <c r="D13244" t="s">
        <v>24</v>
      </c>
      <c r="E13244" t="s">
        <v>1488</v>
      </c>
    </row>
    <row r="13245" spans="1:5" ht="18.75" customHeight="1" x14ac:dyDescent="0.3">
      <c r="A13245" s="4">
        <v>2004</v>
      </c>
      <c r="B13245" t="s">
        <v>2728</v>
      </c>
      <c r="C13245" s="10">
        <v>305000</v>
      </c>
      <c r="D13245" t="s">
        <v>24</v>
      </c>
      <c r="E13245" t="s">
        <v>1488</v>
      </c>
    </row>
    <row r="13246" spans="1:5" ht="18.75" customHeight="1" x14ac:dyDescent="0.3">
      <c r="A13246" s="4">
        <v>2004</v>
      </c>
      <c r="B13246" t="s">
        <v>2902</v>
      </c>
      <c r="C13246" s="10">
        <v>301000</v>
      </c>
      <c r="D13246" t="s">
        <v>24</v>
      </c>
      <c r="E13246" t="s">
        <v>1488</v>
      </c>
    </row>
    <row r="13247" spans="1:5" ht="18.75" customHeight="1" x14ac:dyDescent="0.3">
      <c r="A13247" s="4">
        <v>2004</v>
      </c>
      <c r="B13247" t="s">
        <v>1431</v>
      </c>
      <c r="C13247" s="10">
        <v>300000</v>
      </c>
      <c r="D13247" t="s">
        <v>37</v>
      </c>
      <c r="E13247" t="s">
        <v>1488</v>
      </c>
    </row>
    <row r="13248" spans="1:5" ht="18.75" customHeight="1" x14ac:dyDescent="0.3">
      <c r="A13248" s="4">
        <v>2004</v>
      </c>
      <c r="B13248" t="s">
        <v>3038</v>
      </c>
      <c r="C13248" s="10">
        <v>300000</v>
      </c>
      <c r="D13248" t="s">
        <v>28</v>
      </c>
      <c r="E13248" t="s">
        <v>1488</v>
      </c>
    </row>
    <row r="13249" spans="1:5" ht="18.75" customHeight="1" x14ac:dyDescent="0.3">
      <c r="A13249" s="4">
        <v>2004</v>
      </c>
      <c r="B13249" t="s">
        <v>1407</v>
      </c>
      <c r="C13249" s="10">
        <v>17166667</v>
      </c>
      <c r="D13249" t="s">
        <v>50</v>
      </c>
      <c r="E13249" t="s">
        <v>378</v>
      </c>
    </row>
    <row r="13250" spans="1:5" ht="18.75" customHeight="1" x14ac:dyDescent="0.3">
      <c r="A13250" s="4">
        <v>2004</v>
      </c>
      <c r="B13250" t="s">
        <v>1464</v>
      </c>
      <c r="C13250" s="10">
        <v>16071429</v>
      </c>
      <c r="D13250" t="s">
        <v>34</v>
      </c>
      <c r="E13250" t="s">
        <v>378</v>
      </c>
    </row>
    <row r="13251" spans="1:5" ht="18.75" customHeight="1" x14ac:dyDescent="0.3">
      <c r="A13251" s="4">
        <v>2004</v>
      </c>
      <c r="B13251" t="s">
        <v>172</v>
      </c>
      <c r="C13251" s="10">
        <v>10765608</v>
      </c>
      <c r="D13251" t="s">
        <v>24</v>
      </c>
      <c r="E13251" t="s">
        <v>378</v>
      </c>
    </row>
    <row r="13252" spans="1:5" ht="18.75" customHeight="1" x14ac:dyDescent="0.3">
      <c r="A13252" s="4">
        <v>2004</v>
      </c>
      <c r="B13252" t="s">
        <v>755</v>
      </c>
      <c r="C13252" s="10">
        <v>10295600</v>
      </c>
      <c r="D13252" t="s">
        <v>24</v>
      </c>
      <c r="E13252" t="s">
        <v>378</v>
      </c>
    </row>
    <row r="13253" spans="1:5" ht="18.75" customHeight="1" x14ac:dyDescent="0.3">
      <c r="A13253" s="4">
        <v>2004</v>
      </c>
      <c r="B13253" t="s">
        <v>1635</v>
      </c>
      <c r="C13253" s="10">
        <v>6500000</v>
      </c>
      <c r="D13253" t="s">
        <v>28</v>
      </c>
      <c r="E13253" t="s">
        <v>378</v>
      </c>
    </row>
    <row r="13254" spans="1:5" ht="18.75" customHeight="1" x14ac:dyDescent="0.3">
      <c r="A13254" s="4">
        <v>2004</v>
      </c>
      <c r="B13254" t="s">
        <v>3039</v>
      </c>
      <c r="C13254" s="10">
        <v>5033333</v>
      </c>
      <c r="D13254" t="s">
        <v>43</v>
      </c>
      <c r="E13254" t="s">
        <v>378</v>
      </c>
    </row>
    <row r="13255" spans="1:5" ht="18.75" customHeight="1" x14ac:dyDescent="0.3">
      <c r="A13255" s="4">
        <v>2004</v>
      </c>
      <c r="B13255" t="s">
        <v>1607</v>
      </c>
      <c r="C13255" s="10">
        <v>5000000</v>
      </c>
      <c r="D13255" t="s">
        <v>24</v>
      </c>
      <c r="E13255" t="s">
        <v>378</v>
      </c>
    </row>
    <row r="13256" spans="1:5" ht="18.75" customHeight="1" x14ac:dyDescent="0.3">
      <c r="A13256" s="4">
        <v>2004</v>
      </c>
      <c r="B13256" t="s">
        <v>2259</v>
      </c>
      <c r="C13256" s="10">
        <v>4333333</v>
      </c>
      <c r="D13256" t="s">
        <v>28</v>
      </c>
      <c r="E13256" t="s">
        <v>378</v>
      </c>
    </row>
    <row r="13257" spans="1:5" ht="18.75" customHeight="1" x14ac:dyDescent="0.3">
      <c r="A13257" s="4">
        <v>2004</v>
      </c>
      <c r="B13257" t="s">
        <v>1642</v>
      </c>
      <c r="C13257" s="10">
        <v>4166667</v>
      </c>
      <c r="D13257" t="s">
        <v>43</v>
      </c>
      <c r="E13257" t="s">
        <v>378</v>
      </c>
    </row>
    <row r="13258" spans="1:5" ht="18.75" customHeight="1" x14ac:dyDescent="0.3">
      <c r="A13258" s="4">
        <v>2004</v>
      </c>
      <c r="B13258" t="s">
        <v>1341</v>
      </c>
      <c r="C13258" s="10">
        <v>3933333</v>
      </c>
      <c r="D13258" t="s">
        <v>24</v>
      </c>
      <c r="E13258" t="s">
        <v>378</v>
      </c>
    </row>
    <row r="13259" spans="1:5" ht="18.75" customHeight="1" x14ac:dyDescent="0.3">
      <c r="A13259" s="4">
        <v>2004</v>
      </c>
      <c r="B13259" t="s">
        <v>944</v>
      </c>
      <c r="C13259" s="10">
        <v>3000000</v>
      </c>
      <c r="D13259" t="s">
        <v>24</v>
      </c>
      <c r="E13259" t="s">
        <v>378</v>
      </c>
    </row>
    <row r="13260" spans="1:5" ht="18.75" customHeight="1" x14ac:dyDescent="0.3">
      <c r="A13260" s="4">
        <v>2004</v>
      </c>
      <c r="B13260" t="s">
        <v>2139</v>
      </c>
      <c r="C13260" s="10">
        <v>2000000</v>
      </c>
      <c r="D13260" t="s">
        <v>24</v>
      </c>
      <c r="E13260" t="s">
        <v>378</v>
      </c>
    </row>
    <row r="13261" spans="1:5" ht="18.75" customHeight="1" x14ac:dyDescent="0.3">
      <c r="A13261" s="4">
        <v>2004</v>
      </c>
      <c r="B13261" t="s">
        <v>567</v>
      </c>
      <c r="C13261" s="10">
        <v>1000000</v>
      </c>
      <c r="D13261" t="s">
        <v>24</v>
      </c>
      <c r="E13261" t="s">
        <v>378</v>
      </c>
    </row>
    <row r="13262" spans="1:5" ht="18.75" customHeight="1" x14ac:dyDescent="0.3">
      <c r="A13262" s="4">
        <v>2004</v>
      </c>
      <c r="B13262" t="s">
        <v>791</v>
      </c>
      <c r="C13262" s="10">
        <v>1000000</v>
      </c>
      <c r="D13262" t="s">
        <v>54</v>
      </c>
      <c r="E13262" t="s">
        <v>378</v>
      </c>
    </row>
    <row r="13263" spans="1:5" ht="18.75" customHeight="1" x14ac:dyDescent="0.3">
      <c r="A13263" s="4">
        <v>2004</v>
      </c>
      <c r="B13263" t="s">
        <v>2152</v>
      </c>
      <c r="C13263" s="10">
        <v>800000</v>
      </c>
      <c r="D13263" t="s">
        <v>28</v>
      </c>
      <c r="E13263" t="s">
        <v>378</v>
      </c>
    </row>
    <row r="13264" spans="1:5" ht="18.75" customHeight="1" x14ac:dyDescent="0.3">
      <c r="A13264" s="4">
        <v>2004</v>
      </c>
      <c r="B13264" t="s">
        <v>2385</v>
      </c>
      <c r="C13264" s="10">
        <v>715000</v>
      </c>
      <c r="D13264" t="s">
        <v>34</v>
      </c>
      <c r="E13264" t="s">
        <v>378</v>
      </c>
    </row>
    <row r="13265" spans="1:5" ht="18.75" customHeight="1" x14ac:dyDescent="0.3">
      <c r="A13265" s="4">
        <v>2004</v>
      </c>
      <c r="B13265" t="s">
        <v>1317</v>
      </c>
      <c r="C13265" s="10">
        <v>700000</v>
      </c>
      <c r="D13265" t="s">
        <v>24</v>
      </c>
      <c r="E13265" t="s">
        <v>378</v>
      </c>
    </row>
    <row r="13266" spans="1:5" ht="18.75" customHeight="1" x14ac:dyDescent="0.3">
      <c r="A13266" s="4">
        <v>2004</v>
      </c>
      <c r="B13266" t="s">
        <v>2398</v>
      </c>
      <c r="C13266" s="10">
        <v>650000</v>
      </c>
      <c r="D13266" t="s">
        <v>24</v>
      </c>
      <c r="E13266" t="s">
        <v>378</v>
      </c>
    </row>
    <row r="13267" spans="1:5" ht="18.75" customHeight="1" x14ac:dyDescent="0.3">
      <c r="A13267" s="4">
        <v>2004</v>
      </c>
      <c r="B13267" t="s">
        <v>2491</v>
      </c>
      <c r="C13267" s="10">
        <v>537500</v>
      </c>
      <c r="D13267" t="s">
        <v>28</v>
      </c>
      <c r="E13267" t="s">
        <v>378</v>
      </c>
    </row>
    <row r="13268" spans="1:5" ht="18.75" customHeight="1" x14ac:dyDescent="0.3">
      <c r="A13268" s="4">
        <v>2004</v>
      </c>
      <c r="B13268" t="s">
        <v>2320</v>
      </c>
      <c r="C13268" s="10">
        <v>500000</v>
      </c>
      <c r="D13268" t="s">
        <v>28</v>
      </c>
      <c r="E13268" t="s">
        <v>378</v>
      </c>
    </row>
    <row r="13269" spans="1:5" ht="18.75" customHeight="1" x14ac:dyDescent="0.3">
      <c r="A13269" s="4">
        <v>2004</v>
      </c>
      <c r="B13269" t="s">
        <v>2761</v>
      </c>
      <c r="C13269" s="10">
        <v>319500</v>
      </c>
      <c r="D13269" t="s">
        <v>24</v>
      </c>
      <c r="E13269" t="s">
        <v>378</v>
      </c>
    </row>
    <row r="13270" spans="1:5" ht="18.75" customHeight="1" x14ac:dyDescent="0.3">
      <c r="A13270" s="4">
        <v>2004</v>
      </c>
      <c r="B13270" t="s">
        <v>2906</v>
      </c>
      <c r="C13270" s="10">
        <v>318000</v>
      </c>
      <c r="D13270" t="s">
        <v>34</v>
      </c>
      <c r="E13270" t="s">
        <v>378</v>
      </c>
    </row>
    <row r="13271" spans="1:5" ht="18.75" customHeight="1" x14ac:dyDescent="0.3">
      <c r="A13271" s="4">
        <v>2004</v>
      </c>
      <c r="B13271" t="s">
        <v>2457</v>
      </c>
      <c r="C13271" s="10">
        <v>317500</v>
      </c>
      <c r="D13271" t="s">
        <v>24</v>
      </c>
      <c r="E13271" t="s">
        <v>378</v>
      </c>
    </row>
    <row r="13272" spans="1:5" ht="18.75" customHeight="1" x14ac:dyDescent="0.3">
      <c r="A13272" s="4">
        <v>2004</v>
      </c>
      <c r="B13272" t="s">
        <v>2904</v>
      </c>
      <c r="C13272" s="10">
        <v>316000</v>
      </c>
      <c r="D13272" t="s">
        <v>54</v>
      </c>
      <c r="E13272" t="s">
        <v>378</v>
      </c>
    </row>
    <row r="13273" spans="1:5" ht="18.75" customHeight="1" x14ac:dyDescent="0.3">
      <c r="A13273" s="4">
        <v>2004</v>
      </c>
      <c r="B13273" t="s">
        <v>2548</v>
      </c>
      <c r="C13273" s="10">
        <v>311500</v>
      </c>
      <c r="D13273" t="s">
        <v>24</v>
      </c>
      <c r="E13273" t="s">
        <v>378</v>
      </c>
    </row>
    <row r="13274" spans="1:5" ht="18.75" customHeight="1" x14ac:dyDescent="0.3">
      <c r="A13274" s="4">
        <v>2004</v>
      </c>
      <c r="B13274" t="s">
        <v>3040</v>
      </c>
      <c r="C13274" s="10">
        <v>307500</v>
      </c>
      <c r="D13274" t="s">
        <v>37</v>
      </c>
      <c r="E13274" t="s">
        <v>378</v>
      </c>
    </row>
    <row r="13275" spans="1:5" ht="18.75" customHeight="1" x14ac:dyDescent="0.3">
      <c r="A13275" s="4">
        <v>2004</v>
      </c>
      <c r="B13275" t="s">
        <v>3041</v>
      </c>
      <c r="C13275" s="10">
        <v>302500</v>
      </c>
      <c r="D13275" t="s">
        <v>28</v>
      </c>
      <c r="E13275" t="s">
        <v>378</v>
      </c>
    </row>
    <row r="13276" spans="1:5" ht="18.75" customHeight="1" x14ac:dyDescent="0.3">
      <c r="A13276" s="4">
        <v>2004</v>
      </c>
      <c r="B13276" t="s">
        <v>2908</v>
      </c>
      <c r="C13276" s="10">
        <v>300000</v>
      </c>
      <c r="D13276" t="s">
        <v>24</v>
      </c>
      <c r="E13276" t="s">
        <v>378</v>
      </c>
    </row>
    <row r="13277" spans="1:5" ht="18.75" customHeight="1" x14ac:dyDescent="0.3">
      <c r="A13277" s="4">
        <v>2004</v>
      </c>
      <c r="B13277" t="s">
        <v>2187</v>
      </c>
      <c r="C13277" s="10">
        <v>7000000</v>
      </c>
      <c r="D13277" t="s">
        <v>37</v>
      </c>
      <c r="E13277" t="s">
        <v>405</v>
      </c>
    </row>
    <row r="13278" spans="1:5" ht="18.75" customHeight="1" x14ac:dyDescent="0.3">
      <c r="A13278" s="4">
        <v>2004</v>
      </c>
      <c r="B13278" t="s">
        <v>2386</v>
      </c>
      <c r="C13278" s="10">
        <v>6000000</v>
      </c>
      <c r="D13278" t="s">
        <v>43</v>
      </c>
      <c r="E13278" t="s">
        <v>405</v>
      </c>
    </row>
    <row r="13279" spans="1:5" ht="18.75" customHeight="1" x14ac:dyDescent="0.3">
      <c r="A13279" s="4">
        <v>2004</v>
      </c>
      <c r="B13279" t="s">
        <v>2169</v>
      </c>
      <c r="C13279" s="10">
        <v>6000000</v>
      </c>
      <c r="D13279" t="s">
        <v>24</v>
      </c>
      <c r="E13279" t="s">
        <v>405</v>
      </c>
    </row>
    <row r="13280" spans="1:5" ht="18.75" customHeight="1" x14ac:dyDescent="0.3">
      <c r="A13280" s="4">
        <v>2004</v>
      </c>
      <c r="B13280" t="s">
        <v>1903</v>
      </c>
      <c r="C13280" s="10">
        <v>3000000</v>
      </c>
      <c r="D13280" t="s">
        <v>28</v>
      </c>
      <c r="E13280" t="s">
        <v>405</v>
      </c>
    </row>
    <row r="13281" spans="1:5" ht="18.75" customHeight="1" x14ac:dyDescent="0.3">
      <c r="A13281" s="4">
        <v>2004</v>
      </c>
      <c r="B13281" t="s">
        <v>2350</v>
      </c>
      <c r="C13281" s="10">
        <v>2587500</v>
      </c>
      <c r="D13281" t="s">
        <v>34</v>
      </c>
      <c r="E13281" t="s">
        <v>405</v>
      </c>
    </row>
    <row r="13282" spans="1:5" ht="18.75" customHeight="1" x14ac:dyDescent="0.3">
      <c r="A13282" s="4">
        <v>2004</v>
      </c>
      <c r="B13282" t="s">
        <v>2670</v>
      </c>
      <c r="C13282" s="10">
        <v>2337500</v>
      </c>
      <c r="D13282" t="s">
        <v>24</v>
      </c>
      <c r="E13282" t="s">
        <v>405</v>
      </c>
    </row>
    <row r="13283" spans="1:5" ht="18.75" customHeight="1" x14ac:dyDescent="0.3">
      <c r="A13283" s="4">
        <v>2004</v>
      </c>
      <c r="B13283" t="s">
        <v>2528</v>
      </c>
      <c r="C13283" s="10">
        <v>2100000</v>
      </c>
      <c r="D13283" t="s">
        <v>24</v>
      </c>
      <c r="E13283" t="s">
        <v>405</v>
      </c>
    </row>
    <row r="13284" spans="1:5" ht="18.75" customHeight="1" x14ac:dyDescent="0.3">
      <c r="A13284" s="4">
        <v>2004</v>
      </c>
      <c r="B13284" t="s">
        <v>2694</v>
      </c>
      <c r="C13284" s="10">
        <v>1950000</v>
      </c>
      <c r="D13284" t="s">
        <v>24</v>
      </c>
      <c r="E13284" t="s">
        <v>405</v>
      </c>
    </row>
    <row r="13285" spans="1:5" ht="18.75" customHeight="1" x14ac:dyDescent="0.3">
      <c r="A13285" s="4">
        <v>2004</v>
      </c>
      <c r="B13285" t="s">
        <v>1985</v>
      </c>
      <c r="C13285" s="10">
        <v>1500000</v>
      </c>
      <c r="D13285" t="s">
        <v>54</v>
      </c>
      <c r="E13285" t="s">
        <v>405</v>
      </c>
    </row>
    <row r="13286" spans="1:5" ht="18.75" customHeight="1" x14ac:dyDescent="0.3">
      <c r="A13286" s="4">
        <v>2004</v>
      </c>
      <c r="B13286" t="s">
        <v>1738</v>
      </c>
      <c r="C13286" s="10">
        <v>1300000</v>
      </c>
      <c r="D13286" t="s">
        <v>24</v>
      </c>
      <c r="E13286" t="s">
        <v>405</v>
      </c>
    </row>
    <row r="13287" spans="1:5" ht="18.75" customHeight="1" x14ac:dyDescent="0.3">
      <c r="A13287" s="4">
        <v>2004</v>
      </c>
      <c r="B13287" t="s">
        <v>2573</v>
      </c>
      <c r="C13287" s="10">
        <v>1250000</v>
      </c>
      <c r="D13287" t="s">
        <v>50</v>
      </c>
      <c r="E13287" t="s">
        <v>405</v>
      </c>
    </row>
    <row r="13288" spans="1:5" ht="18.75" customHeight="1" x14ac:dyDescent="0.3">
      <c r="A13288" s="4">
        <v>2004</v>
      </c>
      <c r="B13288" t="s">
        <v>1968</v>
      </c>
      <c r="C13288" s="10">
        <v>450000</v>
      </c>
      <c r="D13288" t="s">
        <v>43</v>
      </c>
      <c r="E13288" t="s">
        <v>405</v>
      </c>
    </row>
    <row r="13289" spans="1:5" ht="18.75" customHeight="1" x14ac:dyDescent="0.3">
      <c r="A13289" s="4">
        <v>2004</v>
      </c>
      <c r="B13289" t="s">
        <v>2763</v>
      </c>
      <c r="C13289" s="10">
        <v>375000</v>
      </c>
      <c r="D13289" t="s">
        <v>28</v>
      </c>
      <c r="E13289" t="s">
        <v>405</v>
      </c>
    </row>
    <row r="13290" spans="1:5" ht="18.75" customHeight="1" x14ac:dyDescent="0.3">
      <c r="A13290" s="4">
        <v>2004</v>
      </c>
      <c r="B13290" t="s">
        <v>2775</v>
      </c>
      <c r="C13290" s="10">
        <v>350000</v>
      </c>
      <c r="D13290" t="s">
        <v>24</v>
      </c>
      <c r="E13290" t="s">
        <v>405</v>
      </c>
    </row>
    <row r="13291" spans="1:5" ht="18.75" customHeight="1" x14ac:dyDescent="0.3">
      <c r="A13291" s="4">
        <v>2004</v>
      </c>
      <c r="B13291" t="s">
        <v>3042</v>
      </c>
      <c r="C13291" s="10">
        <v>350000</v>
      </c>
      <c r="D13291" t="s">
        <v>50</v>
      </c>
      <c r="E13291" t="s">
        <v>405</v>
      </c>
    </row>
    <row r="13292" spans="1:5" ht="18.75" customHeight="1" x14ac:dyDescent="0.3">
      <c r="A13292" s="4">
        <v>2004</v>
      </c>
      <c r="B13292" t="s">
        <v>2762</v>
      </c>
      <c r="C13292" s="10">
        <v>350000</v>
      </c>
      <c r="D13292" t="s">
        <v>34</v>
      </c>
      <c r="E13292" t="s">
        <v>405</v>
      </c>
    </row>
    <row r="13293" spans="1:5" ht="18.75" customHeight="1" x14ac:dyDescent="0.3">
      <c r="A13293" s="4">
        <v>2004</v>
      </c>
      <c r="B13293" t="s">
        <v>2910</v>
      </c>
      <c r="C13293" s="10">
        <v>317500</v>
      </c>
      <c r="D13293" t="s">
        <v>24</v>
      </c>
      <c r="E13293" t="s">
        <v>405</v>
      </c>
    </row>
    <row r="13294" spans="1:5" ht="18.75" customHeight="1" x14ac:dyDescent="0.3">
      <c r="A13294" s="4">
        <v>2004</v>
      </c>
      <c r="B13294" t="s">
        <v>2909</v>
      </c>
      <c r="C13294" s="10">
        <v>315000</v>
      </c>
      <c r="D13294" t="s">
        <v>24</v>
      </c>
      <c r="E13294" t="s">
        <v>405</v>
      </c>
    </row>
    <row r="13295" spans="1:5" ht="18.75" customHeight="1" x14ac:dyDescent="0.3">
      <c r="A13295" s="4">
        <v>2004</v>
      </c>
      <c r="B13295" t="s">
        <v>2911</v>
      </c>
      <c r="C13295" s="10">
        <v>312500</v>
      </c>
      <c r="D13295" t="s">
        <v>28</v>
      </c>
      <c r="E13295" t="s">
        <v>405</v>
      </c>
    </row>
    <row r="13296" spans="1:5" ht="18.75" customHeight="1" x14ac:dyDescent="0.3">
      <c r="A13296" s="4">
        <v>2004</v>
      </c>
      <c r="B13296" t="s">
        <v>3043</v>
      </c>
      <c r="C13296" s="10">
        <v>312000</v>
      </c>
      <c r="D13296" t="s">
        <v>28</v>
      </c>
      <c r="E13296" t="s">
        <v>405</v>
      </c>
    </row>
    <row r="13297" spans="1:5" ht="18.75" customHeight="1" x14ac:dyDescent="0.3">
      <c r="A13297" s="4">
        <v>2004</v>
      </c>
      <c r="B13297" t="s">
        <v>2912</v>
      </c>
      <c r="C13297" s="10">
        <v>310000</v>
      </c>
      <c r="D13297" t="s">
        <v>43</v>
      </c>
      <c r="E13297" t="s">
        <v>405</v>
      </c>
    </row>
    <row r="13298" spans="1:5" ht="18.75" customHeight="1" x14ac:dyDescent="0.3">
      <c r="A13298" s="4">
        <v>2004</v>
      </c>
      <c r="B13298" t="s">
        <v>3044</v>
      </c>
      <c r="C13298" s="10">
        <v>310000</v>
      </c>
      <c r="D13298" t="s">
        <v>24</v>
      </c>
      <c r="E13298" t="s">
        <v>405</v>
      </c>
    </row>
    <row r="13299" spans="1:5" ht="18.75" customHeight="1" x14ac:dyDescent="0.3">
      <c r="A13299" s="4">
        <v>2004</v>
      </c>
      <c r="B13299" t="s">
        <v>1538</v>
      </c>
      <c r="C13299" s="10">
        <v>310000</v>
      </c>
      <c r="D13299" t="s">
        <v>24</v>
      </c>
      <c r="E13299" t="s">
        <v>405</v>
      </c>
    </row>
    <row r="13300" spans="1:5" ht="18.75" customHeight="1" x14ac:dyDescent="0.3">
      <c r="A13300" s="4">
        <v>2004</v>
      </c>
      <c r="B13300" t="s">
        <v>3045</v>
      </c>
      <c r="C13300" s="10">
        <v>307500</v>
      </c>
      <c r="D13300" t="s">
        <v>24</v>
      </c>
      <c r="E13300" t="s">
        <v>405</v>
      </c>
    </row>
    <row r="13301" spans="1:5" ht="18.75" customHeight="1" x14ac:dyDescent="0.3">
      <c r="A13301" s="4">
        <v>2004</v>
      </c>
      <c r="B13301" t="s">
        <v>3046</v>
      </c>
      <c r="C13301" s="10">
        <v>303000</v>
      </c>
      <c r="D13301" t="s">
        <v>24</v>
      </c>
      <c r="E13301" t="s">
        <v>405</v>
      </c>
    </row>
    <row r="13302" spans="1:5" ht="18.75" customHeight="1" x14ac:dyDescent="0.3">
      <c r="A13302" s="4">
        <v>2004</v>
      </c>
      <c r="B13302" t="s">
        <v>3047</v>
      </c>
      <c r="C13302" s="10">
        <v>300000</v>
      </c>
      <c r="D13302" t="s">
        <v>24</v>
      </c>
      <c r="E13302" t="s">
        <v>405</v>
      </c>
    </row>
    <row r="13303" spans="1:5" ht="18.75" customHeight="1" x14ac:dyDescent="0.3">
      <c r="A13303" s="4">
        <v>2004</v>
      </c>
      <c r="B13303" t="s">
        <v>2526</v>
      </c>
      <c r="C13303" s="10">
        <v>300000</v>
      </c>
      <c r="D13303" t="s">
        <v>28</v>
      </c>
      <c r="E13303" t="s">
        <v>405</v>
      </c>
    </row>
    <row r="13304" spans="1:5" ht="18.75" customHeight="1" x14ac:dyDescent="0.3">
      <c r="A13304" s="4">
        <v>2004</v>
      </c>
      <c r="B13304" t="s">
        <v>3048</v>
      </c>
      <c r="C13304" s="10">
        <v>300000</v>
      </c>
      <c r="D13304" t="s">
        <v>24</v>
      </c>
      <c r="E13304" t="s">
        <v>405</v>
      </c>
    </row>
    <row r="13305" spans="1:5" ht="18.75" customHeight="1" x14ac:dyDescent="0.3">
      <c r="A13305" s="4">
        <v>2004</v>
      </c>
      <c r="B13305" t="s">
        <v>3049</v>
      </c>
      <c r="C13305" s="10">
        <v>300000</v>
      </c>
      <c r="D13305" t="s">
        <v>43</v>
      </c>
      <c r="E13305" t="s">
        <v>405</v>
      </c>
    </row>
    <row r="13306" spans="1:5" ht="18.75" customHeight="1" x14ac:dyDescent="0.3">
      <c r="A13306" s="4">
        <v>2004</v>
      </c>
      <c r="B13306" t="s">
        <v>3050</v>
      </c>
      <c r="C13306" s="10">
        <v>300000</v>
      </c>
      <c r="D13306" t="s">
        <v>28</v>
      </c>
      <c r="E13306" t="s">
        <v>405</v>
      </c>
    </row>
    <row r="13307" spans="1:5" ht="18.75" customHeight="1" x14ac:dyDescent="0.3">
      <c r="A13307" s="4">
        <v>2004</v>
      </c>
      <c r="B13307" t="s">
        <v>1295</v>
      </c>
      <c r="C13307" s="10">
        <v>7000000</v>
      </c>
      <c r="D13307" t="s">
        <v>50</v>
      </c>
      <c r="E13307" t="s">
        <v>432</v>
      </c>
    </row>
    <row r="13308" spans="1:5" ht="18.75" customHeight="1" x14ac:dyDescent="0.3">
      <c r="A13308" s="4">
        <v>2004</v>
      </c>
      <c r="B13308" t="s">
        <v>1595</v>
      </c>
      <c r="C13308" s="10">
        <v>6000000</v>
      </c>
      <c r="D13308" t="s">
        <v>34</v>
      </c>
      <c r="E13308" t="s">
        <v>432</v>
      </c>
    </row>
    <row r="13309" spans="1:5" ht="18.75" customHeight="1" x14ac:dyDescent="0.3">
      <c r="A13309" s="4">
        <v>2004</v>
      </c>
      <c r="B13309" t="s">
        <v>2117</v>
      </c>
      <c r="C13309" s="10">
        <v>5000000</v>
      </c>
      <c r="D13309" t="s">
        <v>43</v>
      </c>
      <c r="E13309" t="s">
        <v>432</v>
      </c>
    </row>
    <row r="13310" spans="1:5" ht="18.75" customHeight="1" x14ac:dyDescent="0.3">
      <c r="A13310" s="4">
        <v>2004</v>
      </c>
      <c r="B13310" t="s">
        <v>1911</v>
      </c>
      <c r="C13310" s="10">
        <v>4500000</v>
      </c>
      <c r="D13310" t="s">
        <v>24</v>
      </c>
      <c r="E13310" t="s">
        <v>432</v>
      </c>
    </row>
    <row r="13311" spans="1:5" ht="18.75" customHeight="1" x14ac:dyDescent="0.3">
      <c r="A13311" s="4">
        <v>2004</v>
      </c>
      <c r="B13311" t="s">
        <v>255</v>
      </c>
      <c r="C13311" s="10">
        <v>4000000</v>
      </c>
      <c r="D13311" t="s">
        <v>50</v>
      </c>
      <c r="E13311" t="s">
        <v>432</v>
      </c>
    </row>
    <row r="13312" spans="1:5" ht="18.75" customHeight="1" x14ac:dyDescent="0.3">
      <c r="A13312" s="4">
        <v>2004</v>
      </c>
      <c r="B13312" t="s">
        <v>1841</v>
      </c>
      <c r="C13312" s="10">
        <v>3500000</v>
      </c>
      <c r="D13312" t="s">
        <v>28</v>
      </c>
      <c r="E13312" t="s">
        <v>432</v>
      </c>
    </row>
    <row r="13313" spans="1:5" ht="18.75" customHeight="1" x14ac:dyDescent="0.3">
      <c r="A13313" s="4">
        <v>2004</v>
      </c>
      <c r="B13313" t="s">
        <v>1862</v>
      </c>
      <c r="C13313" s="10">
        <v>3000000</v>
      </c>
      <c r="D13313" t="s">
        <v>24</v>
      </c>
      <c r="E13313" t="s">
        <v>432</v>
      </c>
    </row>
    <row r="13314" spans="1:5" ht="18.75" customHeight="1" x14ac:dyDescent="0.3">
      <c r="A13314" s="4">
        <v>2004</v>
      </c>
      <c r="B13314" t="s">
        <v>2400</v>
      </c>
      <c r="C13314" s="10">
        <v>3000000</v>
      </c>
      <c r="D13314" t="s">
        <v>24</v>
      </c>
      <c r="E13314" t="s">
        <v>432</v>
      </c>
    </row>
    <row r="13315" spans="1:5" ht="18.75" customHeight="1" x14ac:dyDescent="0.3">
      <c r="A13315" s="4">
        <v>2004</v>
      </c>
      <c r="B13315" t="s">
        <v>2643</v>
      </c>
      <c r="C13315" s="10">
        <v>2600000</v>
      </c>
      <c r="D13315" t="s">
        <v>28</v>
      </c>
      <c r="E13315" t="s">
        <v>432</v>
      </c>
    </row>
    <row r="13316" spans="1:5" ht="18.75" customHeight="1" x14ac:dyDescent="0.3">
      <c r="A13316" s="4">
        <v>2004</v>
      </c>
      <c r="B13316" t="s">
        <v>2524</v>
      </c>
      <c r="C13316" s="10">
        <v>2333333</v>
      </c>
      <c r="D13316" t="s">
        <v>54</v>
      </c>
      <c r="E13316" t="s">
        <v>432</v>
      </c>
    </row>
    <row r="13317" spans="1:5" ht="18.75" customHeight="1" x14ac:dyDescent="0.3">
      <c r="A13317" s="4">
        <v>2004</v>
      </c>
      <c r="B13317" t="s">
        <v>721</v>
      </c>
      <c r="C13317" s="10">
        <v>1650000</v>
      </c>
      <c r="D13317" t="s">
        <v>43</v>
      </c>
      <c r="E13317" t="s">
        <v>432</v>
      </c>
    </row>
    <row r="13318" spans="1:5" ht="18.75" customHeight="1" x14ac:dyDescent="0.3">
      <c r="A13318" s="4">
        <v>2004</v>
      </c>
      <c r="B13318" t="s">
        <v>2242</v>
      </c>
      <c r="C13318" s="10">
        <v>1500000</v>
      </c>
      <c r="D13318" t="s">
        <v>24</v>
      </c>
      <c r="E13318" t="s">
        <v>432</v>
      </c>
    </row>
    <row r="13319" spans="1:5" ht="18.75" customHeight="1" x14ac:dyDescent="0.3">
      <c r="A13319" s="4">
        <v>2004</v>
      </c>
      <c r="B13319" t="s">
        <v>2405</v>
      </c>
      <c r="C13319" s="10">
        <v>1275000</v>
      </c>
      <c r="D13319" t="s">
        <v>24</v>
      </c>
      <c r="E13319" t="s">
        <v>432</v>
      </c>
    </row>
    <row r="13320" spans="1:5" ht="18.75" customHeight="1" x14ac:dyDescent="0.3">
      <c r="A13320" s="4">
        <v>2004</v>
      </c>
      <c r="B13320" t="s">
        <v>2640</v>
      </c>
      <c r="C13320" s="10">
        <v>975000</v>
      </c>
      <c r="D13320" t="s">
        <v>28</v>
      </c>
      <c r="E13320" t="s">
        <v>432</v>
      </c>
    </row>
    <row r="13321" spans="1:5" ht="18.75" customHeight="1" x14ac:dyDescent="0.3">
      <c r="A13321" s="4">
        <v>2004</v>
      </c>
      <c r="B13321" t="s">
        <v>194</v>
      </c>
      <c r="C13321" s="10">
        <v>800000</v>
      </c>
      <c r="D13321" t="s">
        <v>31</v>
      </c>
      <c r="E13321" t="s">
        <v>432</v>
      </c>
    </row>
    <row r="13322" spans="1:5" ht="18.75" customHeight="1" x14ac:dyDescent="0.3">
      <c r="A13322" s="4">
        <v>2004</v>
      </c>
      <c r="B13322" t="s">
        <v>1926</v>
      </c>
      <c r="C13322" s="10">
        <v>500000</v>
      </c>
      <c r="D13322" t="s">
        <v>34</v>
      </c>
      <c r="E13322" t="s">
        <v>432</v>
      </c>
    </row>
    <row r="13323" spans="1:5" ht="18.75" customHeight="1" x14ac:dyDescent="0.3">
      <c r="A13323" s="4">
        <v>2004</v>
      </c>
      <c r="B13323" t="s">
        <v>2767</v>
      </c>
      <c r="C13323" s="10">
        <v>385000</v>
      </c>
      <c r="D13323" t="s">
        <v>24</v>
      </c>
      <c r="E13323" t="s">
        <v>432</v>
      </c>
    </row>
    <row r="13324" spans="1:5" ht="18.75" customHeight="1" x14ac:dyDescent="0.3">
      <c r="A13324" s="4">
        <v>2004</v>
      </c>
      <c r="B13324" t="s">
        <v>1789</v>
      </c>
      <c r="C13324" s="10">
        <v>365000</v>
      </c>
      <c r="D13324" t="s">
        <v>43</v>
      </c>
      <c r="E13324" t="s">
        <v>432</v>
      </c>
    </row>
    <row r="13325" spans="1:5" ht="18.75" customHeight="1" x14ac:dyDescent="0.3">
      <c r="A13325" s="4">
        <v>2004</v>
      </c>
      <c r="B13325" t="s">
        <v>2772</v>
      </c>
      <c r="C13325" s="10">
        <v>365000</v>
      </c>
      <c r="D13325" t="s">
        <v>24</v>
      </c>
      <c r="E13325" t="s">
        <v>432</v>
      </c>
    </row>
    <row r="13326" spans="1:5" ht="18.75" customHeight="1" x14ac:dyDescent="0.3">
      <c r="A13326" s="4">
        <v>2004</v>
      </c>
      <c r="B13326" t="s">
        <v>3051</v>
      </c>
      <c r="C13326" s="10">
        <v>345000</v>
      </c>
      <c r="D13326" t="s">
        <v>43</v>
      </c>
      <c r="E13326" t="s">
        <v>432</v>
      </c>
    </row>
    <row r="13327" spans="1:5" ht="18.75" customHeight="1" x14ac:dyDescent="0.3">
      <c r="A13327" s="4">
        <v>2004</v>
      </c>
      <c r="B13327" t="s">
        <v>3052</v>
      </c>
      <c r="C13327" s="10">
        <v>340000</v>
      </c>
      <c r="D13327" t="s">
        <v>28</v>
      </c>
      <c r="E13327" t="s">
        <v>432</v>
      </c>
    </row>
    <row r="13328" spans="1:5" ht="18.75" customHeight="1" x14ac:dyDescent="0.3">
      <c r="A13328" s="4">
        <v>2004</v>
      </c>
      <c r="B13328" t="s">
        <v>2769</v>
      </c>
      <c r="C13328" s="10">
        <v>335000</v>
      </c>
      <c r="D13328" t="s">
        <v>24</v>
      </c>
      <c r="E13328" t="s">
        <v>432</v>
      </c>
    </row>
    <row r="13329" spans="1:5" ht="18.75" customHeight="1" x14ac:dyDescent="0.3">
      <c r="A13329" s="4">
        <v>2004</v>
      </c>
      <c r="B13329" t="s">
        <v>2768</v>
      </c>
      <c r="C13329" s="10">
        <v>320000</v>
      </c>
      <c r="D13329" t="s">
        <v>24</v>
      </c>
      <c r="E13329" t="s">
        <v>432</v>
      </c>
    </row>
    <row r="13330" spans="1:5" ht="18.75" customHeight="1" x14ac:dyDescent="0.3">
      <c r="A13330" s="4">
        <v>2004</v>
      </c>
      <c r="B13330" t="s">
        <v>2745</v>
      </c>
      <c r="C13330" s="10">
        <v>315000</v>
      </c>
      <c r="D13330" t="s">
        <v>24</v>
      </c>
      <c r="E13330" t="s">
        <v>432</v>
      </c>
    </row>
    <row r="13331" spans="1:5" ht="18.75" customHeight="1" x14ac:dyDescent="0.3">
      <c r="A13331" s="4">
        <v>2004</v>
      </c>
      <c r="B13331" t="s">
        <v>3053</v>
      </c>
      <c r="C13331" s="10">
        <v>310000</v>
      </c>
      <c r="D13331" t="s">
        <v>24</v>
      </c>
      <c r="E13331" t="s">
        <v>432</v>
      </c>
    </row>
    <row r="13332" spans="1:5" ht="18.75" customHeight="1" x14ac:dyDescent="0.3">
      <c r="A13332" s="4">
        <v>2004</v>
      </c>
      <c r="B13332" t="s">
        <v>3054</v>
      </c>
      <c r="C13332" s="10">
        <v>305000</v>
      </c>
      <c r="D13332" t="s">
        <v>28</v>
      </c>
      <c r="E13332" t="s">
        <v>432</v>
      </c>
    </row>
    <row r="13333" spans="1:5" ht="18.75" customHeight="1" x14ac:dyDescent="0.3">
      <c r="A13333" s="4">
        <v>2004</v>
      </c>
      <c r="B13333" t="s">
        <v>3055</v>
      </c>
      <c r="C13333" s="10">
        <v>305000</v>
      </c>
      <c r="D13333" t="s">
        <v>24</v>
      </c>
      <c r="E13333" t="s">
        <v>432</v>
      </c>
    </row>
    <row r="13334" spans="1:5" ht="18.75" customHeight="1" x14ac:dyDescent="0.3">
      <c r="A13334" s="4">
        <v>2004</v>
      </c>
      <c r="B13334" t="s">
        <v>3056</v>
      </c>
      <c r="C13334" s="10">
        <v>300000</v>
      </c>
      <c r="D13334" t="s">
        <v>54</v>
      </c>
      <c r="E13334" t="s">
        <v>432</v>
      </c>
    </row>
    <row r="13335" spans="1:5" ht="18.75" customHeight="1" x14ac:dyDescent="0.3">
      <c r="A13335" s="4">
        <v>2004</v>
      </c>
      <c r="B13335" t="s">
        <v>2023</v>
      </c>
      <c r="C13335" s="10">
        <v>8833333</v>
      </c>
      <c r="D13335" t="s">
        <v>28</v>
      </c>
      <c r="E13335" t="s">
        <v>457</v>
      </c>
    </row>
    <row r="13336" spans="1:5" ht="18.75" customHeight="1" x14ac:dyDescent="0.3">
      <c r="A13336" s="4">
        <v>2004</v>
      </c>
      <c r="B13336" t="s">
        <v>2090</v>
      </c>
      <c r="C13336" s="10">
        <v>8500000</v>
      </c>
      <c r="D13336" t="s">
        <v>50</v>
      </c>
      <c r="E13336" t="s">
        <v>457</v>
      </c>
    </row>
    <row r="13337" spans="1:5" ht="18.75" customHeight="1" x14ac:dyDescent="0.3">
      <c r="A13337" s="4">
        <v>2004</v>
      </c>
      <c r="B13337" t="s">
        <v>1721</v>
      </c>
      <c r="C13337" s="10">
        <v>6975000</v>
      </c>
      <c r="D13337" t="s">
        <v>54</v>
      </c>
      <c r="E13337" t="s">
        <v>457</v>
      </c>
    </row>
    <row r="13338" spans="1:5" ht="18.75" customHeight="1" x14ac:dyDescent="0.3">
      <c r="A13338" s="4">
        <v>2004</v>
      </c>
      <c r="B13338" t="s">
        <v>1594</v>
      </c>
      <c r="C13338" s="10">
        <v>6000000</v>
      </c>
      <c r="D13338" t="s">
        <v>28</v>
      </c>
      <c r="E13338" t="s">
        <v>457</v>
      </c>
    </row>
    <row r="13339" spans="1:5" ht="18.75" customHeight="1" x14ac:dyDescent="0.3">
      <c r="A13339" s="4">
        <v>2004</v>
      </c>
      <c r="B13339" t="s">
        <v>2582</v>
      </c>
      <c r="C13339" s="10">
        <v>3575000</v>
      </c>
      <c r="D13339" t="s">
        <v>28</v>
      </c>
      <c r="E13339" t="s">
        <v>457</v>
      </c>
    </row>
    <row r="13340" spans="1:5" ht="18.75" customHeight="1" x14ac:dyDescent="0.3">
      <c r="A13340" s="4">
        <v>2004</v>
      </c>
      <c r="B13340" t="s">
        <v>2291</v>
      </c>
      <c r="C13340" s="10">
        <v>2937500</v>
      </c>
      <c r="D13340" t="s">
        <v>34</v>
      </c>
      <c r="E13340" t="s">
        <v>457</v>
      </c>
    </row>
    <row r="13341" spans="1:5" ht="18.75" customHeight="1" x14ac:dyDescent="0.3">
      <c r="A13341" s="4">
        <v>2004</v>
      </c>
      <c r="B13341" t="s">
        <v>1492</v>
      </c>
      <c r="C13341" s="10">
        <v>2500000</v>
      </c>
      <c r="D13341" t="s">
        <v>24</v>
      </c>
      <c r="E13341" t="s">
        <v>457</v>
      </c>
    </row>
    <row r="13342" spans="1:5" ht="18.75" customHeight="1" x14ac:dyDescent="0.3">
      <c r="A13342" s="4">
        <v>2004</v>
      </c>
      <c r="B13342" t="s">
        <v>1999</v>
      </c>
      <c r="C13342" s="10">
        <v>2500000</v>
      </c>
      <c r="D13342" t="s">
        <v>54</v>
      </c>
      <c r="E13342" t="s">
        <v>457</v>
      </c>
    </row>
    <row r="13343" spans="1:5" ht="18.75" customHeight="1" x14ac:dyDescent="0.3">
      <c r="A13343" s="4">
        <v>2004</v>
      </c>
      <c r="B13343" t="s">
        <v>2646</v>
      </c>
      <c r="C13343" s="10">
        <v>1925000</v>
      </c>
      <c r="D13343" t="s">
        <v>24</v>
      </c>
      <c r="E13343" t="s">
        <v>457</v>
      </c>
    </row>
    <row r="13344" spans="1:5" ht="18.75" customHeight="1" x14ac:dyDescent="0.3">
      <c r="A13344" s="4">
        <v>2004</v>
      </c>
      <c r="B13344" t="s">
        <v>2449</v>
      </c>
      <c r="C13344" s="10">
        <v>1750000</v>
      </c>
      <c r="D13344" t="s">
        <v>24</v>
      </c>
      <c r="E13344" t="s">
        <v>457</v>
      </c>
    </row>
    <row r="13345" spans="1:5" ht="18.75" customHeight="1" x14ac:dyDescent="0.3">
      <c r="A13345" s="4">
        <v>2004</v>
      </c>
      <c r="B13345" t="s">
        <v>2523</v>
      </c>
      <c r="C13345" s="10">
        <v>1500000</v>
      </c>
      <c r="D13345" t="s">
        <v>28</v>
      </c>
      <c r="E13345" t="s">
        <v>457</v>
      </c>
    </row>
    <row r="13346" spans="1:5" ht="18.75" customHeight="1" x14ac:dyDescent="0.3">
      <c r="A13346" s="4">
        <v>2004</v>
      </c>
      <c r="B13346" t="s">
        <v>146</v>
      </c>
      <c r="C13346" s="10">
        <v>1250000</v>
      </c>
      <c r="D13346" t="s">
        <v>24</v>
      </c>
      <c r="E13346" t="s">
        <v>457</v>
      </c>
    </row>
    <row r="13347" spans="1:5" ht="18.75" customHeight="1" x14ac:dyDescent="0.3">
      <c r="A13347" s="4">
        <v>2004</v>
      </c>
      <c r="B13347" t="s">
        <v>2774</v>
      </c>
      <c r="C13347" s="10">
        <v>925000</v>
      </c>
      <c r="D13347" t="s">
        <v>24</v>
      </c>
      <c r="E13347" t="s">
        <v>457</v>
      </c>
    </row>
    <row r="13348" spans="1:5" ht="18.75" customHeight="1" x14ac:dyDescent="0.3">
      <c r="A13348" s="4">
        <v>2004</v>
      </c>
      <c r="B13348" t="s">
        <v>1736</v>
      </c>
      <c r="C13348" s="10">
        <v>800000</v>
      </c>
      <c r="D13348" t="s">
        <v>24</v>
      </c>
      <c r="E13348" t="s">
        <v>457</v>
      </c>
    </row>
    <row r="13349" spans="1:5" ht="18.75" customHeight="1" x14ac:dyDescent="0.3">
      <c r="A13349" s="4">
        <v>2004</v>
      </c>
      <c r="B13349" t="s">
        <v>2156</v>
      </c>
      <c r="C13349" s="10">
        <v>750000</v>
      </c>
      <c r="D13349" t="s">
        <v>24</v>
      </c>
      <c r="E13349" t="s">
        <v>457</v>
      </c>
    </row>
    <row r="13350" spans="1:5" ht="18.75" customHeight="1" x14ac:dyDescent="0.3">
      <c r="A13350" s="4">
        <v>2004</v>
      </c>
      <c r="B13350" t="s">
        <v>3057</v>
      </c>
      <c r="C13350" s="10">
        <v>700000</v>
      </c>
      <c r="D13350" t="s">
        <v>24</v>
      </c>
      <c r="E13350" t="s">
        <v>457</v>
      </c>
    </row>
    <row r="13351" spans="1:5" ht="18.75" customHeight="1" x14ac:dyDescent="0.3">
      <c r="A13351" s="4">
        <v>2004</v>
      </c>
      <c r="B13351" t="s">
        <v>2690</v>
      </c>
      <c r="C13351" s="10">
        <v>650000</v>
      </c>
      <c r="D13351" t="s">
        <v>28</v>
      </c>
      <c r="E13351" t="s">
        <v>457</v>
      </c>
    </row>
    <row r="13352" spans="1:5" ht="18.75" customHeight="1" x14ac:dyDescent="0.3">
      <c r="A13352" s="4">
        <v>2004</v>
      </c>
      <c r="B13352" t="s">
        <v>2654</v>
      </c>
      <c r="C13352" s="10">
        <v>600000</v>
      </c>
      <c r="D13352" t="s">
        <v>24</v>
      </c>
      <c r="E13352" t="s">
        <v>457</v>
      </c>
    </row>
    <row r="13353" spans="1:5" ht="18.75" customHeight="1" x14ac:dyDescent="0.3">
      <c r="A13353" s="4">
        <v>2004</v>
      </c>
      <c r="B13353" t="s">
        <v>2735</v>
      </c>
      <c r="C13353" s="10">
        <v>450000</v>
      </c>
      <c r="D13353" t="s">
        <v>28</v>
      </c>
      <c r="E13353" t="s">
        <v>457</v>
      </c>
    </row>
    <row r="13354" spans="1:5" ht="18.75" customHeight="1" x14ac:dyDescent="0.3">
      <c r="A13354" s="4">
        <v>2004</v>
      </c>
      <c r="B13354" t="s">
        <v>2919</v>
      </c>
      <c r="C13354" s="10">
        <v>350000</v>
      </c>
      <c r="D13354" t="s">
        <v>24</v>
      </c>
      <c r="E13354" t="s">
        <v>457</v>
      </c>
    </row>
    <row r="13355" spans="1:5" ht="18.75" customHeight="1" x14ac:dyDescent="0.3">
      <c r="A13355" s="4">
        <v>2004</v>
      </c>
      <c r="B13355" t="s">
        <v>2776</v>
      </c>
      <c r="C13355" s="10">
        <v>342500</v>
      </c>
      <c r="D13355" t="s">
        <v>43</v>
      </c>
      <c r="E13355" t="s">
        <v>457</v>
      </c>
    </row>
    <row r="13356" spans="1:5" ht="18.75" customHeight="1" x14ac:dyDescent="0.3">
      <c r="A13356" s="4">
        <v>2004</v>
      </c>
      <c r="B13356" t="s">
        <v>2777</v>
      </c>
      <c r="C13356" s="10">
        <v>340000</v>
      </c>
      <c r="D13356" t="s">
        <v>54</v>
      </c>
      <c r="E13356" t="s">
        <v>457</v>
      </c>
    </row>
    <row r="13357" spans="1:5" ht="18.75" customHeight="1" x14ac:dyDescent="0.3">
      <c r="A13357" s="4">
        <v>2004</v>
      </c>
      <c r="B13357" t="s">
        <v>2708</v>
      </c>
      <c r="C13357" s="10">
        <v>326000</v>
      </c>
      <c r="D13357" t="s">
        <v>24</v>
      </c>
      <c r="E13357" t="s">
        <v>457</v>
      </c>
    </row>
    <row r="13358" spans="1:5" ht="18.75" customHeight="1" x14ac:dyDescent="0.3">
      <c r="A13358" s="4">
        <v>2004</v>
      </c>
      <c r="B13358" t="s">
        <v>3058</v>
      </c>
      <c r="C13358" s="10">
        <v>305000</v>
      </c>
      <c r="D13358" t="s">
        <v>34</v>
      </c>
      <c r="E13358" t="s">
        <v>457</v>
      </c>
    </row>
    <row r="13359" spans="1:5" ht="18.75" customHeight="1" x14ac:dyDescent="0.3">
      <c r="A13359" s="4">
        <v>2004</v>
      </c>
      <c r="B13359" t="s">
        <v>3059</v>
      </c>
      <c r="C13359" s="10">
        <v>300500</v>
      </c>
      <c r="D13359" t="s">
        <v>43</v>
      </c>
      <c r="E13359" t="s">
        <v>457</v>
      </c>
    </row>
    <row r="13360" spans="1:5" ht="18.75" customHeight="1" x14ac:dyDescent="0.3">
      <c r="A13360" s="4">
        <v>2004</v>
      </c>
      <c r="B13360" t="s">
        <v>3060</v>
      </c>
      <c r="C13360" s="10">
        <v>300000</v>
      </c>
      <c r="D13360" t="s">
        <v>24</v>
      </c>
      <c r="E13360" t="s">
        <v>457</v>
      </c>
    </row>
    <row r="13361" spans="1:5" ht="18.75" customHeight="1" x14ac:dyDescent="0.3">
      <c r="A13361" s="4">
        <v>2004</v>
      </c>
      <c r="B13361" t="s">
        <v>1363</v>
      </c>
      <c r="C13361" s="10">
        <v>12166667</v>
      </c>
      <c r="D13361" t="s">
        <v>50</v>
      </c>
      <c r="E13361" t="s">
        <v>482</v>
      </c>
    </row>
    <row r="13362" spans="1:5" ht="18.75" customHeight="1" x14ac:dyDescent="0.3">
      <c r="A13362" s="4">
        <v>2004</v>
      </c>
      <c r="B13362" t="s">
        <v>2127</v>
      </c>
      <c r="C13362" s="10">
        <v>11000000</v>
      </c>
      <c r="D13362" t="s">
        <v>24</v>
      </c>
      <c r="E13362" t="s">
        <v>482</v>
      </c>
    </row>
    <row r="13363" spans="1:5" ht="18.75" customHeight="1" x14ac:dyDescent="0.3">
      <c r="A13363" s="4">
        <v>2004</v>
      </c>
      <c r="B13363" t="s">
        <v>1982</v>
      </c>
      <c r="C13363" s="10">
        <v>10600000</v>
      </c>
      <c r="D13363" t="s">
        <v>28</v>
      </c>
      <c r="E13363" t="s">
        <v>482</v>
      </c>
    </row>
    <row r="13364" spans="1:5" ht="18.75" customHeight="1" x14ac:dyDescent="0.3">
      <c r="A13364" s="4">
        <v>2004</v>
      </c>
      <c r="B13364" t="s">
        <v>2468</v>
      </c>
      <c r="C13364" s="10">
        <v>9000000</v>
      </c>
      <c r="D13364" t="s">
        <v>24</v>
      </c>
      <c r="E13364" t="s">
        <v>482</v>
      </c>
    </row>
    <row r="13365" spans="1:5" ht="18.75" customHeight="1" x14ac:dyDescent="0.3">
      <c r="A13365" s="4">
        <v>2004</v>
      </c>
      <c r="B13365" t="s">
        <v>1977</v>
      </c>
      <c r="C13365" s="10">
        <v>8000000</v>
      </c>
      <c r="D13365" t="s">
        <v>24</v>
      </c>
      <c r="E13365" t="s">
        <v>482</v>
      </c>
    </row>
    <row r="13366" spans="1:5" ht="18.75" customHeight="1" x14ac:dyDescent="0.3">
      <c r="A13366" s="4">
        <v>2004</v>
      </c>
      <c r="B13366" t="s">
        <v>1917</v>
      </c>
      <c r="C13366" s="10">
        <v>7500000</v>
      </c>
      <c r="D13366" t="s">
        <v>34</v>
      </c>
      <c r="E13366" t="s">
        <v>482</v>
      </c>
    </row>
    <row r="13367" spans="1:5" ht="18.75" customHeight="1" x14ac:dyDescent="0.3">
      <c r="A13367" s="4">
        <v>2004</v>
      </c>
      <c r="B13367" t="s">
        <v>1885</v>
      </c>
      <c r="C13367" s="10">
        <v>4400000</v>
      </c>
      <c r="D13367" t="s">
        <v>54</v>
      </c>
      <c r="E13367" t="s">
        <v>482</v>
      </c>
    </row>
    <row r="13368" spans="1:5" ht="18.75" customHeight="1" x14ac:dyDescent="0.3">
      <c r="A13368" s="4">
        <v>2004</v>
      </c>
      <c r="B13368" t="s">
        <v>2415</v>
      </c>
      <c r="C13368" s="10">
        <v>4375000</v>
      </c>
      <c r="D13368" t="s">
        <v>24</v>
      </c>
      <c r="E13368" t="s">
        <v>482</v>
      </c>
    </row>
    <row r="13369" spans="1:5" ht="18.75" customHeight="1" x14ac:dyDescent="0.3">
      <c r="A13369" s="4">
        <v>2004</v>
      </c>
      <c r="B13369" t="s">
        <v>2652</v>
      </c>
      <c r="C13369" s="10">
        <v>4250000</v>
      </c>
      <c r="D13369" t="s">
        <v>28</v>
      </c>
      <c r="E13369" t="s">
        <v>482</v>
      </c>
    </row>
    <row r="13370" spans="1:5" ht="18.75" customHeight="1" x14ac:dyDescent="0.3">
      <c r="A13370" s="4">
        <v>2004</v>
      </c>
      <c r="B13370" t="s">
        <v>2507</v>
      </c>
      <c r="C13370" s="10">
        <v>3950000</v>
      </c>
      <c r="D13370" t="s">
        <v>43</v>
      </c>
      <c r="E13370" t="s">
        <v>482</v>
      </c>
    </row>
    <row r="13371" spans="1:5" ht="18.75" customHeight="1" x14ac:dyDescent="0.3">
      <c r="A13371" s="4">
        <v>2004</v>
      </c>
      <c r="B13371" t="s">
        <v>1348</v>
      </c>
      <c r="C13371" s="10">
        <v>3000000</v>
      </c>
      <c r="D13371" t="s">
        <v>24</v>
      </c>
      <c r="E13371" t="s">
        <v>482</v>
      </c>
    </row>
    <row r="13372" spans="1:5" ht="18.75" customHeight="1" x14ac:dyDescent="0.3">
      <c r="A13372" s="4">
        <v>2004</v>
      </c>
      <c r="B13372" t="s">
        <v>1647</v>
      </c>
      <c r="C13372" s="10">
        <v>2750000</v>
      </c>
      <c r="D13372" t="s">
        <v>24</v>
      </c>
      <c r="E13372" t="s">
        <v>482</v>
      </c>
    </row>
    <row r="13373" spans="1:5" ht="18.75" customHeight="1" x14ac:dyDescent="0.3">
      <c r="A13373" s="4">
        <v>2004</v>
      </c>
      <c r="B13373" t="s">
        <v>2653</v>
      </c>
      <c r="C13373" s="10">
        <v>2600000</v>
      </c>
      <c r="D13373" t="s">
        <v>24</v>
      </c>
      <c r="E13373" t="s">
        <v>482</v>
      </c>
    </row>
    <row r="13374" spans="1:5" ht="18.75" customHeight="1" x14ac:dyDescent="0.3">
      <c r="A13374" s="4">
        <v>2004</v>
      </c>
      <c r="B13374" t="s">
        <v>2655</v>
      </c>
      <c r="C13374" s="10">
        <v>2425000</v>
      </c>
      <c r="D13374" t="s">
        <v>43</v>
      </c>
      <c r="E13374" t="s">
        <v>482</v>
      </c>
    </row>
    <row r="13375" spans="1:5" ht="18.75" customHeight="1" x14ac:dyDescent="0.3">
      <c r="A13375" s="4">
        <v>2004</v>
      </c>
      <c r="B13375" t="s">
        <v>2492</v>
      </c>
      <c r="C13375" s="10">
        <v>1225000</v>
      </c>
      <c r="D13375" t="s">
        <v>28</v>
      </c>
      <c r="E13375" t="s">
        <v>482</v>
      </c>
    </row>
    <row r="13376" spans="1:5" ht="18.75" customHeight="1" x14ac:dyDescent="0.3">
      <c r="A13376" s="4">
        <v>2004</v>
      </c>
      <c r="B13376" t="s">
        <v>1520</v>
      </c>
      <c r="C13376" s="10">
        <v>875000</v>
      </c>
      <c r="D13376" t="s">
        <v>34</v>
      </c>
      <c r="E13376" t="s">
        <v>482</v>
      </c>
    </row>
    <row r="13377" spans="1:5" ht="18.75" customHeight="1" x14ac:dyDescent="0.3">
      <c r="A13377" s="4">
        <v>2004</v>
      </c>
      <c r="B13377" t="s">
        <v>1221</v>
      </c>
      <c r="C13377" s="10">
        <v>750000</v>
      </c>
      <c r="D13377" t="s">
        <v>24</v>
      </c>
      <c r="E13377" t="s">
        <v>482</v>
      </c>
    </row>
    <row r="13378" spans="1:5" ht="18.75" customHeight="1" x14ac:dyDescent="0.3">
      <c r="A13378" s="4">
        <v>2004</v>
      </c>
      <c r="B13378" t="s">
        <v>1714</v>
      </c>
      <c r="C13378" s="10">
        <v>750000</v>
      </c>
      <c r="D13378" t="s">
        <v>43</v>
      </c>
      <c r="E13378" t="s">
        <v>482</v>
      </c>
    </row>
    <row r="13379" spans="1:5" ht="18.75" customHeight="1" x14ac:dyDescent="0.3">
      <c r="A13379" s="4">
        <v>2004</v>
      </c>
      <c r="B13379" t="s">
        <v>2575</v>
      </c>
      <c r="C13379" s="10">
        <v>575000</v>
      </c>
      <c r="D13379" t="s">
        <v>34</v>
      </c>
      <c r="E13379" t="s">
        <v>482</v>
      </c>
    </row>
    <row r="13380" spans="1:5" ht="18.75" customHeight="1" x14ac:dyDescent="0.3">
      <c r="A13380" s="4">
        <v>2004</v>
      </c>
      <c r="B13380" t="s">
        <v>2006</v>
      </c>
      <c r="C13380" s="10">
        <v>550000</v>
      </c>
      <c r="D13380" t="s">
        <v>28</v>
      </c>
      <c r="E13380" t="s">
        <v>482</v>
      </c>
    </row>
    <row r="13381" spans="1:5" ht="18.75" customHeight="1" x14ac:dyDescent="0.3">
      <c r="A13381" s="4">
        <v>2004</v>
      </c>
      <c r="B13381" t="s">
        <v>2144</v>
      </c>
      <c r="C13381" s="10">
        <v>525000</v>
      </c>
      <c r="D13381" t="s">
        <v>24</v>
      </c>
      <c r="E13381" t="s">
        <v>482</v>
      </c>
    </row>
    <row r="13382" spans="1:5" ht="18.75" customHeight="1" x14ac:dyDescent="0.3">
      <c r="A13382" s="4">
        <v>2004</v>
      </c>
      <c r="B13382" t="s">
        <v>2927</v>
      </c>
      <c r="C13382" s="10">
        <v>362500</v>
      </c>
      <c r="D13382" t="s">
        <v>24</v>
      </c>
      <c r="E13382" t="s">
        <v>482</v>
      </c>
    </row>
    <row r="13383" spans="1:5" ht="18.75" customHeight="1" x14ac:dyDescent="0.3">
      <c r="A13383" s="4">
        <v>2004</v>
      </c>
      <c r="B13383" t="s">
        <v>2926</v>
      </c>
      <c r="C13383" s="10">
        <v>355000</v>
      </c>
      <c r="D13383" t="s">
        <v>28</v>
      </c>
      <c r="E13383" t="s">
        <v>482</v>
      </c>
    </row>
    <row r="13384" spans="1:5" ht="18.75" customHeight="1" x14ac:dyDescent="0.3">
      <c r="A13384" s="4">
        <v>2004</v>
      </c>
      <c r="B13384" t="s">
        <v>2925</v>
      </c>
      <c r="C13384" s="10">
        <v>335000</v>
      </c>
      <c r="D13384" t="s">
        <v>28</v>
      </c>
      <c r="E13384" t="s">
        <v>482</v>
      </c>
    </row>
    <row r="13385" spans="1:5" ht="18.75" customHeight="1" x14ac:dyDescent="0.3">
      <c r="A13385" s="4">
        <v>2004</v>
      </c>
      <c r="B13385" t="s">
        <v>3061</v>
      </c>
      <c r="C13385" s="10">
        <v>300000</v>
      </c>
      <c r="D13385" t="s">
        <v>24</v>
      </c>
      <c r="E13385" t="s">
        <v>482</v>
      </c>
    </row>
    <row r="13386" spans="1:5" ht="18.75" customHeight="1" x14ac:dyDescent="0.3">
      <c r="A13386" s="4">
        <v>2004</v>
      </c>
      <c r="B13386" t="s">
        <v>3062</v>
      </c>
      <c r="C13386" s="10">
        <v>300000</v>
      </c>
      <c r="D13386" t="s">
        <v>43</v>
      </c>
      <c r="E13386" t="s">
        <v>482</v>
      </c>
    </row>
    <row r="13387" spans="1:5" ht="18.75" customHeight="1" x14ac:dyDescent="0.3">
      <c r="A13387" s="4">
        <v>2004</v>
      </c>
      <c r="B13387" t="s">
        <v>3063</v>
      </c>
      <c r="C13387" s="10">
        <v>300000</v>
      </c>
      <c r="D13387" t="s">
        <v>24</v>
      </c>
      <c r="E13387" t="s">
        <v>482</v>
      </c>
    </row>
    <row r="13388" spans="1:5" ht="18.75" customHeight="1" x14ac:dyDescent="0.3">
      <c r="A13388" s="4">
        <v>2004</v>
      </c>
      <c r="B13388" t="s">
        <v>1925</v>
      </c>
      <c r="C13388" s="10">
        <v>8571429</v>
      </c>
      <c r="D13388" t="s">
        <v>34</v>
      </c>
      <c r="E13388" t="s">
        <v>509</v>
      </c>
    </row>
    <row r="13389" spans="1:5" ht="18.75" customHeight="1" x14ac:dyDescent="0.3">
      <c r="A13389" s="4">
        <v>2004</v>
      </c>
      <c r="B13389" t="s">
        <v>2420</v>
      </c>
      <c r="C13389" s="10">
        <v>6150000</v>
      </c>
      <c r="D13389" t="s">
        <v>24</v>
      </c>
      <c r="E13389" t="s">
        <v>509</v>
      </c>
    </row>
    <row r="13390" spans="1:5" ht="18.75" customHeight="1" x14ac:dyDescent="0.3">
      <c r="A13390" s="4">
        <v>2004</v>
      </c>
      <c r="B13390" t="s">
        <v>2563</v>
      </c>
      <c r="C13390" s="10">
        <v>2575000</v>
      </c>
      <c r="D13390" t="s">
        <v>24</v>
      </c>
      <c r="E13390" t="s">
        <v>509</v>
      </c>
    </row>
    <row r="13391" spans="1:5" ht="18.75" customHeight="1" x14ac:dyDescent="0.3">
      <c r="A13391" s="4">
        <v>2004</v>
      </c>
      <c r="B13391" t="s">
        <v>1852</v>
      </c>
      <c r="C13391" s="10">
        <v>2000000</v>
      </c>
      <c r="D13391" t="s">
        <v>24</v>
      </c>
      <c r="E13391" t="s">
        <v>509</v>
      </c>
    </row>
    <row r="13392" spans="1:5" ht="18.75" customHeight="1" x14ac:dyDescent="0.3">
      <c r="A13392" s="4">
        <v>2004</v>
      </c>
      <c r="B13392" t="s">
        <v>2659</v>
      </c>
      <c r="C13392" s="10">
        <v>1850000</v>
      </c>
      <c r="D13392" t="s">
        <v>43</v>
      </c>
      <c r="E13392" t="s">
        <v>509</v>
      </c>
    </row>
    <row r="13393" spans="1:5" ht="18.75" customHeight="1" x14ac:dyDescent="0.3">
      <c r="A13393" s="4">
        <v>2004</v>
      </c>
      <c r="B13393" t="s">
        <v>1467</v>
      </c>
      <c r="C13393" s="10">
        <v>1150000</v>
      </c>
      <c r="D13393" t="s">
        <v>28</v>
      </c>
      <c r="E13393" t="s">
        <v>509</v>
      </c>
    </row>
    <row r="13394" spans="1:5" ht="18.75" customHeight="1" x14ac:dyDescent="0.3">
      <c r="A13394" s="4">
        <v>2004</v>
      </c>
      <c r="B13394" t="s">
        <v>2784</v>
      </c>
      <c r="C13394" s="10">
        <v>1150000</v>
      </c>
      <c r="D13394" t="s">
        <v>34</v>
      </c>
      <c r="E13394" t="s">
        <v>509</v>
      </c>
    </row>
    <row r="13395" spans="1:5" ht="18.75" customHeight="1" x14ac:dyDescent="0.3">
      <c r="A13395" s="4">
        <v>2004</v>
      </c>
      <c r="B13395" t="s">
        <v>1294</v>
      </c>
      <c r="C13395" s="10">
        <v>800000</v>
      </c>
      <c r="D13395" t="s">
        <v>24</v>
      </c>
      <c r="E13395" t="s">
        <v>509</v>
      </c>
    </row>
    <row r="13396" spans="1:5" ht="18.75" customHeight="1" x14ac:dyDescent="0.3">
      <c r="A13396" s="4">
        <v>2004</v>
      </c>
      <c r="B13396" t="s">
        <v>2301</v>
      </c>
      <c r="C13396" s="10">
        <v>800000</v>
      </c>
      <c r="D13396" t="s">
        <v>50</v>
      </c>
      <c r="E13396" t="s">
        <v>509</v>
      </c>
    </row>
    <row r="13397" spans="1:5" ht="18.75" customHeight="1" x14ac:dyDescent="0.3">
      <c r="A13397" s="4">
        <v>2004</v>
      </c>
      <c r="B13397" t="s">
        <v>1613</v>
      </c>
      <c r="C13397" s="10">
        <v>775000</v>
      </c>
      <c r="D13397" t="s">
        <v>24</v>
      </c>
      <c r="E13397" t="s">
        <v>509</v>
      </c>
    </row>
    <row r="13398" spans="1:5" ht="18.75" customHeight="1" x14ac:dyDescent="0.3">
      <c r="A13398" s="4">
        <v>2004</v>
      </c>
      <c r="B13398" t="s">
        <v>1829</v>
      </c>
      <c r="C13398" s="10">
        <v>750000</v>
      </c>
      <c r="D13398" t="s">
        <v>54</v>
      </c>
      <c r="E13398" t="s">
        <v>509</v>
      </c>
    </row>
    <row r="13399" spans="1:5" ht="18.75" customHeight="1" x14ac:dyDescent="0.3">
      <c r="A13399" s="4">
        <v>2004</v>
      </c>
      <c r="B13399" t="s">
        <v>2181</v>
      </c>
      <c r="C13399" s="10">
        <v>625000</v>
      </c>
      <c r="D13399" t="s">
        <v>24</v>
      </c>
      <c r="E13399" t="s">
        <v>509</v>
      </c>
    </row>
    <row r="13400" spans="1:5" ht="18.75" customHeight="1" x14ac:dyDescent="0.3">
      <c r="A13400" s="4">
        <v>2004</v>
      </c>
      <c r="B13400" t="s">
        <v>2417</v>
      </c>
      <c r="C13400" s="10">
        <v>625000</v>
      </c>
      <c r="D13400" t="s">
        <v>43</v>
      </c>
      <c r="E13400" t="s">
        <v>509</v>
      </c>
    </row>
    <row r="13401" spans="1:5" ht="18.75" customHeight="1" x14ac:dyDescent="0.3">
      <c r="A13401" s="4">
        <v>2004</v>
      </c>
      <c r="B13401" t="s">
        <v>2538</v>
      </c>
      <c r="C13401" s="10">
        <v>350000</v>
      </c>
      <c r="D13401" t="s">
        <v>24</v>
      </c>
      <c r="E13401" t="s">
        <v>509</v>
      </c>
    </row>
    <row r="13402" spans="1:5" ht="18.75" customHeight="1" x14ac:dyDescent="0.3">
      <c r="A13402" s="4">
        <v>2004</v>
      </c>
      <c r="B13402" t="s">
        <v>2787</v>
      </c>
      <c r="C13402" s="10">
        <v>342000</v>
      </c>
      <c r="D13402" t="s">
        <v>24</v>
      </c>
      <c r="E13402" t="s">
        <v>509</v>
      </c>
    </row>
    <row r="13403" spans="1:5" ht="18.75" customHeight="1" x14ac:dyDescent="0.3">
      <c r="A13403" s="4">
        <v>2004</v>
      </c>
      <c r="B13403" t="s">
        <v>2785</v>
      </c>
      <c r="C13403" s="10">
        <v>335000</v>
      </c>
      <c r="D13403" t="s">
        <v>37</v>
      </c>
      <c r="E13403" t="s">
        <v>509</v>
      </c>
    </row>
    <row r="13404" spans="1:5" ht="18.75" customHeight="1" x14ac:dyDescent="0.3">
      <c r="A13404" s="4">
        <v>2004</v>
      </c>
      <c r="B13404" t="s">
        <v>2920</v>
      </c>
      <c r="C13404" s="10">
        <v>321000</v>
      </c>
      <c r="D13404" t="s">
        <v>24</v>
      </c>
      <c r="E13404" t="s">
        <v>509</v>
      </c>
    </row>
    <row r="13405" spans="1:5" ht="18.75" customHeight="1" x14ac:dyDescent="0.3">
      <c r="A13405" s="4">
        <v>2004</v>
      </c>
      <c r="B13405" t="s">
        <v>3064</v>
      </c>
      <c r="C13405" s="10">
        <v>321000</v>
      </c>
      <c r="D13405" t="s">
        <v>28</v>
      </c>
      <c r="E13405" t="s">
        <v>509</v>
      </c>
    </row>
    <row r="13406" spans="1:5" ht="18.75" customHeight="1" x14ac:dyDescent="0.3">
      <c r="A13406" s="4">
        <v>2004</v>
      </c>
      <c r="B13406" t="s">
        <v>3065</v>
      </c>
      <c r="C13406" s="10">
        <v>315000</v>
      </c>
      <c r="D13406" t="s">
        <v>43</v>
      </c>
      <c r="E13406" t="s">
        <v>509</v>
      </c>
    </row>
    <row r="13407" spans="1:5" ht="18.75" customHeight="1" x14ac:dyDescent="0.3">
      <c r="A13407" s="4">
        <v>2004</v>
      </c>
      <c r="B13407" t="s">
        <v>2786</v>
      </c>
      <c r="C13407" s="10">
        <v>311500</v>
      </c>
      <c r="D13407" t="s">
        <v>24</v>
      </c>
      <c r="E13407" t="s">
        <v>509</v>
      </c>
    </row>
    <row r="13408" spans="1:5" ht="18.75" customHeight="1" x14ac:dyDescent="0.3">
      <c r="A13408" s="4">
        <v>2004</v>
      </c>
      <c r="B13408" t="s">
        <v>3066</v>
      </c>
      <c r="C13408" s="10">
        <v>305000</v>
      </c>
      <c r="D13408" t="s">
        <v>28</v>
      </c>
      <c r="E13408" t="s">
        <v>509</v>
      </c>
    </row>
    <row r="13409" spans="1:5" ht="18.75" customHeight="1" x14ac:dyDescent="0.3">
      <c r="A13409" s="4">
        <v>2004</v>
      </c>
      <c r="B13409" t="s">
        <v>3067</v>
      </c>
      <c r="C13409" s="10">
        <v>303000</v>
      </c>
      <c r="D13409" t="s">
        <v>34</v>
      </c>
      <c r="E13409" t="s">
        <v>509</v>
      </c>
    </row>
    <row r="13410" spans="1:5" ht="18.75" customHeight="1" x14ac:dyDescent="0.3">
      <c r="A13410" s="4">
        <v>2004</v>
      </c>
      <c r="B13410" t="s">
        <v>3068</v>
      </c>
      <c r="C13410" s="10">
        <v>303000</v>
      </c>
      <c r="D13410" t="s">
        <v>43</v>
      </c>
      <c r="E13410" t="s">
        <v>509</v>
      </c>
    </row>
    <row r="13411" spans="1:5" ht="18.75" customHeight="1" x14ac:dyDescent="0.3">
      <c r="A13411" s="4">
        <v>2004</v>
      </c>
      <c r="B13411" t="s">
        <v>3069</v>
      </c>
      <c r="C13411" s="10">
        <v>300000</v>
      </c>
      <c r="D13411" t="s">
        <v>43</v>
      </c>
      <c r="E13411" t="s">
        <v>509</v>
      </c>
    </row>
    <row r="13412" spans="1:5" ht="18.75" customHeight="1" x14ac:dyDescent="0.3">
      <c r="A13412" s="4">
        <v>2004</v>
      </c>
      <c r="B13412" t="s">
        <v>3070</v>
      </c>
      <c r="C13412" s="10">
        <v>300000</v>
      </c>
      <c r="D13412" t="s">
        <v>28</v>
      </c>
      <c r="E13412" t="s">
        <v>509</v>
      </c>
    </row>
    <row r="13413" spans="1:5" ht="18.75" customHeight="1" x14ac:dyDescent="0.3">
      <c r="A13413" s="4">
        <v>2004</v>
      </c>
      <c r="B13413" t="s">
        <v>3071</v>
      </c>
      <c r="C13413" s="10">
        <v>300000</v>
      </c>
      <c r="D13413" t="s">
        <v>24</v>
      </c>
      <c r="E13413" t="s">
        <v>509</v>
      </c>
    </row>
    <row r="13414" spans="1:5" ht="18.75" customHeight="1" x14ac:dyDescent="0.3">
      <c r="A13414" s="4">
        <v>2004</v>
      </c>
      <c r="B13414" t="s">
        <v>3072</v>
      </c>
      <c r="C13414" s="10">
        <v>300000</v>
      </c>
      <c r="D13414" t="s">
        <v>24</v>
      </c>
      <c r="E13414" t="s">
        <v>509</v>
      </c>
    </row>
    <row r="13415" spans="1:5" ht="18.75" customHeight="1" x14ac:dyDescent="0.3">
      <c r="A13415" s="4">
        <v>2004</v>
      </c>
      <c r="B13415" t="s">
        <v>1612</v>
      </c>
      <c r="C13415" s="10">
        <v>14000000</v>
      </c>
      <c r="D13415" t="s">
        <v>24</v>
      </c>
      <c r="E13415" t="s">
        <v>535</v>
      </c>
    </row>
    <row r="13416" spans="1:5" ht="18.75" customHeight="1" x14ac:dyDescent="0.3">
      <c r="A13416" s="4">
        <v>2004</v>
      </c>
      <c r="B13416" t="s">
        <v>1808</v>
      </c>
      <c r="C13416" s="10">
        <v>7400000</v>
      </c>
      <c r="D13416" t="s">
        <v>28</v>
      </c>
      <c r="E13416" t="s">
        <v>535</v>
      </c>
    </row>
    <row r="13417" spans="1:5" ht="18.75" customHeight="1" x14ac:dyDescent="0.3">
      <c r="A13417" s="4">
        <v>2004</v>
      </c>
      <c r="B13417" t="s">
        <v>2697</v>
      </c>
      <c r="C13417" s="10">
        <v>5400000</v>
      </c>
      <c r="D13417" t="s">
        <v>37</v>
      </c>
      <c r="E13417" t="s">
        <v>535</v>
      </c>
    </row>
    <row r="13418" spans="1:5" ht="18.75" customHeight="1" x14ac:dyDescent="0.3">
      <c r="A13418" s="4">
        <v>2004</v>
      </c>
      <c r="B13418" t="s">
        <v>2426</v>
      </c>
      <c r="C13418" s="10">
        <v>4466667</v>
      </c>
      <c r="D13418" t="s">
        <v>24</v>
      </c>
      <c r="E13418" t="s">
        <v>535</v>
      </c>
    </row>
    <row r="13419" spans="1:5" ht="18.75" customHeight="1" x14ac:dyDescent="0.3">
      <c r="A13419" s="4">
        <v>2004</v>
      </c>
      <c r="B13419" t="s">
        <v>2027</v>
      </c>
      <c r="C13419" s="10">
        <v>3500000</v>
      </c>
      <c r="D13419" t="s">
        <v>24</v>
      </c>
      <c r="E13419" t="s">
        <v>535</v>
      </c>
    </row>
    <row r="13420" spans="1:5" ht="18.75" customHeight="1" x14ac:dyDescent="0.3">
      <c r="A13420" s="4">
        <v>2004</v>
      </c>
      <c r="B13420" t="s">
        <v>2929</v>
      </c>
      <c r="C13420" s="10">
        <v>2625000</v>
      </c>
      <c r="D13420" t="s">
        <v>50</v>
      </c>
      <c r="E13420" t="s">
        <v>535</v>
      </c>
    </row>
    <row r="13421" spans="1:5" ht="18.75" customHeight="1" x14ac:dyDescent="0.3">
      <c r="A13421" s="4">
        <v>2004</v>
      </c>
      <c r="B13421" t="s">
        <v>856</v>
      </c>
      <c r="C13421" s="10">
        <v>2500000</v>
      </c>
      <c r="D13421" t="s">
        <v>24</v>
      </c>
      <c r="E13421" t="s">
        <v>535</v>
      </c>
    </row>
    <row r="13422" spans="1:5" ht="18.75" customHeight="1" x14ac:dyDescent="0.3">
      <c r="A13422" s="4">
        <v>2004</v>
      </c>
      <c r="B13422" t="s">
        <v>2464</v>
      </c>
      <c r="C13422" s="10">
        <v>2000000</v>
      </c>
      <c r="D13422" t="s">
        <v>24</v>
      </c>
      <c r="E13422" t="s">
        <v>535</v>
      </c>
    </row>
    <row r="13423" spans="1:5" ht="18.75" customHeight="1" x14ac:dyDescent="0.3">
      <c r="A13423" s="4">
        <v>2004</v>
      </c>
      <c r="B13423" t="s">
        <v>1618</v>
      </c>
      <c r="C13423" s="10">
        <v>1800000</v>
      </c>
      <c r="D13423" t="s">
        <v>24</v>
      </c>
      <c r="E13423" t="s">
        <v>535</v>
      </c>
    </row>
    <row r="13424" spans="1:5" ht="18.75" customHeight="1" x14ac:dyDescent="0.3">
      <c r="A13424" s="4">
        <v>2004</v>
      </c>
      <c r="B13424" t="s">
        <v>1757</v>
      </c>
      <c r="C13424" s="10">
        <v>1700000</v>
      </c>
      <c r="D13424" t="s">
        <v>54</v>
      </c>
      <c r="E13424" t="s">
        <v>535</v>
      </c>
    </row>
    <row r="13425" spans="1:5" ht="18.75" customHeight="1" x14ac:dyDescent="0.3">
      <c r="A13425" s="4">
        <v>2004</v>
      </c>
      <c r="B13425" t="s">
        <v>1349</v>
      </c>
      <c r="C13425" s="10">
        <v>1250000</v>
      </c>
      <c r="D13425" t="s">
        <v>28</v>
      </c>
      <c r="E13425" t="s">
        <v>535</v>
      </c>
    </row>
    <row r="13426" spans="1:5" ht="18.75" customHeight="1" x14ac:dyDescent="0.3">
      <c r="A13426" s="4">
        <v>2004</v>
      </c>
      <c r="B13426" t="s">
        <v>2192</v>
      </c>
      <c r="C13426" s="10">
        <v>1000000</v>
      </c>
      <c r="D13426" t="s">
        <v>31</v>
      </c>
      <c r="E13426" t="s">
        <v>535</v>
      </c>
    </row>
    <row r="13427" spans="1:5" ht="18.75" customHeight="1" x14ac:dyDescent="0.3">
      <c r="A13427" s="4">
        <v>2004</v>
      </c>
      <c r="B13427" t="s">
        <v>1553</v>
      </c>
      <c r="C13427" s="10">
        <v>1000000</v>
      </c>
      <c r="D13427" t="s">
        <v>37</v>
      </c>
      <c r="E13427" t="s">
        <v>535</v>
      </c>
    </row>
    <row r="13428" spans="1:5" ht="18.75" customHeight="1" x14ac:dyDescent="0.3">
      <c r="A13428" s="4">
        <v>2004</v>
      </c>
      <c r="B13428" t="s">
        <v>2330</v>
      </c>
      <c r="C13428" s="10">
        <v>750000</v>
      </c>
      <c r="D13428" t="s">
        <v>28</v>
      </c>
      <c r="E13428" t="s">
        <v>535</v>
      </c>
    </row>
    <row r="13429" spans="1:5" ht="18.75" customHeight="1" x14ac:dyDescent="0.3">
      <c r="A13429" s="4">
        <v>2004</v>
      </c>
      <c r="B13429" t="s">
        <v>2789</v>
      </c>
      <c r="C13429" s="10">
        <v>550000</v>
      </c>
      <c r="D13429" t="s">
        <v>54</v>
      </c>
      <c r="E13429" t="s">
        <v>535</v>
      </c>
    </row>
    <row r="13430" spans="1:5" ht="18.75" customHeight="1" x14ac:dyDescent="0.3">
      <c r="A13430" s="4">
        <v>2004</v>
      </c>
      <c r="B13430" t="s">
        <v>2609</v>
      </c>
      <c r="C13430" s="10">
        <v>500000</v>
      </c>
      <c r="D13430" t="s">
        <v>34</v>
      </c>
      <c r="E13430" t="s">
        <v>535</v>
      </c>
    </row>
    <row r="13431" spans="1:5" ht="18.75" customHeight="1" x14ac:dyDescent="0.3">
      <c r="A13431" s="4">
        <v>2004</v>
      </c>
      <c r="B13431" t="s">
        <v>2499</v>
      </c>
      <c r="C13431" s="10">
        <v>500000</v>
      </c>
      <c r="D13431" t="s">
        <v>24</v>
      </c>
      <c r="E13431" t="s">
        <v>535</v>
      </c>
    </row>
    <row r="13432" spans="1:5" ht="18.75" customHeight="1" x14ac:dyDescent="0.3">
      <c r="A13432" s="4">
        <v>2004</v>
      </c>
      <c r="B13432" t="s">
        <v>2788</v>
      </c>
      <c r="C13432" s="10">
        <v>450000</v>
      </c>
      <c r="D13432" t="s">
        <v>43</v>
      </c>
      <c r="E13432" t="s">
        <v>535</v>
      </c>
    </row>
    <row r="13433" spans="1:5" ht="18.75" customHeight="1" x14ac:dyDescent="0.3">
      <c r="A13433" s="4">
        <v>2004</v>
      </c>
      <c r="B13433" t="s">
        <v>2534</v>
      </c>
      <c r="C13433" s="10">
        <v>420000</v>
      </c>
      <c r="D13433" t="s">
        <v>24</v>
      </c>
      <c r="E13433" t="s">
        <v>535</v>
      </c>
    </row>
    <row r="13434" spans="1:5" ht="18.75" customHeight="1" x14ac:dyDescent="0.3">
      <c r="A13434" s="4">
        <v>2004</v>
      </c>
      <c r="B13434" t="s">
        <v>2820</v>
      </c>
      <c r="C13434" s="10">
        <v>360000</v>
      </c>
      <c r="D13434" t="s">
        <v>24</v>
      </c>
      <c r="E13434" t="s">
        <v>535</v>
      </c>
    </row>
    <row r="13435" spans="1:5" ht="18.75" customHeight="1" x14ac:dyDescent="0.3">
      <c r="A13435" s="4">
        <v>2004</v>
      </c>
      <c r="B13435" t="s">
        <v>2931</v>
      </c>
      <c r="C13435" s="10">
        <v>345000</v>
      </c>
      <c r="D13435" t="s">
        <v>28</v>
      </c>
      <c r="E13435" t="s">
        <v>535</v>
      </c>
    </row>
    <row r="13436" spans="1:5" ht="18.75" customHeight="1" x14ac:dyDescent="0.3">
      <c r="A13436" s="4">
        <v>2004</v>
      </c>
      <c r="B13436" t="s">
        <v>3073</v>
      </c>
      <c r="C13436" s="10">
        <v>337500</v>
      </c>
      <c r="D13436" t="s">
        <v>24</v>
      </c>
      <c r="E13436" t="s">
        <v>535</v>
      </c>
    </row>
    <row r="13437" spans="1:5" ht="18.75" customHeight="1" x14ac:dyDescent="0.3">
      <c r="A13437" s="4">
        <v>2004</v>
      </c>
      <c r="B13437" t="s">
        <v>2791</v>
      </c>
      <c r="C13437" s="10">
        <v>337500</v>
      </c>
      <c r="D13437" t="s">
        <v>24</v>
      </c>
      <c r="E13437" t="s">
        <v>535</v>
      </c>
    </row>
    <row r="13438" spans="1:5" ht="18.75" customHeight="1" x14ac:dyDescent="0.3">
      <c r="A13438" s="4">
        <v>2004</v>
      </c>
      <c r="B13438" t="s">
        <v>3074</v>
      </c>
      <c r="C13438" s="10">
        <v>335000</v>
      </c>
      <c r="D13438" t="s">
        <v>24</v>
      </c>
      <c r="E13438" t="s">
        <v>535</v>
      </c>
    </row>
    <row r="13439" spans="1:5" ht="18.75" customHeight="1" x14ac:dyDescent="0.3">
      <c r="A13439" s="4">
        <v>2004</v>
      </c>
      <c r="B13439" t="s">
        <v>2845</v>
      </c>
      <c r="C13439" s="10">
        <v>320000</v>
      </c>
      <c r="D13439" t="s">
        <v>24</v>
      </c>
      <c r="E13439" t="s">
        <v>535</v>
      </c>
    </row>
    <row r="13440" spans="1:5" ht="18.75" customHeight="1" x14ac:dyDescent="0.3">
      <c r="A13440" s="4">
        <v>2004</v>
      </c>
      <c r="B13440" t="s">
        <v>3075</v>
      </c>
      <c r="C13440" s="10">
        <v>303750</v>
      </c>
      <c r="D13440" t="s">
        <v>24</v>
      </c>
      <c r="E13440" t="s">
        <v>535</v>
      </c>
    </row>
    <row r="13441" spans="1:5" ht="18.75" customHeight="1" x14ac:dyDescent="0.3">
      <c r="A13441" s="4">
        <v>2004</v>
      </c>
      <c r="B13441" t="s">
        <v>3076</v>
      </c>
      <c r="C13441" s="10">
        <v>300000</v>
      </c>
      <c r="D13441" t="s">
        <v>34</v>
      </c>
      <c r="E13441" t="s">
        <v>535</v>
      </c>
    </row>
    <row r="13442" spans="1:5" ht="18.75" customHeight="1" x14ac:dyDescent="0.3">
      <c r="A13442" s="4">
        <v>2004</v>
      </c>
      <c r="B13442" t="s">
        <v>3077</v>
      </c>
      <c r="C13442" s="10">
        <v>300000</v>
      </c>
      <c r="D13442" t="s">
        <v>28</v>
      </c>
      <c r="E13442" t="s">
        <v>535</v>
      </c>
    </row>
    <row r="13443" spans="1:5" ht="18.75" customHeight="1" x14ac:dyDescent="0.3">
      <c r="A13443" s="4">
        <v>2004</v>
      </c>
      <c r="B13443" t="s">
        <v>3078</v>
      </c>
      <c r="C13443" s="10">
        <v>300000</v>
      </c>
      <c r="D13443" t="s">
        <v>28</v>
      </c>
      <c r="E13443" t="s">
        <v>535</v>
      </c>
    </row>
    <row r="13444" spans="1:5" ht="18.75" customHeight="1" x14ac:dyDescent="0.3">
      <c r="A13444" s="4">
        <v>2004</v>
      </c>
      <c r="B13444" t="s">
        <v>1366</v>
      </c>
      <c r="C13444" s="10">
        <v>7500000</v>
      </c>
      <c r="D13444" t="s">
        <v>50</v>
      </c>
      <c r="E13444" t="s">
        <v>2221</v>
      </c>
    </row>
    <row r="13445" spans="1:5" ht="18.75" customHeight="1" x14ac:dyDescent="0.3">
      <c r="A13445" s="4">
        <v>2004</v>
      </c>
      <c r="B13445" t="s">
        <v>2933</v>
      </c>
      <c r="C13445" s="10">
        <v>2666667</v>
      </c>
      <c r="D13445" t="s">
        <v>31</v>
      </c>
      <c r="E13445" t="s">
        <v>2221</v>
      </c>
    </row>
    <row r="13446" spans="1:5" ht="18.75" customHeight="1" x14ac:dyDescent="0.3">
      <c r="A13446" s="4">
        <v>2004</v>
      </c>
      <c r="B13446" t="s">
        <v>2120</v>
      </c>
      <c r="C13446" s="10">
        <v>2500000</v>
      </c>
      <c r="D13446" t="s">
        <v>28</v>
      </c>
      <c r="E13446" t="s">
        <v>2221</v>
      </c>
    </row>
    <row r="13447" spans="1:5" ht="18.75" customHeight="1" x14ac:dyDescent="0.3">
      <c r="A13447" s="4">
        <v>2004</v>
      </c>
      <c r="B13447" t="s">
        <v>2747</v>
      </c>
      <c r="C13447" s="10">
        <v>1750000</v>
      </c>
      <c r="D13447" t="s">
        <v>24</v>
      </c>
      <c r="E13447" t="s">
        <v>2221</v>
      </c>
    </row>
    <row r="13448" spans="1:5" ht="18.75" customHeight="1" x14ac:dyDescent="0.3">
      <c r="A13448" s="4">
        <v>2004</v>
      </c>
      <c r="B13448" t="s">
        <v>2578</v>
      </c>
      <c r="C13448" s="10">
        <v>1750000</v>
      </c>
      <c r="D13448" t="s">
        <v>43</v>
      </c>
      <c r="E13448" t="s">
        <v>2221</v>
      </c>
    </row>
    <row r="13449" spans="1:5" ht="18.75" customHeight="1" x14ac:dyDescent="0.3">
      <c r="A13449" s="4">
        <v>2004</v>
      </c>
      <c r="B13449" t="s">
        <v>2141</v>
      </c>
      <c r="C13449" s="10">
        <v>1700000</v>
      </c>
      <c r="D13449" t="s">
        <v>24</v>
      </c>
      <c r="E13449" t="s">
        <v>2221</v>
      </c>
    </row>
    <row r="13450" spans="1:5" ht="18.75" customHeight="1" x14ac:dyDescent="0.3">
      <c r="A13450" s="4">
        <v>2004</v>
      </c>
      <c r="B13450" t="s">
        <v>2395</v>
      </c>
      <c r="C13450" s="10">
        <v>1500000</v>
      </c>
      <c r="D13450" t="s">
        <v>54</v>
      </c>
      <c r="E13450" t="s">
        <v>2221</v>
      </c>
    </row>
    <row r="13451" spans="1:5" ht="18.75" customHeight="1" x14ac:dyDescent="0.3">
      <c r="A13451" s="4">
        <v>2004</v>
      </c>
      <c r="B13451" t="s">
        <v>1457</v>
      </c>
      <c r="C13451" s="10">
        <v>1000000</v>
      </c>
      <c r="D13451" t="s">
        <v>37</v>
      </c>
      <c r="E13451" t="s">
        <v>2221</v>
      </c>
    </row>
    <row r="13452" spans="1:5" ht="18.75" customHeight="1" x14ac:dyDescent="0.3">
      <c r="A13452" s="4">
        <v>2004</v>
      </c>
      <c r="B13452" t="s">
        <v>2130</v>
      </c>
      <c r="C13452" s="10">
        <v>850000</v>
      </c>
      <c r="D13452" t="s">
        <v>24</v>
      </c>
      <c r="E13452" t="s">
        <v>2221</v>
      </c>
    </row>
    <row r="13453" spans="1:5" ht="18.75" customHeight="1" x14ac:dyDescent="0.3">
      <c r="A13453" s="4">
        <v>2004</v>
      </c>
      <c r="B13453" t="s">
        <v>2465</v>
      </c>
      <c r="C13453" s="10">
        <v>800000</v>
      </c>
      <c r="D13453" t="s">
        <v>50</v>
      </c>
      <c r="E13453" t="s">
        <v>2221</v>
      </c>
    </row>
    <row r="13454" spans="1:5" ht="18.75" customHeight="1" x14ac:dyDescent="0.3">
      <c r="A13454" s="4">
        <v>2004</v>
      </c>
      <c r="B13454" t="s">
        <v>2547</v>
      </c>
      <c r="C13454" s="10">
        <v>800000</v>
      </c>
      <c r="D13454" t="s">
        <v>54</v>
      </c>
      <c r="E13454" t="s">
        <v>2221</v>
      </c>
    </row>
    <row r="13455" spans="1:5" ht="18.75" customHeight="1" x14ac:dyDescent="0.3">
      <c r="A13455" s="4">
        <v>2004</v>
      </c>
      <c r="B13455" t="s">
        <v>1571</v>
      </c>
      <c r="C13455" s="10">
        <v>750000</v>
      </c>
      <c r="D13455" t="s">
        <v>50</v>
      </c>
      <c r="E13455" t="s">
        <v>2221</v>
      </c>
    </row>
    <row r="13456" spans="1:5" ht="18.75" customHeight="1" x14ac:dyDescent="0.3">
      <c r="A13456" s="4">
        <v>2004</v>
      </c>
      <c r="B13456" t="s">
        <v>2072</v>
      </c>
      <c r="C13456" s="10">
        <v>650000</v>
      </c>
      <c r="D13456" t="s">
        <v>34</v>
      </c>
      <c r="E13456" t="s">
        <v>2221</v>
      </c>
    </row>
    <row r="13457" spans="1:5" ht="18.75" customHeight="1" x14ac:dyDescent="0.3">
      <c r="A13457" s="4">
        <v>2004</v>
      </c>
      <c r="B13457" t="s">
        <v>2110</v>
      </c>
      <c r="C13457" s="10">
        <v>650000</v>
      </c>
      <c r="D13457" t="s">
        <v>24</v>
      </c>
      <c r="E13457" t="s">
        <v>2221</v>
      </c>
    </row>
    <row r="13458" spans="1:5" ht="18.75" customHeight="1" x14ac:dyDescent="0.3">
      <c r="A13458" s="4">
        <v>2004</v>
      </c>
      <c r="B13458" t="s">
        <v>1204</v>
      </c>
      <c r="C13458" s="10">
        <v>600000</v>
      </c>
      <c r="D13458" t="s">
        <v>24</v>
      </c>
      <c r="E13458" t="s">
        <v>2221</v>
      </c>
    </row>
    <row r="13459" spans="1:5" ht="18.75" customHeight="1" x14ac:dyDescent="0.3">
      <c r="A13459" s="4">
        <v>2004</v>
      </c>
      <c r="B13459" t="s">
        <v>2111</v>
      </c>
      <c r="C13459" s="10">
        <v>600000</v>
      </c>
      <c r="D13459" t="s">
        <v>24</v>
      </c>
      <c r="E13459" t="s">
        <v>2221</v>
      </c>
    </row>
    <row r="13460" spans="1:5" ht="18.75" customHeight="1" x14ac:dyDescent="0.3">
      <c r="A13460" s="4">
        <v>2004</v>
      </c>
      <c r="B13460" t="s">
        <v>2358</v>
      </c>
      <c r="C13460" s="10">
        <v>350000</v>
      </c>
      <c r="D13460" t="s">
        <v>28</v>
      </c>
      <c r="E13460" t="s">
        <v>2221</v>
      </c>
    </row>
    <row r="13461" spans="1:5" ht="18.75" customHeight="1" x14ac:dyDescent="0.3">
      <c r="A13461" s="4">
        <v>2004</v>
      </c>
      <c r="B13461" t="s">
        <v>2797</v>
      </c>
      <c r="C13461" s="10">
        <v>325000</v>
      </c>
      <c r="D13461" t="s">
        <v>24</v>
      </c>
      <c r="E13461" t="s">
        <v>2221</v>
      </c>
    </row>
    <row r="13462" spans="1:5" ht="18.75" customHeight="1" x14ac:dyDescent="0.3">
      <c r="A13462" s="4">
        <v>2004</v>
      </c>
      <c r="B13462" t="s">
        <v>2934</v>
      </c>
      <c r="C13462" s="10">
        <v>320000</v>
      </c>
      <c r="D13462" t="s">
        <v>28</v>
      </c>
      <c r="E13462" t="s">
        <v>2221</v>
      </c>
    </row>
    <row r="13463" spans="1:5" ht="18.75" customHeight="1" x14ac:dyDescent="0.3">
      <c r="A13463" s="4">
        <v>2004</v>
      </c>
      <c r="B13463" t="s">
        <v>2935</v>
      </c>
      <c r="C13463" s="10">
        <v>320000</v>
      </c>
      <c r="D13463" t="s">
        <v>24</v>
      </c>
      <c r="E13463" t="s">
        <v>2221</v>
      </c>
    </row>
    <row r="13464" spans="1:5" ht="18.75" customHeight="1" x14ac:dyDescent="0.3">
      <c r="A13464" s="4">
        <v>2004</v>
      </c>
      <c r="B13464" t="s">
        <v>2936</v>
      </c>
      <c r="C13464" s="10">
        <v>320000</v>
      </c>
      <c r="D13464" t="s">
        <v>28</v>
      </c>
      <c r="E13464" t="s">
        <v>2221</v>
      </c>
    </row>
    <row r="13465" spans="1:5" ht="18.75" customHeight="1" x14ac:dyDescent="0.3">
      <c r="A13465" s="4">
        <v>2004</v>
      </c>
      <c r="B13465" t="s">
        <v>2798</v>
      </c>
      <c r="C13465" s="10">
        <v>320000</v>
      </c>
      <c r="D13465" t="s">
        <v>34</v>
      </c>
      <c r="E13465" t="s">
        <v>2221</v>
      </c>
    </row>
    <row r="13466" spans="1:5" ht="18.75" customHeight="1" x14ac:dyDescent="0.3">
      <c r="A13466" s="4">
        <v>2004</v>
      </c>
      <c r="B13466" t="s">
        <v>2856</v>
      </c>
      <c r="C13466" s="10">
        <v>315000</v>
      </c>
      <c r="D13466" t="s">
        <v>24</v>
      </c>
      <c r="E13466" t="s">
        <v>2221</v>
      </c>
    </row>
    <row r="13467" spans="1:5" ht="18.75" customHeight="1" x14ac:dyDescent="0.3">
      <c r="A13467" s="4">
        <v>2004</v>
      </c>
      <c r="B13467" t="s">
        <v>2804</v>
      </c>
      <c r="C13467" s="10">
        <v>312500</v>
      </c>
      <c r="D13467" t="s">
        <v>24</v>
      </c>
      <c r="E13467" t="s">
        <v>2221</v>
      </c>
    </row>
    <row r="13468" spans="1:5" ht="18.75" customHeight="1" x14ac:dyDescent="0.3">
      <c r="A13468" s="4">
        <v>2004</v>
      </c>
      <c r="B13468" t="s">
        <v>3079</v>
      </c>
      <c r="C13468" s="10">
        <v>302500</v>
      </c>
      <c r="D13468" t="s">
        <v>24</v>
      </c>
      <c r="E13468" t="s">
        <v>2221</v>
      </c>
    </row>
    <row r="13469" spans="1:5" ht="18.75" customHeight="1" x14ac:dyDescent="0.3">
      <c r="A13469" s="4">
        <v>2004</v>
      </c>
      <c r="B13469" t="s">
        <v>2937</v>
      </c>
      <c r="C13469" s="10">
        <v>302500</v>
      </c>
      <c r="D13469" t="s">
        <v>24</v>
      </c>
      <c r="E13469" t="s">
        <v>2221</v>
      </c>
    </row>
    <row r="13470" spans="1:5" ht="18.75" customHeight="1" x14ac:dyDescent="0.3">
      <c r="A13470" s="4">
        <v>2004</v>
      </c>
      <c r="B13470" t="s">
        <v>3080</v>
      </c>
      <c r="C13470" s="10">
        <v>302500</v>
      </c>
      <c r="D13470" t="s">
        <v>24</v>
      </c>
      <c r="E13470" t="s">
        <v>2221</v>
      </c>
    </row>
    <row r="13471" spans="1:5" ht="18.75" customHeight="1" x14ac:dyDescent="0.3">
      <c r="A13471" s="4">
        <v>2004</v>
      </c>
      <c r="B13471" t="s">
        <v>820</v>
      </c>
      <c r="C13471" s="10">
        <v>12500000</v>
      </c>
      <c r="D13471" t="s">
        <v>28</v>
      </c>
      <c r="E13471" t="s">
        <v>564</v>
      </c>
    </row>
    <row r="13472" spans="1:5" ht="18.75" customHeight="1" x14ac:dyDescent="0.3">
      <c r="A13472" s="4">
        <v>2004</v>
      </c>
      <c r="B13472" t="s">
        <v>2232</v>
      </c>
      <c r="C13472" s="10">
        <v>6800000</v>
      </c>
      <c r="D13472" t="s">
        <v>50</v>
      </c>
      <c r="E13472" t="s">
        <v>564</v>
      </c>
    </row>
    <row r="13473" spans="1:5" ht="18.75" customHeight="1" x14ac:dyDescent="0.3">
      <c r="A13473" s="4">
        <v>2004</v>
      </c>
      <c r="B13473" t="s">
        <v>2431</v>
      </c>
      <c r="C13473" s="10">
        <v>6000000</v>
      </c>
      <c r="D13473" t="s">
        <v>24</v>
      </c>
      <c r="E13473" t="s">
        <v>564</v>
      </c>
    </row>
    <row r="13474" spans="1:5" ht="18.75" customHeight="1" x14ac:dyDescent="0.3">
      <c r="A13474" s="4">
        <v>2004</v>
      </c>
      <c r="B13474" t="s">
        <v>1910</v>
      </c>
      <c r="C13474" s="10">
        <v>3500000</v>
      </c>
      <c r="D13474" t="s">
        <v>24</v>
      </c>
      <c r="E13474" t="s">
        <v>564</v>
      </c>
    </row>
    <row r="13475" spans="1:5" ht="18.75" customHeight="1" x14ac:dyDescent="0.3">
      <c r="A13475" s="4">
        <v>2004</v>
      </c>
      <c r="B13475" t="s">
        <v>2149</v>
      </c>
      <c r="C13475" s="10">
        <v>2750000</v>
      </c>
      <c r="D13475" t="s">
        <v>24</v>
      </c>
      <c r="E13475" t="s">
        <v>564</v>
      </c>
    </row>
    <row r="13476" spans="1:5" ht="18.75" customHeight="1" x14ac:dyDescent="0.3">
      <c r="A13476" s="4">
        <v>2004</v>
      </c>
      <c r="B13476" t="s">
        <v>2434</v>
      </c>
      <c r="C13476" s="10">
        <v>2600000</v>
      </c>
      <c r="D13476" t="s">
        <v>34</v>
      </c>
      <c r="E13476" t="s">
        <v>564</v>
      </c>
    </row>
    <row r="13477" spans="1:5" ht="18.75" customHeight="1" x14ac:dyDescent="0.3">
      <c r="A13477" s="4">
        <v>2004</v>
      </c>
      <c r="B13477" t="s">
        <v>1914</v>
      </c>
      <c r="C13477" s="10">
        <v>2500000</v>
      </c>
      <c r="D13477" t="s">
        <v>24</v>
      </c>
      <c r="E13477" t="s">
        <v>564</v>
      </c>
    </row>
    <row r="13478" spans="1:5" ht="18.75" customHeight="1" x14ac:dyDescent="0.3">
      <c r="A13478" s="4">
        <v>2004</v>
      </c>
      <c r="B13478" t="s">
        <v>2572</v>
      </c>
      <c r="C13478" s="10">
        <v>1615000</v>
      </c>
      <c r="D13478" t="s">
        <v>37</v>
      </c>
      <c r="E13478" t="s">
        <v>564</v>
      </c>
    </row>
    <row r="13479" spans="1:5" ht="18.75" customHeight="1" x14ac:dyDescent="0.3">
      <c r="A13479" s="4">
        <v>2004</v>
      </c>
      <c r="B13479" t="s">
        <v>2010</v>
      </c>
      <c r="C13479" s="10">
        <v>1000000</v>
      </c>
      <c r="D13479" t="s">
        <v>43</v>
      </c>
      <c r="E13479" t="s">
        <v>564</v>
      </c>
    </row>
    <row r="13480" spans="1:5" ht="18.75" customHeight="1" x14ac:dyDescent="0.3">
      <c r="A13480" s="4">
        <v>2004</v>
      </c>
      <c r="B13480" t="s">
        <v>578</v>
      </c>
      <c r="C13480" s="10">
        <v>700000</v>
      </c>
      <c r="D13480" t="s">
        <v>43</v>
      </c>
      <c r="E13480" t="s">
        <v>564</v>
      </c>
    </row>
    <row r="13481" spans="1:5" ht="18.75" customHeight="1" x14ac:dyDescent="0.3">
      <c r="A13481" s="4">
        <v>2004</v>
      </c>
      <c r="B13481" t="s">
        <v>2667</v>
      </c>
      <c r="C13481" s="10">
        <v>650000</v>
      </c>
      <c r="D13481" t="s">
        <v>24</v>
      </c>
      <c r="E13481" t="s">
        <v>564</v>
      </c>
    </row>
    <row r="13482" spans="1:5" ht="18.75" customHeight="1" x14ac:dyDescent="0.3">
      <c r="A13482" s="4">
        <v>2004</v>
      </c>
      <c r="B13482" t="s">
        <v>1575</v>
      </c>
      <c r="C13482" s="10">
        <v>500000</v>
      </c>
      <c r="D13482" t="s">
        <v>24</v>
      </c>
      <c r="E13482" t="s">
        <v>564</v>
      </c>
    </row>
    <row r="13483" spans="1:5" ht="18.75" customHeight="1" x14ac:dyDescent="0.3">
      <c r="A13483" s="4">
        <v>2004</v>
      </c>
      <c r="B13483" t="s">
        <v>2258</v>
      </c>
      <c r="C13483" s="10">
        <v>500000</v>
      </c>
      <c r="D13483" t="s">
        <v>34</v>
      </c>
      <c r="E13483" t="s">
        <v>564</v>
      </c>
    </row>
    <row r="13484" spans="1:5" ht="18.75" customHeight="1" x14ac:dyDescent="0.3">
      <c r="A13484" s="4">
        <v>2004</v>
      </c>
      <c r="B13484" t="s">
        <v>2806</v>
      </c>
      <c r="C13484" s="10">
        <v>445000</v>
      </c>
      <c r="D13484" t="s">
        <v>28</v>
      </c>
      <c r="E13484" t="s">
        <v>564</v>
      </c>
    </row>
    <row r="13485" spans="1:5" ht="18.75" customHeight="1" x14ac:dyDescent="0.3">
      <c r="A13485" s="4">
        <v>2004</v>
      </c>
      <c r="B13485" t="s">
        <v>2939</v>
      </c>
      <c r="C13485" s="10">
        <v>400000</v>
      </c>
      <c r="D13485" t="s">
        <v>28</v>
      </c>
      <c r="E13485" t="s">
        <v>564</v>
      </c>
    </row>
    <row r="13486" spans="1:5" ht="18.75" customHeight="1" x14ac:dyDescent="0.3">
      <c r="A13486" s="4">
        <v>2004</v>
      </c>
      <c r="B13486" t="s">
        <v>3081</v>
      </c>
      <c r="C13486" s="10">
        <v>360000</v>
      </c>
      <c r="D13486" t="s">
        <v>24</v>
      </c>
      <c r="E13486" t="s">
        <v>564</v>
      </c>
    </row>
    <row r="13487" spans="1:5" ht="18.75" customHeight="1" x14ac:dyDescent="0.3">
      <c r="A13487" s="4">
        <v>2004</v>
      </c>
      <c r="B13487" t="s">
        <v>2938</v>
      </c>
      <c r="C13487" s="10">
        <v>345000</v>
      </c>
      <c r="D13487" t="s">
        <v>28</v>
      </c>
      <c r="E13487" t="s">
        <v>564</v>
      </c>
    </row>
    <row r="13488" spans="1:5" ht="18.75" customHeight="1" x14ac:dyDescent="0.3">
      <c r="A13488" s="4">
        <v>2004</v>
      </c>
      <c r="B13488" t="s">
        <v>2808</v>
      </c>
      <c r="C13488" s="10">
        <v>340000</v>
      </c>
      <c r="D13488" t="s">
        <v>24</v>
      </c>
      <c r="E13488" t="s">
        <v>564</v>
      </c>
    </row>
    <row r="13489" spans="1:5" ht="18.75" customHeight="1" x14ac:dyDescent="0.3">
      <c r="A13489" s="4">
        <v>2004</v>
      </c>
      <c r="B13489" t="s">
        <v>3082</v>
      </c>
      <c r="C13489" s="10">
        <v>327250</v>
      </c>
      <c r="D13489" t="s">
        <v>24</v>
      </c>
      <c r="E13489" t="s">
        <v>564</v>
      </c>
    </row>
    <row r="13490" spans="1:5" ht="18.75" customHeight="1" x14ac:dyDescent="0.3">
      <c r="A13490" s="4">
        <v>2004</v>
      </c>
      <c r="B13490" t="s">
        <v>3083</v>
      </c>
      <c r="C13490" s="10">
        <v>322000</v>
      </c>
      <c r="D13490" t="s">
        <v>43</v>
      </c>
      <c r="E13490" t="s">
        <v>564</v>
      </c>
    </row>
    <row r="13491" spans="1:5" ht="18.75" customHeight="1" x14ac:dyDescent="0.3">
      <c r="A13491" s="4">
        <v>2004</v>
      </c>
      <c r="B13491" t="s">
        <v>2590</v>
      </c>
      <c r="C13491" s="10">
        <v>320000</v>
      </c>
      <c r="D13491" t="s">
        <v>37</v>
      </c>
      <c r="E13491" t="s">
        <v>564</v>
      </c>
    </row>
    <row r="13492" spans="1:5" ht="18.75" customHeight="1" x14ac:dyDescent="0.3">
      <c r="A13492" s="4">
        <v>2004</v>
      </c>
      <c r="B13492" t="s">
        <v>2940</v>
      </c>
      <c r="C13492" s="10">
        <v>318000</v>
      </c>
      <c r="D13492" t="s">
        <v>54</v>
      </c>
      <c r="E13492" t="s">
        <v>564</v>
      </c>
    </row>
    <row r="13493" spans="1:5" ht="18.75" customHeight="1" x14ac:dyDescent="0.3">
      <c r="A13493" s="4">
        <v>2004</v>
      </c>
      <c r="B13493" t="s">
        <v>3084</v>
      </c>
      <c r="C13493" s="10">
        <v>317000</v>
      </c>
      <c r="D13493" t="s">
        <v>34</v>
      </c>
      <c r="E13493" t="s">
        <v>564</v>
      </c>
    </row>
    <row r="13494" spans="1:5" ht="18.75" customHeight="1" x14ac:dyDescent="0.3">
      <c r="A13494" s="4">
        <v>2004</v>
      </c>
      <c r="B13494" t="s">
        <v>3085</v>
      </c>
      <c r="C13494" s="10">
        <v>303500</v>
      </c>
      <c r="D13494" t="s">
        <v>24</v>
      </c>
      <c r="E13494" t="s">
        <v>564</v>
      </c>
    </row>
    <row r="13495" spans="1:5" ht="18.75" customHeight="1" x14ac:dyDescent="0.3">
      <c r="A13495" s="4">
        <v>2004</v>
      </c>
      <c r="B13495" t="s">
        <v>3086</v>
      </c>
      <c r="C13495" s="10">
        <v>302500</v>
      </c>
      <c r="D13495" t="s">
        <v>24</v>
      </c>
      <c r="E13495" t="s">
        <v>564</v>
      </c>
    </row>
    <row r="13496" spans="1:5" ht="18.75" customHeight="1" x14ac:dyDescent="0.3">
      <c r="A13496" s="4">
        <v>2004</v>
      </c>
      <c r="B13496" t="s">
        <v>3087</v>
      </c>
      <c r="C13496" s="10">
        <v>300000</v>
      </c>
      <c r="D13496" t="s">
        <v>24</v>
      </c>
      <c r="E13496" t="s">
        <v>564</v>
      </c>
    </row>
    <row r="13497" spans="1:5" ht="18.75" customHeight="1" x14ac:dyDescent="0.3">
      <c r="A13497" s="4">
        <v>2004</v>
      </c>
      <c r="B13497" t="s">
        <v>3088</v>
      </c>
      <c r="C13497" s="10">
        <v>300000</v>
      </c>
      <c r="D13497" t="s">
        <v>24</v>
      </c>
      <c r="E13497" t="s">
        <v>564</v>
      </c>
    </row>
    <row r="13498" spans="1:5" ht="18.75" customHeight="1" x14ac:dyDescent="0.3">
      <c r="A13498" s="4">
        <v>2004</v>
      </c>
      <c r="B13498" t="s">
        <v>1580</v>
      </c>
      <c r="C13498" s="10">
        <v>300000</v>
      </c>
      <c r="D13498" t="s">
        <v>24</v>
      </c>
      <c r="E13498" t="s">
        <v>564</v>
      </c>
    </row>
    <row r="13499" spans="1:5" ht="18.75" customHeight="1" x14ac:dyDescent="0.3">
      <c r="A13499" s="4">
        <v>2004</v>
      </c>
      <c r="B13499" t="s">
        <v>1617</v>
      </c>
      <c r="C13499" s="10">
        <v>22500000</v>
      </c>
      <c r="D13499" t="s">
        <v>28</v>
      </c>
      <c r="E13499" t="s">
        <v>593</v>
      </c>
    </row>
    <row r="13500" spans="1:5" ht="18.75" customHeight="1" x14ac:dyDescent="0.3">
      <c r="A13500" s="4">
        <v>2004</v>
      </c>
      <c r="B13500" t="s">
        <v>1631</v>
      </c>
      <c r="C13500" s="10">
        <v>17500000</v>
      </c>
      <c r="D13500" t="s">
        <v>24</v>
      </c>
      <c r="E13500" t="s">
        <v>593</v>
      </c>
    </row>
    <row r="13501" spans="1:5" ht="18.75" customHeight="1" x14ac:dyDescent="0.3">
      <c r="A13501" s="4">
        <v>2004</v>
      </c>
      <c r="B13501" t="s">
        <v>1083</v>
      </c>
      <c r="C13501" s="10">
        <v>12000000</v>
      </c>
      <c r="D13501" t="s">
        <v>24</v>
      </c>
      <c r="E13501" t="s">
        <v>593</v>
      </c>
    </row>
    <row r="13502" spans="1:5" ht="18.75" customHeight="1" x14ac:dyDescent="0.3">
      <c r="A13502" s="4">
        <v>2004</v>
      </c>
      <c r="B13502" t="s">
        <v>2076</v>
      </c>
      <c r="C13502" s="10">
        <v>11500000</v>
      </c>
      <c r="D13502" t="s">
        <v>43</v>
      </c>
      <c r="E13502" t="s">
        <v>593</v>
      </c>
    </row>
    <row r="13503" spans="1:5" ht="18.75" customHeight="1" x14ac:dyDescent="0.3">
      <c r="A13503" s="4">
        <v>2004</v>
      </c>
      <c r="B13503" t="s">
        <v>1941</v>
      </c>
      <c r="C13503" s="10">
        <v>8000000</v>
      </c>
      <c r="D13503" t="s">
        <v>28</v>
      </c>
      <c r="E13503" t="s">
        <v>593</v>
      </c>
    </row>
    <row r="13504" spans="1:5" ht="18.75" customHeight="1" x14ac:dyDescent="0.3">
      <c r="A13504" s="4">
        <v>2004</v>
      </c>
      <c r="B13504" t="s">
        <v>2241</v>
      </c>
      <c r="C13504" s="10">
        <v>6900000</v>
      </c>
      <c r="D13504" t="s">
        <v>34</v>
      </c>
      <c r="E13504" t="s">
        <v>593</v>
      </c>
    </row>
    <row r="13505" spans="1:5" ht="18.75" customHeight="1" x14ac:dyDescent="0.3">
      <c r="A13505" s="4">
        <v>2004</v>
      </c>
      <c r="B13505" t="s">
        <v>2257</v>
      </c>
      <c r="C13505" s="10">
        <v>4587500</v>
      </c>
      <c r="D13505" t="s">
        <v>50</v>
      </c>
      <c r="E13505" t="s">
        <v>593</v>
      </c>
    </row>
    <row r="13506" spans="1:5" ht="18.75" customHeight="1" x14ac:dyDescent="0.3">
      <c r="A13506" s="4">
        <v>2004</v>
      </c>
      <c r="B13506" t="s">
        <v>2237</v>
      </c>
      <c r="C13506" s="10">
        <v>4500000</v>
      </c>
      <c r="D13506" t="s">
        <v>24</v>
      </c>
      <c r="E13506" t="s">
        <v>593</v>
      </c>
    </row>
    <row r="13507" spans="1:5" ht="18.75" customHeight="1" x14ac:dyDescent="0.3">
      <c r="A13507" s="4">
        <v>2004</v>
      </c>
      <c r="B13507" t="s">
        <v>2438</v>
      </c>
      <c r="C13507" s="10">
        <v>4500000</v>
      </c>
      <c r="D13507" t="s">
        <v>28</v>
      </c>
      <c r="E13507" t="s">
        <v>593</v>
      </c>
    </row>
    <row r="13508" spans="1:5" ht="18.75" customHeight="1" x14ac:dyDescent="0.3">
      <c r="A13508" s="4">
        <v>2004</v>
      </c>
      <c r="B13508" t="s">
        <v>1522</v>
      </c>
      <c r="C13508" s="10">
        <v>4350000</v>
      </c>
      <c r="D13508" t="s">
        <v>24</v>
      </c>
      <c r="E13508" t="s">
        <v>593</v>
      </c>
    </row>
    <row r="13509" spans="1:5" ht="18.75" customHeight="1" x14ac:dyDescent="0.3">
      <c r="A13509" s="4">
        <v>2004</v>
      </c>
      <c r="B13509" t="s">
        <v>2270</v>
      </c>
      <c r="C13509" s="10">
        <v>3600000</v>
      </c>
      <c r="D13509" t="s">
        <v>24</v>
      </c>
      <c r="E13509" t="s">
        <v>593</v>
      </c>
    </row>
    <row r="13510" spans="1:5" ht="18.75" customHeight="1" x14ac:dyDescent="0.3">
      <c r="A13510" s="4">
        <v>2004</v>
      </c>
      <c r="B13510" t="s">
        <v>2262</v>
      </c>
      <c r="C13510" s="10">
        <v>3500000</v>
      </c>
      <c r="D13510" t="s">
        <v>24</v>
      </c>
      <c r="E13510" t="s">
        <v>593</v>
      </c>
    </row>
    <row r="13511" spans="1:5" ht="18.75" customHeight="1" x14ac:dyDescent="0.3">
      <c r="A13511" s="4">
        <v>2004</v>
      </c>
      <c r="B13511" t="s">
        <v>2328</v>
      </c>
      <c r="C13511" s="10">
        <v>3425000</v>
      </c>
      <c r="D13511" t="s">
        <v>24</v>
      </c>
      <c r="E13511" t="s">
        <v>593</v>
      </c>
    </row>
    <row r="13512" spans="1:5" ht="18.75" customHeight="1" x14ac:dyDescent="0.3">
      <c r="A13512" s="4">
        <v>2004</v>
      </c>
      <c r="B13512" t="s">
        <v>2378</v>
      </c>
      <c r="C13512" s="10">
        <v>3300000</v>
      </c>
      <c r="D13512" t="s">
        <v>50</v>
      </c>
      <c r="E13512" t="s">
        <v>593</v>
      </c>
    </row>
    <row r="13513" spans="1:5" ht="18.75" customHeight="1" x14ac:dyDescent="0.3">
      <c r="A13513" s="4">
        <v>2004</v>
      </c>
      <c r="B13513" t="s">
        <v>2435</v>
      </c>
      <c r="C13513" s="10">
        <v>3175000</v>
      </c>
      <c r="D13513" t="s">
        <v>24</v>
      </c>
      <c r="E13513" t="s">
        <v>593</v>
      </c>
    </row>
    <row r="13514" spans="1:5" ht="18.75" customHeight="1" x14ac:dyDescent="0.3">
      <c r="A13514" s="4">
        <v>2004</v>
      </c>
      <c r="B13514" t="s">
        <v>1478</v>
      </c>
      <c r="C13514" s="10">
        <v>3000000</v>
      </c>
      <c r="D13514" t="s">
        <v>24</v>
      </c>
      <c r="E13514" t="s">
        <v>593</v>
      </c>
    </row>
    <row r="13515" spans="1:5" ht="18.75" customHeight="1" x14ac:dyDescent="0.3">
      <c r="A13515" s="4">
        <v>2004</v>
      </c>
      <c r="B13515" t="s">
        <v>1254</v>
      </c>
      <c r="C13515" s="10">
        <v>2500000</v>
      </c>
      <c r="D13515" t="s">
        <v>24</v>
      </c>
      <c r="E13515" t="s">
        <v>593</v>
      </c>
    </row>
    <row r="13516" spans="1:5" ht="18.75" customHeight="1" x14ac:dyDescent="0.3">
      <c r="A13516" s="4">
        <v>2004</v>
      </c>
      <c r="B13516" t="s">
        <v>2015</v>
      </c>
      <c r="C13516" s="10">
        <v>2100000</v>
      </c>
      <c r="D13516" t="s">
        <v>54</v>
      </c>
      <c r="E13516" t="s">
        <v>593</v>
      </c>
    </row>
    <row r="13517" spans="1:5" ht="18.75" customHeight="1" x14ac:dyDescent="0.3">
      <c r="A13517" s="4">
        <v>2004</v>
      </c>
      <c r="B13517" t="s">
        <v>2231</v>
      </c>
      <c r="C13517" s="10">
        <v>1000000</v>
      </c>
      <c r="D13517" t="s">
        <v>37</v>
      </c>
      <c r="E13517" t="s">
        <v>593</v>
      </c>
    </row>
    <row r="13518" spans="1:5" ht="18.75" customHeight="1" x14ac:dyDescent="0.3">
      <c r="A13518" s="4">
        <v>2004</v>
      </c>
      <c r="B13518" t="s">
        <v>2344</v>
      </c>
      <c r="C13518" s="10">
        <v>825000</v>
      </c>
      <c r="D13518" t="s">
        <v>34</v>
      </c>
      <c r="E13518" t="s">
        <v>593</v>
      </c>
    </row>
    <row r="13519" spans="1:5" ht="18.75" customHeight="1" x14ac:dyDescent="0.3">
      <c r="A13519" s="4">
        <v>2004</v>
      </c>
      <c r="B13519" t="s">
        <v>610</v>
      </c>
      <c r="C13519" s="10">
        <v>750000</v>
      </c>
      <c r="D13519" t="s">
        <v>31</v>
      </c>
      <c r="E13519" t="s">
        <v>593</v>
      </c>
    </row>
    <row r="13520" spans="1:5" ht="18.75" customHeight="1" x14ac:dyDescent="0.3">
      <c r="A13520" s="4">
        <v>2004</v>
      </c>
      <c r="B13520" t="s">
        <v>2466</v>
      </c>
      <c r="C13520" s="10">
        <v>750000</v>
      </c>
      <c r="D13520" t="s">
        <v>28</v>
      </c>
      <c r="E13520" t="s">
        <v>593</v>
      </c>
    </row>
    <row r="13521" spans="1:5" ht="18.75" customHeight="1" x14ac:dyDescent="0.3">
      <c r="A13521" s="4">
        <v>2004</v>
      </c>
      <c r="B13521" t="s">
        <v>2436</v>
      </c>
      <c r="C13521" s="10">
        <v>500000</v>
      </c>
      <c r="D13521" t="s">
        <v>50</v>
      </c>
      <c r="E13521" t="s">
        <v>593</v>
      </c>
    </row>
    <row r="13522" spans="1:5" ht="18.75" customHeight="1" x14ac:dyDescent="0.3">
      <c r="A13522" s="4">
        <v>2004</v>
      </c>
      <c r="B13522" t="s">
        <v>1685</v>
      </c>
      <c r="C13522" s="10">
        <v>500000</v>
      </c>
      <c r="D13522" t="s">
        <v>28</v>
      </c>
      <c r="E13522" t="s">
        <v>593</v>
      </c>
    </row>
    <row r="13523" spans="1:5" ht="18.75" customHeight="1" x14ac:dyDescent="0.3">
      <c r="A13523" s="4">
        <v>2004</v>
      </c>
      <c r="B13523" t="s">
        <v>2737</v>
      </c>
      <c r="C13523" s="10">
        <v>490000</v>
      </c>
      <c r="D13523" t="s">
        <v>37</v>
      </c>
      <c r="E13523" t="s">
        <v>593</v>
      </c>
    </row>
    <row r="13524" spans="1:5" ht="18.75" customHeight="1" x14ac:dyDescent="0.3">
      <c r="A13524" s="4">
        <v>2004</v>
      </c>
      <c r="B13524" t="s">
        <v>2656</v>
      </c>
      <c r="C13524" s="10">
        <v>332500</v>
      </c>
      <c r="D13524" t="s">
        <v>24</v>
      </c>
      <c r="E13524" t="s">
        <v>593</v>
      </c>
    </row>
    <row r="13525" spans="1:5" ht="18.75" customHeight="1" x14ac:dyDescent="0.3">
      <c r="A13525" s="4">
        <v>2004</v>
      </c>
      <c r="B13525" t="s">
        <v>3089</v>
      </c>
      <c r="C13525" s="10">
        <v>309000</v>
      </c>
      <c r="D13525" t="s">
        <v>37</v>
      </c>
      <c r="E13525" t="s">
        <v>593</v>
      </c>
    </row>
    <row r="13526" spans="1:5" ht="18.75" customHeight="1" x14ac:dyDescent="0.3">
      <c r="A13526" s="4">
        <v>2004</v>
      </c>
      <c r="B13526" t="s">
        <v>3090</v>
      </c>
      <c r="C13526" s="10">
        <v>303000</v>
      </c>
      <c r="D13526" t="s">
        <v>24</v>
      </c>
      <c r="E13526" t="s">
        <v>593</v>
      </c>
    </row>
    <row r="13527" spans="1:5" ht="18.75" customHeight="1" x14ac:dyDescent="0.3">
      <c r="A13527" s="4">
        <v>2004</v>
      </c>
      <c r="B13527" t="s">
        <v>2932</v>
      </c>
      <c r="C13527" s="10">
        <v>301500</v>
      </c>
      <c r="D13527" t="s">
        <v>24</v>
      </c>
      <c r="E13527" t="s">
        <v>593</v>
      </c>
    </row>
    <row r="13528" spans="1:5" ht="18.75" customHeight="1" x14ac:dyDescent="0.3">
      <c r="A13528" s="4">
        <v>2004</v>
      </c>
      <c r="B13528" t="s">
        <v>3091</v>
      </c>
      <c r="C13528" s="10">
        <v>300000</v>
      </c>
      <c r="D13528" t="s">
        <v>24</v>
      </c>
      <c r="E13528" t="s">
        <v>593</v>
      </c>
    </row>
    <row r="13529" spans="1:5" ht="18.75" customHeight="1" x14ac:dyDescent="0.3">
      <c r="A13529" s="4">
        <v>2004</v>
      </c>
      <c r="B13529" t="s">
        <v>430</v>
      </c>
      <c r="C13529" s="10">
        <v>12666667</v>
      </c>
      <c r="D13529" t="s">
        <v>28</v>
      </c>
      <c r="E13529" t="s">
        <v>1548</v>
      </c>
    </row>
    <row r="13530" spans="1:5" ht="18.75" customHeight="1" x14ac:dyDescent="0.3">
      <c r="A13530" s="4">
        <v>2004</v>
      </c>
      <c r="B13530" t="s">
        <v>2245</v>
      </c>
      <c r="C13530" s="10">
        <v>11600000</v>
      </c>
      <c r="D13530" t="s">
        <v>50</v>
      </c>
      <c r="E13530" t="s">
        <v>1548</v>
      </c>
    </row>
    <row r="13531" spans="1:5" ht="18.75" customHeight="1" x14ac:dyDescent="0.3">
      <c r="A13531" s="4">
        <v>2004</v>
      </c>
      <c r="B13531" t="s">
        <v>1768</v>
      </c>
      <c r="C13531" s="10">
        <v>9000000</v>
      </c>
      <c r="D13531" t="s">
        <v>34</v>
      </c>
      <c r="E13531" t="s">
        <v>1548</v>
      </c>
    </row>
    <row r="13532" spans="1:5" ht="18.75" customHeight="1" x14ac:dyDescent="0.3">
      <c r="A13532" s="4">
        <v>2004</v>
      </c>
      <c r="B13532" t="s">
        <v>1392</v>
      </c>
      <c r="C13532" s="10">
        <v>9000000</v>
      </c>
      <c r="D13532" t="s">
        <v>24</v>
      </c>
      <c r="E13532" t="s">
        <v>1548</v>
      </c>
    </row>
    <row r="13533" spans="1:5" ht="18.75" customHeight="1" x14ac:dyDescent="0.3">
      <c r="A13533" s="4">
        <v>2004</v>
      </c>
      <c r="B13533" t="s">
        <v>2372</v>
      </c>
      <c r="C13533" s="10">
        <v>9000000</v>
      </c>
      <c r="D13533" t="s">
        <v>28</v>
      </c>
      <c r="E13533" t="s">
        <v>1548</v>
      </c>
    </row>
    <row r="13534" spans="1:5" ht="18.75" customHeight="1" x14ac:dyDescent="0.3">
      <c r="A13534" s="4">
        <v>2004</v>
      </c>
      <c r="B13534" t="s">
        <v>1344</v>
      </c>
      <c r="C13534" s="10">
        <v>2100000</v>
      </c>
      <c r="D13534" t="s">
        <v>54</v>
      </c>
      <c r="E13534" t="s">
        <v>1548</v>
      </c>
    </row>
    <row r="13535" spans="1:5" ht="18.75" customHeight="1" x14ac:dyDescent="0.3">
      <c r="A13535" s="4">
        <v>2004</v>
      </c>
      <c r="B13535" t="s">
        <v>2815</v>
      </c>
      <c r="C13535" s="10">
        <v>1850000</v>
      </c>
      <c r="D13535" t="s">
        <v>24</v>
      </c>
      <c r="E13535" t="s">
        <v>1548</v>
      </c>
    </row>
    <row r="13536" spans="1:5" ht="18.75" customHeight="1" x14ac:dyDescent="0.3">
      <c r="A13536" s="4">
        <v>2004</v>
      </c>
      <c r="B13536" t="s">
        <v>1625</v>
      </c>
      <c r="C13536" s="10">
        <v>1250000</v>
      </c>
      <c r="D13536" t="s">
        <v>28</v>
      </c>
      <c r="E13536" t="s">
        <v>1548</v>
      </c>
    </row>
    <row r="13537" spans="1:5" ht="18.75" customHeight="1" x14ac:dyDescent="0.3">
      <c r="A13537" s="4">
        <v>2004</v>
      </c>
      <c r="B13537" t="s">
        <v>2369</v>
      </c>
      <c r="C13537" s="10">
        <v>700000</v>
      </c>
      <c r="D13537" t="s">
        <v>24</v>
      </c>
      <c r="E13537" t="s">
        <v>1548</v>
      </c>
    </row>
    <row r="13538" spans="1:5" ht="18.75" customHeight="1" x14ac:dyDescent="0.3">
      <c r="A13538" s="4">
        <v>2004</v>
      </c>
      <c r="B13538" t="s">
        <v>1733</v>
      </c>
      <c r="C13538" s="10">
        <v>700000</v>
      </c>
      <c r="D13538" t="s">
        <v>24</v>
      </c>
      <c r="E13538" t="s">
        <v>1548</v>
      </c>
    </row>
    <row r="13539" spans="1:5" ht="18.75" customHeight="1" x14ac:dyDescent="0.3">
      <c r="A13539" s="4">
        <v>2004</v>
      </c>
      <c r="B13539" t="s">
        <v>1357</v>
      </c>
      <c r="C13539" s="10">
        <v>650000</v>
      </c>
      <c r="D13539" t="s">
        <v>43</v>
      </c>
      <c r="E13539" t="s">
        <v>1548</v>
      </c>
    </row>
    <row r="13540" spans="1:5" ht="18.75" customHeight="1" x14ac:dyDescent="0.3">
      <c r="A13540" s="4">
        <v>2004</v>
      </c>
      <c r="B13540" t="s">
        <v>1956</v>
      </c>
      <c r="C13540" s="10">
        <v>650000</v>
      </c>
      <c r="D13540" t="s">
        <v>37</v>
      </c>
      <c r="E13540" t="s">
        <v>1548</v>
      </c>
    </row>
    <row r="13541" spans="1:5" ht="18.75" customHeight="1" x14ac:dyDescent="0.3">
      <c r="A13541" s="4">
        <v>2004</v>
      </c>
      <c r="B13541" t="s">
        <v>2014</v>
      </c>
      <c r="C13541" s="10">
        <v>600000</v>
      </c>
      <c r="D13541" t="s">
        <v>24</v>
      </c>
      <c r="E13541" t="s">
        <v>1548</v>
      </c>
    </row>
    <row r="13542" spans="1:5" ht="18.75" customHeight="1" x14ac:dyDescent="0.3">
      <c r="A13542" s="4">
        <v>2004</v>
      </c>
      <c r="B13542" t="s">
        <v>1554</v>
      </c>
      <c r="C13542" s="10">
        <v>600000</v>
      </c>
      <c r="D13542" t="s">
        <v>24</v>
      </c>
      <c r="E13542" t="s">
        <v>1548</v>
      </c>
    </row>
    <row r="13543" spans="1:5" ht="18.75" customHeight="1" x14ac:dyDescent="0.3">
      <c r="A13543" s="4">
        <v>2004</v>
      </c>
      <c r="B13543" t="s">
        <v>1976</v>
      </c>
      <c r="C13543" s="10">
        <v>550000</v>
      </c>
      <c r="D13543" t="s">
        <v>34</v>
      </c>
      <c r="E13543" t="s">
        <v>1548</v>
      </c>
    </row>
    <row r="13544" spans="1:5" ht="18.75" customHeight="1" x14ac:dyDescent="0.3">
      <c r="A13544" s="4">
        <v>2004</v>
      </c>
      <c r="B13544" t="s">
        <v>1370</v>
      </c>
      <c r="C13544" s="10">
        <v>500000</v>
      </c>
      <c r="D13544" t="s">
        <v>24</v>
      </c>
      <c r="E13544" t="s">
        <v>1548</v>
      </c>
    </row>
    <row r="13545" spans="1:5" ht="18.75" customHeight="1" x14ac:dyDescent="0.3">
      <c r="A13545" s="4">
        <v>2004</v>
      </c>
      <c r="B13545" t="s">
        <v>2281</v>
      </c>
      <c r="C13545" s="10">
        <v>480000</v>
      </c>
      <c r="D13545" t="s">
        <v>24</v>
      </c>
      <c r="E13545" t="s">
        <v>1548</v>
      </c>
    </row>
    <row r="13546" spans="1:5" ht="18.75" customHeight="1" x14ac:dyDescent="0.3">
      <c r="A13546" s="4">
        <v>2004</v>
      </c>
      <c r="B13546" t="s">
        <v>1886</v>
      </c>
      <c r="C13546" s="10">
        <v>400000</v>
      </c>
      <c r="D13546" t="s">
        <v>28</v>
      </c>
      <c r="E13546" t="s">
        <v>1548</v>
      </c>
    </row>
    <row r="13547" spans="1:5" ht="18.75" customHeight="1" x14ac:dyDescent="0.3">
      <c r="A13547" s="4">
        <v>2004</v>
      </c>
      <c r="B13547" t="s">
        <v>2817</v>
      </c>
      <c r="C13547" s="10">
        <v>340000</v>
      </c>
      <c r="D13547" t="s">
        <v>24</v>
      </c>
      <c r="E13547" t="s">
        <v>1548</v>
      </c>
    </row>
    <row r="13548" spans="1:5" ht="18.75" customHeight="1" x14ac:dyDescent="0.3">
      <c r="A13548" s="4">
        <v>2004</v>
      </c>
      <c r="B13548" t="s">
        <v>2943</v>
      </c>
      <c r="C13548" s="10">
        <v>321000</v>
      </c>
      <c r="D13548" t="s">
        <v>24</v>
      </c>
      <c r="E13548" t="s">
        <v>1548</v>
      </c>
    </row>
    <row r="13549" spans="1:5" ht="18.75" customHeight="1" x14ac:dyDescent="0.3">
      <c r="A13549" s="4">
        <v>2004</v>
      </c>
      <c r="B13549" t="s">
        <v>2958</v>
      </c>
      <c r="C13549" s="10">
        <v>320000</v>
      </c>
      <c r="D13549" t="s">
        <v>24</v>
      </c>
      <c r="E13549" t="s">
        <v>1548</v>
      </c>
    </row>
    <row r="13550" spans="1:5" ht="18.75" customHeight="1" x14ac:dyDescent="0.3">
      <c r="A13550" s="4">
        <v>2004</v>
      </c>
      <c r="B13550" t="s">
        <v>2946</v>
      </c>
      <c r="C13550" s="10">
        <v>320000</v>
      </c>
      <c r="D13550" t="s">
        <v>24</v>
      </c>
      <c r="E13550" t="s">
        <v>1548</v>
      </c>
    </row>
    <row r="13551" spans="1:5" ht="18.75" customHeight="1" x14ac:dyDescent="0.3">
      <c r="A13551" s="4">
        <v>2004</v>
      </c>
      <c r="B13551" t="s">
        <v>2793</v>
      </c>
      <c r="C13551" s="10">
        <v>320000</v>
      </c>
      <c r="D13551" t="s">
        <v>24</v>
      </c>
      <c r="E13551" t="s">
        <v>1548</v>
      </c>
    </row>
    <row r="13552" spans="1:5" ht="18.75" customHeight="1" x14ac:dyDescent="0.3">
      <c r="A13552" s="4">
        <v>2004</v>
      </c>
      <c r="B13552" t="s">
        <v>2947</v>
      </c>
      <c r="C13552" s="10">
        <v>317500</v>
      </c>
      <c r="D13552" t="s">
        <v>24</v>
      </c>
      <c r="E13552" t="s">
        <v>1548</v>
      </c>
    </row>
    <row r="13553" spans="1:5" ht="18.75" customHeight="1" x14ac:dyDescent="0.3">
      <c r="A13553" s="4">
        <v>2004</v>
      </c>
      <c r="B13553" t="s">
        <v>3092</v>
      </c>
      <c r="C13553" s="10">
        <v>310000</v>
      </c>
      <c r="D13553" t="s">
        <v>28</v>
      </c>
      <c r="E13553" t="s">
        <v>1548</v>
      </c>
    </row>
    <row r="13554" spans="1:5" ht="18.75" customHeight="1" x14ac:dyDescent="0.3">
      <c r="A13554" s="4">
        <v>2004</v>
      </c>
      <c r="B13554" t="s">
        <v>3093</v>
      </c>
      <c r="C13554" s="10">
        <v>300000</v>
      </c>
      <c r="D13554" t="s">
        <v>43</v>
      </c>
      <c r="E13554" t="s">
        <v>1548</v>
      </c>
    </row>
    <row r="13555" spans="1:5" ht="18.75" customHeight="1" x14ac:dyDescent="0.3">
      <c r="A13555" s="4">
        <v>2004</v>
      </c>
      <c r="B13555" t="s">
        <v>3094</v>
      </c>
      <c r="C13555" s="10">
        <v>300000</v>
      </c>
      <c r="D13555" t="s">
        <v>37</v>
      </c>
      <c r="E13555" t="s">
        <v>1548</v>
      </c>
    </row>
    <row r="13556" spans="1:5" ht="18.75" customHeight="1" x14ac:dyDescent="0.3">
      <c r="A13556" s="4">
        <v>2004</v>
      </c>
      <c r="B13556" t="s">
        <v>3095</v>
      </c>
      <c r="C13556" s="10">
        <v>300000</v>
      </c>
      <c r="D13556" t="s">
        <v>28</v>
      </c>
      <c r="E13556" t="s">
        <v>1548</v>
      </c>
    </row>
    <row r="13557" spans="1:5" ht="18.75" customHeight="1" x14ac:dyDescent="0.3">
      <c r="A13557" s="4">
        <v>2004</v>
      </c>
      <c r="B13557" t="s">
        <v>2084</v>
      </c>
      <c r="C13557" s="10">
        <v>11000000</v>
      </c>
      <c r="D13557" t="s">
        <v>50</v>
      </c>
      <c r="E13557" t="s">
        <v>620</v>
      </c>
    </row>
    <row r="13558" spans="1:5" ht="18.75" customHeight="1" x14ac:dyDescent="0.3">
      <c r="A13558" s="4">
        <v>2004</v>
      </c>
      <c r="B13558" t="s">
        <v>2452</v>
      </c>
      <c r="C13558" s="10">
        <v>9000000</v>
      </c>
      <c r="D13558" t="s">
        <v>28</v>
      </c>
      <c r="E13558" t="s">
        <v>620</v>
      </c>
    </row>
    <row r="13559" spans="1:5" ht="18.75" customHeight="1" x14ac:dyDescent="0.3">
      <c r="A13559" s="4">
        <v>2004</v>
      </c>
      <c r="B13559" t="s">
        <v>1140</v>
      </c>
      <c r="C13559" s="10">
        <v>4000000</v>
      </c>
      <c r="D13559" t="s">
        <v>28</v>
      </c>
      <c r="E13559" t="s">
        <v>620</v>
      </c>
    </row>
    <row r="13560" spans="1:5" ht="18.75" customHeight="1" x14ac:dyDescent="0.3">
      <c r="A13560" s="4">
        <v>2004</v>
      </c>
      <c r="B13560" t="s">
        <v>1693</v>
      </c>
      <c r="C13560" s="10">
        <v>3250000</v>
      </c>
      <c r="D13560" t="s">
        <v>24</v>
      </c>
      <c r="E13560" t="s">
        <v>620</v>
      </c>
    </row>
    <row r="13561" spans="1:5" ht="18.75" customHeight="1" x14ac:dyDescent="0.3">
      <c r="A13561" s="4">
        <v>2004</v>
      </c>
      <c r="B13561" t="s">
        <v>1947</v>
      </c>
      <c r="C13561" s="10">
        <v>3250000</v>
      </c>
      <c r="D13561" t="s">
        <v>54</v>
      </c>
      <c r="E13561" t="s">
        <v>620</v>
      </c>
    </row>
    <row r="13562" spans="1:5" ht="18.75" customHeight="1" x14ac:dyDescent="0.3">
      <c r="A13562" s="4">
        <v>2004</v>
      </c>
      <c r="B13562" t="s">
        <v>473</v>
      </c>
      <c r="C13562" s="10">
        <v>2150000</v>
      </c>
      <c r="D13562" t="s">
        <v>34</v>
      </c>
      <c r="E13562" t="s">
        <v>620</v>
      </c>
    </row>
    <row r="13563" spans="1:5" ht="18.75" customHeight="1" x14ac:dyDescent="0.3">
      <c r="A13563" s="4">
        <v>2004</v>
      </c>
      <c r="B13563" t="s">
        <v>2229</v>
      </c>
      <c r="C13563" s="10">
        <v>2100000</v>
      </c>
      <c r="D13563" t="s">
        <v>24</v>
      </c>
      <c r="E13563" t="s">
        <v>620</v>
      </c>
    </row>
    <row r="13564" spans="1:5" ht="18.75" customHeight="1" x14ac:dyDescent="0.3">
      <c r="A13564" s="4">
        <v>2004</v>
      </c>
      <c r="B13564" t="s">
        <v>2818</v>
      </c>
      <c r="C13564" s="10">
        <v>1750000</v>
      </c>
      <c r="D13564" t="s">
        <v>24</v>
      </c>
      <c r="E13564" t="s">
        <v>620</v>
      </c>
    </row>
    <row r="13565" spans="1:5" ht="18.75" customHeight="1" x14ac:dyDescent="0.3">
      <c r="A13565" s="4">
        <v>2004</v>
      </c>
      <c r="B13565" t="s">
        <v>1819</v>
      </c>
      <c r="C13565" s="10">
        <v>1250000</v>
      </c>
      <c r="D13565" t="s">
        <v>24</v>
      </c>
      <c r="E13565" t="s">
        <v>620</v>
      </c>
    </row>
    <row r="13566" spans="1:5" ht="18.75" customHeight="1" x14ac:dyDescent="0.3">
      <c r="A13566" s="4">
        <v>2004</v>
      </c>
      <c r="B13566" t="s">
        <v>1994</v>
      </c>
      <c r="C13566" s="10">
        <v>1100000</v>
      </c>
      <c r="D13566" t="s">
        <v>37</v>
      </c>
      <c r="E13566" t="s">
        <v>620</v>
      </c>
    </row>
    <row r="13567" spans="1:5" ht="18.75" customHeight="1" x14ac:dyDescent="0.3">
      <c r="A13567" s="4">
        <v>2004</v>
      </c>
      <c r="B13567" t="s">
        <v>1109</v>
      </c>
      <c r="C13567" s="10">
        <v>1000000</v>
      </c>
      <c r="D13567" t="s">
        <v>24</v>
      </c>
      <c r="E13567" t="s">
        <v>620</v>
      </c>
    </row>
    <row r="13568" spans="1:5" ht="18.75" customHeight="1" x14ac:dyDescent="0.3">
      <c r="A13568" s="4">
        <v>2004</v>
      </c>
      <c r="B13568" t="s">
        <v>1506</v>
      </c>
      <c r="C13568" s="10">
        <v>1000000</v>
      </c>
      <c r="D13568" t="s">
        <v>28</v>
      </c>
      <c r="E13568" t="s">
        <v>620</v>
      </c>
    </row>
    <row r="13569" spans="1:5" ht="18.75" customHeight="1" x14ac:dyDescent="0.3">
      <c r="A13569" s="4">
        <v>2004</v>
      </c>
      <c r="B13569" t="s">
        <v>2209</v>
      </c>
      <c r="C13569" s="10">
        <v>900000</v>
      </c>
      <c r="D13569" t="s">
        <v>37</v>
      </c>
      <c r="E13569" t="s">
        <v>620</v>
      </c>
    </row>
    <row r="13570" spans="1:5" ht="18.75" customHeight="1" x14ac:dyDescent="0.3">
      <c r="A13570" s="4">
        <v>2004</v>
      </c>
      <c r="B13570" t="s">
        <v>2432</v>
      </c>
      <c r="C13570" s="10">
        <v>550000</v>
      </c>
      <c r="D13570" t="s">
        <v>24</v>
      </c>
      <c r="E13570" t="s">
        <v>620</v>
      </c>
    </row>
    <row r="13571" spans="1:5" ht="18.75" customHeight="1" x14ac:dyDescent="0.3">
      <c r="A13571" s="4">
        <v>2004</v>
      </c>
      <c r="B13571" t="s">
        <v>1630</v>
      </c>
      <c r="C13571" s="10">
        <v>500000</v>
      </c>
      <c r="D13571" t="s">
        <v>34</v>
      </c>
      <c r="E13571" t="s">
        <v>620</v>
      </c>
    </row>
    <row r="13572" spans="1:5" ht="18.75" customHeight="1" x14ac:dyDescent="0.3">
      <c r="A13572" s="4">
        <v>2004</v>
      </c>
      <c r="B13572" t="s">
        <v>2951</v>
      </c>
      <c r="C13572" s="10">
        <v>372500</v>
      </c>
      <c r="D13572" t="s">
        <v>43</v>
      </c>
      <c r="E13572" t="s">
        <v>620</v>
      </c>
    </row>
    <row r="13573" spans="1:5" ht="18.75" customHeight="1" x14ac:dyDescent="0.3">
      <c r="A13573" s="4">
        <v>2004</v>
      </c>
      <c r="B13573" t="s">
        <v>2823</v>
      </c>
      <c r="C13573" s="10">
        <v>350000</v>
      </c>
      <c r="D13573" t="s">
        <v>24</v>
      </c>
      <c r="E13573" t="s">
        <v>620</v>
      </c>
    </row>
    <row r="13574" spans="1:5" ht="18.75" customHeight="1" x14ac:dyDescent="0.3">
      <c r="A13574" s="4">
        <v>2004</v>
      </c>
      <c r="B13574" t="s">
        <v>2952</v>
      </c>
      <c r="C13574" s="10">
        <v>346500</v>
      </c>
      <c r="D13574" t="s">
        <v>24</v>
      </c>
      <c r="E13574" t="s">
        <v>620</v>
      </c>
    </row>
    <row r="13575" spans="1:5" ht="18.75" customHeight="1" x14ac:dyDescent="0.3">
      <c r="A13575" s="4">
        <v>2004</v>
      </c>
      <c r="B13575" t="s">
        <v>2956</v>
      </c>
      <c r="C13575" s="10">
        <v>330000</v>
      </c>
      <c r="D13575" t="s">
        <v>37</v>
      </c>
      <c r="E13575" t="s">
        <v>620</v>
      </c>
    </row>
    <row r="13576" spans="1:5" ht="18.75" customHeight="1" x14ac:dyDescent="0.3">
      <c r="A13576" s="4">
        <v>2004</v>
      </c>
      <c r="B13576" t="s">
        <v>2824</v>
      </c>
      <c r="C13576" s="10">
        <v>328500</v>
      </c>
      <c r="D13576" t="s">
        <v>24</v>
      </c>
      <c r="E13576" t="s">
        <v>620</v>
      </c>
    </row>
    <row r="13577" spans="1:5" ht="18.75" customHeight="1" x14ac:dyDescent="0.3">
      <c r="A13577" s="4">
        <v>2004</v>
      </c>
      <c r="B13577" t="s">
        <v>2953</v>
      </c>
      <c r="C13577" s="10">
        <v>320500</v>
      </c>
      <c r="D13577" t="s">
        <v>24</v>
      </c>
      <c r="E13577" t="s">
        <v>620</v>
      </c>
    </row>
    <row r="13578" spans="1:5" ht="18.75" customHeight="1" x14ac:dyDescent="0.3">
      <c r="A13578" s="4">
        <v>2004</v>
      </c>
      <c r="B13578" t="s">
        <v>3096</v>
      </c>
      <c r="C13578" s="10">
        <v>320000</v>
      </c>
      <c r="D13578" t="s">
        <v>28</v>
      </c>
      <c r="E13578" t="s">
        <v>620</v>
      </c>
    </row>
    <row r="13579" spans="1:5" ht="18.75" customHeight="1" x14ac:dyDescent="0.3">
      <c r="A13579" s="4">
        <v>2004</v>
      </c>
      <c r="B13579" t="s">
        <v>2954</v>
      </c>
      <c r="C13579" s="10">
        <v>317500</v>
      </c>
      <c r="D13579" t="s">
        <v>50</v>
      </c>
      <c r="E13579" t="s">
        <v>620</v>
      </c>
    </row>
    <row r="13580" spans="1:5" ht="18.75" customHeight="1" x14ac:dyDescent="0.3">
      <c r="A13580" s="4">
        <v>2004</v>
      </c>
      <c r="B13580" t="s">
        <v>3097</v>
      </c>
      <c r="C13580" s="10">
        <v>307500</v>
      </c>
      <c r="D13580" t="s">
        <v>24</v>
      </c>
      <c r="E13580" t="s">
        <v>620</v>
      </c>
    </row>
    <row r="13581" spans="1:5" ht="18.75" customHeight="1" x14ac:dyDescent="0.3">
      <c r="A13581" s="4">
        <v>2004</v>
      </c>
      <c r="B13581" t="s">
        <v>3098</v>
      </c>
      <c r="C13581" s="10">
        <v>306500</v>
      </c>
      <c r="D13581" t="s">
        <v>24</v>
      </c>
      <c r="E13581" t="s">
        <v>620</v>
      </c>
    </row>
    <row r="13582" spans="1:5" ht="18.75" customHeight="1" x14ac:dyDescent="0.3">
      <c r="A13582" s="4">
        <v>2004</v>
      </c>
      <c r="B13582" t="s">
        <v>2948</v>
      </c>
      <c r="C13582" s="10">
        <v>305500</v>
      </c>
      <c r="D13582" t="s">
        <v>24</v>
      </c>
      <c r="E13582" t="s">
        <v>620</v>
      </c>
    </row>
    <row r="13583" spans="1:5" ht="18.75" customHeight="1" x14ac:dyDescent="0.3">
      <c r="A13583" s="4">
        <v>2004</v>
      </c>
      <c r="B13583" t="s">
        <v>3099</v>
      </c>
      <c r="C13583" s="10">
        <v>304000</v>
      </c>
      <c r="D13583" t="s">
        <v>24</v>
      </c>
      <c r="E13583" t="s">
        <v>620</v>
      </c>
    </row>
    <row r="13584" spans="1:5" ht="18.75" customHeight="1" x14ac:dyDescent="0.3">
      <c r="A13584" s="4">
        <v>2004</v>
      </c>
      <c r="B13584" t="s">
        <v>1172</v>
      </c>
      <c r="C13584" s="10">
        <v>300000</v>
      </c>
      <c r="D13584" t="s">
        <v>24</v>
      </c>
      <c r="E13584" t="s">
        <v>620</v>
      </c>
    </row>
    <row r="13585" spans="1:5" ht="18.75" customHeight="1" x14ac:dyDescent="0.3">
      <c r="A13585" s="4">
        <v>2004</v>
      </c>
      <c r="B13585" t="s">
        <v>3100</v>
      </c>
      <c r="C13585" s="10">
        <v>300000</v>
      </c>
      <c r="D13585" t="s">
        <v>24</v>
      </c>
      <c r="E13585" t="s">
        <v>620</v>
      </c>
    </row>
    <row r="13586" spans="1:5" ht="18.75" customHeight="1" x14ac:dyDescent="0.3">
      <c r="A13586" s="4">
        <v>2004</v>
      </c>
      <c r="B13586" t="s">
        <v>3101</v>
      </c>
      <c r="C13586" s="10">
        <v>300000</v>
      </c>
      <c r="D13586" t="s">
        <v>28</v>
      </c>
      <c r="E13586" t="s">
        <v>620</v>
      </c>
    </row>
    <row r="13587" spans="1:5" ht="18.75" customHeight="1" x14ac:dyDescent="0.3">
      <c r="A13587" s="4">
        <v>2004</v>
      </c>
      <c r="B13587" t="s">
        <v>1833</v>
      </c>
      <c r="C13587" s="10">
        <v>8850000</v>
      </c>
      <c r="D13587" t="s">
        <v>28</v>
      </c>
      <c r="E13587" t="s">
        <v>645</v>
      </c>
    </row>
    <row r="13588" spans="1:5" ht="18.75" customHeight="1" x14ac:dyDescent="0.3">
      <c r="A13588" s="4">
        <v>2004</v>
      </c>
      <c r="B13588" t="s">
        <v>2004</v>
      </c>
      <c r="C13588" s="10">
        <v>7750000</v>
      </c>
      <c r="D13588" t="s">
        <v>28</v>
      </c>
      <c r="E13588" t="s">
        <v>645</v>
      </c>
    </row>
    <row r="13589" spans="1:5" ht="18.75" customHeight="1" x14ac:dyDescent="0.3">
      <c r="A13589" s="4">
        <v>2004</v>
      </c>
      <c r="B13589" t="s">
        <v>1396</v>
      </c>
      <c r="C13589" s="10">
        <v>7000000</v>
      </c>
      <c r="D13589" t="s">
        <v>34</v>
      </c>
      <c r="E13589" t="s">
        <v>645</v>
      </c>
    </row>
    <row r="13590" spans="1:5" ht="18.75" customHeight="1" x14ac:dyDescent="0.3">
      <c r="A13590" s="4">
        <v>2004</v>
      </c>
      <c r="B13590" t="s">
        <v>2401</v>
      </c>
      <c r="C13590" s="10">
        <v>3000000</v>
      </c>
      <c r="D13590" t="s">
        <v>24</v>
      </c>
      <c r="E13590" t="s">
        <v>645</v>
      </c>
    </row>
    <row r="13591" spans="1:5" ht="18.75" customHeight="1" x14ac:dyDescent="0.3">
      <c r="A13591" s="4">
        <v>2004</v>
      </c>
      <c r="B13591" t="s">
        <v>1487</v>
      </c>
      <c r="C13591" s="10">
        <v>3000000</v>
      </c>
      <c r="D13591" t="s">
        <v>37</v>
      </c>
      <c r="E13591" t="s">
        <v>645</v>
      </c>
    </row>
    <row r="13592" spans="1:5" ht="18.75" customHeight="1" x14ac:dyDescent="0.3">
      <c r="A13592" s="4">
        <v>2004</v>
      </c>
      <c r="B13592" t="s">
        <v>2069</v>
      </c>
      <c r="C13592" s="10">
        <v>2800000</v>
      </c>
      <c r="D13592" t="s">
        <v>24</v>
      </c>
      <c r="E13592" t="s">
        <v>645</v>
      </c>
    </row>
    <row r="13593" spans="1:5" ht="18.75" customHeight="1" x14ac:dyDescent="0.3">
      <c r="A13593" s="4">
        <v>2004</v>
      </c>
      <c r="B13593" t="s">
        <v>1634</v>
      </c>
      <c r="C13593" s="10">
        <v>2750000</v>
      </c>
      <c r="D13593" t="s">
        <v>28</v>
      </c>
      <c r="E13593" t="s">
        <v>645</v>
      </c>
    </row>
    <row r="13594" spans="1:5" ht="18.75" customHeight="1" x14ac:dyDescent="0.3">
      <c r="A13594" s="4">
        <v>2004</v>
      </c>
      <c r="B13594" t="s">
        <v>2362</v>
      </c>
      <c r="C13594" s="10">
        <v>2500000</v>
      </c>
      <c r="D13594" t="s">
        <v>43</v>
      </c>
      <c r="E13594" t="s">
        <v>645</v>
      </c>
    </row>
    <row r="13595" spans="1:5" ht="18.75" customHeight="1" x14ac:dyDescent="0.3">
      <c r="A13595" s="4">
        <v>2004</v>
      </c>
      <c r="B13595" t="s">
        <v>2957</v>
      </c>
      <c r="C13595" s="10">
        <v>1487500</v>
      </c>
      <c r="D13595" t="s">
        <v>54</v>
      </c>
      <c r="E13595" t="s">
        <v>645</v>
      </c>
    </row>
    <row r="13596" spans="1:5" ht="18.75" customHeight="1" x14ac:dyDescent="0.3">
      <c r="A13596" s="4">
        <v>2004</v>
      </c>
      <c r="B13596" t="s">
        <v>2103</v>
      </c>
      <c r="C13596" s="10">
        <v>825000</v>
      </c>
      <c r="D13596" t="s">
        <v>24</v>
      </c>
      <c r="E13596" t="s">
        <v>645</v>
      </c>
    </row>
    <row r="13597" spans="1:5" ht="18.75" customHeight="1" x14ac:dyDescent="0.3">
      <c r="A13597" s="4">
        <v>2004</v>
      </c>
      <c r="B13597" t="s">
        <v>2088</v>
      </c>
      <c r="C13597" s="10">
        <v>775000</v>
      </c>
      <c r="D13597" t="s">
        <v>24</v>
      </c>
      <c r="E13597" t="s">
        <v>645</v>
      </c>
    </row>
    <row r="13598" spans="1:5" ht="18.75" customHeight="1" x14ac:dyDescent="0.3">
      <c r="A13598" s="4">
        <v>2004</v>
      </c>
      <c r="B13598" t="s">
        <v>2225</v>
      </c>
      <c r="C13598" s="10">
        <v>650000</v>
      </c>
      <c r="D13598" t="s">
        <v>24</v>
      </c>
      <c r="E13598" t="s">
        <v>645</v>
      </c>
    </row>
    <row r="13599" spans="1:5" ht="18.75" customHeight="1" x14ac:dyDescent="0.3">
      <c r="A13599" s="4">
        <v>2004</v>
      </c>
      <c r="B13599" t="s">
        <v>2263</v>
      </c>
      <c r="C13599" s="10">
        <v>600000</v>
      </c>
      <c r="D13599" t="s">
        <v>54</v>
      </c>
      <c r="E13599" t="s">
        <v>645</v>
      </c>
    </row>
    <row r="13600" spans="1:5" ht="18.75" customHeight="1" x14ac:dyDescent="0.3">
      <c r="A13600" s="4">
        <v>2004</v>
      </c>
      <c r="B13600" t="s">
        <v>2733</v>
      </c>
      <c r="C13600" s="10">
        <v>385000</v>
      </c>
      <c r="D13600" t="s">
        <v>28</v>
      </c>
      <c r="E13600" t="s">
        <v>645</v>
      </c>
    </row>
    <row r="13601" spans="1:5" ht="18.75" customHeight="1" x14ac:dyDescent="0.3">
      <c r="A13601" s="4">
        <v>2004</v>
      </c>
      <c r="B13601" t="s">
        <v>2686</v>
      </c>
      <c r="C13601" s="10">
        <v>340000</v>
      </c>
      <c r="D13601" t="s">
        <v>34</v>
      </c>
      <c r="E13601" t="s">
        <v>645</v>
      </c>
    </row>
    <row r="13602" spans="1:5" ht="18.75" customHeight="1" x14ac:dyDescent="0.3">
      <c r="A13602" s="4">
        <v>2004</v>
      </c>
      <c r="B13602" t="s">
        <v>2825</v>
      </c>
      <c r="C13602" s="10">
        <v>335000</v>
      </c>
      <c r="D13602" t="s">
        <v>24</v>
      </c>
      <c r="E13602" t="s">
        <v>645</v>
      </c>
    </row>
    <row r="13603" spans="1:5" ht="18.75" customHeight="1" x14ac:dyDescent="0.3">
      <c r="A13603" s="4">
        <v>2004</v>
      </c>
      <c r="B13603" t="s">
        <v>3102</v>
      </c>
      <c r="C13603" s="10">
        <v>335000</v>
      </c>
      <c r="D13603" t="s">
        <v>28</v>
      </c>
      <c r="E13603" t="s">
        <v>645</v>
      </c>
    </row>
    <row r="13604" spans="1:5" ht="18.75" customHeight="1" x14ac:dyDescent="0.3">
      <c r="A13604" s="4">
        <v>2004</v>
      </c>
      <c r="B13604" t="s">
        <v>2959</v>
      </c>
      <c r="C13604" s="10">
        <v>332500</v>
      </c>
      <c r="D13604" t="s">
        <v>24</v>
      </c>
      <c r="E13604" t="s">
        <v>645</v>
      </c>
    </row>
    <row r="13605" spans="1:5" ht="18.75" customHeight="1" x14ac:dyDescent="0.3">
      <c r="A13605" s="4">
        <v>2004</v>
      </c>
      <c r="B13605" t="s">
        <v>2962</v>
      </c>
      <c r="C13605" s="10">
        <v>330000</v>
      </c>
      <c r="D13605" t="s">
        <v>24</v>
      </c>
      <c r="E13605" t="s">
        <v>645</v>
      </c>
    </row>
    <row r="13606" spans="1:5" ht="18.75" customHeight="1" x14ac:dyDescent="0.3">
      <c r="A13606" s="4">
        <v>2004</v>
      </c>
      <c r="B13606" t="s">
        <v>2713</v>
      </c>
      <c r="C13606" s="10">
        <v>330000</v>
      </c>
      <c r="D13606" t="s">
        <v>50</v>
      </c>
      <c r="E13606" t="s">
        <v>645</v>
      </c>
    </row>
    <row r="13607" spans="1:5" ht="18.75" customHeight="1" x14ac:dyDescent="0.3">
      <c r="A13607" s="4">
        <v>2004</v>
      </c>
      <c r="B13607" t="s">
        <v>2961</v>
      </c>
      <c r="C13607" s="10">
        <v>325000</v>
      </c>
      <c r="D13607" t="s">
        <v>24</v>
      </c>
      <c r="E13607" t="s">
        <v>645</v>
      </c>
    </row>
    <row r="13608" spans="1:5" ht="18.75" customHeight="1" x14ac:dyDescent="0.3">
      <c r="A13608" s="4">
        <v>2004</v>
      </c>
      <c r="B13608" t="s">
        <v>2758</v>
      </c>
      <c r="C13608" s="10">
        <v>316000</v>
      </c>
      <c r="D13608" t="s">
        <v>24</v>
      </c>
      <c r="E13608" t="s">
        <v>645</v>
      </c>
    </row>
    <row r="13609" spans="1:5" ht="18.75" customHeight="1" x14ac:dyDescent="0.3">
      <c r="A13609" s="4">
        <v>2004</v>
      </c>
      <c r="B13609" t="s">
        <v>2964</v>
      </c>
      <c r="C13609" s="10">
        <v>305000</v>
      </c>
      <c r="D13609" t="s">
        <v>43</v>
      </c>
      <c r="E13609" t="s">
        <v>645</v>
      </c>
    </row>
    <row r="13610" spans="1:5" ht="18.75" customHeight="1" x14ac:dyDescent="0.3">
      <c r="A13610" s="4">
        <v>2004</v>
      </c>
      <c r="B13610" t="s">
        <v>3103</v>
      </c>
      <c r="C13610" s="10">
        <v>305000</v>
      </c>
      <c r="D13610" t="s">
        <v>24</v>
      </c>
      <c r="E13610" t="s">
        <v>645</v>
      </c>
    </row>
    <row r="13611" spans="1:5" ht="18.75" customHeight="1" x14ac:dyDescent="0.3">
      <c r="A13611" s="4">
        <v>2004</v>
      </c>
      <c r="B13611" t="s">
        <v>3104</v>
      </c>
      <c r="C13611" s="10">
        <v>304000</v>
      </c>
      <c r="D13611" t="s">
        <v>24</v>
      </c>
      <c r="E13611" t="s">
        <v>645</v>
      </c>
    </row>
    <row r="13612" spans="1:5" ht="18.75" customHeight="1" x14ac:dyDescent="0.3">
      <c r="A13612" s="4">
        <v>2004</v>
      </c>
      <c r="B13612" t="s">
        <v>2883</v>
      </c>
      <c r="C13612" s="10">
        <v>302000</v>
      </c>
      <c r="D13612" t="s">
        <v>24</v>
      </c>
      <c r="E13612" t="s">
        <v>645</v>
      </c>
    </row>
    <row r="13613" spans="1:5" ht="18.75" customHeight="1" x14ac:dyDescent="0.3">
      <c r="A13613" s="4">
        <v>2004</v>
      </c>
      <c r="B13613" t="s">
        <v>3105</v>
      </c>
      <c r="C13613" s="10">
        <v>300000</v>
      </c>
      <c r="D13613" t="s">
        <v>34</v>
      </c>
      <c r="E13613" t="s">
        <v>645</v>
      </c>
    </row>
    <row r="13614" spans="1:5" ht="18.75" customHeight="1" x14ac:dyDescent="0.3">
      <c r="A13614" s="4">
        <v>2004</v>
      </c>
      <c r="B13614" t="s">
        <v>3106</v>
      </c>
      <c r="C13614" s="10">
        <v>300000</v>
      </c>
      <c r="D13614" t="s">
        <v>24</v>
      </c>
      <c r="E13614" t="s">
        <v>645</v>
      </c>
    </row>
    <row r="13615" spans="1:5" ht="18.75" customHeight="1" x14ac:dyDescent="0.3">
      <c r="A13615" s="4">
        <v>2004</v>
      </c>
      <c r="B13615" t="s">
        <v>1843</v>
      </c>
      <c r="C13615" s="10">
        <v>10750000</v>
      </c>
      <c r="D13615" t="s">
        <v>24</v>
      </c>
      <c r="E13615" t="s">
        <v>672</v>
      </c>
    </row>
    <row r="13616" spans="1:5" ht="18.75" customHeight="1" x14ac:dyDescent="0.3">
      <c r="A13616" s="4">
        <v>2004</v>
      </c>
      <c r="B13616" t="s">
        <v>2472</v>
      </c>
      <c r="C13616" s="10">
        <v>6500000</v>
      </c>
      <c r="D13616" t="s">
        <v>28</v>
      </c>
      <c r="E13616" t="s">
        <v>672</v>
      </c>
    </row>
    <row r="13617" spans="1:5" ht="18.75" customHeight="1" x14ac:dyDescent="0.3">
      <c r="A13617" s="4">
        <v>2004</v>
      </c>
      <c r="B13617" t="s">
        <v>2475</v>
      </c>
      <c r="C13617" s="10">
        <v>5750000</v>
      </c>
      <c r="D13617" t="s">
        <v>24</v>
      </c>
      <c r="E13617" t="s">
        <v>672</v>
      </c>
    </row>
    <row r="13618" spans="1:5" ht="18.75" customHeight="1" x14ac:dyDescent="0.3">
      <c r="A13618" s="4">
        <v>2004</v>
      </c>
      <c r="B13618" t="s">
        <v>1991</v>
      </c>
      <c r="C13618" s="10">
        <v>5500000</v>
      </c>
      <c r="D13618" t="s">
        <v>28</v>
      </c>
      <c r="E13618" t="s">
        <v>672</v>
      </c>
    </row>
    <row r="13619" spans="1:5" ht="18.75" customHeight="1" x14ac:dyDescent="0.3">
      <c r="A13619" s="4">
        <v>2004</v>
      </c>
      <c r="B13619" t="s">
        <v>2474</v>
      </c>
      <c r="C13619" s="10">
        <v>4500000</v>
      </c>
      <c r="D13619" t="s">
        <v>54</v>
      </c>
      <c r="E13619" t="s">
        <v>672</v>
      </c>
    </row>
    <row r="13620" spans="1:5" ht="18.75" customHeight="1" x14ac:dyDescent="0.3">
      <c r="A13620" s="4">
        <v>2004</v>
      </c>
      <c r="B13620" t="s">
        <v>2473</v>
      </c>
      <c r="C13620" s="10">
        <v>4350000</v>
      </c>
      <c r="D13620" t="s">
        <v>28</v>
      </c>
      <c r="E13620" t="s">
        <v>672</v>
      </c>
    </row>
    <row r="13621" spans="1:5" ht="18.75" customHeight="1" x14ac:dyDescent="0.3">
      <c r="A13621" s="4">
        <v>2004</v>
      </c>
      <c r="B13621" t="s">
        <v>2471</v>
      </c>
      <c r="C13621" s="10">
        <v>3725000</v>
      </c>
      <c r="D13621" t="s">
        <v>43</v>
      </c>
      <c r="E13621" t="s">
        <v>672</v>
      </c>
    </row>
    <row r="13622" spans="1:5" ht="18.75" customHeight="1" x14ac:dyDescent="0.3">
      <c r="A13622" s="4">
        <v>2004</v>
      </c>
      <c r="B13622" t="s">
        <v>2476</v>
      </c>
      <c r="C13622" s="10">
        <v>2800000</v>
      </c>
      <c r="D13622" t="s">
        <v>50</v>
      </c>
      <c r="E13622" t="s">
        <v>672</v>
      </c>
    </row>
    <row r="13623" spans="1:5" ht="18.75" customHeight="1" x14ac:dyDescent="0.3">
      <c r="A13623" s="4">
        <v>2004</v>
      </c>
      <c r="B13623" t="s">
        <v>2560</v>
      </c>
      <c r="C13623" s="10">
        <v>1600000</v>
      </c>
      <c r="D13623" t="s">
        <v>24</v>
      </c>
      <c r="E13623" t="s">
        <v>672</v>
      </c>
    </row>
    <row r="13624" spans="1:5" ht="18.75" customHeight="1" x14ac:dyDescent="0.3">
      <c r="A13624" s="4">
        <v>2004</v>
      </c>
      <c r="B13624" t="s">
        <v>2692</v>
      </c>
      <c r="C13624" s="10">
        <v>1500000</v>
      </c>
      <c r="D13624" t="s">
        <v>37</v>
      </c>
      <c r="E13624" t="s">
        <v>672</v>
      </c>
    </row>
    <row r="13625" spans="1:5" ht="18.75" customHeight="1" x14ac:dyDescent="0.3">
      <c r="A13625" s="4">
        <v>2004</v>
      </c>
      <c r="B13625" t="s">
        <v>2559</v>
      </c>
      <c r="C13625" s="10">
        <v>820000</v>
      </c>
      <c r="D13625" t="s">
        <v>24</v>
      </c>
      <c r="E13625" t="s">
        <v>672</v>
      </c>
    </row>
    <row r="13626" spans="1:5" ht="18.75" customHeight="1" x14ac:dyDescent="0.3">
      <c r="A13626" s="4">
        <v>2004</v>
      </c>
      <c r="B13626" t="s">
        <v>2158</v>
      </c>
      <c r="C13626" s="10">
        <v>750000</v>
      </c>
      <c r="D13626" t="s">
        <v>34</v>
      </c>
      <c r="E13626" t="s">
        <v>672</v>
      </c>
    </row>
    <row r="13627" spans="1:5" ht="18.75" customHeight="1" x14ac:dyDescent="0.3">
      <c r="A13627" s="4">
        <v>2004</v>
      </c>
      <c r="B13627" t="s">
        <v>2615</v>
      </c>
      <c r="C13627" s="10">
        <v>550000</v>
      </c>
      <c r="D13627" t="s">
        <v>24</v>
      </c>
      <c r="E13627" t="s">
        <v>672</v>
      </c>
    </row>
    <row r="13628" spans="1:5" ht="18.75" customHeight="1" x14ac:dyDescent="0.3">
      <c r="A13628" s="4">
        <v>2004</v>
      </c>
      <c r="B13628" t="s">
        <v>1004</v>
      </c>
      <c r="C13628" s="10">
        <v>500000</v>
      </c>
      <c r="D13628" t="s">
        <v>50</v>
      </c>
      <c r="E13628" t="s">
        <v>672</v>
      </c>
    </row>
    <row r="13629" spans="1:5" ht="18.75" customHeight="1" x14ac:dyDescent="0.3">
      <c r="A13629" s="4">
        <v>2004</v>
      </c>
      <c r="B13629" t="s">
        <v>2347</v>
      </c>
      <c r="C13629" s="10">
        <v>440000</v>
      </c>
      <c r="D13629" t="s">
        <v>24</v>
      </c>
      <c r="E13629" t="s">
        <v>672</v>
      </c>
    </row>
    <row r="13630" spans="1:5" ht="18.75" customHeight="1" x14ac:dyDescent="0.3">
      <c r="A13630" s="4">
        <v>2004</v>
      </c>
      <c r="B13630" t="s">
        <v>2832</v>
      </c>
      <c r="C13630" s="10">
        <v>395000</v>
      </c>
      <c r="D13630" t="s">
        <v>24</v>
      </c>
      <c r="E13630" t="s">
        <v>672</v>
      </c>
    </row>
    <row r="13631" spans="1:5" ht="18.75" customHeight="1" x14ac:dyDescent="0.3">
      <c r="A13631" s="4">
        <v>2004</v>
      </c>
      <c r="B13631" t="s">
        <v>2557</v>
      </c>
      <c r="C13631" s="10">
        <v>340000</v>
      </c>
      <c r="D13631" t="s">
        <v>31</v>
      </c>
      <c r="E13631" t="s">
        <v>672</v>
      </c>
    </row>
    <row r="13632" spans="1:5" ht="18.75" customHeight="1" x14ac:dyDescent="0.3">
      <c r="A13632" s="4">
        <v>2004</v>
      </c>
      <c r="B13632" t="s">
        <v>2781</v>
      </c>
      <c r="C13632" s="10">
        <v>340000</v>
      </c>
      <c r="D13632" t="s">
        <v>24</v>
      </c>
      <c r="E13632" t="s">
        <v>672</v>
      </c>
    </row>
    <row r="13633" spans="1:5" ht="18.75" customHeight="1" x14ac:dyDescent="0.3">
      <c r="A13633" s="4">
        <v>2004</v>
      </c>
      <c r="B13633" t="s">
        <v>3107</v>
      </c>
      <c r="C13633" s="10">
        <v>330000</v>
      </c>
      <c r="D13633" t="s">
        <v>24</v>
      </c>
      <c r="E13633" t="s">
        <v>672</v>
      </c>
    </row>
    <row r="13634" spans="1:5" ht="18.75" customHeight="1" x14ac:dyDescent="0.3">
      <c r="A13634" s="4">
        <v>2004</v>
      </c>
      <c r="B13634" t="s">
        <v>2019</v>
      </c>
      <c r="C13634" s="10">
        <v>320000</v>
      </c>
      <c r="D13634" t="s">
        <v>24</v>
      </c>
      <c r="E13634" t="s">
        <v>672</v>
      </c>
    </row>
    <row r="13635" spans="1:5" ht="18.75" customHeight="1" x14ac:dyDescent="0.3">
      <c r="A13635" s="4">
        <v>2004</v>
      </c>
      <c r="B13635" t="s">
        <v>2968</v>
      </c>
      <c r="C13635" s="10">
        <v>307500</v>
      </c>
      <c r="D13635" t="s">
        <v>28</v>
      </c>
      <c r="E13635" t="s">
        <v>672</v>
      </c>
    </row>
    <row r="13636" spans="1:5" ht="18.75" customHeight="1" x14ac:dyDescent="0.3">
      <c r="A13636" s="4">
        <v>2004</v>
      </c>
      <c r="B13636" t="s">
        <v>2780</v>
      </c>
      <c r="C13636" s="10">
        <v>307500</v>
      </c>
      <c r="D13636" t="s">
        <v>43</v>
      </c>
      <c r="E13636" t="s">
        <v>672</v>
      </c>
    </row>
    <row r="13637" spans="1:5" ht="18.75" customHeight="1" x14ac:dyDescent="0.3">
      <c r="A13637" s="4">
        <v>2004</v>
      </c>
      <c r="B13637" t="s">
        <v>1688</v>
      </c>
      <c r="C13637" s="10">
        <v>305000</v>
      </c>
      <c r="D13637" t="s">
        <v>24</v>
      </c>
      <c r="E13637" t="s">
        <v>672</v>
      </c>
    </row>
    <row r="13638" spans="1:5" ht="18.75" customHeight="1" x14ac:dyDescent="0.3">
      <c r="A13638" s="4">
        <v>2004</v>
      </c>
      <c r="B13638" t="s">
        <v>3108</v>
      </c>
      <c r="C13638" s="10">
        <v>305000</v>
      </c>
      <c r="D13638" t="s">
        <v>28</v>
      </c>
      <c r="E13638" t="s">
        <v>672</v>
      </c>
    </row>
    <row r="13639" spans="1:5" ht="18.75" customHeight="1" x14ac:dyDescent="0.3">
      <c r="A13639" s="4">
        <v>2004</v>
      </c>
      <c r="B13639" t="s">
        <v>3109</v>
      </c>
      <c r="C13639" s="10">
        <v>300000</v>
      </c>
      <c r="D13639" t="s">
        <v>34</v>
      </c>
      <c r="E13639" t="s">
        <v>672</v>
      </c>
    </row>
    <row r="13640" spans="1:5" ht="18.75" customHeight="1" x14ac:dyDescent="0.3">
      <c r="A13640" s="4">
        <v>2004</v>
      </c>
      <c r="B13640" t="s">
        <v>3110</v>
      </c>
      <c r="C13640" s="10">
        <v>300000</v>
      </c>
      <c r="D13640" t="s">
        <v>24</v>
      </c>
      <c r="E13640" t="s">
        <v>672</v>
      </c>
    </row>
    <row r="13641" spans="1:5" ht="18.75" customHeight="1" x14ac:dyDescent="0.3">
      <c r="A13641" s="4">
        <v>2004</v>
      </c>
      <c r="B13641" t="s">
        <v>2266</v>
      </c>
      <c r="C13641" s="10">
        <v>14000000</v>
      </c>
      <c r="D13641" t="s">
        <v>28</v>
      </c>
      <c r="E13641" t="s">
        <v>701</v>
      </c>
    </row>
    <row r="13642" spans="1:5" ht="18.75" customHeight="1" x14ac:dyDescent="0.3">
      <c r="A13642" s="4">
        <v>2004</v>
      </c>
      <c r="B13642" t="s">
        <v>2159</v>
      </c>
      <c r="C13642" s="10">
        <v>8000000</v>
      </c>
      <c r="D13642" t="s">
        <v>50</v>
      </c>
      <c r="E13642" t="s">
        <v>701</v>
      </c>
    </row>
    <row r="13643" spans="1:5" ht="18.75" customHeight="1" x14ac:dyDescent="0.3">
      <c r="A13643" s="4">
        <v>2004</v>
      </c>
      <c r="B13643" t="s">
        <v>2484</v>
      </c>
      <c r="C13643" s="10">
        <v>6500000</v>
      </c>
      <c r="D13643" t="s">
        <v>28</v>
      </c>
      <c r="E13643" t="s">
        <v>701</v>
      </c>
    </row>
    <row r="13644" spans="1:5" ht="18.75" customHeight="1" x14ac:dyDescent="0.3">
      <c r="A13644" s="4">
        <v>2004</v>
      </c>
      <c r="B13644" t="s">
        <v>2295</v>
      </c>
      <c r="C13644" s="10">
        <v>6375000</v>
      </c>
      <c r="D13644" t="s">
        <v>24</v>
      </c>
      <c r="E13644" t="s">
        <v>701</v>
      </c>
    </row>
    <row r="13645" spans="1:5" ht="18.75" customHeight="1" x14ac:dyDescent="0.3">
      <c r="A13645" s="4">
        <v>2004</v>
      </c>
      <c r="B13645" t="s">
        <v>1321</v>
      </c>
      <c r="C13645" s="10">
        <v>6000000</v>
      </c>
      <c r="D13645" t="s">
        <v>50</v>
      </c>
      <c r="E13645" t="s">
        <v>701</v>
      </c>
    </row>
    <row r="13646" spans="1:5" ht="18.75" customHeight="1" x14ac:dyDescent="0.3">
      <c r="A13646" s="4">
        <v>2004</v>
      </c>
      <c r="B13646" t="s">
        <v>1600</v>
      </c>
      <c r="C13646" s="10">
        <v>5000000</v>
      </c>
      <c r="D13646" t="s">
        <v>43</v>
      </c>
      <c r="E13646" t="s">
        <v>701</v>
      </c>
    </row>
    <row r="13647" spans="1:5" ht="18.75" customHeight="1" x14ac:dyDescent="0.3">
      <c r="A13647" s="4">
        <v>2004</v>
      </c>
      <c r="B13647" t="s">
        <v>1805</v>
      </c>
      <c r="C13647" s="10">
        <v>4000000</v>
      </c>
      <c r="D13647" t="s">
        <v>24</v>
      </c>
      <c r="E13647" t="s">
        <v>701</v>
      </c>
    </row>
    <row r="13648" spans="1:5" ht="18.75" customHeight="1" x14ac:dyDescent="0.3">
      <c r="A13648" s="4">
        <v>2004</v>
      </c>
      <c r="B13648" t="s">
        <v>2693</v>
      </c>
      <c r="C13648" s="10">
        <v>3500000</v>
      </c>
      <c r="D13648" t="s">
        <v>24</v>
      </c>
      <c r="E13648" t="s">
        <v>701</v>
      </c>
    </row>
    <row r="13649" spans="1:5" ht="18.75" customHeight="1" x14ac:dyDescent="0.3">
      <c r="A13649" s="4">
        <v>2004</v>
      </c>
      <c r="B13649" t="s">
        <v>2834</v>
      </c>
      <c r="C13649" s="10">
        <v>2300000</v>
      </c>
      <c r="D13649" t="s">
        <v>24</v>
      </c>
      <c r="E13649" t="s">
        <v>701</v>
      </c>
    </row>
    <row r="13650" spans="1:5" ht="18.75" customHeight="1" x14ac:dyDescent="0.3">
      <c r="A13650" s="4">
        <v>2004</v>
      </c>
      <c r="B13650" t="s">
        <v>2497</v>
      </c>
      <c r="C13650" s="10">
        <v>1725000</v>
      </c>
      <c r="D13650" t="s">
        <v>24</v>
      </c>
      <c r="E13650" t="s">
        <v>701</v>
      </c>
    </row>
    <row r="13651" spans="1:5" ht="18.75" customHeight="1" x14ac:dyDescent="0.3">
      <c r="A13651" s="4">
        <v>2004</v>
      </c>
      <c r="B13651" t="s">
        <v>2632</v>
      </c>
      <c r="C13651" s="10">
        <v>850000</v>
      </c>
      <c r="D13651" t="s">
        <v>28</v>
      </c>
      <c r="E13651" t="s">
        <v>701</v>
      </c>
    </row>
    <row r="13652" spans="1:5" ht="18.75" customHeight="1" x14ac:dyDescent="0.3">
      <c r="A13652" s="4">
        <v>2004</v>
      </c>
      <c r="B13652" t="s">
        <v>2140</v>
      </c>
      <c r="C13652" s="10">
        <v>800000</v>
      </c>
      <c r="D13652" t="s">
        <v>24</v>
      </c>
      <c r="E13652" t="s">
        <v>701</v>
      </c>
    </row>
    <row r="13653" spans="1:5" ht="18.75" customHeight="1" x14ac:dyDescent="0.3">
      <c r="A13653" s="4">
        <v>2004</v>
      </c>
      <c r="B13653" t="s">
        <v>2567</v>
      </c>
      <c r="C13653" s="10">
        <v>800000</v>
      </c>
      <c r="D13653" t="s">
        <v>24</v>
      </c>
      <c r="E13653" t="s">
        <v>701</v>
      </c>
    </row>
    <row r="13654" spans="1:5" ht="18.75" customHeight="1" x14ac:dyDescent="0.3">
      <c r="A13654" s="4">
        <v>2004</v>
      </c>
      <c r="B13654" t="s">
        <v>3111</v>
      </c>
      <c r="C13654" s="10">
        <v>750000</v>
      </c>
      <c r="D13654" t="s">
        <v>24</v>
      </c>
      <c r="E13654" t="s">
        <v>701</v>
      </c>
    </row>
    <row r="13655" spans="1:5" ht="18.75" customHeight="1" x14ac:dyDescent="0.3">
      <c r="A13655" s="4">
        <v>2004</v>
      </c>
      <c r="B13655" t="s">
        <v>1023</v>
      </c>
      <c r="C13655" s="10">
        <v>700000</v>
      </c>
      <c r="D13655" t="s">
        <v>34</v>
      </c>
      <c r="E13655" t="s">
        <v>701</v>
      </c>
    </row>
    <row r="13656" spans="1:5" ht="18.75" customHeight="1" x14ac:dyDescent="0.3">
      <c r="A13656" s="4">
        <v>2004</v>
      </c>
      <c r="B13656" t="s">
        <v>365</v>
      </c>
      <c r="C13656" s="10">
        <v>500000</v>
      </c>
      <c r="D13656" t="s">
        <v>24</v>
      </c>
      <c r="E13656" t="s">
        <v>701</v>
      </c>
    </row>
    <row r="13657" spans="1:5" ht="18.75" customHeight="1" x14ac:dyDescent="0.3">
      <c r="A13657" s="4">
        <v>2004</v>
      </c>
      <c r="B13657" t="s">
        <v>2836</v>
      </c>
      <c r="C13657" s="10">
        <v>500000</v>
      </c>
      <c r="D13657" t="s">
        <v>24</v>
      </c>
      <c r="E13657" t="s">
        <v>701</v>
      </c>
    </row>
    <row r="13658" spans="1:5" ht="18.75" customHeight="1" x14ac:dyDescent="0.3">
      <c r="A13658" s="4">
        <v>2004</v>
      </c>
      <c r="B13658" t="s">
        <v>2816</v>
      </c>
      <c r="C13658" s="10">
        <v>350000</v>
      </c>
      <c r="D13658" t="s">
        <v>43</v>
      </c>
      <c r="E13658" t="s">
        <v>701</v>
      </c>
    </row>
    <row r="13659" spans="1:5" ht="18.75" customHeight="1" x14ac:dyDescent="0.3">
      <c r="A13659" s="4">
        <v>2004</v>
      </c>
      <c r="B13659" t="s">
        <v>2969</v>
      </c>
      <c r="C13659" s="10">
        <v>340000</v>
      </c>
      <c r="D13659" t="s">
        <v>54</v>
      </c>
      <c r="E13659" t="s">
        <v>701</v>
      </c>
    </row>
    <row r="13660" spans="1:5" ht="18.75" customHeight="1" x14ac:dyDescent="0.3">
      <c r="A13660" s="4">
        <v>2004</v>
      </c>
      <c r="B13660" t="s">
        <v>2837</v>
      </c>
      <c r="C13660" s="10">
        <v>340000</v>
      </c>
      <c r="D13660" t="s">
        <v>28</v>
      </c>
      <c r="E13660" t="s">
        <v>701</v>
      </c>
    </row>
    <row r="13661" spans="1:5" ht="18.75" customHeight="1" x14ac:dyDescent="0.3">
      <c r="A13661" s="4">
        <v>2004</v>
      </c>
      <c r="B13661" t="s">
        <v>2838</v>
      </c>
      <c r="C13661" s="10">
        <v>340000</v>
      </c>
      <c r="D13661" t="s">
        <v>24</v>
      </c>
      <c r="E13661" t="s">
        <v>701</v>
      </c>
    </row>
    <row r="13662" spans="1:5" ht="18.75" customHeight="1" x14ac:dyDescent="0.3">
      <c r="A13662" s="4">
        <v>2004</v>
      </c>
      <c r="B13662" t="s">
        <v>2970</v>
      </c>
      <c r="C13662" s="10">
        <v>320000</v>
      </c>
      <c r="D13662" t="s">
        <v>34</v>
      </c>
      <c r="E13662" t="s">
        <v>701</v>
      </c>
    </row>
    <row r="13663" spans="1:5" ht="18.75" customHeight="1" x14ac:dyDescent="0.3">
      <c r="A13663" s="4">
        <v>2004</v>
      </c>
      <c r="B13663" t="s">
        <v>3112</v>
      </c>
      <c r="C13663" s="10">
        <v>318500</v>
      </c>
      <c r="D13663" t="s">
        <v>37</v>
      </c>
      <c r="E13663" t="s">
        <v>701</v>
      </c>
    </row>
    <row r="13664" spans="1:5" ht="18.75" customHeight="1" x14ac:dyDescent="0.3">
      <c r="A13664" s="4">
        <v>2004</v>
      </c>
      <c r="B13664" t="s">
        <v>3113</v>
      </c>
      <c r="C13664" s="10">
        <v>302000</v>
      </c>
      <c r="D13664" t="s">
        <v>50</v>
      </c>
      <c r="E13664" t="s">
        <v>701</v>
      </c>
    </row>
    <row r="13665" spans="1:5" ht="18.75" customHeight="1" x14ac:dyDescent="0.3">
      <c r="A13665" s="4">
        <v>2004</v>
      </c>
      <c r="B13665" t="s">
        <v>3114</v>
      </c>
      <c r="C13665" s="10">
        <v>301000</v>
      </c>
      <c r="D13665" t="s">
        <v>24</v>
      </c>
      <c r="E13665" t="s">
        <v>701</v>
      </c>
    </row>
    <row r="13666" spans="1:5" ht="18.75" customHeight="1" x14ac:dyDescent="0.3">
      <c r="A13666" s="4">
        <v>2004</v>
      </c>
      <c r="B13666" t="s">
        <v>3115</v>
      </c>
      <c r="C13666" s="10">
        <v>301000</v>
      </c>
      <c r="D13666" t="s">
        <v>24</v>
      </c>
      <c r="E13666" t="s">
        <v>701</v>
      </c>
    </row>
    <row r="13667" spans="1:5" ht="18.75" customHeight="1" x14ac:dyDescent="0.3">
      <c r="A13667" s="4">
        <v>2004</v>
      </c>
      <c r="B13667" t="s">
        <v>1898</v>
      </c>
      <c r="C13667" s="10">
        <v>22000000</v>
      </c>
      <c r="D13667" t="s">
        <v>54</v>
      </c>
      <c r="E13667" t="s">
        <v>729</v>
      </c>
    </row>
    <row r="13668" spans="1:5" ht="18.75" customHeight="1" x14ac:dyDescent="0.3">
      <c r="A13668" s="4">
        <v>2004</v>
      </c>
      <c r="B13668" t="s">
        <v>1965</v>
      </c>
      <c r="C13668" s="10">
        <v>18600000</v>
      </c>
      <c r="D13668" t="s">
        <v>43</v>
      </c>
      <c r="E13668" t="s">
        <v>729</v>
      </c>
    </row>
    <row r="13669" spans="1:5" ht="18.75" customHeight="1" x14ac:dyDescent="0.3">
      <c r="A13669" s="4">
        <v>2004</v>
      </c>
      <c r="B13669" t="s">
        <v>1377</v>
      </c>
      <c r="C13669" s="10">
        <v>16000000</v>
      </c>
      <c r="D13669" t="s">
        <v>24</v>
      </c>
      <c r="E13669" t="s">
        <v>729</v>
      </c>
    </row>
    <row r="13670" spans="1:5" ht="18.75" customHeight="1" x14ac:dyDescent="0.3">
      <c r="A13670" s="4">
        <v>2004</v>
      </c>
      <c r="B13670" t="s">
        <v>854</v>
      </c>
      <c r="C13670" s="10">
        <v>15714286</v>
      </c>
      <c r="D13670" t="s">
        <v>24</v>
      </c>
      <c r="E13670" t="s">
        <v>729</v>
      </c>
    </row>
    <row r="13671" spans="1:5" ht="18.75" customHeight="1" x14ac:dyDescent="0.3">
      <c r="A13671" s="4">
        <v>2004</v>
      </c>
      <c r="B13671" t="s">
        <v>784</v>
      </c>
      <c r="C13671" s="10">
        <v>13000000</v>
      </c>
      <c r="D13671" t="s">
        <v>28</v>
      </c>
      <c r="E13671" t="s">
        <v>729</v>
      </c>
    </row>
    <row r="13672" spans="1:5" ht="18.75" customHeight="1" x14ac:dyDescent="0.3">
      <c r="A13672" s="4">
        <v>2004</v>
      </c>
      <c r="B13672" t="s">
        <v>1863</v>
      </c>
      <c r="C13672" s="10">
        <v>12428571</v>
      </c>
      <c r="D13672" t="s">
        <v>50</v>
      </c>
      <c r="E13672" t="s">
        <v>729</v>
      </c>
    </row>
    <row r="13673" spans="1:5" ht="18.75" customHeight="1" x14ac:dyDescent="0.3">
      <c r="A13673" s="4">
        <v>2004</v>
      </c>
      <c r="B13673" t="s">
        <v>887</v>
      </c>
      <c r="C13673" s="10">
        <v>12357143</v>
      </c>
      <c r="D13673" t="s">
        <v>28</v>
      </c>
      <c r="E13673" t="s">
        <v>729</v>
      </c>
    </row>
    <row r="13674" spans="1:5" ht="18.75" customHeight="1" x14ac:dyDescent="0.3">
      <c r="A13674" s="4">
        <v>2004</v>
      </c>
      <c r="B13674" t="s">
        <v>1855</v>
      </c>
      <c r="C13674" s="10">
        <v>10890000</v>
      </c>
      <c r="D13674" t="s">
        <v>24</v>
      </c>
      <c r="E13674" t="s">
        <v>729</v>
      </c>
    </row>
    <row r="13675" spans="1:5" ht="18.75" customHeight="1" x14ac:dyDescent="0.3">
      <c r="A13675" s="4">
        <v>2004</v>
      </c>
      <c r="B13675" t="s">
        <v>2106</v>
      </c>
      <c r="C13675" s="10">
        <v>9000000</v>
      </c>
      <c r="D13675" t="s">
        <v>34</v>
      </c>
      <c r="E13675" t="s">
        <v>729</v>
      </c>
    </row>
    <row r="13676" spans="1:5" ht="18.75" customHeight="1" x14ac:dyDescent="0.3">
      <c r="A13676" s="4">
        <v>2004</v>
      </c>
      <c r="B13676" t="s">
        <v>2196</v>
      </c>
      <c r="C13676" s="10">
        <v>9000000</v>
      </c>
      <c r="D13676" t="s">
        <v>24</v>
      </c>
      <c r="E13676" t="s">
        <v>729</v>
      </c>
    </row>
    <row r="13677" spans="1:5" ht="18.75" customHeight="1" x14ac:dyDescent="0.3">
      <c r="A13677" s="4">
        <v>2004</v>
      </c>
      <c r="B13677" t="s">
        <v>2973</v>
      </c>
      <c r="C13677" s="10">
        <v>8500000</v>
      </c>
      <c r="D13677" t="s">
        <v>24</v>
      </c>
      <c r="E13677" t="s">
        <v>729</v>
      </c>
    </row>
    <row r="13678" spans="1:5" ht="18.75" customHeight="1" x14ac:dyDescent="0.3">
      <c r="A13678" s="4">
        <v>2004</v>
      </c>
      <c r="B13678" t="s">
        <v>2972</v>
      </c>
      <c r="C13678" s="10">
        <v>7000000</v>
      </c>
      <c r="D13678" t="s">
        <v>28</v>
      </c>
      <c r="E13678" t="s">
        <v>729</v>
      </c>
    </row>
    <row r="13679" spans="1:5" ht="18.75" customHeight="1" x14ac:dyDescent="0.3">
      <c r="A13679" s="4">
        <v>2004</v>
      </c>
      <c r="B13679" t="s">
        <v>1583</v>
      </c>
      <c r="C13679" s="10">
        <v>6000000</v>
      </c>
      <c r="D13679" t="s">
        <v>24</v>
      </c>
      <c r="E13679" t="s">
        <v>729</v>
      </c>
    </row>
    <row r="13680" spans="1:5" ht="18.75" customHeight="1" x14ac:dyDescent="0.3">
      <c r="A13680" s="4">
        <v>2004</v>
      </c>
      <c r="B13680" t="s">
        <v>867</v>
      </c>
      <c r="C13680" s="10">
        <v>3500000</v>
      </c>
      <c r="D13680" t="s">
        <v>24</v>
      </c>
      <c r="E13680" t="s">
        <v>729</v>
      </c>
    </row>
    <row r="13681" spans="1:5" ht="18.75" customHeight="1" x14ac:dyDescent="0.3">
      <c r="A13681" s="4">
        <v>2004</v>
      </c>
      <c r="B13681" t="s">
        <v>1362</v>
      </c>
      <c r="C13681" s="10">
        <v>3100000</v>
      </c>
      <c r="D13681" t="s">
        <v>28</v>
      </c>
      <c r="E13681" t="s">
        <v>729</v>
      </c>
    </row>
    <row r="13682" spans="1:5" ht="18.75" customHeight="1" x14ac:dyDescent="0.3">
      <c r="A13682" s="4">
        <v>2004</v>
      </c>
      <c r="B13682" t="s">
        <v>1546</v>
      </c>
      <c r="C13682" s="10">
        <v>3000000</v>
      </c>
      <c r="D13682" t="s">
        <v>24</v>
      </c>
      <c r="E13682" t="s">
        <v>729</v>
      </c>
    </row>
    <row r="13683" spans="1:5" ht="18.75" customHeight="1" x14ac:dyDescent="0.3">
      <c r="A13683" s="4">
        <v>2004</v>
      </c>
      <c r="B13683" t="s">
        <v>1922</v>
      </c>
      <c r="C13683" s="10">
        <v>2700000</v>
      </c>
      <c r="D13683" t="s">
        <v>24</v>
      </c>
      <c r="E13683" t="s">
        <v>729</v>
      </c>
    </row>
    <row r="13684" spans="1:5" ht="18.75" customHeight="1" x14ac:dyDescent="0.3">
      <c r="A13684" s="4">
        <v>2004</v>
      </c>
      <c r="B13684" t="s">
        <v>2329</v>
      </c>
      <c r="C13684" s="10">
        <v>2000000</v>
      </c>
      <c r="D13684" t="s">
        <v>50</v>
      </c>
      <c r="E13684" t="s">
        <v>729</v>
      </c>
    </row>
    <row r="13685" spans="1:5" ht="18.75" customHeight="1" x14ac:dyDescent="0.3">
      <c r="A13685" s="4">
        <v>2004</v>
      </c>
      <c r="B13685" t="s">
        <v>1781</v>
      </c>
      <c r="C13685" s="10">
        <v>1925000</v>
      </c>
      <c r="D13685" t="s">
        <v>24</v>
      </c>
      <c r="E13685" t="s">
        <v>729</v>
      </c>
    </row>
    <row r="13686" spans="1:5" ht="18.75" customHeight="1" x14ac:dyDescent="0.3">
      <c r="A13686" s="4">
        <v>2004</v>
      </c>
      <c r="B13686" t="s">
        <v>2032</v>
      </c>
      <c r="C13686" s="10">
        <v>1800000</v>
      </c>
      <c r="D13686" t="s">
        <v>24</v>
      </c>
      <c r="E13686" t="s">
        <v>729</v>
      </c>
    </row>
    <row r="13687" spans="1:5" ht="18.75" customHeight="1" x14ac:dyDescent="0.3">
      <c r="A13687" s="4">
        <v>2004</v>
      </c>
      <c r="B13687" t="s">
        <v>542</v>
      </c>
      <c r="C13687" s="10">
        <v>1000000</v>
      </c>
      <c r="D13687" t="s">
        <v>28</v>
      </c>
      <c r="E13687" t="s">
        <v>729</v>
      </c>
    </row>
    <row r="13688" spans="1:5" ht="18.75" customHeight="1" x14ac:dyDescent="0.3">
      <c r="A13688" s="4">
        <v>2004</v>
      </c>
      <c r="B13688" t="s">
        <v>2224</v>
      </c>
      <c r="C13688" s="10">
        <v>900000</v>
      </c>
      <c r="D13688" t="s">
        <v>37</v>
      </c>
      <c r="E13688" t="s">
        <v>729</v>
      </c>
    </row>
    <row r="13689" spans="1:5" ht="18.75" customHeight="1" x14ac:dyDescent="0.3">
      <c r="A13689" s="4">
        <v>2004</v>
      </c>
      <c r="B13689" t="s">
        <v>1831</v>
      </c>
      <c r="C13689" s="10">
        <v>775000</v>
      </c>
      <c r="D13689" t="s">
        <v>34</v>
      </c>
      <c r="E13689" t="s">
        <v>729</v>
      </c>
    </row>
    <row r="13690" spans="1:5" ht="18.75" customHeight="1" x14ac:dyDescent="0.3">
      <c r="A13690" s="4">
        <v>2004</v>
      </c>
      <c r="B13690" t="s">
        <v>2089</v>
      </c>
      <c r="C13690" s="10">
        <v>750000</v>
      </c>
      <c r="D13690" t="s">
        <v>50</v>
      </c>
      <c r="E13690" t="s">
        <v>729</v>
      </c>
    </row>
    <row r="13691" spans="1:5" ht="18.75" customHeight="1" x14ac:dyDescent="0.3">
      <c r="A13691" s="4">
        <v>2004</v>
      </c>
      <c r="B13691" t="s">
        <v>2164</v>
      </c>
      <c r="C13691" s="10">
        <v>700000</v>
      </c>
      <c r="D13691" t="s">
        <v>43</v>
      </c>
      <c r="E13691" t="s">
        <v>729</v>
      </c>
    </row>
    <row r="13692" spans="1:5" ht="18.75" customHeight="1" x14ac:dyDescent="0.3">
      <c r="A13692" s="4">
        <v>2004</v>
      </c>
      <c r="B13692" t="s">
        <v>2490</v>
      </c>
      <c r="C13692" s="10">
        <v>500000</v>
      </c>
      <c r="D13692" t="s">
        <v>24</v>
      </c>
      <c r="E13692" t="s">
        <v>729</v>
      </c>
    </row>
    <row r="13693" spans="1:5" ht="18.75" customHeight="1" x14ac:dyDescent="0.3">
      <c r="A13693" s="4">
        <v>2004</v>
      </c>
      <c r="B13693" t="s">
        <v>1454</v>
      </c>
      <c r="C13693" s="10">
        <v>450000</v>
      </c>
      <c r="D13693" t="s">
        <v>24</v>
      </c>
      <c r="E13693" t="s">
        <v>729</v>
      </c>
    </row>
    <row r="13694" spans="1:5" ht="18.75" customHeight="1" x14ac:dyDescent="0.3">
      <c r="A13694" s="4">
        <v>2004</v>
      </c>
      <c r="B13694" t="s">
        <v>3116</v>
      </c>
      <c r="C13694" s="10">
        <v>302550</v>
      </c>
      <c r="D13694" t="s">
        <v>24</v>
      </c>
      <c r="E13694" t="s">
        <v>729</v>
      </c>
    </row>
    <row r="13695" spans="1:5" ht="18.75" customHeight="1" x14ac:dyDescent="0.3">
      <c r="A13695" s="4">
        <v>2004</v>
      </c>
      <c r="B13695" t="s">
        <v>3117</v>
      </c>
      <c r="C13695" s="10">
        <v>301400</v>
      </c>
      <c r="D13695" t="s">
        <v>28</v>
      </c>
      <c r="E13695" t="s">
        <v>729</v>
      </c>
    </row>
    <row r="13696" spans="1:5" ht="18.75" customHeight="1" x14ac:dyDescent="0.3">
      <c r="A13696" s="4">
        <v>2005</v>
      </c>
      <c r="B13696" t="s">
        <v>2046</v>
      </c>
      <c r="C13696" s="10">
        <v>12500000</v>
      </c>
      <c r="D13696" t="s">
        <v>28</v>
      </c>
      <c r="E13696" t="s">
        <v>25</v>
      </c>
    </row>
    <row r="13697" spans="1:5" ht="18.75" customHeight="1" x14ac:dyDescent="0.3">
      <c r="A13697" s="4">
        <v>2005</v>
      </c>
      <c r="B13697" t="s">
        <v>2024</v>
      </c>
      <c r="C13697" s="10">
        <v>10000000</v>
      </c>
      <c r="D13697" t="s">
        <v>24</v>
      </c>
      <c r="E13697" t="s">
        <v>25</v>
      </c>
    </row>
    <row r="13698" spans="1:5" ht="18.75" customHeight="1" x14ac:dyDescent="0.3">
      <c r="A13698" s="4">
        <v>2005</v>
      </c>
      <c r="B13698" t="s">
        <v>1695</v>
      </c>
      <c r="C13698" s="10">
        <v>9600000</v>
      </c>
      <c r="D13698" t="s">
        <v>28</v>
      </c>
      <c r="E13698" t="s">
        <v>25</v>
      </c>
    </row>
    <row r="13699" spans="1:5" ht="18.75" customHeight="1" x14ac:dyDescent="0.3">
      <c r="A13699" s="4">
        <v>2005</v>
      </c>
      <c r="B13699" t="s">
        <v>1972</v>
      </c>
      <c r="C13699" s="10">
        <v>8250000</v>
      </c>
      <c r="D13699" t="s">
        <v>50</v>
      </c>
      <c r="E13699" t="s">
        <v>25</v>
      </c>
    </row>
    <row r="13700" spans="1:5" ht="18.75" customHeight="1" x14ac:dyDescent="0.3">
      <c r="A13700" s="4">
        <v>2005</v>
      </c>
      <c r="B13700" t="s">
        <v>2272</v>
      </c>
      <c r="C13700" s="10">
        <v>6500000</v>
      </c>
      <c r="D13700" t="s">
        <v>24</v>
      </c>
      <c r="E13700" t="s">
        <v>25</v>
      </c>
    </row>
    <row r="13701" spans="1:5" ht="18.75" customHeight="1" x14ac:dyDescent="0.3">
      <c r="A13701" s="4">
        <v>2005</v>
      </c>
      <c r="B13701" t="s">
        <v>2121</v>
      </c>
      <c r="C13701" s="10">
        <v>6250000</v>
      </c>
      <c r="D13701" t="s">
        <v>24</v>
      </c>
      <c r="E13701" t="s">
        <v>25</v>
      </c>
    </row>
    <row r="13702" spans="1:5" ht="18.75" customHeight="1" x14ac:dyDescent="0.3">
      <c r="A13702" s="4">
        <v>2005</v>
      </c>
      <c r="B13702" t="s">
        <v>2386</v>
      </c>
      <c r="C13702" s="10">
        <v>6000000</v>
      </c>
      <c r="D13702" t="s">
        <v>43</v>
      </c>
      <c r="E13702" t="s">
        <v>25</v>
      </c>
    </row>
    <row r="13703" spans="1:5" ht="18.75" customHeight="1" x14ac:dyDescent="0.3">
      <c r="A13703" s="4">
        <v>2005</v>
      </c>
      <c r="B13703" t="s">
        <v>839</v>
      </c>
      <c r="C13703" s="10">
        <v>6000000</v>
      </c>
      <c r="D13703" t="s">
        <v>28</v>
      </c>
      <c r="E13703" t="s">
        <v>25</v>
      </c>
    </row>
    <row r="13704" spans="1:5" ht="18.75" customHeight="1" x14ac:dyDescent="0.3">
      <c r="A13704" s="4">
        <v>2005</v>
      </c>
      <c r="B13704" t="s">
        <v>1906</v>
      </c>
      <c r="C13704" s="10">
        <v>5000000</v>
      </c>
      <c r="D13704" t="s">
        <v>24</v>
      </c>
      <c r="E13704" t="s">
        <v>25</v>
      </c>
    </row>
    <row r="13705" spans="1:5" ht="18.75" customHeight="1" x14ac:dyDescent="0.3">
      <c r="A13705" s="4">
        <v>2005</v>
      </c>
      <c r="B13705" t="s">
        <v>3118</v>
      </c>
      <c r="C13705" s="10">
        <v>3175000</v>
      </c>
      <c r="D13705" t="s">
        <v>24</v>
      </c>
      <c r="E13705" t="s">
        <v>25</v>
      </c>
    </row>
    <row r="13706" spans="1:5" ht="18.75" customHeight="1" x14ac:dyDescent="0.3">
      <c r="A13706" s="4">
        <v>2005</v>
      </c>
      <c r="B13706" t="s">
        <v>2319</v>
      </c>
      <c r="C13706" s="10">
        <v>3000000</v>
      </c>
      <c r="D13706" t="s">
        <v>37</v>
      </c>
      <c r="E13706" t="s">
        <v>25</v>
      </c>
    </row>
    <row r="13707" spans="1:5" ht="18.75" customHeight="1" x14ac:dyDescent="0.3">
      <c r="A13707" s="4">
        <v>2005</v>
      </c>
      <c r="B13707" t="s">
        <v>2277</v>
      </c>
      <c r="C13707" s="10">
        <v>3000000</v>
      </c>
      <c r="D13707" t="s">
        <v>34</v>
      </c>
      <c r="E13707" t="s">
        <v>25</v>
      </c>
    </row>
    <row r="13708" spans="1:5" ht="18.75" customHeight="1" x14ac:dyDescent="0.3">
      <c r="A13708" s="4">
        <v>2005</v>
      </c>
      <c r="B13708" t="s">
        <v>2225</v>
      </c>
      <c r="C13708" s="10">
        <v>1000000</v>
      </c>
      <c r="D13708" t="s">
        <v>24</v>
      </c>
      <c r="E13708" t="s">
        <v>25</v>
      </c>
    </row>
    <row r="13709" spans="1:5" ht="18.75" customHeight="1" x14ac:dyDescent="0.3">
      <c r="A13709" s="4">
        <v>2005</v>
      </c>
      <c r="B13709" t="s">
        <v>2703</v>
      </c>
      <c r="C13709" s="10">
        <v>925000</v>
      </c>
      <c r="D13709" t="s">
        <v>28</v>
      </c>
      <c r="E13709" t="s">
        <v>25</v>
      </c>
    </row>
    <row r="13710" spans="1:5" ht="18.75" customHeight="1" x14ac:dyDescent="0.3">
      <c r="A13710" s="4">
        <v>2005</v>
      </c>
      <c r="B13710" t="s">
        <v>2844</v>
      </c>
      <c r="C13710" s="10">
        <v>925000</v>
      </c>
      <c r="D13710" t="s">
        <v>24</v>
      </c>
      <c r="E13710" t="s">
        <v>25</v>
      </c>
    </row>
    <row r="13711" spans="1:5" ht="18.75" customHeight="1" x14ac:dyDescent="0.3">
      <c r="A13711" s="4">
        <v>2005</v>
      </c>
      <c r="B13711" t="s">
        <v>2327</v>
      </c>
      <c r="C13711" s="10">
        <v>725000</v>
      </c>
      <c r="D13711" t="s">
        <v>34</v>
      </c>
      <c r="E13711" t="s">
        <v>25</v>
      </c>
    </row>
    <row r="13712" spans="1:5" ht="18.75" customHeight="1" x14ac:dyDescent="0.3">
      <c r="A13712" s="4">
        <v>2005</v>
      </c>
      <c r="B13712" t="s">
        <v>2812</v>
      </c>
      <c r="C13712" s="10">
        <v>500000</v>
      </c>
      <c r="D13712" t="s">
        <v>37</v>
      </c>
      <c r="E13712" t="s">
        <v>25</v>
      </c>
    </row>
    <row r="13713" spans="1:5" ht="18.75" customHeight="1" x14ac:dyDescent="0.3">
      <c r="A13713" s="4">
        <v>2005</v>
      </c>
      <c r="B13713" t="s">
        <v>2566</v>
      </c>
      <c r="C13713" s="10">
        <v>450000</v>
      </c>
      <c r="D13713" t="s">
        <v>34</v>
      </c>
      <c r="E13713" t="s">
        <v>25</v>
      </c>
    </row>
    <row r="13714" spans="1:5" ht="18.75" customHeight="1" x14ac:dyDescent="0.3">
      <c r="A13714" s="4">
        <v>2005</v>
      </c>
      <c r="B13714" t="s">
        <v>2843</v>
      </c>
      <c r="C13714" s="10">
        <v>440000</v>
      </c>
      <c r="D13714" t="s">
        <v>24</v>
      </c>
      <c r="E13714" t="s">
        <v>25</v>
      </c>
    </row>
    <row r="13715" spans="1:5" ht="18.75" customHeight="1" x14ac:dyDescent="0.3">
      <c r="A13715" s="4">
        <v>2005</v>
      </c>
      <c r="B13715" t="s">
        <v>2097</v>
      </c>
      <c r="C13715" s="10">
        <v>440000</v>
      </c>
      <c r="D13715" t="s">
        <v>24</v>
      </c>
      <c r="E13715" t="s">
        <v>25</v>
      </c>
    </row>
    <row r="13716" spans="1:5" ht="18.75" customHeight="1" x14ac:dyDescent="0.3">
      <c r="A13716" s="4">
        <v>2005</v>
      </c>
      <c r="B13716" t="s">
        <v>2842</v>
      </c>
      <c r="C13716" s="10">
        <v>420000</v>
      </c>
      <c r="D13716" t="s">
        <v>24</v>
      </c>
      <c r="E13716" t="s">
        <v>25</v>
      </c>
    </row>
    <row r="13717" spans="1:5" ht="18.75" customHeight="1" x14ac:dyDescent="0.3">
      <c r="A13717" s="4">
        <v>2005</v>
      </c>
      <c r="B13717" t="s">
        <v>2976</v>
      </c>
      <c r="C13717" s="10">
        <v>390000</v>
      </c>
      <c r="D13717" t="s">
        <v>37</v>
      </c>
      <c r="E13717" t="s">
        <v>25</v>
      </c>
    </row>
    <row r="13718" spans="1:5" ht="18.75" customHeight="1" x14ac:dyDescent="0.3">
      <c r="A13718" s="4">
        <v>2005</v>
      </c>
      <c r="B13718" t="s">
        <v>3043</v>
      </c>
      <c r="C13718" s="10">
        <v>390000</v>
      </c>
      <c r="D13718" t="s">
        <v>28</v>
      </c>
      <c r="E13718" t="s">
        <v>25</v>
      </c>
    </row>
    <row r="13719" spans="1:5" ht="18.75" customHeight="1" x14ac:dyDescent="0.3">
      <c r="A13719" s="4">
        <v>2005</v>
      </c>
      <c r="B13719" t="s">
        <v>2977</v>
      </c>
      <c r="C13719" s="10">
        <v>360000</v>
      </c>
      <c r="D13719" t="s">
        <v>24</v>
      </c>
      <c r="E13719" t="s">
        <v>25</v>
      </c>
    </row>
    <row r="13720" spans="1:5" ht="18.75" customHeight="1" x14ac:dyDescent="0.3">
      <c r="A13720" s="4">
        <v>2005</v>
      </c>
      <c r="B13720" t="s">
        <v>3119</v>
      </c>
      <c r="C13720" s="10">
        <v>360000</v>
      </c>
      <c r="D13720" t="s">
        <v>54</v>
      </c>
      <c r="E13720" t="s">
        <v>25</v>
      </c>
    </row>
    <row r="13721" spans="1:5" ht="18.75" customHeight="1" x14ac:dyDescent="0.3">
      <c r="A13721" s="4">
        <v>2005</v>
      </c>
      <c r="B13721" t="s">
        <v>2740</v>
      </c>
      <c r="C13721" s="10">
        <v>342322</v>
      </c>
      <c r="D13721" t="s">
        <v>24</v>
      </c>
      <c r="E13721" t="s">
        <v>25</v>
      </c>
    </row>
    <row r="13722" spans="1:5" ht="18.75" customHeight="1" x14ac:dyDescent="0.3">
      <c r="A13722" s="4">
        <v>2005</v>
      </c>
      <c r="B13722" t="s">
        <v>3120</v>
      </c>
      <c r="C13722" s="10">
        <v>317000</v>
      </c>
      <c r="D13722" t="s">
        <v>43</v>
      </c>
      <c r="E13722" t="s">
        <v>25</v>
      </c>
    </row>
    <row r="13723" spans="1:5" ht="18.75" customHeight="1" x14ac:dyDescent="0.3">
      <c r="A13723" s="4">
        <v>2005</v>
      </c>
      <c r="B13723" t="s">
        <v>3121</v>
      </c>
      <c r="C13723" s="10">
        <v>316000</v>
      </c>
      <c r="D13723" t="s">
        <v>24</v>
      </c>
      <c r="E13723" t="s">
        <v>25</v>
      </c>
    </row>
    <row r="13724" spans="1:5" ht="18.75" customHeight="1" x14ac:dyDescent="0.3">
      <c r="A13724" s="4">
        <v>2005</v>
      </c>
      <c r="B13724" t="s">
        <v>1246</v>
      </c>
      <c r="C13724" s="10">
        <v>18000000</v>
      </c>
      <c r="D13724" t="s">
        <v>50</v>
      </c>
      <c r="E13724" t="s">
        <v>72</v>
      </c>
    </row>
    <row r="13725" spans="1:5" ht="18.75" customHeight="1" x14ac:dyDescent="0.3">
      <c r="A13725" s="4">
        <v>2005</v>
      </c>
      <c r="B13725" t="s">
        <v>596</v>
      </c>
      <c r="C13725" s="10">
        <v>18000000</v>
      </c>
      <c r="D13725" t="s">
        <v>24</v>
      </c>
      <c r="E13725" t="s">
        <v>72</v>
      </c>
    </row>
    <row r="13726" spans="1:5" ht="18.75" customHeight="1" x14ac:dyDescent="0.3">
      <c r="A13726" s="4">
        <v>2005</v>
      </c>
      <c r="B13726" t="s">
        <v>2284</v>
      </c>
      <c r="C13726" s="10">
        <v>10500000</v>
      </c>
      <c r="D13726" t="s">
        <v>28</v>
      </c>
      <c r="E13726" t="s">
        <v>72</v>
      </c>
    </row>
    <row r="13727" spans="1:5" ht="18.75" customHeight="1" x14ac:dyDescent="0.3">
      <c r="A13727" s="4">
        <v>2005</v>
      </c>
      <c r="B13727" t="s">
        <v>1854</v>
      </c>
      <c r="C13727" s="10">
        <v>8500000</v>
      </c>
      <c r="D13727" t="s">
        <v>24</v>
      </c>
      <c r="E13727" t="s">
        <v>72</v>
      </c>
    </row>
    <row r="13728" spans="1:5" ht="18.75" customHeight="1" x14ac:dyDescent="0.3">
      <c r="A13728" s="4">
        <v>2005</v>
      </c>
      <c r="B13728" t="s">
        <v>2707</v>
      </c>
      <c r="C13728" s="10">
        <v>5900000</v>
      </c>
      <c r="D13728" t="s">
        <v>24</v>
      </c>
      <c r="E13728" t="s">
        <v>72</v>
      </c>
    </row>
    <row r="13729" spans="1:5" ht="18.75" customHeight="1" x14ac:dyDescent="0.3">
      <c r="A13729" s="4">
        <v>2005</v>
      </c>
      <c r="B13729" t="s">
        <v>1648</v>
      </c>
      <c r="C13729" s="10">
        <v>3000000</v>
      </c>
      <c r="D13729" t="s">
        <v>34</v>
      </c>
      <c r="E13729" t="s">
        <v>72</v>
      </c>
    </row>
    <row r="13730" spans="1:5" ht="18.75" customHeight="1" x14ac:dyDescent="0.3">
      <c r="A13730" s="4">
        <v>2005</v>
      </c>
      <c r="B13730" t="s">
        <v>764</v>
      </c>
      <c r="C13730" s="10">
        <v>3000000</v>
      </c>
      <c r="D13730" t="s">
        <v>28</v>
      </c>
      <c r="E13730" t="s">
        <v>72</v>
      </c>
    </row>
    <row r="13731" spans="1:5" ht="18.75" customHeight="1" x14ac:dyDescent="0.3">
      <c r="A13731" s="4">
        <v>2005</v>
      </c>
      <c r="B13731" t="s">
        <v>2930</v>
      </c>
      <c r="C13731" s="10">
        <v>1300000</v>
      </c>
      <c r="D13731" t="s">
        <v>54</v>
      </c>
      <c r="E13731" t="s">
        <v>72</v>
      </c>
    </row>
    <row r="13732" spans="1:5" ht="18.75" customHeight="1" x14ac:dyDescent="0.3">
      <c r="A13732" s="4">
        <v>2005</v>
      </c>
      <c r="B13732" t="s">
        <v>1266</v>
      </c>
      <c r="C13732" s="10">
        <v>1250000</v>
      </c>
      <c r="D13732" t="s">
        <v>43</v>
      </c>
      <c r="E13732" t="s">
        <v>72</v>
      </c>
    </row>
    <row r="13733" spans="1:5" ht="18.75" customHeight="1" x14ac:dyDescent="0.3">
      <c r="A13733" s="4">
        <v>2005</v>
      </c>
      <c r="B13733" t="s">
        <v>1697</v>
      </c>
      <c r="C13733" s="10">
        <v>800000</v>
      </c>
      <c r="D13733" t="s">
        <v>28</v>
      </c>
      <c r="E13733" t="s">
        <v>72</v>
      </c>
    </row>
    <row r="13734" spans="1:5" ht="18.75" customHeight="1" x14ac:dyDescent="0.3">
      <c r="A13734" s="4">
        <v>2005</v>
      </c>
      <c r="B13734" t="s">
        <v>567</v>
      </c>
      <c r="C13734" s="10">
        <v>700000</v>
      </c>
      <c r="D13734" t="s">
        <v>24</v>
      </c>
      <c r="E13734" t="s">
        <v>72</v>
      </c>
    </row>
    <row r="13735" spans="1:5" ht="18.75" customHeight="1" x14ac:dyDescent="0.3">
      <c r="A13735" s="4">
        <v>2005</v>
      </c>
      <c r="B13735" t="s">
        <v>1694</v>
      </c>
      <c r="C13735" s="10">
        <v>550000</v>
      </c>
      <c r="D13735" t="s">
        <v>24</v>
      </c>
      <c r="E13735" t="s">
        <v>72</v>
      </c>
    </row>
    <row r="13736" spans="1:5" ht="18.75" customHeight="1" x14ac:dyDescent="0.3">
      <c r="A13736" s="4">
        <v>2005</v>
      </c>
      <c r="B13736" t="s">
        <v>2779</v>
      </c>
      <c r="C13736" s="10">
        <v>500000</v>
      </c>
      <c r="D13736" t="s">
        <v>24</v>
      </c>
      <c r="E13736" t="s">
        <v>72</v>
      </c>
    </row>
    <row r="13737" spans="1:5" ht="18.75" customHeight="1" x14ac:dyDescent="0.3">
      <c r="A13737" s="4">
        <v>2005</v>
      </c>
      <c r="B13737" t="s">
        <v>2847</v>
      </c>
      <c r="C13737" s="10">
        <v>500000</v>
      </c>
      <c r="D13737" t="s">
        <v>24</v>
      </c>
      <c r="E13737" t="s">
        <v>72</v>
      </c>
    </row>
    <row r="13738" spans="1:5" ht="18.75" customHeight="1" x14ac:dyDescent="0.3">
      <c r="A13738" s="4">
        <v>2005</v>
      </c>
      <c r="B13738" t="s">
        <v>2709</v>
      </c>
      <c r="C13738" s="10">
        <v>450000</v>
      </c>
      <c r="D13738" t="s">
        <v>54</v>
      </c>
      <c r="E13738" t="s">
        <v>72</v>
      </c>
    </row>
    <row r="13739" spans="1:5" ht="18.75" customHeight="1" x14ac:dyDescent="0.3">
      <c r="A13739" s="4">
        <v>2005</v>
      </c>
      <c r="B13739" t="s">
        <v>2706</v>
      </c>
      <c r="C13739" s="10">
        <v>445000</v>
      </c>
      <c r="D13739" t="s">
        <v>43</v>
      </c>
      <c r="E13739" t="s">
        <v>72</v>
      </c>
    </row>
    <row r="13740" spans="1:5" ht="18.75" customHeight="1" x14ac:dyDescent="0.3">
      <c r="A13740" s="4">
        <v>2005</v>
      </c>
      <c r="B13740" t="s">
        <v>2587</v>
      </c>
      <c r="C13740" s="10">
        <v>365000</v>
      </c>
      <c r="D13740" t="s">
        <v>24</v>
      </c>
      <c r="E13740" t="s">
        <v>72</v>
      </c>
    </row>
    <row r="13741" spans="1:5" ht="18.75" customHeight="1" x14ac:dyDescent="0.3">
      <c r="A13741" s="4">
        <v>2005</v>
      </c>
      <c r="B13741" t="s">
        <v>2548</v>
      </c>
      <c r="C13741" s="10">
        <v>365000</v>
      </c>
      <c r="D13741" t="s">
        <v>24</v>
      </c>
      <c r="E13741" t="s">
        <v>72</v>
      </c>
    </row>
    <row r="13742" spans="1:5" ht="18.75" customHeight="1" x14ac:dyDescent="0.3">
      <c r="A13742" s="4">
        <v>2005</v>
      </c>
      <c r="B13742" t="s">
        <v>2846</v>
      </c>
      <c r="C13742" s="10">
        <v>360000</v>
      </c>
      <c r="D13742" t="s">
        <v>34</v>
      </c>
      <c r="E13742" t="s">
        <v>72</v>
      </c>
    </row>
    <row r="13743" spans="1:5" ht="18.75" customHeight="1" x14ac:dyDescent="0.3">
      <c r="A13743" s="4">
        <v>2005</v>
      </c>
      <c r="B13743" t="s">
        <v>3122</v>
      </c>
      <c r="C13743" s="10">
        <v>350000</v>
      </c>
      <c r="D13743" t="s">
        <v>24</v>
      </c>
      <c r="E13743" t="s">
        <v>72</v>
      </c>
    </row>
    <row r="13744" spans="1:5" ht="18.75" customHeight="1" x14ac:dyDescent="0.3">
      <c r="A13744" s="4">
        <v>2005</v>
      </c>
      <c r="B13744" t="s">
        <v>2981</v>
      </c>
      <c r="C13744" s="10">
        <v>345000</v>
      </c>
      <c r="D13744" t="s">
        <v>28</v>
      </c>
      <c r="E13744" t="s">
        <v>72</v>
      </c>
    </row>
    <row r="13745" spans="1:5" ht="18.75" customHeight="1" x14ac:dyDescent="0.3">
      <c r="A13745" s="4">
        <v>2005</v>
      </c>
      <c r="B13745" t="s">
        <v>2980</v>
      </c>
      <c r="C13745" s="10">
        <v>335000</v>
      </c>
      <c r="D13745" t="s">
        <v>43</v>
      </c>
      <c r="E13745" t="s">
        <v>72</v>
      </c>
    </row>
    <row r="13746" spans="1:5" ht="18.75" customHeight="1" x14ac:dyDescent="0.3">
      <c r="A13746" s="4">
        <v>2005</v>
      </c>
      <c r="B13746" t="s">
        <v>3123</v>
      </c>
      <c r="C13746" s="10">
        <v>316000</v>
      </c>
      <c r="D13746" t="s">
        <v>37</v>
      </c>
      <c r="E13746" t="s">
        <v>72</v>
      </c>
    </row>
    <row r="13747" spans="1:5" ht="18.75" customHeight="1" x14ac:dyDescent="0.3">
      <c r="A13747" s="4">
        <v>2005</v>
      </c>
      <c r="B13747" t="s">
        <v>3124</v>
      </c>
      <c r="C13747" s="10">
        <v>316000</v>
      </c>
      <c r="D13747" t="s">
        <v>24</v>
      </c>
      <c r="E13747" t="s">
        <v>72</v>
      </c>
    </row>
    <row r="13748" spans="1:5" ht="18.75" customHeight="1" x14ac:dyDescent="0.3">
      <c r="A13748" s="4">
        <v>2005</v>
      </c>
      <c r="B13748" t="s">
        <v>3125</v>
      </c>
      <c r="C13748" s="10">
        <v>316000</v>
      </c>
      <c r="D13748" t="s">
        <v>28</v>
      </c>
      <c r="E13748" t="s">
        <v>72</v>
      </c>
    </row>
    <row r="13749" spans="1:5" ht="18.75" customHeight="1" x14ac:dyDescent="0.3">
      <c r="A13749" s="4">
        <v>2005</v>
      </c>
      <c r="B13749" t="s">
        <v>3126</v>
      </c>
      <c r="C13749" s="10">
        <v>316000</v>
      </c>
      <c r="D13749" t="s">
        <v>28</v>
      </c>
      <c r="E13749" t="s">
        <v>72</v>
      </c>
    </row>
    <row r="13750" spans="1:5" ht="18.75" customHeight="1" x14ac:dyDescent="0.3">
      <c r="A13750" s="4">
        <v>2005</v>
      </c>
      <c r="B13750" t="s">
        <v>1925</v>
      </c>
      <c r="C13750" s="10">
        <v>10571429</v>
      </c>
      <c r="D13750" t="s">
        <v>34</v>
      </c>
      <c r="E13750" t="s">
        <v>98</v>
      </c>
    </row>
    <row r="13751" spans="1:5" ht="18.75" customHeight="1" x14ac:dyDescent="0.3">
      <c r="A13751" s="4">
        <v>2005</v>
      </c>
      <c r="B13751" t="s">
        <v>2289</v>
      </c>
      <c r="C13751" s="10">
        <v>8500000</v>
      </c>
      <c r="D13751" t="s">
        <v>54</v>
      </c>
      <c r="E13751" t="s">
        <v>98</v>
      </c>
    </row>
    <row r="13752" spans="1:5" ht="18.75" customHeight="1" x14ac:dyDescent="0.3">
      <c r="A13752" s="4">
        <v>2005</v>
      </c>
      <c r="B13752" t="s">
        <v>2174</v>
      </c>
      <c r="C13752" s="10">
        <v>6500000</v>
      </c>
      <c r="D13752" t="s">
        <v>28</v>
      </c>
      <c r="E13752" t="s">
        <v>98</v>
      </c>
    </row>
    <row r="13753" spans="1:5" ht="18.75" customHeight="1" x14ac:dyDescent="0.3">
      <c r="A13753" s="4">
        <v>2005</v>
      </c>
      <c r="B13753" t="s">
        <v>2583</v>
      </c>
      <c r="C13753" s="10">
        <v>5600000</v>
      </c>
      <c r="D13753" t="s">
        <v>24</v>
      </c>
      <c r="E13753" t="s">
        <v>98</v>
      </c>
    </row>
    <row r="13754" spans="1:5" ht="18.75" customHeight="1" x14ac:dyDescent="0.3">
      <c r="A13754" s="4">
        <v>2005</v>
      </c>
      <c r="B13754" t="s">
        <v>2381</v>
      </c>
      <c r="C13754" s="10">
        <v>4750000</v>
      </c>
      <c r="D13754" t="s">
        <v>24</v>
      </c>
      <c r="E13754" t="s">
        <v>98</v>
      </c>
    </row>
    <row r="13755" spans="1:5" ht="18.75" customHeight="1" x14ac:dyDescent="0.3">
      <c r="A13755" s="4">
        <v>2005</v>
      </c>
      <c r="B13755" t="s">
        <v>2334</v>
      </c>
      <c r="C13755" s="10">
        <v>4700000</v>
      </c>
      <c r="D13755" t="s">
        <v>31</v>
      </c>
      <c r="E13755" t="s">
        <v>98</v>
      </c>
    </row>
    <row r="13756" spans="1:5" ht="18.75" customHeight="1" x14ac:dyDescent="0.3">
      <c r="A13756" s="4">
        <v>2005</v>
      </c>
      <c r="B13756" t="s">
        <v>2077</v>
      </c>
      <c r="C13756" s="10">
        <v>2450000</v>
      </c>
      <c r="D13756" t="s">
        <v>50</v>
      </c>
      <c r="E13756" t="s">
        <v>98</v>
      </c>
    </row>
    <row r="13757" spans="1:5" ht="18.75" customHeight="1" x14ac:dyDescent="0.3">
      <c r="A13757" s="4">
        <v>2005</v>
      </c>
      <c r="B13757" t="s">
        <v>2851</v>
      </c>
      <c r="C13757" s="10">
        <v>2200000</v>
      </c>
      <c r="D13757" t="s">
        <v>28</v>
      </c>
      <c r="E13757" t="s">
        <v>98</v>
      </c>
    </row>
    <row r="13758" spans="1:5" ht="18.75" customHeight="1" x14ac:dyDescent="0.3">
      <c r="A13758" s="4">
        <v>2005</v>
      </c>
      <c r="B13758" t="s">
        <v>2068</v>
      </c>
      <c r="C13758" s="10">
        <v>1900000</v>
      </c>
      <c r="D13758" t="s">
        <v>24</v>
      </c>
      <c r="E13758" t="s">
        <v>98</v>
      </c>
    </row>
    <row r="13759" spans="1:5" ht="18.75" customHeight="1" x14ac:dyDescent="0.3">
      <c r="A13759" s="4">
        <v>2005</v>
      </c>
      <c r="B13759" t="s">
        <v>2712</v>
      </c>
      <c r="C13759" s="10">
        <v>1400000</v>
      </c>
      <c r="D13759" t="s">
        <v>24</v>
      </c>
      <c r="E13759" t="s">
        <v>98</v>
      </c>
    </row>
    <row r="13760" spans="1:5" ht="18.75" customHeight="1" x14ac:dyDescent="0.3">
      <c r="A13760" s="4">
        <v>2005</v>
      </c>
      <c r="B13760" t="s">
        <v>2967</v>
      </c>
      <c r="C13760" s="10">
        <v>875000</v>
      </c>
      <c r="D13760" t="s">
        <v>28</v>
      </c>
      <c r="E13760" t="s">
        <v>98</v>
      </c>
    </row>
    <row r="13761" spans="1:5" ht="18.75" customHeight="1" x14ac:dyDescent="0.3">
      <c r="A13761" s="4">
        <v>2005</v>
      </c>
      <c r="B13761" t="s">
        <v>3127</v>
      </c>
      <c r="C13761" s="10">
        <v>750000</v>
      </c>
      <c r="D13761" t="s">
        <v>24</v>
      </c>
      <c r="E13761" t="s">
        <v>98</v>
      </c>
    </row>
    <row r="13762" spans="1:5" ht="18.75" customHeight="1" x14ac:dyDescent="0.3">
      <c r="A13762" s="4">
        <v>2005</v>
      </c>
      <c r="B13762" t="s">
        <v>2738</v>
      </c>
      <c r="C13762" s="10">
        <v>600000</v>
      </c>
      <c r="D13762" t="s">
        <v>24</v>
      </c>
      <c r="E13762" t="s">
        <v>98</v>
      </c>
    </row>
    <row r="13763" spans="1:5" ht="18.75" customHeight="1" x14ac:dyDescent="0.3">
      <c r="A13763" s="4">
        <v>2005</v>
      </c>
      <c r="B13763" t="s">
        <v>2865</v>
      </c>
      <c r="C13763" s="10">
        <v>583333</v>
      </c>
      <c r="D13763" t="s">
        <v>54</v>
      </c>
      <c r="E13763" t="s">
        <v>98</v>
      </c>
    </row>
    <row r="13764" spans="1:5" ht="18.75" customHeight="1" x14ac:dyDescent="0.3">
      <c r="A13764" s="4">
        <v>2005</v>
      </c>
      <c r="B13764" t="s">
        <v>2850</v>
      </c>
      <c r="C13764" s="10">
        <v>400000</v>
      </c>
      <c r="D13764" t="s">
        <v>43</v>
      </c>
      <c r="E13764" t="s">
        <v>98</v>
      </c>
    </row>
    <row r="13765" spans="1:5" ht="18.75" customHeight="1" x14ac:dyDescent="0.3">
      <c r="A13765" s="4">
        <v>2005</v>
      </c>
      <c r="B13765" t="s">
        <v>2982</v>
      </c>
      <c r="C13765" s="10">
        <v>385000</v>
      </c>
      <c r="D13765" t="s">
        <v>34</v>
      </c>
      <c r="E13765" t="s">
        <v>98</v>
      </c>
    </row>
    <row r="13766" spans="1:5" ht="18.75" customHeight="1" x14ac:dyDescent="0.3">
      <c r="A13766" s="4">
        <v>2005</v>
      </c>
      <c r="B13766" t="s">
        <v>2986</v>
      </c>
      <c r="C13766" s="10">
        <v>350000</v>
      </c>
      <c r="D13766" t="s">
        <v>43</v>
      </c>
      <c r="E13766" t="s">
        <v>98</v>
      </c>
    </row>
    <row r="13767" spans="1:5" ht="18.75" customHeight="1" x14ac:dyDescent="0.3">
      <c r="A13767" s="4">
        <v>2005</v>
      </c>
      <c r="B13767" t="s">
        <v>3128</v>
      </c>
      <c r="C13767" s="10">
        <v>336500</v>
      </c>
      <c r="D13767" t="s">
        <v>24</v>
      </c>
      <c r="E13767" t="s">
        <v>98</v>
      </c>
    </row>
    <row r="13768" spans="1:5" ht="18.75" customHeight="1" x14ac:dyDescent="0.3">
      <c r="A13768" s="4">
        <v>2005</v>
      </c>
      <c r="B13768" t="s">
        <v>3129</v>
      </c>
      <c r="C13768" s="10">
        <v>330000</v>
      </c>
      <c r="D13768" t="s">
        <v>24</v>
      </c>
      <c r="E13768" t="s">
        <v>98</v>
      </c>
    </row>
    <row r="13769" spans="1:5" ht="18.75" customHeight="1" x14ac:dyDescent="0.3">
      <c r="A13769" s="4">
        <v>2005</v>
      </c>
      <c r="B13769" t="s">
        <v>2983</v>
      </c>
      <c r="C13769" s="10">
        <v>329500</v>
      </c>
      <c r="D13769" t="s">
        <v>24</v>
      </c>
      <c r="E13769" t="s">
        <v>98</v>
      </c>
    </row>
    <row r="13770" spans="1:5" ht="18.75" customHeight="1" x14ac:dyDescent="0.3">
      <c r="A13770" s="4">
        <v>2005</v>
      </c>
      <c r="B13770" t="s">
        <v>3130</v>
      </c>
      <c r="C13770" s="10">
        <v>323500</v>
      </c>
      <c r="D13770" t="s">
        <v>24</v>
      </c>
      <c r="E13770" t="s">
        <v>98</v>
      </c>
    </row>
    <row r="13771" spans="1:5" ht="18.75" customHeight="1" x14ac:dyDescent="0.3">
      <c r="A13771" s="4">
        <v>2005</v>
      </c>
      <c r="B13771" t="s">
        <v>2984</v>
      </c>
      <c r="C13771" s="10">
        <v>323500</v>
      </c>
      <c r="D13771" t="s">
        <v>37</v>
      </c>
      <c r="E13771" t="s">
        <v>98</v>
      </c>
    </row>
    <row r="13772" spans="1:5" ht="18.75" customHeight="1" x14ac:dyDescent="0.3">
      <c r="A13772" s="4">
        <v>2005</v>
      </c>
      <c r="B13772" t="s">
        <v>3131</v>
      </c>
      <c r="C13772" s="10">
        <v>319000</v>
      </c>
      <c r="D13772" t="s">
        <v>28</v>
      </c>
      <c r="E13772" t="s">
        <v>98</v>
      </c>
    </row>
    <row r="13773" spans="1:5" ht="18.75" customHeight="1" x14ac:dyDescent="0.3">
      <c r="A13773" s="4">
        <v>2005</v>
      </c>
      <c r="B13773" t="s">
        <v>3132</v>
      </c>
      <c r="C13773" s="10">
        <v>316500</v>
      </c>
      <c r="D13773" t="s">
        <v>24</v>
      </c>
      <c r="E13773" t="s">
        <v>98</v>
      </c>
    </row>
    <row r="13774" spans="1:5" ht="18.75" customHeight="1" x14ac:dyDescent="0.3">
      <c r="A13774" s="4">
        <v>2005</v>
      </c>
      <c r="B13774" t="s">
        <v>3133</v>
      </c>
      <c r="C13774" s="10">
        <v>316500</v>
      </c>
      <c r="D13774" t="s">
        <v>28</v>
      </c>
      <c r="E13774" t="s">
        <v>98</v>
      </c>
    </row>
    <row r="13775" spans="1:5" ht="18.75" customHeight="1" x14ac:dyDescent="0.3">
      <c r="A13775" s="4">
        <v>2005</v>
      </c>
      <c r="B13775" t="s">
        <v>3134</v>
      </c>
      <c r="C13775" s="10">
        <v>316000</v>
      </c>
      <c r="D13775" t="s">
        <v>24</v>
      </c>
      <c r="E13775" t="s">
        <v>98</v>
      </c>
    </row>
    <row r="13776" spans="1:5" ht="18.75" customHeight="1" x14ac:dyDescent="0.3">
      <c r="A13776" s="4">
        <v>2005</v>
      </c>
      <c r="B13776" t="s">
        <v>2294</v>
      </c>
      <c r="C13776" s="10">
        <v>10500000</v>
      </c>
      <c r="D13776" t="s">
        <v>24</v>
      </c>
      <c r="E13776" t="s">
        <v>127</v>
      </c>
    </row>
    <row r="13777" spans="1:5" ht="18.75" customHeight="1" x14ac:dyDescent="0.3">
      <c r="A13777" s="4">
        <v>2005</v>
      </c>
      <c r="B13777" t="s">
        <v>1393</v>
      </c>
      <c r="C13777" s="10">
        <v>4750000</v>
      </c>
      <c r="D13777" t="s">
        <v>24</v>
      </c>
      <c r="E13777" t="s">
        <v>127</v>
      </c>
    </row>
    <row r="13778" spans="1:5" ht="18.75" customHeight="1" x14ac:dyDescent="0.3">
      <c r="A13778" s="4">
        <v>2005</v>
      </c>
      <c r="B13778" t="s">
        <v>2437</v>
      </c>
      <c r="C13778" s="10">
        <v>3870000</v>
      </c>
      <c r="D13778" t="s">
        <v>54</v>
      </c>
      <c r="E13778" t="s">
        <v>127</v>
      </c>
    </row>
    <row r="13779" spans="1:5" ht="18.75" customHeight="1" x14ac:dyDescent="0.3">
      <c r="A13779" s="4">
        <v>2005</v>
      </c>
      <c r="B13779" t="s">
        <v>2474</v>
      </c>
      <c r="C13779" s="10">
        <v>3500000</v>
      </c>
      <c r="D13779" t="s">
        <v>54</v>
      </c>
      <c r="E13779" t="s">
        <v>127</v>
      </c>
    </row>
    <row r="13780" spans="1:5" ht="18.75" customHeight="1" x14ac:dyDescent="0.3">
      <c r="A13780" s="4">
        <v>2005</v>
      </c>
      <c r="B13780" t="s">
        <v>2719</v>
      </c>
      <c r="C13780" s="10">
        <v>3100000</v>
      </c>
      <c r="D13780" t="s">
        <v>54</v>
      </c>
      <c r="E13780" t="s">
        <v>127</v>
      </c>
    </row>
    <row r="13781" spans="1:5" ht="18.75" customHeight="1" x14ac:dyDescent="0.3">
      <c r="A13781" s="4">
        <v>2005</v>
      </c>
      <c r="B13781" t="s">
        <v>2571</v>
      </c>
      <c r="C13781" s="10">
        <v>3100000</v>
      </c>
      <c r="D13781" t="s">
        <v>24</v>
      </c>
      <c r="E13781" t="s">
        <v>127</v>
      </c>
    </row>
    <row r="13782" spans="1:5" ht="18.75" customHeight="1" x14ac:dyDescent="0.3">
      <c r="A13782" s="4">
        <v>2005</v>
      </c>
      <c r="B13782" t="s">
        <v>2298</v>
      </c>
      <c r="C13782" s="10">
        <v>3070000</v>
      </c>
      <c r="D13782" t="s">
        <v>28</v>
      </c>
      <c r="E13782" t="s">
        <v>127</v>
      </c>
    </row>
    <row r="13783" spans="1:5" ht="18.75" customHeight="1" x14ac:dyDescent="0.3">
      <c r="A13783" s="4">
        <v>2005</v>
      </c>
      <c r="B13783" t="s">
        <v>2254</v>
      </c>
      <c r="C13783" s="10">
        <v>2700000</v>
      </c>
      <c r="D13783" t="s">
        <v>28</v>
      </c>
      <c r="E13783" t="s">
        <v>127</v>
      </c>
    </row>
    <row r="13784" spans="1:5" ht="18.75" customHeight="1" x14ac:dyDescent="0.3">
      <c r="A13784" s="4">
        <v>2005</v>
      </c>
      <c r="B13784" t="s">
        <v>2497</v>
      </c>
      <c r="C13784" s="10">
        <v>2500000</v>
      </c>
      <c r="D13784" t="s">
        <v>24</v>
      </c>
      <c r="E13784" t="s">
        <v>127</v>
      </c>
    </row>
    <row r="13785" spans="1:5" ht="18.75" customHeight="1" x14ac:dyDescent="0.3">
      <c r="A13785" s="4">
        <v>2005</v>
      </c>
      <c r="B13785" t="s">
        <v>2618</v>
      </c>
      <c r="C13785" s="10">
        <v>1900000</v>
      </c>
      <c r="D13785" t="s">
        <v>24</v>
      </c>
      <c r="E13785" t="s">
        <v>127</v>
      </c>
    </row>
    <row r="13786" spans="1:5" ht="18.75" customHeight="1" x14ac:dyDescent="0.3">
      <c r="A13786" s="4">
        <v>2005</v>
      </c>
      <c r="B13786" t="s">
        <v>1787</v>
      </c>
      <c r="C13786" s="10">
        <v>950000</v>
      </c>
      <c r="D13786" t="s">
        <v>34</v>
      </c>
      <c r="E13786" t="s">
        <v>127</v>
      </c>
    </row>
    <row r="13787" spans="1:5" ht="18.75" customHeight="1" x14ac:dyDescent="0.3">
      <c r="A13787" s="4">
        <v>2005</v>
      </c>
      <c r="B13787" t="s">
        <v>925</v>
      </c>
      <c r="C13787" s="10">
        <v>700000</v>
      </c>
      <c r="D13787" t="s">
        <v>34</v>
      </c>
      <c r="E13787" t="s">
        <v>127</v>
      </c>
    </row>
    <row r="13788" spans="1:5" ht="18.75" customHeight="1" x14ac:dyDescent="0.3">
      <c r="A13788" s="4">
        <v>2005</v>
      </c>
      <c r="B13788" t="s">
        <v>2500</v>
      </c>
      <c r="C13788" s="10">
        <v>650000</v>
      </c>
      <c r="D13788" t="s">
        <v>37</v>
      </c>
      <c r="E13788" t="s">
        <v>127</v>
      </c>
    </row>
    <row r="13789" spans="1:5" ht="18.75" customHeight="1" x14ac:dyDescent="0.3">
      <c r="A13789" s="4">
        <v>2005</v>
      </c>
      <c r="B13789" t="s">
        <v>2621</v>
      </c>
      <c r="C13789" s="10">
        <v>400000</v>
      </c>
      <c r="D13789" t="s">
        <v>43</v>
      </c>
      <c r="E13789" t="s">
        <v>127</v>
      </c>
    </row>
    <row r="13790" spans="1:5" ht="18.75" customHeight="1" x14ac:dyDescent="0.3">
      <c r="A13790" s="4">
        <v>2005</v>
      </c>
      <c r="B13790" t="s">
        <v>1776</v>
      </c>
      <c r="C13790" s="10">
        <v>400000</v>
      </c>
      <c r="D13790" t="s">
        <v>24</v>
      </c>
      <c r="E13790" t="s">
        <v>127</v>
      </c>
    </row>
    <row r="13791" spans="1:5" ht="18.75" customHeight="1" x14ac:dyDescent="0.3">
      <c r="A13791" s="4">
        <v>2005</v>
      </c>
      <c r="B13791" t="s">
        <v>2855</v>
      </c>
      <c r="C13791" s="10">
        <v>365000</v>
      </c>
      <c r="D13791" t="s">
        <v>37</v>
      </c>
      <c r="E13791" t="s">
        <v>127</v>
      </c>
    </row>
    <row r="13792" spans="1:5" ht="18.75" customHeight="1" x14ac:dyDescent="0.3">
      <c r="A13792" s="4">
        <v>2005</v>
      </c>
      <c r="B13792" t="s">
        <v>2766</v>
      </c>
      <c r="C13792" s="10">
        <v>358000</v>
      </c>
      <c r="D13792" t="s">
        <v>24</v>
      </c>
      <c r="E13792" t="s">
        <v>127</v>
      </c>
    </row>
    <row r="13793" spans="1:5" ht="18.75" customHeight="1" x14ac:dyDescent="0.3">
      <c r="A13793" s="4">
        <v>2005</v>
      </c>
      <c r="B13793" t="s">
        <v>2987</v>
      </c>
      <c r="C13793" s="10">
        <v>342000</v>
      </c>
      <c r="D13793" t="s">
        <v>28</v>
      </c>
      <c r="E13793" t="s">
        <v>127</v>
      </c>
    </row>
    <row r="13794" spans="1:5" ht="18.75" customHeight="1" x14ac:dyDescent="0.3">
      <c r="A13794" s="4">
        <v>2005</v>
      </c>
      <c r="B13794" t="s">
        <v>3135</v>
      </c>
      <c r="C13794" s="10">
        <v>332500</v>
      </c>
      <c r="D13794" t="s">
        <v>24</v>
      </c>
      <c r="E13794" t="s">
        <v>127</v>
      </c>
    </row>
    <row r="13795" spans="1:5" ht="18.75" customHeight="1" x14ac:dyDescent="0.3">
      <c r="A13795" s="4">
        <v>2005</v>
      </c>
      <c r="B13795" t="s">
        <v>3136</v>
      </c>
      <c r="C13795" s="10">
        <v>331000</v>
      </c>
      <c r="D13795" t="s">
        <v>28</v>
      </c>
      <c r="E13795" t="s">
        <v>127</v>
      </c>
    </row>
    <row r="13796" spans="1:5" ht="18.75" customHeight="1" x14ac:dyDescent="0.3">
      <c r="A13796" s="4">
        <v>2005</v>
      </c>
      <c r="B13796" t="s">
        <v>3137</v>
      </c>
      <c r="C13796" s="10">
        <v>327000</v>
      </c>
      <c r="D13796" t="s">
        <v>24</v>
      </c>
      <c r="E13796" t="s">
        <v>127</v>
      </c>
    </row>
    <row r="13797" spans="1:5" ht="18.75" customHeight="1" x14ac:dyDescent="0.3">
      <c r="A13797" s="4">
        <v>2005</v>
      </c>
      <c r="B13797" t="s">
        <v>3138</v>
      </c>
      <c r="C13797" s="10">
        <v>326000</v>
      </c>
      <c r="D13797" t="s">
        <v>24</v>
      </c>
      <c r="E13797" t="s">
        <v>127</v>
      </c>
    </row>
    <row r="13798" spans="1:5" ht="18.75" customHeight="1" x14ac:dyDescent="0.3">
      <c r="A13798" s="4">
        <v>2005</v>
      </c>
      <c r="B13798" t="s">
        <v>3139</v>
      </c>
      <c r="C13798" s="10">
        <v>316000</v>
      </c>
      <c r="D13798" t="s">
        <v>43</v>
      </c>
      <c r="E13798" t="s">
        <v>127</v>
      </c>
    </row>
    <row r="13799" spans="1:5" ht="18.75" customHeight="1" x14ac:dyDescent="0.3">
      <c r="A13799" s="4">
        <v>2005</v>
      </c>
      <c r="B13799" t="s">
        <v>3140</v>
      </c>
      <c r="C13799" s="10">
        <v>316000</v>
      </c>
      <c r="D13799" t="s">
        <v>24</v>
      </c>
      <c r="E13799" t="s">
        <v>127</v>
      </c>
    </row>
    <row r="13800" spans="1:5" ht="18.75" customHeight="1" x14ac:dyDescent="0.3">
      <c r="A13800" s="4">
        <v>2005</v>
      </c>
      <c r="B13800" t="s">
        <v>3141</v>
      </c>
      <c r="C13800" s="10">
        <v>316000</v>
      </c>
      <c r="D13800" t="s">
        <v>24</v>
      </c>
      <c r="E13800" t="s">
        <v>127</v>
      </c>
    </row>
    <row r="13801" spans="1:5" ht="18.75" customHeight="1" x14ac:dyDescent="0.3">
      <c r="A13801" s="4">
        <v>2005</v>
      </c>
      <c r="B13801" t="s">
        <v>3142</v>
      </c>
      <c r="C13801" s="10">
        <v>300000</v>
      </c>
      <c r="D13801" t="s">
        <v>28</v>
      </c>
      <c r="E13801" t="s">
        <v>127</v>
      </c>
    </row>
    <row r="13802" spans="1:5" ht="18.75" customHeight="1" x14ac:dyDescent="0.3">
      <c r="A13802" s="4">
        <v>2005</v>
      </c>
      <c r="B13802" t="s">
        <v>1597</v>
      </c>
      <c r="C13802" s="10">
        <v>16061802</v>
      </c>
      <c r="D13802" t="s">
        <v>28</v>
      </c>
      <c r="E13802" t="s">
        <v>153</v>
      </c>
    </row>
    <row r="13803" spans="1:5" ht="18.75" customHeight="1" x14ac:dyDescent="0.3">
      <c r="A13803" s="4">
        <v>2005</v>
      </c>
      <c r="B13803" t="s">
        <v>1485</v>
      </c>
      <c r="C13803" s="10">
        <v>15125000</v>
      </c>
      <c r="D13803" t="s">
        <v>24</v>
      </c>
      <c r="E13803" t="s">
        <v>153</v>
      </c>
    </row>
    <row r="13804" spans="1:5" ht="18.75" customHeight="1" x14ac:dyDescent="0.3">
      <c r="A13804" s="4">
        <v>2005</v>
      </c>
      <c r="B13804" t="s">
        <v>1995</v>
      </c>
      <c r="C13804" s="10">
        <v>13000000</v>
      </c>
      <c r="D13804" t="s">
        <v>28</v>
      </c>
      <c r="E13804" t="s">
        <v>153</v>
      </c>
    </row>
    <row r="13805" spans="1:5" ht="18.75" customHeight="1" x14ac:dyDescent="0.3">
      <c r="A13805" s="4">
        <v>2005</v>
      </c>
      <c r="B13805" t="s">
        <v>178</v>
      </c>
      <c r="C13805" s="10">
        <v>9000000</v>
      </c>
      <c r="D13805" t="s">
        <v>24</v>
      </c>
      <c r="E13805" t="s">
        <v>153</v>
      </c>
    </row>
    <row r="13806" spans="1:5" ht="18.75" customHeight="1" x14ac:dyDescent="0.3">
      <c r="A13806" s="4">
        <v>2005</v>
      </c>
      <c r="B13806" t="s">
        <v>2292</v>
      </c>
      <c r="C13806" s="10">
        <v>6500000</v>
      </c>
      <c r="D13806" t="s">
        <v>24</v>
      </c>
      <c r="E13806" t="s">
        <v>153</v>
      </c>
    </row>
    <row r="13807" spans="1:5" ht="18.75" customHeight="1" x14ac:dyDescent="0.3">
      <c r="A13807" s="4">
        <v>2005</v>
      </c>
      <c r="B13807" t="s">
        <v>2504</v>
      </c>
      <c r="C13807" s="10">
        <v>5600000</v>
      </c>
      <c r="D13807" t="s">
        <v>43</v>
      </c>
      <c r="E13807" t="s">
        <v>153</v>
      </c>
    </row>
    <row r="13808" spans="1:5" ht="18.75" customHeight="1" x14ac:dyDescent="0.3">
      <c r="A13808" s="4">
        <v>2005</v>
      </c>
      <c r="B13808" t="s">
        <v>2244</v>
      </c>
      <c r="C13808" s="10">
        <v>4250000</v>
      </c>
      <c r="D13808" t="s">
        <v>24</v>
      </c>
      <c r="E13808" t="s">
        <v>153</v>
      </c>
    </row>
    <row r="13809" spans="1:5" ht="18.75" customHeight="1" x14ac:dyDescent="0.3">
      <c r="A13809" s="4">
        <v>2005</v>
      </c>
      <c r="B13809" t="s">
        <v>2423</v>
      </c>
      <c r="C13809" s="10">
        <v>3400000</v>
      </c>
      <c r="D13809" t="s">
        <v>24</v>
      </c>
      <c r="E13809" t="s">
        <v>153</v>
      </c>
    </row>
    <row r="13810" spans="1:5" ht="18.75" customHeight="1" x14ac:dyDescent="0.3">
      <c r="A13810" s="4">
        <v>2005</v>
      </c>
      <c r="B13810" t="s">
        <v>2723</v>
      </c>
      <c r="C13810" s="10">
        <v>2350000</v>
      </c>
      <c r="D13810" t="s">
        <v>37</v>
      </c>
      <c r="E13810" t="s">
        <v>153</v>
      </c>
    </row>
    <row r="13811" spans="1:5" ht="18.75" customHeight="1" x14ac:dyDescent="0.3">
      <c r="A13811" s="4">
        <v>2005</v>
      </c>
      <c r="B13811" t="s">
        <v>1980</v>
      </c>
      <c r="C13811" s="10">
        <v>1900000</v>
      </c>
      <c r="D13811" t="s">
        <v>24</v>
      </c>
      <c r="E13811" t="s">
        <v>153</v>
      </c>
    </row>
    <row r="13812" spans="1:5" ht="18.75" customHeight="1" x14ac:dyDescent="0.3">
      <c r="A13812" s="4">
        <v>2005</v>
      </c>
      <c r="B13812" t="s">
        <v>2669</v>
      </c>
      <c r="C13812" s="10">
        <v>1650000</v>
      </c>
      <c r="D13812" t="s">
        <v>24</v>
      </c>
      <c r="E13812" t="s">
        <v>153</v>
      </c>
    </row>
    <row r="13813" spans="1:5" ht="18.75" customHeight="1" x14ac:dyDescent="0.3">
      <c r="A13813" s="4">
        <v>2005</v>
      </c>
      <c r="B13813" t="s">
        <v>322</v>
      </c>
      <c r="C13813" s="10">
        <v>1000000</v>
      </c>
      <c r="D13813" t="s">
        <v>50</v>
      </c>
      <c r="E13813" t="s">
        <v>153</v>
      </c>
    </row>
    <row r="13814" spans="1:5" ht="18.75" customHeight="1" x14ac:dyDescent="0.3">
      <c r="A13814" s="4">
        <v>2005</v>
      </c>
      <c r="B13814" t="s">
        <v>1467</v>
      </c>
      <c r="C13814" s="10">
        <v>1000000</v>
      </c>
      <c r="D13814" t="s">
        <v>28</v>
      </c>
      <c r="E13814" t="s">
        <v>153</v>
      </c>
    </row>
    <row r="13815" spans="1:5" ht="18.75" customHeight="1" x14ac:dyDescent="0.3">
      <c r="A13815" s="4">
        <v>2005</v>
      </c>
      <c r="B13815" t="s">
        <v>2859</v>
      </c>
      <c r="C13815" s="10">
        <v>877500</v>
      </c>
      <c r="D13815" t="s">
        <v>24</v>
      </c>
      <c r="E13815" t="s">
        <v>153</v>
      </c>
    </row>
    <row r="13816" spans="1:5" ht="18.75" customHeight="1" x14ac:dyDescent="0.3">
      <c r="A13816" s="4">
        <v>2005</v>
      </c>
      <c r="B13816" t="s">
        <v>2804</v>
      </c>
      <c r="C13816" s="10">
        <v>650000</v>
      </c>
      <c r="D13816" t="s">
        <v>24</v>
      </c>
      <c r="E13816" t="s">
        <v>153</v>
      </c>
    </row>
    <row r="13817" spans="1:5" ht="18.75" customHeight="1" x14ac:dyDescent="0.3">
      <c r="A13817" s="4">
        <v>2005</v>
      </c>
      <c r="B13817" t="s">
        <v>1876</v>
      </c>
      <c r="C13817" s="10">
        <v>625000</v>
      </c>
      <c r="D13817" t="s">
        <v>34</v>
      </c>
      <c r="E13817" t="s">
        <v>153</v>
      </c>
    </row>
    <row r="13818" spans="1:5" ht="18.75" customHeight="1" x14ac:dyDescent="0.3">
      <c r="A13818" s="4">
        <v>2005</v>
      </c>
      <c r="B13818" t="s">
        <v>1349</v>
      </c>
      <c r="C13818" s="10">
        <v>600000</v>
      </c>
      <c r="D13818" t="s">
        <v>28</v>
      </c>
      <c r="E13818" t="s">
        <v>153</v>
      </c>
    </row>
    <row r="13819" spans="1:5" ht="18.75" customHeight="1" x14ac:dyDescent="0.3">
      <c r="A13819" s="4">
        <v>2005</v>
      </c>
      <c r="B13819" t="s">
        <v>2992</v>
      </c>
      <c r="C13819" s="10">
        <v>460000</v>
      </c>
      <c r="D13819" t="s">
        <v>34</v>
      </c>
      <c r="E13819" t="s">
        <v>153</v>
      </c>
    </row>
    <row r="13820" spans="1:5" ht="18.75" customHeight="1" x14ac:dyDescent="0.3">
      <c r="A13820" s="4">
        <v>2005</v>
      </c>
      <c r="B13820" t="s">
        <v>2958</v>
      </c>
      <c r="C13820" s="10">
        <v>450000</v>
      </c>
      <c r="D13820" t="s">
        <v>24</v>
      </c>
      <c r="E13820" t="s">
        <v>153</v>
      </c>
    </row>
    <row r="13821" spans="1:5" ht="18.75" customHeight="1" x14ac:dyDescent="0.3">
      <c r="A13821" s="4">
        <v>2005</v>
      </c>
      <c r="B13821" t="s">
        <v>2727</v>
      </c>
      <c r="C13821" s="10">
        <v>370000</v>
      </c>
      <c r="D13821" t="s">
        <v>24</v>
      </c>
      <c r="E13821" t="s">
        <v>153</v>
      </c>
    </row>
    <row r="13822" spans="1:5" ht="18.75" customHeight="1" x14ac:dyDescent="0.3">
      <c r="A13822" s="4">
        <v>2005</v>
      </c>
      <c r="B13822" t="s">
        <v>2994</v>
      </c>
      <c r="C13822" s="10">
        <v>337500</v>
      </c>
      <c r="D13822" t="s">
        <v>50</v>
      </c>
      <c r="E13822" t="s">
        <v>153</v>
      </c>
    </row>
    <row r="13823" spans="1:5" ht="18.75" customHeight="1" x14ac:dyDescent="0.3">
      <c r="A13823" s="4">
        <v>2005</v>
      </c>
      <c r="B13823" t="s">
        <v>3143</v>
      </c>
      <c r="C13823" s="10">
        <v>318500</v>
      </c>
      <c r="D13823" t="s">
        <v>24</v>
      </c>
      <c r="E13823" t="s">
        <v>153</v>
      </c>
    </row>
    <row r="13824" spans="1:5" ht="18.75" customHeight="1" x14ac:dyDescent="0.3">
      <c r="A13824" s="4">
        <v>2005</v>
      </c>
      <c r="B13824" t="s">
        <v>3144</v>
      </c>
      <c r="C13824" s="10">
        <v>316000</v>
      </c>
      <c r="D13824" t="s">
        <v>43</v>
      </c>
      <c r="E13824" t="s">
        <v>153</v>
      </c>
    </row>
    <row r="13825" spans="1:5" ht="18.75" customHeight="1" x14ac:dyDescent="0.3">
      <c r="A13825" s="4">
        <v>2005</v>
      </c>
      <c r="B13825" t="s">
        <v>3145</v>
      </c>
      <c r="C13825" s="10">
        <v>316000</v>
      </c>
      <c r="D13825" t="s">
        <v>28</v>
      </c>
      <c r="E13825" t="s">
        <v>153</v>
      </c>
    </row>
    <row r="13826" spans="1:5" ht="18.75" customHeight="1" x14ac:dyDescent="0.3">
      <c r="A13826" s="4">
        <v>2005</v>
      </c>
      <c r="B13826" t="s">
        <v>3146</v>
      </c>
      <c r="C13826" s="10">
        <v>300000</v>
      </c>
      <c r="D13826" t="s">
        <v>37</v>
      </c>
      <c r="E13826" t="s">
        <v>153</v>
      </c>
    </row>
    <row r="13827" spans="1:5" ht="18.75" customHeight="1" x14ac:dyDescent="0.3">
      <c r="A13827" s="4">
        <v>2005</v>
      </c>
      <c r="B13827" t="s">
        <v>2484</v>
      </c>
      <c r="C13827" s="10">
        <v>8000000</v>
      </c>
      <c r="D13827" t="s">
        <v>28</v>
      </c>
      <c r="E13827" t="s">
        <v>180</v>
      </c>
    </row>
    <row r="13828" spans="1:5" ht="18.75" customHeight="1" x14ac:dyDescent="0.3">
      <c r="A13828" s="4">
        <v>2005</v>
      </c>
      <c r="B13828" t="s">
        <v>2305</v>
      </c>
      <c r="C13828" s="10">
        <v>7333333</v>
      </c>
      <c r="D13828" t="s">
        <v>28</v>
      </c>
      <c r="E13828" t="s">
        <v>180</v>
      </c>
    </row>
    <row r="13829" spans="1:5" ht="18.75" customHeight="1" x14ac:dyDescent="0.3">
      <c r="A13829" s="4">
        <v>2005</v>
      </c>
      <c r="B13829" t="s">
        <v>2601</v>
      </c>
      <c r="C13829" s="10">
        <v>6000000</v>
      </c>
      <c r="D13829" t="s">
        <v>24</v>
      </c>
      <c r="E13829" t="s">
        <v>180</v>
      </c>
    </row>
    <row r="13830" spans="1:5" ht="18.75" customHeight="1" x14ac:dyDescent="0.3">
      <c r="A13830" s="4">
        <v>2005</v>
      </c>
      <c r="B13830" t="s">
        <v>2331</v>
      </c>
      <c r="C13830" s="10">
        <v>3250000</v>
      </c>
      <c r="D13830" t="s">
        <v>34</v>
      </c>
      <c r="E13830" t="s">
        <v>180</v>
      </c>
    </row>
    <row r="13831" spans="1:5" ht="18.75" customHeight="1" x14ac:dyDescent="0.3">
      <c r="A13831" s="4">
        <v>2005</v>
      </c>
      <c r="B13831" t="s">
        <v>2593</v>
      </c>
      <c r="C13831" s="10">
        <v>2812500</v>
      </c>
      <c r="D13831" t="s">
        <v>54</v>
      </c>
      <c r="E13831" t="s">
        <v>180</v>
      </c>
    </row>
    <row r="13832" spans="1:5" ht="18.75" customHeight="1" x14ac:dyDescent="0.3">
      <c r="A13832" s="4">
        <v>2005</v>
      </c>
      <c r="B13832" t="s">
        <v>2336</v>
      </c>
      <c r="C13832" s="10">
        <v>2125000</v>
      </c>
      <c r="D13832" t="s">
        <v>37</v>
      </c>
      <c r="E13832" t="s">
        <v>180</v>
      </c>
    </row>
    <row r="13833" spans="1:5" ht="18.75" customHeight="1" x14ac:dyDescent="0.3">
      <c r="A13833" s="4">
        <v>2005</v>
      </c>
      <c r="B13833" t="s">
        <v>2660</v>
      </c>
      <c r="C13833" s="10">
        <v>2050000</v>
      </c>
      <c r="D13833" t="s">
        <v>24</v>
      </c>
      <c r="E13833" t="s">
        <v>180</v>
      </c>
    </row>
    <row r="13834" spans="1:5" ht="18.75" customHeight="1" x14ac:dyDescent="0.3">
      <c r="A13834" s="4">
        <v>2005</v>
      </c>
      <c r="B13834" t="s">
        <v>2809</v>
      </c>
      <c r="C13834" s="10">
        <v>1150000</v>
      </c>
      <c r="D13834" t="s">
        <v>28</v>
      </c>
      <c r="E13834" t="s">
        <v>180</v>
      </c>
    </row>
    <row r="13835" spans="1:5" ht="18.75" customHeight="1" x14ac:dyDescent="0.3">
      <c r="A13835" s="4">
        <v>2005</v>
      </c>
      <c r="B13835" t="s">
        <v>1797</v>
      </c>
      <c r="C13835" s="10">
        <v>800000</v>
      </c>
      <c r="D13835" t="s">
        <v>24</v>
      </c>
      <c r="E13835" t="s">
        <v>180</v>
      </c>
    </row>
    <row r="13836" spans="1:5" ht="18.75" customHeight="1" x14ac:dyDescent="0.3">
      <c r="A13836" s="4">
        <v>2005</v>
      </c>
      <c r="B13836" t="s">
        <v>2620</v>
      </c>
      <c r="C13836" s="10">
        <v>800000</v>
      </c>
      <c r="D13836" t="s">
        <v>54</v>
      </c>
      <c r="E13836" t="s">
        <v>180</v>
      </c>
    </row>
    <row r="13837" spans="1:5" ht="18.75" customHeight="1" x14ac:dyDescent="0.3">
      <c r="A13837" s="4">
        <v>2005</v>
      </c>
      <c r="B13837" t="s">
        <v>2741</v>
      </c>
      <c r="C13837" s="10">
        <v>700000</v>
      </c>
      <c r="D13837" t="s">
        <v>34</v>
      </c>
      <c r="E13837" t="s">
        <v>180</v>
      </c>
    </row>
    <row r="13838" spans="1:5" ht="18.75" customHeight="1" x14ac:dyDescent="0.3">
      <c r="A13838" s="4">
        <v>2005</v>
      </c>
      <c r="B13838" t="s">
        <v>2879</v>
      </c>
      <c r="C13838" s="10">
        <v>446000</v>
      </c>
      <c r="D13838" t="s">
        <v>50</v>
      </c>
      <c r="E13838" t="s">
        <v>180</v>
      </c>
    </row>
    <row r="13839" spans="1:5" ht="18.75" customHeight="1" x14ac:dyDescent="0.3">
      <c r="A13839" s="4">
        <v>2005</v>
      </c>
      <c r="B13839" t="s">
        <v>3147</v>
      </c>
      <c r="C13839" s="10">
        <v>420000</v>
      </c>
      <c r="D13839" t="s">
        <v>24</v>
      </c>
      <c r="E13839" t="s">
        <v>180</v>
      </c>
    </row>
    <row r="13840" spans="1:5" ht="18.75" customHeight="1" x14ac:dyDescent="0.3">
      <c r="A13840" s="4">
        <v>2005</v>
      </c>
      <c r="B13840" t="s">
        <v>2695</v>
      </c>
      <c r="C13840" s="10">
        <v>390000</v>
      </c>
      <c r="D13840" t="s">
        <v>24</v>
      </c>
      <c r="E13840" t="s">
        <v>180</v>
      </c>
    </row>
    <row r="13841" spans="1:5" ht="18.75" customHeight="1" x14ac:dyDescent="0.3">
      <c r="A13841" s="4">
        <v>2005</v>
      </c>
      <c r="B13841" t="s">
        <v>2901</v>
      </c>
      <c r="C13841" s="10">
        <v>360000</v>
      </c>
      <c r="D13841" t="s">
        <v>24</v>
      </c>
      <c r="E13841" t="s">
        <v>180</v>
      </c>
    </row>
    <row r="13842" spans="1:5" ht="18.75" customHeight="1" x14ac:dyDescent="0.3">
      <c r="A13842" s="4">
        <v>2005</v>
      </c>
      <c r="B13842" t="s">
        <v>2574</v>
      </c>
      <c r="C13842" s="10">
        <v>345000</v>
      </c>
      <c r="D13842" t="s">
        <v>24</v>
      </c>
      <c r="E13842" t="s">
        <v>180</v>
      </c>
    </row>
    <row r="13843" spans="1:5" ht="18.75" customHeight="1" x14ac:dyDescent="0.3">
      <c r="A13843" s="4">
        <v>2005</v>
      </c>
      <c r="B13843" t="s">
        <v>2998</v>
      </c>
      <c r="C13843" s="10">
        <v>344000</v>
      </c>
      <c r="D13843" t="s">
        <v>43</v>
      </c>
      <c r="E13843" t="s">
        <v>180</v>
      </c>
    </row>
    <row r="13844" spans="1:5" ht="18.75" customHeight="1" x14ac:dyDescent="0.3">
      <c r="A13844" s="4">
        <v>2005</v>
      </c>
      <c r="B13844" t="s">
        <v>2996</v>
      </c>
      <c r="C13844" s="10">
        <v>342000</v>
      </c>
      <c r="D13844" t="s">
        <v>24</v>
      </c>
      <c r="E13844" t="s">
        <v>180</v>
      </c>
    </row>
    <row r="13845" spans="1:5" ht="18.75" customHeight="1" x14ac:dyDescent="0.3">
      <c r="A13845" s="4">
        <v>2005</v>
      </c>
      <c r="B13845" t="s">
        <v>2999</v>
      </c>
      <c r="C13845" s="10">
        <v>340000</v>
      </c>
      <c r="D13845" t="s">
        <v>24</v>
      </c>
      <c r="E13845" t="s">
        <v>180</v>
      </c>
    </row>
    <row r="13846" spans="1:5" ht="18.75" customHeight="1" x14ac:dyDescent="0.3">
      <c r="A13846" s="4">
        <v>2005</v>
      </c>
      <c r="B13846" t="s">
        <v>3148</v>
      </c>
      <c r="C13846" s="10">
        <v>331000</v>
      </c>
      <c r="D13846" t="s">
        <v>24</v>
      </c>
      <c r="E13846" t="s">
        <v>180</v>
      </c>
    </row>
    <row r="13847" spans="1:5" ht="18.75" customHeight="1" x14ac:dyDescent="0.3">
      <c r="A13847" s="4">
        <v>2005</v>
      </c>
      <c r="B13847" t="s">
        <v>3149</v>
      </c>
      <c r="C13847" s="10">
        <v>325000</v>
      </c>
      <c r="D13847" t="s">
        <v>28</v>
      </c>
      <c r="E13847" t="s">
        <v>180</v>
      </c>
    </row>
    <row r="13848" spans="1:5" ht="18.75" customHeight="1" x14ac:dyDescent="0.3">
      <c r="A13848" s="4">
        <v>2005</v>
      </c>
      <c r="B13848" t="s">
        <v>3150</v>
      </c>
      <c r="C13848" s="10">
        <v>322000</v>
      </c>
      <c r="D13848" t="s">
        <v>24</v>
      </c>
      <c r="E13848" t="s">
        <v>180</v>
      </c>
    </row>
    <row r="13849" spans="1:5" ht="18.75" customHeight="1" x14ac:dyDescent="0.3">
      <c r="A13849" s="4">
        <v>2005</v>
      </c>
      <c r="B13849" t="s">
        <v>3151</v>
      </c>
      <c r="C13849" s="10">
        <v>317000</v>
      </c>
      <c r="D13849" t="s">
        <v>24</v>
      </c>
      <c r="E13849" t="s">
        <v>180</v>
      </c>
    </row>
    <row r="13850" spans="1:5" ht="18.75" customHeight="1" x14ac:dyDescent="0.3">
      <c r="A13850" s="4">
        <v>2005</v>
      </c>
      <c r="B13850" t="s">
        <v>1721</v>
      </c>
      <c r="C13850" s="10">
        <v>316000</v>
      </c>
      <c r="D13850" t="s">
        <v>54</v>
      </c>
      <c r="E13850" t="s">
        <v>180</v>
      </c>
    </row>
    <row r="13851" spans="1:5" ht="18.75" customHeight="1" x14ac:dyDescent="0.3">
      <c r="A13851" s="4">
        <v>2005</v>
      </c>
      <c r="B13851" t="s">
        <v>3152</v>
      </c>
      <c r="C13851" s="10">
        <v>316000</v>
      </c>
      <c r="D13851" t="s">
        <v>43</v>
      </c>
      <c r="E13851" t="s">
        <v>180</v>
      </c>
    </row>
    <row r="13852" spans="1:5" ht="18.75" customHeight="1" x14ac:dyDescent="0.3">
      <c r="A13852" s="4">
        <v>2005</v>
      </c>
      <c r="B13852" t="s">
        <v>430</v>
      </c>
      <c r="C13852" s="10">
        <v>12666667</v>
      </c>
      <c r="D13852" t="s">
        <v>28</v>
      </c>
      <c r="E13852" t="s">
        <v>208</v>
      </c>
    </row>
    <row r="13853" spans="1:5" ht="18.75" customHeight="1" x14ac:dyDescent="0.3">
      <c r="A13853" s="4">
        <v>2005</v>
      </c>
      <c r="B13853" t="s">
        <v>2057</v>
      </c>
      <c r="C13853" s="10">
        <v>11625000</v>
      </c>
      <c r="D13853" t="s">
        <v>54</v>
      </c>
      <c r="E13853" t="s">
        <v>208</v>
      </c>
    </row>
    <row r="13854" spans="1:5" ht="18.75" customHeight="1" x14ac:dyDescent="0.3">
      <c r="A13854" s="4">
        <v>2005</v>
      </c>
      <c r="B13854" t="s">
        <v>2605</v>
      </c>
      <c r="C13854" s="10">
        <v>11000000</v>
      </c>
      <c r="D13854" t="s">
        <v>54</v>
      </c>
      <c r="E13854" t="s">
        <v>208</v>
      </c>
    </row>
    <row r="13855" spans="1:5" ht="18.75" customHeight="1" x14ac:dyDescent="0.3">
      <c r="A13855" s="4">
        <v>2005</v>
      </c>
      <c r="B13855" t="s">
        <v>1573</v>
      </c>
      <c r="C13855" s="10">
        <v>10333333</v>
      </c>
      <c r="D13855" t="s">
        <v>28</v>
      </c>
      <c r="E13855" t="s">
        <v>208</v>
      </c>
    </row>
    <row r="13856" spans="1:5" ht="18.75" customHeight="1" x14ac:dyDescent="0.3">
      <c r="A13856" s="4">
        <v>2005</v>
      </c>
      <c r="B13856" t="s">
        <v>1904</v>
      </c>
      <c r="C13856" s="10">
        <v>7000000</v>
      </c>
      <c r="D13856" t="s">
        <v>24</v>
      </c>
      <c r="E13856" t="s">
        <v>208</v>
      </c>
    </row>
    <row r="13857" spans="1:5" ht="18.75" customHeight="1" x14ac:dyDescent="0.3">
      <c r="A13857" s="4">
        <v>2005</v>
      </c>
      <c r="B13857" t="s">
        <v>2584</v>
      </c>
      <c r="C13857" s="10">
        <v>6050000</v>
      </c>
      <c r="D13857" t="s">
        <v>24</v>
      </c>
      <c r="E13857" t="s">
        <v>208</v>
      </c>
    </row>
    <row r="13858" spans="1:5" ht="18.75" customHeight="1" x14ac:dyDescent="0.3">
      <c r="A13858" s="4">
        <v>2005</v>
      </c>
      <c r="B13858" t="s">
        <v>1737</v>
      </c>
      <c r="C13858" s="10">
        <v>5500000</v>
      </c>
      <c r="D13858" t="s">
        <v>28</v>
      </c>
      <c r="E13858" t="s">
        <v>208</v>
      </c>
    </row>
    <row r="13859" spans="1:5" ht="18.75" customHeight="1" x14ac:dyDescent="0.3">
      <c r="A13859" s="4">
        <v>2005</v>
      </c>
      <c r="B13859" t="s">
        <v>1405</v>
      </c>
      <c r="C13859" s="10">
        <v>4000000</v>
      </c>
      <c r="D13859" t="s">
        <v>28</v>
      </c>
      <c r="E13859" t="s">
        <v>208</v>
      </c>
    </row>
    <row r="13860" spans="1:5" ht="18.75" customHeight="1" x14ac:dyDescent="0.3">
      <c r="A13860" s="4">
        <v>2005</v>
      </c>
      <c r="B13860" t="s">
        <v>1932</v>
      </c>
      <c r="C13860" s="10">
        <v>4000000</v>
      </c>
      <c r="D13860" t="s">
        <v>24</v>
      </c>
      <c r="E13860" t="s">
        <v>208</v>
      </c>
    </row>
    <row r="13861" spans="1:5" ht="18.75" customHeight="1" x14ac:dyDescent="0.3">
      <c r="A13861" s="4">
        <v>2005</v>
      </c>
      <c r="B13861" t="s">
        <v>2594</v>
      </c>
      <c r="C13861" s="10">
        <v>3000000</v>
      </c>
      <c r="D13861" t="s">
        <v>24</v>
      </c>
      <c r="E13861" t="s">
        <v>208</v>
      </c>
    </row>
    <row r="13862" spans="1:5" ht="18.75" customHeight="1" x14ac:dyDescent="0.3">
      <c r="A13862" s="4">
        <v>2005</v>
      </c>
      <c r="B13862" t="s">
        <v>1754</v>
      </c>
      <c r="C13862" s="10">
        <v>2600000</v>
      </c>
      <c r="D13862" t="s">
        <v>24</v>
      </c>
      <c r="E13862" t="s">
        <v>208</v>
      </c>
    </row>
    <row r="13863" spans="1:5" ht="18.75" customHeight="1" x14ac:dyDescent="0.3">
      <c r="A13863" s="4">
        <v>2005</v>
      </c>
      <c r="B13863" t="s">
        <v>2136</v>
      </c>
      <c r="C13863" s="10">
        <v>2500000</v>
      </c>
      <c r="D13863" t="s">
        <v>24</v>
      </c>
      <c r="E13863" t="s">
        <v>208</v>
      </c>
    </row>
    <row r="13864" spans="1:5" ht="18.75" customHeight="1" x14ac:dyDescent="0.3">
      <c r="A13864" s="4">
        <v>2005</v>
      </c>
      <c r="B13864" t="s">
        <v>2576</v>
      </c>
      <c r="C13864" s="10">
        <v>2333333</v>
      </c>
      <c r="D13864" t="s">
        <v>43</v>
      </c>
      <c r="E13864" t="s">
        <v>208</v>
      </c>
    </row>
    <row r="13865" spans="1:5" ht="18.75" customHeight="1" x14ac:dyDescent="0.3">
      <c r="A13865" s="4">
        <v>2005</v>
      </c>
      <c r="B13865" t="s">
        <v>2122</v>
      </c>
      <c r="C13865" s="10">
        <v>2000000</v>
      </c>
      <c r="D13865" t="s">
        <v>24</v>
      </c>
      <c r="E13865" t="s">
        <v>208</v>
      </c>
    </row>
    <row r="13866" spans="1:5" ht="18.75" customHeight="1" x14ac:dyDescent="0.3">
      <c r="A13866" s="4">
        <v>2005</v>
      </c>
      <c r="B13866" t="s">
        <v>2600</v>
      </c>
      <c r="C13866" s="10">
        <v>1850000</v>
      </c>
      <c r="D13866" t="s">
        <v>24</v>
      </c>
      <c r="E13866" t="s">
        <v>208</v>
      </c>
    </row>
    <row r="13867" spans="1:5" ht="18.75" customHeight="1" x14ac:dyDescent="0.3">
      <c r="A13867" s="4">
        <v>2005</v>
      </c>
      <c r="B13867" t="s">
        <v>1912</v>
      </c>
      <c r="C13867" s="10">
        <v>1000000</v>
      </c>
      <c r="D13867" t="s">
        <v>37</v>
      </c>
      <c r="E13867" t="s">
        <v>208</v>
      </c>
    </row>
    <row r="13868" spans="1:5" ht="18.75" customHeight="1" x14ac:dyDescent="0.3">
      <c r="A13868" s="4">
        <v>2005</v>
      </c>
      <c r="B13868" t="s">
        <v>1730</v>
      </c>
      <c r="C13868" s="10">
        <v>725000</v>
      </c>
      <c r="D13868" t="s">
        <v>28</v>
      </c>
      <c r="E13868" t="s">
        <v>208</v>
      </c>
    </row>
    <row r="13869" spans="1:5" ht="18.75" customHeight="1" x14ac:dyDescent="0.3">
      <c r="A13869" s="4">
        <v>2005</v>
      </c>
      <c r="B13869" t="s">
        <v>2350</v>
      </c>
      <c r="C13869" s="10">
        <v>600000</v>
      </c>
      <c r="D13869" t="s">
        <v>34</v>
      </c>
      <c r="E13869" t="s">
        <v>208</v>
      </c>
    </row>
    <row r="13870" spans="1:5" ht="18.75" customHeight="1" x14ac:dyDescent="0.3">
      <c r="A13870" s="4">
        <v>2005</v>
      </c>
      <c r="B13870" t="s">
        <v>1446</v>
      </c>
      <c r="C13870" s="10">
        <v>600000</v>
      </c>
      <c r="D13870" t="s">
        <v>24</v>
      </c>
      <c r="E13870" t="s">
        <v>208</v>
      </c>
    </row>
    <row r="13871" spans="1:5" ht="18.75" customHeight="1" x14ac:dyDescent="0.3">
      <c r="A13871" s="4">
        <v>2005</v>
      </c>
      <c r="B13871" t="s">
        <v>2871</v>
      </c>
      <c r="C13871" s="10">
        <v>550000</v>
      </c>
      <c r="D13871" t="s">
        <v>28</v>
      </c>
      <c r="E13871" t="s">
        <v>208</v>
      </c>
    </row>
    <row r="13872" spans="1:5" ht="18.75" customHeight="1" x14ac:dyDescent="0.3">
      <c r="A13872" s="4">
        <v>2005</v>
      </c>
      <c r="B13872" t="s">
        <v>1724</v>
      </c>
      <c r="C13872" s="10">
        <v>450000</v>
      </c>
      <c r="D13872" t="s">
        <v>24</v>
      </c>
      <c r="E13872" t="s">
        <v>208</v>
      </c>
    </row>
    <row r="13873" spans="1:5" ht="18.75" customHeight="1" x14ac:dyDescent="0.3">
      <c r="A13873" s="4">
        <v>2005</v>
      </c>
      <c r="B13873" t="s">
        <v>2318</v>
      </c>
      <c r="C13873" s="10">
        <v>400000</v>
      </c>
      <c r="D13873" t="s">
        <v>28</v>
      </c>
      <c r="E13873" t="s">
        <v>208</v>
      </c>
    </row>
    <row r="13874" spans="1:5" ht="18.75" customHeight="1" x14ac:dyDescent="0.3">
      <c r="A13874" s="4">
        <v>2005</v>
      </c>
      <c r="B13874" t="s">
        <v>2782</v>
      </c>
      <c r="C13874" s="10">
        <v>360000</v>
      </c>
      <c r="D13874" t="s">
        <v>24</v>
      </c>
      <c r="E13874" t="s">
        <v>208</v>
      </c>
    </row>
    <row r="13875" spans="1:5" ht="18.75" customHeight="1" x14ac:dyDescent="0.3">
      <c r="A13875" s="4">
        <v>2005</v>
      </c>
      <c r="B13875" t="s">
        <v>3153</v>
      </c>
      <c r="C13875" s="10">
        <v>323500</v>
      </c>
      <c r="D13875" t="s">
        <v>34</v>
      </c>
      <c r="E13875" t="s">
        <v>208</v>
      </c>
    </row>
    <row r="13876" spans="1:5" ht="18.75" customHeight="1" x14ac:dyDescent="0.3">
      <c r="A13876" s="4">
        <v>2005</v>
      </c>
      <c r="B13876" t="s">
        <v>3154</v>
      </c>
      <c r="C13876" s="10">
        <v>320000</v>
      </c>
      <c r="D13876" t="s">
        <v>24</v>
      </c>
      <c r="E13876" t="s">
        <v>208</v>
      </c>
    </row>
    <row r="13877" spans="1:5" ht="18.75" customHeight="1" x14ac:dyDescent="0.3">
      <c r="A13877" s="4">
        <v>2005</v>
      </c>
      <c r="B13877" t="s">
        <v>3002</v>
      </c>
      <c r="C13877" s="10">
        <v>320000</v>
      </c>
      <c r="D13877" t="s">
        <v>43</v>
      </c>
      <c r="E13877" t="s">
        <v>208</v>
      </c>
    </row>
    <row r="13878" spans="1:5" ht="18.75" customHeight="1" x14ac:dyDescent="0.3">
      <c r="A13878" s="4">
        <v>2005</v>
      </c>
      <c r="B13878" t="s">
        <v>2321</v>
      </c>
      <c r="C13878" s="10">
        <v>9500000</v>
      </c>
      <c r="D13878" t="s">
        <v>24</v>
      </c>
      <c r="E13878" t="s">
        <v>236</v>
      </c>
    </row>
    <row r="13879" spans="1:5" ht="18.75" customHeight="1" x14ac:dyDescent="0.3">
      <c r="A13879" s="4">
        <v>2005</v>
      </c>
      <c r="B13879" t="s">
        <v>256</v>
      </c>
      <c r="C13879" s="10">
        <v>9000000</v>
      </c>
      <c r="D13879" t="s">
        <v>24</v>
      </c>
      <c r="E13879" t="s">
        <v>236</v>
      </c>
    </row>
    <row r="13880" spans="1:5" ht="18.75" customHeight="1" x14ac:dyDescent="0.3">
      <c r="A13880" s="4">
        <v>2005</v>
      </c>
      <c r="B13880" t="s">
        <v>2539</v>
      </c>
      <c r="C13880" s="10">
        <v>8950000</v>
      </c>
      <c r="D13880" t="s">
        <v>54</v>
      </c>
      <c r="E13880" t="s">
        <v>236</v>
      </c>
    </row>
    <row r="13881" spans="1:5" ht="18.75" customHeight="1" x14ac:dyDescent="0.3">
      <c r="A13881" s="4">
        <v>2005</v>
      </c>
      <c r="B13881" t="s">
        <v>2076</v>
      </c>
      <c r="C13881" s="10">
        <v>8250000</v>
      </c>
      <c r="D13881" t="s">
        <v>43</v>
      </c>
      <c r="E13881" t="s">
        <v>236</v>
      </c>
    </row>
    <row r="13882" spans="1:5" ht="18.75" customHeight="1" x14ac:dyDescent="0.3">
      <c r="A13882" s="4">
        <v>2005</v>
      </c>
      <c r="B13882" t="s">
        <v>2173</v>
      </c>
      <c r="C13882" s="10">
        <v>7666667</v>
      </c>
      <c r="D13882" t="s">
        <v>50</v>
      </c>
      <c r="E13882" t="s">
        <v>236</v>
      </c>
    </row>
    <row r="13883" spans="1:5" ht="18.75" customHeight="1" x14ac:dyDescent="0.3">
      <c r="A13883" s="4">
        <v>2005</v>
      </c>
      <c r="B13883" t="s">
        <v>1625</v>
      </c>
      <c r="C13883" s="10">
        <v>4500000</v>
      </c>
      <c r="D13883" t="s">
        <v>28</v>
      </c>
      <c r="E13883" t="s">
        <v>236</v>
      </c>
    </row>
    <row r="13884" spans="1:5" ht="18.75" customHeight="1" x14ac:dyDescent="0.3">
      <c r="A13884" s="4">
        <v>2005</v>
      </c>
      <c r="B13884" t="s">
        <v>1955</v>
      </c>
      <c r="C13884" s="10">
        <v>4500000</v>
      </c>
      <c r="D13884" t="s">
        <v>24</v>
      </c>
      <c r="E13884" t="s">
        <v>236</v>
      </c>
    </row>
    <row r="13885" spans="1:5" ht="18.75" customHeight="1" x14ac:dyDescent="0.3">
      <c r="A13885" s="4">
        <v>2005</v>
      </c>
      <c r="B13885" t="s">
        <v>1020</v>
      </c>
      <c r="C13885" s="10">
        <v>4233333</v>
      </c>
      <c r="D13885" t="s">
        <v>24</v>
      </c>
      <c r="E13885" t="s">
        <v>236</v>
      </c>
    </row>
    <row r="13886" spans="1:5" ht="18.75" customHeight="1" x14ac:dyDescent="0.3">
      <c r="A13886" s="4">
        <v>2005</v>
      </c>
      <c r="B13886" t="s">
        <v>2875</v>
      </c>
      <c r="C13886" s="10">
        <v>3760000</v>
      </c>
      <c r="D13886" t="s">
        <v>24</v>
      </c>
      <c r="E13886" t="s">
        <v>236</v>
      </c>
    </row>
    <row r="13887" spans="1:5" ht="18.75" customHeight="1" x14ac:dyDescent="0.3">
      <c r="A13887" s="4">
        <v>2005</v>
      </c>
      <c r="B13887" t="s">
        <v>2874</v>
      </c>
      <c r="C13887" s="10">
        <v>3550000</v>
      </c>
      <c r="D13887" t="s">
        <v>24</v>
      </c>
      <c r="E13887" t="s">
        <v>236</v>
      </c>
    </row>
    <row r="13888" spans="1:5" ht="18.75" customHeight="1" x14ac:dyDescent="0.3">
      <c r="A13888" s="4">
        <v>2005</v>
      </c>
      <c r="B13888" t="s">
        <v>2394</v>
      </c>
      <c r="C13888" s="10">
        <v>3133333</v>
      </c>
      <c r="D13888" t="s">
        <v>34</v>
      </c>
      <c r="E13888" t="s">
        <v>236</v>
      </c>
    </row>
    <row r="13889" spans="1:5" ht="18.75" customHeight="1" x14ac:dyDescent="0.3">
      <c r="A13889" s="4">
        <v>2005</v>
      </c>
      <c r="B13889" t="s">
        <v>2736</v>
      </c>
      <c r="C13889" s="10">
        <v>2800000</v>
      </c>
      <c r="D13889" t="s">
        <v>28</v>
      </c>
      <c r="E13889" t="s">
        <v>236</v>
      </c>
    </row>
    <row r="13890" spans="1:5" ht="18.75" customHeight="1" x14ac:dyDescent="0.3">
      <c r="A13890" s="4">
        <v>2005</v>
      </c>
      <c r="B13890" t="s">
        <v>2099</v>
      </c>
      <c r="C13890" s="10">
        <v>2500000</v>
      </c>
      <c r="D13890" t="s">
        <v>37</v>
      </c>
      <c r="E13890" t="s">
        <v>236</v>
      </c>
    </row>
    <row r="13891" spans="1:5" ht="18.75" customHeight="1" x14ac:dyDescent="0.3">
      <c r="A13891" s="4">
        <v>2005</v>
      </c>
      <c r="B13891" t="s">
        <v>1993</v>
      </c>
      <c r="C13891" s="10">
        <v>2300000</v>
      </c>
      <c r="D13891" t="s">
        <v>24</v>
      </c>
      <c r="E13891" t="s">
        <v>236</v>
      </c>
    </row>
    <row r="13892" spans="1:5" ht="18.75" customHeight="1" x14ac:dyDescent="0.3">
      <c r="A13892" s="4">
        <v>2005</v>
      </c>
      <c r="B13892" t="s">
        <v>2368</v>
      </c>
      <c r="C13892" s="10">
        <v>2000000</v>
      </c>
      <c r="D13892" t="s">
        <v>24</v>
      </c>
      <c r="E13892" t="s">
        <v>236</v>
      </c>
    </row>
    <row r="13893" spans="1:5" ht="18.75" customHeight="1" x14ac:dyDescent="0.3">
      <c r="A13893" s="4">
        <v>2005</v>
      </c>
      <c r="B13893" t="s">
        <v>2087</v>
      </c>
      <c r="C13893" s="10">
        <v>2000000</v>
      </c>
      <c r="D13893" t="s">
        <v>24</v>
      </c>
      <c r="E13893" t="s">
        <v>236</v>
      </c>
    </row>
    <row r="13894" spans="1:5" ht="18.75" customHeight="1" x14ac:dyDescent="0.3">
      <c r="A13894" s="4">
        <v>2005</v>
      </c>
      <c r="B13894" t="s">
        <v>721</v>
      </c>
      <c r="C13894" s="10">
        <v>1800000</v>
      </c>
      <c r="D13894" t="s">
        <v>43</v>
      </c>
      <c r="E13894" t="s">
        <v>236</v>
      </c>
    </row>
    <row r="13895" spans="1:5" ht="18.75" customHeight="1" x14ac:dyDescent="0.3">
      <c r="A13895" s="4">
        <v>2005</v>
      </c>
      <c r="B13895" t="s">
        <v>2158</v>
      </c>
      <c r="C13895" s="10">
        <v>1200000</v>
      </c>
      <c r="D13895" t="s">
        <v>34</v>
      </c>
      <c r="E13895" t="s">
        <v>236</v>
      </c>
    </row>
    <row r="13896" spans="1:5" ht="18.75" customHeight="1" x14ac:dyDescent="0.3">
      <c r="A13896" s="4">
        <v>2005</v>
      </c>
      <c r="B13896" t="s">
        <v>2243</v>
      </c>
      <c r="C13896" s="10">
        <v>1000000</v>
      </c>
      <c r="D13896" t="s">
        <v>43</v>
      </c>
      <c r="E13896" t="s">
        <v>236</v>
      </c>
    </row>
    <row r="13897" spans="1:5" ht="18.75" customHeight="1" x14ac:dyDescent="0.3">
      <c r="A13897" s="4">
        <v>2005</v>
      </c>
      <c r="B13897" t="s">
        <v>1742</v>
      </c>
      <c r="C13897" s="10">
        <v>900000</v>
      </c>
      <c r="D13897" t="s">
        <v>28</v>
      </c>
      <c r="E13897" t="s">
        <v>236</v>
      </c>
    </row>
    <row r="13898" spans="1:5" ht="18.75" customHeight="1" x14ac:dyDescent="0.3">
      <c r="A13898" s="4">
        <v>2005</v>
      </c>
      <c r="B13898" t="s">
        <v>2683</v>
      </c>
      <c r="C13898" s="10">
        <v>825000</v>
      </c>
      <c r="D13898" t="s">
        <v>28</v>
      </c>
      <c r="E13898" t="s">
        <v>236</v>
      </c>
    </row>
    <row r="13899" spans="1:5" ht="18.75" customHeight="1" x14ac:dyDescent="0.3">
      <c r="A13899" s="4">
        <v>2005</v>
      </c>
      <c r="B13899" t="s">
        <v>2132</v>
      </c>
      <c r="C13899" s="10">
        <v>575000</v>
      </c>
      <c r="D13899" t="s">
        <v>24</v>
      </c>
      <c r="E13899" t="s">
        <v>236</v>
      </c>
    </row>
    <row r="13900" spans="1:5" ht="18.75" customHeight="1" x14ac:dyDescent="0.3">
      <c r="A13900" s="4">
        <v>2005</v>
      </c>
      <c r="B13900" t="s">
        <v>2435</v>
      </c>
      <c r="C13900" s="10">
        <v>500000</v>
      </c>
      <c r="D13900" t="s">
        <v>24</v>
      </c>
      <c r="E13900" t="s">
        <v>236</v>
      </c>
    </row>
    <row r="13901" spans="1:5" ht="18.75" customHeight="1" x14ac:dyDescent="0.3">
      <c r="A13901" s="4">
        <v>2005</v>
      </c>
      <c r="B13901" t="s">
        <v>3004</v>
      </c>
      <c r="C13901" s="10">
        <v>329000</v>
      </c>
      <c r="D13901" t="s">
        <v>24</v>
      </c>
      <c r="E13901" t="s">
        <v>236</v>
      </c>
    </row>
    <row r="13902" spans="1:5" ht="18.75" customHeight="1" x14ac:dyDescent="0.3">
      <c r="A13902" s="4">
        <v>2005</v>
      </c>
      <c r="B13902" t="s">
        <v>3007</v>
      </c>
      <c r="C13902" s="10">
        <v>322000</v>
      </c>
      <c r="D13902" t="s">
        <v>24</v>
      </c>
      <c r="E13902" t="s">
        <v>236</v>
      </c>
    </row>
    <row r="13903" spans="1:5" ht="18.75" customHeight="1" x14ac:dyDescent="0.3">
      <c r="A13903" s="4">
        <v>2005</v>
      </c>
      <c r="B13903" t="s">
        <v>3155</v>
      </c>
      <c r="C13903" s="10">
        <v>320000</v>
      </c>
      <c r="D13903" t="s">
        <v>28</v>
      </c>
      <c r="E13903" t="s">
        <v>236</v>
      </c>
    </row>
    <row r="13904" spans="1:5" ht="18.75" customHeight="1" x14ac:dyDescent="0.3">
      <c r="A13904" s="4">
        <v>2005</v>
      </c>
      <c r="B13904" t="s">
        <v>3156</v>
      </c>
      <c r="C13904" s="10">
        <v>318600</v>
      </c>
      <c r="D13904" t="s">
        <v>24</v>
      </c>
      <c r="E13904" t="s">
        <v>236</v>
      </c>
    </row>
    <row r="13905" spans="1:5" ht="18.75" customHeight="1" x14ac:dyDescent="0.3">
      <c r="A13905" s="4">
        <v>2005</v>
      </c>
      <c r="B13905" t="s">
        <v>3157</v>
      </c>
      <c r="C13905" s="10">
        <v>300000</v>
      </c>
      <c r="D13905" t="s">
        <v>24</v>
      </c>
      <c r="E13905" t="s">
        <v>236</v>
      </c>
    </row>
    <row r="13906" spans="1:5" ht="18.75" customHeight="1" x14ac:dyDescent="0.3">
      <c r="A13906" s="4">
        <v>2005</v>
      </c>
      <c r="B13906" t="s">
        <v>2196</v>
      </c>
      <c r="C13906" s="10">
        <v>11000000</v>
      </c>
      <c r="D13906" t="s">
        <v>24</v>
      </c>
      <c r="E13906" t="s">
        <v>2146</v>
      </c>
    </row>
    <row r="13907" spans="1:5" ht="18.75" customHeight="1" x14ac:dyDescent="0.3">
      <c r="A13907" s="4">
        <v>2005</v>
      </c>
      <c r="B13907" t="s">
        <v>1245</v>
      </c>
      <c r="C13907" s="10">
        <v>10083333</v>
      </c>
      <c r="D13907" t="s">
        <v>28</v>
      </c>
      <c r="E13907" t="s">
        <v>2146</v>
      </c>
    </row>
    <row r="13908" spans="1:5" ht="18.75" customHeight="1" x14ac:dyDescent="0.3">
      <c r="A13908" s="4">
        <v>2005</v>
      </c>
      <c r="B13908" t="s">
        <v>2274</v>
      </c>
      <c r="C13908" s="10">
        <v>10000000</v>
      </c>
      <c r="D13908" t="s">
        <v>54</v>
      </c>
      <c r="E13908" t="s">
        <v>2146</v>
      </c>
    </row>
    <row r="13909" spans="1:5" ht="18.75" customHeight="1" x14ac:dyDescent="0.3">
      <c r="A13909" s="4">
        <v>2005</v>
      </c>
      <c r="B13909" t="s">
        <v>1711</v>
      </c>
      <c r="C13909" s="10">
        <v>7833333</v>
      </c>
      <c r="D13909" t="s">
        <v>50</v>
      </c>
      <c r="E13909" t="s">
        <v>2146</v>
      </c>
    </row>
    <row r="13910" spans="1:5" ht="18.75" customHeight="1" x14ac:dyDescent="0.3">
      <c r="A13910" s="4">
        <v>2005</v>
      </c>
      <c r="B13910" t="s">
        <v>2161</v>
      </c>
      <c r="C13910" s="10">
        <v>7375000</v>
      </c>
      <c r="D13910" t="s">
        <v>24</v>
      </c>
      <c r="E13910" t="s">
        <v>2146</v>
      </c>
    </row>
    <row r="13911" spans="1:5" ht="18.75" customHeight="1" x14ac:dyDescent="0.3">
      <c r="A13911" s="4">
        <v>2005</v>
      </c>
      <c r="B13911" t="s">
        <v>2120</v>
      </c>
      <c r="C13911" s="10">
        <v>4000000</v>
      </c>
      <c r="D13911" t="s">
        <v>28</v>
      </c>
      <c r="E13911" t="s">
        <v>2146</v>
      </c>
    </row>
    <row r="13912" spans="1:5" ht="18.75" customHeight="1" x14ac:dyDescent="0.3">
      <c r="A13912" s="4">
        <v>2005</v>
      </c>
      <c r="B13912" t="s">
        <v>2014</v>
      </c>
      <c r="C13912" s="10">
        <v>2500000</v>
      </c>
      <c r="D13912" t="s">
        <v>24</v>
      </c>
      <c r="E13912" t="s">
        <v>2146</v>
      </c>
    </row>
    <row r="13913" spans="1:5" ht="18.75" customHeight="1" x14ac:dyDescent="0.3">
      <c r="A13913" s="4">
        <v>2005</v>
      </c>
      <c r="B13913" t="s">
        <v>1357</v>
      </c>
      <c r="C13913" s="10">
        <v>1350000</v>
      </c>
      <c r="D13913" t="s">
        <v>43</v>
      </c>
      <c r="E13913" t="s">
        <v>2146</v>
      </c>
    </row>
    <row r="13914" spans="1:5" ht="18.75" customHeight="1" x14ac:dyDescent="0.3">
      <c r="A13914" s="4">
        <v>2005</v>
      </c>
      <c r="B13914" t="s">
        <v>2171</v>
      </c>
      <c r="C13914" s="10">
        <v>1350000</v>
      </c>
      <c r="D13914" t="s">
        <v>37</v>
      </c>
      <c r="E13914" t="s">
        <v>2146</v>
      </c>
    </row>
    <row r="13915" spans="1:5" ht="18.75" customHeight="1" x14ac:dyDescent="0.3">
      <c r="A13915" s="4">
        <v>2005</v>
      </c>
      <c r="B13915" t="s">
        <v>2878</v>
      </c>
      <c r="C13915" s="10">
        <v>825000</v>
      </c>
      <c r="D13915" t="s">
        <v>24</v>
      </c>
      <c r="E13915" t="s">
        <v>2146</v>
      </c>
    </row>
    <row r="13916" spans="1:5" ht="18.75" customHeight="1" x14ac:dyDescent="0.3">
      <c r="A13916" s="4">
        <v>2005</v>
      </c>
      <c r="B13916" t="s">
        <v>2089</v>
      </c>
      <c r="C13916" s="10">
        <v>750000</v>
      </c>
      <c r="D13916" t="s">
        <v>50</v>
      </c>
      <c r="E13916" t="s">
        <v>2146</v>
      </c>
    </row>
    <row r="13917" spans="1:5" ht="18.75" customHeight="1" x14ac:dyDescent="0.3">
      <c r="A13917" s="4">
        <v>2005</v>
      </c>
      <c r="B13917" t="s">
        <v>1940</v>
      </c>
      <c r="C13917" s="10">
        <v>750000</v>
      </c>
      <c r="D13917" t="s">
        <v>28</v>
      </c>
      <c r="E13917" t="s">
        <v>2146</v>
      </c>
    </row>
    <row r="13918" spans="1:5" ht="18.75" customHeight="1" x14ac:dyDescent="0.3">
      <c r="A13918" s="4">
        <v>2005</v>
      </c>
      <c r="B13918" t="s">
        <v>3009</v>
      </c>
      <c r="C13918" s="10">
        <v>715000</v>
      </c>
      <c r="D13918" t="s">
        <v>24</v>
      </c>
      <c r="E13918" t="s">
        <v>2146</v>
      </c>
    </row>
    <row r="13919" spans="1:5" ht="18.75" customHeight="1" x14ac:dyDescent="0.3">
      <c r="A13919" s="4">
        <v>2005</v>
      </c>
      <c r="B13919" t="s">
        <v>2700</v>
      </c>
      <c r="C13919" s="10">
        <v>550000</v>
      </c>
      <c r="D13919" t="s">
        <v>24</v>
      </c>
      <c r="E13919" t="s">
        <v>2146</v>
      </c>
    </row>
    <row r="13920" spans="1:5" ht="18.75" customHeight="1" x14ac:dyDescent="0.3">
      <c r="A13920" s="4">
        <v>2005</v>
      </c>
      <c r="B13920" t="s">
        <v>3008</v>
      </c>
      <c r="C13920" s="10">
        <v>360000</v>
      </c>
      <c r="D13920" t="s">
        <v>43</v>
      </c>
      <c r="E13920" t="s">
        <v>2146</v>
      </c>
    </row>
    <row r="13921" spans="1:5" ht="18.75" customHeight="1" x14ac:dyDescent="0.3">
      <c r="A13921" s="4">
        <v>2005</v>
      </c>
      <c r="B13921" t="s">
        <v>3158</v>
      </c>
      <c r="C13921" s="10">
        <v>335000</v>
      </c>
      <c r="D13921" t="s">
        <v>54</v>
      </c>
      <c r="E13921" t="s">
        <v>2146</v>
      </c>
    </row>
    <row r="13922" spans="1:5" ht="18.75" customHeight="1" x14ac:dyDescent="0.3">
      <c r="A13922" s="4">
        <v>2005</v>
      </c>
      <c r="B13922" t="s">
        <v>3010</v>
      </c>
      <c r="C13922" s="10">
        <v>335000</v>
      </c>
      <c r="D13922" t="s">
        <v>24</v>
      </c>
      <c r="E13922" t="s">
        <v>2146</v>
      </c>
    </row>
    <row r="13923" spans="1:5" ht="18.75" customHeight="1" x14ac:dyDescent="0.3">
      <c r="A13923" s="4">
        <v>2005</v>
      </c>
      <c r="B13923" t="s">
        <v>3012</v>
      </c>
      <c r="C13923" s="10">
        <v>330000</v>
      </c>
      <c r="D13923" t="s">
        <v>37</v>
      </c>
      <c r="E13923" t="s">
        <v>2146</v>
      </c>
    </row>
    <row r="13924" spans="1:5" ht="18.75" customHeight="1" x14ac:dyDescent="0.3">
      <c r="A13924" s="4">
        <v>2005</v>
      </c>
      <c r="B13924" t="s">
        <v>2716</v>
      </c>
      <c r="C13924" s="10">
        <v>330000</v>
      </c>
      <c r="D13924" t="s">
        <v>24</v>
      </c>
      <c r="E13924" t="s">
        <v>2146</v>
      </c>
    </row>
    <row r="13925" spans="1:5" ht="18.75" customHeight="1" x14ac:dyDescent="0.3">
      <c r="A13925" s="4">
        <v>2005</v>
      </c>
      <c r="B13925" t="s">
        <v>3159</v>
      </c>
      <c r="C13925" s="10">
        <v>325000</v>
      </c>
      <c r="D13925" t="s">
        <v>24</v>
      </c>
      <c r="E13925" t="s">
        <v>2146</v>
      </c>
    </row>
    <row r="13926" spans="1:5" ht="18.75" customHeight="1" x14ac:dyDescent="0.3">
      <c r="A13926" s="4">
        <v>2005</v>
      </c>
      <c r="B13926" t="s">
        <v>3160</v>
      </c>
      <c r="C13926" s="10">
        <v>322500</v>
      </c>
      <c r="D13926" t="s">
        <v>24</v>
      </c>
      <c r="E13926" t="s">
        <v>2146</v>
      </c>
    </row>
    <row r="13927" spans="1:5" ht="18.75" customHeight="1" x14ac:dyDescent="0.3">
      <c r="A13927" s="4">
        <v>2005</v>
      </c>
      <c r="B13927" t="s">
        <v>3161</v>
      </c>
      <c r="C13927" s="10">
        <v>321000</v>
      </c>
      <c r="D13927" t="s">
        <v>28</v>
      </c>
      <c r="E13927" t="s">
        <v>2146</v>
      </c>
    </row>
    <row r="13928" spans="1:5" ht="18.75" customHeight="1" x14ac:dyDescent="0.3">
      <c r="A13928" s="4">
        <v>2005</v>
      </c>
      <c r="B13928" t="s">
        <v>3162</v>
      </c>
      <c r="C13928" s="10">
        <v>318000</v>
      </c>
      <c r="D13928" t="s">
        <v>43</v>
      </c>
      <c r="E13928" t="s">
        <v>2146</v>
      </c>
    </row>
    <row r="13929" spans="1:5" ht="18.75" customHeight="1" x14ac:dyDescent="0.3">
      <c r="A13929" s="4">
        <v>2005</v>
      </c>
      <c r="B13929" t="s">
        <v>3163</v>
      </c>
      <c r="C13929" s="10">
        <v>318000</v>
      </c>
      <c r="D13929" t="s">
        <v>34</v>
      </c>
      <c r="E13929" t="s">
        <v>2146</v>
      </c>
    </row>
    <row r="13930" spans="1:5" ht="18.75" customHeight="1" x14ac:dyDescent="0.3">
      <c r="A13930" s="4">
        <v>2005</v>
      </c>
      <c r="B13930" t="s">
        <v>3164</v>
      </c>
      <c r="C13930" s="10">
        <v>318000</v>
      </c>
      <c r="D13930" t="s">
        <v>34</v>
      </c>
      <c r="E13930" t="s">
        <v>2146</v>
      </c>
    </row>
    <row r="13931" spans="1:5" ht="18.75" customHeight="1" x14ac:dyDescent="0.3">
      <c r="A13931" s="4">
        <v>2005</v>
      </c>
      <c r="B13931" t="s">
        <v>3165</v>
      </c>
      <c r="C13931" s="10">
        <v>317500</v>
      </c>
      <c r="D13931" t="s">
        <v>24</v>
      </c>
      <c r="E13931" t="s">
        <v>2146</v>
      </c>
    </row>
    <row r="13932" spans="1:5" ht="18.75" customHeight="1" x14ac:dyDescent="0.3">
      <c r="A13932" s="4">
        <v>2005</v>
      </c>
      <c r="B13932" t="s">
        <v>3166</v>
      </c>
      <c r="C13932" s="10">
        <v>317500</v>
      </c>
      <c r="D13932" t="s">
        <v>24</v>
      </c>
      <c r="E13932" t="s">
        <v>2146</v>
      </c>
    </row>
    <row r="13933" spans="1:5" ht="18.75" customHeight="1" x14ac:dyDescent="0.3">
      <c r="A13933" s="4">
        <v>2005</v>
      </c>
      <c r="B13933" t="s">
        <v>1611</v>
      </c>
      <c r="C13933" s="10">
        <v>13400000</v>
      </c>
      <c r="D13933" t="s">
        <v>24</v>
      </c>
      <c r="E13933" t="s">
        <v>264</v>
      </c>
    </row>
    <row r="13934" spans="1:5" ht="18.75" customHeight="1" x14ac:dyDescent="0.3">
      <c r="A13934" s="4">
        <v>2005</v>
      </c>
      <c r="B13934" t="s">
        <v>2314</v>
      </c>
      <c r="C13934" s="10">
        <v>9400000</v>
      </c>
      <c r="D13934" t="s">
        <v>28</v>
      </c>
      <c r="E13934" t="s">
        <v>264</v>
      </c>
    </row>
    <row r="13935" spans="1:5" ht="18.75" customHeight="1" x14ac:dyDescent="0.3">
      <c r="A13935" s="4">
        <v>2005</v>
      </c>
      <c r="B13935" t="s">
        <v>2467</v>
      </c>
      <c r="C13935" s="10">
        <v>9350000</v>
      </c>
      <c r="D13935" t="s">
        <v>24</v>
      </c>
      <c r="E13935" t="s">
        <v>264</v>
      </c>
    </row>
    <row r="13936" spans="1:5" ht="18.75" customHeight="1" x14ac:dyDescent="0.3">
      <c r="A13936" s="4">
        <v>2005</v>
      </c>
      <c r="B13936" t="s">
        <v>2612</v>
      </c>
      <c r="C13936" s="10">
        <v>8000000</v>
      </c>
      <c r="D13936" t="s">
        <v>24</v>
      </c>
      <c r="E13936" t="s">
        <v>264</v>
      </c>
    </row>
    <row r="13937" spans="1:5" ht="18.75" customHeight="1" x14ac:dyDescent="0.3">
      <c r="A13937" s="4">
        <v>2005</v>
      </c>
      <c r="B13937" t="s">
        <v>1342</v>
      </c>
      <c r="C13937" s="10">
        <v>7350000</v>
      </c>
      <c r="D13937" t="s">
        <v>37</v>
      </c>
      <c r="E13937" t="s">
        <v>264</v>
      </c>
    </row>
    <row r="13938" spans="1:5" ht="18.75" customHeight="1" x14ac:dyDescent="0.3">
      <c r="A13938" s="4">
        <v>2005</v>
      </c>
      <c r="B13938" t="s">
        <v>2237</v>
      </c>
      <c r="C13938" s="10">
        <v>7000000</v>
      </c>
      <c r="D13938" t="s">
        <v>24</v>
      </c>
      <c r="E13938" t="s">
        <v>264</v>
      </c>
    </row>
    <row r="13939" spans="1:5" ht="18.75" customHeight="1" x14ac:dyDescent="0.3">
      <c r="A13939" s="4">
        <v>2005</v>
      </c>
      <c r="B13939" t="s">
        <v>2522</v>
      </c>
      <c r="C13939" s="10">
        <v>5100000</v>
      </c>
      <c r="D13939" t="s">
        <v>24</v>
      </c>
      <c r="E13939" t="s">
        <v>264</v>
      </c>
    </row>
    <row r="13940" spans="1:5" ht="18.75" customHeight="1" x14ac:dyDescent="0.3">
      <c r="A13940" s="4">
        <v>2005</v>
      </c>
      <c r="B13940" t="s">
        <v>2304</v>
      </c>
      <c r="C13940" s="10">
        <v>4500000</v>
      </c>
      <c r="D13940" t="s">
        <v>24</v>
      </c>
      <c r="E13940" t="s">
        <v>264</v>
      </c>
    </row>
    <row r="13941" spans="1:5" ht="18.75" customHeight="1" x14ac:dyDescent="0.3">
      <c r="A13941" s="4">
        <v>2005</v>
      </c>
      <c r="B13941" t="s">
        <v>1600</v>
      </c>
      <c r="C13941" s="10">
        <v>3500000</v>
      </c>
      <c r="D13941" t="s">
        <v>43</v>
      </c>
      <c r="E13941" t="s">
        <v>264</v>
      </c>
    </row>
    <row r="13942" spans="1:5" ht="18.75" customHeight="1" x14ac:dyDescent="0.3">
      <c r="A13942" s="4">
        <v>2005</v>
      </c>
      <c r="B13942" t="s">
        <v>2636</v>
      </c>
      <c r="C13942" s="10">
        <v>2500000</v>
      </c>
      <c r="D13942" t="s">
        <v>28</v>
      </c>
      <c r="E13942" t="s">
        <v>264</v>
      </c>
    </row>
    <row r="13943" spans="1:5" ht="18.75" customHeight="1" x14ac:dyDescent="0.3">
      <c r="A13943" s="4">
        <v>2005</v>
      </c>
      <c r="B13943" t="s">
        <v>2743</v>
      </c>
      <c r="C13943" s="10">
        <v>2150000</v>
      </c>
      <c r="D13943" t="s">
        <v>43</v>
      </c>
      <c r="E13943" t="s">
        <v>264</v>
      </c>
    </row>
    <row r="13944" spans="1:5" ht="18.75" customHeight="1" x14ac:dyDescent="0.3">
      <c r="A13944" s="4">
        <v>2005</v>
      </c>
      <c r="B13944" t="s">
        <v>1422</v>
      </c>
      <c r="C13944" s="10">
        <v>2000000</v>
      </c>
      <c r="D13944" t="s">
        <v>24</v>
      </c>
      <c r="E13944" t="s">
        <v>264</v>
      </c>
    </row>
    <row r="13945" spans="1:5" ht="18.75" customHeight="1" x14ac:dyDescent="0.3">
      <c r="A13945" s="4">
        <v>2005</v>
      </c>
      <c r="B13945" t="s">
        <v>2214</v>
      </c>
      <c r="C13945" s="10">
        <v>1300000</v>
      </c>
      <c r="D13945" t="s">
        <v>24</v>
      </c>
      <c r="E13945" t="s">
        <v>264</v>
      </c>
    </row>
    <row r="13946" spans="1:5" ht="18.75" customHeight="1" x14ac:dyDescent="0.3">
      <c r="A13946" s="4">
        <v>2005</v>
      </c>
      <c r="B13946" t="s">
        <v>2492</v>
      </c>
      <c r="C13946" s="10">
        <v>1000000</v>
      </c>
      <c r="D13946" t="s">
        <v>28</v>
      </c>
      <c r="E13946" t="s">
        <v>264</v>
      </c>
    </row>
    <row r="13947" spans="1:5" ht="18.75" customHeight="1" x14ac:dyDescent="0.3">
      <c r="A13947" s="4">
        <v>2005</v>
      </c>
      <c r="B13947" t="s">
        <v>2280</v>
      </c>
      <c r="C13947" s="10">
        <v>650000</v>
      </c>
      <c r="D13947" t="s">
        <v>34</v>
      </c>
      <c r="E13947" t="s">
        <v>264</v>
      </c>
    </row>
    <row r="13948" spans="1:5" ht="18.75" customHeight="1" x14ac:dyDescent="0.3">
      <c r="A13948" s="4">
        <v>2005</v>
      </c>
      <c r="B13948" t="s">
        <v>2287</v>
      </c>
      <c r="C13948" s="10">
        <v>650000</v>
      </c>
      <c r="D13948" t="s">
        <v>50</v>
      </c>
      <c r="E13948" t="s">
        <v>264</v>
      </c>
    </row>
    <row r="13949" spans="1:5" ht="18.75" customHeight="1" x14ac:dyDescent="0.3">
      <c r="A13949" s="4">
        <v>2005</v>
      </c>
      <c r="B13949" t="s">
        <v>2567</v>
      </c>
      <c r="C13949" s="10">
        <v>550000</v>
      </c>
      <c r="D13949" t="s">
        <v>24</v>
      </c>
      <c r="E13949" t="s">
        <v>264</v>
      </c>
    </row>
    <row r="13950" spans="1:5" ht="18.75" customHeight="1" x14ac:dyDescent="0.3">
      <c r="A13950" s="4">
        <v>2005</v>
      </c>
      <c r="B13950" t="s">
        <v>1317</v>
      </c>
      <c r="C13950" s="10">
        <v>525000</v>
      </c>
      <c r="D13950" t="s">
        <v>24</v>
      </c>
      <c r="E13950" t="s">
        <v>264</v>
      </c>
    </row>
    <row r="13951" spans="1:5" ht="18.75" customHeight="1" x14ac:dyDescent="0.3">
      <c r="A13951" s="4">
        <v>2005</v>
      </c>
      <c r="B13951" t="s">
        <v>1871</v>
      </c>
      <c r="C13951" s="10">
        <v>500000</v>
      </c>
      <c r="D13951" t="s">
        <v>24</v>
      </c>
      <c r="E13951" t="s">
        <v>264</v>
      </c>
    </row>
    <row r="13952" spans="1:5" ht="18.75" customHeight="1" x14ac:dyDescent="0.3">
      <c r="A13952" s="4">
        <v>2005</v>
      </c>
      <c r="B13952" t="s">
        <v>2877</v>
      </c>
      <c r="C13952" s="10">
        <v>351500</v>
      </c>
      <c r="D13952" t="s">
        <v>50</v>
      </c>
      <c r="E13952" t="s">
        <v>264</v>
      </c>
    </row>
    <row r="13953" spans="1:5" ht="18.75" customHeight="1" x14ac:dyDescent="0.3">
      <c r="A13953" s="4">
        <v>2005</v>
      </c>
      <c r="B13953" t="s">
        <v>2906</v>
      </c>
      <c r="C13953" s="10">
        <v>339000</v>
      </c>
      <c r="D13953" t="s">
        <v>34</v>
      </c>
      <c r="E13953" t="s">
        <v>264</v>
      </c>
    </row>
    <row r="13954" spans="1:5" ht="18.75" customHeight="1" x14ac:dyDescent="0.3">
      <c r="A13954" s="4">
        <v>2005</v>
      </c>
      <c r="B13954" t="s">
        <v>2858</v>
      </c>
      <c r="C13954" s="10">
        <v>337000</v>
      </c>
      <c r="D13954" t="s">
        <v>28</v>
      </c>
      <c r="E13954" t="s">
        <v>264</v>
      </c>
    </row>
    <row r="13955" spans="1:5" ht="18.75" customHeight="1" x14ac:dyDescent="0.3">
      <c r="A13955" s="4">
        <v>2005</v>
      </c>
      <c r="B13955" t="s">
        <v>3015</v>
      </c>
      <c r="C13955" s="10">
        <v>332000</v>
      </c>
      <c r="D13955" t="s">
        <v>24</v>
      </c>
      <c r="E13955" t="s">
        <v>264</v>
      </c>
    </row>
    <row r="13956" spans="1:5" ht="18.75" customHeight="1" x14ac:dyDescent="0.3">
      <c r="A13956" s="4">
        <v>2005</v>
      </c>
      <c r="B13956" t="s">
        <v>3167</v>
      </c>
      <c r="C13956" s="10">
        <v>330000</v>
      </c>
      <c r="D13956" t="s">
        <v>24</v>
      </c>
      <c r="E13956" t="s">
        <v>264</v>
      </c>
    </row>
    <row r="13957" spans="1:5" ht="18.75" customHeight="1" x14ac:dyDescent="0.3">
      <c r="A13957" s="4">
        <v>2005</v>
      </c>
      <c r="B13957" t="s">
        <v>3168</v>
      </c>
      <c r="C13957" s="10">
        <v>330000</v>
      </c>
      <c r="D13957" t="s">
        <v>37</v>
      </c>
      <c r="E13957" t="s">
        <v>264</v>
      </c>
    </row>
    <row r="13958" spans="1:5" ht="18.75" customHeight="1" x14ac:dyDescent="0.3">
      <c r="A13958" s="4">
        <v>2005</v>
      </c>
      <c r="B13958" t="s">
        <v>3016</v>
      </c>
      <c r="C13958" s="10">
        <v>327000</v>
      </c>
      <c r="D13958" t="s">
        <v>54</v>
      </c>
      <c r="E13958" t="s">
        <v>264</v>
      </c>
    </row>
    <row r="13959" spans="1:5" ht="18.75" customHeight="1" x14ac:dyDescent="0.3">
      <c r="A13959" s="4">
        <v>2005</v>
      </c>
      <c r="B13959" t="s">
        <v>3169</v>
      </c>
      <c r="C13959" s="10">
        <v>319500</v>
      </c>
      <c r="D13959" t="s">
        <v>24</v>
      </c>
      <c r="E13959" t="s">
        <v>264</v>
      </c>
    </row>
    <row r="13960" spans="1:5" ht="18.75" customHeight="1" x14ac:dyDescent="0.3">
      <c r="A13960" s="4">
        <v>2005</v>
      </c>
      <c r="B13960" t="s">
        <v>3170</v>
      </c>
      <c r="C13960" s="10">
        <v>316000</v>
      </c>
      <c r="D13960" t="s">
        <v>24</v>
      </c>
      <c r="E13960" t="s">
        <v>264</v>
      </c>
    </row>
    <row r="13961" spans="1:5" ht="18.75" customHeight="1" x14ac:dyDescent="0.3">
      <c r="A13961" s="4">
        <v>2005</v>
      </c>
      <c r="B13961" t="s">
        <v>3171</v>
      </c>
      <c r="C13961" s="10">
        <v>316000</v>
      </c>
      <c r="D13961" t="s">
        <v>28</v>
      </c>
      <c r="E13961" t="s">
        <v>264</v>
      </c>
    </row>
    <row r="13962" spans="1:5" ht="18.75" customHeight="1" x14ac:dyDescent="0.3">
      <c r="A13962" s="4">
        <v>2005</v>
      </c>
      <c r="B13962" t="s">
        <v>3172</v>
      </c>
      <c r="C13962" s="10">
        <v>316000</v>
      </c>
      <c r="D13962" t="s">
        <v>24</v>
      </c>
      <c r="E13962" t="s">
        <v>264</v>
      </c>
    </row>
    <row r="13963" spans="1:5" ht="18.75" customHeight="1" x14ac:dyDescent="0.3">
      <c r="A13963" s="4">
        <v>2005</v>
      </c>
      <c r="B13963" t="s">
        <v>522</v>
      </c>
      <c r="C13963" s="10">
        <v>22000000</v>
      </c>
      <c r="D13963" t="s">
        <v>28</v>
      </c>
      <c r="E13963" t="s">
        <v>292</v>
      </c>
    </row>
    <row r="13964" spans="1:5" ht="18.75" customHeight="1" x14ac:dyDescent="0.3">
      <c r="A13964" s="4">
        <v>2005</v>
      </c>
      <c r="B13964" t="s">
        <v>1877</v>
      </c>
      <c r="C13964" s="10">
        <v>8187500</v>
      </c>
      <c r="D13964" t="s">
        <v>24</v>
      </c>
      <c r="E13964" t="s">
        <v>292</v>
      </c>
    </row>
    <row r="13965" spans="1:5" ht="18.75" customHeight="1" x14ac:dyDescent="0.3">
      <c r="A13965" s="4">
        <v>2005</v>
      </c>
      <c r="B13965" t="s">
        <v>1772</v>
      </c>
      <c r="C13965" s="10">
        <v>7500000</v>
      </c>
      <c r="D13965" t="s">
        <v>54</v>
      </c>
      <c r="E13965" t="s">
        <v>292</v>
      </c>
    </row>
    <row r="13966" spans="1:5" ht="18.75" customHeight="1" x14ac:dyDescent="0.3">
      <c r="A13966" s="4">
        <v>2005</v>
      </c>
      <c r="B13966" t="s">
        <v>1124</v>
      </c>
      <c r="C13966" s="10">
        <v>7250000</v>
      </c>
      <c r="D13966" t="s">
        <v>28</v>
      </c>
      <c r="E13966" t="s">
        <v>292</v>
      </c>
    </row>
    <row r="13967" spans="1:5" ht="18.75" customHeight="1" x14ac:dyDescent="0.3">
      <c r="A13967" s="4">
        <v>2005</v>
      </c>
      <c r="B13967" t="s">
        <v>1847</v>
      </c>
      <c r="C13967" s="10">
        <v>7200000</v>
      </c>
      <c r="D13967" t="s">
        <v>37</v>
      </c>
      <c r="E13967" t="s">
        <v>292</v>
      </c>
    </row>
    <row r="13968" spans="1:5" ht="18.75" customHeight="1" x14ac:dyDescent="0.3">
      <c r="A13968" s="4">
        <v>2005</v>
      </c>
      <c r="B13968" t="s">
        <v>1633</v>
      </c>
      <c r="C13968" s="10">
        <v>7133333</v>
      </c>
      <c r="D13968" t="s">
        <v>24</v>
      </c>
      <c r="E13968" t="s">
        <v>292</v>
      </c>
    </row>
    <row r="13969" spans="1:5" ht="18.75" customHeight="1" x14ac:dyDescent="0.3">
      <c r="A13969" s="4">
        <v>2005</v>
      </c>
      <c r="B13969" t="s">
        <v>1782</v>
      </c>
      <c r="C13969" s="10">
        <v>4966667</v>
      </c>
      <c r="D13969" t="s">
        <v>24</v>
      </c>
      <c r="E13969" t="s">
        <v>292</v>
      </c>
    </row>
    <row r="13970" spans="1:5" ht="18.75" customHeight="1" x14ac:dyDescent="0.3">
      <c r="A13970" s="4">
        <v>2005</v>
      </c>
      <c r="B13970" t="s">
        <v>822</v>
      </c>
      <c r="C13970" s="10">
        <v>3250000</v>
      </c>
      <c r="D13970" t="s">
        <v>43</v>
      </c>
      <c r="E13970" t="s">
        <v>292</v>
      </c>
    </row>
    <row r="13971" spans="1:5" ht="18.75" customHeight="1" x14ac:dyDescent="0.3">
      <c r="A13971" s="4">
        <v>2005</v>
      </c>
      <c r="B13971" t="s">
        <v>1064</v>
      </c>
      <c r="C13971" s="10">
        <v>2750000</v>
      </c>
      <c r="D13971" t="s">
        <v>28</v>
      </c>
      <c r="E13971" t="s">
        <v>292</v>
      </c>
    </row>
    <row r="13972" spans="1:5" ht="18.75" customHeight="1" x14ac:dyDescent="0.3">
      <c r="A13972" s="4">
        <v>2005</v>
      </c>
      <c r="B13972" t="s">
        <v>2230</v>
      </c>
      <c r="C13972" s="10">
        <v>2650000</v>
      </c>
      <c r="D13972" t="s">
        <v>24</v>
      </c>
      <c r="E13972" t="s">
        <v>292</v>
      </c>
    </row>
    <row r="13973" spans="1:5" ht="18.75" customHeight="1" x14ac:dyDescent="0.3">
      <c r="A13973" s="4">
        <v>2005</v>
      </c>
      <c r="B13973" t="s">
        <v>2616</v>
      </c>
      <c r="C13973" s="10">
        <v>2325000</v>
      </c>
      <c r="D13973" t="s">
        <v>28</v>
      </c>
      <c r="E13973" t="s">
        <v>292</v>
      </c>
    </row>
    <row r="13974" spans="1:5" ht="18.75" customHeight="1" x14ac:dyDescent="0.3">
      <c r="A13974" s="4">
        <v>2005</v>
      </c>
      <c r="B13974" t="s">
        <v>1601</v>
      </c>
      <c r="C13974" s="10">
        <v>2000000</v>
      </c>
      <c r="D13974" t="s">
        <v>34</v>
      </c>
      <c r="E13974" t="s">
        <v>292</v>
      </c>
    </row>
    <row r="13975" spans="1:5" ht="18.75" customHeight="1" x14ac:dyDescent="0.3">
      <c r="A13975" s="4">
        <v>2005</v>
      </c>
      <c r="B13975" t="s">
        <v>1432</v>
      </c>
      <c r="C13975" s="10">
        <v>2000000</v>
      </c>
      <c r="D13975" t="s">
        <v>50</v>
      </c>
      <c r="E13975" t="s">
        <v>292</v>
      </c>
    </row>
    <row r="13976" spans="1:5" ht="18.75" customHeight="1" x14ac:dyDescent="0.3">
      <c r="A13976" s="4">
        <v>2005</v>
      </c>
      <c r="B13976" t="s">
        <v>1944</v>
      </c>
      <c r="C13976" s="10">
        <v>2000000</v>
      </c>
      <c r="D13976" t="s">
        <v>28</v>
      </c>
      <c r="E13976" t="s">
        <v>292</v>
      </c>
    </row>
    <row r="13977" spans="1:5" ht="18.75" customHeight="1" x14ac:dyDescent="0.3">
      <c r="A13977" s="4">
        <v>2005</v>
      </c>
      <c r="B13977" t="s">
        <v>2340</v>
      </c>
      <c r="C13977" s="10">
        <v>1600000</v>
      </c>
      <c r="D13977" t="s">
        <v>24</v>
      </c>
      <c r="E13977" t="s">
        <v>292</v>
      </c>
    </row>
    <row r="13978" spans="1:5" ht="18.75" customHeight="1" x14ac:dyDescent="0.3">
      <c r="A13978" s="4">
        <v>2005</v>
      </c>
      <c r="B13978" t="s">
        <v>2261</v>
      </c>
      <c r="C13978" s="10">
        <v>1540000</v>
      </c>
      <c r="D13978" t="s">
        <v>24</v>
      </c>
      <c r="E13978" t="s">
        <v>292</v>
      </c>
    </row>
    <row r="13979" spans="1:5" ht="18.75" customHeight="1" x14ac:dyDescent="0.3">
      <c r="A13979" s="4">
        <v>2005</v>
      </c>
      <c r="B13979" t="s">
        <v>2805</v>
      </c>
      <c r="C13979" s="10">
        <v>1162500</v>
      </c>
      <c r="D13979" t="s">
        <v>24</v>
      </c>
      <c r="E13979" t="s">
        <v>292</v>
      </c>
    </row>
    <row r="13980" spans="1:5" ht="18.75" customHeight="1" x14ac:dyDescent="0.3">
      <c r="A13980" s="4">
        <v>2005</v>
      </c>
      <c r="B13980" t="s">
        <v>1801</v>
      </c>
      <c r="C13980" s="10">
        <v>1050000</v>
      </c>
      <c r="D13980" t="s">
        <v>24</v>
      </c>
      <c r="E13980" t="s">
        <v>292</v>
      </c>
    </row>
    <row r="13981" spans="1:5" ht="18.75" customHeight="1" x14ac:dyDescent="0.3">
      <c r="A13981" s="4">
        <v>2005</v>
      </c>
      <c r="B13981" t="s">
        <v>2092</v>
      </c>
      <c r="C13981" s="10">
        <v>800000</v>
      </c>
      <c r="D13981" t="s">
        <v>43</v>
      </c>
      <c r="E13981" t="s">
        <v>292</v>
      </c>
    </row>
    <row r="13982" spans="1:5" ht="18.75" customHeight="1" x14ac:dyDescent="0.3">
      <c r="A13982" s="4">
        <v>2005</v>
      </c>
      <c r="B13982" t="s">
        <v>2746</v>
      </c>
      <c r="C13982" s="10">
        <v>715000</v>
      </c>
      <c r="D13982" t="s">
        <v>34</v>
      </c>
      <c r="E13982" t="s">
        <v>292</v>
      </c>
    </row>
    <row r="13983" spans="1:5" ht="18.75" customHeight="1" x14ac:dyDescent="0.3">
      <c r="A13983" s="4">
        <v>2005</v>
      </c>
      <c r="B13983" t="s">
        <v>1370</v>
      </c>
      <c r="C13983" s="10">
        <v>500000</v>
      </c>
      <c r="D13983" t="s">
        <v>24</v>
      </c>
      <c r="E13983" t="s">
        <v>292</v>
      </c>
    </row>
    <row r="13984" spans="1:5" ht="18.75" customHeight="1" x14ac:dyDescent="0.3">
      <c r="A13984" s="4">
        <v>2005</v>
      </c>
      <c r="B13984" t="s">
        <v>3021</v>
      </c>
      <c r="C13984" s="10">
        <v>336000</v>
      </c>
      <c r="D13984" t="s">
        <v>24</v>
      </c>
      <c r="E13984" t="s">
        <v>292</v>
      </c>
    </row>
    <row r="13985" spans="1:5" ht="18.75" customHeight="1" x14ac:dyDescent="0.3">
      <c r="A13985" s="4">
        <v>2005</v>
      </c>
      <c r="B13985" t="s">
        <v>3173</v>
      </c>
      <c r="C13985" s="10">
        <v>326000</v>
      </c>
      <c r="D13985" t="s">
        <v>24</v>
      </c>
      <c r="E13985" t="s">
        <v>292</v>
      </c>
    </row>
    <row r="13986" spans="1:5" ht="18.75" customHeight="1" x14ac:dyDescent="0.3">
      <c r="A13986" s="4">
        <v>2005</v>
      </c>
      <c r="B13986" t="s">
        <v>3174</v>
      </c>
      <c r="C13986" s="10">
        <v>322500</v>
      </c>
      <c r="D13986" t="s">
        <v>24</v>
      </c>
      <c r="E13986" t="s">
        <v>292</v>
      </c>
    </row>
    <row r="13987" spans="1:5" ht="18.75" customHeight="1" x14ac:dyDescent="0.3">
      <c r="A13987" s="4">
        <v>2005</v>
      </c>
      <c r="B13987" t="s">
        <v>3023</v>
      </c>
      <c r="C13987" s="10">
        <v>318500</v>
      </c>
      <c r="D13987" t="s">
        <v>28</v>
      </c>
      <c r="E13987" t="s">
        <v>292</v>
      </c>
    </row>
    <row r="13988" spans="1:5" ht="18.75" customHeight="1" x14ac:dyDescent="0.3">
      <c r="A13988" s="4">
        <v>2005</v>
      </c>
      <c r="B13988" t="s">
        <v>3175</v>
      </c>
      <c r="C13988" s="10">
        <v>316500</v>
      </c>
      <c r="D13988" t="s">
        <v>28</v>
      </c>
      <c r="E13988" t="s">
        <v>292</v>
      </c>
    </row>
    <row r="13989" spans="1:5" ht="18.75" customHeight="1" x14ac:dyDescent="0.3">
      <c r="A13989" s="4">
        <v>2005</v>
      </c>
      <c r="B13989" t="s">
        <v>2127</v>
      </c>
      <c r="C13989" s="10">
        <v>7000000</v>
      </c>
      <c r="D13989" t="s">
        <v>24</v>
      </c>
      <c r="E13989" t="s">
        <v>323</v>
      </c>
    </row>
    <row r="13990" spans="1:5" ht="18.75" customHeight="1" x14ac:dyDescent="0.3">
      <c r="A13990" s="4">
        <v>2005</v>
      </c>
      <c r="B13990" t="s">
        <v>2748</v>
      </c>
      <c r="C13990" s="10">
        <v>5250000</v>
      </c>
      <c r="D13990" t="s">
        <v>24</v>
      </c>
      <c r="E13990" t="s">
        <v>323</v>
      </c>
    </row>
    <row r="13991" spans="1:5" ht="18.75" customHeight="1" x14ac:dyDescent="0.3">
      <c r="A13991" s="4">
        <v>2005</v>
      </c>
      <c r="B13991" t="s">
        <v>1511</v>
      </c>
      <c r="C13991" s="10">
        <v>3700000</v>
      </c>
      <c r="D13991" t="s">
        <v>24</v>
      </c>
      <c r="E13991" t="s">
        <v>323</v>
      </c>
    </row>
    <row r="13992" spans="1:5" ht="18.75" customHeight="1" x14ac:dyDescent="0.3">
      <c r="A13992" s="4">
        <v>2005</v>
      </c>
      <c r="B13992" t="s">
        <v>2233</v>
      </c>
      <c r="C13992" s="10">
        <v>3000000</v>
      </c>
      <c r="D13992" t="s">
        <v>54</v>
      </c>
      <c r="E13992" t="s">
        <v>323</v>
      </c>
    </row>
    <row r="13993" spans="1:5" ht="18.75" customHeight="1" x14ac:dyDescent="0.3">
      <c r="A13993" s="4">
        <v>2005</v>
      </c>
      <c r="B13993" t="s">
        <v>2750</v>
      </c>
      <c r="C13993" s="10">
        <v>2900000</v>
      </c>
      <c r="D13993" t="s">
        <v>24</v>
      </c>
      <c r="E13993" t="s">
        <v>323</v>
      </c>
    </row>
    <row r="13994" spans="1:5" ht="18.75" customHeight="1" x14ac:dyDescent="0.3">
      <c r="A13994" s="4">
        <v>2005</v>
      </c>
      <c r="B13994" t="s">
        <v>1567</v>
      </c>
      <c r="C13994" s="10">
        <v>2750000</v>
      </c>
      <c r="D13994" t="s">
        <v>24</v>
      </c>
      <c r="E13994" t="s">
        <v>323</v>
      </c>
    </row>
    <row r="13995" spans="1:5" ht="18.75" customHeight="1" x14ac:dyDescent="0.3">
      <c r="A13995" s="4">
        <v>2005</v>
      </c>
      <c r="B13995" t="s">
        <v>2311</v>
      </c>
      <c r="C13995" s="10">
        <v>2500000</v>
      </c>
      <c r="D13995" t="s">
        <v>37</v>
      </c>
      <c r="E13995" t="s">
        <v>323</v>
      </c>
    </row>
    <row r="13996" spans="1:5" ht="18.75" customHeight="1" x14ac:dyDescent="0.3">
      <c r="A13996" s="4">
        <v>2005</v>
      </c>
      <c r="B13996" t="s">
        <v>2886</v>
      </c>
      <c r="C13996" s="10">
        <v>2250000</v>
      </c>
      <c r="D13996" t="s">
        <v>54</v>
      </c>
      <c r="E13996" t="s">
        <v>323</v>
      </c>
    </row>
    <row r="13997" spans="1:5" ht="18.75" customHeight="1" x14ac:dyDescent="0.3">
      <c r="A13997" s="4">
        <v>2005</v>
      </c>
      <c r="B13997" t="s">
        <v>1303</v>
      </c>
      <c r="C13997" s="10">
        <v>1800000</v>
      </c>
      <c r="D13997" t="s">
        <v>54</v>
      </c>
      <c r="E13997" t="s">
        <v>323</v>
      </c>
    </row>
    <row r="13998" spans="1:5" ht="18.75" customHeight="1" x14ac:dyDescent="0.3">
      <c r="A13998" s="4">
        <v>2005</v>
      </c>
      <c r="B13998" t="s">
        <v>2355</v>
      </c>
      <c r="C13998" s="10">
        <v>1425000</v>
      </c>
      <c r="D13998" t="s">
        <v>24</v>
      </c>
      <c r="E13998" t="s">
        <v>323</v>
      </c>
    </row>
    <row r="13999" spans="1:5" ht="18.75" customHeight="1" x14ac:dyDescent="0.3">
      <c r="A13999" s="4">
        <v>2005</v>
      </c>
      <c r="B13999" t="s">
        <v>2611</v>
      </c>
      <c r="C13999" s="10">
        <v>1300000</v>
      </c>
      <c r="D13999" t="s">
        <v>43</v>
      </c>
      <c r="E13999" t="s">
        <v>323</v>
      </c>
    </row>
    <row r="14000" spans="1:5" ht="18.75" customHeight="1" x14ac:dyDescent="0.3">
      <c r="A14000" s="4">
        <v>2005</v>
      </c>
      <c r="B14000" t="s">
        <v>2479</v>
      </c>
      <c r="C14000" s="10">
        <v>900000</v>
      </c>
      <c r="D14000" t="s">
        <v>24</v>
      </c>
      <c r="E14000" t="s">
        <v>323</v>
      </c>
    </row>
    <row r="14001" spans="1:5" ht="18.75" customHeight="1" x14ac:dyDescent="0.3">
      <c r="A14001" s="4">
        <v>2005</v>
      </c>
      <c r="B14001" t="s">
        <v>2281</v>
      </c>
      <c r="C14001" s="10">
        <v>850000</v>
      </c>
      <c r="D14001" t="s">
        <v>24</v>
      </c>
      <c r="E14001" t="s">
        <v>323</v>
      </c>
    </row>
    <row r="14002" spans="1:5" ht="18.75" customHeight="1" x14ac:dyDescent="0.3">
      <c r="A14002" s="4">
        <v>2005</v>
      </c>
      <c r="B14002" t="s">
        <v>1140</v>
      </c>
      <c r="C14002" s="10">
        <v>600000</v>
      </c>
      <c r="D14002" t="s">
        <v>28</v>
      </c>
      <c r="E14002" t="s">
        <v>323</v>
      </c>
    </row>
    <row r="14003" spans="1:5" ht="18.75" customHeight="1" x14ac:dyDescent="0.3">
      <c r="A14003" s="4">
        <v>2005</v>
      </c>
      <c r="B14003" t="s">
        <v>2422</v>
      </c>
      <c r="C14003" s="10">
        <v>500000</v>
      </c>
      <c r="D14003" t="s">
        <v>24</v>
      </c>
      <c r="E14003" t="s">
        <v>323</v>
      </c>
    </row>
    <row r="14004" spans="1:5" ht="18.75" customHeight="1" x14ac:dyDescent="0.3">
      <c r="A14004" s="4">
        <v>2005</v>
      </c>
      <c r="B14004" t="s">
        <v>2891</v>
      </c>
      <c r="C14004" s="10">
        <v>377400</v>
      </c>
      <c r="D14004" t="s">
        <v>50</v>
      </c>
      <c r="E14004" t="s">
        <v>323</v>
      </c>
    </row>
    <row r="14005" spans="1:5" ht="18.75" customHeight="1" x14ac:dyDescent="0.3">
      <c r="A14005" s="4">
        <v>2005</v>
      </c>
      <c r="B14005" t="s">
        <v>3030</v>
      </c>
      <c r="C14005" s="10">
        <v>372100</v>
      </c>
      <c r="D14005" t="s">
        <v>34</v>
      </c>
      <c r="E14005" t="s">
        <v>323</v>
      </c>
    </row>
    <row r="14006" spans="1:5" ht="18.75" customHeight="1" x14ac:dyDescent="0.3">
      <c r="A14006" s="4">
        <v>2005</v>
      </c>
      <c r="B14006" t="s">
        <v>2889</v>
      </c>
      <c r="C14006" s="10">
        <v>365000</v>
      </c>
      <c r="D14006" t="s">
        <v>50</v>
      </c>
      <c r="E14006" t="s">
        <v>323</v>
      </c>
    </row>
    <row r="14007" spans="1:5" ht="18.75" customHeight="1" x14ac:dyDescent="0.3">
      <c r="A14007" s="4">
        <v>2005</v>
      </c>
      <c r="B14007" t="s">
        <v>3027</v>
      </c>
      <c r="C14007" s="10">
        <v>364900</v>
      </c>
      <c r="D14007" t="s">
        <v>28</v>
      </c>
      <c r="E14007" t="s">
        <v>323</v>
      </c>
    </row>
    <row r="14008" spans="1:5" ht="18.75" customHeight="1" x14ac:dyDescent="0.3">
      <c r="A14008" s="4">
        <v>2005</v>
      </c>
      <c r="B14008" t="s">
        <v>3026</v>
      </c>
      <c r="C14008" s="10">
        <v>356200</v>
      </c>
      <c r="D14008" t="s">
        <v>28</v>
      </c>
      <c r="E14008" t="s">
        <v>323</v>
      </c>
    </row>
    <row r="14009" spans="1:5" ht="18.75" customHeight="1" x14ac:dyDescent="0.3">
      <c r="A14009" s="4">
        <v>2005</v>
      </c>
      <c r="B14009" t="s">
        <v>2894</v>
      </c>
      <c r="C14009" s="10">
        <v>345000</v>
      </c>
      <c r="D14009" t="s">
        <v>24</v>
      </c>
      <c r="E14009" t="s">
        <v>323</v>
      </c>
    </row>
    <row r="14010" spans="1:5" ht="18.75" customHeight="1" x14ac:dyDescent="0.3">
      <c r="A14010" s="4">
        <v>2005</v>
      </c>
      <c r="B14010" t="s">
        <v>2893</v>
      </c>
      <c r="C14010" s="10">
        <v>341700</v>
      </c>
      <c r="D14010" t="s">
        <v>24</v>
      </c>
      <c r="E14010" t="s">
        <v>323</v>
      </c>
    </row>
    <row r="14011" spans="1:5" ht="18.75" customHeight="1" x14ac:dyDescent="0.3">
      <c r="A14011" s="4">
        <v>2005</v>
      </c>
      <c r="B14011" t="s">
        <v>3028</v>
      </c>
      <c r="C14011" s="10">
        <v>338600</v>
      </c>
      <c r="D14011" t="s">
        <v>24</v>
      </c>
      <c r="E14011" t="s">
        <v>323</v>
      </c>
    </row>
    <row r="14012" spans="1:5" ht="18.75" customHeight="1" x14ac:dyDescent="0.3">
      <c r="A14012" s="4">
        <v>2005</v>
      </c>
      <c r="B14012" t="s">
        <v>2827</v>
      </c>
      <c r="C14012" s="10">
        <v>329700</v>
      </c>
      <c r="D14012" t="s">
        <v>24</v>
      </c>
      <c r="E14012" t="s">
        <v>323</v>
      </c>
    </row>
    <row r="14013" spans="1:5" ht="18.75" customHeight="1" x14ac:dyDescent="0.3">
      <c r="A14013" s="4">
        <v>2005</v>
      </c>
      <c r="B14013" t="s">
        <v>3176</v>
      </c>
      <c r="C14013" s="10">
        <v>318300</v>
      </c>
      <c r="D14013" t="s">
        <v>28</v>
      </c>
      <c r="E14013" t="s">
        <v>323</v>
      </c>
    </row>
    <row r="14014" spans="1:5" ht="18.75" customHeight="1" x14ac:dyDescent="0.3">
      <c r="A14014" s="4">
        <v>2005</v>
      </c>
      <c r="B14014" t="s">
        <v>2892</v>
      </c>
      <c r="C14014" s="10">
        <v>317900</v>
      </c>
      <c r="D14014" t="s">
        <v>34</v>
      </c>
      <c r="E14014" t="s">
        <v>323</v>
      </c>
    </row>
    <row r="14015" spans="1:5" ht="18.75" customHeight="1" x14ac:dyDescent="0.3">
      <c r="A14015" s="4">
        <v>2005</v>
      </c>
      <c r="B14015" t="s">
        <v>3029</v>
      </c>
      <c r="C14015" s="10">
        <v>317500</v>
      </c>
      <c r="D14015" t="s">
        <v>28</v>
      </c>
      <c r="E14015" t="s">
        <v>323</v>
      </c>
    </row>
    <row r="14016" spans="1:5" ht="18.75" customHeight="1" x14ac:dyDescent="0.3">
      <c r="A14016" s="4">
        <v>2005</v>
      </c>
      <c r="B14016" t="s">
        <v>3177</v>
      </c>
      <c r="C14016" s="10">
        <v>316700</v>
      </c>
      <c r="D14016" t="s">
        <v>43</v>
      </c>
      <c r="E14016" t="s">
        <v>323</v>
      </c>
    </row>
    <row r="14017" spans="1:5" ht="18.75" customHeight="1" x14ac:dyDescent="0.3">
      <c r="A14017" s="4">
        <v>2005</v>
      </c>
      <c r="B14017" t="s">
        <v>3031</v>
      </c>
      <c r="C14017" s="10">
        <v>316500</v>
      </c>
      <c r="D14017" t="s">
        <v>24</v>
      </c>
      <c r="E14017" t="s">
        <v>323</v>
      </c>
    </row>
    <row r="14018" spans="1:5" ht="18.75" customHeight="1" x14ac:dyDescent="0.3">
      <c r="A14018" s="4">
        <v>2005</v>
      </c>
      <c r="B14018" t="s">
        <v>2624</v>
      </c>
      <c r="C14018" s="10">
        <v>12500000</v>
      </c>
      <c r="D14018" t="s">
        <v>28</v>
      </c>
      <c r="E14018" t="s">
        <v>350</v>
      </c>
    </row>
    <row r="14019" spans="1:5" ht="18.75" customHeight="1" x14ac:dyDescent="0.3">
      <c r="A14019" s="4">
        <v>2005</v>
      </c>
      <c r="B14019" t="s">
        <v>2337</v>
      </c>
      <c r="C14019" s="10">
        <v>11400000</v>
      </c>
      <c r="D14019" t="s">
        <v>54</v>
      </c>
      <c r="E14019" t="s">
        <v>350</v>
      </c>
    </row>
    <row r="14020" spans="1:5" ht="18.75" customHeight="1" x14ac:dyDescent="0.3">
      <c r="A14020" s="4">
        <v>2005</v>
      </c>
      <c r="B14020" t="s">
        <v>1669</v>
      </c>
      <c r="C14020" s="10">
        <v>9000000</v>
      </c>
      <c r="D14020" t="s">
        <v>37</v>
      </c>
      <c r="E14020" t="s">
        <v>350</v>
      </c>
    </row>
    <row r="14021" spans="1:5" ht="18.75" customHeight="1" x14ac:dyDescent="0.3">
      <c r="A14021" s="4">
        <v>2005</v>
      </c>
      <c r="B14021" t="s">
        <v>250</v>
      </c>
      <c r="C14021" s="10">
        <v>8000000</v>
      </c>
      <c r="D14021" t="s">
        <v>24</v>
      </c>
      <c r="E14021" t="s">
        <v>350</v>
      </c>
    </row>
    <row r="14022" spans="1:5" ht="18.75" customHeight="1" x14ac:dyDescent="0.3">
      <c r="A14022" s="4">
        <v>2005</v>
      </c>
      <c r="B14022" t="s">
        <v>1838</v>
      </c>
      <c r="C14022" s="10">
        <v>6000000</v>
      </c>
      <c r="D14022" t="s">
        <v>24</v>
      </c>
      <c r="E14022" t="s">
        <v>350</v>
      </c>
    </row>
    <row r="14023" spans="1:5" ht="18.75" customHeight="1" x14ac:dyDescent="0.3">
      <c r="A14023" s="4">
        <v>2005</v>
      </c>
      <c r="B14023" t="s">
        <v>2349</v>
      </c>
      <c r="C14023" s="10">
        <v>6000000</v>
      </c>
      <c r="D14023" t="s">
        <v>50</v>
      </c>
      <c r="E14023" t="s">
        <v>350</v>
      </c>
    </row>
    <row r="14024" spans="1:5" ht="18.75" customHeight="1" x14ac:dyDescent="0.3">
      <c r="A14024" s="4">
        <v>2005</v>
      </c>
      <c r="B14024" t="s">
        <v>2753</v>
      </c>
      <c r="C14024" s="10">
        <v>4700000</v>
      </c>
      <c r="D14024" t="s">
        <v>24</v>
      </c>
      <c r="E14024" t="s">
        <v>350</v>
      </c>
    </row>
    <row r="14025" spans="1:5" ht="18.75" customHeight="1" x14ac:dyDescent="0.3">
      <c r="A14025" s="4">
        <v>2005</v>
      </c>
      <c r="B14025" t="s">
        <v>2168</v>
      </c>
      <c r="C14025" s="10">
        <v>4416667</v>
      </c>
      <c r="D14025" t="s">
        <v>28</v>
      </c>
      <c r="E14025" t="s">
        <v>350</v>
      </c>
    </row>
    <row r="14026" spans="1:5" ht="18.75" customHeight="1" x14ac:dyDescent="0.3">
      <c r="A14026" s="4">
        <v>2005</v>
      </c>
      <c r="B14026" t="s">
        <v>2664</v>
      </c>
      <c r="C14026" s="10">
        <v>3750000</v>
      </c>
      <c r="D14026" t="s">
        <v>28</v>
      </c>
      <c r="E14026" t="s">
        <v>350</v>
      </c>
    </row>
    <row r="14027" spans="1:5" ht="18.75" customHeight="1" x14ac:dyDescent="0.3">
      <c r="A14027" s="4">
        <v>2005</v>
      </c>
      <c r="B14027" t="s">
        <v>1970</v>
      </c>
      <c r="C14027" s="10">
        <v>3225000</v>
      </c>
      <c r="D14027" t="s">
        <v>24</v>
      </c>
      <c r="E14027" t="s">
        <v>350</v>
      </c>
    </row>
    <row r="14028" spans="1:5" ht="18.75" customHeight="1" x14ac:dyDescent="0.3">
      <c r="A14028" s="4">
        <v>2005</v>
      </c>
      <c r="B14028" t="s">
        <v>1989</v>
      </c>
      <c r="C14028" s="10">
        <v>3166667</v>
      </c>
      <c r="D14028" t="s">
        <v>50</v>
      </c>
      <c r="E14028" t="s">
        <v>350</v>
      </c>
    </row>
    <row r="14029" spans="1:5" ht="18.75" customHeight="1" x14ac:dyDescent="0.3">
      <c r="A14029" s="4">
        <v>2005</v>
      </c>
      <c r="B14029" t="s">
        <v>2625</v>
      </c>
      <c r="C14029" s="10">
        <v>2600000</v>
      </c>
      <c r="D14029" t="s">
        <v>24</v>
      </c>
      <c r="E14029" t="s">
        <v>350</v>
      </c>
    </row>
    <row r="14030" spans="1:5" ht="18.75" customHeight="1" x14ac:dyDescent="0.3">
      <c r="A14030" s="4">
        <v>2005</v>
      </c>
      <c r="B14030" t="s">
        <v>2363</v>
      </c>
      <c r="C14030" s="10">
        <v>2535000</v>
      </c>
      <c r="D14030" t="s">
        <v>24</v>
      </c>
      <c r="E14030" t="s">
        <v>350</v>
      </c>
    </row>
    <row r="14031" spans="1:5" ht="18.75" customHeight="1" x14ac:dyDescent="0.3">
      <c r="A14031" s="4">
        <v>2005</v>
      </c>
      <c r="B14031" t="s">
        <v>1997</v>
      </c>
      <c r="C14031" s="10">
        <v>1950000</v>
      </c>
      <c r="D14031" t="s">
        <v>24</v>
      </c>
      <c r="E14031" t="s">
        <v>350</v>
      </c>
    </row>
    <row r="14032" spans="1:5" ht="18.75" customHeight="1" x14ac:dyDescent="0.3">
      <c r="A14032" s="4">
        <v>2005</v>
      </c>
      <c r="B14032" t="s">
        <v>1544</v>
      </c>
      <c r="C14032" s="10">
        <v>1750000</v>
      </c>
      <c r="D14032" t="s">
        <v>34</v>
      </c>
      <c r="E14032" t="s">
        <v>350</v>
      </c>
    </row>
    <row r="14033" spans="1:5" ht="18.75" customHeight="1" x14ac:dyDescent="0.3">
      <c r="A14033" s="4">
        <v>2005</v>
      </c>
      <c r="B14033" t="s">
        <v>2231</v>
      </c>
      <c r="C14033" s="10">
        <v>900000</v>
      </c>
      <c r="D14033" t="s">
        <v>37</v>
      </c>
      <c r="E14033" t="s">
        <v>350</v>
      </c>
    </row>
    <row r="14034" spans="1:5" ht="18.75" customHeight="1" x14ac:dyDescent="0.3">
      <c r="A14034" s="4">
        <v>2005</v>
      </c>
      <c r="B14034" t="s">
        <v>1674</v>
      </c>
      <c r="C14034" s="10">
        <v>700000</v>
      </c>
      <c r="D14034" t="s">
        <v>24</v>
      </c>
      <c r="E14034" t="s">
        <v>350</v>
      </c>
    </row>
    <row r="14035" spans="1:5" ht="18.75" customHeight="1" x14ac:dyDescent="0.3">
      <c r="A14035" s="4">
        <v>2005</v>
      </c>
      <c r="B14035" t="s">
        <v>1618</v>
      </c>
      <c r="C14035" s="10">
        <v>400000</v>
      </c>
      <c r="D14035" t="s">
        <v>24</v>
      </c>
      <c r="E14035" t="s">
        <v>350</v>
      </c>
    </row>
    <row r="14036" spans="1:5" ht="18.75" customHeight="1" x14ac:dyDescent="0.3">
      <c r="A14036" s="4">
        <v>2005</v>
      </c>
      <c r="B14036" t="s">
        <v>2970</v>
      </c>
      <c r="C14036" s="10">
        <v>400000</v>
      </c>
      <c r="D14036" t="s">
        <v>34</v>
      </c>
      <c r="E14036" t="s">
        <v>350</v>
      </c>
    </row>
    <row r="14037" spans="1:5" ht="18.75" customHeight="1" x14ac:dyDescent="0.3">
      <c r="A14037" s="4">
        <v>2005</v>
      </c>
      <c r="B14037" t="s">
        <v>2897</v>
      </c>
      <c r="C14037" s="10">
        <v>390000</v>
      </c>
      <c r="D14037" t="s">
        <v>24</v>
      </c>
      <c r="E14037" t="s">
        <v>350</v>
      </c>
    </row>
    <row r="14038" spans="1:5" ht="18.75" customHeight="1" x14ac:dyDescent="0.3">
      <c r="A14038" s="4">
        <v>2005</v>
      </c>
      <c r="B14038" t="s">
        <v>2898</v>
      </c>
      <c r="C14038" s="10">
        <v>385000</v>
      </c>
      <c r="D14038" t="s">
        <v>37</v>
      </c>
      <c r="E14038" t="s">
        <v>350</v>
      </c>
    </row>
    <row r="14039" spans="1:5" ht="18.75" customHeight="1" x14ac:dyDescent="0.3">
      <c r="A14039" s="4">
        <v>2005</v>
      </c>
      <c r="B14039" t="s">
        <v>3178</v>
      </c>
      <c r="C14039" s="10">
        <v>360000</v>
      </c>
      <c r="D14039" t="s">
        <v>24</v>
      </c>
      <c r="E14039" t="s">
        <v>350</v>
      </c>
    </row>
    <row r="14040" spans="1:5" ht="18.75" customHeight="1" x14ac:dyDescent="0.3">
      <c r="A14040" s="4">
        <v>2005</v>
      </c>
      <c r="B14040" t="s">
        <v>3033</v>
      </c>
      <c r="C14040" s="10">
        <v>340000</v>
      </c>
      <c r="D14040" t="s">
        <v>24</v>
      </c>
      <c r="E14040" t="s">
        <v>350</v>
      </c>
    </row>
    <row r="14041" spans="1:5" ht="18.75" customHeight="1" x14ac:dyDescent="0.3">
      <c r="A14041" s="4">
        <v>2005</v>
      </c>
      <c r="B14041" t="s">
        <v>3179</v>
      </c>
      <c r="C14041" s="10">
        <v>335000</v>
      </c>
      <c r="D14041" t="s">
        <v>24</v>
      </c>
      <c r="E14041" t="s">
        <v>350</v>
      </c>
    </row>
    <row r="14042" spans="1:5" ht="18.75" customHeight="1" x14ac:dyDescent="0.3">
      <c r="A14042" s="4">
        <v>2005</v>
      </c>
      <c r="B14042" t="s">
        <v>3180</v>
      </c>
      <c r="C14042" s="10">
        <v>325000</v>
      </c>
      <c r="D14042" t="s">
        <v>31</v>
      </c>
      <c r="E14042" t="s">
        <v>350</v>
      </c>
    </row>
    <row r="14043" spans="1:5" ht="18.75" customHeight="1" x14ac:dyDescent="0.3">
      <c r="A14043" s="4">
        <v>2005</v>
      </c>
      <c r="B14043" t="s">
        <v>3181</v>
      </c>
      <c r="C14043" s="10">
        <v>323000</v>
      </c>
      <c r="D14043" t="s">
        <v>24</v>
      </c>
      <c r="E14043" t="s">
        <v>350</v>
      </c>
    </row>
    <row r="14044" spans="1:5" ht="18.75" customHeight="1" x14ac:dyDescent="0.3">
      <c r="A14044" s="4">
        <v>2005</v>
      </c>
      <c r="B14044" t="s">
        <v>3182</v>
      </c>
      <c r="C14044" s="10">
        <v>323000</v>
      </c>
      <c r="D14044" t="s">
        <v>24</v>
      </c>
      <c r="E14044" t="s">
        <v>350</v>
      </c>
    </row>
    <row r="14045" spans="1:5" ht="18.75" customHeight="1" x14ac:dyDescent="0.3">
      <c r="A14045" s="4">
        <v>2005</v>
      </c>
      <c r="B14045" t="s">
        <v>3183</v>
      </c>
      <c r="C14045" s="10">
        <v>316000</v>
      </c>
      <c r="D14045" t="s">
        <v>24</v>
      </c>
      <c r="E14045" t="s">
        <v>350</v>
      </c>
    </row>
    <row r="14046" spans="1:5" ht="18.75" customHeight="1" x14ac:dyDescent="0.3">
      <c r="A14046" s="4">
        <v>2005</v>
      </c>
      <c r="B14046" t="s">
        <v>3184</v>
      </c>
      <c r="C14046" s="10">
        <v>316000</v>
      </c>
      <c r="D14046" t="s">
        <v>54</v>
      </c>
      <c r="E14046" t="s">
        <v>350</v>
      </c>
    </row>
    <row r="14047" spans="1:5" ht="18.75" customHeight="1" x14ac:dyDescent="0.3">
      <c r="A14047" s="4">
        <v>2005</v>
      </c>
      <c r="B14047" t="s">
        <v>3185</v>
      </c>
      <c r="C14047" s="10">
        <v>316000</v>
      </c>
      <c r="D14047" t="s">
        <v>28</v>
      </c>
      <c r="E14047" t="s">
        <v>350</v>
      </c>
    </row>
    <row r="14048" spans="1:5" ht="18.75" customHeight="1" x14ac:dyDescent="0.3">
      <c r="A14048" s="4">
        <v>2005</v>
      </c>
      <c r="B14048" t="s">
        <v>2899</v>
      </c>
      <c r="C14048" s="10">
        <v>316000</v>
      </c>
      <c r="D14048" t="s">
        <v>28</v>
      </c>
      <c r="E14048" t="s">
        <v>350</v>
      </c>
    </row>
    <row r="14049" spans="1:5" ht="18.75" customHeight="1" x14ac:dyDescent="0.3">
      <c r="A14049" s="4">
        <v>2005</v>
      </c>
      <c r="B14049" t="s">
        <v>3186</v>
      </c>
      <c r="C14049" s="10">
        <v>316000</v>
      </c>
      <c r="D14049" t="s">
        <v>37</v>
      </c>
      <c r="E14049" t="s">
        <v>350</v>
      </c>
    </row>
    <row r="14050" spans="1:5" ht="18.75" customHeight="1" x14ac:dyDescent="0.3">
      <c r="A14050" s="4">
        <v>2005</v>
      </c>
      <c r="B14050" t="s">
        <v>2371</v>
      </c>
      <c r="C14050" s="10">
        <v>7500000</v>
      </c>
      <c r="D14050" t="s">
        <v>54</v>
      </c>
      <c r="E14050" t="s">
        <v>1488</v>
      </c>
    </row>
    <row r="14051" spans="1:5" ht="18.75" customHeight="1" x14ac:dyDescent="0.3">
      <c r="A14051" s="4">
        <v>2005</v>
      </c>
      <c r="B14051" t="s">
        <v>755</v>
      </c>
      <c r="C14051" s="10">
        <v>7000000</v>
      </c>
      <c r="D14051" t="s">
        <v>24</v>
      </c>
      <c r="E14051" t="s">
        <v>1488</v>
      </c>
    </row>
    <row r="14052" spans="1:5" ht="18.75" customHeight="1" x14ac:dyDescent="0.3">
      <c r="A14052" s="4">
        <v>2005</v>
      </c>
      <c r="B14052" t="s">
        <v>2031</v>
      </c>
      <c r="C14052" s="10">
        <v>5166667</v>
      </c>
      <c r="D14052" t="s">
        <v>37</v>
      </c>
      <c r="E14052" t="s">
        <v>1488</v>
      </c>
    </row>
    <row r="14053" spans="1:5" ht="18.75" customHeight="1" x14ac:dyDescent="0.3">
      <c r="A14053" s="4">
        <v>2005</v>
      </c>
      <c r="B14053" t="s">
        <v>2341</v>
      </c>
      <c r="C14053" s="10">
        <v>4666667</v>
      </c>
      <c r="D14053" t="s">
        <v>34</v>
      </c>
      <c r="E14053" t="s">
        <v>1488</v>
      </c>
    </row>
    <row r="14054" spans="1:5" ht="18.75" customHeight="1" x14ac:dyDescent="0.3">
      <c r="A14054" s="4">
        <v>2005</v>
      </c>
      <c r="B14054" t="s">
        <v>2255</v>
      </c>
      <c r="C14054" s="10">
        <v>4435000</v>
      </c>
      <c r="D14054" t="s">
        <v>28</v>
      </c>
      <c r="E14054" t="s">
        <v>1488</v>
      </c>
    </row>
    <row r="14055" spans="1:5" ht="18.75" customHeight="1" x14ac:dyDescent="0.3">
      <c r="A14055" s="4">
        <v>2005</v>
      </c>
      <c r="B14055" t="s">
        <v>1589</v>
      </c>
      <c r="C14055" s="10">
        <v>4000000</v>
      </c>
      <c r="D14055" t="s">
        <v>50</v>
      </c>
      <c r="E14055" t="s">
        <v>1488</v>
      </c>
    </row>
    <row r="14056" spans="1:5" ht="18.75" customHeight="1" x14ac:dyDescent="0.3">
      <c r="A14056" s="4">
        <v>2005</v>
      </c>
      <c r="B14056" t="s">
        <v>2673</v>
      </c>
      <c r="C14056" s="10">
        <v>3700000</v>
      </c>
      <c r="D14056" t="s">
        <v>28</v>
      </c>
      <c r="E14056" t="s">
        <v>1488</v>
      </c>
    </row>
    <row r="14057" spans="1:5" ht="18.75" customHeight="1" x14ac:dyDescent="0.3">
      <c r="A14057" s="4">
        <v>2005</v>
      </c>
      <c r="B14057" t="s">
        <v>2375</v>
      </c>
      <c r="C14057" s="10">
        <v>3650000</v>
      </c>
      <c r="D14057" t="s">
        <v>24</v>
      </c>
      <c r="E14057" t="s">
        <v>1488</v>
      </c>
    </row>
    <row r="14058" spans="1:5" ht="18.75" customHeight="1" x14ac:dyDescent="0.3">
      <c r="A14058" s="4">
        <v>2005</v>
      </c>
      <c r="B14058" t="s">
        <v>2370</v>
      </c>
      <c r="C14058" s="10">
        <v>3400000</v>
      </c>
      <c r="D14058" t="s">
        <v>43</v>
      </c>
      <c r="E14058" t="s">
        <v>1488</v>
      </c>
    </row>
    <row r="14059" spans="1:5" ht="18.75" customHeight="1" x14ac:dyDescent="0.3">
      <c r="A14059" s="4">
        <v>2005</v>
      </c>
      <c r="B14059" t="s">
        <v>1490</v>
      </c>
      <c r="C14059" s="10">
        <v>3000000</v>
      </c>
      <c r="D14059" t="s">
        <v>28</v>
      </c>
      <c r="E14059" t="s">
        <v>1488</v>
      </c>
    </row>
    <row r="14060" spans="1:5" ht="18.75" customHeight="1" x14ac:dyDescent="0.3">
      <c r="A14060" s="4">
        <v>2005</v>
      </c>
      <c r="B14060" t="s">
        <v>2397</v>
      </c>
      <c r="C14060" s="10">
        <v>2600000</v>
      </c>
      <c r="D14060" t="s">
        <v>24</v>
      </c>
      <c r="E14060" t="s">
        <v>1488</v>
      </c>
    </row>
    <row r="14061" spans="1:5" ht="18.75" customHeight="1" x14ac:dyDescent="0.3">
      <c r="A14061" s="4">
        <v>2005</v>
      </c>
      <c r="B14061" t="s">
        <v>2755</v>
      </c>
      <c r="C14061" s="10">
        <v>2400000</v>
      </c>
      <c r="D14061" t="s">
        <v>24</v>
      </c>
      <c r="E14061" t="s">
        <v>1488</v>
      </c>
    </row>
    <row r="14062" spans="1:5" ht="18.75" customHeight="1" x14ac:dyDescent="0.3">
      <c r="A14062" s="4">
        <v>2005</v>
      </c>
      <c r="B14062" t="s">
        <v>1736</v>
      </c>
      <c r="C14062" s="10">
        <v>1500000</v>
      </c>
      <c r="D14062" t="s">
        <v>24</v>
      </c>
      <c r="E14062" t="s">
        <v>1488</v>
      </c>
    </row>
    <row r="14063" spans="1:5" ht="18.75" customHeight="1" x14ac:dyDescent="0.3">
      <c r="A14063" s="4">
        <v>2005</v>
      </c>
      <c r="B14063" t="s">
        <v>1575</v>
      </c>
      <c r="C14063" s="10">
        <v>1100000</v>
      </c>
      <c r="D14063" t="s">
        <v>24</v>
      </c>
      <c r="E14063" t="s">
        <v>1488</v>
      </c>
    </row>
    <row r="14064" spans="1:5" ht="18.75" customHeight="1" x14ac:dyDescent="0.3">
      <c r="A14064" s="4">
        <v>2005</v>
      </c>
      <c r="B14064" t="s">
        <v>2223</v>
      </c>
      <c r="C14064" s="10">
        <v>1100000</v>
      </c>
      <c r="D14064" t="s">
        <v>24</v>
      </c>
      <c r="E14064" t="s">
        <v>1488</v>
      </c>
    </row>
    <row r="14065" spans="1:5" ht="18.75" customHeight="1" x14ac:dyDescent="0.3">
      <c r="A14065" s="4">
        <v>2005</v>
      </c>
      <c r="B14065" t="s">
        <v>1431</v>
      </c>
      <c r="C14065" s="10">
        <v>750000</v>
      </c>
      <c r="D14065" t="s">
        <v>37</v>
      </c>
      <c r="E14065" t="s">
        <v>1488</v>
      </c>
    </row>
    <row r="14066" spans="1:5" ht="18.75" customHeight="1" x14ac:dyDescent="0.3">
      <c r="A14066" s="4">
        <v>2005</v>
      </c>
      <c r="B14066" t="s">
        <v>2667</v>
      </c>
      <c r="C14066" s="10">
        <v>750000</v>
      </c>
      <c r="D14066" t="s">
        <v>24</v>
      </c>
      <c r="E14066" t="s">
        <v>1488</v>
      </c>
    </row>
    <row r="14067" spans="1:5" ht="18.75" customHeight="1" x14ac:dyDescent="0.3">
      <c r="A14067" s="4">
        <v>2005</v>
      </c>
      <c r="B14067" t="s">
        <v>2541</v>
      </c>
      <c r="C14067" s="10">
        <v>475000</v>
      </c>
      <c r="D14067" t="s">
        <v>24</v>
      </c>
      <c r="E14067" t="s">
        <v>1488</v>
      </c>
    </row>
    <row r="14068" spans="1:5" ht="18.75" customHeight="1" x14ac:dyDescent="0.3">
      <c r="A14068" s="4">
        <v>2005</v>
      </c>
      <c r="B14068" t="s">
        <v>858</v>
      </c>
      <c r="C14068" s="10">
        <v>425000</v>
      </c>
      <c r="D14068" t="s">
        <v>54</v>
      </c>
      <c r="E14068" t="s">
        <v>1488</v>
      </c>
    </row>
    <row r="14069" spans="1:5" ht="18.75" customHeight="1" x14ac:dyDescent="0.3">
      <c r="A14069" s="4">
        <v>2005</v>
      </c>
      <c r="B14069" t="s">
        <v>2095</v>
      </c>
      <c r="C14069" s="10">
        <v>400000</v>
      </c>
      <c r="D14069" t="s">
        <v>24</v>
      </c>
      <c r="E14069" t="s">
        <v>1488</v>
      </c>
    </row>
    <row r="14070" spans="1:5" ht="18.75" customHeight="1" x14ac:dyDescent="0.3">
      <c r="A14070" s="4">
        <v>2005</v>
      </c>
      <c r="B14070" t="s">
        <v>3035</v>
      </c>
      <c r="C14070" s="10">
        <v>378500</v>
      </c>
      <c r="D14070" t="s">
        <v>24</v>
      </c>
      <c r="E14070" t="s">
        <v>1488</v>
      </c>
    </row>
    <row r="14071" spans="1:5" ht="18.75" customHeight="1" x14ac:dyDescent="0.3">
      <c r="A14071" s="4">
        <v>2005</v>
      </c>
      <c r="B14071" t="s">
        <v>3036</v>
      </c>
      <c r="C14071" s="10">
        <v>370000</v>
      </c>
      <c r="D14071" t="s">
        <v>28</v>
      </c>
      <c r="E14071" t="s">
        <v>1488</v>
      </c>
    </row>
    <row r="14072" spans="1:5" ht="18.75" customHeight="1" x14ac:dyDescent="0.3">
      <c r="A14072" s="4">
        <v>2005</v>
      </c>
      <c r="B14072" t="s">
        <v>3037</v>
      </c>
      <c r="C14072" s="10">
        <v>360000</v>
      </c>
      <c r="D14072" t="s">
        <v>24</v>
      </c>
      <c r="E14072" t="s">
        <v>1488</v>
      </c>
    </row>
    <row r="14073" spans="1:5" ht="18.75" customHeight="1" x14ac:dyDescent="0.3">
      <c r="A14073" s="4">
        <v>2005</v>
      </c>
      <c r="B14073" t="s">
        <v>2728</v>
      </c>
      <c r="C14073" s="10">
        <v>350000</v>
      </c>
      <c r="D14073" t="s">
        <v>24</v>
      </c>
      <c r="E14073" t="s">
        <v>1488</v>
      </c>
    </row>
    <row r="14074" spans="1:5" ht="18.75" customHeight="1" x14ac:dyDescent="0.3">
      <c r="A14074" s="4">
        <v>2005</v>
      </c>
      <c r="B14074" t="s">
        <v>3187</v>
      </c>
      <c r="C14074" s="10">
        <v>316000</v>
      </c>
      <c r="D14074" t="s">
        <v>28</v>
      </c>
      <c r="E14074" t="s">
        <v>1488</v>
      </c>
    </row>
    <row r="14075" spans="1:5" ht="18.75" customHeight="1" x14ac:dyDescent="0.3">
      <c r="A14075" s="4">
        <v>2005</v>
      </c>
      <c r="B14075" t="s">
        <v>3188</v>
      </c>
      <c r="C14075" s="10">
        <v>316000</v>
      </c>
      <c r="D14075" t="s">
        <v>34</v>
      </c>
      <c r="E14075" t="s">
        <v>1488</v>
      </c>
    </row>
    <row r="14076" spans="1:5" ht="18.75" customHeight="1" x14ac:dyDescent="0.3">
      <c r="A14076" s="4">
        <v>2005</v>
      </c>
      <c r="B14076" t="s">
        <v>2172</v>
      </c>
      <c r="C14076" s="10">
        <v>300000</v>
      </c>
      <c r="D14076" t="s">
        <v>24</v>
      </c>
      <c r="E14076" t="s">
        <v>1488</v>
      </c>
    </row>
    <row r="14077" spans="1:5" ht="18.75" customHeight="1" x14ac:dyDescent="0.3">
      <c r="A14077" s="4">
        <v>2005</v>
      </c>
      <c r="B14077" t="s">
        <v>1464</v>
      </c>
      <c r="C14077" s="10">
        <v>16071429</v>
      </c>
      <c r="D14077" t="s">
        <v>34</v>
      </c>
      <c r="E14077" t="s">
        <v>378</v>
      </c>
    </row>
    <row r="14078" spans="1:5" ht="18.75" customHeight="1" x14ac:dyDescent="0.3">
      <c r="A14078" s="4">
        <v>2005</v>
      </c>
      <c r="B14078" t="s">
        <v>2452</v>
      </c>
      <c r="C14078" s="10">
        <v>11571429</v>
      </c>
      <c r="D14078" t="s">
        <v>28</v>
      </c>
      <c r="E14078" t="s">
        <v>378</v>
      </c>
    </row>
    <row r="14079" spans="1:5" ht="18.75" customHeight="1" x14ac:dyDescent="0.3">
      <c r="A14079" s="4">
        <v>2005</v>
      </c>
      <c r="B14079" t="s">
        <v>1631</v>
      </c>
      <c r="C14079" s="10">
        <v>10875000</v>
      </c>
      <c r="D14079" t="s">
        <v>24</v>
      </c>
      <c r="E14079" t="s">
        <v>378</v>
      </c>
    </row>
    <row r="14080" spans="1:5" ht="18.75" customHeight="1" x14ac:dyDescent="0.3">
      <c r="A14080" s="4">
        <v>2005</v>
      </c>
      <c r="B14080" t="s">
        <v>172</v>
      </c>
      <c r="C14080" s="10">
        <v>10765608</v>
      </c>
      <c r="D14080" t="s">
        <v>24</v>
      </c>
      <c r="E14080" t="s">
        <v>378</v>
      </c>
    </row>
    <row r="14081" spans="1:5" ht="18.75" customHeight="1" x14ac:dyDescent="0.3">
      <c r="A14081" s="4">
        <v>2005</v>
      </c>
      <c r="B14081" t="s">
        <v>2259</v>
      </c>
      <c r="C14081" s="10">
        <v>7333333</v>
      </c>
      <c r="D14081" t="s">
        <v>28</v>
      </c>
      <c r="E14081" t="s">
        <v>378</v>
      </c>
    </row>
    <row r="14082" spans="1:5" ht="18.75" customHeight="1" x14ac:dyDescent="0.3">
      <c r="A14082" s="4">
        <v>2005</v>
      </c>
      <c r="B14082" t="s">
        <v>3039</v>
      </c>
      <c r="C14082" s="10">
        <v>7033333</v>
      </c>
      <c r="D14082" t="s">
        <v>43</v>
      </c>
      <c r="E14082" t="s">
        <v>378</v>
      </c>
    </row>
    <row r="14083" spans="1:5" ht="18.75" customHeight="1" x14ac:dyDescent="0.3">
      <c r="A14083" s="4">
        <v>2005</v>
      </c>
      <c r="B14083" t="s">
        <v>1607</v>
      </c>
      <c r="C14083" s="10">
        <v>6782500</v>
      </c>
      <c r="D14083" t="s">
        <v>24</v>
      </c>
      <c r="E14083" t="s">
        <v>378</v>
      </c>
    </row>
    <row r="14084" spans="1:5" ht="18.75" customHeight="1" x14ac:dyDescent="0.3">
      <c r="A14084" s="4">
        <v>2005</v>
      </c>
      <c r="B14084" t="s">
        <v>1635</v>
      </c>
      <c r="C14084" s="10">
        <v>6616856</v>
      </c>
      <c r="D14084" t="s">
        <v>28</v>
      </c>
      <c r="E14084" t="s">
        <v>378</v>
      </c>
    </row>
    <row r="14085" spans="1:5" ht="18.75" customHeight="1" x14ac:dyDescent="0.3">
      <c r="A14085" s="4">
        <v>2005</v>
      </c>
      <c r="B14085" t="s">
        <v>2420</v>
      </c>
      <c r="C14085" s="10">
        <v>5333333</v>
      </c>
      <c r="D14085" t="s">
        <v>24</v>
      </c>
      <c r="E14085" t="s">
        <v>378</v>
      </c>
    </row>
    <row r="14086" spans="1:5" ht="18.75" customHeight="1" x14ac:dyDescent="0.3">
      <c r="A14086" s="4">
        <v>2005</v>
      </c>
      <c r="B14086" t="s">
        <v>2476</v>
      </c>
      <c r="C14086" s="10">
        <v>3750000</v>
      </c>
      <c r="D14086" t="s">
        <v>50</v>
      </c>
      <c r="E14086" t="s">
        <v>378</v>
      </c>
    </row>
    <row r="14087" spans="1:5" ht="18.75" customHeight="1" x14ac:dyDescent="0.3">
      <c r="A14087" s="4">
        <v>2005</v>
      </c>
      <c r="B14087" t="s">
        <v>2742</v>
      </c>
      <c r="C14087" s="10">
        <v>3575000</v>
      </c>
      <c r="D14087" t="s">
        <v>24</v>
      </c>
      <c r="E14087" t="s">
        <v>378</v>
      </c>
    </row>
    <row r="14088" spans="1:5" ht="18.75" customHeight="1" x14ac:dyDescent="0.3">
      <c r="A14088" s="4">
        <v>2005</v>
      </c>
      <c r="B14088" t="s">
        <v>2797</v>
      </c>
      <c r="C14088" s="10">
        <v>2100000</v>
      </c>
      <c r="D14088" t="s">
        <v>24</v>
      </c>
      <c r="E14088" t="s">
        <v>378</v>
      </c>
    </row>
    <row r="14089" spans="1:5" ht="18.75" customHeight="1" x14ac:dyDescent="0.3">
      <c r="A14089" s="4">
        <v>2005</v>
      </c>
      <c r="B14089" t="s">
        <v>2032</v>
      </c>
      <c r="C14089" s="10">
        <v>1800000</v>
      </c>
      <c r="D14089" t="s">
        <v>24</v>
      </c>
      <c r="E14089" t="s">
        <v>378</v>
      </c>
    </row>
    <row r="14090" spans="1:5" ht="18.75" customHeight="1" x14ac:dyDescent="0.3">
      <c r="A14090" s="4">
        <v>2005</v>
      </c>
      <c r="B14090" t="s">
        <v>2242</v>
      </c>
      <c r="C14090" s="10">
        <v>1150000</v>
      </c>
      <c r="D14090" t="s">
        <v>24</v>
      </c>
      <c r="E14090" t="s">
        <v>378</v>
      </c>
    </row>
    <row r="14091" spans="1:5" ht="18.75" customHeight="1" x14ac:dyDescent="0.3">
      <c r="A14091" s="4">
        <v>2005</v>
      </c>
      <c r="B14091" t="s">
        <v>2224</v>
      </c>
      <c r="C14091" s="10">
        <v>900000</v>
      </c>
      <c r="D14091" t="s">
        <v>37</v>
      </c>
      <c r="E14091" t="s">
        <v>378</v>
      </c>
    </row>
    <row r="14092" spans="1:5" ht="18.75" customHeight="1" x14ac:dyDescent="0.3">
      <c r="A14092" s="4">
        <v>2005</v>
      </c>
      <c r="B14092" t="s">
        <v>2139</v>
      </c>
      <c r="C14092" s="10">
        <v>800000</v>
      </c>
      <c r="D14092" t="s">
        <v>24</v>
      </c>
      <c r="E14092" t="s">
        <v>378</v>
      </c>
    </row>
    <row r="14093" spans="1:5" ht="18.75" customHeight="1" x14ac:dyDescent="0.3">
      <c r="A14093" s="4">
        <v>2005</v>
      </c>
      <c r="B14093" t="s">
        <v>2299</v>
      </c>
      <c r="C14093" s="10">
        <v>700000</v>
      </c>
      <c r="D14093" t="s">
        <v>43</v>
      </c>
      <c r="E14093" t="s">
        <v>378</v>
      </c>
    </row>
    <row r="14094" spans="1:5" ht="18.75" customHeight="1" x14ac:dyDescent="0.3">
      <c r="A14094" s="4">
        <v>2005</v>
      </c>
      <c r="B14094" t="s">
        <v>1221</v>
      </c>
      <c r="C14094" s="10">
        <v>650000</v>
      </c>
      <c r="D14094" t="s">
        <v>24</v>
      </c>
      <c r="E14094" t="s">
        <v>378</v>
      </c>
    </row>
    <row r="14095" spans="1:5" ht="18.75" customHeight="1" x14ac:dyDescent="0.3">
      <c r="A14095" s="4">
        <v>2005</v>
      </c>
      <c r="B14095" t="s">
        <v>2376</v>
      </c>
      <c r="C14095" s="10">
        <v>500000</v>
      </c>
      <c r="D14095" t="s">
        <v>34</v>
      </c>
      <c r="E14095" t="s">
        <v>378</v>
      </c>
    </row>
    <row r="14096" spans="1:5" ht="18.75" customHeight="1" x14ac:dyDescent="0.3">
      <c r="A14096" s="4">
        <v>2005</v>
      </c>
      <c r="B14096" t="s">
        <v>2603</v>
      </c>
      <c r="C14096" s="10">
        <v>500000</v>
      </c>
      <c r="D14096" t="s">
        <v>24</v>
      </c>
      <c r="E14096" t="s">
        <v>378</v>
      </c>
    </row>
    <row r="14097" spans="1:5" ht="18.75" customHeight="1" x14ac:dyDescent="0.3">
      <c r="A14097" s="4">
        <v>2005</v>
      </c>
      <c r="B14097" t="s">
        <v>3189</v>
      </c>
      <c r="C14097" s="10">
        <v>450000</v>
      </c>
      <c r="D14097" t="s">
        <v>24</v>
      </c>
      <c r="E14097" t="s">
        <v>378</v>
      </c>
    </row>
    <row r="14098" spans="1:5" ht="18.75" customHeight="1" x14ac:dyDescent="0.3">
      <c r="A14098" s="4">
        <v>2005</v>
      </c>
      <c r="B14098" t="s">
        <v>2137</v>
      </c>
      <c r="C14098" s="10">
        <v>425000</v>
      </c>
      <c r="D14098" t="s">
        <v>24</v>
      </c>
      <c r="E14098" t="s">
        <v>378</v>
      </c>
    </row>
    <row r="14099" spans="1:5" ht="18.75" customHeight="1" x14ac:dyDescent="0.3">
      <c r="A14099" s="4">
        <v>2005</v>
      </c>
      <c r="B14099" t="s">
        <v>3040</v>
      </c>
      <c r="C14099" s="10">
        <v>332000</v>
      </c>
      <c r="D14099" t="s">
        <v>43</v>
      </c>
      <c r="E14099" t="s">
        <v>378</v>
      </c>
    </row>
    <row r="14100" spans="1:5" ht="18.75" customHeight="1" x14ac:dyDescent="0.3">
      <c r="A14100" s="4">
        <v>2005</v>
      </c>
      <c r="B14100" t="s">
        <v>3041</v>
      </c>
      <c r="C14100" s="10">
        <v>332000</v>
      </c>
      <c r="D14100" t="s">
        <v>28</v>
      </c>
      <c r="E14100" t="s">
        <v>378</v>
      </c>
    </row>
    <row r="14101" spans="1:5" ht="18.75" customHeight="1" x14ac:dyDescent="0.3">
      <c r="A14101" s="4">
        <v>2005</v>
      </c>
      <c r="B14101" t="s">
        <v>3190</v>
      </c>
      <c r="C14101" s="10">
        <v>322500</v>
      </c>
      <c r="D14101" t="s">
        <v>54</v>
      </c>
      <c r="E14101" t="s">
        <v>378</v>
      </c>
    </row>
    <row r="14102" spans="1:5" ht="18.75" customHeight="1" x14ac:dyDescent="0.3">
      <c r="A14102" s="4">
        <v>2005</v>
      </c>
      <c r="B14102" t="s">
        <v>2908</v>
      </c>
      <c r="C14102" s="10">
        <v>319500</v>
      </c>
      <c r="D14102" t="s">
        <v>24</v>
      </c>
      <c r="E14102" t="s">
        <v>378</v>
      </c>
    </row>
    <row r="14103" spans="1:5" ht="18.75" customHeight="1" x14ac:dyDescent="0.3">
      <c r="A14103" s="4">
        <v>2005</v>
      </c>
      <c r="B14103" t="s">
        <v>3191</v>
      </c>
      <c r="C14103" s="10">
        <v>317000</v>
      </c>
      <c r="D14103" t="s">
        <v>24</v>
      </c>
      <c r="E14103" t="s">
        <v>378</v>
      </c>
    </row>
    <row r="14104" spans="1:5" ht="18.75" customHeight="1" x14ac:dyDescent="0.3">
      <c r="A14104" s="4">
        <v>2005</v>
      </c>
      <c r="B14104" t="s">
        <v>2169</v>
      </c>
      <c r="C14104" s="10">
        <v>8000000</v>
      </c>
      <c r="D14104" t="s">
        <v>24</v>
      </c>
      <c r="E14104" t="s">
        <v>405</v>
      </c>
    </row>
    <row r="14105" spans="1:5" ht="18.75" customHeight="1" x14ac:dyDescent="0.3">
      <c r="A14105" s="4">
        <v>2005</v>
      </c>
      <c r="B14105" t="s">
        <v>2187</v>
      </c>
      <c r="C14105" s="10">
        <v>7000000</v>
      </c>
      <c r="D14105" t="s">
        <v>37</v>
      </c>
      <c r="E14105" t="s">
        <v>405</v>
      </c>
    </row>
    <row r="14106" spans="1:5" ht="18.75" customHeight="1" x14ac:dyDescent="0.3">
      <c r="A14106" s="4">
        <v>2005</v>
      </c>
      <c r="B14106" t="s">
        <v>2471</v>
      </c>
      <c r="C14106" s="10">
        <v>4200000</v>
      </c>
      <c r="D14106" t="s">
        <v>43</v>
      </c>
      <c r="E14106" t="s">
        <v>405</v>
      </c>
    </row>
    <row r="14107" spans="1:5" ht="18.75" customHeight="1" x14ac:dyDescent="0.3">
      <c r="A14107" s="4">
        <v>2005</v>
      </c>
      <c r="B14107" t="s">
        <v>2067</v>
      </c>
      <c r="C14107" s="10">
        <v>3500000</v>
      </c>
      <c r="D14107" t="s">
        <v>28</v>
      </c>
      <c r="E14107" t="s">
        <v>405</v>
      </c>
    </row>
    <row r="14108" spans="1:5" ht="18.75" customHeight="1" x14ac:dyDescent="0.3">
      <c r="A14108" s="4">
        <v>2005</v>
      </c>
      <c r="B14108" t="s">
        <v>2763</v>
      </c>
      <c r="C14108" s="10">
        <v>3050000</v>
      </c>
      <c r="D14108" t="s">
        <v>28</v>
      </c>
      <c r="E14108" t="s">
        <v>405</v>
      </c>
    </row>
    <row r="14109" spans="1:5" ht="18.75" customHeight="1" x14ac:dyDescent="0.3">
      <c r="A14109" s="4">
        <v>2005</v>
      </c>
      <c r="B14109" t="s">
        <v>1344</v>
      </c>
      <c r="C14109" s="10">
        <v>3000000</v>
      </c>
      <c r="D14109" t="s">
        <v>54</v>
      </c>
      <c r="E14109" t="s">
        <v>405</v>
      </c>
    </row>
    <row r="14110" spans="1:5" ht="18.75" customHeight="1" x14ac:dyDescent="0.3">
      <c r="A14110" s="4">
        <v>2005</v>
      </c>
      <c r="B14110" t="s">
        <v>1805</v>
      </c>
      <c r="C14110" s="10">
        <v>2900000</v>
      </c>
      <c r="D14110" t="s">
        <v>24</v>
      </c>
      <c r="E14110" t="s">
        <v>405</v>
      </c>
    </row>
    <row r="14111" spans="1:5" ht="18.75" customHeight="1" x14ac:dyDescent="0.3">
      <c r="A14111" s="4">
        <v>2005</v>
      </c>
      <c r="B14111" t="s">
        <v>2670</v>
      </c>
      <c r="C14111" s="10">
        <v>2750000</v>
      </c>
      <c r="D14111" t="s">
        <v>24</v>
      </c>
      <c r="E14111" t="s">
        <v>405</v>
      </c>
    </row>
    <row r="14112" spans="1:5" ht="18.75" customHeight="1" x14ac:dyDescent="0.3">
      <c r="A14112" s="4">
        <v>2005</v>
      </c>
      <c r="B14112" t="s">
        <v>2528</v>
      </c>
      <c r="C14112" s="10">
        <v>2260000</v>
      </c>
      <c r="D14112" t="s">
        <v>24</v>
      </c>
      <c r="E14112" t="s">
        <v>405</v>
      </c>
    </row>
    <row r="14113" spans="1:5" ht="18.75" customHeight="1" x14ac:dyDescent="0.3">
      <c r="A14113" s="4">
        <v>2005</v>
      </c>
      <c r="B14113" t="s">
        <v>2762</v>
      </c>
      <c r="C14113" s="10">
        <v>2000000</v>
      </c>
      <c r="D14113" t="s">
        <v>34</v>
      </c>
      <c r="E14113" t="s">
        <v>405</v>
      </c>
    </row>
    <row r="14114" spans="1:5" ht="18.75" customHeight="1" x14ac:dyDescent="0.3">
      <c r="A14114" s="4">
        <v>2005</v>
      </c>
      <c r="B14114" t="s">
        <v>2573</v>
      </c>
      <c r="C14114" s="10">
        <v>1450000</v>
      </c>
      <c r="D14114" t="s">
        <v>50</v>
      </c>
      <c r="E14114" t="s">
        <v>405</v>
      </c>
    </row>
    <row r="14115" spans="1:5" ht="18.75" customHeight="1" x14ac:dyDescent="0.3">
      <c r="A14115" s="4">
        <v>2005</v>
      </c>
      <c r="B14115" t="s">
        <v>1738</v>
      </c>
      <c r="C14115" s="10">
        <v>1040000</v>
      </c>
      <c r="D14115" t="s">
        <v>24</v>
      </c>
      <c r="E14115" t="s">
        <v>405</v>
      </c>
    </row>
    <row r="14116" spans="1:5" ht="18.75" customHeight="1" x14ac:dyDescent="0.3">
      <c r="A14116" s="4">
        <v>2005</v>
      </c>
      <c r="B14116" t="s">
        <v>2156</v>
      </c>
      <c r="C14116" s="10">
        <v>800000</v>
      </c>
      <c r="D14116" t="s">
        <v>24</v>
      </c>
      <c r="E14116" t="s">
        <v>405</v>
      </c>
    </row>
    <row r="14117" spans="1:5" ht="18.75" customHeight="1" x14ac:dyDescent="0.3">
      <c r="A14117" s="4">
        <v>2005</v>
      </c>
      <c r="B14117" t="s">
        <v>2413</v>
      </c>
      <c r="C14117" s="10">
        <v>750000</v>
      </c>
      <c r="D14117" t="s">
        <v>34</v>
      </c>
      <c r="E14117" t="s">
        <v>405</v>
      </c>
    </row>
    <row r="14118" spans="1:5" ht="18.75" customHeight="1" x14ac:dyDescent="0.3">
      <c r="A14118" s="4">
        <v>2005</v>
      </c>
      <c r="B14118" t="s">
        <v>2765</v>
      </c>
      <c r="C14118" s="10">
        <v>657000</v>
      </c>
      <c r="D14118" t="s">
        <v>24</v>
      </c>
      <c r="E14118" t="s">
        <v>405</v>
      </c>
    </row>
    <row r="14119" spans="1:5" ht="18.75" customHeight="1" x14ac:dyDescent="0.3">
      <c r="A14119" s="4">
        <v>2005</v>
      </c>
      <c r="B14119" t="s">
        <v>1500</v>
      </c>
      <c r="C14119" s="10">
        <v>600000</v>
      </c>
      <c r="D14119" t="s">
        <v>28</v>
      </c>
      <c r="E14119" t="s">
        <v>405</v>
      </c>
    </row>
    <row r="14120" spans="1:5" ht="18.75" customHeight="1" x14ac:dyDescent="0.3">
      <c r="A14120" s="4">
        <v>2005</v>
      </c>
      <c r="B14120" t="s">
        <v>2910</v>
      </c>
      <c r="C14120" s="10">
        <v>363000</v>
      </c>
      <c r="D14120" t="s">
        <v>24</v>
      </c>
      <c r="E14120" t="s">
        <v>405</v>
      </c>
    </row>
    <row r="14121" spans="1:5" ht="18.75" customHeight="1" x14ac:dyDescent="0.3">
      <c r="A14121" s="4">
        <v>2005</v>
      </c>
      <c r="B14121" t="s">
        <v>2909</v>
      </c>
      <c r="C14121" s="10">
        <v>357500</v>
      </c>
      <c r="D14121" t="s">
        <v>24</v>
      </c>
      <c r="E14121" t="s">
        <v>405</v>
      </c>
    </row>
    <row r="14122" spans="1:5" ht="18.75" customHeight="1" x14ac:dyDescent="0.3">
      <c r="A14122" s="4">
        <v>2005</v>
      </c>
      <c r="B14122" t="s">
        <v>3048</v>
      </c>
      <c r="C14122" s="10">
        <v>346500</v>
      </c>
      <c r="D14122" t="s">
        <v>24</v>
      </c>
      <c r="E14122" t="s">
        <v>405</v>
      </c>
    </row>
    <row r="14123" spans="1:5" ht="18.75" customHeight="1" x14ac:dyDescent="0.3">
      <c r="A14123" s="4">
        <v>2005</v>
      </c>
      <c r="B14123" t="s">
        <v>3050</v>
      </c>
      <c r="C14123" s="10">
        <v>345000</v>
      </c>
      <c r="D14123" t="s">
        <v>28</v>
      </c>
      <c r="E14123" t="s">
        <v>405</v>
      </c>
    </row>
    <row r="14124" spans="1:5" ht="18.75" customHeight="1" x14ac:dyDescent="0.3">
      <c r="A14124" s="4">
        <v>2005</v>
      </c>
      <c r="B14124" t="s">
        <v>2912</v>
      </c>
      <c r="C14124" s="10">
        <v>335000</v>
      </c>
      <c r="D14124" t="s">
        <v>43</v>
      </c>
      <c r="E14124" t="s">
        <v>405</v>
      </c>
    </row>
    <row r="14125" spans="1:5" ht="18.75" customHeight="1" x14ac:dyDescent="0.3">
      <c r="A14125" s="4">
        <v>2005</v>
      </c>
      <c r="B14125" t="s">
        <v>2752</v>
      </c>
      <c r="C14125" s="10">
        <v>326000</v>
      </c>
      <c r="D14125" t="s">
        <v>28</v>
      </c>
      <c r="E14125" t="s">
        <v>405</v>
      </c>
    </row>
    <row r="14126" spans="1:5" ht="18.75" customHeight="1" x14ac:dyDescent="0.3">
      <c r="A14126" s="4">
        <v>2005</v>
      </c>
      <c r="B14126" t="s">
        <v>3045</v>
      </c>
      <c r="C14126" s="10">
        <v>325000</v>
      </c>
      <c r="D14126" t="s">
        <v>24</v>
      </c>
      <c r="E14126" t="s">
        <v>405</v>
      </c>
    </row>
    <row r="14127" spans="1:5" ht="18.75" customHeight="1" x14ac:dyDescent="0.3">
      <c r="A14127" s="4">
        <v>2005</v>
      </c>
      <c r="B14127" t="s">
        <v>3044</v>
      </c>
      <c r="C14127" s="10">
        <v>322500</v>
      </c>
      <c r="D14127" t="s">
        <v>24</v>
      </c>
      <c r="E14127" t="s">
        <v>405</v>
      </c>
    </row>
    <row r="14128" spans="1:5" ht="18.75" customHeight="1" x14ac:dyDescent="0.3">
      <c r="A14128" s="4">
        <v>2005</v>
      </c>
      <c r="B14128" t="s">
        <v>3192</v>
      </c>
      <c r="C14128" s="10">
        <v>319000</v>
      </c>
      <c r="D14128" t="s">
        <v>24</v>
      </c>
      <c r="E14128" t="s">
        <v>405</v>
      </c>
    </row>
    <row r="14129" spans="1:5" ht="18.75" customHeight="1" x14ac:dyDescent="0.3">
      <c r="A14129" s="4">
        <v>2005</v>
      </c>
      <c r="B14129" t="s">
        <v>3193</v>
      </c>
      <c r="C14129" s="10">
        <v>318500</v>
      </c>
      <c r="D14129" t="s">
        <v>24</v>
      </c>
      <c r="E14129" t="s">
        <v>405</v>
      </c>
    </row>
    <row r="14130" spans="1:5" ht="18.75" customHeight="1" x14ac:dyDescent="0.3">
      <c r="A14130" s="4">
        <v>2005</v>
      </c>
      <c r="B14130" t="s">
        <v>2914</v>
      </c>
      <c r="C14130" s="10">
        <v>318000</v>
      </c>
      <c r="D14130" t="s">
        <v>43</v>
      </c>
      <c r="E14130" t="s">
        <v>405</v>
      </c>
    </row>
    <row r="14131" spans="1:5" ht="18.75" customHeight="1" x14ac:dyDescent="0.3">
      <c r="A14131" s="4">
        <v>2005</v>
      </c>
      <c r="B14131" t="s">
        <v>3070</v>
      </c>
      <c r="C14131" s="10">
        <v>316500</v>
      </c>
      <c r="D14131" t="s">
        <v>28</v>
      </c>
      <c r="E14131" t="s">
        <v>405</v>
      </c>
    </row>
    <row r="14132" spans="1:5" ht="18.75" customHeight="1" x14ac:dyDescent="0.3">
      <c r="A14132" s="4">
        <v>2005</v>
      </c>
      <c r="B14132" t="s">
        <v>3194</v>
      </c>
      <c r="C14132" s="10">
        <v>316000</v>
      </c>
      <c r="D14132" t="s">
        <v>37</v>
      </c>
      <c r="E14132" t="s">
        <v>405</v>
      </c>
    </row>
    <row r="14133" spans="1:5" ht="18.75" customHeight="1" x14ac:dyDescent="0.3">
      <c r="A14133" s="4">
        <v>2005</v>
      </c>
      <c r="B14133" t="s">
        <v>3195</v>
      </c>
      <c r="C14133" s="10">
        <v>316000</v>
      </c>
      <c r="D14133" t="s">
        <v>28</v>
      </c>
      <c r="E14133" t="s">
        <v>405</v>
      </c>
    </row>
    <row r="14134" spans="1:5" ht="18.75" customHeight="1" x14ac:dyDescent="0.3">
      <c r="A14134" s="4">
        <v>2005</v>
      </c>
      <c r="B14134" t="s">
        <v>1227</v>
      </c>
      <c r="C14134" s="10">
        <v>17000000</v>
      </c>
      <c r="D14134" t="s">
        <v>28</v>
      </c>
      <c r="E14134" t="s">
        <v>432</v>
      </c>
    </row>
    <row r="14135" spans="1:5" ht="18.75" customHeight="1" x14ac:dyDescent="0.3">
      <c r="A14135" s="4">
        <v>2005</v>
      </c>
      <c r="B14135" t="s">
        <v>2117</v>
      </c>
      <c r="C14135" s="10">
        <v>11000000</v>
      </c>
      <c r="D14135" t="s">
        <v>43</v>
      </c>
      <c r="E14135" t="s">
        <v>432</v>
      </c>
    </row>
    <row r="14136" spans="1:5" ht="18.75" customHeight="1" x14ac:dyDescent="0.3">
      <c r="A14136" s="4">
        <v>2005</v>
      </c>
      <c r="B14136" t="s">
        <v>2400</v>
      </c>
      <c r="C14136" s="10">
        <v>8500000</v>
      </c>
      <c r="D14136" t="s">
        <v>24</v>
      </c>
      <c r="E14136" t="s">
        <v>432</v>
      </c>
    </row>
    <row r="14137" spans="1:5" ht="18.75" customHeight="1" x14ac:dyDescent="0.3">
      <c r="A14137" s="4">
        <v>2005</v>
      </c>
      <c r="B14137" t="s">
        <v>1595</v>
      </c>
      <c r="C14137" s="10">
        <v>7500000</v>
      </c>
      <c r="D14137" t="s">
        <v>34</v>
      </c>
      <c r="E14137" t="s">
        <v>432</v>
      </c>
    </row>
    <row r="14138" spans="1:5" ht="18.75" customHeight="1" x14ac:dyDescent="0.3">
      <c r="A14138" s="4">
        <v>2005</v>
      </c>
      <c r="B14138" t="s">
        <v>2524</v>
      </c>
      <c r="C14138" s="10">
        <v>3833333</v>
      </c>
      <c r="D14138" t="s">
        <v>54</v>
      </c>
      <c r="E14138" t="s">
        <v>432</v>
      </c>
    </row>
    <row r="14139" spans="1:5" ht="18.75" customHeight="1" x14ac:dyDescent="0.3">
      <c r="A14139" s="4">
        <v>2005</v>
      </c>
      <c r="B14139" t="s">
        <v>255</v>
      </c>
      <c r="C14139" s="10">
        <v>3000000</v>
      </c>
      <c r="D14139" t="s">
        <v>31</v>
      </c>
      <c r="E14139" t="s">
        <v>432</v>
      </c>
    </row>
    <row r="14140" spans="1:5" ht="18.75" customHeight="1" x14ac:dyDescent="0.3">
      <c r="A14140" s="4">
        <v>2005</v>
      </c>
      <c r="B14140" t="s">
        <v>2643</v>
      </c>
      <c r="C14140" s="10">
        <v>2600000</v>
      </c>
      <c r="D14140" t="s">
        <v>28</v>
      </c>
      <c r="E14140" t="s">
        <v>432</v>
      </c>
    </row>
    <row r="14141" spans="1:5" ht="18.75" customHeight="1" x14ac:dyDescent="0.3">
      <c r="A14141" s="4">
        <v>2005</v>
      </c>
      <c r="B14141" t="s">
        <v>2405</v>
      </c>
      <c r="C14141" s="10">
        <v>2600000</v>
      </c>
      <c r="D14141" t="s">
        <v>24</v>
      </c>
      <c r="E14141" t="s">
        <v>432</v>
      </c>
    </row>
    <row r="14142" spans="1:5" ht="18.75" customHeight="1" x14ac:dyDescent="0.3">
      <c r="A14142" s="4">
        <v>2005</v>
      </c>
      <c r="B14142" t="s">
        <v>2767</v>
      </c>
      <c r="C14142" s="10">
        <v>2500000</v>
      </c>
      <c r="D14142" t="s">
        <v>24</v>
      </c>
      <c r="E14142" t="s">
        <v>432</v>
      </c>
    </row>
    <row r="14143" spans="1:5" ht="18.75" customHeight="1" x14ac:dyDescent="0.3">
      <c r="A14143" s="4">
        <v>2005</v>
      </c>
      <c r="B14143" t="s">
        <v>2025</v>
      </c>
      <c r="C14143" s="10">
        <v>2500000</v>
      </c>
      <c r="D14143" t="s">
        <v>24</v>
      </c>
      <c r="E14143" t="s">
        <v>432</v>
      </c>
    </row>
    <row r="14144" spans="1:5" ht="18.75" customHeight="1" x14ac:dyDescent="0.3">
      <c r="A14144" s="4">
        <v>2005</v>
      </c>
      <c r="B14144" t="s">
        <v>2772</v>
      </c>
      <c r="C14144" s="10">
        <v>2375000</v>
      </c>
      <c r="D14144" t="s">
        <v>24</v>
      </c>
      <c r="E14144" t="s">
        <v>432</v>
      </c>
    </row>
    <row r="14145" spans="1:5" ht="18.75" customHeight="1" x14ac:dyDescent="0.3">
      <c r="A14145" s="4">
        <v>2005</v>
      </c>
      <c r="B14145" t="s">
        <v>1109</v>
      </c>
      <c r="C14145" s="10">
        <v>2000000</v>
      </c>
      <c r="D14145" t="s">
        <v>24</v>
      </c>
      <c r="E14145" t="s">
        <v>432</v>
      </c>
    </row>
    <row r="14146" spans="1:5" ht="18.75" customHeight="1" x14ac:dyDescent="0.3">
      <c r="A14146" s="4">
        <v>2005</v>
      </c>
      <c r="B14146" t="s">
        <v>194</v>
      </c>
      <c r="C14146" s="10">
        <v>1100000</v>
      </c>
      <c r="D14146" t="s">
        <v>31</v>
      </c>
      <c r="E14146" t="s">
        <v>432</v>
      </c>
    </row>
    <row r="14147" spans="1:5" ht="18.75" customHeight="1" x14ac:dyDescent="0.3">
      <c r="A14147" s="4">
        <v>2005</v>
      </c>
      <c r="B14147" t="s">
        <v>2640</v>
      </c>
      <c r="C14147" s="10">
        <v>1025000</v>
      </c>
      <c r="D14147" t="s">
        <v>28</v>
      </c>
      <c r="E14147" t="s">
        <v>432</v>
      </c>
    </row>
    <row r="14148" spans="1:5" ht="18.75" customHeight="1" x14ac:dyDescent="0.3">
      <c r="A14148" s="4">
        <v>2005</v>
      </c>
      <c r="B14148" t="s">
        <v>1554</v>
      </c>
      <c r="C14148" s="10">
        <v>900000</v>
      </c>
      <c r="D14148" t="s">
        <v>24</v>
      </c>
      <c r="E14148" t="s">
        <v>432</v>
      </c>
    </row>
    <row r="14149" spans="1:5" ht="18.75" customHeight="1" x14ac:dyDescent="0.3">
      <c r="A14149" s="4">
        <v>2005</v>
      </c>
      <c r="B14149" t="s">
        <v>1682</v>
      </c>
      <c r="C14149" s="10">
        <v>850000</v>
      </c>
      <c r="D14149" t="s">
        <v>43</v>
      </c>
      <c r="E14149" t="s">
        <v>432</v>
      </c>
    </row>
    <row r="14150" spans="1:5" ht="18.75" customHeight="1" x14ac:dyDescent="0.3">
      <c r="A14150" s="4">
        <v>2005</v>
      </c>
      <c r="B14150" t="s">
        <v>2768</v>
      </c>
      <c r="C14150" s="10">
        <v>612500</v>
      </c>
      <c r="D14150" t="s">
        <v>24</v>
      </c>
      <c r="E14150" t="s">
        <v>432</v>
      </c>
    </row>
    <row r="14151" spans="1:5" ht="18.75" customHeight="1" x14ac:dyDescent="0.3">
      <c r="A14151" s="4">
        <v>2005</v>
      </c>
      <c r="B14151" t="s">
        <v>2302</v>
      </c>
      <c r="C14151" s="10">
        <v>550000</v>
      </c>
      <c r="D14151" t="s">
        <v>24</v>
      </c>
      <c r="E14151" t="s">
        <v>432</v>
      </c>
    </row>
    <row r="14152" spans="1:5" ht="18.75" customHeight="1" x14ac:dyDescent="0.3">
      <c r="A14152" s="4">
        <v>2005</v>
      </c>
      <c r="B14152" t="s">
        <v>3051</v>
      </c>
      <c r="C14152" s="10">
        <v>390000</v>
      </c>
      <c r="D14152" t="s">
        <v>37</v>
      </c>
      <c r="E14152" t="s">
        <v>432</v>
      </c>
    </row>
    <row r="14153" spans="1:5" ht="18.75" customHeight="1" x14ac:dyDescent="0.3">
      <c r="A14153" s="4">
        <v>2005</v>
      </c>
      <c r="B14153" t="s">
        <v>3052</v>
      </c>
      <c r="C14153" s="10">
        <v>380000</v>
      </c>
      <c r="D14153" t="s">
        <v>28</v>
      </c>
      <c r="E14153" t="s">
        <v>432</v>
      </c>
    </row>
    <row r="14154" spans="1:5" ht="18.75" customHeight="1" x14ac:dyDescent="0.3">
      <c r="A14154" s="4">
        <v>2005</v>
      </c>
      <c r="B14154" t="s">
        <v>2535</v>
      </c>
      <c r="C14154" s="10">
        <v>365000</v>
      </c>
      <c r="D14154" t="s">
        <v>54</v>
      </c>
      <c r="E14154" t="s">
        <v>432</v>
      </c>
    </row>
    <row r="14155" spans="1:5" ht="18.75" customHeight="1" x14ac:dyDescent="0.3">
      <c r="A14155" s="4">
        <v>2005</v>
      </c>
      <c r="B14155" t="s">
        <v>2769</v>
      </c>
      <c r="C14155" s="10">
        <v>350000</v>
      </c>
      <c r="D14155" t="s">
        <v>24</v>
      </c>
      <c r="E14155" t="s">
        <v>432</v>
      </c>
    </row>
    <row r="14156" spans="1:5" ht="18.75" customHeight="1" x14ac:dyDescent="0.3">
      <c r="A14156" s="4">
        <v>2005</v>
      </c>
      <c r="B14156" t="s">
        <v>2359</v>
      </c>
      <c r="C14156" s="10">
        <v>347500</v>
      </c>
      <c r="D14156" t="s">
        <v>24</v>
      </c>
      <c r="E14156" t="s">
        <v>432</v>
      </c>
    </row>
    <row r="14157" spans="1:5" ht="18.75" customHeight="1" x14ac:dyDescent="0.3">
      <c r="A14157" s="4">
        <v>2005</v>
      </c>
      <c r="B14157" t="s">
        <v>2771</v>
      </c>
      <c r="C14157" s="10">
        <v>342500</v>
      </c>
      <c r="D14157" t="s">
        <v>34</v>
      </c>
      <c r="E14157" t="s">
        <v>432</v>
      </c>
    </row>
    <row r="14158" spans="1:5" ht="18.75" customHeight="1" x14ac:dyDescent="0.3">
      <c r="A14158" s="4">
        <v>2005</v>
      </c>
      <c r="B14158" t="s">
        <v>2916</v>
      </c>
      <c r="C14158" s="10">
        <v>330000</v>
      </c>
      <c r="D14158" t="s">
        <v>24</v>
      </c>
      <c r="E14158" t="s">
        <v>432</v>
      </c>
    </row>
    <row r="14159" spans="1:5" ht="18.75" customHeight="1" x14ac:dyDescent="0.3">
      <c r="A14159" s="4">
        <v>2005</v>
      </c>
      <c r="B14159" t="s">
        <v>3196</v>
      </c>
      <c r="C14159" s="10">
        <v>325000</v>
      </c>
      <c r="D14159" t="s">
        <v>24</v>
      </c>
      <c r="E14159" t="s">
        <v>432</v>
      </c>
    </row>
    <row r="14160" spans="1:5" ht="18.75" customHeight="1" x14ac:dyDescent="0.3">
      <c r="A14160" s="4">
        <v>2005</v>
      </c>
      <c r="B14160" t="s">
        <v>2745</v>
      </c>
      <c r="C14160" s="10">
        <v>322500</v>
      </c>
      <c r="D14160" t="s">
        <v>24</v>
      </c>
      <c r="E14160" t="s">
        <v>432</v>
      </c>
    </row>
    <row r="14161" spans="1:5" ht="18.75" customHeight="1" x14ac:dyDescent="0.3">
      <c r="A14161" s="4">
        <v>2005</v>
      </c>
      <c r="B14161" t="s">
        <v>3197</v>
      </c>
      <c r="C14161" s="10">
        <v>316000</v>
      </c>
      <c r="D14161" t="s">
        <v>28</v>
      </c>
      <c r="E14161" t="s">
        <v>432</v>
      </c>
    </row>
    <row r="14162" spans="1:5" ht="18.75" customHeight="1" x14ac:dyDescent="0.3">
      <c r="A14162" s="4">
        <v>2005</v>
      </c>
      <c r="B14162" t="s">
        <v>2090</v>
      </c>
      <c r="C14162" s="10">
        <v>9625000</v>
      </c>
      <c r="D14162" t="s">
        <v>50</v>
      </c>
      <c r="E14162" t="s">
        <v>457</v>
      </c>
    </row>
    <row r="14163" spans="1:5" ht="18.75" customHeight="1" x14ac:dyDescent="0.3">
      <c r="A14163" s="4">
        <v>2005</v>
      </c>
      <c r="B14163" t="s">
        <v>1594</v>
      </c>
      <c r="C14163" s="10">
        <v>9000000</v>
      </c>
      <c r="D14163" t="s">
        <v>28</v>
      </c>
      <c r="E14163" t="s">
        <v>457</v>
      </c>
    </row>
    <row r="14164" spans="1:5" ht="18.75" customHeight="1" x14ac:dyDescent="0.3">
      <c r="A14164" s="4">
        <v>2005</v>
      </c>
      <c r="B14164" t="s">
        <v>2023</v>
      </c>
      <c r="C14164" s="10">
        <v>8333333</v>
      </c>
      <c r="D14164" t="s">
        <v>28</v>
      </c>
      <c r="E14164" t="s">
        <v>457</v>
      </c>
    </row>
    <row r="14165" spans="1:5" ht="18.75" customHeight="1" x14ac:dyDescent="0.3">
      <c r="A14165" s="4">
        <v>2005</v>
      </c>
      <c r="B14165" t="s">
        <v>1492</v>
      </c>
      <c r="C14165" s="10">
        <v>5000000</v>
      </c>
      <c r="D14165" t="s">
        <v>24</v>
      </c>
      <c r="E14165" t="s">
        <v>457</v>
      </c>
    </row>
    <row r="14166" spans="1:5" ht="18.75" customHeight="1" x14ac:dyDescent="0.3">
      <c r="A14166" s="4">
        <v>2005</v>
      </c>
      <c r="B14166" t="s">
        <v>2291</v>
      </c>
      <c r="C14166" s="10">
        <v>4312500</v>
      </c>
      <c r="D14166" t="s">
        <v>34</v>
      </c>
      <c r="E14166" t="s">
        <v>457</v>
      </c>
    </row>
    <row r="14167" spans="1:5" ht="18.75" customHeight="1" x14ac:dyDescent="0.3">
      <c r="A14167" s="4">
        <v>2005</v>
      </c>
      <c r="B14167" t="s">
        <v>2646</v>
      </c>
      <c r="C14167" s="10">
        <v>3375000</v>
      </c>
      <c r="D14167" t="s">
        <v>24</v>
      </c>
      <c r="E14167" t="s">
        <v>457</v>
      </c>
    </row>
    <row r="14168" spans="1:5" ht="18.75" customHeight="1" x14ac:dyDescent="0.3">
      <c r="A14168" s="4">
        <v>2005</v>
      </c>
      <c r="B14168" t="s">
        <v>2818</v>
      </c>
      <c r="C14168" s="10">
        <v>3225000</v>
      </c>
      <c r="D14168" t="s">
        <v>24</v>
      </c>
      <c r="E14168" t="s">
        <v>457</v>
      </c>
    </row>
    <row r="14169" spans="1:5" ht="18.75" customHeight="1" x14ac:dyDescent="0.3">
      <c r="A14169" s="4">
        <v>2005</v>
      </c>
      <c r="B14169" t="s">
        <v>1586</v>
      </c>
      <c r="C14169" s="10">
        <v>3000000</v>
      </c>
      <c r="D14169" t="s">
        <v>24</v>
      </c>
      <c r="E14169" t="s">
        <v>457</v>
      </c>
    </row>
    <row r="14170" spans="1:5" ht="18.75" customHeight="1" x14ac:dyDescent="0.3">
      <c r="A14170" s="4">
        <v>2005</v>
      </c>
      <c r="B14170" t="s">
        <v>1999</v>
      </c>
      <c r="C14170" s="10">
        <v>2750000</v>
      </c>
      <c r="D14170" t="s">
        <v>37</v>
      </c>
      <c r="E14170" t="s">
        <v>457</v>
      </c>
    </row>
    <row r="14171" spans="1:5" ht="18.75" customHeight="1" x14ac:dyDescent="0.3">
      <c r="A14171" s="4">
        <v>2005</v>
      </c>
      <c r="B14171" t="s">
        <v>2774</v>
      </c>
      <c r="C14171" s="10">
        <v>2375000</v>
      </c>
      <c r="D14171" t="s">
        <v>24</v>
      </c>
      <c r="E14171" t="s">
        <v>457</v>
      </c>
    </row>
    <row r="14172" spans="1:5" ht="18.75" customHeight="1" x14ac:dyDescent="0.3">
      <c r="A14172" s="4">
        <v>2005</v>
      </c>
      <c r="B14172" t="s">
        <v>2777</v>
      </c>
      <c r="C14172" s="10">
        <v>1675000</v>
      </c>
      <c r="D14172" t="s">
        <v>54</v>
      </c>
      <c r="E14172" t="s">
        <v>457</v>
      </c>
    </row>
    <row r="14173" spans="1:5" ht="18.75" customHeight="1" x14ac:dyDescent="0.3">
      <c r="A14173" s="4">
        <v>2005</v>
      </c>
      <c r="B14173" t="s">
        <v>2356</v>
      </c>
      <c r="C14173" s="10">
        <v>1350000</v>
      </c>
      <c r="D14173" t="s">
        <v>28</v>
      </c>
      <c r="E14173" t="s">
        <v>457</v>
      </c>
    </row>
    <row r="14174" spans="1:5" ht="18.75" customHeight="1" x14ac:dyDescent="0.3">
      <c r="A14174" s="4">
        <v>2005</v>
      </c>
      <c r="B14174" t="s">
        <v>2708</v>
      </c>
      <c r="C14174" s="10">
        <v>910000</v>
      </c>
      <c r="D14174" t="s">
        <v>24</v>
      </c>
      <c r="E14174" t="s">
        <v>457</v>
      </c>
    </row>
    <row r="14175" spans="1:5" ht="18.75" customHeight="1" x14ac:dyDescent="0.3">
      <c r="A14175" s="4">
        <v>2005</v>
      </c>
      <c r="B14175" t="s">
        <v>1553</v>
      </c>
      <c r="C14175" s="10">
        <v>850000</v>
      </c>
      <c r="D14175" t="s">
        <v>37</v>
      </c>
      <c r="E14175" t="s">
        <v>457</v>
      </c>
    </row>
    <row r="14176" spans="1:5" ht="18.75" customHeight="1" x14ac:dyDescent="0.3">
      <c r="A14176" s="4">
        <v>2005</v>
      </c>
      <c r="B14176" t="s">
        <v>3057</v>
      </c>
      <c r="C14176" s="10">
        <v>800000</v>
      </c>
      <c r="D14176" t="s">
        <v>24</v>
      </c>
      <c r="E14176" t="s">
        <v>457</v>
      </c>
    </row>
    <row r="14177" spans="1:5" ht="18.75" customHeight="1" x14ac:dyDescent="0.3">
      <c r="A14177" s="4">
        <v>2005</v>
      </c>
      <c r="B14177" t="s">
        <v>1306</v>
      </c>
      <c r="C14177" s="10">
        <v>750000</v>
      </c>
      <c r="D14177" t="s">
        <v>24</v>
      </c>
      <c r="E14177" t="s">
        <v>457</v>
      </c>
    </row>
    <row r="14178" spans="1:5" ht="18.75" customHeight="1" x14ac:dyDescent="0.3">
      <c r="A14178" s="4">
        <v>2005</v>
      </c>
      <c r="B14178" t="s">
        <v>2919</v>
      </c>
      <c r="C14178" s="10">
        <v>750000</v>
      </c>
      <c r="D14178" t="s">
        <v>24</v>
      </c>
      <c r="E14178" t="s">
        <v>457</v>
      </c>
    </row>
    <row r="14179" spans="1:5" ht="18.75" customHeight="1" x14ac:dyDescent="0.3">
      <c r="A14179" s="4">
        <v>2005</v>
      </c>
      <c r="B14179" t="s">
        <v>2848</v>
      </c>
      <c r="C14179" s="10">
        <v>750000</v>
      </c>
      <c r="D14179" t="s">
        <v>24</v>
      </c>
      <c r="E14179" t="s">
        <v>457</v>
      </c>
    </row>
    <row r="14180" spans="1:5" ht="18.75" customHeight="1" x14ac:dyDescent="0.3">
      <c r="A14180" s="4">
        <v>2005</v>
      </c>
      <c r="B14180" t="s">
        <v>2395</v>
      </c>
      <c r="C14180" s="10">
        <v>575000</v>
      </c>
      <c r="D14180" t="s">
        <v>54</v>
      </c>
      <c r="E14180" t="s">
        <v>457</v>
      </c>
    </row>
    <row r="14181" spans="1:5" ht="18.75" customHeight="1" x14ac:dyDescent="0.3">
      <c r="A14181" s="4">
        <v>2005</v>
      </c>
      <c r="B14181" t="s">
        <v>1886</v>
      </c>
      <c r="C14181" s="10">
        <v>575000</v>
      </c>
      <c r="D14181" t="s">
        <v>28</v>
      </c>
      <c r="E14181" t="s">
        <v>457</v>
      </c>
    </row>
    <row r="14182" spans="1:5" ht="18.75" customHeight="1" x14ac:dyDescent="0.3">
      <c r="A14182" s="4">
        <v>2005</v>
      </c>
      <c r="B14182" t="s">
        <v>2432</v>
      </c>
      <c r="C14182" s="10">
        <v>550000</v>
      </c>
      <c r="D14182" t="s">
        <v>24</v>
      </c>
      <c r="E14182" t="s">
        <v>457</v>
      </c>
    </row>
    <row r="14183" spans="1:5" ht="18.75" customHeight="1" x14ac:dyDescent="0.3">
      <c r="A14183" s="4">
        <v>2005</v>
      </c>
      <c r="B14183" t="s">
        <v>1352</v>
      </c>
      <c r="C14183" s="10">
        <v>550000</v>
      </c>
      <c r="D14183" t="s">
        <v>24</v>
      </c>
      <c r="E14183" t="s">
        <v>457</v>
      </c>
    </row>
    <row r="14184" spans="1:5" ht="18.75" customHeight="1" x14ac:dyDescent="0.3">
      <c r="A14184" s="4">
        <v>2005</v>
      </c>
      <c r="B14184" t="s">
        <v>2918</v>
      </c>
      <c r="C14184" s="10">
        <v>488000</v>
      </c>
      <c r="D14184" t="s">
        <v>28</v>
      </c>
      <c r="E14184" t="s">
        <v>457</v>
      </c>
    </row>
    <row r="14185" spans="1:5" ht="18.75" customHeight="1" x14ac:dyDescent="0.3">
      <c r="A14185" s="4">
        <v>2005</v>
      </c>
      <c r="B14185" t="s">
        <v>3198</v>
      </c>
      <c r="C14185" s="10">
        <v>375000</v>
      </c>
      <c r="D14185" t="s">
        <v>28</v>
      </c>
      <c r="E14185" t="s">
        <v>457</v>
      </c>
    </row>
    <row r="14186" spans="1:5" ht="18.75" customHeight="1" x14ac:dyDescent="0.3">
      <c r="A14186" s="4">
        <v>2005</v>
      </c>
      <c r="B14186" t="s">
        <v>3059</v>
      </c>
      <c r="C14186" s="10">
        <v>355000</v>
      </c>
      <c r="D14186" t="s">
        <v>43</v>
      </c>
      <c r="E14186" t="s">
        <v>457</v>
      </c>
    </row>
    <row r="14187" spans="1:5" ht="18.75" customHeight="1" x14ac:dyDescent="0.3">
      <c r="A14187" s="4">
        <v>2005</v>
      </c>
      <c r="B14187" t="s">
        <v>2824</v>
      </c>
      <c r="C14187" s="10">
        <v>350000</v>
      </c>
      <c r="D14187" t="s">
        <v>24</v>
      </c>
      <c r="E14187" t="s">
        <v>457</v>
      </c>
    </row>
    <row r="14188" spans="1:5" ht="18.75" customHeight="1" x14ac:dyDescent="0.3">
      <c r="A14188" s="4">
        <v>2005</v>
      </c>
      <c r="B14188" t="s">
        <v>3058</v>
      </c>
      <c r="C14188" s="10">
        <v>325000</v>
      </c>
      <c r="D14188" t="s">
        <v>34</v>
      </c>
      <c r="E14188" t="s">
        <v>457</v>
      </c>
    </row>
    <row r="14189" spans="1:5" ht="18.75" customHeight="1" x14ac:dyDescent="0.3">
      <c r="A14189" s="4">
        <v>2005</v>
      </c>
      <c r="B14189" t="s">
        <v>3199</v>
      </c>
      <c r="C14189" s="10">
        <v>317000</v>
      </c>
      <c r="D14189" t="s">
        <v>28</v>
      </c>
      <c r="E14189" t="s">
        <v>457</v>
      </c>
    </row>
    <row r="14190" spans="1:5" ht="18.75" customHeight="1" x14ac:dyDescent="0.3">
      <c r="A14190" s="4">
        <v>2005</v>
      </c>
      <c r="B14190" t="s">
        <v>1363</v>
      </c>
      <c r="C14190" s="10">
        <v>13166667</v>
      </c>
      <c r="D14190" t="s">
        <v>50</v>
      </c>
      <c r="E14190" t="s">
        <v>482</v>
      </c>
    </row>
    <row r="14191" spans="1:5" ht="18.75" customHeight="1" x14ac:dyDescent="0.3">
      <c r="A14191" s="4">
        <v>2005</v>
      </c>
      <c r="B14191" t="s">
        <v>1982</v>
      </c>
      <c r="C14191" s="10">
        <v>13100000</v>
      </c>
      <c r="D14191" t="s">
        <v>28</v>
      </c>
      <c r="E14191" t="s">
        <v>482</v>
      </c>
    </row>
    <row r="14192" spans="1:5" ht="18.75" customHeight="1" x14ac:dyDescent="0.3">
      <c r="A14192" s="4">
        <v>2005</v>
      </c>
      <c r="B14192" t="s">
        <v>1977</v>
      </c>
      <c r="C14192" s="10">
        <v>9000000</v>
      </c>
      <c r="D14192" t="s">
        <v>24</v>
      </c>
      <c r="E14192" t="s">
        <v>482</v>
      </c>
    </row>
    <row r="14193" spans="1:5" ht="18.75" customHeight="1" x14ac:dyDescent="0.3">
      <c r="A14193" s="4">
        <v>2005</v>
      </c>
      <c r="B14193" t="s">
        <v>1917</v>
      </c>
      <c r="C14193" s="10">
        <v>7500000</v>
      </c>
      <c r="D14193" t="s">
        <v>34</v>
      </c>
      <c r="E14193" t="s">
        <v>482</v>
      </c>
    </row>
    <row r="14194" spans="1:5" ht="18.75" customHeight="1" x14ac:dyDescent="0.3">
      <c r="A14194" s="4">
        <v>2005</v>
      </c>
      <c r="B14194" t="s">
        <v>2652</v>
      </c>
      <c r="C14194" s="10">
        <v>7250000</v>
      </c>
      <c r="D14194" t="s">
        <v>28</v>
      </c>
      <c r="E14194" t="s">
        <v>482</v>
      </c>
    </row>
    <row r="14195" spans="1:5" ht="18.75" customHeight="1" x14ac:dyDescent="0.3">
      <c r="A14195" s="4">
        <v>2005</v>
      </c>
      <c r="B14195" t="s">
        <v>2415</v>
      </c>
      <c r="C14195" s="10">
        <v>6625000</v>
      </c>
      <c r="D14195" t="s">
        <v>24</v>
      </c>
      <c r="E14195" t="s">
        <v>482</v>
      </c>
    </row>
    <row r="14196" spans="1:5" ht="18.75" customHeight="1" x14ac:dyDescent="0.3">
      <c r="A14196" s="4">
        <v>2005</v>
      </c>
      <c r="B14196" t="s">
        <v>1922</v>
      </c>
      <c r="C14196" s="10">
        <v>5583333</v>
      </c>
      <c r="D14196" t="s">
        <v>24</v>
      </c>
      <c r="E14196" t="s">
        <v>482</v>
      </c>
    </row>
    <row r="14197" spans="1:5" ht="18.75" customHeight="1" x14ac:dyDescent="0.3">
      <c r="A14197" s="4">
        <v>2005</v>
      </c>
      <c r="B14197" t="s">
        <v>1885</v>
      </c>
      <c r="C14197" s="10">
        <v>4700000</v>
      </c>
      <c r="D14197" t="s">
        <v>54</v>
      </c>
      <c r="E14197" t="s">
        <v>482</v>
      </c>
    </row>
    <row r="14198" spans="1:5" ht="18.75" customHeight="1" x14ac:dyDescent="0.3">
      <c r="A14198" s="4">
        <v>2005</v>
      </c>
      <c r="B14198" t="s">
        <v>2507</v>
      </c>
      <c r="C14198" s="10">
        <v>4600000</v>
      </c>
      <c r="D14198" t="s">
        <v>43</v>
      </c>
      <c r="E14198" t="s">
        <v>482</v>
      </c>
    </row>
    <row r="14199" spans="1:5" ht="18.75" customHeight="1" x14ac:dyDescent="0.3">
      <c r="A14199" s="4">
        <v>2005</v>
      </c>
      <c r="B14199" t="s">
        <v>2655</v>
      </c>
      <c r="C14199" s="10">
        <v>3850000</v>
      </c>
      <c r="D14199" t="s">
        <v>43</v>
      </c>
      <c r="E14199" t="s">
        <v>482</v>
      </c>
    </row>
    <row r="14200" spans="1:5" ht="18.75" customHeight="1" x14ac:dyDescent="0.3">
      <c r="A14200" s="4">
        <v>2005</v>
      </c>
      <c r="B14200" t="s">
        <v>2653</v>
      </c>
      <c r="C14200" s="10">
        <v>3200000</v>
      </c>
      <c r="D14200" t="s">
        <v>24</v>
      </c>
      <c r="E14200" t="s">
        <v>482</v>
      </c>
    </row>
    <row r="14201" spans="1:5" ht="18.75" customHeight="1" x14ac:dyDescent="0.3">
      <c r="A14201" s="4">
        <v>2005</v>
      </c>
      <c r="B14201" t="s">
        <v>1362</v>
      </c>
      <c r="C14201" s="10">
        <v>3100000</v>
      </c>
      <c r="D14201" t="s">
        <v>28</v>
      </c>
      <c r="E14201" t="s">
        <v>482</v>
      </c>
    </row>
    <row r="14202" spans="1:5" ht="18.75" customHeight="1" x14ac:dyDescent="0.3">
      <c r="A14202" s="4">
        <v>2005</v>
      </c>
      <c r="B14202" t="s">
        <v>1647</v>
      </c>
      <c r="C14202" s="10">
        <v>3050000</v>
      </c>
      <c r="D14202" t="s">
        <v>24</v>
      </c>
      <c r="E14202" t="s">
        <v>482</v>
      </c>
    </row>
    <row r="14203" spans="1:5" ht="18.75" customHeight="1" x14ac:dyDescent="0.3">
      <c r="A14203" s="4">
        <v>2005</v>
      </c>
      <c r="B14203" t="s">
        <v>2149</v>
      </c>
      <c r="C14203" s="10">
        <v>3000000</v>
      </c>
      <c r="D14203" t="s">
        <v>24</v>
      </c>
      <c r="E14203" t="s">
        <v>482</v>
      </c>
    </row>
    <row r="14204" spans="1:5" ht="18.75" customHeight="1" x14ac:dyDescent="0.3">
      <c r="A14204" s="4">
        <v>2005</v>
      </c>
      <c r="B14204" t="s">
        <v>1348</v>
      </c>
      <c r="C14204" s="10">
        <v>2250000</v>
      </c>
      <c r="D14204" t="s">
        <v>24</v>
      </c>
      <c r="E14204" t="s">
        <v>482</v>
      </c>
    </row>
    <row r="14205" spans="1:5" ht="18.75" customHeight="1" x14ac:dyDescent="0.3">
      <c r="A14205" s="4">
        <v>2005</v>
      </c>
      <c r="B14205" t="s">
        <v>2925</v>
      </c>
      <c r="C14205" s="10">
        <v>825000</v>
      </c>
      <c r="D14205" t="s">
        <v>28</v>
      </c>
      <c r="E14205" t="s">
        <v>482</v>
      </c>
    </row>
    <row r="14206" spans="1:5" ht="18.75" customHeight="1" x14ac:dyDescent="0.3">
      <c r="A14206" s="4">
        <v>2005</v>
      </c>
      <c r="B14206" t="s">
        <v>1520</v>
      </c>
      <c r="C14206" s="10">
        <v>750000</v>
      </c>
      <c r="D14206" t="s">
        <v>34</v>
      </c>
      <c r="E14206" t="s">
        <v>482</v>
      </c>
    </row>
    <row r="14207" spans="1:5" ht="18.75" customHeight="1" x14ac:dyDescent="0.3">
      <c r="A14207" s="4">
        <v>2005</v>
      </c>
      <c r="B14207" t="s">
        <v>1714</v>
      </c>
      <c r="C14207" s="10">
        <v>650000</v>
      </c>
      <c r="D14207" t="s">
        <v>43</v>
      </c>
      <c r="E14207" t="s">
        <v>482</v>
      </c>
    </row>
    <row r="14208" spans="1:5" ht="18.75" customHeight="1" x14ac:dyDescent="0.3">
      <c r="A14208" s="4">
        <v>2005</v>
      </c>
      <c r="B14208" t="s">
        <v>2615</v>
      </c>
      <c r="C14208" s="10">
        <v>550000</v>
      </c>
      <c r="D14208" t="s">
        <v>24</v>
      </c>
      <c r="E14208" t="s">
        <v>482</v>
      </c>
    </row>
    <row r="14209" spans="1:5" ht="18.75" customHeight="1" x14ac:dyDescent="0.3">
      <c r="A14209" s="4">
        <v>2005</v>
      </c>
      <c r="B14209" t="s">
        <v>1891</v>
      </c>
      <c r="C14209" s="10">
        <v>500000</v>
      </c>
      <c r="D14209" t="s">
        <v>24</v>
      </c>
      <c r="E14209" t="s">
        <v>482</v>
      </c>
    </row>
    <row r="14210" spans="1:5" ht="18.75" customHeight="1" x14ac:dyDescent="0.3">
      <c r="A14210" s="4">
        <v>2005</v>
      </c>
      <c r="B14210" t="s">
        <v>1004</v>
      </c>
      <c r="C14210" s="10">
        <v>500000</v>
      </c>
      <c r="D14210" t="s">
        <v>50</v>
      </c>
      <c r="E14210" t="s">
        <v>482</v>
      </c>
    </row>
    <row r="14211" spans="1:5" ht="18.75" customHeight="1" x14ac:dyDescent="0.3">
      <c r="A14211" s="4">
        <v>2005</v>
      </c>
      <c r="B14211" t="s">
        <v>2927</v>
      </c>
      <c r="C14211" s="10">
        <v>445000</v>
      </c>
      <c r="D14211" t="s">
        <v>24</v>
      </c>
      <c r="E14211" t="s">
        <v>482</v>
      </c>
    </row>
    <row r="14212" spans="1:5" ht="18.75" customHeight="1" x14ac:dyDescent="0.3">
      <c r="A14212" s="4">
        <v>2005</v>
      </c>
      <c r="B14212" t="s">
        <v>3063</v>
      </c>
      <c r="C14212" s="10">
        <v>350000</v>
      </c>
      <c r="D14212" t="s">
        <v>24</v>
      </c>
      <c r="E14212" t="s">
        <v>482</v>
      </c>
    </row>
    <row r="14213" spans="1:5" ht="18.75" customHeight="1" x14ac:dyDescent="0.3">
      <c r="A14213" s="4">
        <v>2005</v>
      </c>
      <c r="B14213" t="s">
        <v>2928</v>
      </c>
      <c r="C14213" s="10">
        <v>345000</v>
      </c>
      <c r="D14213" t="s">
        <v>37</v>
      </c>
      <c r="E14213" t="s">
        <v>482</v>
      </c>
    </row>
    <row r="14214" spans="1:5" ht="18.75" customHeight="1" x14ac:dyDescent="0.3">
      <c r="A14214" s="4">
        <v>2005</v>
      </c>
      <c r="B14214" t="s">
        <v>3200</v>
      </c>
      <c r="C14214" s="10">
        <v>316000</v>
      </c>
      <c r="D14214" t="s">
        <v>24</v>
      </c>
      <c r="E14214" t="s">
        <v>482</v>
      </c>
    </row>
    <row r="14215" spans="1:5" ht="18.75" customHeight="1" x14ac:dyDescent="0.3">
      <c r="A14215" s="4">
        <v>2005</v>
      </c>
      <c r="B14215" t="s">
        <v>3201</v>
      </c>
      <c r="C14215" s="10">
        <v>316000</v>
      </c>
      <c r="D14215" t="s">
        <v>24</v>
      </c>
      <c r="E14215" t="s">
        <v>482</v>
      </c>
    </row>
    <row r="14216" spans="1:5" ht="18.75" customHeight="1" x14ac:dyDescent="0.3">
      <c r="A14216" s="4">
        <v>2005</v>
      </c>
      <c r="B14216" t="s">
        <v>1957</v>
      </c>
      <c r="C14216" s="10">
        <v>7750000</v>
      </c>
      <c r="D14216" t="s">
        <v>28</v>
      </c>
      <c r="E14216" t="s">
        <v>509</v>
      </c>
    </row>
    <row r="14217" spans="1:5" ht="18.75" customHeight="1" x14ac:dyDescent="0.3">
      <c r="A14217" s="4">
        <v>2005</v>
      </c>
      <c r="B14217" t="s">
        <v>2558</v>
      </c>
      <c r="C14217" s="10">
        <v>4500000</v>
      </c>
      <c r="D14217" t="s">
        <v>24</v>
      </c>
      <c r="E14217" t="s">
        <v>509</v>
      </c>
    </row>
    <row r="14218" spans="1:5" ht="18.75" customHeight="1" x14ac:dyDescent="0.3">
      <c r="A14218" s="4">
        <v>2005</v>
      </c>
      <c r="B14218" t="s">
        <v>2659</v>
      </c>
      <c r="C14218" s="10">
        <v>3250000</v>
      </c>
      <c r="D14218" t="s">
        <v>43</v>
      </c>
      <c r="E14218" t="s">
        <v>509</v>
      </c>
    </row>
    <row r="14219" spans="1:5" ht="18.75" customHeight="1" x14ac:dyDescent="0.3">
      <c r="A14219" s="4">
        <v>2005</v>
      </c>
      <c r="B14219" t="s">
        <v>2563</v>
      </c>
      <c r="C14219" s="10">
        <v>3175000</v>
      </c>
      <c r="D14219" t="s">
        <v>24</v>
      </c>
      <c r="E14219" t="s">
        <v>509</v>
      </c>
    </row>
    <row r="14220" spans="1:5" ht="18.75" customHeight="1" x14ac:dyDescent="0.3">
      <c r="A14220" s="4">
        <v>2005</v>
      </c>
      <c r="B14220" t="s">
        <v>2784</v>
      </c>
      <c r="C14220" s="10">
        <v>3000000</v>
      </c>
      <c r="D14220" t="s">
        <v>34</v>
      </c>
      <c r="E14220" t="s">
        <v>509</v>
      </c>
    </row>
    <row r="14221" spans="1:5" ht="18.75" customHeight="1" x14ac:dyDescent="0.3">
      <c r="A14221" s="4">
        <v>2005</v>
      </c>
      <c r="B14221" t="s">
        <v>2787</v>
      </c>
      <c r="C14221" s="10">
        <v>2150000</v>
      </c>
      <c r="D14221" t="s">
        <v>24</v>
      </c>
      <c r="E14221" t="s">
        <v>509</v>
      </c>
    </row>
    <row r="14222" spans="1:5" ht="18.75" customHeight="1" x14ac:dyDescent="0.3">
      <c r="A14222" s="4">
        <v>2005</v>
      </c>
      <c r="B14222" t="s">
        <v>473</v>
      </c>
      <c r="C14222" s="10">
        <v>2150000</v>
      </c>
      <c r="D14222" t="s">
        <v>34</v>
      </c>
      <c r="E14222" t="s">
        <v>509</v>
      </c>
    </row>
    <row r="14223" spans="1:5" ht="18.75" customHeight="1" x14ac:dyDescent="0.3">
      <c r="A14223" s="4">
        <v>2005</v>
      </c>
      <c r="B14223" t="s">
        <v>1294</v>
      </c>
      <c r="C14223" s="10">
        <v>2000000</v>
      </c>
      <c r="D14223" t="s">
        <v>24</v>
      </c>
      <c r="E14223" t="s">
        <v>509</v>
      </c>
    </row>
    <row r="14224" spans="1:5" ht="18.75" customHeight="1" x14ac:dyDescent="0.3">
      <c r="A14224" s="4">
        <v>2005</v>
      </c>
      <c r="B14224" t="s">
        <v>2785</v>
      </c>
      <c r="C14224" s="10">
        <v>1500000</v>
      </c>
      <c r="D14224" t="s">
        <v>37</v>
      </c>
      <c r="E14224" t="s">
        <v>509</v>
      </c>
    </row>
    <row r="14225" spans="1:5" ht="18.75" customHeight="1" x14ac:dyDescent="0.3">
      <c r="A14225" s="4">
        <v>2005</v>
      </c>
      <c r="B14225" t="s">
        <v>2181</v>
      </c>
      <c r="C14225" s="10">
        <v>1125000</v>
      </c>
      <c r="D14225" t="s">
        <v>24</v>
      </c>
      <c r="E14225" t="s">
        <v>509</v>
      </c>
    </row>
    <row r="14226" spans="1:5" ht="18.75" customHeight="1" x14ac:dyDescent="0.3">
      <c r="A14226" s="4">
        <v>2005</v>
      </c>
      <c r="B14226" t="s">
        <v>1613</v>
      </c>
      <c r="C14226" s="10">
        <v>1100000</v>
      </c>
      <c r="D14226" t="s">
        <v>24</v>
      </c>
      <c r="E14226" t="s">
        <v>509</v>
      </c>
    </row>
    <row r="14227" spans="1:5" ht="18.75" customHeight="1" x14ac:dyDescent="0.3">
      <c r="A14227" s="4">
        <v>2005</v>
      </c>
      <c r="B14227" t="s">
        <v>2286</v>
      </c>
      <c r="C14227" s="10">
        <v>950000</v>
      </c>
      <c r="D14227" t="s">
        <v>50</v>
      </c>
      <c r="E14227" t="s">
        <v>509</v>
      </c>
    </row>
    <row r="14228" spans="1:5" ht="18.75" customHeight="1" x14ac:dyDescent="0.3">
      <c r="A14228" s="4">
        <v>2005</v>
      </c>
      <c r="B14228" t="s">
        <v>1662</v>
      </c>
      <c r="C14228" s="10">
        <v>475000</v>
      </c>
      <c r="D14228" t="s">
        <v>24</v>
      </c>
      <c r="E14228" t="s">
        <v>509</v>
      </c>
    </row>
    <row r="14229" spans="1:5" ht="18.75" customHeight="1" x14ac:dyDescent="0.3">
      <c r="A14229" s="4">
        <v>2005</v>
      </c>
      <c r="B14229" t="s">
        <v>2920</v>
      </c>
      <c r="C14229" s="10">
        <v>381000</v>
      </c>
      <c r="D14229" t="s">
        <v>24</v>
      </c>
      <c r="E14229" t="s">
        <v>509</v>
      </c>
    </row>
    <row r="14230" spans="1:5" ht="18.75" customHeight="1" x14ac:dyDescent="0.3">
      <c r="A14230" s="4">
        <v>2005</v>
      </c>
      <c r="B14230" t="s">
        <v>3066</v>
      </c>
      <c r="C14230" s="10">
        <v>355000</v>
      </c>
      <c r="D14230" t="s">
        <v>28</v>
      </c>
      <c r="E14230" t="s">
        <v>509</v>
      </c>
    </row>
    <row r="14231" spans="1:5" ht="18.75" customHeight="1" x14ac:dyDescent="0.3">
      <c r="A14231" s="4">
        <v>2005</v>
      </c>
      <c r="B14231" t="s">
        <v>2904</v>
      </c>
      <c r="C14231" s="10">
        <v>342000</v>
      </c>
      <c r="D14231" t="s">
        <v>54</v>
      </c>
      <c r="E14231" t="s">
        <v>509</v>
      </c>
    </row>
    <row r="14232" spans="1:5" ht="18.75" customHeight="1" x14ac:dyDescent="0.3">
      <c r="A14232" s="4">
        <v>2005</v>
      </c>
      <c r="B14232" t="s">
        <v>3014</v>
      </c>
      <c r="C14232" s="10">
        <v>338500</v>
      </c>
      <c r="D14232" t="s">
        <v>34</v>
      </c>
      <c r="E14232" t="s">
        <v>509</v>
      </c>
    </row>
    <row r="14233" spans="1:5" ht="18.75" customHeight="1" x14ac:dyDescent="0.3">
      <c r="A14233" s="4">
        <v>2005</v>
      </c>
      <c r="B14233" t="s">
        <v>3064</v>
      </c>
      <c r="C14233" s="10">
        <v>336500</v>
      </c>
      <c r="D14233" t="s">
        <v>28</v>
      </c>
      <c r="E14233" t="s">
        <v>509</v>
      </c>
    </row>
    <row r="14234" spans="1:5" ht="18.75" customHeight="1" x14ac:dyDescent="0.3">
      <c r="A14234" s="4">
        <v>2005</v>
      </c>
      <c r="B14234" t="s">
        <v>2786</v>
      </c>
      <c r="C14234" s="10">
        <v>332000</v>
      </c>
      <c r="D14234" t="s">
        <v>24</v>
      </c>
      <c r="E14234" t="s">
        <v>509</v>
      </c>
    </row>
    <row r="14235" spans="1:5" ht="18.75" customHeight="1" x14ac:dyDescent="0.3">
      <c r="A14235" s="4">
        <v>2005</v>
      </c>
      <c r="B14235" t="s">
        <v>3202</v>
      </c>
      <c r="C14235" s="10">
        <v>330000</v>
      </c>
      <c r="D14235" t="s">
        <v>24</v>
      </c>
      <c r="E14235" t="s">
        <v>509</v>
      </c>
    </row>
    <row r="14236" spans="1:5" ht="18.75" customHeight="1" x14ac:dyDescent="0.3">
      <c r="A14236" s="4">
        <v>2005</v>
      </c>
      <c r="B14236" t="s">
        <v>2783</v>
      </c>
      <c r="C14236" s="10">
        <v>330000</v>
      </c>
      <c r="D14236" t="s">
        <v>24</v>
      </c>
      <c r="E14236" t="s">
        <v>509</v>
      </c>
    </row>
    <row r="14237" spans="1:5" ht="18.75" customHeight="1" x14ac:dyDescent="0.3">
      <c r="A14237" s="4">
        <v>2005</v>
      </c>
      <c r="B14237" t="s">
        <v>3069</v>
      </c>
      <c r="C14237" s="10">
        <v>327000</v>
      </c>
      <c r="D14237" t="s">
        <v>43</v>
      </c>
      <c r="E14237" t="s">
        <v>509</v>
      </c>
    </row>
    <row r="14238" spans="1:5" ht="18.75" customHeight="1" x14ac:dyDescent="0.3">
      <c r="A14238" s="4">
        <v>2005</v>
      </c>
      <c r="B14238" t="s">
        <v>3071</v>
      </c>
      <c r="C14238" s="10">
        <v>327000</v>
      </c>
      <c r="D14238" t="s">
        <v>24</v>
      </c>
      <c r="E14238" t="s">
        <v>509</v>
      </c>
    </row>
    <row r="14239" spans="1:5" ht="18.75" customHeight="1" x14ac:dyDescent="0.3">
      <c r="A14239" s="4">
        <v>2005</v>
      </c>
      <c r="B14239" t="s">
        <v>3065</v>
      </c>
      <c r="C14239" s="10">
        <v>326000</v>
      </c>
      <c r="D14239" t="s">
        <v>43</v>
      </c>
      <c r="E14239" t="s">
        <v>509</v>
      </c>
    </row>
    <row r="14240" spans="1:5" ht="18.75" customHeight="1" x14ac:dyDescent="0.3">
      <c r="A14240" s="4">
        <v>2005</v>
      </c>
      <c r="B14240" t="s">
        <v>3067</v>
      </c>
      <c r="C14240" s="10">
        <v>324000</v>
      </c>
      <c r="D14240" t="s">
        <v>34</v>
      </c>
      <c r="E14240" t="s">
        <v>509</v>
      </c>
    </row>
    <row r="14241" spans="1:5" ht="18.75" customHeight="1" x14ac:dyDescent="0.3">
      <c r="A14241" s="4">
        <v>2005</v>
      </c>
      <c r="B14241" t="s">
        <v>3068</v>
      </c>
      <c r="C14241" s="10">
        <v>322000</v>
      </c>
      <c r="D14241" t="s">
        <v>43</v>
      </c>
      <c r="E14241" t="s">
        <v>509</v>
      </c>
    </row>
    <row r="14242" spans="1:5" ht="18.75" customHeight="1" x14ac:dyDescent="0.3">
      <c r="A14242" s="4">
        <v>2005</v>
      </c>
      <c r="B14242" t="s">
        <v>3203</v>
      </c>
      <c r="C14242" s="10">
        <v>321000</v>
      </c>
      <c r="D14242" t="s">
        <v>24</v>
      </c>
      <c r="E14242" t="s">
        <v>509</v>
      </c>
    </row>
    <row r="14243" spans="1:5" ht="18.75" customHeight="1" x14ac:dyDescent="0.3">
      <c r="A14243" s="4">
        <v>2005</v>
      </c>
      <c r="B14243" t="s">
        <v>3204</v>
      </c>
      <c r="C14243" s="10">
        <v>316000</v>
      </c>
      <c r="D14243" t="s">
        <v>24</v>
      </c>
      <c r="E14243" t="s">
        <v>509</v>
      </c>
    </row>
    <row r="14244" spans="1:5" ht="18.75" customHeight="1" x14ac:dyDescent="0.3">
      <c r="A14244" s="4">
        <v>2005</v>
      </c>
      <c r="B14244" t="s">
        <v>1612</v>
      </c>
      <c r="C14244" s="10">
        <v>15000000</v>
      </c>
      <c r="D14244" t="s">
        <v>24</v>
      </c>
      <c r="E14244" t="s">
        <v>535</v>
      </c>
    </row>
    <row r="14245" spans="1:5" ht="18.75" customHeight="1" x14ac:dyDescent="0.3">
      <c r="A14245" s="4">
        <v>2005</v>
      </c>
      <c r="B14245" t="s">
        <v>2697</v>
      </c>
      <c r="C14245" s="10">
        <v>7500000</v>
      </c>
      <c r="D14245" t="s">
        <v>37</v>
      </c>
      <c r="E14245" t="s">
        <v>535</v>
      </c>
    </row>
    <row r="14246" spans="1:5" ht="18.75" customHeight="1" x14ac:dyDescent="0.3">
      <c r="A14246" s="4">
        <v>2005</v>
      </c>
      <c r="B14246" t="s">
        <v>2112</v>
      </c>
      <c r="C14246" s="10">
        <v>5000000</v>
      </c>
      <c r="D14246" t="s">
        <v>28</v>
      </c>
      <c r="E14246" t="s">
        <v>535</v>
      </c>
    </row>
    <row r="14247" spans="1:5" ht="18.75" customHeight="1" x14ac:dyDescent="0.3">
      <c r="A14247" s="4">
        <v>2005</v>
      </c>
      <c r="B14247" t="s">
        <v>2464</v>
      </c>
      <c r="C14247" s="10">
        <v>3875000</v>
      </c>
      <c r="D14247" t="s">
        <v>24</v>
      </c>
      <c r="E14247" t="s">
        <v>535</v>
      </c>
    </row>
    <row r="14248" spans="1:5" ht="18.75" customHeight="1" x14ac:dyDescent="0.3">
      <c r="A14248" s="4">
        <v>2005</v>
      </c>
      <c r="B14248" t="s">
        <v>2929</v>
      </c>
      <c r="C14248" s="10">
        <v>3625000</v>
      </c>
      <c r="D14248" t="s">
        <v>50</v>
      </c>
      <c r="E14248" t="s">
        <v>535</v>
      </c>
    </row>
    <row r="14249" spans="1:5" ht="18.75" customHeight="1" x14ac:dyDescent="0.3">
      <c r="A14249" s="4">
        <v>2005</v>
      </c>
      <c r="B14249" t="s">
        <v>856</v>
      </c>
      <c r="C14249" s="10">
        <v>3500000</v>
      </c>
      <c r="D14249" t="s">
        <v>24</v>
      </c>
      <c r="E14249" t="s">
        <v>535</v>
      </c>
    </row>
    <row r="14250" spans="1:5" ht="18.75" customHeight="1" x14ac:dyDescent="0.3">
      <c r="A14250" s="4">
        <v>2005</v>
      </c>
      <c r="B14250" t="s">
        <v>2788</v>
      </c>
      <c r="C14250" s="10">
        <v>2575000</v>
      </c>
      <c r="D14250" t="s">
        <v>43</v>
      </c>
      <c r="E14250" t="s">
        <v>535</v>
      </c>
    </row>
    <row r="14251" spans="1:5" ht="18.75" customHeight="1" x14ac:dyDescent="0.3">
      <c r="A14251" s="4">
        <v>2005</v>
      </c>
      <c r="B14251" t="s">
        <v>2609</v>
      </c>
      <c r="C14251" s="10">
        <v>1850000</v>
      </c>
      <c r="D14251" t="s">
        <v>34</v>
      </c>
      <c r="E14251" t="s">
        <v>535</v>
      </c>
    </row>
    <row r="14252" spans="1:5" ht="18.75" customHeight="1" x14ac:dyDescent="0.3">
      <c r="A14252" s="4">
        <v>2005</v>
      </c>
      <c r="B14252" t="s">
        <v>2534</v>
      </c>
      <c r="C14252" s="10">
        <v>1100000</v>
      </c>
      <c r="D14252" t="s">
        <v>24</v>
      </c>
      <c r="E14252" t="s">
        <v>535</v>
      </c>
    </row>
    <row r="14253" spans="1:5" ht="18.75" customHeight="1" x14ac:dyDescent="0.3">
      <c r="A14253" s="4">
        <v>2005</v>
      </c>
      <c r="B14253" t="s">
        <v>2606</v>
      </c>
      <c r="C14253" s="10">
        <v>1100000</v>
      </c>
      <c r="D14253" t="s">
        <v>28</v>
      </c>
      <c r="E14253" t="s">
        <v>535</v>
      </c>
    </row>
    <row r="14254" spans="1:5" ht="18.75" customHeight="1" x14ac:dyDescent="0.3">
      <c r="A14254" s="4">
        <v>2005</v>
      </c>
      <c r="B14254" t="s">
        <v>1643</v>
      </c>
      <c r="C14254" s="10">
        <v>1000000</v>
      </c>
      <c r="D14254" t="s">
        <v>24</v>
      </c>
      <c r="E14254" t="s">
        <v>535</v>
      </c>
    </row>
    <row r="14255" spans="1:5" ht="18.75" customHeight="1" x14ac:dyDescent="0.3">
      <c r="A14255" s="4">
        <v>2005</v>
      </c>
      <c r="B14255" t="s">
        <v>2789</v>
      </c>
      <c r="C14255" s="10">
        <v>850000</v>
      </c>
      <c r="D14255" t="s">
        <v>54</v>
      </c>
      <c r="E14255" t="s">
        <v>535</v>
      </c>
    </row>
    <row r="14256" spans="1:5" ht="18.75" customHeight="1" x14ac:dyDescent="0.3">
      <c r="A14256" s="4">
        <v>2005</v>
      </c>
      <c r="B14256" t="s">
        <v>2330</v>
      </c>
      <c r="C14256" s="10">
        <v>850000</v>
      </c>
      <c r="D14256" t="s">
        <v>28</v>
      </c>
      <c r="E14256" t="s">
        <v>535</v>
      </c>
    </row>
    <row r="14257" spans="1:5" ht="18.75" customHeight="1" x14ac:dyDescent="0.3">
      <c r="A14257" s="4">
        <v>2005</v>
      </c>
      <c r="B14257" t="s">
        <v>1461</v>
      </c>
      <c r="C14257" s="10">
        <v>800000</v>
      </c>
      <c r="D14257" t="s">
        <v>24</v>
      </c>
      <c r="E14257" t="s">
        <v>535</v>
      </c>
    </row>
    <row r="14258" spans="1:5" ht="18.75" customHeight="1" x14ac:dyDescent="0.3">
      <c r="A14258" s="4">
        <v>2005</v>
      </c>
      <c r="B14258" t="s">
        <v>2499</v>
      </c>
      <c r="C14258" s="10">
        <v>775000</v>
      </c>
      <c r="D14258" t="s">
        <v>24</v>
      </c>
      <c r="E14258" t="s">
        <v>535</v>
      </c>
    </row>
    <row r="14259" spans="1:5" ht="18.75" customHeight="1" x14ac:dyDescent="0.3">
      <c r="A14259" s="4">
        <v>2005</v>
      </c>
      <c r="B14259" t="s">
        <v>1501</v>
      </c>
      <c r="C14259" s="10">
        <v>650000</v>
      </c>
      <c r="D14259" t="s">
        <v>50</v>
      </c>
      <c r="E14259" t="s">
        <v>535</v>
      </c>
    </row>
    <row r="14260" spans="1:5" ht="18.75" customHeight="1" x14ac:dyDescent="0.3">
      <c r="A14260" s="4">
        <v>2005</v>
      </c>
      <c r="B14260" t="s">
        <v>1023</v>
      </c>
      <c r="C14260" s="10">
        <v>550000</v>
      </c>
      <c r="D14260" t="s">
        <v>34</v>
      </c>
      <c r="E14260" t="s">
        <v>535</v>
      </c>
    </row>
    <row r="14261" spans="1:5" ht="18.75" customHeight="1" x14ac:dyDescent="0.3">
      <c r="A14261" s="4">
        <v>2005</v>
      </c>
      <c r="B14261" t="s">
        <v>2751</v>
      </c>
      <c r="C14261" s="10">
        <v>550000</v>
      </c>
      <c r="D14261" t="s">
        <v>24</v>
      </c>
      <c r="E14261" t="s">
        <v>535</v>
      </c>
    </row>
    <row r="14262" spans="1:5" ht="18.75" customHeight="1" x14ac:dyDescent="0.3">
      <c r="A14262" s="4">
        <v>2005</v>
      </c>
      <c r="B14262" t="s">
        <v>2722</v>
      </c>
      <c r="C14262" s="10">
        <v>500000</v>
      </c>
      <c r="D14262" t="s">
        <v>43</v>
      </c>
      <c r="E14262" t="s">
        <v>535</v>
      </c>
    </row>
    <row r="14263" spans="1:5" ht="18.75" customHeight="1" x14ac:dyDescent="0.3">
      <c r="A14263" s="4">
        <v>2005</v>
      </c>
      <c r="B14263" t="s">
        <v>3205</v>
      </c>
      <c r="C14263" s="10">
        <v>400000</v>
      </c>
      <c r="D14263" t="s">
        <v>24</v>
      </c>
      <c r="E14263" t="s">
        <v>535</v>
      </c>
    </row>
    <row r="14264" spans="1:5" ht="18.75" customHeight="1" x14ac:dyDescent="0.3">
      <c r="A14264" s="4">
        <v>2005</v>
      </c>
      <c r="B14264" t="s">
        <v>2820</v>
      </c>
      <c r="C14264" s="10">
        <v>395000</v>
      </c>
      <c r="D14264" t="s">
        <v>24</v>
      </c>
      <c r="E14264" t="s">
        <v>535</v>
      </c>
    </row>
    <row r="14265" spans="1:5" ht="18.75" customHeight="1" x14ac:dyDescent="0.3">
      <c r="A14265" s="4">
        <v>2005</v>
      </c>
      <c r="B14265" t="s">
        <v>2687</v>
      </c>
      <c r="C14265" s="10">
        <v>380000</v>
      </c>
      <c r="D14265" t="s">
        <v>28</v>
      </c>
      <c r="E14265" t="s">
        <v>535</v>
      </c>
    </row>
    <row r="14266" spans="1:5" ht="18.75" customHeight="1" x14ac:dyDescent="0.3">
      <c r="A14266" s="4">
        <v>2005</v>
      </c>
      <c r="B14266" t="s">
        <v>3074</v>
      </c>
      <c r="C14266" s="10">
        <v>372500</v>
      </c>
      <c r="D14266" t="s">
        <v>24</v>
      </c>
      <c r="E14266" t="s">
        <v>535</v>
      </c>
    </row>
    <row r="14267" spans="1:5" ht="18.75" customHeight="1" x14ac:dyDescent="0.3">
      <c r="A14267" s="4">
        <v>2005</v>
      </c>
      <c r="B14267" t="s">
        <v>3073</v>
      </c>
      <c r="C14267" s="10">
        <v>372500</v>
      </c>
      <c r="D14267" t="s">
        <v>24</v>
      </c>
      <c r="E14267" t="s">
        <v>535</v>
      </c>
    </row>
    <row r="14268" spans="1:5" ht="18.75" customHeight="1" x14ac:dyDescent="0.3">
      <c r="A14268" s="4">
        <v>2005</v>
      </c>
      <c r="B14268" t="s">
        <v>2931</v>
      </c>
      <c r="C14268" s="10">
        <v>345000</v>
      </c>
      <c r="D14268" t="s">
        <v>28</v>
      </c>
      <c r="E14268" t="s">
        <v>535</v>
      </c>
    </row>
    <row r="14269" spans="1:5" ht="18.75" customHeight="1" x14ac:dyDescent="0.3">
      <c r="A14269" s="4">
        <v>2005</v>
      </c>
      <c r="B14269" t="s">
        <v>3075</v>
      </c>
      <c r="C14269" s="10">
        <v>332500</v>
      </c>
      <c r="D14269" t="s">
        <v>24</v>
      </c>
      <c r="E14269" t="s">
        <v>535</v>
      </c>
    </row>
    <row r="14270" spans="1:5" ht="18.75" customHeight="1" x14ac:dyDescent="0.3">
      <c r="A14270" s="4">
        <v>2005</v>
      </c>
      <c r="B14270" t="s">
        <v>3053</v>
      </c>
      <c r="C14270" s="10">
        <v>328000</v>
      </c>
      <c r="D14270" t="s">
        <v>24</v>
      </c>
      <c r="E14270" t="s">
        <v>535</v>
      </c>
    </row>
    <row r="14271" spans="1:5" ht="18.75" customHeight="1" x14ac:dyDescent="0.3">
      <c r="A14271" s="4">
        <v>2005</v>
      </c>
      <c r="B14271" t="s">
        <v>3206</v>
      </c>
      <c r="C14271" s="10">
        <v>321500</v>
      </c>
      <c r="D14271" t="s">
        <v>24</v>
      </c>
      <c r="E14271" t="s">
        <v>535</v>
      </c>
    </row>
    <row r="14272" spans="1:5" ht="18.75" customHeight="1" x14ac:dyDescent="0.3">
      <c r="A14272" s="4">
        <v>2005</v>
      </c>
      <c r="B14272" t="s">
        <v>2949</v>
      </c>
      <c r="C14272" s="10">
        <v>319500</v>
      </c>
      <c r="D14272" t="s">
        <v>24</v>
      </c>
      <c r="E14272" t="s">
        <v>535</v>
      </c>
    </row>
    <row r="14273" spans="1:5" ht="18.75" customHeight="1" x14ac:dyDescent="0.3">
      <c r="A14273" s="4">
        <v>2005</v>
      </c>
      <c r="B14273" t="s">
        <v>3207</v>
      </c>
      <c r="C14273" s="10">
        <v>316500</v>
      </c>
      <c r="D14273" t="s">
        <v>24</v>
      </c>
      <c r="E14273" t="s">
        <v>535</v>
      </c>
    </row>
    <row r="14274" spans="1:5" ht="18.75" customHeight="1" x14ac:dyDescent="0.3">
      <c r="A14274" s="4">
        <v>2005</v>
      </c>
      <c r="B14274" t="s">
        <v>3208</v>
      </c>
      <c r="C14274" s="10">
        <v>316000</v>
      </c>
      <c r="D14274" t="s">
        <v>50</v>
      </c>
      <c r="E14274" t="s">
        <v>535</v>
      </c>
    </row>
    <row r="14275" spans="1:5" ht="18.75" customHeight="1" x14ac:dyDescent="0.3">
      <c r="A14275" s="4">
        <v>2005</v>
      </c>
      <c r="B14275" t="s">
        <v>2933</v>
      </c>
      <c r="C14275" s="10">
        <v>4916667</v>
      </c>
      <c r="D14275" t="s">
        <v>31</v>
      </c>
      <c r="E14275" t="s">
        <v>2221</v>
      </c>
    </row>
    <row r="14276" spans="1:5" ht="18.75" customHeight="1" x14ac:dyDescent="0.3">
      <c r="A14276" s="4">
        <v>2005</v>
      </c>
      <c r="B14276" t="s">
        <v>2747</v>
      </c>
      <c r="C14276" s="10">
        <v>3750000</v>
      </c>
      <c r="D14276" t="s">
        <v>24</v>
      </c>
      <c r="E14276" t="s">
        <v>2221</v>
      </c>
    </row>
    <row r="14277" spans="1:5" ht="18.75" customHeight="1" x14ac:dyDescent="0.3">
      <c r="A14277" s="4">
        <v>2005</v>
      </c>
      <c r="B14277" t="s">
        <v>2578</v>
      </c>
      <c r="C14277" s="10">
        <v>3250000</v>
      </c>
      <c r="D14277" t="s">
        <v>43</v>
      </c>
      <c r="E14277" t="s">
        <v>2221</v>
      </c>
    </row>
    <row r="14278" spans="1:5" ht="18.75" customHeight="1" x14ac:dyDescent="0.3">
      <c r="A14278" s="4">
        <v>2005</v>
      </c>
      <c r="B14278" t="s">
        <v>2798</v>
      </c>
      <c r="C14278" s="10">
        <v>1950000</v>
      </c>
      <c r="D14278" t="s">
        <v>34</v>
      </c>
      <c r="E14278" t="s">
        <v>2221</v>
      </c>
    </row>
    <row r="14279" spans="1:5" ht="18.75" customHeight="1" x14ac:dyDescent="0.3">
      <c r="A14279" s="4">
        <v>2005</v>
      </c>
      <c r="B14279" t="s">
        <v>1590</v>
      </c>
      <c r="C14279" s="10">
        <v>1750000</v>
      </c>
      <c r="D14279" t="s">
        <v>54</v>
      </c>
      <c r="E14279" t="s">
        <v>2221</v>
      </c>
    </row>
    <row r="14280" spans="1:5" ht="18.75" customHeight="1" x14ac:dyDescent="0.3">
      <c r="A14280" s="4">
        <v>2005</v>
      </c>
      <c r="B14280" t="s">
        <v>2329</v>
      </c>
      <c r="C14280" s="10">
        <v>1300000</v>
      </c>
      <c r="D14280" t="s">
        <v>50</v>
      </c>
      <c r="E14280" t="s">
        <v>2221</v>
      </c>
    </row>
    <row r="14281" spans="1:5" ht="18.75" customHeight="1" x14ac:dyDescent="0.3">
      <c r="A14281" s="4">
        <v>2005</v>
      </c>
      <c r="B14281" t="s">
        <v>3209</v>
      </c>
      <c r="C14281" s="10">
        <v>1124000</v>
      </c>
      <c r="D14281" t="s">
        <v>24</v>
      </c>
      <c r="E14281" t="s">
        <v>2221</v>
      </c>
    </row>
    <row r="14282" spans="1:5" ht="18.75" customHeight="1" x14ac:dyDescent="0.3">
      <c r="A14282" s="4">
        <v>2005</v>
      </c>
      <c r="B14282" t="s">
        <v>2110</v>
      </c>
      <c r="C14282" s="10">
        <v>1100000</v>
      </c>
      <c r="D14282" t="s">
        <v>24</v>
      </c>
      <c r="E14282" t="s">
        <v>2221</v>
      </c>
    </row>
    <row r="14283" spans="1:5" ht="18.75" customHeight="1" x14ac:dyDescent="0.3">
      <c r="A14283" s="4">
        <v>2005</v>
      </c>
      <c r="B14283" t="s">
        <v>2813</v>
      </c>
      <c r="C14283" s="10">
        <v>950000</v>
      </c>
      <c r="D14283" t="s">
        <v>24</v>
      </c>
      <c r="E14283" t="s">
        <v>2221</v>
      </c>
    </row>
    <row r="14284" spans="1:5" ht="18.75" customHeight="1" x14ac:dyDescent="0.3">
      <c r="A14284" s="4">
        <v>2005</v>
      </c>
      <c r="B14284" t="s">
        <v>1571</v>
      </c>
      <c r="C14284" s="10">
        <v>950000</v>
      </c>
      <c r="D14284" t="s">
        <v>50</v>
      </c>
      <c r="E14284" t="s">
        <v>2221</v>
      </c>
    </row>
    <row r="14285" spans="1:5" ht="18.75" customHeight="1" x14ac:dyDescent="0.3">
      <c r="A14285" s="4">
        <v>2005</v>
      </c>
      <c r="B14285" t="s">
        <v>2549</v>
      </c>
      <c r="C14285" s="10">
        <v>800000</v>
      </c>
      <c r="D14285" t="s">
        <v>24</v>
      </c>
      <c r="E14285" t="s">
        <v>2221</v>
      </c>
    </row>
    <row r="14286" spans="1:5" ht="18.75" customHeight="1" x14ac:dyDescent="0.3">
      <c r="A14286" s="4">
        <v>2005</v>
      </c>
      <c r="B14286" t="s">
        <v>1743</v>
      </c>
      <c r="C14286" s="10">
        <v>800000</v>
      </c>
      <c r="D14286" t="s">
        <v>24</v>
      </c>
      <c r="E14286" t="s">
        <v>2221</v>
      </c>
    </row>
    <row r="14287" spans="1:5" ht="18.75" customHeight="1" x14ac:dyDescent="0.3">
      <c r="A14287" s="4">
        <v>2005</v>
      </c>
      <c r="B14287" t="s">
        <v>2853</v>
      </c>
      <c r="C14287" s="10">
        <v>800000</v>
      </c>
      <c r="D14287" t="s">
        <v>50</v>
      </c>
      <c r="E14287" t="s">
        <v>2221</v>
      </c>
    </row>
    <row r="14288" spans="1:5" ht="18.75" customHeight="1" x14ac:dyDescent="0.3">
      <c r="A14288" s="4">
        <v>2005</v>
      </c>
      <c r="B14288" t="s">
        <v>2666</v>
      </c>
      <c r="C14288" s="10">
        <v>745000</v>
      </c>
      <c r="D14288" t="s">
        <v>24</v>
      </c>
      <c r="E14288" t="s">
        <v>2221</v>
      </c>
    </row>
    <row r="14289" spans="1:5" ht="18.75" customHeight="1" x14ac:dyDescent="0.3">
      <c r="A14289" s="4">
        <v>2005</v>
      </c>
      <c r="B14289" t="s">
        <v>2796</v>
      </c>
      <c r="C14289" s="10">
        <v>600000</v>
      </c>
      <c r="D14289" t="s">
        <v>24</v>
      </c>
      <c r="E14289" t="s">
        <v>2221</v>
      </c>
    </row>
    <row r="14290" spans="1:5" ht="18.75" customHeight="1" x14ac:dyDescent="0.3">
      <c r="A14290" s="4">
        <v>2005</v>
      </c>
      <c r="B14290" t="s">
        <v>2489</v>
      </c>
      <c r="C14290" s="10">
        <v>550000</v>
      </c>
      <c r="D14290" t="s">
        <v>28</v>
      </c>
      <c r="E14290" t="s">
        <v>2221</v>
      </c>
    </row>
    <row r="14291" spans="1:5" ht="18.75" customHeight="1" x14ac:dyDescent="0.3">
      <c r="A14291" s="4">
        <v>2005</v>
      </c>
      <c r="B14291" t="s">
        <v>2936</v>
      </c>
      <c r="C14291" s="10">
        <v>370000</v>
      </c>
      <c r="D14291" t="s">
        <v>28</v>
      </c>
      <c r="E14291" t="s">
        <v>2221</v>
      </c>
    </row>
    <row r="14292" spans="1:5" ht="18.75" customHeight="1" x14ac:dyDescent="0.3">
      <c r="A14292" s="4">
        <v>2005</v>
      </c>
      <c r="B14292" t="s">
        <v>2934</v>
      </c>
      <c r="C14292" s="10">
        <v>369000</v>
      </c>
      <c r="D14292" t="s">
        <v>28</v>
      </c>
      <c r="E14292" t="s">
        <v>2221</v>
      </c>
    </row>
    <row r="14293" spans="1:5" ht="18.75" customHeight="1" x14ac:dyDescent="0.3">
      <c r="A14293" s="4">
        <v>2005</v>
      </c>
      <c r="B14293" t="s">
        <v>2856</v>
      </c>
      <c r="C14293" s="10">
        <v>362500</v>
      </c>
      <c r="D14293" t="s">
        <v>24</v>
      </c>
      <c r="E14293" t="s">
        <v>2221</v>
      </c>
    </row>
    <row r="14294" spans="1:5" ht="18.75" customHeight="1" x14ac:dyDescent="0.3">
      <c r="A14294" s="4">
        <v>2005</v>
      </c>
      <c r="B14294" t="s">
        <v>2935</v>
      </c>
      <c r="C14294" s="10">
        <v>361000</v>
      </c>
      <c r="D14294" t="s">
        <v>24</v>
      </c>
      <c r="E14294" t="s">
        <v>2221</v>
      </c>
    </row>
    <row r="14295" spans="1:5" ht="18.75" customHeight="1" x14ac:dyDescent="0.3">
      <c r="A14295" s="4">
        <v>2005</v>
      </c>
      <c r="B14295" t="s">
        <v>2990</v>
      </c>
      <c r="C14295" s="10">
        <v>327500</v>
      </c>
      <c r="D14295" t="s">
        <v>34</v>
      </c>
      <c r="E14295" t="s">
        <v>2221</v>
      </c>
    </row>
    <row r="14296" spans="1:5" ht="18.75" customHeight="1" x14ac:dyDescent="0.3">
      <c r="A14296" s="4">
        <v>2005</v>
      </c>
      <c r="B14296" t="s">
        <v>2725</v>
      </c>
      <c r="C14296" s="10">
        <v>325000</v>
      </c>
      <c r="D14296" t="s">
        <v>37</v>
      </c>
      <c r="E14296" t="s">
        <v>2221</v>
      </c>
    </row>
    <row r="14297" spans="1:5" ht="18.75" customHeight="1" x14ac:dyDescent="0.3">
      <c r="A14297" s="4">
        <v>2005</v>
      </c>
      <c r="B14297" t="s">
        <v>2800</v>
      </c>
      <c r="C14297" s="10">
        <v>325000</v>
      </c>
      <c r="D14297" t="s">
        <v>24</v>
      </c>
      <c r="E14297" t="s">
        <v>2221</v>
      </c>
    </row>
    <row r="14298" spans="1:5" ht="18.75" customHeight="1" x14ac:dyDescent="0.3">
      <c r="A14298" s="4">
        <v>2005</v>
      </c>
      <c r="B14298" t="s">
        <v>2937</v>
      </c>
      <c r="C14298" s="10">
        <v>320000</v>
      </c>
      <c r="D14298" t="s">
        <v>24</v>
      </c>
      <c r="E14298" t="s">
        <v>2221</v>
      </c>
    </row>
    <row r="14299" spans="1:5" ht="18.75" customHeight="1" x14ac:dyDescent="0.3">
      <c r="A14299" s="4">
        <v>2005</v>
      </c>
      <c r="B14299" t="s">
        <v>3210</v>
      </c>
      <c r="C14299" s="10">
        <v>318500</v>
      </c>
      <c r="D14299" t="s">
        <v>28</v>
      </c>
      <c r="E14299" t="s">
        <v>2221</v>
      </c>
    </row>
    <row r="14300" spans="1:5" ht="18.75" customHeight="1" x14ac:dyDescent="0.3">
      <c r="A14300" s="4">
        <v>2005</v>
      </c>
      <c r="B14300" t="s">
        <v>3211</v>
      </c>
      <c r="C14300" s="10">
        <v>316900</v>
      </c>
      <c r="D14300" t="s">
        <v>37</v>
      </c>
      <c r="E14300" t="s">
        <v>2221</v>
      </c>
    </row>
    <row r="14301" spans="1:5" ht="18.75" customHeight="1" x14ac:dyDescent="0.3">
      <c r="A14301" s="4">
        <v>2005</v>
      </c>
      <c r="B14301" t="s">
        <v>3212</v>
      </c>
      <c r="C14301" s="10">
        <v>316000</v>
      </c>
      <c r="D14301" t="s">
        <v>24</v>
      </c>
      <c r="E14301" t="s">
        <v>2221</v>
      </c>
    </row>
    <row r="14302" spans="1:5" ht="18.75" customHeight="1" x14ac:dyDescent="0.3">
      <c r="A14302" s="4">
        <v>2005</v>
      </c>
      <c r="B14302" t="s">
        <v>3213</v>
      </c>
      <c r="C14302" s="10">
        <v>316000</v>
      </c>
      <c r="D14302" t="s">
        <v>24</v>
      </c>
      <c r="E14302" t="s">
        <v>2221</v>
      </c>
    </row>
    <row r="14303" spans="1:5" ht="18.75" customHeight="1" x14ac:dyDescent="0.3">
      <c r="A14303" s="4">
        <v>2005</v>
      </c>
      <c r="B14303" t="s">
        <v>2733</v>
      </c>
      <c r="C14303" s="10">
        <v>316000</v>
      </c>
      <c r="D14303" t="s">
        <v>28</v>
      </c>
      <c r="E14303" t="s">
        <v>2221</v>
      </c>
    </row>
    <row r="14304" spans="1:5" ht="18.75" customHeight="1" x14ac:dyDescent="0.3">
      <c r="A14304" s="4">
        <v>2005</v>
      </c>
      <c r="B14304" t="s">
        <v>820</v>
      </c>
      <c r="C14304" s="10">
        <v>12500000</v>
      </c>
      <c r="D14304" t="s">
        <v>28</v>
      </c>
      <c r="E14304" t="s">
        <v>564</v>
      </c>
    </row>
    <row r="14305" spans="1:5" ht="18.75" customHeight="1" x14ac:dyDescent="0.3">
      <c r="A14305" s="4">
        <v>2005</v>
      </c>
      <c r="B14305" t="s">
        <v>2232</v>
      </c>
      <c r="C14305" s="10">
        <v>7800000</v>
      </c>
      <c r="D14305" t="s">
        <v>50</v>
      </c>
      <c r="E14305" t="s">
        <v>564</v>
      </c>
    </row>
    <row r="14306" spans="1:5" ht="18.75" customHeight="1" x14ac:dyDescent="0.3">
      <c r="A14306" s="4">
        <v>2005</v>
      </c>
      <c r="B14306" t="s">
        <v>2431</v>
      </c>
      <c r="C14306" s="10">
        <v>6250000</v>
      </c>
      <c r="D14306" t="s">
        <v>24</v>
      </c>
      <c r="E14306" t="s">
        <v>564</v>
      </c>
    </row>
    <row r="14307" spans="1:5" ht="18.75" customHeight="1" x14ac:dyDescent="0.3">
      <c r="A14307" s="4">
        <v>2005</v>
      </c>
      <c r="B14307" t="s">
        <v>2468</v>
      </c>
      <c r="C14307" s="10">
        <v>5333333</v>
      </c>
      <c r="D14307" t="s">
        <v>24</v>
      </c>
      <c r="E14307" t="s">
        <v>564</v>
      </c>
    </row>
    <row r="14308" spans="1:5" ht="18.75" customHeight="1" x14ac:dyDescent="0.3">
      <c r="A14308" s="4">
        <v>2005</v>
      </c>
      <c r="B14308" t="s">
        <v>2806</v>
      </c>
      <c r="C14308" s="10">
        <v>4600000</v>
      </c>
      <c r="D14308" t="s">
        <v>28</v>
      </c>
      <c r="E14308" t="s">
        <v>564</v>
      </c>
    </row>
    <row r="14309" spans="1:5" ht="18.75" customHeight="1" x14ac:dyDescent="0.3">
      <c r="A14309" s="4">
        <v>2005</v>
      </c>
      <c r="B14309" t="s">
        <v>1910</v>
      </c>
      <c r="C14309" s="10">
        <v>3600000</v>
      </c>
      <c r="D14309" t="s">
        <v>24</v>
      </c>
      <c r="E14309" t="s">
        <v>564</v>
      </c>
    </row>
    <row r="14310" spans="1:5" ht="18.75" customHeight="1" x14ac:dyDescent="0.3">
      <c r="A14310" s="4">
        <v>2005</v>
      </c>
      <c r="B14310" t="s">
        <v>2278</v>
      </c>
      <c r="C14310" s="10">
        <v>3550000</v>
      </c>
      <c r="D14310" t="s">
        <v>24</v>
      </c>
      <c r="E14310" t="s">
        <v>564</v>
      </c>
    </row>
    <row r="14311" spans="1:5" ht="18.75" customHeight="1" x14ac:dyDescent="0.3">
      <c r="A14311" s="4">
        <v>2005</v>
      </c>
      <c r="B14311" t="s">
        <v>2434</v>
      </c>
      <c r="C14311" s="10">
        <v>3000000</v>
      </c>
      <c r="D14311" t="s">
        <v>34</v>
      </c>
      <c r="E14311" t="s">
        <v>564</v>
      </c>
    </row>
    <row r="14312" spans="1:5" ht="18.75" customHeight="1" x14ac:dyDescent="0.3">
      <c r="A14312" s="4">
        <v>2005</v>
      </c>
      <c r="B14312" t="s">
        <v>2572</v>
      </c>
      <c r="C14312" s="10">
        <v>2870000</v>
      </c>
      <c r="D14312" t="s">
        <v>37</v>
      </c>
      <c r="E14312" t="s">
        <v>564</v>
      </c>
    </row>
    <row r="14313" spans="1:5" ht="18.75" customHeight="1" x14ac:dyDescent="0.3">
      <c r="A14313" s="4">
        <v>2005</v>
      </c>
      <c r="B14313" t="s">
        <v>1947</v>
      </c>
      <c r="C14313" s="10">
        <v>2150000</v>
      </c>
      <c r="D14313" t="s">
        <v>54</v>
      </c>
      <c r="E14313" t="s">
        <v>564</v>
      </c>
    </row>
    <row r="14314" spans="1:5" ht="18.75" customHeight="1" x14ac:dyDescent="0.3">
      <c r="A14314" s="4">
        <v>2005</v>
      </c>
      <c r="B14314" t="s">
        <v>947</v>
      </c>
      <c r="C14314" s="10">
        <v>1250000</v>
      </c>
      <c r="D14314" t="s">
        <v>24</v>
      </c>
      <c r="E14314" t="s">
        <v>564</v>
      </c>
    </row>
    <row r="14315" spans="1:5" ht="18.75" customHeight="1" x14ac:dyDescent="0.3">
      <c r="A14315" s="4">
        <v>2005</v>
      </c>
      <c r="B14315" t="s">
        <v>1341</v>
      </c>
      <c r="C14315" s="10">
        <v>1250000</v>
      </c>
      <c r="D14315" t="s">
        <v>24</v>
      </c>
      <c r="E14315" t="s">
        <v>564</v>
      </c>
    </row>
    <row r="14316" spans="1:5" ht="18.75" customHeight="1" x14ac:dyDescent="0.3">
      <c r="A14316" s="4">
        <v>2005</v>
      </c>
      <c r="B14316" t="s">
        <v>2939</v>
      </c>
      <c r="C14316" s="10">
        <v>930000</v>
      </c>
      <c r="D14316" t="s">
        <v>28</v>
      </c>
      <c r="E14316" t="s">
        <v>564</v>
      </c>
    </row>
    <row r="14317" spans="1:5" ht="18.75" customHeight="1" x14ac:dyDescent="0.3">
      <c r="A14317" s="4">
        <v>2005</v>
      </c>
      <c r="B14317" t="s">
        <v>2013</v>
      </c>
      <c r="C14317" s="10">
        <v>600000</v>
      </c>
      <c r="D14317" t="s">
        <v>43</v>
      </c>
      <c r="E14317" t="s">
        <v>564</v>
      </c>
    </row>
    <row r="14318" spans="1:5" ht="18.75" customHeight="1" x14ac:dyDescent="0.3">
      <c r="A14318" s="4">
        <v>2005</v>
      </c>
      <c r="B14318" t="s">
        <v>2518</v>
      </c>
      <c r="C14318" s="10">
        <v>600000</v>
      </c>
      <c r="D14318" t="s">
        <v>24</v>
      </c>
      <c r="E14318" t="s">
        <v>564</v>
      </c>
    </row>
    <row r="14319" spans="1:5" ht="18.75" customHeight="1" x14ac:dyDescent="0.3">
      <c r="A14319" s="4">
        <v>2005</v>
      </c>
      <c r="B14319" t="s">
        <v>2351</v>
      </c>
      <c r="C14319" s="10">
        <v>500000</v>
      </c>
      <c r="D14319" t="s">
        <v>28</v>
      </c>
      <c r="E14319" t="s">
        <v>564</v>
      </c>
    </row>
    <row r="14320" spans="1:5" ht="18.75" customHeight="1" x14ac:dyDescent="0.3">
      <c r="A14320" s="4">
        <v>2005</v>
      </c>
      <c r="B14320" t="s">
        <v>2258</v>
      </c>
      <c r="C14320" s="10">
        <v>450000</v>
      </c>
      <c r="D14320" t="s">
        <v>34</v>
      </c>
      <c r="E14320" t="s">
        <v>564</v>
      </c>
    </row>
    <row r="14321" spans="1:5" ht="18.75" customHeight="1" x14ac:dyDescent="0.3">
      <c r="A14321" s="4">
        <v>2005</v>
      </c>
      <c r="B14321" t="s">
        <v>3081</v>
      </c>
      <c r="C14321" s="10">
        <v>440000</v>
      </c>
      <c r="D14321" t="s">
        <v>24</v>
      </c>
      <c r="E14321" t="s">
        <v>564</v>
      </c>
    </row>
    <row r="14322" spans="1:5" ht="18.75" customHeight="1" x14ac:dyDescent="0.3">
      <c r="A14322" s="4">
        <v>2005</v>
      </c>
      <c r="B14322" t="s">
        <v>2938</v>
      </c>
      <c r="C14322" s="10">
        <v>440000</v>
      </c>
      <c r="D14322" t="s">
        <v>28</v>
      </c>
      <c r="E14322" t="s">
        <v>564</v>
      </c>
    </row>
    <row r="14323" spans="1:5" ht="18.75" customHeight="1" x14ac:dyDescent="0.3">
      <c r="A14323" s="4">
        <v>2005</v>
      </c>
      <c r="B14323" t="s">
        <v>2715</v>
      </c>
      <c r="C14323" s="10">
        <v>415000</v>
      </c>
      <c r="D14323" t="s">
        <v>43</v>
      </c>
      <c r="E14323" t="s">
        <v>564</v>
      </c>
    </row>
    <row r="14324" spans="1:5" ht="18.75" customHeight="1" x14ac:dyDescent="0.3">
      <c r="A14324" s="4">
        <v>2005</v>
      </c>
      <c r="B14324" t="s">
        <v>2590</v>
      </c>
      <c r="C14324" s="10">
        <v>405000</v>
      </c>
      <c r="D14324" t="s">
        <v>37</v>
      </c>
      <c r="E14324" t="s">
        <v>564</v>
      </c>
    </row>
    <row r="14325" spans="1:5" ht="18.75" customHeight="1" x14ac:dyDescent="0.3">
      <c r="A14325" s="4">
        <v>2005</v>
      </c>
      <c r="B14325" t="s">
        <v>3086</v>
      </c>
      <c r="C14325" s="10">
        <v>380000</v>
      </c>
      <c r="D14325" t="s">
        <v>24</v>
      </c>
      <c r="E14325" t="s">
        <v>564</v>
      </c>
    </row>
    <row r="14326" spans="1:5" ht="18.75" customHeight="1" x14ac:dyDescent="0.3">
      <c r="A14326" s="4">
        <v>2005</v>
      </c>
      <c r="B14326" t="s">
        <v>2860</v>
      </c>
      <c r="C14326" s="10">
        <v>340000</v>
      </c>
      <c r="D14326" t="s">
        <v>24</v>
      </c>
      <c r="E14326" t="s">
        <v>564</v>
      </c>
    </row>
    <row r="14327" spans="1:5" ht="18.75" customHeight="1" x14ac:dyDescent="0.3">
      <c r="A14327" s="4">
        <v>2005</v>
      </c>
      <c r="B14327" t="s">
        <v>3214</v>
      </c>
      <c r="C14327" s="10">
        <v>327250</v>
      </c>
      <c r="D14327" t="s">
        <v>24</v>
      </c>
      <c r="E14327" t="s">
        <v>564</v>
      </c>
    </row>
    <row r="14328" spans="1:5" ht="18.75" customHeight="1" x14ac:dyDescent="0.3">
      <c r="A14328" s="4">
        <v>2005</v>
      </c>
      <c r="B14328" t="s">
        <v>3083</v>
      </c>
      <c r="C14328" s="10">
        <v>322000</v>
      </c>
      <c r="D14328" t="s">
        <v>43</v>
      </c>
      <c r="E14328" t="s">
        <v>564</v>
      </c>
    </row>
    <row r="14329" spans="1:5" ht="18.75" customHeight="1" x14ac:dyDescent="0.3">
      <c r="A14329" s="4">
        <v>2005</v>
      </c>
      <c r="B14329" t="s">
        <v>3215</v>
      </c>
      <c r="C14329" s="10">
        <v>320000</v>
      </c>
      <c r="D14329" t="s">
        <v>24</v>
      </c>
      <c r="E14329" t="s">
        <v>564</v>
      </c>
    </row>
    <row r="14330" spans="1:5" ht="18.75" customHeight="1" x14ac:dyDescent="0.3">
      <c r="A14330" s="4">
        <v>2005</v>
      </c>
      <c r="B14330" t="s">
        <v>3216</v>
      </c>
      <c r="C14330" s="10">
        <v>320000</v>
      </c>
      <c r="D14330" t="s">
        <v>24</v>
      </c>
      <c r="E14330" t="s">
        <v>564</v>
      </c>
    </row>
    <row r="14331" spans="1:5" ht="18.75" customHeight="1" x14ac:dyDescent="0.3">
      <c r="A14331" s="4">
        <v>2005</v>
      </c>
      <c r="B14331" t="s">
        <v>3217</v>
      </c>
      <c r="C14331" s="10">
        <v>318000</v>
      </c>
      <c r="D14331" t="s">
        <v>24</v>
      </c>
      <c r="E14331" t="s">
        <v>564</v>
      </c>
    </row>
    <row r="14332" spans="1:5" ht="18.75" customHeight="1" x14ac:dyDescent="0.3">
      <c r="A14332" s="4">
        <v>2005</v>
      </c>
      <c r="B14332" t="s">
        <v>3218</v>
      </c>
      <c r="C14332" s="10">
        <v>316000</v>
      </c>
      <c r="D14332" t="s">
        <v>24</v>
      </c>
      <c r="E14332" t="s">
        <v>564</v>
      </c>
    </row>
    <row r="14333" spans="1:5" ht="18.75" customHeight="1" x14ac:dyDescent="0.3">
      <c r="A14333" s="4">
        <v>2005</v>
      </c>
      <c r="B14333" t="s">
        <v>3062</v>
      </c>
      <c r="C14333" s="10">
        <v>316000</v>
      </c>
      <c r="D14333" t="s">
        <v>43</v>
      </c>
      <c r="E14333" t="s">
        <v>564</v>
      </c>
    </row>
    <row r="14334" spans="1:5" ht="18.75" customHeight="1" x14ac:dyDescent="0.3">
      <c r="A14334" s="4">
        <v>2005</v>
      </c>
      <c r="B14334" t="s">
        <v>1617</v>
      </c>
      <c r="C14334" s="10">
        <v>22000000</v>
      </c>
      <c r="D14334" t="s">
        <v>28</v>
      </c>
      <c r="E14334" t="s">
        <v>593</v>
      </c>
    </row>
    <row r="14335" spans="1:5" ht="18.75" customHeight="1" x14ac:dyDescent="0.3">
      <c r="A14335" s="4">
        <v>2005</v>
      </c>
      <c r="B14335" t="s">
        <v>1083</v>
      </c>
      <c r="C14335" s="10">
        <v>14500000</v>
      </c>
      <c r="D14335" t="s">
        <v>24</v>
      </c>
      <c r="E14335" t="s">
        <v>593</v>
      </c>
    </row>
    <row r="14336" spans="1:5" ht="18.75" customHeight="1" x14ac:dyDescent="0.3">
      <c r="A14336" s="4">
        <v>2005</v>
      </c>
      <c r="B14336" t="s">
        <v>1941</v>
      </c>
      <c r="C14336" s="10">
        <v>8250000</v>
      </c>
      <c r="D14336" t="s">
        <v>28</v>
      </c>
      <c r="E14336" t="s">
        <v>593</v>
      </c>
    </row>
    <row r="14337" spans="1:5" ht="18.75" customHeight="1" x14ac:dyDescent="0.3">
      <c r="A14337" s="4">
        <v>2005</v>
      </c>
      <c r="B14337" t="s">
        <v>2028</v>
      </c>
      <c r="C14337" s="10">
        <v>8000000</v>
      </c>
      <c r="D14337" t="s">
        <v>43</v>
      </c>
      <c r="E14337" t="s">
        <v>593</v>
      </c>
    </row>
    <row r="14338" spans="1:5" ht="18.75" customHeight="1" x14ac:dyDescent="0.3">
      <c r="A14338" s="4">
        <v>2005</v>
      </c>
      <c r="B14338" t="s">
        <v>2241</v>
      </c>
      <c r="C14338" s="10">
        <v>8000000</v>
      </c>
      <c r="D14338" t="s">
        <v>34</v>
      </c>
      <c r="E14338" t="s">
        <v>593</v>
      </c>
    </row>
    <row r="14339" spans="1:5" ht="18.75" customHeight="1" x14ac:dyDescent="0.3">
      <c r="A14339" s="4">
        <v>2005</v>
      </c>
      <c r="B14339" t="s">
        <v>2262</v>
      </c>
      <c r="C14339" s="10">
        <v>7500000</v>
      </c>
      <c r="D14339" t="s">
        <v>24</v>
      </c>
      <c r="E14339" t="s">
        <v>593</v>
      </c>
    </row>
    <row r="14340" spans="1:5" ht="18.75" customHeight="1" x14ac:dyDescent="0.3">
      <c r="A14340" s="4">
        <v>2005</v>
      </c>
      <c r="B14340" t="s">
        <v>2438</v>
      </c>
      <c r="C14340" s="10">
        <v>7500000</v>
      </c>
      <c r="D14340" t="s">
        <v>28</v>
      </c>
      <c r="E14340" t="s">
        <v>593</v>
      </c>
    </row>
    <row r="14341" spans="1:5" ht="18.75" customHeight="1" x14ac:dyDescent="0.3">
      <c r="A14341" s="4">
        <v>2005</v>
      </c>
      <c r="B14341" t="s">
        <v>2408</v>
      </c>
      <c r="C14341" s="10">
        <v>6500000</v>
      </c>
      <c r="D14341" t="s">
        <v>24</v>
      </c>
      <c r="E14341" t="s">
        <v>593</v>
      </c>
    </row>
    <row r="14342" spans="1:5" ht="18.75" customHeight="1" x14ac:dyDescent="0.3">
      <c r="A14342" s="4">
        <v>2005</v>
      </c>
      <c r="B14342" t="s">
        <v>2257</v>
      </c>
      <c r="C14342" s="10">
        <v>5250000</v>
      </c>
      <c r="D14342" t="s">
        <v>50</v>
      </c>
      <c r="E14342" t="s">
        <v>593</v>
      </c>
    </row>
    <row r="14343" spans="1:5" ht="18.75" customHeight="1" x14ac:dyDescent="0.3">
      <c r="A14343" s="4">
        <v>2005</v>
      </c>
      <c r="B14343" t="s">
        <v>1522</v>
      </c>
      <c r="C14343" s="10">
        <v>4670000</v>
      </c>
      <c r="D14343" t="s">
        <v>24</v>
      </c>
      <c r="E14343" t="s">
        <v>593</v>
      </c>
    </row>
    <row r="14344" spans="1:5" ht="18.75" customHeight="1" x14ac:dyDescent="0.3">
      <c r="A14344" s="4">
        <v>2005</v>
      </c>
      <c r="B14344" t="s">
        <v>146</v>
      </c>
      <c r="C14344" s="10">
        <v>4075000</v>
      </c>
      <c r="D14344" t="s">
        <v>24</v>
      </c>
      <c r="E14344" t="s">
        <v>593</v>
      </c>
    </row>
    <row r="14345" spans="1:5" ht="18.75" customHeight="1" x14ac:dyDescent="0.3">
      <c r="A14345" s="4">
        <v>2005</v>
      </c>
      <c r="B14345" t="s">
        <v>2378</v>
      </c>
      <c r="C14345" s="10">
        <v>3500000</v>
      </c>
      <c r="D14345" t="s">
        <v>50</v>
      </c>
      <c r="E14345" t="s">
        <v>593</v>
      </c>
    </row>
    <row r="14346" spans="1:5" ht="18.75" customHeight="1" x14ac:dyDescent="0.3">
      <c r="A14346" s="4">
        <v>2005</v>
      </c>
      <c r="B14346" t="s">
        <v>2523</v>
      </c>
      <c r="C14346" s="10">
        <v>3500000</v>
      </c>
      <c r="D14346" t="s">
        <v>28</v>
      </c>
      <c r="E14346" t="s">
        <v>593</v>
      </c>
    </row>
    <row r="14347" spans="1:5" ht="18.75" customHeight="1" x14ac:dyDescent="0.3">
      <c r="A14347" s="4">
        <v>2005</v>
      </c>
      <c r="B14347" t="s">
        <v>1478</v>
      </c>
      <c r="C14347" s="10">
        <v>3000000</v>
      </c>
      <c r="D14347" t="s">
        <v>24</v>
      </c>
      <c r="E14347" t="s">
        <v>593</v>
      </c>
    </row>
    <row r="14348" spans="1:5" ht="18.75" customHeight="1" x14ac:dyDescent="0.3">
      <c r="A14348" s="4">
        <v>2005</v>
      </c>
      <c r="B14348" t="s">
        <v>2737</v>
      </c>
      <c r="C14348" s="10">
        <v>2750000</v>
      </c>
      <c r="D14348" t="s">
        <v>37</v>
      </c>
      <c r="E14348" t="s">
        <v>593</v>
      </c>
    </row>
    <row r="14349" spans="1:5" ht="18.75" customHeight="1" x14ac:dyDescent="0.3">
      <c r="A14349" s="4">
        <v>2005</v>
      </c>
      <c r="B14349" t="s">
        <v>1254</v>
      </c>
      <c r="C14349" s="10">
        <v>2750000</v>
      </c>
      <c r="D14349" t="s">
        <v>24</v>
      </c>
      <c r="E14349" t="s">
        <v>593</v>
      </c>
    </row>
    <row r="14350" spans="1:5" ht="18.75" customHeight="1" x14ac:dyDescent="0.3">
      <c r="A14350" s="4">
        <v>2005</v>
      </c>
      <c r="B14350" t="s">
        <v>2015</v>
      </c>
      <c r="C14350" s="10">
        <v>2500000</v>
      </c>
      <c r="D14350" t="s">
        <v>54</v>
      </c>
      <c r="E14350" t="s">
        <v>593</v>
      </c>
    </row>
    <row r="14351" spans="1:5" ht="18.75" customHeight="1" x14ac:dyDescent="0.3">
      <c r="A14351" s="4">
        <v>2005</v>
      </c>
      <c r="B14351" t="s">
        <v>2656</v>
      </c>
      <c r="C14351" s="10">
        <v>1850000</v>
      </c>
      <c r="D14351" t="s">
        <v>24</v>
      </c>
      <c r="E14351" t="s">
        <v>593</v>
      </c>
    </row>
    <row r="14352" spans="1:5" ht="18.75" customHeight="1" x14ac:dyDescent="0.3">
      <c r="A14352" s="4">
        <v>2005</v>
      </c>
      <c r="B14352" t="s">
        <v>2579</v>
      </c>
      <c r="C14352" s="10">
        <v>1500000</v>
      </c>
      <c r="D14352" t="s">
        <v>24</v>
      </c>
      <c r="E14352" t="s">
        <v>593</v>
      </c>
    </row>
    <row r="14353" spans="1:5" ht="18.75" customHeight="1" x14ac:dyDescent="0.3">
      <c r="A14353" s="4">
        <v>2005</v>
      </c>
      <c r="B14353" t="s">
        <v>2344</v>
      </c>
      <c r="C14353" s="10">
        <v>1500000</v>
      </c>
      <c r="D14353" t="s">
        <v>34</v>
      </c>
      <c r="E14353" t="s">
        <v>593</v>
      </c>
    </row>
    <row r="14354" spans="1:5" ht="18.75" customHeight="1" x14ac:dyDescent="0.3">
      <c r="A14354" s="4">
        <v>2005</v>
      </c>
      <c r="B14354" t="s">
        <v>2111</v>
      </c>
      <c r="C14354" s="10">
        <v>850000</v>
      </c>
      <c r="D14354" t="s">
        <v>24</v>
      </c>
      <c r="E14354" t="s">
        <v>593</v>
      </c>
    </row>
    <row r="14355" spans="1:5" ht="18.75" customHeight="1" x14ac:dyDescent="0.3">
      <c r="A14355" s="4">
        <v>2005</v>
      </c>
      <c r="B14355" t="s">
        <v>1769</v>
      </c>
      <c r="C14355" s="10">
        <v>750000</v>
      </c>
      <c r="D14355" t="s">
        <v>24</v>
      </c>
      <c r="E14355" t="s">
        <v>593</v>
      </c>
    </row>
    <row r="14356" spans="1:5" ht="18.75" customHeight="1" x14ac:dyDescent="0.3">
      <c r="A14356" s="4">
        <v>2005</v>
      </c>
      <c r="B14356" t="s">
        <v>2776</v>
      </c>
      <c r="C14356" s="10">
        <v>700000</v>
      </c>
      <c r="D14356" t="s">
        <v>43</v>
      </c>
      <c r="E14356" t="s">
        <v>593</v>
      </c>
    </row>
    <row r="14357" spans="1:5" ht="18.75" customHeight="1" x14ac:dyDescent="0.3">
      <c r="A14357" s="4">
        <v>2005</v>
      </c>
      <c r="B14357" t="s">
        <v>1950</v>
      </c>
      <c r="C14357" s="10">
        <v>600000</v>
      </c>
      <c r="D14357" t="s">
        <v>24</v>
      </c>
      <c r="E14357" t="s">
        <v>593</v>
      </c>
    </row>
    <row r="14358" spans="1:5" ht="18.75" customHeight="1" x14ac:dyDescent="0.3">
      <c r="A14358" s="4">
        <v>2005</v>
      </c>
      <c r="B14358" t="s">
        <v>1685</v>
      </c>
      <c r="C14358" s="10">
        <v>550000</v>
      </c>
      <c r="D14358" t="s">
        <v>28</v>
      </c>
      <c r="E14358" t="s">
        <v>593</v>
      </c>
    </row>
    <row r="14359" spans="1:5" ht="18.75" customHeight="1" x14ac:dyDescent="0.3">
      <c r="A14359" s="4">
        <v>2005</v>
      </c>
      <c r="B14359" t="s">
        <v>3219</v>
      </c>
      <c r="C14359" s="10">
        <v>323125</v>
      </c>
      <c r="D14359" t="s">
        <v>54</v>
      </c>
      <c r="E14359" t="s">
        <v>593</v>
      </c>
    </row>
    <row r="14360" spans="1:5" ht="18.75" customHeight="1" x14ac:dyDescent="0.3">
      <c r="A14360" s="4">
        <v>2005</v>
      </c>
      <c r="B14360" t="s">
        <v>2900</v>
      </c>
      <c r="C14360" s="10">
        <v>321000</v>
      </c>
      <c r="D14360" t="s">
        <v>24</v>
      </c>
      <c r="E14360" t="s">
        <v>593</v>
      </c>
    </row>
    <row r="14361" spans="1:5" ht="18.75" customHeight="1" x14ac:dyDescent="0.3">
      <c r="A14361" s="4">
        <v>2005</v>
      </c>
      <c r="B14361" t="s">
        <v>3220</v>
      </c>
      <c r="C14361" s="10">
        <v>316000</v>
      </c>
      <c r="D14361" t="s">
        <v>28</v>
      </c>
      <c r="E14361" t="s">
        <v>593</v>
      </c>
    </row>
    <row r="14362" spans="1:5" ht="18.75" customHeight="1" x14ac:dyDescent="0.3">
      <c r="A14362" s="4">
        <v>2005</v>
      </c>
      <c r="B14362" t="s">
        <v>2245</v>
      </c>
      <c r="C14362" s="10">
        <v>12600000</v>
      </c>
      <c r="D14362" t="s">
        <v>50</v>
      </c>
      <c r="E14362" t="s">
        <v>1548</v>
      </c>
    </row>
    <row r="14363" spans="1:5" ht="18.75" customHeight="1" x14ac:dyDescent="0.3">
      <c r="A14363" s="4">
        <v>2005</v>
      </c>
      <c r="B14363" t="s">
        <v>2372</v>
      </c>
      <c r="C14363" s="10">
        <v>12500000</v>
      </c>
      <c r="D14363" t="s">
        <v>28</v>
      </c>
      <c r="E14363" t="s">
        <v>1548</v>
      </c>
    </row>
    <row r="14364" spans="1:5" ht="18.75" customHeight="1" x14ac:dyDescent="0.3">
      <c r="A14364" s="4">
        <v>2005</v>
      </c>
      <c r="B14364" t="s">
        <v>2328</v>
      </c>
      <c r="C14364" s="10">
        <v>6575000</v>
      </c>
      <c r="D14364" t="s">
        <v>24</v>
      </c>
      <c r="E14364" t="s">
        <v>1548</v>
      </c>
    </row>
    <row r="14365" spans="1:5" ht="18.75" customHeight="1" x14ac:dyDescent="0.3">
      <c r="A14365" s="4">
        <v>2005</v>
      </c>
      <c r="B14365" t="s">
        <v>2817</v>
      </c>
      <c r="C14365" s="10">
        <v>2400000</v>
      </c>
      <c r="D14365" t="s">
        <v>24</v>
      </c>
      <c r="E14365" t="s">
        <v>1548</v>
      </c>
    </row>
    <row r="14366" spans="1:5" ht="18.75" customHeight="1" x14ac:dyDescent="0.3">
      <c r="A14366" s="4">
        <v>2005</v>
      </c>
      <c r="B14366" t="s">
        <v>2815</v>
      </c>
      <c r="C14366" s="10">
        <v>2350000</v>
      </c>
      <c r="D14366" t="s">
        <v>24</v>
      </c>
      <c r="E14366" t="s">
        <v>1548</v>
      </c>
    </row>
    <row r="14367" spans="1:5" ht="18.75" customHeight="1" x14ac:dyDescent="0.3">
      <c r="A14367" s="4">
        <v>2005</v>
      </c>
      <c r="B14367" t="s">
        <v>2793</v>
      </c>
      <c r="C14367" s="10">
        <v>2200000</v>
      </c>
      <c r="D14367" t="s">
        <v>24</v>
      </c>
      <c r="E14367" t="s">
        <v>1548</v>
      </c>
    </row>
    <row r="14368" spans="1:5" ht="18.75" customHeight="1" x14ac:dyDescent="0.3">
      <c r="A14368" s="4">
        <v>2005</v>
      </c>
      <c r="B14368" t="s">
        <v>2833</v>
      </c>
      <c r="C14368" s="10">
        <v>950000</v>
      </c>
      <c r="D14368" t="s">
        <v>28</v>
      </c>
      <c r="E14368" t="s">
        <v>1548</v>
      </c>
    </row>
    <row r="14369" spans="1:5" ht="18.75" customHeight="1" x14ac:dyDescent="0.3">
      <c r="A14369" s="4">
        <v>2005</v>
      </c>
      <c r="B14369" t="s">
        <v>2209</v>
      </c>
      <c r="C14369" s="10">
        <v>950000</v>
      </c>
      <c r="D14369" t="s">
        <v>37</v>
      </c>
      <c r="E14369" t="s">
        <v>1548</v>
      </c>
    </row>
    <row r="14370" spans="1:5" ht="18.75" customHeight="1" x14ac:dyDescent="0.3">
      <c r="A14370" s="4">
        <v>2005</v>
      </c>
      <c r="B14370" t="s">
        <v>1976</v>
      </c>
      <c r="C14370" s="10">
        <v>650000</v>
      </c>
      <c r="D14370" t="s">
        <v>34</v>
      </c>
      <c r="E14370" t="s">
        <v>1548</v>
      </c>
    </row>
    <row r="14371" spans="1:5" ht="18.75" customHeight="1" x14ac:dyDescent="0.3">
      <c r="A14371" s="4">
        <v>2005</v>
      </c>
      <c r="B14371" t="s">
        <v>2078</v>
      </c>
      <c r="C14371" s="10">
        <v>550000</v>
      </c>
      <c r="D14371" t="s">
        <v>24</v>
      </c>
      <c r="E14371" t="s">
        <v>1548</v>
      </c>
    </row>
    <row r="14372" spans="1:5" ht="18.75" customHeight="1" x14ac:dyDescent="0.3">
      <c r="A14372" s="4">
        <v>2005</v>
      </c>
      <c r="B14372" t="s">
        <v>3221</v>
      </c>
      <c r="C14372" s="10">
        <v>366000</v>
      </c>
      <c r="D14372" t="s">
        <v>28</v>
      </c>
      <c r="E14372" t="s">
        <v>1548</v>
      </c>
    </row>
    <row r="14373" spans="1:5" ht="18.75" customHeight="1" x14ac:dyDescent="0.3">
      <c r="A14373" s="4">
        <v>2005</v>
      </c>
      <c r="B14373" t="s">
        <v>2946</v>
      </c>
      <c r="C14373" s="10">
        <v>328000</v>
      </c>
      <c r="D14373" t="s">
        <v>24</v>
      </c>
      <c r="E14373" t="s">
        <v>1548</v>
      </c>
    </row>
    <row r="14374" spans="1:5" ht="18.75" customHeight="1" x14ac:dyDescent="0.3">
      <c r="A14374" s="4">
        <v>2005</v>
      </c>
      <c r="B14374" t="s">
        <v>2945</v>
      </c>
      <c r="C14374" s="10">
        <v>326000</v>
      </c>
      <c r="D14374" t="s">
        <v>24</v>
      </c>
      <c r="E14374" t="s">
        <v>1548</v>
      </c>
    </row>
    <row r="14375" spans="1:5" ht="18.75" customHeight="1" x14ac:dyDescent="0.3">
      <c r="A14375" s="4">
        <v>2005</v>
      </c>
      <c r="B14375" t="s">
        <v>3094</v>
      </c>
      <c r="C14375" s="10">
        <v>326000</v>
      </c>
      <c r="D14375" t="s">
        <v>37</v>
      </c>
      <c r="E14375" t="s">
        <v>1548</v>
      </c>
    </row>
    <row r="14376" spans="1:5" ht="18.75" customHeight="1" x14ac:dyDescent="0.3">
      <c r="A14376" s="4">
        <v>2005</v>
      </c>
      <c r="B14376" t="s">
        <v>3093</v>
      </c>
      <c r="C14376" s="10">
        <v>324000</v>
      </c>
      <c r="D14376" t="s">
        <v>43</v>
      </c>
      <c r="E14376" t="s">
        <v>1548</v>
      </c>
    </row>
    <row r="14377" spans="1:5" ht="18.75" customHeight="1" x14ac:dyDescent="0.3">
      <c r="A14377" s="4">
        <v>2005</v>
      </c>
      <c r="B14377" t="s">
        <v>2947</v>
      </c>
      <c r="C14377" s="10">
        <v>321000</v>
      </c>
      <c r="D14377" t="s">
        <v>24</v>
      </c>
      <c r="E14377" t="s">
        <v>1548</v>
      </c>
    </row>
    <row r="14378" spans="1:5" ht="18.75" customHeight="1" x14ac:dyDescent="0.3">
      <c r="A14378" s="4">
        <v>2005</v>
      </c>
      <c r="B14378" t="s">
        <v>3222</v>
      </c>
      <c r="C14378" s="10">
        <v>320000</v>
      </c>
      <c r="D14378" t="s">
        <v>43</v>
      </c>
      <c r="E14378" t="s">
        <v>1548</v>
      </c>
    </row>
    <row r="14379" spans="1:5" ht="18.75" customHeight="1" x14ac:dyDescent="0.3">
      <c r="A14379" s="4">
        <v>2005</v>
      </c>
      <c r="B14379" t="s">
        <v>3223</v>
      </c>
      <c r="C14379" s="10">
        <v>319000</v>
      </c>
      <c r="D14379" t="s">
        <v>24</v>
      </c>
      <c r="E14379" t="s">
        <v>1548</v>
      </c>
    </row>
    <row r="14380" spans="1:5" ht="18.75" customHeight="1" x14ac:dyDescent="0.3">
      <c r="A14380" s="4">
        <v>2005</v>
      </c>
      <c r="B14380" t="s">
        <v>3224</v>
      </c>
      <c r="C14380" s="10">
        <v>318000</v>
      </c>
      <c r="D14380" t="s">
        <v>24</v>
      </c>
      <c r="E14380" t="s">
        <v>1548</v>
      </c>
    </row>
    <row r="14381" spans="1:5" ht="18.75" customHeight="1" x14ac:dyDescent="0.3">
      <c r="A14381" s="4">
        <v>2005</v>
      </c>
      <c r="B14381" t="s">
        <v>3225</v>
      </c>
      <c r="C14381" s="10">
        <v>317000</v>
      </c>
      <c r="D14381" t="s">
        <v>54</v>
      </c>
      <c r="E14381" t="s">
        <v>1548</v>
      </c>
    </row>
    <row r="14382" spans="1:5" ht="18.75" customHeight="1" x14ac:dyDescent="0.3">
      <c r="A14382" s="4">
        <v>2005</v>
      </c>
      <c r="B14382" t="s">
        <v>3226</v>
      </c>
      <c r="C14382" s="10">
        <v>317000</v>
      </c>
      <c r="D14382" t="s">
        <v>43</v>
      </c>
      <c r="E14382" t="s">
        <v>1548</v>
      </c>
    </row>
    <row r="14383" spans="1:5" ht="18.75" customHeight="1" x14ac:dyDescent="0.3">
      <c r="A14383" s="4">
        <v>2005</v>
      </c>
      <c r="B14383" t="s">
        <v>3227</v>
      </c>
      <c r="C14383" s="10">
        <v>317000</v>
      </c>
      <c r="D14383" t="s">
        <v>34</v>
      </c>
      <c r="E14383" t="s">
        <v>1548</v>
      </c>
    </row>
    <row r="14384" spans="1:5" ht="18.75" customHeight="1" x14ac:dyDescent="0.3">
      <c r="A14384" s="4">
        <v>2005</v>
      </c>
      <c r="B14384" t="s">
        <v>3228</v>
      </c>
      <c r="C14384" s="10">
        <v>317000</v>
      </c>
      <c r="D14384" t="s">
        <v>24</v>
      </c>
      <c r="E14384" t="s">
        <v>1548</v>
      </c>
    </row>
    <row r="14385" spans="1:5" ht="18.75" customHeight="1" x14ac:dyDescent="0.3">
      <c r="A14385" s="4">
        <v>2005</v>
      </c>
      <c r="B14385" t="s">
        <v>3229</v>
      </c>
      <c r="C14385" s="10">
        <v>317000</v>
      </c>
      <c r="D14385" t="s">
        <v>28</v>
      </c>
      <c r="E14385" t="s">
        <v>1548</v>
      </c>
    </row>
    <row r="14386" spans="1:5" ht="18.75" customHeight="1" x14ac:dyDescent="0.3">
      <c r="A14386" s="4">
        <v>2005</v>
      </c>
      <c r="B14386" t="s">
        <v>3230</v>
      </c>
      <c r="C14386" s="10">
        <v>317000</v>
      </c>
      <c r="D14386" t="s">
        <v>24</v>
      </c>
      <c r="E14386" t="s">
        <v>1548</v>
      </c>
    </row>
    <row r="14387" spans="1:5" ht="18.75" customHeight="1" x14ac:dyDescent="0.3">
      <c r="A14387" s="4">
        <v>2005</v>
      </c>
      <c r="B14387" t="s">
        <v>3231</v>
      </c>
      <c r="C14387" s="10">
        <v>316000</v>
      </c>
      <c r="D14387" t="s">
        <v>54</v>
      </c>
      <c r="E14387" t="s">
        <v>1548</v>
      </c>
    </row>
    <row r="14388" spans="1:5" ht="18.75" customHeight="1" x14ac:dyDescent="0.3">
      <c r="A14388" s="4">
        <v>2005</v>
      </c>
      <c r="B14388" t="s">
        <v>3232</v>
      </c>
      <c r="C14388" s="10">
        <v>316000</v>
      </c>
      <c r="D14388" t="s">
        <v>24</v>
      </c>
      <c r="E14388" t="s">
        <v>1548</v>
      </c>
    </row>
    <row r="14389" spans="1:5" ht="18.75" customHeight="1" x14ac:dyDescent="0.3">
      <c r="A14389" s="4">
        <v>2005</v>
      </c>
      <c r="B14389" t="s">
        <v>3233</v>
      </c>
      <c r="C14389" s="10">
        <v>316000</v>
      </c>
      <c r="D14389" t="s">
        <v>24</v>
      </c>
      <c r="E14389" t="s">
        <v>1548</v>
      </c>
    </row>
    <row r="14390" spans="1:5" ht="18.75" customHeight="1" x14ac:dyDescent="0.3">
      <c r="A14390" s="4">
        <v>2005</v>
      </c>
      <c r="B14390" t="s">
        <v>3234</v>
      </c>
      <c r="C14390" s="10">
        <v>316000</v>
      </c>
      <c r="D14390" t="s">
        <v>24</v>
      </c>
      <c r="E14390" t="s">
        <v>1548</v>
      </c>
    </row>
    <row r="14391" spans="1:5" ht="18.75" customHeight="1" x14ac:dyDescent="0.3">
      <c r="A14391" s="4">
        <v>2005</v>
      </c>
      <c r="B14391" t="s">
        <v>3235</v>
      </c>
      <c r="C14391" s="10">
        <v>316000</v>
      </c>
      <c r="D14391" t="s">
        <v>28</v>
      </c>
      <c r="E14391" t="s">
        <v>1548</v>
      </c>
    </row>
    <row r="14392" spans="1:5" ht="18.75" customHeight="1" x14ac:dyDescent="0.3">
      <c r="A14392" s="4">
        <v>2005</v>
      </c>
      <c r="B14392" t="s">
        <v>2084</v>
      </c>
      <c r="C14392" s="10">
        <v>11000000</v>
      </c>
      <c r="D14392" t="s">
        <v>50</v>
      </c>
      <c r="E14392" t="s">
        <v>620</v>
      </c>
    </row>
    <row r="14393" spans="1:5" ht="18.75" customHeight="1" x14ac:dyDescent="0.3">
      <c r="A14393" s="4">
        <v>2005</v>
      </c>
      <c r="B14393" t="s">
        <v>2582</v>
      </c>
      <c r="C14393" s="10">
        <v>4875000</v>
      </c>
      <c r="D14393" t="s">
        <v>28</v>
      </c>
      <c r="E14393" t="s">
        <v>620</v>
      </c>
    </row>
    <row r="14394" spans="1:5" ht="18.75" customHeight="1" x14ac:dyDescent="0.3">
      <c r="A14394" s="4">
        <v>2005</v>
      </c>
      <c r="B14394" t="s">
        <v>1693</v>
      </c>
      <c r="C14394" s="10">
        <v>3250000</v>
      </c>
      <c r="D14394" t="s">
        <v>24</v>
      </c>
      <c r="E14394" t="s">
        <v>620</v>
      </c>
    </row>
    <row r="14395" spans="1:5" ht="18.75" customHeight="1" x14ac:dyDescent="0.3">
      <c r="A14395" s="4">
        <v>2005</v>
      </c>
      <c r="B14395" t="s">
        <v>2138</v>
      </c>
      <c r="C14395" s="10">
        <v>3200000</v>
      </c>
      <c r="D14395" t="s">
        <v>28</v>
      </c>
      <c r="E14395" t="s">
        <v>620</v>
      </c>
    </row>
    <row r="14396" spans="1:5" ht="18.75" customHeight="1" x14ac:dyDescent="0.3">
      <c r="A14396" s="4">
        <v>2005</v>
      </c>
      <c r="B14396" t="s">
        <v>2229</v>
      </c>
      <c r="C14396" s="10">
        <v>2600000</v>
      </c>
      <c r="D14396" t="s">
        <v>24</v>
      </c>
      <c r="E14396" t="s">
        <v>620</v>
      </c>
    </row>
    <row r="14397" spans="1:5" ht="18.75" customHeight="1" x14ac:dyDescent="0.3">
      <c r="A14397" s="4">
        <v>2005</v>
      </c>
      <c r="B14397" t="s">
        <v>1978</v>
      </c>
      <c r="C14397" s="10">
        <v>2500000</v>
      </c>
      <c r="D14397" t="s">
        <v>24</v>
      </c>
      <c r="E14397" t="s">
        <v>620</v>
      </c>
    </row>
    <row r="14398" spans="1:5" ht="18.75" customHeight="1" x14ac:dyDescent="0.3">
      <c r="A14398" s="4">
        <v>2005</v>
      </c>
      <c r="B14398" t="s">
        <v>1506</v>
      </c>
      <c r="C14398" s="10">
        <v>1200000</v>
      </c>
      <c r="D14398" t="s">
        <v>28</v>
      </c>
      <c r="E14398" t="s">
        <v>620</v>
      </c>
    </row>
    <row r="14399" spans="1:5" ht="18.75" customHeight="1" x14ac:dyDescent="0.3">
      <c r="A14399" s="4">
        <v>2005</v>
      </c>
      <c r="B14399" t="s">
        <v>1994</v>
      </c>
      <c r="C14399" s="10">
        <v>1100000</v>
      </c>
      <c r="D14399" t="s">
        <v>37</v>
      </c>
      <c r="E14399" t="s">
        <v>620</v>
      </c>
    </row>
    <row r="14400" spans="1:5" ht="18.75" customHeight="1" x14ac:dyDescent="0.3">
      <c r="A14400" s="4">
        <v>2005</v>
      </c>
      <c r="B14400" t="s">
        <v>2823</v>
      </c>
      <c r="C14400" s="10">
        <v>950000</v>
      </c>
      <c r="D14400" t="s">
        <v>24</v>
      </c>
      <c r="E14400" t="s">
        <v>620</v>
      </c>
    </row>
    <row r="14401" spans="1:5" ht="18.75" customHeight="1" x14ac:dyDescent="0.3">
      <c r="A14401" s="4">
        <v>2005</v>
      </c>
      <c r="B14401" t="s">
        <v>2951</v>
      </c>
      <c r="C14401" s="10">
        <v>500000</v>
      </c>
      <c r="D14401" t="s">
        <v>43</v>
      </c>
      <c r="E14401" t="s">
        <v>620</v>
      </c>
    </row>
    <row r="14402" spans="1:5" ht="18.75" customHeight="1" x14ac:dyDescent="0.3">
      <c r="A14402" s="4">
        <v>2005</v>
      </c>
      <c r="B14402" t="s">
        <v>2038</v>
      </c>
      <c r="C14402" s="10">
        <v>450000</v>
      </c>
      <c r="D14402" t="s">
        <v>34</v>
      </c>
      <c r="E14402" t="s">
        <v>620</v>
      </c>
    </row>
    <row r="14403" spans="1:5" ht="18.75" customHeight="1" x14ac:dyDescent="0.3">
      <c r="A14403" s="4">
        <v>2005</v>
      </c>
      <c r="B14403" t="s">
        <v>2580</v>
      </c>
      <c r="C14403" s="10">
        <v>360000</v>
      </c>
      <c r="D14403" t="s">
        <v>54</v>
      </c>
      <c r="E14403" t="s">
        <v>620</v>
      </c>
    </row>
    <row r="14404" spans="1:5" ht="18.75" customHeight="1" x14ac:dyDescent="0.3">
      <c r="A14404" s="4">
        <v>2005</v>
      </c>
      <c r="B14404" t="s">
        <v>2066</v>
      </c>
      <c r="C14404" s="10">
        <v>355000</v>
      </c>
      <c r="D14404" t="s">
        <v>28</v>
      </c>
      <c r="E14404" t="s">
        <v>620</v>
      </c>
    </row>
    <row r="14405" spans="1:5" ht="18.75" customHeight="1" x14ac:dyDescent="0.3">
      <c r="A14405" s="4">
        <v>2005</v>
      </c>
      <c r="B14405" t="s">
        <v>2952</v>
      </c>
      <c r="C14405" s="10">
        <v>352000</v>
      </c>
      <c r="D14405" t="s">
        <v>24</v>
      </c>
      <c r="E14405" t="s">
        <v>620</v>
      </c>
    </row>
    <row r="14406" spans="1:5" ht="18.75" customHeight="1" x14ac:dyDescent="0.3">
      <c r="A14406" s="4">
        <v>2005</v>
      </c>
      <c r="B14406" t="s">
        <v>2905</v>
      </c>
      <c r="C14406" s="10">
        <v>341500</v>
      </c>
      <c r="D14406" t="s">
        <v>24</v>
      </c>
      <c r="E14406" t="s">
        <v>620</v>
      </c>
    </row>
    <row r="14407" spans="1:5" ht="18.75" customHeight="1" x14ac:dyDescent="0.3">
      <c r="A14407" s="4">
        <v>2005</v>
      </c>
      <c r="B14407" t="s">
        <v>3236</v>
      </c>
      <c r="C14407" s="10">
        <v>330500</v>
      </c>
      <c r="D14407" t="s">
        <v>24</v>
      </c>
      <c r="E14407" t="s">
        <v>620</v>
      </c>
    </row>
    <row r="14408" spans="1:5" ht="18.75" customHeight="1" x14ac:dyDescent="0.3">
      <c r="A14408" s="4">
        <v>2005</v>
      </c>
      <c r="B14408" t="s">
        <v>3098</v>
      </c>
      <c r="C14408" s="10">
        <v>327500</v>
      </c>
      <c r="D14408" t="s">
        <v>24</v>
      </c>
      <c r="E14408" t="s">
        <v>620</v>
      </c>
    </row>
    <row r="14409" spans="1:5" ht="18.75" customHeight="1" x14ac:dyDescent="0.3">
      <c r="A14409" s="4">
        <v>2005</v>
      </c>
      <c r="B14409" t="s">
        <v>2948</v>
      </c>
      <c r="C14409" s="10">
        <v>325000</v>
      </c>
      <c r="D14409" t="s">
        <v>24</v>
      </c>
      <c r="E14409" t="s">
        <v>620</v>
      </c>
    </row>
    <row r="14410" spans="1:5" ht="18.75" customHeight="1" x14ac:dyDescent="0.3">
      <c r="A14410" s="4">
        <v>2005</v>
      </c>
      <c r="B14410" t="s">
        <v>2814</v>
      </c>
      <c r="C14410" s="10">
        <v>323500</v>
      </c>
      <c r="D14410" t="s">
        <v>50</v>
      </c>
      <c r="E14410" t="s">
        <v>620</v>
      </c>
    </row>
    <row r="14411" spans="1:5" ht="18.75" customHeight="1" x14ac:dyDescent="0.3">
      <c r="A14411" s="4">
        <v>2005</v>
      </c>
      <c r="B14411" t="s">
        <v>3237</v>
      </c>
      <c r="C14411" s="10">
        <v>320000</v>
      </c>
      <c r="D14411" t="s">
        <v>28</v>
      </c>
      <c r="E14411" t="s">
        <v>620</v>
      </c>
    </row>
    <row r="14412" spans="1:5" ht="18.75" customHeight="1" x14ac:dyDescent="0.3">
      <c r="A14412" s="4">
        <v>2005</v>
      </c>
      <c r="B14412" t="s">
        <v>3100</v>
      </c>
      <c r="C14412" s="10">
        <v>319500</v>
      </c>
      <c r="D14412" t="s">
        <v>24</v>
      </c>
      <c r="E14412" t="s">
        <v>620</v>
      </c>
    </row>
    <row r="14413" spans="1:5" ht="18.75" customHeight="1" x14ac:dyDescent="0.3">
      <c r="A14413" s="4">
        <v>2005</v>
      </c>
      <c r="B14413" t="s">
        <v>3238</v>
      </c>
      <c r="C14413" s="10">
        <v>319000</v>
      </c>
      <c r="D14413" t="s">
        <v>24</v>
      </c>
      <c r="E14413" t="s">
        <v>620</v>
      </c>
    </row>
    <row r="14414" spans="1:5" ht="18.75" customHeight="1" x14ac:dyDescent="0.3">
      <c r="A14414" s="4">
        <v>2005</v>
      </c>
      <c r="B14414" t="s">
        <v>3239</v>
      </c>
      <c r="C14414" s="10">
        <v>318500</v>
      </c>
      <c r="D14414" t="s">
        <v>34</v>
      </c>
      <c r="E14414" t="s">
        <v>620</v>
      </c>
    </row>
    <row r="14415" spans="1:5" ht="18.75" customHeight="1" x14ac:dyDescent="0.3">
      <c r="A14415" s="4">
        <v>2005</v>
      </c>
      <c r="B14415" t="s">
        <v>3240</v>
      </c>
      <c r="C14415" s="10">
        <v>316000</v>
      </c>
      <c r="D14415" t="s">
        <v>24</v>
      </c>
      <c r="E14415" t="s">
        <v>620</v>
      </c>
    </row>
    <row r="14416" spans="1:5" ht="18.75" customHeight="1" x14ac:dyDescent="0.3">
      <c r="A14416" s="4">
        <v>2005</v>
      </c>
      <c r="B14416" t="s">
        <v>3241</v>
      </c>
      <c r="C14416" s="10">
        <v>316000</v>
      </c>
      <c r="D14416" t="s">
        <v>37</v>
      </c>
      <c r="E14416" t="s">
        <v>620</v>
      </c>
    </row>
    <row r="14417" spans="1:5" ht="18.75" customHeight="1" x14ac:dyDescent="0.3">
      <c r="A14417" s="4">
        <v>2005</v>
      </c>
      <c r="B14417" t="s">
        <v>3242</v>
      </c>
      <c r="C14417" s="10">
        <v>316000</v>
      </c>
      <c r="D14417" t="s">
        <v>24</v>
      </c>
      <c r="E14417" t="s">
        <v>620</v>
      </c>
    </row>
    <row r="14418" spans="1:5" ht="18.75" customHeight="1" x14ac:dyDescent="0.3">
      <c r="A14418" s="4">
        <v>2005</v>
      </c>
      <c r="B14418" t="s">
        <v>3243</v>
      </c>
      <c r="C14418" s="10">
        <v>316000</v>
      </c>
      <c r="D14418" t="s">
        <v>54</v>
      </c>
      <c r="E14418" t="s">
        <v>620</v>
      </c>
    </row>
    <row r="14419" spans="1:5" ht="18.75" customHeight="1" x14ac:dyDescent="0.3">
      <c r="A14419" s="4">
        <v>2005</v>
      </c>
      <c r="B14419" t="s">
        <v>1833</v>
      </c>
      <c r="C14419" s="10">
        <v>8850000</v>
      </c>
      <c r="D14419" t="s">
        <v>28</v>
      </c>
      <c r="E14419" t="s">
        <v>645</v>
      </c>
    </row>
    <row r="14420" spans="1:5" ht="18.75" customHeight="1" x14ac:dyDescent="0.3">
      <c r="A14420" s="4">
        <v>2005</v>
      </c>
      <c r="B14420" t="s">
        <v>1396</v>
      </c>
      <c r="C14420" s="10">
        <v>8000000</v>
      </c>
      <c r="D14420" t="s">
        <v>34</v>
      </c>
      <c r="E14420" t="s">
        <v>645</v>
      </c>
    </row>
    <row r="14421" spans="1:5" ht="18.75" customHeight="1" x14ac:dyDescent="0.3">
      <c r="A14421" s="4">
        <v>2005</v>
      </c>
      <c r="B14421" t="s">
        <v>2004</v>
      </c>
      <c r="C14421" s="10">
        <v>8000000</v>
      </c>
      <c r="D14421" t="s">
        <v>28</v>
      </c>
      <c r="E14421" t="s">
        <v>645</v>
      </c>
    </row>
    <row r="14422" spans="1:5" ht="18.75" customHeight="1" x14ac:dyDescent="0.3">
      <c r="A14422" s="4">
        <v>2005</v>
      </c>
      <c r="B14422" t="s">
        <v>2266</v>
      </c>
      <c r="C14422" s="10">
        <v>7200000</v>
      </c>
      <c r="D14422" t="s">
        <v>28</v>
      </c>
      <c r="E14422" t="s">
        <v>645</v>
      </c>
    </row>
    <row r="14423" spans="1:5" ht="18.75" customHeight="1" x14ac:dyDescent="0.3">
      <c r="A14423" s="4">
        <v>2005</v>
      </c>
      <c r="B14423" t="s">
        <v>1698</v>
      </c>
      <c r="C14423" s="10">
        <v>6000000</v>
      </c>
      <c r="D14423" t="s">
        <v>24</v>
      </c>
      <c r="E14423" t="s">
        <v>645</v>
      </c>
    </row>
    <row r="14424" spans="1:5" ht="18.75" customHeight="1" x14ac:dyDescent="0.3">
      <c r="A14424" s="4">
        <v>2005</v>
      </c>
      <c r="B14424" t="s">
        <v>2362</v>
      </c>
      <c r="C14424" s="10">
        <v>4000000</v>
      </c>
      <c r="D14424" t="s">
        <v>43</v>
      </c>
      <c r="E14424" t="s">
        <v>645</v>
      </c>
    </row>
    <row r="14425" spans="1:5" ht="18.75" customHeight="1" x14ac:dyDescent="0.3">
      <c r="A14425" s="4">
        <v>2005</v>
      </c>
      <c r="B14425" t="s">
        <v>2401</v>
      </c>
      <c r="C14425" s="10">
        <v>4000000</v>
      </c>
      <c r="D14425" t="s">
        <v>24</v>
      </c>
      <c r="E14425" t="s">
        <v>645</v>
      </c>
    </row>
    <row r="14426" spans="1:5" ht="18.75" customHeight="1" x14ac:dyDescent="0.3">
      <c r="A14426" s="4">
        <v>2005</v>
      </c>
      <c r="B14426" t="s">
        <v>2042</v>
      </c>
      <c r="C14426" s="10">
        <v>4000000</v>
      </c>
      <c r="D14426" t="s">
        <v>24</v>
      </c>
      <c r="E14426" t="s">
        <v>645</v>
      </c>
    </row>
    <row r="14427" spans="1:5" ht="18.75" customHeight="1" x14ac:dyDescent="0.3">
      <c r="A14427" s="4">
        <v>2005</v>
      </c>
      <c r="B14427" t="s">
        <v>1634</v>
      </c>
      <c r="C14427" s="10">
        <v>3250000</v>
      </c>
      <c r="D14427" t="s">
        <v>28</v>
      </c>
      <c r="E14427" t="s">
        <v>645</v>
      </c>
    </row>
    <row r="14428" spans="1:5" ht="18.75" customHeight="1" x14ac:dyDescent="0.3">
      <c r="A14428" s="4">
        <v>2005</v>
      </c>
      <c r="B14428" t="s">
        <v>1487</v>
      </c>
      <c r="C14428" s="10">
        <v>3000000</v>
      </c>
      <c r="D14428" t="s">
        <v>37</v>
      </c>
      <c r="E14428" t="s">
        <v>645</v>
      </c>
    </row>
    <row r="14429" spans="1:5" ht="18.75" customHeight="1" x14ac:dyDescent="0.3">
      <c r="A14429" s="4">
        <v>2005</v>
      </c>
      <c r="B14429" t="s">
        <v>2713</v>
      </c>
      <c r="C14429" s="10">
        <v>2575000</v>
      </c>
      <c r="D14429" t="s">
        <v>50</v>
      </c>
      <c r="E14429" t="s">
        <v>645</v>
      </c>
    </row>
    <row r="14430" spans="1:5" ht="18.75" customHeight="1" x14ac:dyDescent="0.3">
      <c r="A14430" s="4">
        <v>2005</v>
      </c>
      <c r="B14430" t="s">
        <v>2325</v>
      </c>
      <c r="C14430" s="10">
        <v>1975000</v>
      </c>
      <c r="D14430" t="s">
        <v>24</v>
      </c>
      <c r="E14430" t="s">
        <v>645</v>
      </c>
    </row>
    <row r="14431" spans="1:5" ht="18.75" customHeight="1" x14ac:dyDescent="0.3">
      <c r="A14431" s="4">
        <v>2005</v>
      </c>
      <c r="B14431" t="s">
        <v>2686</v>
      </c>
      <c r="C14431" s="10">
        <v>1350000</v>
      </c>
      <c r="D14431" t="s">
        <v>34</v>
      </c>
      <c r="E14431" t="s">
        <v>645</v>
      </c>
    </row>
    <row r="14432" spans="1:5" ht="18.75" customHeight="1" x14ac:dyDescent="0.3">
      <c r="A14432" s="4">
        <v>2005</v>
      </c>
      <c r="B14432" t="s">
        <v>2345</v>
      </c>
      <c r="C14432" s="10">
        <v>1025000</v>
      </c>
      <c r="D14432" t="s">
        <v>37</v>
      </c>
      <c r="E14432" t="s">
        <v>645</v>
      </c>
    </row>
    <row r="14433" spans="1:5" ht="18.75" customHeight="1" x14ac:dyDescent="0.3">
      <c r="A14433" s="4">
        <v>2005</v>
      </c>
      <c r="B14433" t="s">
        <v>2088</v>
      </c>
      <c r="C14433" s="10">
        <v>900000</v>
      </c>
      <c r="D14433" t="s">
        <v>24</v>
      </c>
      <c r="E14433" t="s">
        <v>645</v>
      </c>
    </row>
    <row r="14434" spans="1:5" ht="18.75" customHeight="1" x14ac:dyDescent="0.3">
      <c r="A14434" s="4">
        <v>2005</v>
      </c>
      <c r="B14434" t="s">
        <v>2385</v>
      </c>
      <c r="C14434" s="10">
        <v>760000</v>
      </c>
      <c r="D14434" t="s">
        <v>34</v>
      </c>
      <c r="E14434" t="s">
        <v>645</v>
      </c>
    </row>
    <row r="14435" spans="1:5" ht="18.75" customHeight="1" x14ac:dyDescent="0.3">
      <c r="A14435" s="4">
        <v>2005</v>
      </c>
      <c r="B14435" t="s">
        <v>2959</v>
      </c>
      <c r="C14435" s="10">
        <v>405000</v>
      </c>
      <c r="D14435" t="s">
        <v>24</v>
      </c>
      <c r="E14435" t="s">
        <v>645</v>
      </c>
    </row>
    <row r="14436" spans="1:5" ht="18.75" customHeight="1" x14ac:dyDescent="0.3">
      <c r="A14436" s="4">
        <v>2005</v>
      </c>
      <c r="B14436" t="s">
        <v>2962</v>
      </c>
      <c r="C14436" s="10">
        <v>400000</v>
      </c>
      <c r="D14436" t="s">
        <v>24</v>
      </c>
      <c r="E14436" t="s">
        <v>645</v>
      </c>
    </row>
    <row r="14437" spans="1:5" ht="18.75" customHeight="1" x14ac:dyDescent="0.3">
      <c r="A14437" s="4">
        <v>2005</v>
      </c>
      <c r="B14437" t="s">
        <v>3102</v>
      </c>
      <c r="C14437" s="10">
        <v>400000</v>
      </c>
      <c r="D14437" t="s">
        <v>28</v>
      </c>
      <c r="E14437" t="s">
        <v>645</v>
      </c>
    </row>
    <row r="14438" spans="1:5" ht="18.75" customHeight="1" x14ac:dyDescent="0.3">
      <c r="A14438" s="4">
        <v>2005</v>
      </c>
      <c r="B14438" t="s">
        <v>2964</v>
      </c>
      <c r="C14438" s="10">
        <v>355000</v>
      </c>
      <c r="D14438" t="s">
        <v>43</v>
      </c>
      <c r="E14438" t="s">
        <v>645</v>
      </c>
    </row>
    <row r="14439" spans="1:5" ht="18.75" customHeight="1" x14ac:dyDescent="0.3">
      <c r="A14439" s="4">
        <v>2005</v>
      </c>
      <c r="B14439" t="s">
        <v>3103</v>
      </c>
      <c r="C14439" s="10">
        <v>355000</v>
      </c>
      <c r="D14439" t="s">
        <v>24</v>
      </c>
      <c r="E14439" t="s">
        <v>645</v>
      </c>
    </row>
    <row r="14440" spans="1:5" ht="18.75" customHeight="1" x14ac:dyDescent="0.3">
      <c r="A14440" s="4">
        <v>2005</v>
      </c>
      <c r="B14440" t="s">
        <v>2791</v>
      </c>
      <c r="C14440" s="10">
        <v>339500</v>
      </c>
      <c r="D14440" t="s">
        <v>24</v>
      </c>
      <c r="E14440" t="s">
        <v>645</v>
      </c>
    </row>
    <row r="14441" spans="1:5" ht="18.75" customHeight="1" x14ac:dyDescent="0.3">
      <c r="A14441" s="4">
        <v>2005</v>
      </c>
      <c r="B14441" t="s">
        <v>2965</v>
      </c>
      <c r="C14441" s="10">
        <v>335000</v>
      </c>
      <c r="D14441" t="s">
        <v>24</v>
      </c>
      <c r="E14441" t="s">
        <v>645</v>
      </c>
    </row>
    <row r="14442" spans="1:5" ht="18.75" customHeight="1" x14ac:dyDescent="0.3">
      <c r="A14442" s="4">
        <v>2005</v>
      </c>
      <c r="B14442" t="s">
        <v>3244</v>
      </c>
      <c r="C14442" s="10">
        <v>333000</v>
      </c>
      <c r="D14442" t="s">
        <v>24</v>
      </c>
      <c r="E14442" t="s">
        <v>645</v>
      </c>
    </row>
    <row r="14443" spans="1:5" ht="18.75" customHeight="1" x14ac:dyDescent="0.3">
      <c r="A14443" s="4">
        <v>2005</v>
      </c>
      <c r="B14443" t="s">
        <v>2803</v>
      </c>
      <c r="C14443" s="10">
        <v>325000</v>
      </c>
      <c r="D14443" t="s">
        <v>37</v>
      </c>
      <c r="E14443" t="s">
        <v>645</v>
      </c>
    </row>
    <row r="14444" spans="1:5" ht="18.75" customHeight="1" x14ac:dyDescent="0.3">
      <c r="A14444" s="4">
        <v>2005</v>
      </c>
      <c r="B14444" t="s">
        <v>2963</v>
      </c>
      <c r="C14444" s="10">
        <v>321000</v>
      </c>
      <c r="D14444" t="s">
        <v>24</v>
      </c>
      <c r="E14444" t="s">
        <v>645</v>
      </c>
    </row>
    <row r="14445" spans="1:5" ht="18.75" customHeight="1" x14ac:dyDescent="0.3">
      <c r="A14445" s="4">
        <v>2005</v>
      </c>
      <c r="B14445" t="s">
        <v>3245</v>
      </c>
      <c r="C14445" s="10">
        <v>320000</v>
      </c>
      <c r="D14445" t="s">
        <v>28</v>
      </c>
      <c r="E14445" t="s">
        <v>645</v>
      </c>
    </row>
    <row r="14446" spans="1:5" ht="18.75" customHeight="1" x14ac:dyDescent="0.3">
      <c r="A14446" s="4">
        <v>2005</v>
      </c>
      <c r="B14446" t="s">
        <v>3104</v>
      </c>
      <c r="C14446" s="10">
        <v>318500</v>
      </c>
      <c r="D14446" t="s">
        <v>24</v>
      </c>
      <c r="E14446" t="s">
        <v>645</v>
      </c>
    </row>
    <row r="14447" spans="1:5" ht="18.75" customHeight="1" x14ac:dyDescent="0.3">
      <c r="A14447" s="4">
        <v>2005</v>
      </c>
      <c r="B14447" t="s">
        <v>1843</v>
      </c>
      <c r="C14447" s="10">
        <v>9000000</v>
      </c>
      <c r="D14447" t="s">
        <v>24</v>
      </c>
      <c r="E14447" t="s">
        <v>672</v>
      </c>
    </row>
    <row r="14448" spans="1:5" ht="18.75" customHeight="1" x14ac:dyDescent="0.3">
      <c r="A14448" s="4">
        <v>2005</v>
      </c>
      <c r="B14448" t="s">
        <v>2472</v>
      </c>
      <c r="C14448" s="10">
        <v>8000000</v>
      </c>
      <c r="D14448" t="s">
        <v>28</v>
      </c>
      <c r="E14448" t="s">
        <v>672</v>
      </c>
    </row>
    <row r="14449" spans="1:5" ht="18.75" customHeight="1" x14ac:dyDescent="0.3">
      <c r="A14449" s="4">
        <v>2005</v>
      </c>
      <c r="B14449" t="s">
        <v>2475</v>
      </c>
      <c r="C14449" s="10">
        <v>7250000</v>
      </c>
      <c r="D14449" t="s">
        <v>24</v>
      </c>
      <c r="E14449" t="s">
        <v>672</v>
      </c>
    </row>
    <row r="14450" spans="1:5" ht="18.75" customHeight="1" x14ac:dyDescent="0.3">
      <c r="A14450" s="4">
        <v>2005</v>
      </c>
      <c r="B14450" t="s">
        <v>1991</v>
      </c>
      <c r="C14450" s="10">
        <v>6000000</v>
      </c>
      <c r="D14450" t="s">
        <v>28</v>
      </c>
      <c r="E14450" t="s">
        <v>672</v>
      </c>
    </row>
    <row r="14451" spans="1:5" ht="18.75" customHeight="1" x14ac:dyDescent="0.3">
      <c r="A14451" s="4">
        <v>2005</v>
      </c>
      <c r="B14451" t="s">
        <v>2473</v>
      </c>
      <c r="C14451" s="10">
        <v>5000000</v>
      </c>
      <c r="D14451" t="s">
        <v>28</v>
      </c>
      <c r="E14451" t="s">
        <v>672</v>
      </c>
    </row>
    <row r="14452" spans="1:5" ht="18.75" customHeight="1" x14ac:dyDescent="0.3">
      <c r="A14452" s="4">
        <v>2005</v>
      </c>
      <c r="B14452" t="s">
        <v>2560</v>
      </c>
      <c r="C14452" s="10">
        <v>4750000</v>
      </c>
      <c r="D14452" t="s">
        <v>24</v>
      </c>
      <c r="E14452" t="s">
        <v>672</v>
      </c>
    </row>
    <row r="14453" spans="1:5" ht="18.75" customHeight="1" x14ac:dyDescent="0.3">
      <c r="A14453" s="4">
        <v>2005</v>
      </c>
      <c r="B14453" t="s">
        <v>2832</v>
      </c>
      <c r="C14453" s="10">
        <v>2400000</v>
      </c>
      <c r="D14453" t="s">
        <v>24</v>
      </c>
      <c r="E14453" t="s">
        <v>672</v>
      </c>
    </row>
    <row r="14454" spans="1:5" ht="18.75" customHeight="1" x14ac:dyDescent="0.3">
      <c r="A14454" s="4">
        <v>2005</v>
      </c>
      <c r="B14454" t="s">
        <v>2347</v>
      </c>
      <c r="C14454" s="10">
        <v>2100000</v>
      </c>
      <c r="D14454" t="s">
        <v>24</v>
      </c>
      <c r="E14454" t="s">
        <v>672</v>
      </c>
    </row>
    <row r="14455" spans="1:5" ht="18.75" customHeight="1" x14ac:dyDescent="0.3">
      <c r="A14455" s="4">
        <v>2005</v>
      </c>
      <c r="B14455" t="s">
        <v>2781</v>
      </c>
      <c r="C14455" s="10">
        <v>1750000</v>
      </c>
      <c r="D14455" t="s">
        <v>24</v>
      </c>
      <c r="E14455" t="s">
        <v>672</v>
      </c>
    </row>
    <row r="14456" spans="1:5" ht="18.75" customHeight="1" x14ac:dyDescent="0.3">
      <c r="A14456" s="4">
        <v>2005</v>
      </c>
      <c r="B14456" t="s">
        <v>2692</v>
      </c>
      <c r="C14456" s="10">
        <v>1625000</v>
      </c>
      <c r="D14456" t="s">
        <v>37</v>
      </c>
      <c r="E14456" t="s">
        <v>672</v>
      </c>
    </row>
    <row r="14457" spans="1:5" ht="18.75" customHeight="1" x14ac:dyDescent="0.3">
      <c r="A14457" s="4">
        <v>2005</v>
      </c>
      <c r="B14457" t="s">
        <v>2559</v>
      </c>
      <c r="C14457" s="10">
        <v>1250000</v>
      </c>
      <c r="D14457" t="s">
        <v>24</v>
      </c>
      <c r="E14457" t="s">
        <v>672</v>
      </c>
    </row>
    <row r="14458" spans="1:5" ht="18.75" customHeight="1" x14ac:dyDescent="0.3">
      <c r="A14458" s="4">
        <v>2005</v>
      </c>
      <c r="B14458" t="s">
        <v>2010</v>
      </c>
      <c r="C14458" s="10">
        <v>1000000</v>
      </c>
      <c r="D14458" t="s">
        <v>43</v>
      </c>
      <c r="E14458" t="s">
        <v>672</v>
      </c>
    </row>
    <row r="14459" spans="1:5" ht="18.75" customHeight="1" x14ac:dyDescent="0.3">
      <c r="A14459" s="4">
        <v>2005</v>
      </c>
      <c r="B14459" t="s">
        <v>2367</v>
      </c>
      <c r="C14459" s="10">
        <v>900000</v>
      </c>
      <c r="D14459" t="s">
        <v>34</v>
      </c>
      <c r="E14459" t="s">
        <v>672</v>
      </c>
    </row>
    <row r="14460" spans="1:5" ht="18.75" customHeight="1" x14ac:dyDescent="0.3">
      <c r="A14460" s="4">
        <v>2005</v>
      </c>
      <c r="B14460" t="s">
        <v>2557</v>
      </c>
      <c r="C14460" s="10">
        <v>750000</v>
      </c>
      <c r="D14460" t="s">
        <v>31</v>
      </c>
      <c r="E14460" t="s">
        <v>672</v>
      </c>
    </row>
    <row r="14461" spans="1:5" ht="18.75" customHeight="1" x14ac:dyDescent="0.3">
      <c r="A14461" s="4">
        <v>2005</v>
      </c>
      <c r="B14461" t="s">
        <v>3107</v>
      </c>
      <c r="C14461" s="10">
        <v>440000</v>
      </c>
      <c r="D14461" t="s">
        <v>24</v>
      </c>
      <c r="E14461" t="s">
        <v>672</v>
      </c>
    </row>
    <row r="14462" spans="1:5" ht="18.75" customHeight="1" x14ac:dyDescent="0.3">
      <c r="A14462" s="4">
        <v>2005</v>
      </c>
      <c r="B14462" t="s">
        <v>3246</v>
      </c>
      <c r="C14462" s="10">
        <v>385000</v>
      </c>
      <c r="D14462" t="s">
        <v>28</v>
      </c>
      <c r="E14462" t="s">
        <v>672</v>
      </c>
    </row>
    <row r="14463" spans="1:5" ht="18.75" customHeight="1" x14ac:dyDescent="0.3">
      <c r="A14463" s="4">
        <v>2005</v>
      </c>
      <c r="B14463" t="s">
        <v>2968</v>
      </c>
      <c r="C14463" s="10">
        <v>347500</v>
      </c>
      <c r="D14463" t="s">
        <v>28</v>
      </c>
      <c r="E14463" t="s">
        <v>672</v>
      </c>
    </row>
    <row r="14464" spans="1:5" ht="18.75" customHeight="1" x14ac:dyDescent="0.3">
      <c r="A14464" s="4">
        <v>2005</v>
      </c>
      <c r="B14464" t="s">
        <v>3247</v>
      </c>
      <c r="C14464" s="10">
        <v>345000</v>
      </c>
      <c r="D14464" t="s">
        <v>50</v>
      </c>
      <c r="E14464" t="s">
        <v>672</v>
      </c>
    </row>
    <row r="14465" spans="1:5" ht="18.75" customHeight="1" x14ac:dyDescent="0.3">
      <c r="A14465" s="4">
        <v>2005</v>
      </c>
      <c r="B14465" t="s">
        <v>3248</v>
      </c>
      <c r="C14465" s="10">
        <v>330000</v>
      </c>
      <c r="D14465" t="s">
        <v>24</v>
      </c>
      <c r="E14465" t="s">
        <v>672</v>
      </c>
    </row>
    <row r="14466" spans="1:5" ht="18.75" customHeight="1" x14ac:dyDescent="0.3">
      <c r="A14466" s="4">
        <v>2005</v>
      </c>
      <c r="B14466" t="s">
        <v>3109</v>
      </c>
      <c r="C14466" s="10">
        <v>325000</v>
      </c>
      <c r="D14466" t="s">
        <v>34</v>
      </c>
      <c r="E14466" t="s">
        <v>672</v>
      </c>
    </row>
    <row r="14467" spans="1:5" ht="18.75" customHeight="1" x14ac:dyDescent="0.3">
      <c r="A14467" s="4">
        <v>2005</v>
      </c>
      <c r="B14467" t="s">
        <v>2780</v>
      </c>
      <c r="C14467" s="10">
        <v>325000</v>
      </c>
      <c r="D14467" t="s">
        <v>43</v>
      </c>
      <c r="E14467" t="s">
        <v>672</v>
      </c>
    </row>
    <row r="14468" spans="1:5" ht="18.75" customHeight="1" x14ac:dyDescent="0.3">
      <c r="A14468" s="4">
        <v>2005</v>
      </c>
      <c r="B14468" t="s">
        <v>3249</v>
      </c>
      <c r="C14468" s="10">
        <v>321000</v>
      </c>
      <c r="D14468" t="s">
        <v>24</v>
      </c>
      <c r="E14468" t="s">
        <v>672</v>
      </c>
    </row>
    <row r="14469" spans="1:5" ht="18.75" customHeight="1" x14ac:dyDescent="0.3">
      <c r="A14469" s="4">
        <v>2005</v>
      </c>
      <c r="B14469" t="s">
        <v>3084</v>
      </c>
      <c r="C14469" s="10">
        <v>321000</v>
      </c>
      <c r="D14469" t="s">
        <v>34</v>
      </c>
      <c r="E14469" t="s">
        <v>672</v>
      </c>
    </row>
    <row r="14470" spans="1:5" ht="18.75" customHeight="1" x14ac:dyDescent="0.3">
      <c r="A14470" s="4">
        <v>2005</v>
      </c>
      <c r="B14470" t="s">
        <v>3108</v>
      </c>
      <c r="C14470" s="10">
        <v>321000</v>
      </c>
      <c r="D14470" t="s">
        <v>28</v>
      </c>
      <c r="E14470" t="s">
        <v>672</v>
      </c>
    </row>
    <row r="14471" spans="1:5" ht="18.75" customHeight="1" x14ac:dyDescent="0.3">
      <c r="A14471" s="4">
        <v>2005</v>
      </c>
      <c r="B14471" t="s">
        <v>3250</v>
      </c>
      <c r="C14471" s="10">
        <v>318500</v>
      </c>
      <c r="D14471" t="s">
        <v>24</v>
      </c>
      <c r="E14471" t="s">
        <v>672</v>
      </c>
    </row>
    <row r="14472" spans="1:5" ht="18.75" customHeight="1" x14ac:dyDescent="0.3">
      <c r="A14472" s="4">
        <v>2005</v>
      </c>
      <c r="B14472" t="s">
        <v>3251</v>
      </c>
      <c r="C14472" s="10">
        <v>316000</v>
      </c>
      <c r="D14472" t="s">
        <v>43</v>
      </c>
      <c r="E14472" t="s">
        <v>672</v>
      </c>
    </row>
    <row r="14473" spans="1:5" ht="18.75" customHeight="1" x14ac:dyDescent="0.3">
      <c r="A14473" s="4">
        <v>2005</v>
      </c>
      <c r="B14473" t="s">
        <v>3252</v>
      </c>
      <c r="C14473" s="10">
        <v>316000</v>
      </c>
      <c r="D14473" t="s">
        <v>28</v>
      </c>
      <c r="E14473" t="s">
        <v>672</v>
      </c>
    </row>
    <row r="14474" spans="1:5" ht="18.75" customHeight="1" x14ac:dyDescent="0.3">
      <c r="A14474" s="4">
        <v>2005</v>
      </c>
      <c r="B14474" t="s">
        <v>2159</v>
      </c>
      <c r="C14474" s="10">
        <v>8750000</v>
      </c>
      <c r="D14474" t="s">
        <v>50</v>
      </c>
      <c r="E14474" t="s">
        <v>701</v>
      </c>
    </row>
    <row r="14475" spans="1:5" ht="18.75" customHeight="1" x14ac:dyDescent="0.3">
      <c r="A14475" s="4">
        <v>2005</v>
      </c>
      <c r="B14475" t="s">
        <v>2973</v>
      </c>
      <c r="C14475" s="10">
        <v>8500000</v>
      </c>
      <c r="D14475" t="s">
        <v>24</v>
      </c>
      <c r="E14475" t="s">
        <v>701</v>
      </c>
    </row>
    <row r="14476" spans="1:5" ht="18.75" customHeight="1" x14ac:dyDescent="0.3">
      <c r="A14476" s="4">
        <v>2005</v>
      </c>
      <c r="B14476" t="s">
        <v>2361</v>
      </c>
      <c r="C14476" s="10">
        <v>8000000</v>
      </c>
      <c r="D14476" t="s">
        <v>24</v>
      </c>
      <c r="E14476" t="s">
        <v>701</v>
      </c>
    </row>
    <row r="14477" spans="1:5" ht="18.75" customHeight="1" x14ac:dyDescent="0.3">
      <c r="A14477" s="4">
        <v>2005</v>
      </c>
      <c r="B14477" t="s">
        <v>1321</v>
      </c>
      <c r="C14477" s="10">
        <v>8000000</v>
      </c>
      <c r="D14477" t="s">
        <v>50</v>
      </c>
      <c r="E14477" t="s">
        <v>701</v>
      </c>
    </row>
    <row r="14478" spans="1:5" ht="18.75" customHeight="1" x14ac:dyDescent="0.3">
      <c r="A14478" s="4">
        <v>2005</v>
      </c>
      <c r="B14478" t="s">
        <v>2693</v>
      </c>
      <c r="C14478" s="10">
        <v>6000000</v>
      </c>
      <c r="D14478" t="s">
        <v>24</v>
      </c>
      <c r="E14478" t="s">
        <v>701</v>
      </c>
    </row>
    <row r="14479" spans="1:5" ht="18.75" customHeight="1" x14ac:dyDescent="0.3">
      <c r="A14479" s="4">
        <v>2005</v>
      </c>
      <c r="B14479" t="s">
        <v>2081</v>
      </c>
      <c r="C14479" s="10">
        <v>4000000</v>
      </c>
      <c r="D14479" t="s">
        <v>28</v>
      </c>
      <c r="E14479" t="s">
        <v>701</v>
      </c>
    </row>
    <row r="14480" spans="1:5" ht="18.75" customHeight="1" x14ac:dyDescent="0.3">
      <c r="A14480" s="4">
        <v>2005</v>
      </c>
      <c r="B14480" t="s">
        <v>1903</v>
      </c>
      <c r="C14480" s="10">
        <v>4000000</v>
      </c>
      <c r="D14480" t="s">
        <v>28</v>
      </c>
      <c r="E14480" t="s">
        <v>701</v>
      </c>
    </row>
    <row r="14481" spans="1:5" ht="18.75" customHeight="1" x14ac:dyDescent="0.3">
      <c r="A14481" s="4">
        <v>2005</v>
      </c>
      <c r="B14481" t="s">
        <v>2490</v>
      </c>
      <c r="C14481" s="10">
        <v>3500000</v>
      </c>
      <c r="D14481" t="s">
        <v>24</v>
      </c>
      <c r="E14481" t="s">
        <v>701</v>
      </c>
    </row>
    <row r="14482" spans="1:5" ht="18.75" customHeight="1" x14ac:dyDescent="0.3">
      <c r="A14482" s="4">
        <v>2005</v>
      </c>
      <c r="B14482" t="s">
        <v>2834</v>
      </c>
      <c r="C14482" s="10">
        <v>3400000</v>
      </c>
      <c r="D14482" t="s">
        <v>24</v>
      </c>
      <c r="E14482" t="s">
        <v>701</v>
      </c>
    </row>
    <row r="14483" spans="1:5" ht="18.75" customHeight="1" x14ac:dyDescent="0.3">
      <c r="A14483" s="4">
        <v>2005</v>
      </c>
      <c r="B14483" t="s">
        <v>3111</v>
      </c>
      <c r="C14483" s="10">
        <v>2500000</v>
      </c>
      <c r="D14483" t="s">
        <v>24</v>
      </c>
      <c r="E14483" t="s">
        <v>701</v>
      </c>
    </row>
    <row r="14484" spans="1:5" ht="18.75" customHeight="1" x14ac:dyDescent="0.3">
      <c r="A14484" s="4">
        <v>2005</v>
      </c>
      <c r="B14484" t="s">
        <v>3253</v>
      </c>
      <c r="C14484" s="10">
        <v>2300000</v>
      </c>
      <c r="D14484" t="s">
        <v>37</v>
      </c>
      <c r="E14484" t="s">
        <v>701</v>
      </c>
    </row>
    <row r="14485" spans="1:5" ht="18.75" customHeight="1" x14ac:dyDescent="0.3">
      <c r="A14485" s="4">
        <v>2005</v>
      </c>
      <c r="B14485" t="s">
        <v>2689</v>
      </c>
      <c r="C14485" s="10">
        <v>2250000</v>
      </c>
      <c r="D14485" t="s">
        <v>34</v>
      </c>
      <c r="E14485" t="s">
        <v>701</v>
      </c>
    </row>
    <row r="14486" spans="1:5" ht="18.75" customHeight="1" x14ac:dyDescent="0.3">
      <c r="A14486" s="4">
        <v>2005</v>
      </c>
      <c r="B14486" t="s">
        <v>2816</v>
      </c>
      <c r="C14486" s="10">
        <v>2150000</v>
      </c>
      <c r="D14486" t="s">
        <v>43</v>
      </c>
      <c r="E14486" t="s">
        <v>701</v>
      </c>
    </row>
    <row r="14487" spans="1:5" ht="18.75" customHeight="1" x14ac:dyDescent="0.3">
      <c r="A14487" s="4">
        <v>2005</v>
      </c>
      <c r="B14487" t="s">
        <v>2043</v>
      </c>
      <c r="C14487" s="10">
        <v>2000000</v>
      </c>
      <c r="D14487" t="s">
        <v>24</v>
      </c>
      <c r="E14487" t="s">
        <v>701</v>
      </c>
    </row>
    <row r="14488" spans="1:5" ht="18.75" customHeight="1" x14ac:dyDescent="0.3">
      <c r="A14488" s="4">
        <v>2005</v>
      </c>
      <c r="B14488" t="s">
        <v>2837</v>
      </c>
      <c r="C14488" s="10">
        <v>2000000</v>
      </c>
      <c r="D14488" t="s">
        <v>28</v>
      </c>
      <c r="E14488" t="s">
        <v>701</v>
      </c>
    </row>
    <row r="14489" spans="1:5" ht="18.75" customHeight="1" x14ac:dyDescent="0.3">
      <c r="A14489" s="4">
        <v>2005</v>
      </c>
      <c r="B14489" t="s">
        <v>2501</v>
      </c>
      <c r="C14489" s="10">
        <v>1300000</v>
      </c>
      <c r="D14489" t="s">
        <v>24</v>
      </c>
      <c r="E14489" t="s">
        <v>701</v>
      </c>
    </row>
    <row r="14490" spans="1:5" ht="18.75" customHeight="1" x14ac:dyDescent="0.3">
      <c r="A14490" s="4">
        <v>2005</v>
      </c>
      <c r="B14490" t="s">
        <v>2836</v>
      </c>
      <c r="C14490" s="10">
        <v>1250000</v>
      </c>
      <c r="D14490" t="s">
        <v>24</v>
      </c>
      <c r="E14490" t="s">
        <v>701</v>
      </c>
    </row>
    <row r="14491" spans="1:5" ht="18.75" customHeight="1" x14ac:dyDescent="0.3">
      <c r="A14491" s="4">
        <v>2005</v>
      </c>
      <c r="B14491" t="s">
        <v>2632</v>
      </c>
      <c r="C14491" s="10">
        <v>1000000</v>
      </c>
      <c r="D14491" t="s">
        <v>28</v>
      </c>
      <c r="E14491" t="s">
        <v>701</v>
      </c>
    </row>
    <row r="14492" spans="1:5" ht="18.75" customHeight="1" x14ac:dyDescent="0.3">
      <c r="A14492" s="4">
        <v>2005</v>
      </c>
      <c r="B14492" t="s">
        <v>2140</v>
      </c>
      <c r="C14492" s="10">
        <v>1000000</v>
      </c>
      <c r="D14492" t="s">
        <v>24</v>
      </c>
      <c r="E14492" t="s">
        <v>701</v>
      </c>
    </row>
    <row r="14493" spans="1:5" ht="18.75" customHeight="1" x14ac:dyDescent="0.3">
      <c r="A14493" s="4">
        <v>2005</v>
      </c>
      <c r="B14493" t="s">
        <v>2870</v>
      </c>
      <c r="C14493" s="10">
        <v>700000</v>
      </c>
      <c r="D14493" t="s">
        <v>28</v>
      </c>
      <c r="E14493" t="s">
        <v>701</v>
      </c>
    </row>
    <row r="14494" spans="1:5" ht="18.75" customHeight="1" x14ac:dyDescent="0.3">
      <c r="A14494" s="4">
        <v>2005</v>
      </c>
      <c r="B14494" t="s">
        <v>1763</v>
      </c>
      <c r="C14494" s="10">
        <v>500000</v>
      </c>
      <c r="D14494" t="s">
        <v>34</v>
      </c>
      <c r="E14494" t="s">
        <v>701</v>
      </c>
    </row>
    <row r="14495" spans="1:5" ht="18.75" customHeight="1" x14ac:dyDescent="0.3">
      <c r="A14495" s="4">
        <v>2005</v>
      </c>
      <c r="B14495" t="s">
        <v>2969</v>
      </c>
      <c r="C14495" s="10">
        <v>400000</v>
      </c>
      <c r="D14495" t="s">
        <v>54</v>
      </c>
      <c r="E14495" t="s">
        <v>701</v>
      </c>
    </row>
    <row r="14496" spans="1:5" ht="18.75" customHeight="1" x14ac:dyDescent="0.3">
      <c r="A14496" s="4">
        <v>2005</v>
      </c>
      <c r="B14496" t="s">
        <v>3112</v>
      </c>
      <c r="C14496" s="10">
        <v>365000</v>
      </c>
      <c r="D14496" t="s">
        <v>37</v>
      </c>
      <c r="E14496" t="s">
        <v>701</v>
      </c>
    </row>
    <row r="14497" spans="1:5" ht="18.75" customHeight="1" x14ac:dyDescent="0.3">
      <c r="A14497" s="4">
        <v>2005</v>
      </c>
      <c r="B14497" t="s">
        <v>3113</v>
      </c>
      <c r="C14497" s="10">
        <v>335000</v>
      </c>
      <c r="D14497" t="s">
        <v>50</v>
      </c>
      <c r="E14497" t="s">
        <v>701</v>
      </c>
    </row>
    <row r="14498" spans="1:5" ht="18.75" customHeight="1" x14ac:dyDescent="0.3">
      <c r="A14498" s="4">
        <v>2005</v>
      </c>
      <c r="B14498" t="s">
        <v>3115</v>
      </c>
      <c r="C14498" s="10">
        <v>330000</v>
      </c>
      <c r="D14498" t="s">
        <v>24</v>
      </c>
      <c r="E14498" t="s">
        <v>701</v>
      </c>
    </row>
    <row r="14499" spans="1:5" ht="18.75" customHeight="1" x14ac:dyDescent="0.3">
      <c r="A14499" s="4">
        <v>2005</v>
      </c>
      <c r="B14499" t="s">
        <v>2628</v>
      </c>
      <c r="C14499" s="10">
        <v>330000</v>
      </c>
      <c r="D14499" t="s">
        <v>37</v>
      </c>
      <c r="E14499" t="s">
        <v>701</v>
      </c>
    </row>
    <row r="14500" spans="1:5" ht="18.75" customHeight="1" x14ac:dyDescent="0.3">
      <c r="A14500" s="4">
        <v>2005</v>
      </c>
      <c r="B14500" t="s">
        <v>3254</v>
      </c>
      <c r="C14500" s="10">
        <v>318000</v>
      </c>
      <c r="D14500" t="s">
        <v>24</v>
      </c>
      <c r="E14500" t="s">
        <v>701</v>
      </c>
    </row>
    <row r="14501" spans="1:5" ht="18.75" customHeight="1" x14ac:dyDescent="0.3">
      <c r="A14501" s="4">
        <v>2005</v>
      </c>
      <c r="B14501" t="s">
        <v>1898</v>
      </c>
      <c r="C14501" s="10">
        <v>26000000</v>
      </c>
      <c r="D14501" t="s">
        <v>54</v>
      </c>
      <c r="E14501" t="s">
        <v>729</v>
      </c>
    </row>
    <row r="14502" spans="1:5" ht="18.75" customHeight="1" x14ac:dyDescent="0.3">
      <c r="A14502" s="4">
        <v>2005</v>
      </c>
      <c r="B14502" t="s">
        <v>1965</v>
      </c>
      <c r="C14502" s="10">
        <v>19600000</v>
      </c>
      <c r="D14502" t="s">
        <v>43</v>
      </c>
      <c r="E14502" t="s">
        <v>729</v>
      </c>
    </row>
    <row r="14503" spans="1:5" ht="18.75" customHeight="1" x14ac:dyDescent="0.3">
      <c r="A14503" s="4">
        <v>2005</v>
      </c>
      <c r="B14503" t="s">
        <v>1377</v>
      </c>
      <c r="C14503" s="10">
        <v>19000000</v>
      </c>
      <c r="D14503" t="s">
        <v>24</v>
      </c>
      <c r="E14503" t="s">
        <v>729</v>
      </c>
    </row>
    <row r="14504" spans="1:5" ht="18.75" customHeight="1" x14ac:dyDescent="0.3">
      <c r="A14504" s="4">
        <v>2005</v>
      </c>
      <c r="B14504" t="s">
        <v>827</v>
      </c>
      <c r="C14504" s="10">
        <v>16000000</v>
      </c>
      <c r="D14504" t="s">
        <v>24</v>
      </c>
      <c r="E14504" t="s">
        <v>729</v>
      </c>
    </row>
    <row r="14505" spans="1:5" ht="18.75" customHeight="1" x14ac:dyDescent="0.3">
      <c r="A14505" s="4">
        <v>2005</v>
      </c>
      <c r="B14505" t="s">
        <v>854</v>
      </c>
      <c r="C14505" s="10">
        <v>15714286</v>
      </c>
      <c r="D14505" t="s">
        <v>24</v>
      </c>
      <c r="E14505" t="s">
        <v>729</v>
      </c>
    </row>
    <row r="14506" spans="1:5" ht="18.75" customHeight="1" x14ac:dyDescent="0.3">
      <c r="A14506" s="4">
        <v>2005</v>
      </c>
      <c r="B14506" t="s">
        <v>1863</v>
      </c>
      <c r="C14506" s="10">
        <v>13428571</v>
      </c>
      <c r="D14506" t="s">
        <v>50</v>
      </c>
      <c r="E14506" t="s">
        <v>729</v>
      </c>
    </row>
    <row r="14507" spans="1:5" ht="18.75" customHeight="1" x14ac:dyDescent="0.3">
      <c r="A14507" s="4">
        <v>2005</v>
      </c>
      <c r="B14507" t="s">
        <v>784</v>
      </c>
      <c r="C14507" s="10">
        <v>13000000</v>
      </c>
      <c r="D14507" t="s">
        <v>28</v>
      </c>
      <c r="E14507" t="s">
        <v>729</v>
      </c>
    </row>
    <row r="14508" spans="1:5" ht="18.75" customHeight="1" x14ac:dyDescent="0.3">
      <c r="A14508" s="4">
        <v>2005</v>
      </c>
      <c r="B14508" t="s">
        <v>887</v>
      </c>
      <c r="C14508" s="10">
        <v>12357143</v>
      </c>
      <c r="D14508" t="s">
        <v>28</v>
      </c>
      <c r="E14508" t="s">
        <v>729</v>
      </c>
    </row>
    <row r="14509" spans="1:5" ht="18.75" customHeight="1" x14ac:dyDescent="0.3">
      <c r="A14509" s="4">
        <v>2005</v>
      </c>
      <c r="B14509" t="s">
        <v>2106</v>
      </c>
      <c r="C14509" s="10">
        <v>11000000</v>
      </c>
      <c r="D14509" t="s">
        <v>34</v>
      </c>
      <c r="E14509" t="s">
        <v>729</v>
      </c>
    </row>
    <row r="14510" spans="1:5" ht="18.75" customHeight="1" x14ac:dyDescent="0.3">
      <c r="A14510" s="4">
        <v>2005</v>
      </c>
      <c r="B14510" t="s">
        <v>1855</v>
      </c>
      <c r="C14510" s="10">
        <v>10500000</v>
      </c>
      <c r="D14510" t="s">
        <v>24</v>
      </c>
      <c r="E14510" t="s">
        <v>729</v>
      </c>
    </row>
    <row r="14511" spans="1:5" ht="18.75" customHeight="1" x14ac:dyDescent="0.3">
      <c r="A14511" s="4">
        <v>2005</v>
      </c>
      <c r="B14511" t="s">
        <v>2388</v>
      </c>
      <c r="C14511" s="10">
        <v>9000000</v>
      </c>
      <c r="D14511" t="s">
        <v>24</v>
      </c>
      <c r="E14511" t="s">
        <v>729</v>
      </c>
    </row>
    <row r="14512" spans="1:5" ht="18.75" customHeight="1" x14ac:dyDescent="0.3">
      <c r="A14512" s="4">
        <v>2005</v>
      </c>
      <c r="B14512" t="s">
        <v>2972</v>
      </c>
      <c r="C14512" s="10">
        <v>8000000</v>
      </c>
      <c r="D14512" t="s">
        <v>28</v>
      </c>
      <c r="E14512" t="s">
        <v>729</v>
      </c>
    </row>
    <row r="14513" spans="1:5" ht="18.75" customHeight="1" x14ac:dyDescent="0.3">
      <c r="A14513" s="4">
        <v>2005</v>
      </c>
      <c r="B14513" t="s">
        <v>1583</v>
      </c>
      <c r="C14513" s="10">
        <v>6000000</v>
      </c>
      <c r="D14513" t="s">
        <v>24</v>
      </c>
      <c r="E14513" t="s">
        <v>729</v>
      </c>
    </row>
    <row r="14514" spans="1:5" ht="18.75" customHeight="1" x14ac:dyDescent="0.3">
      <c r="A14514" s="4">
        <v>2005</v>
      </c>
      <c r="B14514" t="s">
        <v>2163</v>
      </c>
      <c r="C14514" s="10">
        <v>5666667</v>
      </c>
      <c r="D14514" t="s">
        <v>24</v>
      </c>
      <c r="E14514" t="s">
        <v>729</v>
      </c>
    </row>
    <row r="14515" spans="1:5" ht="18.75" customHeight="1" x14ac:dyDescent="0.3">
      <c r="A14515" s="4">
        <v>2005</v>
      </c>
      <c r="B14515" t="s">
        <v>944</v>
      </c>
      <c r="C14515" s="10">
        <v>4000000</v>
      </c>
      <c r="D14515" t="s">
        <v>24</v>
      </c>
      <c r="E14515" t="s">
        <v>729</v>
      </c>
    </row>
    <row r="14516" spans="1:5" ht="18.75" customHeight="1" x14ac:dyDescent="0.3">
      <c r="A14516" s="4">
        <v>2005</v>
      </c>
      <c r="B14516" t="s">
        <v>867</v>
      </c>
      <c r="C14516" s="10">
        <v>3750000</v>
      </c>
      <c r="D14516" t="s">
        <v>24</v>
      </c>
      <c r="E14516" t="s">
        <v>729</v>
      </c>
    </row>
    <row r="14517" spans="1:5" ht="18.75" customHeight="1" x14ac:dyDescent="0.3">
      <c r="A14517" s="4">
        <v>2005</v>
      </c>
      <c r="B14517" t="s">
        <v>2148</v>
      </c>
      <c r="C14517" s="10">
        <v>3150000</v>
      </c>
      <c r="D14517" t="s">
        <v>24</v>
      </c>
      <c r="E14517" t="s">
        <v>729</v>
      </c>
    </row>
    <row r="14518" spans="1:5" ht="18.75" customHeight="1" x14ac:dyDescent="0.3">
      <c r="A14518" s="4">
        <v>2005</v>
      </c>
      <c r="B14518" t="s">
        <v>1546</v>
      </c>
      <c r="C14518" s="10">
        <v>3000000</v>
      </c>
      <c r="D14518" t="s">
        <v>24</v>
      </c>
      <c r="E14518" t="s">
        <v>729</v>
      </c>
    </row>
    <row r="14519" spans="1:5" ht="18.75" customHeight="1" x14ac:dyDescent="0.3">
      <c r="A14519" s="4">
        <v>2005</v>
      </c>
      <c r="B14519" t="s">
        <v>1366</v>
      </c>
      <c r="C14519" s="10">
        <v>2750000</v>
      </c>
      <c r="D14519" t="s">
        <v>50</v>
      </c>
      <c r="E14519" t="s">
        <v>729</v>
      </c>
    </row>
    <row r="14520" spans="1:5" ht="18.75" customHeight="1" x14ac:dyDescent="0.3">
      <c r="A14520" s="4">
        <v>2005</v>
      </c>
      <c r="B14520" t="s">
        <v>2064</v>
      </c>
      <c r="C14520" s="10">
        <v>2000000</v>
      </c>
      <c r="D14520" t="s">
        <v>37</v>
      </c>
      <c r="E14520" t="s">
        <v>729</v>
      </c>
    </row>
    <row r="14521" spans="1:5" ht="18.75" customHeight="1" x14ac:dyDescent="0.3">
      <c r="A14521" s="4">
        <v>2005</v>
      </c>
      <c r="B14521" t="s">
        <v>542</v>
      </c>
      <c r="C14521" s="10">
        <v>1500000</v>
      </c>
      <c r="D14521" t="s">
        <v>28</v>
      </c>
      <c r="E14521" t="s">
        <v>729</v>
      </c>
    </row>
    <row r="14522" spans="1:5" ht="18.75" customHeight="1" x14ac:dyDescent="0.3">
      <c r="A14522" s="4">
        <v>2005</v>
      </c>
      <c r="B14522" t="s">
        <v>2564</v>
      </c>
      <c r="C14522" s="10">
        <v>850000</v>
      </c>
      <c r="D14522" t="s">
        <v>24</v>
      </c>
      <c r="E14522" t="s">
        <v>729</v>
      </c>
    </row>
    <row r="14523" spans="1:5" ht="18.75" customHeight="1" x14ac:dyDescent="0.3">
      <c r="A14523" s="4">
        <v>2005</v>
      </c>
      <c r="B14523" t="s">
        <v>1831</v>
      </c>
      <c r="C14523" s="10">
        <v>800000</v>
      </c>
      <c r="D14523" t="s">
        <v>34</v>
      </c>
      <c r="E14523" t="s">
        <v>729</v>
      </c>
    </row>
    <row r="14524" spans="1:5" ht="18.75" customHeight="1" x14ac:dyDescent="0.3">
      <c r="A14524" s="4">
        <v>2005</v>
      </c>
      <c r="B14524" t="s">
        <v>1457</v>
      </c>
      <c r="C14524" s="10">
        <v>600000</v>
      </c>
      <c r="D14524" t="s">
        <v>37</v>
      </c>
      <c r="E14524" t="s">
        <v>729</v>
      </c>
    </row>
    <row r="14525" spans="1:5" ht="18.75" customHeight="1" x14ac:dyDescent="0.3">
      <c r="A14525" s="4">
        <v>2005</v>
      </c>
      <c r="B14525" t="s">
        <v>3117</v>
      </c>
      <c r="C14525" s="10">
        <v>322950</v>
      </c>
      <c r="D14525" t="s">
        <v>28</v>
      </c>
      <c r="E14525" t="s">
        <v>729</v>
      </c>
    </row>
    <row r="14526" spans="1:5" ht="18.75" customHeight="1" x14ac:dyDescent="0.3">
      <c r="A14526" s="4">
        <v>2005</v>
      </c>
      <c r="B14526" t="s">
        <v>3255</v>
      </c>
      <c r="C14526" s="10">
        <v>317200</v>
      </c>
      <c r="D14526" t="s">
        <v>37</v>
      </c>
      <c r="E14526" t="s">
        <v>729</v>
      </c>
    </row>
    <row r="14527" spans="1:5" ht="18.75" customHeight="1" x14ac:dyDescent="0.3">
      <c r="A14527" s="4">
        <v>2006</v>
      </c>
      <c r="B14527" t="s">
        <v>2024</v>
      </c>
      <c r="C14527" s="10">
        <v>14000000</v>
      </c>
      <c r="D14527" t="s">
        <v>24</v>
      </c>
      <c r="E14527" t="s">
        <v>25</v>
      </c>
    </row>
    <row r="14528" spans="1:5" ht="18.75" customHeight="1" x14ac:dyDescent="0.3">
      <c r="A14528" s="4">
        <v>2006</v>
      </c>
      <c r="B14528" t="s">
        <v>2046</v>
      </c>
      <c r="C14528" s="10">
        <v>13500000</v>
      </c>
      <c r="D14528" t="s">
        <v>28</v>
      </c>
      <c r="E14528" t="s">
        <v>25</v>
      </c>
    </row>
    <row r="14529" spans="1:5" ht="18.75" customHeight="1" x14ac:dyDescent="0.3">
      <c r="A14529" s="4">
        <v>2006</v>
      </c>
      <c r="B14529" t="s">
        <v>1695</v>
      </c>
      <c r="C14529" s="10">
        <v>10600000</v>
      </c>
      <c r="D14529" t="s">
        <v>28</v>
      </c>
      <c r="E14529" t="s">
        <v>25</v>
      </c>
    </row>
    <row r="14530" spans="1:5" ht="18.75" customHeight="1" x14ac:dyDescent="0.3">
      <c r="A14530" s="4">
        <v>2006</v>
      </c>
      <c r="B14530" t="s">
        <v>1972</v>
      </c>
      <c r="C14530" s="10">
        <v>8750000</v>
      </c>
      <c r="D14530" t="s">
        <v>50</v>
      </c>
      <c r="E14530" t="s">
        <v>25</v>
      </c>
    </row>
    <row r="14531" spans="1:5" ht="18.75" customHeight="1" x14ac:dyDescent="0.3">
      <c r="A14531" s="4">
        <v>2006</v>
      </c>
      <c r="B14531" t="s">
        <v>2467</v>
      </c>
      <c r="C14531" s="10">
        <v>8325000</v>
      </c>
      <c r="D14531" t="s">
        <v>24</v>
      </c>
      <c r="E14531" t="s">
        <v>25</v>
      </c>
    </row>
    <row r="14532" spans="1:5" ht="18.75" customHeight="1" x14ac:dyDescent="0.3">
      <c r="A14532" s="4">
        <v>2006</v>
      </c>
      <c r="B14532" t="s">
        <v>1772</v>
      </c>
      <c r="C14532" s="10">
        <v>8000000</v>
      </c>
      <c r="D14532" t="s">
        <v>54</v>
      </c>
      <c r="E14532" t="s">
        <v>25</v>
      </c>
    </row>
    <row r="14533" spans="1:5" ht="18.75" customHeight="1" x14ac:dyDescent="0.3">
      <c r="A14533" s="4">
        <v>2006</v>
      </c>
      <c r="B14533" t="s">
        <v>2386</v>
      </c>
      <c r="C14533" s="10">
        <v>7500000</v>
      </c>
      <c r="D14533" t="s">
        <v>43</v>
      </c>
      <c r="E14533" t="s">
        <v>25</v>
      </c>
    </row>
    <row r="14534" spans="1:5" ht="18.75" customHeight="1" x14ac:dyDescent="0.3">
      <c r="A14534" s="4">
        <v>2006</v>
      </c>
      <c r="B14534" t="s">
        <v>2121</v>
      </c>
      <c r="C14534" s="10">
        <v>6750000</v>
      </c>
      <c r="D14534" t="s">
        <v>24</v>
      </c>
      <c r="E14534" t="s">
        <v>25</v>
      </c>
    </row>
    <row r="14535" spans="1:5" ht="18.75" customHeight="1" x14ac:dyDescent="0.3">
      <c r="A14535" s="4">
        <v>2006</v>
      </c>
      <c r="B14535" t="s">
        <v>2097</v>
      </c>
      <c r="C14535" s="10">
        <v>3775000</v>
      </c>
      <c r="D14535" t="s">
        <v>24</v>
      </c>
      <c r="E14535" t="s">
        <v>25</v>
      </c>
    </row>
    <row r="14536" spans="1:5" ht="18.75" customHeight="1" x14ac:dyDescent="0.3">
      <c r="A14536" s="4">
        <v>2006</v>
      </c>
      <c r="B14536" t="s">
        <v>2319</v>
      </c>
      <c r="C14536" s="10">
        <v>3350000</v>
      </c>
      <c r="D14536" t="s">
        <v>37</v>
      </c>
      <c r="E14536" t="s">
        <v>25</v>
      </c>
    </row>
    <row r="14537" spans="1:5" ht="18.75" customHeight="1" x14ac:dyDescent="0.3">
      <c r="A14537" s="4">
        <v>2006</v>
      </c>
      <c r="B14537" t="s">
        <v>2843</v>
      </c>
      <c r="C14537" s="10">
        <v>3340000</v>
      </c>
      <c r="D14537" t="s">
        <v>24</v>
      </c>
      <c r="E14537" t="s">
        <v>25</v>
      </c>
    </row>
    <row r="14538" spans="1:5" ht="18.75" customHeight="1" x14ac:dyDescent="0.3">
      <c r="A14538" s="4">
        <v>2006</v>
      </c>
      <c r="B14538" t="s">
        <v>1672</v>
      </c>
      <c r="C14538" s="10">
        <v>2600000</v>
      </c>
      <c r="D14538" t="s">
        <v>24</v>
      </c>
      <c r="E14538" t="s">
        <v>25</v>
      </c>
    </row>
    <row r="14539" spans="1:5" ht="18.75" customHeight="1" x14ac:dyDescent="0.3">
      <c r="A14539" s="4">
        <v>2006</v>
      </c>
      <c r="B14539" t="s">
        <v>2976</v>
      </c>
      <c r="C14539" s="10">
        <v>2250000</v>
      </c>
      <c r="D14539" t="s">
        <v>54</v>
      </c>
      <c r="E14539" t="s">
        <v>25</v>
      </c>
    </row>
    <row r="14540" spans="1:5" ht="18.75" customHeight="1" x14ac:dyDescent="0.3">
      <c r="A14540" s="4">
        <v>2006</v>
      </c>
      <c r="B14540" t="s">
        <v>2559</v>
      </c>
      <c r="C14540" s="10">
        <v>2200000</v>
      </c>
      <c r="D14540" t="s">
        <v>24</v>
      </c>
      <c r="E14540" t="s">
        <v>25</v>
      </c>
    </row>
    <row r="14541" spans="1:5" ht="18.75" customHeight="1" x14ac:dyDescent="0.3">
      <c r="A14541" s="4">
        <v>2006</v>
      </c>
      <c r="B14541" t="s">
        <v>2844</v>
      </c>
      <c r="C14541" s="10">
        <v>2100000</v>
      </c>
      <c r="D14541" t="s">
        <v>24</v>
      </c>
      <c r="E14541" t="s">
        <v>25</v>
      </c>
    </row>
    <row r="14542" spans="1:5" ht="18.75" customHeight="1" x14ac:dyDescent="0.3">
      <c r="A14542" s="4">
        <v>2006</v>
      </c>
      <c r="B14542" t="s">
        <v>3043</v>
      </c>
      <c r="C14542" s="10">
        <v>1250000</v>
      </c>
      <c r="D14542" t="s">
        <v>28</v>
      </c>
      <c r="E14542" t="s">
        <v>25</v>
      </c>
    </row>
    <row r="14543" spans="1:5" ht="18.75" customHeight="1" x14ac:dyDescent="0.3">
      <c r="A14543" s="4">
        <v>2006</v>
      </c>
      <c r="B14543" t="s">
        <v>2225</v>
      </c>
      <c r="C14543" s="10">
        <v>1250000</v>
      </c>
      <c r="D14543" t="s">
        <v>24</v>
      </c>
      <c r="E14543" t="s">
        <v>25</v>
      </c>
    </row>
    <row r="14544" spans="1:5" ht="18.75" customHeight="1" x14ac:dyDescent="0.3">
      <c r="A14544" s="4">
        <v>2006</v>
      </c>
      <c r="B14544" t="s">
        <v>2842</v>
      </c>
      <c r="C14544" s="10">
        <v>950000</v>
      </c>
      <c r="D14544" t="s">
        <v>24</v>
      </c>
      <c r="E14544" t="s">
        <v>25</v>
      </c>
    </row>
    <row r="14545" spans="1:5" ht="18.75" customHeight="1" x14ac:dyDescent="0.3">
      <c r="A14545" s="4">
        <v>2006</v>
      </c>
      <c r="B14545" t="s">
        <v>2327</v>
      </c>
      <c r="C14545" s="10">
        <v>850000</v>
      </c>
      <c r="D14545" t="s">
        <v>34</v>
      </c>
      <c r="E14545" t="s">
        <v>25</v>
      </c>
    </row>
    <row r="14546" spans="1:5" ht="18.75" customHeight="1" x14ac:dyDescent="0.3">
      <c r="A14546" s="4">
        <v>2006</v>
      </c>
      <c r="B14546" t="s">
        <v>1430</v>
      </c>
      <c r="C14546" s="10">
        <v>400000</v>
      </c>
      <c r="D14546" t="s">
        <v>28</v>
      </c>
      <c r="E14546" t="s">
        <v>25</v>
      </c>
    </row>
    <row r="14547" spans="1:5" ht="18.75" customHeight="1" x14ac:dyDescent="0.3">
      <c r="A14547" s="4">
        <v>2006</v>
      </c>
      <c r="B14547" t="s">
        <v>3119</v>
      </c>
      <c r="C14547" s="10">
        <v>365000</v>
      </c>
      <c r="D14547" t="s">
        <v>54</v>
      </c>
      <c r="E14547" t="s">
        <v>25</v>
      </c>
    </row>
    <row r="14548" spans="1:5" ht="18.75" customHeight="1" x14ac:dyDescent="0.3">
      <c r="A14548" s="4">
        <v>2006</v>
      </c>
      <c r="B14548" t="s">
        <v>3120</v>
      </c>
      <c r="C14548" s="10">
        <v>350000</v>
      </c>
      <c r="D14548" t="s">
        <v>43</v>
      </c>
      <c r="E14548" t="s">
        <v>25</v>
      </c>
    </row>
    <row r="14549" spans="1:5" ht="18.75" customHeight="1" x14ac:dyDescent="0.3">
      <c r="A14549" s="4">
        <v>2006</v>
      </c>
      <c r="B14549" t="s">
        <v>3256</v>
      </c>
      <c r="C14549" s="10">
        <v>350000</v>
      </c>
      <c r="D14549" t="s">
        <v>24</v>
      </c>
      <c r="E14549" t="s">
        <v>25</v>
      </c>
    </row>
    <row r="14550" spans="1:5" ht="18.75" customHeight="1" x14ac:dyDescent="0.3">
      <c r="A14550" s="4">
        <v>2006</v>
      </c>
      <c r="B14550" t="s">
        <v>3257</v>
      </c>
      <c r="C14550" s="10">
        <v>340000</v>
      </c>
      <c r="D14550" t="s">
        <v>50</v>
      </c>
      <c r="E14550" t="s">
        <v>25</v>
      </c>
    </row>
    <row r="14551" spans="1:5" ht="18.75" customHeight="1" x14ac:dyDescent="0.3">
      <c r="A14551" s="4">
        <v>2006</v>
      </c>
      <c r="B14551" t="s">
        <v>3258</v>
      </c>
      <c r="C14551" s="10">
        <v>327000</v>
      </c>
      <c r="D14551" t="s">
        <v>34</v>
      </c>
      <c r="E14551" t="s">
        <v>25</v>
      </c>
    </row>
    <row r="14552" spans="1:5" ht="18.75" customHeight="1" x14ac:dyDescent="0.3">
      <c r="A14552" s="4">
        <v>2006</v>
      </c>
      <c r="B14552" t="s">
        <v>1246</v>
      </c>
      <c r="C14552" s="10">
        <v>19369019</v>
      </c>
      <c r="D14552" t="s">
        <v>50</v>
      </c>
      <c r="E14552" t="s">
        <v>72</v>
      </c>
    </row>
    <row r="14553" spans="1:5" ht="18.75" customHeight="1" x14ac:dyDescent="0.3">
      <c r="A14553" s="4">
        <v>2006</v>
      </c>
      <c r="B14553" t="s">
        <v>1854</v>
      </c>
      <c r="C14553" s="10">
        <v>16428416</v>
      </c>
      <c r="D14553" t="s">
        <v>24</v>
      </c>
      <c r="E14553" t="s">
        <v>72</v>
      </c>
    </row>
    <row r="14554" spans="1:5" ht="18.75" customHeight="1" x14ac:dyDescent="0.3">
      <c r="A14554" s="4">
        <v>2006</v>
      </c>
      <c r="B14554" t="s">
        <v>2284</v>
      </c>
      <c r="C14554" s="10">
        <v>14500000</v>
      </c>
      <c r="D14554" t="s">
        <v>50</v>
      </c>
      <c r="E14554" t="s">
        <v>72</v>
      </c>
    </row>
    <row r="14555" spans="1:5" ht="18.75" customHeight="1" x14ac:dyDescent="0.3">
      <c r="A14555" s="4">
        <v>2006</v>
      </c>
      <c r="B14555" t="s">
        <v>2707</v>
      </c>
      <c r="C14555" s="10">
        <v>11000000</v>
      </c>
      <c r="D14555" t="s">
        <v>24</v>
      </c>
      <c r="E14555" t="s">
        <v>72</v>
      </c>
    </row>
    <row r="14556" spans="1:5" ht="18.75" customHeight="1" x14ac:dyDescent="0.3">
      <c r="A14556" s="4">
        <v>2006</v>
      </c>
      <c r="B14556" t="s">
        <v>764</v>
      </c>
      <c r="C14556" s="10">
        <v>4000000</v>
      </c>
      <c r="D14556" t="s">
        <v>37</v>
      </c>
      <c r="E14556" t="s">
        <v>72</v>
      </c>
    </row>
    <row r="14557" spans="1:5" ht="18.75" customHeight="1" x14ac:dyDescent="0.3">
      <c r="A14557" s="4">
        <v>2006</v>
      </c>
      <c r="B14557" t="s">
        <v>2372</v>
      </c>
      <c r="C14557" s="10">
        <v>4000000</v>
      </c>
      <c r="D14557" t="s">
        <v>28</v>
      </c>
      <c r="E14557" t="s">
        <v>72</v>
      </c>
    </row>
    <row r="14558" spans="1:5" ht="18.75" customHeight="1" x14ac:dyDescent="0.3">
      <c r="A14558" s="4">
        <v>2006</v>
      </c>
      <c r="B14558" t="s">
        <v>2847</v>
      </c>
      <c r="C14558" s="10">
        <v>3975000</v>
      </c>
      <c r="D14558" t="s">
        <v>24</v>
      </c>
      <c r="E14558" t="s">
        <v>72</v>
      </c>
    </row>
    <row r="14559" spans="1:5" ht="18.75" customHeight="1" x14ac:dyDescent="0.3">
      <c r="A14559" s="4">
        <v>2006</v>
      </c>
      <c r="B14559" t="s">
        <v>1648</v>
      </c>
      <c r="C14559" s="10">
        <v>3857068</v>
      </c>
      <c r="D14559" t="s">
        <v>34</v>
      </c>
      <c r="E14559" t="s">
        <v>72</v>
      </c>
    </row>
    <row r="14560" spans="1:5" ht="18.75" customHeight="1" x14ac:dyDescent="0.3">
      <c r="A14560" s="4">
        <v>2006</v>
      </c>
      <c r="B14560" t="s">
        <v>2709</v>
      </c>
      <c r="C14560" s="10">
        <v>3800000</v>
      </c>
      <c r="D14560" t="s">
        <v>54</v>
      </c>
      <c r="E14560" t="s">
        <v>72</v>
      </c>
    </row>
    <row r="14561" spans="1:5" ht="18.75" customHeight="1" x14ac:dyDescent="0.3">
      <c r="A14561" s="4">
        <v>2006</v>
      </c>
      <c r="B14561" t="s">
        <v>2706</v>
      </c>
      <c r="C14561" s="10">
        <v>1900000</v>
      </c>
      <c r="D14561" t="s">
        <v>43</v>
      </c>
      <c r="E14561" t="s">
        <v>72</v>
      </c>
    </row>
    <row r="14562" spans="1:5" ht="18.75" customHeight="1" x14ac:dyDescent="0.3">
      <c r="A14562" s="4">
        <v>2006</v>
      </c>
      <c r="B14562" t="s">
        <v>2930</v>
      </c>
      <c r="C14562" s="10">
        <v>1700000</v>
      </c>
      <c r="D14562" t="s">
        <v>50</v>
      </c>
      <c r="E14562" t="s">
        <v>72</v>
      </c>
    </row>
    <row r="14563" spans="1:5" ht="18.75" customHeight="1" x14ac:dyDescent="0.3">
      <c r="A14563" s="4">
        <v>2006</v>
      </c>
      <c r="B14563" t="s">
        <v>2110</v>
      </c>
      <c r="C14563" s="10">
        <v>1300000</v>
      </c>
      <c r="D14563" t="s">
        <v>24</v>
      </c>
      <c r="E14563" t="s">
        <v>72</v>
      </c>
    </row>
    <row r="14564" spans="1:5" ht="18.75" customHeight="1" x14ac:dyDescent="0.3">
      <c r="A14564" s="4">
        <v>2006</v>
      </c>
      <c r="B14564" t="s">
        <v>1697</v>
      </c>
      <c r="C14564" s="10">
        <v>950000</v>
      </c>
      <c r="D14564" t="s">
        <v>28</v>
      </c>
      <c r="E14564" t="s">
        <v>72</v>
      </c>
    </row>
    <row r="14565" spans="1:5" ht="18.75" customHeight="1" x14ac:dyDescent="0.3">
      <c r="A14565" s="4">
        <v>2006</v>
      </c>
      <c r="B14565" t="s">
        <v>2548</v>
      </c>
      <c r="C14565" s="10">
        <v>930000</v>
      </c>
      <c r="D14565" t="s">
        <v>24</v>
      </c>
      <c r="E14565" t="s">
        <v>72</v>
      </c>
    </row>
    <row r="14566" spans="1:5" ht="18.75" customHeight="1" x14ac:dyDescent="0.3">
      <c r="A14566" s="4">
        <v>2006</v>
      </c>
      <c r="B14566" t="s">
        <v>1694</v>
      </c>
      <c r="C14566" s="10">
        <v>750000</v>
      </c>
      <c r="D14566" t="s">
        <v>24</v>
      </c>
      <c r="E14566" t="s">
        <v>72</v>
      </c>
    </row>
    <row r="14567" spans="1:5" ht="18.75" customHeight="1" x14ac:dyDescent="0.3">
      <c r="A14567" s="4">
        <v>2006</v>
      </c>
      <c r="B14567" t="s">
        <v>2981</v>
      </c>
      <c r="C14567" s="10">
        <v>450000</v>
      </c>
      <c r="D14567" t="s">
        <v>28</v>
      </c>
      <c r="E14567" t="s">
        <v>72</v>
      </c>
    </row>
    <row r="14568" spans="1:5" ht="18.75" customHeight="1" x14ac:dyDescent="0.3">
      <c r="A14568" s="4">
        <v>2006</v>
      </c>
      <c r="B14568" t="s">
        <v>3122</v>
      </c>
      <c r="C14568" s="10">
        <v>442500</v>
      </c>
      <c r="D14568" t="s">
        <v>24</v>
      </c>
      <c r="E14568" t="s">
        <v>72</v>
      </c>
    </row>
    <row r="14569" spans="1:5" ht="18.75" customHeight="1" x14ac:dyDescent="0.3">
      <c r="A14569" s="4">
        <v>2006</v>
      </c>
      <c r="B14569" t="s">
        <v>3126</v>
      </c>
      <c r="C14569" s="10">
        <v>400000</v>
      </c>
      <c r="D14569" t="s">
        <v>28</v>
      </c>
      <c r="E14569" t="s">
        <v>72</v>
      </c>
    </row>
    <row r="14570" spans="1:5" ht="18.75" customHeight="1" x14ac:dyDescent="0.3">
      <c r="A14570" s="4">
        <v>2006</v>
      </c>
      <c r="B14570" t="s">
        <v>3124</v>
      </c>
      <c r="C14570" s="10">
        <v>376000</v>
      </c>
      <c r="D14570" t="s">
        <v>24</v>
      </c>
      <c r="E14570" t="s">
        <v>72</v>
      </c>
    </row>
    <row r="14571" spans="1:5" ht="18.75" customHeight="1" x14ac:dyDescent="0.3">
      <c r="A14571" s="4">
        <v>2006</v>
      </c>
      <c r="B14571" t="s">
        <v>2980</v>
      </c>
      <c r="C14571" s="10">
        <v>365000</v>
      </c>
      <c r="D14571" t="s">
        <v>43</v>
      </c>
      <c r="E14571" t="s">
        <v>72</v>
      </c>
    </row>
    <row r="14572" spans="1:5" ht="18.75" customHeight="1" x14ac:dyDescent="0.3">
      <c r="A14572" s="4">
        <v>2006</v>
      </c>
      <c r="B14572" t="s">
        <v>3259</v>
      </c>
      <c r="C14572" s="10">
        <v>365000</v>
      </c>
      <c r="D14572" t="s">
        <v>24</v>
      </c>
      <c r="E14572" t="s">
        <v>72</v>
      </c>
    </row>
    <row r="14573" spans="1:5" ht="18.75" customHeight="1" x14ac:dyDescent="0.3">
      <c r="A14573" s="4">
        <v>2006</v>
      </c>
      <c r="B14573" t="s">
        <v>3123</v>
      </c>
      <c r="C14573" s="10">
        <v>362500</v>
      </c>
      <c r="D14573" t="s">
        <v>37</v>
      </c>
      <c r="E14573" t="s">
        <v>72</v>
      </c>
    </row>
    <row r="14574" spans="1:5" ht="18.75" customHeight="1" x14ac:dyDescent="0.3">
      <c r="A14574" s="4">
        <v>2006</v>
      </c>
      <c r="B14574" t="s">
        <v>2957</v>
      </c>
      <c r="C14574" s="10">
        <v>350000</v>
      </c>
      <c r="D14574" t="s">
        <v>54</v>
      </c>
      <c r="E14574" t="s">
        <v>72</v>
      </c>
    </row>
    <row r="14575" spans="1:5" ht="18.75" customHeight="1" x14ac:dyDescent="0.3">
      <c r="A14575" s="4">
        <v>2006</v>
      </c>
      <c r="B14575" t="s">
        <v>3260</v>
      </c>
      <c r="C14575" s="10">
        <v>327000</v>
      </c>
      <c r="D14575" t="s">
        <v>24</v>
      </c>
      <c r="E14575" t="s">
        <v>72</v>
      </c>
    </row>
    <row r="14576" spans="1:5" ht="18.75" customHeight="1" x14ac:dyDescent="0.3">
      <c r="A14576" s="4">
        <v>2006</v>
      </c>
      <c r="B14576" t="s">
        <v>3261</v>
      </c>
      <c r="C14576" s="10">
        <v>327000</v>
      </c>
      <c r="D14576" t="s">
        <v>24</v>
      </c>
      <c r="E14576" t="s">
        <v>72</v>
      </c>
    </row>
    <row r="14577" spans="1:5" ht="18.75" customHeight="1" x14ac:dyDescent="0.3">
      <c r="A14577" s="4">
        <v>2006</v>
      </c>
      <c r="B14577" t="s">
        <v>3262</v>
      </c>
      <c r="C14577" s="10">
        <v>327000</v>
      </c>
      <c r="D14577" t="s">
        <v>24</v>
      </c>
      <c r="E14577" t="s">
        <v>72</v>
      </c>
    </row>
    <row r="14578" spans="1:5" ht="18.75" customHeight="1" x14ac:dyDescent="0.3">
      <c r="A14578" s="4">
        <v>2006</v>
      </c>
      <c r="B14578" t="s">
        <v>1925</v>
      </c>
      <c r="C14578" s="10">
        <v>11492454</v>
      </c>
      <c r="D14578" t="s">
        <v>34</v>
      </c>
      <c r="E14578" t="s">
        <v>98</v>
      </c>
    </row>
    <row r="14579" spans="1:5" ht="18.75" customHeight="1" x14ac:dyDescent="0.3">
      <c r="A14579" s="4">
        <v>2006</v>
      </c>
      <c r="B14579" t="s">
        <v>2289</v>
      </c>
      <c r="C14579" s="10">
        <v>9500000</v>
      </c>
      <c r="D14579" t="s">
        <v>54</v>
      </c>
      <c r="E14579" t="s">
        <v>98</v>
      </c>
    </row>
    <row r="14580" spans="1:5" ht="18.75" customHeight="1" x14ac:dyDescent="0.3">
      <c r="A14580" s="4">
        <v>2006</v>
      </c>
      <c r="B14580" t="s">
        <v>2583</v>
      </c>
      <c r="C14580" s="10">
        <v>7900000</v>
      </c>
      <c r="D14580" t="s">
        <v>24</v>
      </c>
      <c r="E14580" t="s">
        <v>98</v>
      </c>
    </row>
    <row r="14581" spans="1:5" ht="18.75" customHeight="1" x14ac:dyDescent="0.3">
      <c r="A14581" s="4">
        <v>2006</v>
      </c>
      <c r="B14581" t="s">
        <v>2174</v>
      </c>
      <c r="C14581" s="10">
        <v>7000000</v>
      </c>
      <c r="D14581" t="s">
        <v>28</v>
      </c>
      <c r="E14581" t="s">
        <v>98</v>
      </c>
    </row>
    <row r="14582" spans="1:5" ht="18.75" customHeight="1" x14ac:dyDescent="0.3">
      <c r="A14582" s="4">
        <v>2006</v>
      </c>
      <c r="B14582" t="s">
        <v>1805</v>
      </c>
      <c r="C14582" s="10">
        <v>6000000</v>
      </c>
      <c r="D14582" t="s">
        <v>24</v>
      </c>
      <c r="E14582" t="s">
        <v>98</v>
      </c>
    </row>
    <row r="14583" spans="1:5" ht="18.75" customHeight="1" x14ac:dyDescent="0.3">
      <c r="A14583" s="4">
        <v>2006</v>
      </c>
      <c r="B14583" t="s">
        <v>2523</v>
      </c>
      <c r="C14583" s="10">
        <v>4000000</v>
      </c>
      <c r="D14583" t="s">
        <v>28</v>
      </c>
      <c r="E14583" t="s">
        <v>98</v>
      </c>
    </row>
    <row r="14584" spans="1:5" ht="18.75" customHeight="1" x14ac:dyDescent="0.3">
      <c r="A14584" s="4">
        <v>2006</v>
      </c>
      <c r="B14584" t="s">
        <v>2636</v>
      </c>
      <c r="C14584" s="10">
        <v>3000000</v>
      </c>
      <c r="D14584" t="s">
        <v>28</v>
      </c>
      <c r="E14584" t="s">
        <v>98</v>
      </c>
    </row>
    <row r="14585" spans="1:5" ht="18.75" customHeight="1" x14ac:dyDescent="0.3">
      <c r="A14585" s="4">
        <v>2006</v>
      </c>
      <c r="B14585" t="s">
        <v>2793</v>
      </c>
      <c r="C14585" s="10">
        <v>2400000</v>
      </c>
      <c r="D14585" t="s">
        <v>24</v>
      </c>
      <c r="E14585" t="s">
        <v>98</v>
      </c>
    </row>
    <row r="14586" spans="1:5" ht="18.75" customHeight="1" x14ac:dyDescent="0.3">
      <c r="A14586" s="4">
        <v>2006</v>
      </c>
      <c r="B14586" t="s">
        <v>2850</v>
      </c>
      <c r="C14586" s="10">
        <v>2250000</v>
      </c>
      <c r="D14586" t="s">
        <v>43</v>
      </c>
      <c r="E14586" t="s">
        <v>98</v>
      </c>
    </row>
    <row r="14587" spans="1:5" ht="18.75" customHeight="1" x14ac:dyDescent="0.3">
      <c r="A14587" s="4">
        <v>2006</v>
      </c>
      <c r="B14587" t="s">
        <v>3128</v>
      </c>
      <c r="C14587" s="10">
        <v>1250000</v>
      </c>
      <c r="D14587" t="s">
        <v>24</v>
      </c>
      <c r="E14587" t="s">
        <v>98</v>
      </c>
    </row>
    <row r="14588" spans="1:5" ht="18.75" customHeight="1" x14ac:dyDescent="0.3">
      <c r="A14588" s="4">
        <v>2006</v>
      </c>
      <c r="B14588" t="s">
        <v>2449</v>
      </c>
      <c r="C14588" s="10">
        <v>1000000</v>
      </c>
      <c r="D14588" t="s">
        <v>24</v>
      </c>
      <c r="E14588" t="s">
        <v>98</v>
      </c>
    </row>
    <row r="14589" spans="1:5" ht="18.75" customHeight="1" x14ac:dyDescent="0.3">
      <c r="A14589" s="4">
        <v>2006</v>
      </c>
      <c r="B14589" t="s">
        <v>3129</v>
      </c>
      <c r="C14589" s="10">
        <v>850000</v>
      </c>
      <c r="D14589" t="s">
        <v>24</v>
      </c>
      <c r="E14589" t="s">
        <v>98</v>
      </c>
    </row>
    <row r="14590" spans="1:5" ht="18.75" customHeight="1" x14ac:dyDescent="0.3">
      <c r="A14590" s="4">
        <v>2006</v>
      </c>
      <c r="B14590" t="s">
        <v>2986</v>
      </c>
      <c r="C14590" s="10">
        <v>800000</v>
      </c>
      <c r="D14590" t="s">
        <v>43</v>
      </c>
      <c r="E14590" t="s">
        <v>98</v>
      </c>
    </row>
    <row r="14591" spans="1:5" ht="18.75" customHeight="1" x14ac:dyDescent="0.3">
      <c r="A14591" s="4">
        <v>2006</v>
      </c>
      <c r="B14591" t="s">
        <v>2982</v>
      </c>
      <c r="C14591" s="10">
        <v>700000</v>
      </c>
      <c r="D14591" t="s">
        <v>34</v>
      </c>
      <c r="E14591" t="s">
        <v>98</v>
      </c>
    </row>
    <row r="14592" spans="1:5" ht="18.75" customHeight="1" x14ac:dyDescent="0.3">
      <c r="A14592" s="4">
        <v>2006</v>
      </c>
      <c r="B14592" t="s">
        <v>3130</v>
      </c>
      <c r="C14592" s="10">
        <v>550000</v>
      </c>
      <c r="D14592" t="s">
        <v>24</v>
      </c>
      <c r="E14592" t="s">
        <v>98</v>
      </c>
    </row>
    <row r="14593" spans="1:5" ht="18.75" customHeight="1" x14ac:dyDescent="0.3">
      <c r="A14593" s="4">
        <v>2006</v>
      </c>
      <c r="B14593" t="s">
        <v>1321</v>
      </c>
      <c r="C14593" s="10">
        <v>500000</v>
      </c>
      <c r="D14593" t="s">
        <v>31</v>
      </c>
      <c r="E14593" t="s">
        <v>98</v>
      </c>
    </row>
    <row r="14594" spans="1:5" ht="18.75" customHeight="1" x14ac:dyDescent="0.3">
      <c r="A14594" s="4">
        <v>2006</v>
      </c>
      <c r="B14594" t="s">
        <v>3263</v>
      </c>
      <c r="C14594" s="10">
        <v>354000</v>
      </c>
      <c r="D14594" t="s">
        <v>24</v>
      </c>
      <c r="E14594" t="s">
        <v>98</v>
      </c>
    </row>
    <row r="14595" spans="1:5" ht="18.75" customHeight="1" x14ac:dyDescent="0.3">
      <c r="A14595" s="4">
        <v>2006</v>
      </c>
      <c r="B14595" t="s">
        <v>3166</v>
      </c>
      <c r="C14595" s="10">
        <v>346000</v>
      </c>
      <c r="D14595" t="s">
        <v>24</v>
      </c>
      <c r="E14595" t="s">
        <v>98</v>
      </c>
    </row>
    <row r="14596" spans="1:5" ht="18.75" customHeight="1" x14ac:dyDescent="0.3">
      <c r="A14596" s="4">
        <v>2006</v>
      </c>
      <c r="B14596" t="s">
        <v>2983</v>
      </c>
      <c r="C14596" s="10">
        <v>344500</v>
      </c>
      <c r="D14596" t="s">
        <v>24</v>
      </c>
      <c r="E14596" t="s">
        <v>98</v>
      </c>
    </row>
    <row r="14597" spans="1:5" ht="18.75" customHeight="1" x14ac:dyDescent="0.3">
      <c r="A14597" s="4">
        <v>2006</v>
      </c>
      <c r="B14597" t="s">
        <v>2984</v>
      </c>
      <c r="C14597" s="10">
        <v>340000</v>
      </c>
      <c r="D14597" t="s">
        <v>37</v>
      </c>
      <c r="E14597" t="s">
        <v>98</v>
      </c>
    </row>
    <row r="14598" spans="1:5" ht="18.75" customHeight="1" x14ac:dyDescent="0.3">
      <c r="A14598" s="4">
        <v>2006</v>
      </c>
      <c r="B14598" t="s">
        <v>3134</v>
      </c>
      <c r="C14598" s="10">
        <v>339625</v>
      </c>
      <c r="D14598" t="s">
        <v>24</v>
      </c>
      <c r="E14598" t="s">
        <v>98</v>
      </c>
    </row>
    <row r="14599" spans="1:5" ht="18.75" customHeight="1" x14ac:dyDescent="0.3">
      <c r="A14599" s="4">
        <v>2006</v>
      </c>
      <c r="B14599" t="s">
        <v>3133</v>
      </c>
      <c r="C14599" s="10">
        <v>335000</v>
      </c>
      <c r="D14599" t="s">
        <v>28</v>
      </c>
      <c r="E14599" t="s">
        <v>98</v>
      </c>
    </row>
    <row r="14600" spans="1:5" ht="18.75" customHeight="1" x14ac:dyDescent="0.3">
      <c r="A14600" s="4">
        <v>2006</v>
      </c>
      <c r="B14600" t="s">
        <v>3168</v>
      </c>
      <c r="C14600" s="10">
        <v>334500</v>
      </c>
      <c r="D14600" t="s">
        <v>37</v>
      </c>
      <c r="E14600" t="s">
        <v>98</v>
      </c>
    </row>
    <row r="14601" spans="1:5" ht="18.75" customHeight="1" x14ac:dyDescent="0.3">
      <c r="A14601" s="4">
        <v>2006</v>
      </c>
      <c r="B14601" t="s">
        <v>3264</v>
      </c>
      <c r="C14601" s="10">
        <v>330000</v>
      </c>
      <c r="D14601" t="s">
        <v>50</v>
      </c>
      <c r="E14601" t="s">
        <v>98</v>
      </c>
    </row>
    <row r="14602" spans="1:5" ht="18.75" customHeight="1" x14ac:dyDescent="0.3">
      <c r="A14602" s="4">
        <v>2006</v>
      </c>
      <c r="B14602" t="s">
        <v>3132</v>
      </c>
      <c r="C14602" s="10">
        <v>327000</v>
      </c>
      <c r="D14602" t="s">
        <v>24</v>
      </c>
      <c r="E14602" t="s">
        <v>98</v>
      </c>
    </row>
    <row r="14603" spans="1:5" ht="18.75" customHeight="1" x14ac:dyDescent="0.3">
      <c r="A14603" s="4">
        <v>2006</v>
      </c>
      <c r="B14603" t="s">
        <v>2294</v>
      </c>
      <c r="C14603" s="10">
        <v>12750000</v>
      </c>
      <c r="D14603" t="s">
        <v>24</v>
      </c>
      <c r="E14603" t="s">
        <v>127</v>
      </c>
    </row>
    <row r="14604" spans="1:5" ht="18.75" customHeight="1" x14ac:dyDescent="0.3">
      <c r="A14604" s="4">
        <v>2006</v>
      </c>
      <c r="B14604" t="s">
        <v>2274</v>
      </c>
      <c r="C14604" s="10">
        <v>10000000</v>
      </c>
      <c r="D14604" t="s">
        <v>54</v>
      </c>
      <c r="E14604" t="s">
        <v>127</v>
      </c>
    </row>
    <row r="14605" spans="1:5" ht="18.75" customHeight="1" x14ac:dyDescent="0.3">
      <c r="A14605" s="4">
        <v>2006</v>
      </c>
      <c r="B14605" t="s">
        <v>2437</v>
      </c>
      <c r="C14605" s="10">
        <v>5800000</v>
      </c>
      <c r="D14605" t="s">
        <v>54</v>
      </c>
      <c r="E14605" t="s">
        <v>127</v>
      </c>
    </row>
    <row r="14606" spans="1:5" ht="18.75" customHeight="1" x14ac:dyDescent="0.3">
      <c r="A14606" s="4">
        <v>2006</v>
      </c>
      <c r="B14606" t="s">
        <v>2277</v>
      </c>
      <c r="C14606" s="10">
        <v>4500000</v>
      </c>
      <c r="D14606" t="s">
        <v>34</v>
      </c>
      <c r="E14606" t="s">
        <v>127</v>
      </c>
    </row>
    <row r="14607" spans="1:5" ht="18.75" customHeight="1" x14ac:dyDescent="0.3">
      <c r="A14607" s="4">
        <v>2006</v>
      </c>
      <c r="B14607" t="s">
        <v>2298</v>
      </c>
      <c r="C14607" s="10">
        <v>4470000</v>
      </c>
      <c r="D14607" t="s">
        <v>28</v>
      </c>
      <c r="E14607" t="s">
        <v>127</v>
      </c>
    </row>
    <row r="14608" spans="1:5" ht="18.75" customHeight="1" x14ac:dyDescent="0.3">
      <c r="A14608" s="4">
        <v>2006</v>
      </c>
      <c r="B14608" t="s">
        <v>2719</v>
      </c>
      <c r="C14608" s="10">
        <v>4425000</v>
      </c>
      <c r="D14608" t="s">
        <v>50</v>
      </c>
      <c r="E14608" t="s">
        <v>127</v>
      </c>
    </row>
    <row r="14609" spans="1:5" ht="18.75" customHeight="1" x14ac:dyDescent="0.3">
      <c r="A14609" s="4">
        <v>2006</v>
      </c>
      <c r="B14609" t="s">
        <v>2571</v>
      </c>
      <c r="C14609" s="10">
        <v>4000000</v>
      </c>
      <c r="D14609" t="s">
        <v>24</v>
      </c>
      <c r="E14609" t="s">
        <v>127</v>
      </c>
    </row>
    <row r="14610" spans="1:5" ht="18.75" customHeight="1" x14ac:dyDescent="0.3">
      <c r="A14610" s="4">
        <v>2006</v>
      </c>
      <c r="B14610" t="s">
        <v>2405</v>
      </c>
      <c r="C14610" s="10">
        <v>4000000</v>
      </c>
      <c r="D14610" t="s">
        <v>24</v>
      </c>
      <c r="E14610" t="s">
        <v>127</v>
      </c>
    </row>
    <row r="14611" spans="1:5" ht="18.75" customHeight="1" x14ac:dyDescent="0.3">
      <c r="A14611" s="4">
        <v>2006</v>
      </c>
      <c r="B14611" t="s">
        <v>2497</v>
      </c>
      <c r="C14611" s="10">
        <v>2750000</v>
      </c>
      <c r="D14611" t="s">
        <v>24</v>
      </c>
      <c r="E14611" t="s">
        <v>127</v>
      </c>
    </row>
    <row r="14612" spans="1:5" ht="18.75" customHeight="1" x14ac:dyDescent="0.3">
      <c r="A14612" s="4">
        <v>2006</v>
      </c>
      <c r="B14612" t="s">
        <v>2254</v>
      </c>
      <c r="C14612" s="10">
        <v>2700000</v>
      </c>
      <c r="D14612" t="s">
        <v>28</v>
      </c>
      <c r="E14612" t="s">
        <v>127</v>
      </c>
    </row>
    <row r="14613" spans="1:5" ht="18.75" customHeight="1" x14ac:dyDescent="0.3">
      <c r="A14613" s="4">
        <v>2006</v>
      </c>
      <c r="B14613" t="s">
        <v>2879</v>
      </c>
      <c r="C14613" s="10">
        <v>2525000</v>
      </c>
      <c r="D14613" t="s">
        <v>50</v>
      </c>
      <c r="E14613" t="s">
        <v>127</v>
      </c>
    </row>
    <row r="14614" spans="1:5" ht="18.75" customHeight="1" x14ac:dyDescent="0.3">
      <c r="A14614" s="4">
        <v>2006</v>
      </c>
      <c r="B14614" t="s">
        <v>2766</v>
      </c>
      <c r="C14614" s="10">
        <v>2300000</v>
      </c>
      <c r="D14614" t="s">
        <v>24</v>
      </c>
      <c r="E14614" t="s">
        <v>127</v>
      </c>
    </row>
    <row r="14615" spans="1:5" ht="18.75" customHeight="1" x14ac:dyDescent="0.3">
      <c r="A14615" s="4">
        <v>2006</v>
      </c>
      <c r="B14615" t="s">
        <v>2618</v>
      </c>
      <c r="C14615" s="10">
        <v>2250000</v>
      </c>
      <c r="D14615" t="s">
        <v>24</v>
      </c>
      <c r="E14615" t="s">
        <v>127</v>
      </c>
    </row>
    <row r="14616" spans="1:5" ht="18.75" customHeight="1" x14ac:dyDescent="0.3">
      <c r="A14616" s="4">
        <v>2006</v>
      </c>
      <c r="B14616" t="s">
        <v>2375</v>
      </c>
      <c r="C14616" s="10">
        <v>2200000</v>
      </c>
      <c r="D14616" t="s">
        <v>24</v>
      </c>
      <c r="E14616" t="s">
        <v>127</v>
      </c>
    </row>
    <row r="14617" spans="1:5" ht="18.75" customHeight="1" x14ac:dyDescent="0.3">
      <c r="A14617" s="4">
        <v>2006</v>
      </c>
      <c r="B14617" t="s">
        <v>2987</v>
      </c>
      <c r="C14617" s="10">
        <v>1425000</v>
      </c>
      <c r="D14617" t="s">
        <v>28</v>
      </c>
      <c r="E14617" t="s">
        <v>127</v>
      </c>
    </row>
    <row r="14618" spans="1:5" ht="18.75" customHeight="1" x14ac:dyDescent="0.3">
      <c r="A14618" s="4">
        <v>2006</v>
      </c>
      <c r="B14618" t="s">
        <v>1787</v>
      </c>
      <c r="C14618" s="10">
        <v>1000000</v>
      </c>
      <c r="D14618" t="s">
        <v>34</v>
      </c>
      <c r="E14618" t="s">
        <v>127</v>
      </c>
    </row>
    <row r="14619" spans="1:5" ht="18.75" customHeight="1" x14ac:dyDescent="0.3">
      <c r="A14619" s="4">
        <v>2006</v>
      </c>
      <c r="B14619" t="s">
        <v>2633</v>
      </c>
      <c r="C14619" s="10">
        <v>705000</v>
      </c>
      <c r="D14619" t="s">
        <v>24</v>
      </c>
      <c r="E14619" t="s">
        <v>127</v>
      </c>
    </row>
    <row r="14620" spans="1:5" ht="18.75" customHeight="1" x14ac:dyDescent="0.3">
      <c r="A14620" s="4">
        <v>2006</v>
      </c>
      <c r="B14620" t="s">
        <v>1776</v>
      </c>
      <c r="C14620" s="10">
        <v>650000</v>
      </c>
      <c r="D14620" t="s">
        <v>24</v>
      </c>
      <c r="E14620" t="s">
        <v>127</v>
      </c>
    </row>
    <row r="14621" spans="1:5" ht="18.75" customHeight="1" x14ac:dyDescent="0.3">
      <c r="A14621" s="4">
        <v>2006</v>
      </c>
      <c r="B14621" t="s">
        <v>2906</v>
      </c>
      <c r="C14621" s="10">
        <v>550000</v>
      </c>
      <c r="D14621" t="s">
        <v>34</v>
      </c>
      <c r="E14621" t="s">
        <v>127</v>
      </c>
    </row>
    <row r="14622" spans="1:5" ht="18.75" customHeight="1" x14ac:dyDescent="0.3">
      <c r="A14622" s="4">
        <v>2006</v>
      </c>
      <c r="B14622" t="s">
        <v>2621</v>
      </c>
      <c r="C14622" s="10">
        <v>500000</v>
      </c>
      <c r="D14622" t="s">
        <v>43</v>
      </c>
      <c r="E14622" t="s">
        <v>127</v>
      </c>
    </row>
    <row r="14623" spans="1:5" ht="18.75" customHeight="1" x14ac:dyDescent="0.3">
      <c r="A14623" s="4">
        <v>2006</v>
      </c>
      <c r="B14623" t="s">
        <v>3135</v>
      </c>
      <c r="C14623" s="10">
        <v>359000</v>
      </c>
      <c r="D14623" t="s">
        <v>24</v>
      </c>
      <c r="E14623" t="s">
        <v>127</v>
      </c>
    </row>
    <row r="14624" spans="1:5" ht="18.75" customHeight="1" x14ac:dyDescent="0.3">
      <c r="A14624" s="4">
        <v>2006</v>
      </c>
      <c r="B14624" t="s">
        <v>3136</v>
      </c>
      <c r="C14624" s="10">
        <v>354000</v>
      </c>
      <c r="D14624" t="s">
        <v>28</v>
      </c>
      <c r="E14624" t="s">
        <v>127</v>
      </c>
    </row>
    <row r="14625" spans="1:5" ht="18.75" customHeight="1" x14ac:dyDescent="0.3">
      <c r="A14625" s="4">
        <v>2006</v>
      </c>
      <c r="B14625" t="s">
        <v>3138</v>
      </c>
      <c r="C14625" s="10">
        <v>348500</v>
      </c>
      <c r="D14625" t="s">
        <v>24</v>
      </c>
      <c r="E14625" t="s">
        <v>127</v>
      </c>
    </row>
    <row r="14626" spans="1:5" ht="18.75" customHeight="1" x14ac:dyDescent="0.3">
      <c r="A14626" s="4">
        <v>2006</v>
      </c>
      <c r="B14626" t="s">
        <v>3140</v>
      </c>
      <c r="C14626" s="10">
        <v>347500</v>
      </c>
      <c r="D14626" t="s">
        <v>24</v>
      </c>
      <c r="E14626" t="s">
        <v>127</v>
      </c>
    </row>
    <row r="14627" spans="1:5" ht="18.75" customHeight="1" x14ac:dyDescent="0.3">
      <c r="A14627" s="4">
        <v>2006</v>
      </c>
      <c r="B14627" t="s">
        <v>3139</v>
      </c>
      <c r="C14627" s="10">
        <v>343000</v>
      </c>
      <c r="D14627" t="s">
        <v>43</v>
      </c>
      <c r="E14627" t="s">
        <v>127</v>
      </c>
    </row>
    <row r="14628" spans="1:5" ht="18.75" customHeight="1" x14ac:dyDescent="0.3">
      <c r="A14628" s="4">
        <v>2006</v>
      </c>
      <c r="B14628" t="s">
        <v>3265</v>
      </c>
      <c r="C14628" s="10">
        <v>336000</v>
      </c>
      <c r="D14628" t="s">
        <v>37</v>
      </c>
      <c r="E14628" t="s">
        <v>127</v>
      </c>
    </row>
    <row r="14629" spans="1:5" ht="18.75" customHeight="1" x14ac:dyDescent="0.3">
      <c r="A14629" s="4">
        <v>2006</v>
      </c>
      <c r="B14629" t="s">
        <v>3032</v>
      </c>
      <c r="C14629" s="10">
        <v>327000</v>
      </c>
      <c r="D14629" t="s">
        <v>24</v>
      </c>
      <c r="E14629" t="s">
        <v>127</v>
      </c>
    </row>
    <row r="14630" spans="1:5" ht="18.75" customHeight="1" x14ac:dyDescent="0.3">
      <c r="A14630" s="4">
        <v>2006</v>
      </c>
      <c r="B14630" t="s">
        <v>1485</v>
      </c>
      <c r="C14630" s="10">
        <v>14503543</v>
      </c>
      <c r="D14630" t="s">
        <v>24</v>
      </c>
      <c r="E14630" t="s">
        <v>153</v>
      </c>
    </row>
    <row r="14631" spans="1:5" ht="18.75" customHeight="1" x14ac:dyDescent="0.3">
      <c r="A14631" s="4">
        <v>2006</v>
      </c>
      <c r="B14631" t="s">
        <v>1995</v>
      </c>
      <c r="C14631" s="10">
        <v>13500000</v>
      </c>
      <c r="D14631" t="s">
        <v>28</v>
      </c>
      <c r="E14631" t="s">
        <v>153</v>
      </c>
    </row>
    <row r="14632" spans="1:5" ht="18.75" customHeight="1" x14ac:dyDescent="0.3">
      <c r="A14632" s="4">
        <v>2006</v>
      </c>
      <c r="B14632" t="s">
        <v>1597</v>
      </c>
      <c r="C14632" s="10">
        <v>12333333</v>
      </c>
      <c r="D14632" t="s">
        <v>54</v>
      </c>
      <c r="E14632" t="s">
        <v>153</v>
      </c>
    </row>
    <row r="14633" spans="1:5" ht="18.75" customHeight="1" x14ac:dyDescent="0.3">
      <c r="A14633" s="4">
        <v>2006</v>
      </c>
      <c r="B14633" t="s">
        <v>178</v>
      </c>
      <c r="C14633" s="10">
        <v>11000000</v>
      </c>
      <c r="D14633" t="s">
        <v>24</v>
      </c>
      <c r="E14633" t="s">
        <v>153</v>
      </c>
    </row>
    <row r="14634" spans="1:5" ht="18.75" customHeight="1" x14ac:dyDescent="0.3">
      <c r="A14634" s="4">
        <v>2006</v>
      </c>
      <c r="B14634" t="s">
        <v>2028</v>
      </c>
      <c r="C14634" s="10">
        <v>9000000</v>
      </c>
      <c r="D14634" t="s">
        <v>43</v>
      </c>
      <c r="E14634" t="s">
        <v>153</v>
      </c>
    </row>
    <row r="14635" spans="1:5" ht="18.75" customHeight="1" x14ac:dyDescent="0.3">
      <c r="A14635" s="4">
        <v>2006</v>
      </c>
      <c r="B14635" t="s">
        <v>2292</v>
      </c>
      <c r="C14635" s="10">
        <v>6500000</v>
      </c>
      <c r="D14635" t="s">
        <v>24</v>
      </c>
      <c r="E14635" t="s">
        <v>153</v>
      </c>
    </row>
    <row r="14636" spans="1:5" ht="18.75" customHeight="1" x14ac:dyDescent="0.3">
      <c r="A14636" s="4">
        <v>2006</v>
      </c>
      <c r="B14636" t="s">
        <v>2244</v>
      </c>
      <c r="C14636" s="10">
        <v>4750000</v>
      </c>
      <c r="D14636" t="s">
        <v>24</v>
      </c>
      <c r="E14636" t="s">
        <v>153</v>
      </c>
    </row>
    <row r="14637" spans="1:5" ht="18.75" customHeight="1" x14ac:dyDescent="0.3">
      <c r="A14637" s="4">
        <v>2006</v>
      </c>
      <c r="B14637" t="s">
        <v>2723</v>
      </c>
      <c r="C14637" s="10">
        <v>3850000</v>
      </c>
      <c r="D14637" t="s">
        <v>37</v>
      </c>
      <c r="E14637" t="s">
        <v>153</v>
      </c>
    </row>
    <row r="14638" spans="1:5" ht="18.75" customHeight="1" x14ac:dyDescent="0.3">
      <c r="A14638" s="4">
        <v>2006</v>
      </c>
      <c r="B14638" t="s">
        <v>2669</v>
      </c>
      <c r="C14638" s="10">
        <v>2750000</v>
      </c>
      <c r="D14638" t="s">
        <v>24</v>
      </c>
      <c r="E14638" t="s">
        <v>153</v>
      </c>
    </row>
    <row r="14639" spans="1:5" ht="18.75" customHeight="1" x14ac:dyDescent="0.3">
      <c r="A14639" s="4">
        <v>2006</v>
      </c>
      <c r="B14639" t="s">
        <v>2727</v>
      </c>
      <c r="C14639" s="10">
        <v>2200000</v>
      </c>
      <c r="D14639" t="s">
        <v>24</v>
      </c>
      <c r="E14639" t="s">
        <v>153</v>
      </c>
    </row>
    <row r="14640" spans="1:5" ht="18.75" customHeight="1" x14ac:dyDescent="0.3">
      <c r="A14640" s="4">
        <v>2006</v>
      </c>
      <c r="B14640" t="s">
        <v>2804</v>
      </c>
      <c r="C14640" s="10">
        <v>2200000</v>
      </c>
      <c r="D14640" t="s">
        <v>24</v>
      </c>
      <c r="E14640" t="s">
        <v>153</v>
      </c>
    </row>
    <row r="14641" spans="1:5" ht="18.75" customHeight="1" x14ac:dyDescent="0.3">
      <c r="A14641" s="4">
        <v>2006</v>
      </c>
      <c r="B14641" t="s">
        <v>1520</v>
      </c>
      <c r="C14641" s="10">
        <v>850000</v>
      </c>
      <c r="D14641" t="s">
        <v>34</v>
      </c>
      <c r="E14641" t="s">
        <v>153</v>
      </c>
    </row>
    <row r="14642" spans="1:5" ht="18.75" customHeight="1" x14ac:dyDescent="0.3">
      <c r="A14642" s="4">
        <v>2006</v>
      </c>
      <c r="B14642" t="s">
        <v>1349</v>
      </c>
      <c r="C14642" s="10">
        <v>700000</v>
      </c>
      <c r="D14642" t="s">
        <v>28</v>
      </c>
      <c r="E14642" t="s">
        <v>153</v>
      </c>
    </row>
    <row r="14643" spans="1:5" ht="18.75" customHeight="1" x14ac:dyDescent="0.3">
      <c r="A14643" s="4">
        <v>2006</v>
      </c>
      <c r="B14643" t="s">
        <v>1020</v>
      </c>
      <c r="C14643" s="10">
        <v>700000</v>
      </c>
      <c r="D14643" t="s">
        <v>24</v>
      </c>
      <c r="E14643" t="s">
        <v>153</v>
      </c>
    </row>
    <row r="14644" spans="1:5" ht="18.75" customHeight="1" x14ac:dyDescent="0.3">
      <c r="A14644" s="4">
        <v>2006</v>
      </c>
      <c r="B14644" t="s">
        <v>2881</v>
      </c>
      <c r="C14644" s="10">
        <v>462500</v>
      </c>
      <c r="D14644" t="s">
        <v>24</v>
      </c>
      <c r="E14644" t="s">
        <v>153</v>
      </c>
    </row>
    <row r="14645" spans="1:5" ht="18.75" customHeight="1" x14ac:dyDescent="0.3">
      <c r="A14645" s="4">
        <v>2006</v>
      </c>
      <c r="B14645" t="s">
        <v>2994</v>
      </c>
      <c r="C14645" s="10">
        <v>420000</v>
      </c>
      <c r="D14645" t="s">
        <v>50</v>
      </c>
      <c r="E14645" t="s">
        <v>153</v>
      </c>
    </row>
    <row r="14646" spans="1:5" ht="18.75" customHeight="1" x14ac:dyDescent="0.3">
      <c r="A14646" s="4">
        <v>2006</v>
      </c>
      <c r="B14646" t="s">
        <v>3266</v>
      </c>
      <c r="C14646" s="10">
        <v>384500</v>
      </c>
      <c r="D14646" t="s">
        <v>28</v>
      </c>
      <c r="E14646" t="s">
        <v>153</v>
      </c>
    </row>
    <row r="14647" spans="1:5" ht="18.75" customHeight="1" x14ac:dyDescent="0.3">
      <c r="A14647" s="4">
        <v>2006</v>
      </c>
      <c r="B14647" t="s">
        <v>2868</v>
      </c>
      <c r="C14647" s="10">
        <v>350000</v>
      </c>
      <c r="D14647" t="s">
        <v>24</v>
      </c>
      <c r="E14647" t="s">
        <v>153</v>
      </c>
    </row>
    <row r="14648" spans="1:5" ht="18.75" customHeight="1" x14ac:dyDescent="0.3">
      <c r="A14648" s="4">
        <v>2006</v>
      </c>
      <c r="B14648" t="s">
        <v>3144</v>
      </c>
      <c r="C14648" s="10">
        <v>345000</v>
      </c>
      <c r="D14648" t="s">
        <v>43</v>
      </c>
      <c r="E14648" t="s">
        <v>153</v>
      </c>
    </row>
    <row r="14649" spans="1:5" ht="18.75" customHeight="1" x14ac:dyDescent="0.3">
      <c r="A14649" s="4">
        <v>2006</v>
      </c>
      <c r="B14649" t="s">
        <v>3267</v>
      </c>
      <c r="C14649" s="10">
        <v>345000</v>
      </c>
      <c r="D14649" t="s">
        <v>24</v>
      </c>
      <c r="E14649" t="s">
        <v>153</v>
      </c>
    </row>
    <row r="14650" spans="1:5" ht="18.75" customHeight="1" x14ac:dyDescent="0.3">
      <c r="A14650" s="4">
        <v>2006</v>
      </c>
      <c r="B14650" t="s">
        <v>3145</v>
      </c>
      <c r="C14650" s="10">
        <v>345000</v>
      </c>
      <c r="D14650" t="s">
        <v>28</v>
      </c>
      <c r="E14650" t="s">
        <v>153</v>
      </c>
    </row>
    <row r="14651" spans="1:5" ht="18.75" customHeight="1" x14ac:dyDescent="0.3">
      <c r="A14651" s="4">
        <v>2006</v>
      </c>
      <c r="B14651" t="s">
        <v>3146</v>
      </c>
      <c r="C14651" s="10">
        <v>340000</v>
      </c>
      <c r="D14651" t="s">
        <v>43</v>
      </c>
      <c r="E14651" t="s">
        <v>153</v>
      </c>
    </row>
    <row r="14652" spans="1:5" ht="18.75" customHeight="1" x14ac:dyDescent="0.3">
      <c r="A14652" s="4">
        <v>2006</v>
      </c>
      <c r="B14652" t="s">
        <v>3268</v>
      </c>
      <c r="C14652" s="10">
        <v>336000</v>
      </c>
      <c r="D14652" t="s">
        <v>24</v>
      </c>
      <c r="E14652" t="s">
        <v>153</v>
      </c>
    </row>
    <row r="14653" spans="1:5" ht="18.75" customHeight="1" x14ac:dyDescent="0.3">
      <c r="A14653" s="4">
        <v>2006</v>
      </c>
      <c r="B14653" t="s">
        <v>3269</v>
      </c>
      <c r="C14653" s="10">
        <v>336000</v>
      </c>
      <c r="D14653" t="s">
        <v>28</v>
      </c>
      <c r="E14653" t="s">
        <v>153</v>
      </c>
    </row>
    <row r="14654" spans="1:5" ht="18.75" customHeight="1" x14ac:dyDescent="0.3">
      <c r="A14654" s="4">
        <v>2006</v>
      </c>
      <c r="B14654" t="s">
        <v>3270</v>
      </c>
      <c r="C14654" s="10">
        <v>333500</v>
      </c>
      <c r="D14654" t="s">
        <v>24</v>
      </c>
      <c r="E14654" t="s">
        <v>153</v>
      </c>
    </row>
    <row r="14655" spans="1:5" ht="18.75" customHeight="1" x14ac:dyDescent="0.3">
      <c r="A14655" s="4">
        <v>2006</v>
      </c>
      <c r="B14655" t="s">
        <v>3271</v>
      </c>
      <c r="C14655" s="10">
        <v>333500</v>
      </c>
      <c r="D14655" t="s">
        <v>34</v>
      </c>
      <c r="E14655" t="s">
        <v>153</v>
      </c>
    </row>
    <row r="14656" spans="1:5" ht="18.75" customHeight="1" x14ac:dyDescent="0.3">
      <c r="A14656" s="4">
        <v>2006</v>
      </c>
      <c r="B14656" t="s">
        <v>3272</v>
      </c>
      <c r="C14656" s="10">
        <v>332000</v>
      </c>
      <c r="D14656" t="s">
        <v>24</v>
      </c>
      <c r="E14656" t="s">
        <v>153</v>
      </c>
    </row>
    <row r="14657" spans="1:5" ht="18.75" customHeight="1" x14ac:dyDescent="0.3">
      <c r="A14657" s="4">
        <v>2006</v>
      </c>
      <c r="B14657" t="s">
        <v>3273</v>
      </c>
      <c r="C14657" s="10">
        <v>330000</v>
      </c>
      <c r="D14657" t="s">
        <v>28</v>
      </c>
      <c r="E14657" t="s">
        <v>153</v>
      </c>
    </row>
    <row r="14658" spans="1:5" ht="18.75" customHeight="1" x14ac:dyDescent="0.3">
      <c r="A14658" s="4">
        <v>2006</v>
      </c>
      <c r="B14658" t="s">
        <v>3274</v>
      </c>
      <c r="C14658" s="10">
        <v>327000</v>
      </c>
      <c r="D14658" t="s">
        <v>24</v>
      </c>
      <c r="E14658" t="s">
        <v>153</v>
      </c>
    </row>
    <row r="14659" spans="1:5" ht="18.75" customHeight="1" x14ac:dyDescent="0.3">
      <c r="A14659" s="4">
        <v>2006</v>
      </c>
      <c r="B14659" t="s">
        <v>2601</v>
      </c>
      <c r="C14659" s="10">
        <v>9625000</v>
      </c>
      <c r="D14659" t="s">
        <v>24</v>
      </c>
      <c r="E14659" t="s">
        <v>180</v>
      </c>
    </row>
    <row r="14660" spans="1:5" ht="18.75" customHeight="1" x14ac:dyDescent="0.3">
      <c r="A14660" s="4">
        <v>2006</v>
      </c>
      <c r="B14660" t="s">
        <v>2484</v>
      </c>
      <c r="C14660" s="10">
        <v>8500000</v>
      </c>
      <c r="D14660" t="s">
        <v>28</v>
      </c>
      <c r="E14660" t="s">
        <v>180</v>
      </c>
    </row>
    <row r="14661" spans="1:5" ht="18.75" customHeight="1" x14ac:dyDescent="0.3">
      <c r="A14661" s="4">
        <v>2006</v>
      </c>
      <c r="B14661" t="s">
        <v>2305</v>
      </c>
      <c r="C14661" s="10">
        <v>7833333</v>
      </c>
      <c r="D14661" t="s">
        <v>28</v>
      </c>
      <c r="E14661" t="s">
        <v>180</v>
      </c>
    </row>
    <row r="14662" spans="1:5" ht="18.75" customHeight="1" x14ac:dyDescent="0.3">
      <c r="A14662" s="4">
        <v>2006</v>
      </c>
      <c r="B14662" t="s">
        <v>2474</v>
      </c>
      <c r="C14662" s="10">
        <v>6250000</v>
      </c>
      <c r="D14662" t="s">
        <v>54</v>
      </c>
      <c r="E14662" t="s">
        <v>180</v>
      </c>
    </row>
    <row r="14663" spans="1:5" ht="18.75" customHeight="1" x14ac:dyDescent="0.3">
      <c r="A14663" s="4">
        <v>2006</v>
      </c>
      <c r="B14663" t="s">
        <v>2670</v>
      </c>
      <c r="C14663" s="10">
        <v>4530000</v>
      </c>
      <c r="D14663" t="s">
        <v>24</v>
      </c>
      <c r="E14663" t="s">
        <v>180</v>
      </c>
    </row>
    <row r="14664" spans="1:5" ht="18.75" customHeight="1" x14ac:dyDescent="0.3">
      <c r="A14664" s="4">
        <v>2006</v>
      </c>
      <c r="B14664" t="s">
        <v>2331</v>
      </c>
      <c r="C14664" s="10">
        <v>3250000</v>
      </c>
      <c r="D14664" t="s">
        <v>34</v>
      </c>
      <c r="E14664" t="s">
        <v>180</v>
      </c>
    </row>
    <row r="14665" spans="1:5" ht="18.75" customHeight="1" x14ac:dyDescent="0.3">
      <c r="A14665" s="4">
        <v>2006</v>
      </c>
      <c r="B14665" t="s">
        <v>2809</v>
      </c>
      <c r="C14665" s="10">
        <v>3200000</v>
      </c>
      <c r="D14665" t="s">
        <v>28</v>
      </c>
      <c r="E14665" t="s">
        <v>180</v>
      </c>
    </row>
    <row r="14666" spans="1:5" ht="18.75" customHeight="1" x14ac:dyDescent="0.3">
      <c r="A14666" s="4">
        <v>2006</v>
      </c>
      <c r="B14666" t="s">
        <v>2660</v>
      </c>
      <c r="C14666" s="10">
        <v>3200000</v>
      </c>
      <c r="D14666" t="s">
        <v>24</v>
      </c>
      <c r="E14666" t="s">
        <v>180</v>
      </c>
    </row>
    <row r="14667" spans="1:5" ht="18.75" customHeight="1" x14ac:dyDescent="0.3">
      <c r="A14667" s="4">
        <v>2006</v>
      </c>
      <c r="B14667" t="s">
        <v>2423</v>
      </c>
      <c r="C14667" s="10">
        <v>2000000</v>
      </c>
      <c r="D14667" t="s">
        <v>24</v>
      </c>
      <c r="E14667" t="s">
        <v>180</v>
      </c>
    </row>
    <row r="14668" spans="1:5" ht="18.75" customHeight="1" x14ac:dyDescent="0.3">
      <c r="A14668" s="4">
        <v>2006</v>
      </c>
      <c r="B14668" t="s">
        <v>3275</v>
      </c>
      <c r="C14668" s="10">
        <v>1220000</v>
      </c>
      <c r="D14668" t="s">
        <v>37</v>
      </c>
      <c r="E14668" t="s">
        <v>180</v>
      </c>
    </row>
    <row r="14669" spans="1:5" ht="18.75" customHeight="1" x14ac:dyDescent="0.3">
      <c r="A14669" s="4">
        <v>2006</v>
      </c>
      <c r="B14669" t="s">
        <v>3150</v>
      </c>
      <c r="C14669" s="10">
        <v>1000000</v>
      </c>
      <c r="D14669" t="s">
        <v>24</v>
      </c>
      <c r="E14669" t="s">
        <v>180</v>
      </c>
    </row>
    <row r="14670" spans="1:5" ht="18.75" customHeight="1" x14ac:dyDescent="0.3">
      <c r="A14670" s="4">
        <v>2006</v>
      </c>
      <c r="B14670" t="s">
        <v>1721</v>
      </c>
      <c r="C14670" s="10">
        <v>850000</v>
      </c>
      <c r="D14670" t="s">
        <v>54</v>
      </c>
      <c r="E14670" t="s">
        <v>180</v>
      </c>
    </row>
    <row r="14671" spans="1:5" ht="18.75" customHeight="1" x14ac:dyDescent="0.3">
      <c r="A14671" s="4">
        <v>2006</v>
      </c>
      <c r="B14671" t="s">
        <v>2029</v>
      </c>
      <c r="C14671" s="10">
        <v>850000</v>
      </c>
      <c r="D14671" t="s">
        <v>24</v>
      </c>
      <c r="E14671" t="s">
        <v>180</v>
      </c>
    </row>
    <row r="14672" spans="1:5" ht="18.75" customHeight="1" x14ac:dyDescent="0.3">
      <c r="A14672" s="4">
        <v>2006</v>
      </c>
      <c r="B14672" t="s">
        <v>2741</v>
      </c>
      <c r="C14672" s="10">
        <v>700000</v>
      </c>
      <c r="D14672" t="s">
        <v>34</v>
      </c>
      <c r="E14672" t="s">
        <v>180</v>
      </c>
    </row>
    <row r="14673" spans="1:5" ht="18.75" customHeight="1" x14ac:dyDescent="0.3">
      <c r="A14673" s="4">
        <v>2006</v>
      </c>
      <c r="B14673" t="s">
        <v>2574</v>
      </c>
      <c r="C14673" s="10">
        <v>650000</v>
      </c>
      <c r="D14673" t="s">
        <v>24</v>
      </c>
      <c r="E14673" t="s">
        <v>180</v>
      </c>
    </row>
    <row r="14674" spans="1:5" ht="18.75" customHeight="1" x14ac:dyDescent="0.3">
      <c r="A14674" s="4">
        <v>2006</v>
      </c>
      <c r="B14674" t="s">
        <v>2999</v>
      </c>
      <c r="C14674" s="10">
        <v>450000</v>
      </c>
      <c r="D14674" t="s">
        <v>24</v>
      </c>
      <c r="E14674" t="s">
        <v>180</v>
      </c>
    </row>
    <row r="14675" spans="1:5" ht="18.75" customHeight="1" x14ac:dyDescent="0.3">
      <c r="A14675" s="4">
        <v>2006</v>
      </c>
      <c r="B14675" t="s">
        <v>2998</v>
      </c>
      <c r="C14675" s="10">
        <v>418000</v>
      </c>
      <c r="D14675" t="s">
        <v>43</v>
      </c>
      <c r="E14675" t="s">
        <v>180</v>
      </c>
    </row>
    <row r="14676" spans="1:5" ht="18.75" customHeight="1" x14ac:dyDescent="0.3">
      <c r="A14676" s="4">
        <v>2006</v>
      </c>
      <c r="B14676" t="s">
        <v>3152</v>
      </c>
      <c r="C14676" s="10">
        <v>355000</v>
      </c>
      <c r="D14676" t="s">
        <v>43</v>
      </c>
      <c r="E14676" t="s">
        <v>180</v>
      </c>
    </row>
    <row r="14677" spans="1:5" ht="18.75" customHeight="1" x14ac:dyDescent="0.3">
      <c r="A14677" s="4">
        <v>2006</v>
      </c>
      <c r="B14677" t="s">
        <v>3137</v>
      </c>
      <c r="C14677" s="10">
        <v>352000</v>
      </c>
      <c r="D14677" t="s">
        <v>24</v>
      </c>
      <c r="E14677" t="s">
        <v>180</v>
      </c>
    </row>
    <row r="14678" spans="1:5" ht="18.75" customHeight="1" x14ac:dyDescent="0.3">
      <c r="A14678" s="4">
        <v>2006</v>
      </c>
      <c r="B14678" t="s">
        <v>3151</v>
      </c>
      <c r="C14678" s="10">
        <v>337000</v>
      </c>
      <c r="D14678" t="s">
        <v>24</v>
      </c>
      <c r="E14678" t="s">
        <v>180</v>
      </c>
    </row>
    <row r="14679" spans="1:5" ht="18.75" customHeight="1" x14ac:dyDescent="0.3">
      <c r="A14679" s="4">
        <v>2006</v>
      </c>
      <c r="B14679" t="s">
        <v>2979</v>
      </c>
      <c r="C14679" s="10">
        <v>337000</v>
      </c>
      <c r="D14679" t="s">
        <v>24</v>
      </c>
      <c r="E14679" t="s">
        <v>180</v>
      </c>
    </row>
    <row r="14680" spans="1:5" ht="18.75" customHeight="1" x14ac:dyDescent="0.3">
      <c r="A14680" s="4">
        <v>2006</v>
      </c>
      <c r="B14680" t="s">
        <v>3276</v>
      </c>
      <c r="C14680" s="10">
        <v>337000</v>
      </c>
      <c r="D14680" t="s">
        <v>24</v>
      </c>
      <c r="E14680" t="s">
        <v>180</v>
      </c>
    </row>
    <row r="14681" spans="1:5" ht="18.75" customHeight="1" x14ac:dyDescent="0.3">
      <c r="A14681" s="4">
        <v>2006</v>
      </c>
      <c r="B14681" t="s">
        <v>3142</v>
      </c>
      <c r="C14681" s="10">
        <v>335000</v>
      </c>
      <c r="D14681" t="s">
        <v>24</v>
      </c>
      <c r="E14681" t="s">
        <v>180</v>
      </c>
    </row>
    <row r="14682" spans="1:5" ht="18.75" customHeight="1" x14ac:dyDescent="0.3">
      <c r="A14682" s="4">
        <v>2006</v>
      </c>
      <c r="B14682" t="s">
        <v>3277</v>
      </c>
      <c r="C14682" s="10">
        <v>330000</v>
      </c>
      <c r="D14682" t="s">
        <v>24</v>
      </c>
      <c r="E14682" t="s">
        <v>180</v>
      </c>
    </row>
    <row r="14683" spans="1:5" ht="18.75" customHeight="1" x14ac:dyDescent="0.3">
      <c r="A14683" s="4">
        <v>2006</v>
      </c>
      <c r="B14683" t="s">
        <v>3278</v>
      </c>
      <c r="C14683" s="10">
        <v>329500</v>
      </c>
      <c r="D14683" t="s">
        <v>50</v>
      </c>
      <c r="E14683" t="s">
        <v>180</v>
      </c>
    </row>
    <row r="14684" spans="1:5" ht="18.75" customHeight="1" x14ac:dyDescent="0.3">
      <c r="A14684" s="4">
        <v>2006</v>
      </c>
      <c r="B14684" t="s">
        <v>3279</v>
      </c>
      <c r="C14684" s="10">
        <v>329500</v>
      </c>
      <c r="D14684" t="s">
        <v>28</v>
      </c>
      <c r="E14684" t="s">
        <v>180</v>
      </c>
    </row>
    <row r="14685" spans="1:5" ht="18.75" customHeight="1" x14ac:dyDescent="0.3">
      <c r="A14685" s="4">
        <v>2006</v>
      </c>
      <c r="B14685" t="s">
        <v>2605</v>
      </c>
      <c r="C14685" s="10">
        <v>14000000</v>
      </c>
      <c r="D14685" t="s">
        <v>50</v>
      </c>
      <c r="E14685" t="s">
        <v>208</v>
      </c>
    </row>
    <row r="14686" spans="1:5" ht="18.75" customHeight="1" x14ac:dyDescent="0.3">
      <c r="A14686" s="4">
        <v>2006</v>
      </c>
      <c r="B14686" t="s">
        <v>2057</v>
      </c>
      <c r="C14686" s="10">
        <v>12456336</v>
      </c>
      <c r="D14686" t="s">
        <v>54</v>
      </c>
      <c r="E14686" t="s">
        <v>208</v>
      </c>
    </row>
    <row r="14687" spans="1:5" ht="18.75" customHeight="1" x14ac:dyDescent="0.3">
      <c r="A14687" s="4">
        <v>2006</v>
      </c>
      <c r="B14687" t="s">
        <v>1573</v>
      </c>
      <c r="C14687" s="10">
        <v>12074702</v>
      </c>
      <c r="D14687" t="s">
        <v>28</v>
      </c>
      <c r="E14687" t="s">
        <v>208</v>
      </c>
    </row>
    <row r="14688" spans="1:5" ht="18.75" customHeight="1" x14ac:dyDescent="0.3">
      <c r="A14688" s="4">
        <v>2006</v>
      </c>
      <c r="B14688" t="s">
        <v>1904</v>
      </c>
      <c r="C14688" s="10">
        <v>8750000</v>
      </c>
      <c r="D14688" t="s">
        <v>24</v>
      </c>
      <c r="E14688" t="s">
        <v>208</v>
      </c>
    </row>
    <row r="14689" spans="1:5" ht="18.75" customHeight="1" x14ac:dyDescent="0.3">
      <c r="A14689" s="4">
        <v>2006</v>
      </c>
      <c r="B14689" t="s">
        <v>2584</v>
      </c>
      <c r="C14689" s="10">
        <v>7750000</v>
      </c>
      <c r="D14689" t="s">
        <v>24</v>
      </c>
      <c r="E14689" t="s">
        <v>208</v>
      </c>
    </row>
    <row r="14690" spans="1:5" ht="18.75" customHeight="1" x14ac:dyDescent="0.3">
      <c r="A14690" s="4">
        <v>2006</v>
      </c>
      <c r="B14690" t="s">
        <v>2594</v>
      </c>
      <c r="C14690" s="10">
        <v>5150000</v>
      </c>
      <c r="D14690" t="s">
        <v>24</v>
      </c>
      <c r="E14690" t="s">
        <v>208</v>
      </c>
    </row>
    <row r="14691" spans="1:5" ht="18.75" customHeight="1" x14ac:dyDescent="0.3">
      <c r="A14691" s="4">
        <v>2006</v>
      </c>
      <c r="B14691" t="s">
        <v>2122</v>
      </c>
      <c r="C14691" s="10">
        <v>5000000</v>
      </c>
      <c r="D14691" t="s">
        <v>24</v>
      </c>
      <c r="E14691" t="s">
        <v>208</v>
      </c>
    </row>
    <row r="14692" spans="1:5" ht="18.75" customHeight="1" x14ac:dyDescent="0.3">
      <c r="A14692" s="4">
        <v>2006</v>
      </c>
      <c r="B14692" t="s">
        <v>1932</v>
      </c>
      <c r="C14692" s="10">
        <v>4000000</v>
      </c>
      <c r="D14692" t="s">
        <v>24</v>
      </c>
      <c r="E14692" t="s">
        <v>208</v>
      </c>
    </row>
    <row r="14693" spans="1:5" ht="18.75" customHeight="1" x14ac:dyDescent="0.3">
      <c r="A14693" s="4">
        <v>2006</v>
      </c>
      <c r="B14693" t="s">
        <v>2255</v>
      </c>
      <c r="C14693" s="10">
        <v>3500000</v>
      </c>
      <c r="D14693" t="s">
        <v>28</v>
      </c>
      <c r="E14693" t="s">
        <v>208</v>
      </c>
    </row>
    <row r="14694" spans="1:5" ht="18.75" customHeight="1" x14ac:dyDescent="0.3">
      <c r="A14694" s="4">
        <v>2006</v>
      </c>
      <c r="B14694" t="s">
        <v>2139</v>
      </c>
      <c r="C14694" s="10">
        <v>3500000</v>
      </c>
      <c r="D14694" t="s">
        <v>24</v>
      </c>
      <c r="E14694" t="s">
        <v>208</v>
      </c>
    </row>
    <row r="14695" spans="1:5" ht="18.75" customHeight="1" x14ac:dyDescent="0.3">
      <c r="A14695" s="4">
        <v>2006</v>
      </c>
      <c r="B14695" t="s">
        <v>2576</v>
      </c>
      <c r="C14695" s="10">
        <v>3333333</v>
      </c>
      <c r="D14695" t="s">
        <v>43</v>
      </c>
      <c r="E14695" t="s">
        <v>208</v>
      </c>
    </row>
    <row r="14696" spans="1:5" ht="18.75" customHeight="1" x14ac:dyDescent="0.3">
      <c r="A14696" s="4">
        <v>2006</v>
      </c>
      <c r="B14696" t="s">
        <v>2068</v>
      </c>
      <c r="C14696" s="10">
        <v>1200000</v>
      </c>
      <c r="D14696" t="s">
        <v>24</v>
      </c>
      <c r="E14696" t="s">
        <v>208</v>
      </c>
    </row>
    <row r="14697" spans="1:5" ht="18.75" customHeight="1" x14ac:dyDescent="0.3">
      <c r="A14697" s="4">
        <v>2006</v>
      </c>
      <c r="B14697" t="s">
        <v>2336</v>
      </c>
      <c r="C14697" s="10">
        <v>1200000</v>
      </c>
      <c r="D14697" t="s">
        <v>37</v>
      </c>
      <c r="E14697" t="s">
        <v>208</v>
      </c>
    </row>
    <row r="14698" spans="1:5" ht="18.75" customHeight="1" x14ac:dyDescent="0.3">
      <c r="A14698" s="4">
        <v>2006</v>
      </c>
      <c r="B14698" t="s">
        <v>2400</v>
      </c>
      <c r="C14698" s="10">
        <v>1000000</v>
      </c>
      <c r="D14698" t="s">
        <v>24</v>
      </c>
      <c r="E14698" t="s">
        <v>208</v>
      </c>
    </row>
    <row r="14699" spans="1:5" ht="18.75" customHeight="1" x14ac:dyDescent="0.3">
      <c r="A14699" s="4">
        <v>2006</v>
      </c>
      <c r="B14699" t="s">
        <v>3052</v>
      </c>
      <c r="C14699" s="10">
        <v>900000</v>
      </c>
      <c r="D14699" t="s">
        <v>28</v>
      </c>
      <c r="E14699" t="s">
        <v>208</v>
      </c>
    </row>
    <row r="14700" spans="1:5" ht="18.75" customHeight="1" x14ac:dyDescent="0.3">
      <c r="A14700" s="4">
        <v>2006</v>
      </c>
      <c r="B14700" t="s">
        <v>2871</v>
      </c>
      <c r="C14700" s="10">
        <v>825000</v>
      </c>
      <c r="D14700" t="s">
        <v>28</v>
      </c>
      <c r="E14700" t="s">
        <v>208</v>
      </c>
    </row>
    <row r="14701" spans="1:5" ht="18.75" customHeight="1" x14ac:dyDescent="0.3">
      <c r="A14701" s="4">
        <v>2006</v>
      </c>
      <c r="B14701" t="s">
        <v>2413</v>
      </c>
      <c r="C14701" s="10">
        <v>800000</v>
      </c>
      <c r="D14701" t="s">
        <v>34</v>
      </c>
      <c r="E14701" t="s">
        <v>208</v>
      </c>
    </row>
    <row r="14702" spans="1:5" ht="18.75" customHeight="1" x14ac:dyDescent="0.3">
      <c r="A14702" s="4">
        <v>2006</v>
      </c>
      <c r="B14702" t="s">
        <v>3153</v>
      </c>
      <c r="C14702" s="10">
        <v>400000</v>
      </c>
      <c r="D14702" t="s">
        <v>34</v>
      </c>
      <c r="E14702" t="s">
        <v>208</v>
      </c>
    </row>
    <row r="14703" spans="1:5" ht="18.75" customHeight="1" x14ac:dyDescent="0.3">
      <c r="A14703" s="4">
        <v>2006</v>
      </c>
      <c r="B14703" t="s">
        <v>3214</v>
      </c>
      <c r="C14703" s="10">
        <v>355000</v>
      </c>
      <c r="D14703" t="s">
        <v>24</v>
      </c>
      <c r="E14703" t="s">
        <v>208</v>
      </c>
    </row>
    <row r="14704" spans="1:5" ht="18.75" customHeight="1" x14ac:dyDescent="0.3">
      <c r="A14704" s="4">
        <v>2006</v>
      </c>
      <c r="B14704" t="s">
        <v>3154</v>
      </c>
      <c r="C14704" s="10">
        <v>350000</v>
      </c>
      <c r="D14704" t="s">
        <v>24</v>
      </c>
      <c r="E14704" t="s">
        <v>208</v>
      </c>
    </row>
    <row r="14705" spans="1:5" ht="18.75" customHeight="1" x14ac:dyDescent="0.3">
      <c r="A14705" s="4">
        <v>2006</v>
      </c>
      <c r="B14705" t="s">
        <v>3094</v>
      </c>
      <c r="C14705" s="10">
        <v>350000</v>
      </c>
      <c r="D14705" t="s">
        <v>37</v>
      </c>
      <c r="E14705" t="s">
        <v>208</v>
      </c>
    </row>
    <row r="14706" spans="1:5" ht="18.75" customHeight="1" x14ac:dyDescent="0.3">
      <c r="A14706" s="4">
        <v>2006</v>
      </c>
      <c r="B14706" t="s">
        <v>3002</v>
      </c>
      <c r="C14706" s="10">
        <v>340000</v>
      </c>
      <c r="D14706" t="s">
        <v>43</v>
      </c>
      <c r="E14706" t="s">
        <v>208</v>
      </c>
    </row>
    <row r="14707" spans="1:5" ht="18.75" customHeight="1" x14ac:dyDescent="0.3">
      <c r="A14707" s="4">
        <v>2006</v>
      </c>
      <c r="B14707" t="s">
        <v>2318</v>
      </c>
      <c r="C14707" s="10">
        <v>335000</v>
      </c>
      <c r="D14707" t="s">
        <v>28</v>
      </c>
      <c r="E14707" t="s">
        <v>208</v>
      </c>
    </row>
    <row r="14708" spans="1:5" ht="18.75" customHeight="1" x14ac:dyDescent="0.3">
      <c r="A14708" s="4">
        <v>2006</v>
      </c>
      <c r="B14708" t="s">
        <v>3280</v>
      </c>
      <c r="C14708" s="10">
        <v>334000</v>
      </c>
      <c r="D14708" t="s">
        <v>24</v>
      </c>
      <c r="E14708" t="s">
        <v>208</v>
      </c>
    </row>
    <row r="14709" spans="1:5" ht="18.75" customHeight="1" x14ac:dyDescent="0.3">
      <c r="A14709" s="4">
        <v>2006</v>
      </c>
      <c r="B14709" t="s">
        <v>3281</v>
      </c>
      <c r="C14709" s="10">
        <v>332000</v>
      </c>
      <c r="D14709" t="s">
        <v>28</v>
      </c>
      <c r="E14709" t="s">
        <v>208</v>
      </c>
    </row>
    <row r="14710" spans="1:5" ht="18.75" customHeight="1" x14ac:dyDescent="0.3">
      <c r="A14710" s="4">
        <v>2006</v>
      </c>
      <c r="B14710" t="s">
        <v>3282</v>
      </c>
      <c r="C14710" s="10">
        <v>329000</v>
      </c>
      <c r="D14710" t="s">
        <v>28</v>
      </c>
      <c r="E14710" t="s">
        <v>208</v>
      </c>
    </row>
    <row r="14711" spans="1:5" ht="18.75" customHeight="1" x14ac:dyDescent="0.3">
      <c r="A14711" s="4">
        <v>2006</v>
      </c>
      <c r="B14711" t="s">
        <v>3283</v>
      </c>
      <c r="C14711" s="10">
        <v>327000</v>
      </c>
      <c r="D14711" t="s">
        <v>24</v>
      </c>
      <c r="E14711" t="s">
        <v>208</v>
      </c>
    </row>
    <row r="14712" spans="1:5" ht="18.75" customHeight="1" x14ac:dyDescent="0.3">
      <c r="A14712" s="4">
        <v>2006</v>
      </c>
      <c r="B14712" t="s">
        <v>2321</v>
      </c>
      <c r="C14712" s="10">
        <v>12000000</v>
      </c>
      <c r="D14712" t="s">
        <v>24</v>
      </c>
      <c r="E14712" t="s">
        <v>236</v>
      </c>
    </row>
    <row r="14713" spans="1:5" ht="18.75" customHeight="1" x14ac:dyDescent="0.3">
      <c r="A14713" s="4">
        <v>2006</v>
      </c>
      <c r="B14713" t="s">
        <v>2539</v>
      </c>
      <c r="C14713" s="10">
        <v>10750000</v>
      </c>
      <c r="D14713" t="s">
        <v>54</v>
      </c>
      <c r="E14713" t="s">
        <v>236</v>
      </c>
    </row>
    <row r="14714" spans="1:5" ht="18.75" customHeight="1" x14ac:dyDescent="0.3">
      <c r="A14714" s="4">
        <v>2006</v>
      </c>
      <c r="B14714" t="s">
        <v>2173</v>
      </c>
      <c r="C14714" s="10">
        <v>9416667</v>
      </c>
      <c r="D14714" t="s">
        <v>50</v>
      </c>
      <c r="E14714" t="s">
        <v>236</v>
      </c>
    </row>
    <row r="14715" spans="1:5" ht="18.75" customHeight="1" x14ac:dyDescent="0.3">
      <c r="A14715" s="4">
        <v>2006</v>
      </c>
      <c r="B14715" t="s">
        <v>256</v>
      </c>
      <c r="C14715" s="10">
        <v>9000000</v>
      </c>
      <c r="D14715" t="s">
        <v>24</v>
      </c>
      <c r="E14715" t="s">
        <v>236</v>
      </c>
    </row>
    <row r="14716" spans="1:5" ht="18.75" customHeight="1" x14ac:dyDescent="0.3">
      <c r="A14716" s="4">
        <v>2006</v>
      </c>
      <c r="B14716" t="s">
        <v>2875</v>
      </c>
      <c r="C14716" s="10">
        <v>6500000</v>
      </c>
      <c r="D14716" t="s">
        <v>24</v>
      </c>
      <c r="E14716" t="s">
        <v>236</v>
      </c>
    </row>
    <row r="14717" spans="1:5" ht="18.75" customHeight="1" x14ac:dyDescent="0.3">
      <c r="A14717" s="4">
        <v>2006</v>
      </c>
      <c r="B14717" t="s">
        <v>2673</v>
      </c>
      <c r="C14717" s="10">
        <v>5750000</v>
      </c>
      <c r="D14717" t="s">
        <v>28</v>
      </c>
      <c r="E14717" t="s">
        <v>236</v>
      </c>
    </row>
    <row r="14718" spans="1:5" ht="18.75" customHeight="1" x14ac:dyDescent="0.3">
      <c r="A14718" s="4">
        <v>2006</v>
      </c>
      <c r="B14718" t="s">
        <v>2394</v>
      </c>
      <c r="C14718" s="10">
        <v>4333333</v>
      </c>
      <c r="D14718" t="s">
        <v>34</v>
      </c>
      <c r="E14718" t="s">
        <v>236</v>
      </c>
    </row>
    <row r="14719" spans="1:5" ht="18.75" customHeight="1" x14ac:dyDescent="0.3">
      <c r="A14719" s="4">
        <v>2006</v>
      </c>
      <c r="B14719" t="s">
        <v>2368</v>
      </c>
      <c r="C14719" s="10">
        <v>4333333</v>
      </c>
      <c r="D14719" t="s">
        <v>24</v>
      </c>
      <c r="E14719" t="s">
        <v>236</v>
      </c>
    </row>
    <row r="14720" spans="1:5" ht="18.75" customHeight="1" x14ac:dyDescent="0.3">
      <c r="A14720" s="4">
        <v>2006</v>
      </c>
      <c r="B14720" t="s">
        <v>2473</v>
      </c>
      <c r="C14720" s="10">
        <v>4033333</v>
      </c>
      <c r="D14720" t="s">
        <v>28</v>
      </c>
      <c r="E14720" t="s">
        <v>236</v>
      </c>
    </row>
    <row r="14721" spans="1:5" ht="18.75" customHeight="1" x14ac:dyDescent="0.3">
      <c r="A14721" s="4">
        <v>2006</v>
      </c>
      <c r="B14721" t="s">
        <v>2874</v>
      </c>
      <c r="C14721" s="10">
        <v>3650000</v>
      </c>
      <c r="D14721" t="s">
        <v>24</v>
      </c>
      <c r="E14721" t="s">
        <v>236</v>
      </c>
    </row>
    <row r="14722" spans="1:5" ht="18.75" customHeight="1" x14ac:dyDescent="0.3">
      <c r="A14722" s="4">
        <v>2006</v>
      </c>
      <c r="B14722" t="s">
        <v>2261</v>
      </c>
      <c r="C14722" s="10">
        <v>3033333</v>
      </c>
      <c r="D14722" t="s">
        <v>24</v>
      </c>
      <c r="E14722" t="s">
        <v>236</v>
      </c>
    </row>
    <row r="14723" spans="1:5" ht="18.75" customHeight="1" x14ac:dyDescent="0.3">
      <c r="A14723" s="4">
        <v>2006</v>
      </c>
      <c r="B14723" t="s">
        <v>2479</v>
      </c>
      <c r="C14723" s="10">
        <v>3000000</v>
      </c>
      <c r="D14723" t="s">
        <v>24</v>
      </c>
      <c r="E14723" t="s">
        <v>236</v>
      </c>
    </row>
    <row r="14724" spans="1:5" ht="18.75" customHeight="1" x14ac:dyDescent="0.3">
      <c r="A14724" s="4">
        <v>2006</v>
      </c>
      <c r="B14724" t="s">
        <v>2087</v>
      </c>
      <c r="C14724" s="10">
        <v>2750000</v>
      </c>
      <c r="D14724" t="s">
        <v>24</v>
      </c>
      <c r="E14724" t="s">
        <v>236</v>
      </c>
    </row>
    <row r="14725" spans="1:5" ht="18.75" customHeight="1" x14ac:dyDescent="0.3">
      <c r="A14725" s="4">
        <v>2006</v>
      </c>
      <c r="B14725" t="s">
        <v>2243</v>
      </c>
      <c r="C14725" s="10">
        <v>2500000</v>
      </c>
      <c r="D14725" t="s">
        <v>43</v>
      </c>
      <c r="E14725" t="s">
        <v>236</v>
      </c>
    </row>
    <row r="14726" spans="1:5" ht="18.75" customHeight="1" x14ac:dyDescent="0.3">
      <c r="A14726" s="4">
        <v>2006</v>
      </c>
      <c r="B14726" t="s">
        <v>2099</v>
      </c>
      <c r="C14726" s="10">
        <v>2500000</v>
      </c>
      <c r="D14726" t="s">
        <v>37</v>
      </c>
      <c r="E14726" t="s">
        <v>236</v>
      </c>
    </row>
    <row r="14727" spans="1:5" ht="18.75" customHeight="1" x14ac:dyDescent="0.3">
      <c r="A14727" s="4">
        <v>2006</v>
      </c>
      <c r="B14727" t="s">
        <v>721</v>
      </c>
      <c r="C14727" s="10">
        <v>2300000</v>
      </c>
      <c r="D14727" t="s">
        <v>37</v>
      </c>
      <c r="E14727" t="s">
        <v>236</v>
      </c>
    </row>
    <row r="14728" spans="1:5" ht="18.75" customHeight="1" x14ac:dyDescent="0.3">
      <c r="A14728" s="4">
        <v>2006</v>
      </c>
      <c r="B14728" t="s">
        <v>2435</v>
      </c>
      <c r="C14728" s="10">
        <v>2000000</v>
      </c>
      <c r="D14728" t="s">
        <v>24</v>
      </c>
      <c r="E14728" t="s">
        <v>236</v>
      </c>
    </row>
    <row r="14729" spans="1:5" ht="18.75" customHeight="1" x14ac:dyDescent="0.3">
      <c r="A14729" s="4">
        <v>2006</v>
      </c>
      <c r="B14729" t="s">
        <v>2158</v>
      </c>
      <c r="C14729" s="10">
        <v>1500000</v>
      </c>
      <c r="D14729" t="s">
        <v>34</v>
      </c>
      <c r="E14729" t="s">
        <v>236</v>
      </c>
    </row>
    <row r="14730" spans="1:5" ht="18.75" customHeight="1" x14ac:dyDescent="0.3">
      <c r="A14730" s="4">
        <v>2006</v>
      </c>
      <c r="B14730" t="s">
        <v>1730</v>
      </c>
      <c r="C14730" s="10">
        <v>1075000</v>
      </c>
      <c r="D14730" t="s">
        <v>28</v>
      </c>
      <c r="E14730" t="s">
        <v>236</v>
      </c>
    </row>
    <row r="14731" spans="1:5" ht="18.75" customHeight="1" x14ac:dyDescent="0.3">
      <c r="A14731" s="4">
        <v>2006</v>
      </c>
      <c r="B14731" t="s">
        <v>2579</v>
      </c>
      <c r="C14731" s="10">
        <v>1000000</v>
      </c>
      <c r="D14731" t="s">
        <v>24</v>
      </c>
      <c r="E14731" t="s">
        <v>236</v>
      </c>
    </row>
    <row r="14732" spans="1:5" ht="18.75" customHeight="1" x14ac:dyDescent="0.3">
      <c r="A14732" s="4">
        <v>2006</v>
      </c>
      <c r="B14732" t="s">
        <v>2739</v>
      </c>
      <c r="C14732" s="10">
        <v>610000</v>
      </c>
      <c r="D14732" t="s">
        <v>24</v>
      </c>
      <c r="E14732" t="s">
        <v>236</v>
      </c>
    </row>
    <row r="14733" spans="1:5" ht="18.75" customHeight="1" x14ac:dyDescent="0.3">
      <c r="A14733" s="4">
        <v>2006</v>
      </c>
      <c r="B14733" t="s">
        <v>3021</v>
      </c>
      <c r="C14733" s="10">
        <v>380000</v>
      </c>
      <c r="D14733" t="s">
        <v>24</v>
      </c>
      <c r="E14733" t="s">
        <v>236</v>
      </c>
    </row>
    <row r="14734" spans="1:5" ht="18.75" customHeight="1" x14ac:dyDescent="0.3">
      <c r="A14734" s="4">
        <v>2006</v>
      </c>
      <c r="B14734" t="s">
        <v>3007</v>
      </c>
      <c r="C14734" s="10">
        <v>355000</v>
      </c>
      <c r="D14734" t="s">
        <v>24</v>
      </c>
      <c r="E14734" t="s">
        <v>236</v>
      </c>
    </row>
    <row r="14735" spans="1:5" ht="18.75" customHeight="1" x14ac:dyDescent="0.3">
      <c r="A14735" s="4">
        <v>2006</v>
      </c>
      <c r="B14735" t="s">
        <v>3284</v>
      </c>
      <c r="C14735" s="10">
        <v>337000</v>
      </c>
      <c r="D14735" t="s">
        <v>28</v>
      </c>
      <c r="E14735" t="s">
        <v>236</v>
      </c>
    </row>
    <row r="14736" spans="1:5" ht="18.75" customHeight="1" x14ac:dyDescent="0.3">
      <c r="A14736" s="4">
        <v>2006</v>
      </c>
      <c r="B14736" t="s">
        <v>3285</v>
      </c>
      <c r="C14736" s="10">
        <v>336000</v>
      </c>
      <c r="D14736" t="s">
        <v>43</v>
      </c>
      <c r="E14736" t="s">
        <v>236</v>
      </c>
    </row>
    <row r="14737" spans="1:5" ht="18.75" customHeight="1" x14ac:dyDescent="0.3">
      <c r="A14737" s="4">
        <v>2006</v>
      </c>
      <c r="B14737" t="s">
        <v>3286</v>
      </c>
      <c r="C14737" s="10">
        <v>327500</v>
      </c>
      <c r="D14737" t="s">
        <v>43</v>
      </c>
      <c r="E14737" t="s">
        <v>236</v>
      </c>
    </row>
    <row r="14738" spans="1:5" ht="18.75" customHeight="1" x14ac:dyDescent="0.3">
      <c r="A14738" s="4">
        <v>2006</v>
      </c>
      <c r="B14738" t="s">
        <v>3287</v>
      </c>
      <c r="C14738" s="10">
        <v>327000</v>
      </c>
      <c r="D14738" t="s">
        <v>24</v>
      </c>
      <c r="E14738" t="s">
        <v>236</v>
      </c>
    </row>
    <row r="14739" spans="1:5" ht="18.75" customHeight="1" x14ac:dyDescent="0.3">
      <c r="A14739" s="4">
        <v>2006</v>
      </c>
      <c r="B14739" t="s">
        <v>3288</v>
      </c>
      <c r="C14739" s="10">
        <v>327000</v>
      </c>
      <c r="D14739" t="s">
        <v>28</v>
      </c>
      <c r="E14739" t="s">
        <v>236</v>
      </c>
    </row>
    <row r="14740" spans="1:5" ht="18.75" customHeight="1" x14ac:dyDescent="0.3">
      <c r="A14740" s="4">
        <v>2006</v>
      </c>
      <c r="B14740" t="s">
        <v>1245</v>
      </c>
      <c r="C14740" s="10">
        <v>10673328</v>
      </c>
      <c r="D14740" t="s">
        <v>28</v>
      </c>
      <c r="E14740" t="s">
        <v>2146</v>
      </c>
    </row>
    <row r="14741" spans="1:5" ht="18.75" customHeight="1" x14ac:dyDescent="0.3">
      <c r="A14741" s="4">
        <v>2006</v>
      </c>
      <c r="B14741" t="s">
        <v>1711</v>
      </c>
      <c r="C14741" s="10">
        <v>10213898</v>
      </c>
      <c r="D14741" t="s">
        <v>28</v>
      </c>
      <c r="E14741" t="s">
        <v>2146</v>
      </c>
    </row>
    <row r="14742" spans="1:5" ht="18.75" customHeight="1" x14ac:dyDescent="0.3">
      <c r="A14742" s="4">
        <v>2006</v>
      </c>
      <c r="B14742" t="s">
        <v>2161</v>
      </c>
      <c r="C14742" s="10">
        <v>7875000</v>
      </c>
      <c r="D14742" t="s">
        <v>24</v>
      </c>
      <c r="E14742" t="s">
        <v>2146</v>
      </c>
    </row>
    <row r="14743" spans="1:5" ht="18.75" customHeight="1" x14ac:dyDescent="0.3">
      <c r="A14743" s="4">
        <v>2006</v>
      </c>
      <c r="B14743" t="s">
        <v>1393</v>
      </c>
      <c r="C14743" s="10">
        <v>4750000</v>
      </c>
      <c r="D14743" t="s">
        <v>24</v>
      </c>
      <c r="E14743" t="s">
        <v>2146</v>
      </c>
    </row>
    <row r="14744" spans="1:5" ht="18.75" customHeight="1" x14ac:dyDescent="0.3">
      <c r="A14744" s="4">
        <v>2006</v>
      </c>
      <c r="B14744" t="s">
        <v>2490</v>
      </c>
      <c r="C14744" s="10">
        <v>4625000</v>
      </c>
      <c r="D14744" t="s">
        <v>24</v>
      </c>
      <c r="E14744" t="s">
        <v>2146</v>
      </c>
    </row>
    <row r="14745" spans="1:5" ht="18.75" customHeight="1" x14ac:dyDescent="0.3">
      <c r="A14745" s="4">
        <v>2006</v>
      </c>
      <c r="B14745" t="s">
        <v>3009</v>
      </c>
      <c r="C14745" s="10">
        <v>2500000</v>
      </c>
      <c r="D14745" t="s">
        <v>24</v>
      </c>
      <c r="E14745" t="s">
        <v>2146</v>
      </c>
    </row>
    <row r="14746" spans="1:5" ht="18.75" customHeight="1" x14ac:dyDescent="0.3">
      <c r="A14746" s="4">
        <v>2006</v>
      </c>
      <c r="B14746" t="s">
        <v>2855</v>
      </c>
      <c r="C14746" s="10">
        <v>2300000</v>
      </c>
      <c r="D14746" t="s">
        <v>37</v>
      </c>
      <c r="E14746" t="s">
        <v>2146</v>
      </c>
    </row>
    <row r="14747" spans="1:5" ht="18.75" customHeight="1" x14ac:dyDescent="0.3">
      <c r="A14747" s="4">
        <v>2006</v>
      </c>
      <c r="B14747" t="s">
        <v>2851</v>
      </c>
      <c r="C14747" s="10">
        <v>2250000</v>
      </c>
      <c r="D14747" t="s">
        <v>28</v>
      </c>
      <c r="E14747" t="s">
        <v>2146</v>
      </c>
    </row>
    <row r="14748" spans="1:5" ht="18.75" customHeight="1" x14ac:dyDescent="0.3">
      <c r="A14748" s="4">
        <v>2006</v>
      </c>
      <c r="B14748" t="s">
        <v>2992</v>
      </c>
      <c r="C14748" s="10">
        <v>2000000</v>
      </c>
      <c r="D14748" t="s">
        <v>34</v>
      </c>
      <c r="E14748" t="s">
        <v>2146</v>
      </c>
    </row>
    <row r="14749" spans="1:5" ht="18.75" customHeight="1" x14ac:dyDescent="0.3">
      <c r="A14749" s="4">
        <v>2006</v>
      </c>
      <c r="B14749" t="s">
        <v>2501</v>
      </c>
      <c r="C14749" s="10">
        <v>1775000</v>
      </c>
      <c r="D14749" t="s">
        <v>24</v>
      </c>
      <c r="E14749" t="s">
        <v>2146</v>
      </c>
    </row>
    <row r="14750" spans="1:5" ht="18.75" customHeight="1" x14ac:dyDescent="0.3">
      <c r="A14750" s="4">
        <v>2006</v>
      </c>
      <c r="B14750" t="s">
        <v>2171</v>
      </c>
      <c r="C14750" s="10">
        <v>1750000</v>
      </c>
      <c r="D14750" t="s">
        <v>37</v>
      </c>
      <c r="E14750" t="s">
        <v>2146</v>
      </c>
    </row>
    <row r="14751" spans="1:5" ht="18.75" customHeight="1" x14ac:dyDescent="0.3">
      <c r="A14751" s="4">
        <v>2006</v>
      </c>
      <c r="B14751" t="s">
        <v>3045</v>
      </c>
      <c r="C14751" s="10">
        <v>1275000</v>
      </c>
      <c r="D14751" t="s">
        <v>24</v>
      </c>
      <c r="E14751" t="s">
        <v>2146</v>
      </c>
    </row>
    <row r="14752" spans="1:5" ht="18.75" customHeight="1" x14ac:dyDescent="0.3">
      <c r="A14752" s="4">
        <v>2006</v>
      </c>
      <c r="B14752" t="s">
        <v>2089</v>
      </c>
      <c r="C14752" s="10">
        <v>1034000</v>
      </c>
      <c r="D14752" t="s">
        <v>50</v>
      </c>
      <c r="E14752" t="s">
        <v>2146</v>
      </c>
    </row>
    <row r="14753" spans="1:5" ht="18.75" customHeight="1" x14ac:dyDescent="0.3">
      <c r="A14753" s="4">
        <v>2006</v>
      </c>
      <c r="B14753" t="s">
        <v>2716</v>
      </c>
      <c r="C14753" s="10">
        <v>830000</v>
      </c>
      <c r="D14753" t="s">
        <v>24</v>
      </c>
      <c r="E14753" t="s">
        <v>2146</v>
      </c>
    </row>
    <row r="14754" spans="1:5" ht="18.75" customHeight="1" x14ac:dyDescent="0.3">
      <c r="A14754" s="4">
        <v>2006</v>
      </c>
      <c r="B14754" t="s">
        <v>1109</v>
      </c>
      <c r="C14754" s="10">
        <v>825000</v>
      </c>
      <c r="D14754" t="s">
        <v>24</v>
      </c>
      <c r="E14754" t="s">
        <v>2146</v>
      </c>
    </row>
    <row r="14755" spans="1:5" ht="18.75" customHeight="1" x14ac:dyDescent="0.3">
      <c r="A14755" s="4">
        <v>2006</v>
      </c>
      <c r="B14755" t="s">
        <v>319</v>
      </c>
      <c r="C14755" s="10">
        <v>800000</v>
      </c>
      <c r="D14755" t="s">
        <v>24</v>
      </c>
      <c r="E14755" t="s">
        <v>2146</v>
      </c>
    </row>
    <row r="14756" spans="1:5" ht="18.75" customHeight="1" x14ac:dyDescent="0.3">
      <c r="A14756" s="4">
        <v>2006</v>
      </c>
      <c r="B14756" t="s">
        <v>1431</v>
      </c>
      <c r="C14756" s="10">
        <v>700000</v>
      </c>
      <c r="D14756" t="s">
        <v>37</v>
      </c>
      <c r="E14756" t="s">
        <v>2146</v>
      </c>
    </row>
    <row r="14757" spans="1:5" ht="18.75" customHeight="1" x14ac:dyDescent="0.3">
      <c r="A14757" s="4">
        <v>2006</v>
      </c>
      <c r="B14757" t="s">
        <v>2738</v>
      </c>
      <c r="C14757" s="10">
        <v>575000</v>
      </c>
      <c r="D14757" t="s">
        <v>24</v>
      </c>
      <c r="E14757" t="s">
        <v>2146</v>
      </c>
    </row>
    <row r="14758" spans="1:5" ht="18.75" customHeight="1" x14ac:dyDescent="0.3">
      <c r="A14758" s="4">
        <v>2006</v>
      </c>
      <c r="B14758" t="s">
        <v>2703</v>
      </c>
      <c r="C14758" s="10">
        <v>525000</v>
      </c>
      <c r="D14758" t="s">
        <v>28</v>
      </c>
      <c r="E14758" t="s">
        <v>2146</v>
      </c>
    </row>
    <row r="14759" spans="1:5" ht="18.75" customHeight="1" x14ac:dyDescent="0.3">
      <c r="A14759" s="4">
        <v>2006</v>
      </c>
      <c r="B14759" t="s">
        <v>3158</v>
      </c>
      <c r="C14759" s="10">
        <v>381000</v>
      </c>
      <c r="D14759" t="s">
        <v>54</v>
      </c>
      <c r="E14759" t="s">
        <v>2146</v>
      </c>
    </row>
    <row r="14760" spans="1:5" ht="18.75" customHeight="1" x14ac:dyDescent="0.3">
      <c r="A14760" s="4">
        <v>2006</v>
      </c>
      <c r="B14760" t="s">
        <v>3010</v>
      </c>
      <c r="C14760" s="10">
        <v>359000</v>
      </c>
      <c r="D14760" t="s">
        <v>24</v>
      </c>
      <c r="E14760" t="s">
        <v>2146</v>
      </c>
    </row>
    <row r="14761" spans="1:5" ht="18.75" customHeight="1" x14ac:dyDescent="0.3">
      <c r="A14761" s="4">
        <v>2006</v>
      </c>
      <c r="B14761" t="s">
        <v>3159</v>
      </c>
      <c r="C14761" s="10">
        <v>342000</v>
      </c>
      <c r="D14761" t="s">
        <v>24</v>
      </c>
      <c r="E14761" t="s">
        <v>2146</v>
      </c>
    </row>
    <row r="14762" spans="1:5" ht="18.75" customHeight="1" x14ac:dyDescent="0.3">
      <c r="A14762" s="4">
        <v>2006</v>
      </c>
      <c r="B14762" t="s">
        <v>3164</v>
      </c>
      <c r="C14762" s="10">
        <v>341000</v>
      </c>
      <c r="D14762" t="s">
        <v>34</v>
      </c>
      <c r="E14762" t="s">
        <v>2146</v>
      </c>
    </row>
    <row r="14763" spans="1:5" ht="18.75" customHeight="1" x14ac:dyDescent="0.3">
      <c r="A14763" s="4">
        <v>2006</v>
      </c>
      <c r="B14763" t="s">
        <v>3289</v>
      </c>
      <c r="C14763" s="10">
        <v>330000</v>
      </c>
      <c r="D14763" t="s">
        <v>37</v>
      </c>
      <c r="E14763" t="s">
        <v>2146</v>
      </c>
    </row>
    <row r="14764" spans="1:5" ht="18.75" customHeight="1" x14ac:dyDescent="0.3">
      <c r="A14764" s="4">
        <v>2006</v>
      </c>
      <c r="B14764" t="s">
        <v>3290</v>
      </c>
      <c r="C14764" s="10">
        <v>328000</v>
      </c>
      <c r="D14764" t="s">
        <v>50</v>
      </c>
      <c r="E14764" t="s">
        <v>2146</v>
      </c>
    </row>
    <row r="14765" spans="1:5" ht="18.75" customHeight="1" x14ac:dyDescent="0.3">
      <c r="A14765" s="4">
        <v>2006</v>
      </c>
      <c r="B14765" t="s">
        <v>3291</v>
      </c>
      <c r="C14765" s="10">
        <v>327000</v>
      </c>
      <c r="D14765" t="s">
        <v>24</v>
      </c>
      <c r="E14765" t="s">
        <v>2146</v>
      </c>
    </row>
    <row r="14766" spans="1:5" ht="18.75" customHeight="1" x14ac:dyDescent="0.3">
      <c r="A14766" s="4">
        <v>2006</v>
      </c>
      <c r="B14766" t="s">
        <v>2314</v>
      </c>
      <c r="C14766" s="10">
        <v>11400000</v>
      </c>
      <c r="D14766" t="s">
        <v>28</v>
      </c>
      <c r="E14766" t="s">
        <v>264</v>
      </c>
    </row>
    <row r="14767" spans="1:5" ht="18.75" customHeight="1" x14ac:dyDescent="0.3">
      <c r="A14767" s="4">
        <v>2006</v>
      </c>
      <c r="B14767" t="s">
        <v>2612</v>
      </c>
      <c r="C14767" s="10">
        <v>10000000</v>
      </c>
      <c r="D14767" t="s">
        <v>24</v>
      </c>
      <c r="E14767" t="s">
        <v>264</v>
      </c>
    </row>
    <row r="14768" spans="1:5" ht="18.75" customHeight="1" x14ac:dyDescent="0.3">
      <c r="A14768" s="4">
        <v>2006</v>
      </c>
      <c r="B14768" t="s">
        <v>2237</v>
      </c>
      <c r="C14768" s="10">
        <v>9500000</v>
      </c>
      <c r="D14768" t="s">
        <v>24</v>
      </c>
      <c r="E14768" t="s">
        <v>264</v>
      </c>
    </row>
    <row r="14769" spans="1:5" ht="18.75" customHeight="1" x14ac:dyDescent="0.3">
      <c r="A14769" s="4">
        <v>2006</v>
      </c>
      <c r="B14769" t="s">
        <v>1342</v>
      </c>
      <c r="C14769" s="10">
        <v>9400000</v>
      </c>
      <c r="D14769" t="s">
        <v>37</v>
      </c>
      <c r="E14769" t="s">
        <v>264</v>
      </c>
    </row>
    <row r="14770" spans="1:5" ht="18.75" customHeight="1" x14ac:dyDescent="0.3">
      <c r="A14770" s="4">
        <v>2006</v>
      </c>
      <c r="B14770" t="s">
        <v>2304</v>
      </c>
      <c r="C14770" s="10">
        <v>8750000</v>
      </c>
      <c r="D14770" t="s">
        <v>24</v>
      </c>
      <c r="E14770" t="s">
        <v>264</v>
      </c>
    </row>
    <row r="14771" spans="1:5" ht="18.75" customHeight="1" x14ac:dyDescent="0.3">
      <c r="A14771" s="4">
        <v>2006</v>
      </c>
      <c r="B14771" t="s">
        <v>2504</v>
      </c>
      <c r="C14771" s="10">
        <v>8715508</v>
      </c>
      <c r="D14771" t="s">
        <v>43</v>
      </c>
      <c r="E14771" t="s">
        <v>264</v>
      </c>
    </row>
    <row r="14772" spans="1:5" ht="18.75" customHeight="1" x14ac:dyDescent="0.3">
      <c r="A14772" s="4">
        <v>2006</v>
      </c>
      <c r="B14772" t="s">
        <v>2076</v>
      </c>
      <c r="C14772" s="10">
        <v>6000000</v>
      </c>
      <c r="D14772" t="s">
        <v>50</v>
      </c>
      <c r="E14772" t="s">
        <v>264</v>
      </c>
    </row>
    <row r="14773" spans="1:5" ht="18.75" customHeight="1" x14ac:dyDescent="0.3">
      <c r="A14773" s="4">
        <v>2006</v>
      </c>
      <c r="B14773" t="s">
        <v>2522</v>
      </c>
      <c r="C14773" s="10">
        <v>5250000</v>
      </c>
      <c r="D14773" t="s">
        <v>24</v>
      </c>
      <c r="E14773" t="s">
        <v>264</v>
      </c>
    </row>
    <row r="14774" spans="1:5" ht="18.75" customHeight="1" x14ac:dyDescent="0.3">
      <c r="A14774" s="4">
        <v>2006</v>
      </c>
      <c r="B14774" t="s">
        <v>2015</v>
      </c>
      <c r="C14774" s="10">
        <v>4569443</v>
      </c>
      <c r="D14774" t="s">
        <v>54</v>
      </c>
      <c r="E14774" t="s">
        <v>264</v>
      </c>
    </row>
    <row r="14775" spans="1:5" ht="18.75" customHeight="1" x14ac:dyDescent="0.3">
      <c r="A14775" s="4">
        <v>2006</v>
      </c>
      <c r="B14775" t="s">
        <v>2747</v>
      </c>
      <c r="C14775" s="10">
        <v>4000000</v>
      </c>
      <c r="D14775" t="s">
        <v>24</v>
      </c>
      <c r="E14775" t="s">
        <v>264</v>
      </c>
    </row>
    <row r="14776" spans="1:5" ht="18.75" customHeight="1" x14ac:dyDescent="0.3">
      <c r="A14776" s="4">
        <v>2006</v>
      </c>
      <c r="B14776" t="s">
        <v>1362</v>
      </c>
      <c r="C14776" s="10">
        <v>3821236</v>
      </c>
      <c r="D14776" t="s">
        <v>28</v>
      </c>
      <c r="E14776" t="s">
        <v>264</v>
      </c>
    </row>
    <row r="14777" spans="1:5" ht="18.75" customHeight="1" x14ac:dyDescent="0.3">
      <c r="A14777" s="4">
        <v>2006</v>
      </c>
      <c r="B14777" t="s">
        <v>2230</v>
      </c>
      <c r="C14777" s="10">
        <v>3600000</v>
      </c>
      <c r="D14777" t="s">
        <v>24</v>
      </c>
      <c r="E14777" t="s">
        <v>264</v>
      </c>
    </row>
    <row r="14778" spans="1:5" ht="18.75" customHeight="1" x14ac:dyDescent="0.3">
      <c r="A14778" s="4">
        <v>2006</v>
      </c>
      <c r="B14778" t="s">
        <v>2743</v>
      </c>
      <c r="C14778" s="10">
        <v>3200000</v>
      </c>
      <c r="D14778" t="s">
        <v>43</v>
      </c>
      <c r="E14778" t="s">
        <v>264</v>
      </c>
    </row>
    <row r="14779" spans="1:5" ht="18.75" customHeight="1" x14ac:dyDescent="0.3">
      <c r="A14779" s="4">
        <v>2006</v>
      </c>
      <c r="B14779" t="s">
        <v>2120</v>
      </c>
      <c r="C14779" s="10">
        <v>2910000</v>
      </c>
      <c r="D14779" t="s">
        <v>28</v>
      </c>
      <c r="E14779" t="s">
        <v>264</v>
      </c>
    </row>
    <row r="14780" spans="1:5" ht="18.75" customHeight="1" x14ac:dyDescent="0.3">
      <c r="A14780" s="4">
        <v>2006</v>
      </c>
      <c r="B14780" t="s">
        <v>2492</v>
      </c>
      <c r="C14780" s="10">
        <v>1500000</v>
      </c>
      <c r="D14780" t="s">
        <v>28</v>
      </c>
      <c r="E14780" t="s">
        <v>264</v>
      </c>
    </row>
    <row r="14781" spans="1:5" ht="18.75" customHeight="1" x14ac:dyDescent="0.3">
      <c r="A14781" s="4">
        <v>2006</v>
      </c>
      <c r="B14781" t="s">
        <v>2287</v>
      </c>
      <c r="C14781" s="10">
        <v>1000000</v>
      </c>
      <c r="D14781" t="s">
        <v>50</v>
      </c>
      <c r="E14781" t="s">
        <v>264</v>
      </c>
    </row>
    <row r="14782" spans="1:5" ht="18.75" customHeight="1" x14ac:dyDescent="0.3">
      <c r="A14782" s="4">
        <v>2006</v>
      </c>
      <c r="B14782" t="s">
        <v>1023</v>
      </c>
      <c r="C14782" s="10">
        <v>650000</v>
      </c>
      <c r="D14782" t="s">
        <v>34</v>
      </c>
      <c r="E14782" t="s">
        <v>264</v>
      </c>
    </row>
    <row r="14783" spans="1:5" ht="18.75" customHeight="1" x14ac:dyDescent="0.3">
      <c r="A14783" s="4">
        <v>2006</v>
      </c>
      <c r="B14783" t="s">
        <v>2345</v>
      </c>
      <c r="C14783" s="10">
        <v>600000</v>
      </c>
      <c r="D14783" t="s">
        <v>37</v>
      </c>
      <c r="E14783" t="s">
        <v>264</v>
      </c>
    </row>
    <row r="14784" spans="1:5" ht="18.75" customHeight="1" x14ac:dyDescent="0.3">
      <c r="A14784" s="4">
        <v>2006</v>
      </c>
      <c r="B14784" t="s">
        <v>2935</v>
      </c>
      <c r="C14784" s="10">
        <v>550000</v>
      </c>
      <c r="D14784" t="s">
        <v>24</v>
      </c>
      <c r="E14784" t="s">
        <v>264</v>
      </c>
    </row>
    <row r="14785" spans="1:5" ht="18.75" customHeight="1" x14ac:dyDescent="0.3">
      <c r="A14785" s="4">
        <v>2006</v>
      </c>
      <c r="B14785" t="s">
        <v>2858</v>
      </c>
      <c r="C14785" s="10">
        <v>355000</v>
      </c>
      <c r="D14785" t="s">
        <v>28</v>
      </c>
      <c r="E14785" t="s">
        <v>264</v>
      </c>
    </row>
    <row r="14786" spans="1:5" ht="18.75" customHeight="1" x14ac:dyDescent="0.3">
      <c r="A14786" s="4">
        <v>2006</v>
      </c>
      <c r="B14786" t="s">
        <v>2907</v>
      </c>
      <c r="C14786" s="10">
        <v>350000</v>
      </c>
      <c r="D14786" t="s">
        <v>24</v>
      </c>
      <c r="E14786" t="s">
        <v>264</v>
      </c>
    </row>
    <row r="14787" spans="1:5" ht="18.75" customHeight="1" x14ac:dyDescent="0.3">
      <c r="A14787" s="4">
        <v>2006</v>
      </c>
      <c r="B14787" t="s">
        <v>3169</v>
      </c>
      <c r="C14787" s="10">
        <v>345000</v>
      </c>
      <c r="D14787" t="s">
        <v>24</v>
      </c>
      <c r="E14787" t="s">
        <v>264</v>
      </c>
    </row>
    <row r="14788" spans="1:5" ht="18.75" customHeight="1" x14ac:dyDescent="0.3">
      <c r="A14788" s="4">
        <v>2006</v>
      </c>
      <c r="B14788" t="s">
        <v>3171</v>
      </c>
      <c r="C14788" s="10">
        <v>338000</v>
      </c>
      <c r="D14788" t="s">
        <v>28</v>
      </c>
      <c r="E14788" t="s">
        <v>264</v>
      </c>
    </row>
    <row r="14789" spans="1:5" ht="18.75" customHeight="1" x14ac:dyDescent="0.3">
      <c r="A14789" s="4">
        <v>2006</v>
      </c>
      <c r="B14789" t="s">
        <v>3292</v>
      </c>
      <c r="C14789" s="10">
        <v>332000</v>
      </c>
      <c r="D14789" t="s">
        <v>34</v>
      </c>
      <c r="E14789" t="s">
        <v>264</v>
      </c>
    </row>
    <row r="14790" spans="1:5" ht="18.75" customHeight="1" x14ac:dyDescent="0.3">
      <c r="A14790" s="4">
        <v>2006</v>
      </c>
      <c r="B14790" t="s">
        <v>3293</v>
      </c>
      <c r="C14790" s="10">
        <v>328500</v>
      </c>
      <c r="D14790" t="s">
        <v>24</v>
      </c>
      <c r="E14790" t="s">
        <v>264</v>
      </c>
    </row>
    <row r="14791" spans="1:5" ht="18.75" customHeight="1" x14ac:dyDescent="0.3">
      <c r="A14791" s="4">
        <v>2006</v>
      </c>
      <c r="B14791" t="s">
        <v>3294</v>
      </c>
      <c r="C14791" s="10">
        <v>327500</v>
      </c>
      <c r="D14791" t="s">
        <v>24</v>
      </c>
      <c r="E14791" t="s">
        <v>264</v>
      </c>
    </row>
    <row r="14792" spans="1:5" ht="18.75" customHeight="1" x14ac:dyDescent="0.3">
      <c r="A14792" s="4">
        <v>2006</v>
      </c>
      <c r="B14792" t="s">
        <v>3295</v>
      </c>
      <c r="C14792" s="10">
        <v>327500</v>
      </c>
      <c r="D14792" t="s">
        <v>24</v>
      </c>
      <c r="E14792" t="s">
        <v>264</v>
      </c>
    </row>
    <row r="14793" spans="1:5" ht="18.75" customHeight="1" x14ac:dyDescent="0.3">
      <c r="A14793" s="4">
        <v>2006</v>
      </c>
      <c r="B14793" t="s">
        <v>3296</v>
      </c>
      <c r="C14793" s="10">
        <v>327500</v>
      </c>
      <c r="D14793" t="s">
        <v>28</v>
      </c>
      <c r="E14793" t="s">
        <v>264</v>
      </c>
    </row>
    <row r="14794" spans="1:5" ht="18.75" customHeight="1" x14ac:dyDescent="0.3">
      <c r="A14794" s="4">
        <v>2006</v>
      </c>
      <c r="B14794" t="s">
        <v>522</v>
      </c>
      <c r="C14794" s="10">
        <v>19331470</v>
      </c>
      <c r="D14794" t="s">
        <v>28</v>
      </c>
      <c r="E14794" t="s">
        <v>292</v>
      </c>
    </row>
    <row r="14795" spans="1:5" ht="18.75" customHeight="1" x14ac:dyDescent="0.3">
      <c r="A14795" s="4">
        <v>2006</v>
      </c>
      <c r="B14795" t="s">
        <v>1877</v>
      </c>
      <c r="C14795" s="10">
        <v>10500000</v>
      </c>
      <c r="D14795" t="s">
        <v>24</v>
      </c>
      <c r="E14795" t="s">
        <v>292</v>
      </c>
    </row>
    <row r="14796" spans="1:5" ht="18.75" customHeight="1" x14ac:dyDescent="0.3">
      <c r="A14796" s="4">
        <v>2006</v>
      </c>
      <c r="B14796" t="s">
        <v>1847</v>
      </c>
      <c r="C14796" s="10">
        <v>7000000</v>
      </c>
      <c r="D14796" t="s">
        <v>37</v>
      </c>
      <c r="E14796" t="s">
        <v>292</v>
      </c>
    </row>
    <row r="14797" spans="1:5" ht="18.75" customHeight="1" x14ac:dyDescent="0.3">
      <c r="A14797" s="4">
        <v>2006</v>
      </c>
      <c r="B14797" t="s">
        <v>839</v>
      </c>
      <c r="C14797" s="10">
        <v>7000000</v>
      </c>
      <c r="D14797" t="s">
        <v>28</v>
      </c>
      <c r="E14797" t="s">
        <v>292</v>
      </c>
    </row>
    <row r="14798" spans="1:5" ht="18.75" customHeight="1" x14ac:dyDescent="0.3">
      <c r="A14798" s="4">
        <v>2006</v>
      </c>
      <c r="B14798" t="s">
        <v>1782</v>
      </c>
      <c r="C14798" s="10">
        <v>6271206</v>
      </c>
      <c r="D14798" t="s">
        <v>24</v>
      </c>
      <c r="E14798" t="s">
        <v>292</v>
      </c>
    </row>
    <row r="14799" spans="1:5" ht="18.75" customHeight="1" x14ac:dyDescent="0.3">
      <c r="A14799" s="4">
        <v>2006</v>
      </c>
      <c r="B14799" t="s">
        <v>1124</v>
      </c>
      <c r="C14799" s="10">
        <v>5827974</v>
      </c>
      <c r="D14799" t="s">
        <v>28</v>
      </c>
      <c r="E14799" t="s">
        <v>292</v>
      </c>
    </row>
    <row r="14800" spans="1:5" ht="18.75" customHeight="1" x14ac:dyDescent="0.3">
      <c r="A14800" s="4">
        <v>2006</v>
      </c>
      <c r="B14800" t="s">
        <v>2664</v>
      </c>
      <c r="C14800" s="10">
        <v>5750000</v>
      </c>
      <c r="D14800" t="s">
        <v>28</v>
      </c>
      <c r="E14800" t="s">
        <v>292</v>
      </c>
    </row>
    <row r="14801" spans="1:5" ht="18.75" customHeight="1" x14ac:dyDescent="0.3">
      <c r="A14801" s="4">
        <v>2006</v>
      </c>
      <c r="B14801" t="s">
        <v>2136</v>
      </c>
      <c r="C14801" s="10">
        <v>5525527</v>
      </c>
      <c r="D14801" t="s">
        <v>24</v>
      </c>
      <c r="E14801" t="s">
        <v>292</v>
      </c>
    </row>
    <row r="14802" spans="1:5" ht="18.75" customHeight="1" x14ac:dyDescent="0.3">
      <c r="A14802" s="4">
        <v>2006</v>
      </c>
      <c r="B14802" t="s">
        <v>2616</v>
      </c>
      <c r="C14802" s="10">
        <v>4000000</v>
      </c>
      <c r="D14802" t="s">
        <v>54</v>
      </c>
      <c r="E14802" t="s">
        <v>292</v>
      </c>
    </row>
    <row r="14803" spans="1:5" ht="18.75" customHeight="1" x14ac:dyDescent="0.3">
      <c r="A14803" s="4">
        <v>2006</v>
      </c>
      <c r="B14803" t="s">
        <v>822</v>
      </c>
      <c r="C14803" s="10">
        <v>3640084</v>
      </c>
      <c r="D14803" t="s">
        <v>43</v>
      </c>
      <c r="E14803" t="s">
        <v>292</v>
      </c>
    </row>
    <row r="14804" spans="1:5" ht="18.75" customHeight="1" x14ac:dyDescent="0.3">
      <c r="A14804" s="4">
        <v>2006</v>
      </c>
      <c r="B14804" t="s">
        <v>1601</v>
      </c>
      <c r="C14804" s="10">
        <v>3350000</v>
      </c>
      <c r="D14804" t="s">
        <v>34</v>
      </c>
      <c r="E14804" t="s">
        <v>292</v>
      </c>
    </row>
    <row r="14805" spans="1:5" ht="18.75" customHeight="1" x14ac:dyDescent="0.3">
      <c r="A14805" s="4">
        <v>2006</v>
      </c>
      <c r="B14805" t="s">
        <v>2025</v>
      </c>
      <c r="C14805" s="10">
        <v>3000000</v>
      </c>
      <c r="D14805" t="s">
        <v>24</v>
      </c>
      <c r="E14805" t="s">
        <v>292</v>
      </c>
    </row>
    <row r="14806" spans="1:5" ht="18.75" customHeight="1" x14ac:dyDescent="0.3">
      <c r="A14806" s="4">
        <v>2006</v>
      </c>
      <c r="B14806" t="s">
        <v>1647</v>
      </c>
      <c r="C14806" s="10">
        <v>1750000</v>
      </c>
      <c r="D14806" t="s">
        <v>24</v>
      </c>
      <c r="E14806" t="s">
        <v>292</v>
      </c>
    </row>
    <row r="14807" spans="1:5" ht="18.75" customHeight="1" x14ac:dyDescent="0.3">
      <c r="A14807" s="4">
        <v>2006</v>
      </c>
      <c r="B14807" t="s">
        <v>1266</v>
      </c>
      <c r="C14807" s="10">
        <v>1226158</v>
      </c>
      <c r="D14807" t="s">
        <v>43</v>
      </c>
      <c r="E14807" t="s">
        <v>292</v>
      </c>
    </row>
    <row r="14808" spans="1:5" ht="18.75" customHeight="1" x14ac:dyDescent="0.3">
      <c r="A14808" s="4">
        <v>2006</v>
      </c>
      <c r="B14808" t="s">
        <v>1886</v>
      </c>
      <c r="C14808" s="10">
        <v>850000</v>
      </c>
      <c r="D14808" t="s">
        <v>50</v>
      </c>
      <c r="E14808" t="s">
        <v>292</v>
      </c>
    </row>
    <row r="14809" spans="1:5" ht="18.75" customHeight="1" x14ac:dyDescent="0.3">
      <c r="A14809" s="4">
        <v>2006</v>
      </c>
      <c r="B14809" t="s">
        <v>2078</v>
      </c>
      <c r="C14809" s="10">
        <v>800000</v>
      </c>
      <c r="D14809" t="s">
        <v>24</v>
      </c>
      <c r="E14809" t="s">
        <v>292</v>
      </c>
    </row>
    <row r="14810" spans="1:5" ht="18.75" customHeight="1" x14ac:dyDescent="0.3">
      <c r="A14810" s="4">
        <v>2006</v>
      </c>
      <c r="B14810" t="s">
        <v>1370</v>
      </c>
      <c r="C14810" s="10">
        <v>750000</v>
      </c>
      <c r="D14810" t="s">
        <v>24</v>
      </c>
      <c r="E14810" t="s">
        <v>292</v>
      </c>
    </row>
    <row r="14811" spans="1:5" ht="18.75" customHeight="1" x14ac:dyDescent="0.3">
      <c r="A14811" s="4">
        <v>2006</v>
      </c>
      <c r="B14811" t="s">
        <v>1976</v>
      </c>
      <c r="C14811" s="10">
        <v>700000</v>
      </c>
      <c r="D14811" t="s">
        <v>34</v>
      </c>
      <c r="E14811" t="s">
        <v>292</v>
      </c>
    </row>
    <row r="14812" spans="1:5" ht="18.75" customHeight="1" x14ac:dyDescent="0.3">
      <c r="A14812" s="4">
        <v>2006</v>
      </c>
      <c r="B14812" t="s">
        <v>3173</v>
      </c>
      <c r="C14812" s="10">
        <v>387000</v>
      </c>
      <c r="D14812" t="s">
        <v>24</v>
      </c>
      <c r="E14812" t="s">
        <v>292</v>
      </c>
    </row>
    <row r="14813" spans="1:5" ht="18.75" customHeight="1" x14ac:dyDescent="0.3">
      <c r="A14813" s="4">
        <v>2006</v>
      </c>
      <c r="B14813" t="s">
        <v>3174</v>
      </c>
      <c r="C14813" s="10">
        <v>385000</v>
      </c>
      <c r="D14813" t="s">
        <v>24</v>
      </c>
      <c r="E14813" t="s">
        <v>292</v>
      </c>
    </row>
    <row r="14814" spans="1:5" ht="18.75" customHeight="1" x14ac:dyDescent="0.3">
      <c r="A14814" s="4">
        <v>2006</v>
      </c>
      <c r="B14814" t="s">
        <v>3175</v>
      </c>
      <c r="C14814" s="10">
        <v>345000</v>
      </c>
      <c r="D14814" t="s">
        <v>28</v>
      </c>
      <c r="E14814" t="s">
        <v>292</v>
      </c>
    </row>
    <row r="14815" spans="1:5" ht="18.75" customHeight="1" x14ac:dyDescent="0.3">
      <c r="A14815" s="4">
        <v>2006</v>
      </c>
      <c r="B14815" t="s">
        <v>3025</v>
      </c>
      <c r="C14815" s="10">
        <v>345000</v>
      </c>
      <c r="D14815" t="s">
        <v>50</v>
      </c>
      <c r="E14815" t="s">
        <v>292</v>
      </c>
    </row>
    <row r="14816" spans="1:5" ht="18.75" customHeight="1" x14ac:dyDescent="0.3">
      <c r="A14816" s="4">
        <v>2006</v>
      </c>
      <c r="B14816" t="s">
        <v>3297</v>
      </c>
      <c r="C14816" s="10">
        <v>334000</v>
      </c>
      <c r="D14816" t="s">
        <v>24</v>
      </c>
      <c r="E14816" t="s">
        <v>292</v>
      </c>
    </row>
    <row r="14817" spans="1:5" ht="18.75" customHeight="1" x14ac:dyDescent="0.3">
      <c r="A14817" s="4">
        <v>2006</v>
      </c>
      <c r="B14817" t="s">
        <v>3298</v>
      </c>
      <c r="C14817" s="10">
        <v>330000</v>
      </c>
      <c r="D14817" t="s">
        <v>24</v>
      </c>
      <c r="E14817" t="s">
        <v>292</v>
      </c>
    </row>
    <row r="14818" spans="1:5" ht="18.75" customHeight="1" x14ac:dyDescent="0.3">
      <c r="A14818" s="4">
        <v>2006</v>
      </c>
      <c r="B14818" t="s">
        <v>3299</v>
      </c>
      <c r="C14818" s="10">
        <v>330000</v>
      </c>
      <c r="D14818" t="s">
        <v>24</v>
      </c>
      <c r="E14818" t="s">
        <v>292</v>
      </c>
    </row>
    <row r="14819" spans="1:5" ht="18.75" customHeight="1" x14ac:dyDescent="0.3">
      <c r="A14819" s="4">
        <v>2006</v>
      </c>
      <c r="B14819" t="s">
        <v>3300</v>
      </c>
      <c r="C14819" s="10">
        <v>328000</v>
      </c>
      <c r="D14819" t="s">
        <v>24</v>
      </c>
      <c r="E14819" t="s">
        <v>292</v>
      </c>
    </row>
    <row r="14820" spans="1:5" ht="18.75" customHeight="1" x14ac:dyDescent="0.3">
      <c r="A14820" s="4">
        <v>2006</v>
      </c>
      <c r="B14820" t="s">
        <v>1906</v>
      </c>
      <c r="C14820" s="10">
        <v>7000000</v>
      </c>
      <c r="D14820" t="s">
        <v>24</v>
      </c>
      <c r="E14820" t="s">
        <v>323</v>
      </c>
    </row>
    <row r="14821" spans="1:5" ht="18.75" customHeight="1" x14ac:dyDescent="0.3">
      <c r="A14821" s="4">
        <v>2006</v>
      </c>
      <c r="B14821" t="s">
        <v>2748</v>
      </c>
      <c r="C14821" s="10">
        <v>7000000</v>
      </c>
      <c r="D14821" t="s">
        <v>24</v>
      </c>
      <c r="E14821" t="s">
        <v>323</v>
      </c>
    </row>
    <row r="14822" spans="1:5" ht="18.75" customHeight="1" x14ac:dyDescent="0.3">
      <c r="A14822" s="4">
        <v>2006</v>
      </c>
      <c r="B14822" t="s">
        <v>1567</v>
      </c>
      <c r="C14822" s="10">
        <v>5000000</v>
      </c>
      <c r="D14822" t="s">
        <v>24</v>
      </c>
      <c r="E14822" t="s">
        <v>323</v>
      </c>
    </row>
    <row r="14823" spans="1:5" ht="18.75" customHeight="1" x14ac:dyDescent="0.3">
      <c r="A14823" s="4">
        <v>2006</v>
      </c>
      <c r="B14823" t="s">
        <v>2750</v>
      </c>
      <c r="C14823" s="10">
        <v>4250000</v>
      </c>
      <c r="D14823" t="s">
        <v>24</v>
      </c>
      <c r="E14823" t="s">
        <v>323</v>
      </c>
    </row>
    <row r="14824" spans="1:5" ht="18.75" customHeight="1" x14ac:dyDescent="0.3">
      <c r="A14824" s="4">
        <v>2006</v>
      </c>
      <c r="B14824" t="s">
        <v>2311</v>
      </c>
      <c r="C14824" s="10">
        <v>4000000</v>
      </c>
      <c r="D14824" t="s">
        <v>37</v>
      </c>
      <c r="E14824" t="s">
        <v>323</v>
      </c>
    </row>
    <row r="14825" spans="1:5" ht="18.75" customHeight="1" x14ac:dyDescent="0.3">
      <c r="A14825" s="4">
        <v>2006</v>
      </c>
      <c r="B14825" t="s">
        <v>2233</v>
      </c>
      <c r="C14825" s="10">
        <v>3750000</v>
      </c>
      <c r="D14825" t="s">
        <v>54</v>
      </c>
      <c r="E14825" t="s">
        <v>323</v>
      </c>
    </row>
    <row r="14826" spans="1:5" ht="18.75" customHeight="1" x14ac:dyDescent="0.3">
      <c r="A14826" s="4">
        <v>2006</v>
      </c>
      <c r="B14826" t="s">
        <v>2401</v>
      </c>
      <c r="C14826" s="10">
        <v>3500000</v>
      </c>
      <c r="D14826" t="s">
        <v>24</v>
      </c>
      <c r="E14826" t="s">
        <v>323</v>
      </c>
    </row>
    <row r="14827" spans="1:5" ht="18.75" customHeight="1" x14ac:dyDescent="0.3">
      <c r="A14827" s="4">
        <v>2006</v>
      </c>
      <c r="B14827" t="s">
        <v>2886</v>
      </c>
      <c r="C14827" s="10">
        <v>3050000</v>
      </c>
      <c r="D14827" t="s">
        <v>28</v>
      </c>
      <c r="E14827" t="s">
        <v>323</v>
      </c>
    </row>
    <row r="14828" spans="1:5" ht="18.75" customHeight="1" x14ac:dyDescent="0.3">
      <c r="A14828" s="4">
        <v>2006</v>
      </c>
      <c r="B14828" t="s">
        <v>2397</v>
      </c>
      <c r="C14828" s="10">
        <v>3000000</v>
      </c>
      <c r="D14828" t="s">
        <v>24</v>
      </c>
      <c r="E14828" t="s">
        <v>323</v>
      </c>
    </row>
    <row r="14829" spans="1:5" ht="18.75" customHeight="1" x14ac:dyDescent="0.3">
      <c r="A14829" s="4">
        <v>2006</v>
      </c>
      <c r="B14829" t="s">
        <v>2891</v>
      </c>
      <c r="C14829" s="10">
        <v>2700000</v>
      </c>
      <c r="D14829" t="s">
        <v>50</v>
      </c>
      <c r="E14829" t="s">
        <v>323</v>
      </c>
    </row>
    <row r="14830" spans="1:5" ht="18.75" customHeight="1" x14ac:dyDescent="0.3">
      <c r="A14830" s="4">
        <v>2006</v>
      </c>
      <c r="B14830" t="s">
        <v>2889</v>
      </c>
      <c r="C14830" s="10">
        <v>2487500</v>
      </c>
      <c r="D14830" t="s">
        <v>50</v>
      </c>
      <c r="E14830" t="s">
        <v>323</v>
      </c>
    </row>
    <row r="14831" spans="1:5" ht="18.75" customHeight="1" x14ac:dyDescent="0.3">
      <c r="A14831" s="4">
        <v>2006</v>
      </c>
      <c r="B14831" t="s">
        <v>1571</v>
      </c>
      <c r="C14831" s="10">
        <v>1750000</v>
      </c>
      <c r="D14831" t="s">
        <v>50</v>
      </c>
      <c r="E14831" t="s">
        <v>323</v>
      </c>
    </row>
    <row r="14832" spans="1:5" ht="18.75" customHeight="1" x14ac:dyDescent="0.3">
      <c r="A14832" s="4">
        <v>2006</v>
      </c>
      <c r="B14832" t="s">
        <v>2925</v>
      </c>
      <c r="C14832" s="10">
        <v>1500000</v>
      </c>
      <c r="D14832" t="s">
        <v>28</v>
      </c>
      <c r="E14832" t="s">
        <v>323</v>
      </c>
    </row>
    <row r="14833" spans="1:5" ht="18.75" customHeight="1" x14ac:dyDescent="0.3">
      <c r="A14833" s="4">
        <v>2006</v>
      </c>
      <c r="B14833" t="s">
        <v>2422</v>
      </c>
      <c r="C14833" s="10">
        <v>1200000</v>
      </c>
      <c r="D14833" t="s">
        <v>24</v>
      </c>
      <c r="E14833" t="s">
        <v>323</v>
      </c>
    </row>
    <row r="14834" spans="1:5" ht="18.75" customHeight="1" x14ac:dyDescent="0.3">
      <c r="A14834" s="4">
        <v>2006</v>
      </c>
      <c r="B14834" t="s">
        <v>3030</v>
      </c>
      <c r="C14834" s="10">
        <v>1000000</v>
      </c>
      <c r="D14834" t="s">
        <v>34</v>
      </c>
      <c r="E14834" t="s">
        <v>323</v>
      </c>
    </row>
    <row r="14835" spans="1:5" ht="18.75" customHeight="1" x14ac:dyDescent="0.3">
      <c r="A14835" s="4">
        <v>2006</v>
      </c>
      <c r="B14835" t="s">
        <v>1742</v>
      </c>
      <c r="C14835" s="10">
        <v>900000</v>
      </c>
      <c r="D14835" t="s">
        <v>28</v>
      </c>
      <c r="E14835" t="s">
        <v>323</v>
      </c>
    </row>
    <row r="14836" spans="1:5" ht="18.75" customHeight="1" x14ac:dyDescent="0.3">
      <c r="A14836" s="4">
        <v>2006</v>
      </c>
      <c r="B14836" t="s">
        <v>2776</v>
      </c>
      <c r="C14836" s="10">
        <v>700000</v>
      </c>
      <c r="D14836" t="s">
        <v>43</v>
      </c>
      <c r="E14836" t="s">
        <v>323</v>
      </c>
    </row>
    <row r="14837" spans="1:5" ht="18.75" customHeight="1" x14ac:dyDescent="0.3">
      <c r="A14837" s="4">
        <v>2006</v>
      </c>
      <c r="B14837" t="s">
        <v>2431</v>
      </c>
      <c r="C14837" s="10">
        <v>600000</v>
      </c>
      <c r="D14837" t="s">
        <v>24</v>
      </c>
      <c r="E14837" t="s">
        <v>323</v>
      </c>
    </row>
    <row r="14838" spans="1:5" ht="18.75" customHeight="1" x14ac:dyDescent="0.3">
      <c r="A14838" s="4">
        <v>2006</v>
      </c>
      <c r="B14838" t="s">
        <v>3176</v>
      </c>
      <c r="C14838" s="10">
        <v>500000</v>
      </c>
      <c r="D14838" t="s">
        <v>28</v>
      </c>
      <c r="E14838" t="s">
        <v>323</v>
      </c>
    </row>
    <row r="14839" spans="1:5" ht="18.75" customHeight="1" x14ac:dyDescent="0.3">
      <c r="A14839" s="4">
        <v>2006</v>
      </c>
      <c r="B14839" t="s">
        <v>2894</v>
      </c>
      <c r="C14839" s="10">
        <v>406200</v>
      </c>
      <c r="D14839" t="s">
        <v>24</v>
      </c>
      <c r="E14839" t="s">
        <v>323</v>
      </c>
    </row>
    <row r="14840" spans="1:5" ht="18.75" customHeight="1" x14ac:dyDescent="0.3">
      <c r="A14840" s="4">
        <v>2006</v>
      </c>
      <c r="B14840" t="s">
        <v>3177</v>
      </c>
      <c r="C14840" s="10">
        <v>377300</v>
      </c>
      <c r="D14840" t="s">
        <v>43</v>
      </c>
      <c r="E14840" t="s">
        <v>323</v>
      </c>
    </row>
    <row r="14841" spans="1:5" ht="18.75" customHeight="1" x14ac:dyDescent="0.3">
      <c r="A14841" s="4">
        <v>2006</v>
      </c>
      <c r="B14841" t="s">
        <v>3028</v>
      </c>
      <c r="C14841" s="10">
        <v>365300</v>
      </c>
      <c r="D14841" t="s">
        <v>24</v>
      </c>
      <c r="E14841" t="s">
        <v>323</v>
      </c>
    </row>
    <row r="14842" spans="1:5" ht="18.75" customHeight="1" x14ac:dyDescent="0.3">
      <c r="A14842" s="4">
        <v>2006</v>
      </c>
      <c r="B14842" t="s">
        <v>2827</v>
      </c>
      <c r="C14842" s="10">
        <v>337400</v>
      </c>
      <c r="D14842" t="s">
        <v>24</v>
      </c>
      <c r="E14842" t="s">
        <v>323</v>
      </c>
    </row>
    <row r="14843" spans="1:5" ht="18.75" customHeight="1" x14ac:dyDescent="0.3">
      <c r="A14843" s="4">
        <v>2006</v>
      </c>
      <c r="B14843" t="s">
        <v>3301</v>
      </c>
      <c r="C14843" s="10">
        <v>330800</v>
      </c>
      <c r="D14843" t="s">
        <v>24</v>
      </c>
      <c r="E14843" t="s">
        <v>323</v>
      </c>
    </row>
    <row r="14844" spans="1:5" ht="18.75" customHeight="1" x14ac:dyDescent="0.3">
      <c r="A14844" s="4">
        <v>2006</v>
      </c>
      <c r="B14844" t="s">
        <v>3302</v>
      </c>
      <c r="C14844" s="10">
        <v>327000</v>
      </c>
      <c r="D14844" t="s">
        <v>34</v>
      </c>
      <c r="E14844" t="s">
        <v>323</v>
      </c>
    </row>
    <row r="14845" spans="1:5" ht="18.75" customHeight="1" x14ac:dyDescent="0.3">
      <c r="A14845" s="4">
        <v>2006</v>
      </c>
      <c r="B14845" t="s">
        <v>2349</v>
      </c>
      <c r="C14845" s="10">
        <v>13000000</v>
      </c>
      <c r="D14845" t="s">
        <v>50</v>
      </c>
      <c r="E14845" t="s">
        <v>350</v>
      </c>
    </row>
    <row r="14846" spans="1:5" ht="18.75" customHeight="1" x14ac:dyDescent="0.3">
      <c r="A14846" s="4">
        <v>2006</v>
      </c>
      <c r="B14846" t="s">
        <v>2337</v>
      </c>
      <c r="C14846" s="10">
        <v>12900000</v>
      </c>
      <c r="D14846" t="s">
        <v>54</v>
      </c>
      <c r="E14846" t="s">
        <v>350</v>
      </c>
    </row>
    <row r="14847" spans="1:5" ht="18.75" customHeight="1" x14ac:dyDescent="0.3">
      <c r="A14847" s="4">
        <v>2006</v>
      </c>
      <c r="B14847" t="s">
        <v>2624</v>
      </c>
      <c r="C14847" s="10">
        <v>12500000</v>
      </c>
      <c r="D14847" t="s">
        <v>28</v>
      </c>
      <c r="E14847" t="s">
        <v>350</v>
      </c>
    </row>
    <row r="14848" spans="1:5" ht="18.75" customHeight="1" x14ac:dyDescent="0.3">
      <c r="A14848" s="4">
        <v>2006</v>
      </c>
      <c r="B14848" t="s">
        <v>2272</v>
      </c>
      <c r="C14848" s="10">
        <v>7450000</v>
      </c>
      <c r="D14848" t="s">
        <v>24</v>
      </c>
      <c r="E14848" t="s">
        <v>350</v>
      </c>
    </row>
    <row r="14849" spans="1:5" ht="18.75" customHeight="1" x14ac:dyDescent="0.3">
      <c r="A14849" s="4">
        <v>2006</v>
      </c>
      <c r="B14849" t="s">
        <v>2753</v>
      </c>
      <c r="C14849" s="10">
        <v>6800000</v>
      </c>
      <c r="D14849" t="s">
        <v>24</v>
      </c>
      <c r="E14849" t="s">
        <v>350</v>
      </c>
    </row>
    <row r="14850" spans="1:5" ht="18.75" customHeight="1" x14ac:dyDescent="0.3">
      <c r="A14850" s="4">
        <v>2006</v>
      </c>
      <c r="B14850" t="s">
        <v>1838</v>
      </c>
      <c r="C14850" s="10">
        <v>6250000</v>
      </c>
      <c r="D14850" t="s">
        <v>24</v>
      </c>
      <c r="E14850" t="s">
        <v>350</v>
      </c>
    </row>
    <row r="14851" spans="1:5" ht="18.75" customHeight="1" x14ac:dyDescent="0.3">
      <c r="A14851" s="4">
        <v>2006</v>
      </c>
      <c r="B14851" t="s">
        <v>250</v>
      </c>
      <c r="C14851" s="10">
        <v>5500000</v>
      </c>
      <c r="D14851" t="s">
        <v>24</v>
      </c>
      <c r="E14851" t="s">
        <v>350</v>
      </c>
    </row>
    <row r="14852" spans="1:5" ht="18.75" customHeight="1" x14ac:dyDescent="0.3">
      <c r="A14852" s="4">
        <v>2006</v>
      </c>
      <c r="B14852" t="s">
        <v>3303</v>
      </c>
      <c r="C14852" s="10">
        <v>5433333</v>
      </c>
      <c r="D14852" t="s">
        <v>34</v>
      </c>
      <c r="E14852" t="s">
        <v>350</v>
      </c>
    </row>
    <row r="14853" spans="1:5" ht="18.75" customHeight="1" x14ac:dyDescent="0.3">
      <c r="A14853" s="4">
        <v>2006</v>
      </c>
      <c r="B14853" t="s">
        <v>2168</v>
      </c>
      <c r="C14853" s="10">
        <v>4250000</v>
      </c>
      <c r="D14853" t="s">
        <v>28</v>
      </c>
      <c r="E14853" t="s">
        <v>350</v>
      </c>
    </row>
    <row r="14854" spans="1:5" ht="18.75" customHeight="1" x14ac:dyDescent="0.3">
      <c r="A14854" s="4">
        <v>2006</v>
      </c>
      <c r="B14854" t="s">
        <v>2363</v>
      </c>
      <c r="C14854" s="10">
        <v>3700000</v>
      </c>
      <c r="D14854" t="s">
        <v>24</v>
      </c>
      <c r="E14854" t="s">
        <v>350</v>
      </c>
    </row>
    <row r="14855" spans="1:5" ht="18.75" customHeight="1" x14ac:dyDescent="0.3">
      <c r="A14855" s="4">
        <v>2006</v>
      </c>
      <c r="B14855" t="s">
        <v>1903</v>
      </c>
      <c r="C14855" s="10">
        <v>3400000</v>
      </c>
      <c r="D14855" t="s">
        <v>31</v>
      </c>
      <c r="E14855" t="s">
        <v>350</v>
      </c>
    </row>
    <row r="14856" spans="1:5" ht="18.75" customHeight="1" x14ac:dyDescent="0.3">
      <c r="A14856" s="4">
        <v>2006</v>
      </c>
      <c r="B14856" t="s">
        <v>2897</v>
      </c>
      <c r="C14856" s="10">
        <v>700000</v>
      </c>
      <c r="D14856" t="s">
        <v>24</v>
      </c>
      <c r="E14856" t="s">
        <v>350</v>
      </c>
    </row>
    <row r="14857" spans="1:5" ht="18.75" customHeight="1" x14ac:dyDescent="0.3">
      <c r="A14857" s="4">
        <v>2006</v>
      </c>
      <c r="B14857" t="s">
        <v>3304</v>
      </c>
      <c r="C14857" s="10">
        <v>677500</v>
      </c>
      <c r="D14857" t="s">
        <v>43</v>
      </c>
      <c r="E14857" t="s">
        <v>350</v>
      </c>
    </row>
    <row r="14858" spans="1:5" ht="18.75" customHeight="1" x14ac:dyDescent="0.3">
      <c r="A14858" s="4">
        <v>2006</v>
      </c>
      <c r="B14858" t="s">
        <v>2898</v>
      </c>
      <c r="C14858" s="10">
        <v>650000</v>
      </c>
      <c r="D14858" t="s">
        <v>37</v>
      </c>
      <c r="E14858" t="s">
        <v>350</v>
      </c>
    </row>
    <row r="14859" spans="1:5" ht="18.75" customHeight="1" x14ac:dyDescent="0.3">
      <c r="A14859" s="4">
        <v>2006</v>
      </c>
      <c r="B14859" t="s">
        <v>1579</v>
      </c>
      <c r="C14859" s="10">
        <v>450000</v>
      </c>
      <c r="D14859" t="s">
        <v>50</v>
      </c>
      <c r="E14859" t="s">
        <v>350</v>
      </c>
    </row>
    <row r="14860" spans="1:5" ht="18.75" customHeight="1" x14ac:dyDescent="0.3">
      <c r="A14860" s="4">
        <v>2006</v>
      </c>
      <c r="B14860" t="s">
        <v>3033</v>
      </c>
      <c r="C14860" s="10">
        <v>450000</v>
      </c>
      <c r="D14860" t="s">
        <v>24</v>
      </c>
      <c r="E14860" t="s">
        <v>350</v>
      </c>
    </row>
    <row r="14861" spans="1:5" ht="18.75" customHeight="1" x14ac:dyDescent="0.3">
      <c r="A14861" s="4">
        <v>2006</v>
      </c>
      <c r="B14861" t="s">
        <v>3178</v>
      </c>
      <c r="C14861" s="10">
        <v>415000</v>
      </c>
      <c r="D14861" t="s">
        <v>24</v>
      </c>
      <c r="E14861" t="s">
        <v>350</v>
      </c>
    </row>
    <row r="14862" spans="1:5" ht="18.75" customHeight="1" x14ac:dyDescent="0.3">
      <c r="A14862" s="4">
        <v>2006</v>
      </c>
      <c r="B14862" t="s">
        <v>1957</v>
      </c>
      <c r="C14862" s="10">
        <v>400000</v>
      </c>
      <c r="D14862" t="s">
        <v>28</v>
      </c>
      <c r="E14862" t="s">
        <v>350</v>
      </c>
    </row>
    <row r="14863" spans="1:5" ht="18.75" customHeight="1" x14ac:dyDescent="0.3">
      <c r="A14863" s="4">
        <v>2006</v>
      </c>
      <c r="B14863" t="s">
        <v>3185</v>
      </c>
      <c r="C14863" s="10">
        <v>375000</v>
      </c>
      <c r="D14863" t="s">
        <v>28</v>
      </c>
      <c r="E14863" t="s">
        <v>350</v>
      </c>
    </row>
    <row r="14864" spans="1:5" ht="18.75" customHeight="1" x14ac:dyDescent="0.3">
      <c r="A14864" s="4">
        <v>2006</v>
      </c>
      <c r="B14864" t="s">
        <v>3305</v>
      </c>
      <c r="C14864" s="10">
        <v>340000</v>
      </c>
      <c r="D14864" t="s">
        <v>24</v>
      </c>
      <c r="E14864" t="s">
        <v>350</v>
      </c>
    </row>
    <row r="14865" spans="1:5" ht="18.75" customHeight="1" x14ac:dyDescent="0.3">
      <c r="A14865" s="4">
        <v>2006</v>
      </c>
      <c r="B14865" t="s">
        <v>3306</v>
      </c>
      <c r="C14865" s="10">
        <v>335000</v>
      </c>
      <c r="D14865" t="s">
        <v>37</v>
      </c>
      <c r="E14865" t="s">
        <v>350</v>
      </c>
    </row>
    <row r="14866" spans="1:5" ht="18.75" customHeight="1" x14ac:dyDescent="0.3">
      <c r="A14866" s="4">
        <v>2006</v>
      </c>
      <c r="B14866" t="s">
        <v>3307</v>
      </c>
      <c r="C14866" s="10">
        <v>333000</v>
      </c>
      <c r="D14866" t="s">
        <v>24</v>
      </c>
      <c r="E14866" t="s">
        <v>350</v>
      </c>
    </row>
    <row r="14867" spans="1:5" ht="18.75" customHeight="1" x14ac:dyDescent="0.3">
      <c r="A14867" s="4">
        <v>2006</v>
      </c>
      <c r="B14867" t="s">
        <v>3308</v>
      </c>
      <c r="C14867" s="10">
        <v>332000</v>
      </c>
      <c r="D14867" t="s">
        <v>24</v>
      </c>
      <c r="E14867" t="s">
        <v>350</v>
      </c>
    </row>
    <row r="14868" spans="1:5" ht="18.75" customHeight="1" x14ac:dyDescent="0.3">
      <c r="A14868" s="4">
        <v>2006</v>
      </c>
      <c r="B14868" t="s">
        <v>3121</v>
      </c>
      <c r="C14868" s="10">
        <v>332000</v>
      </c>
      <c r="D14868" t="s">
        <v>24</v>
      </c>
      <c r="E14868" t="s">
        <v>350</v>
      </c>
    </row>
    <row r="14869" spans="1:5" ht="18.75" customHeight="1" x14ac:dyDescent="0.3">
      <c r="A14869" s="4">
        <v>2006</v>
      </c>
      <c r="B14869" t="s">
        <v>3309</v>
      </c>
      <c r="C14869" s="10">
        <v>331000</v>
      </c>
      <c r="D14869" t="s">
        <v>28</v>
      </c>
      <c r="E14869" t="s">
        <v>350</v>
      </c>
    </row>
    <row r="14870" spans="1:5" ht="18.75" customHeight="1" x14ac:dyDescent="0.3">
      <c r="A14870" s="4">
        <v>2006</v>
      </c>
      <c r="B14870" t="s">
        <v>2899</v>
      </c>
      <c r="C14870" s="10">
        <v>328500</v>
      </c>
      <c r="D14870" t="s">
        <v>28</v>
      </c>
      <c r="E14870" t="s">
        <v>350</v>
      </c>
    </row>
    <row r="14871" spans="1:5" ht="18.75" customHeight="1" x14ac:dyDescent="0.3">
      <c r="A14871" s="4">
        <v>2006</v>
      </c>
      <c r="B14871" t="s">
        <v>3310</v>
      </c>
      <c r="C14871" s="10">
        <v>327500</v>
      </c>
      <c r="D14871" t="s">
        <v>34</v>
      </c>
      <c r="E14871" t="s">
        <v>350</v>
      </c>
    </row>
    <row r="14872" spans="1:5" ht="18.75" customHeight="1" x14ac:dyDescent="0.3">
      <c r="A14872" s="4">
        <v>2006</v>
      </c>
      <c r="B14872" t="s">
        <v>3035</v>
      </c>
      <c r="C14872" s="10">
        <v>4350000</v>
      </c>
      <c r="D14872" t="s">
        <v>24</v>
      </c>
      <c r="E14872" t="s">
        <v>1488</v>
      </c>
    </row>
    <row r="14873" spans="1:5" ht="18.75" customHeight="1" x14ac:dyDescent="0.3">
      <c r="A14873" s="4">
        <v>2006</v>
      </c>
      <c r="B14873" t="s">
        <v>2095</v>
      </c>
      <c r="C14873" s="10">
        <v>1500000</v>
      </c>
      <c r="D14873" t="s">
        <v>24</v>
      </c>
      <c r="E14873" t="s">
        <v>1488</v>
      </c>
    </row>
    <row r="14874" spans="1:5" ht="18.75" customHeight="1" x14ac:dyDescent="0.3">
      <c r="A14874" s="4">
        <v>2006</v>
      </c>
      <c r="B14874" t="s">
        <v>2593</v>
      </c>
      <c r="C14874" s="10">
        <v>800000</v>
      </c>
      <c r="D14874" t="s">
        <v>54</v>
      </c>
      <c r="E14874" t="s">
        <v>1488</v>
      </c>
    </row>
    <row r="14875" spans="1:5" ht="18.75" customHeight="1" x14ac:dyDescent="0.3">
      <c r="A14875" s="4">
        <v>2006</v>
      </c>
      <c r="B14875" t="s">
        <v>2970</v>
      </c>
      <c r="C14875" s="10">
        <v>700000</v>
      </c>
      <c r="D14875" t="s">
        <v>34</v>
      </c>
      <c r="E14875" t="s">
        <v>1488</v>
      </c>
    </row>
    <row r="14876" spans="1:5" ht="18.75" customHeight="1" x14ac:dyDescent="0.3">
      <c r="A14876" s="4">
        <v>2006</v>
      </c>
      <c r="B14876" t="s">
        <v>2340</v>
      </c>
      <c r="C14876" s="10">
        <v>600000</v>
      </c>
      <c r="D14876" t="s">
        <v>24</v>
      </c>
      <c r="E14876" t="s">
        <v>1488</v>
      </c>
    </row>
    <row r="14877" spans="1:5" ht="18.75" customHeight="1" x14ac:dyDescent="0.3">
      <c r="A14877" s="4">
        <v>2006</v>
      </c>
      <c r="B14877" t="s">
        <v>3036</v>
      </c>
      <c r="C14877" s="10">
        <v>472000</v>
      </c>
      <c r="D14877" t="s">
        <v>54</v>
      </c>
      <c r="E14877" t="s">
        <v>1488</v>
      </c>
    </row>
    <row r="14878" spans="1:5" ht="18.75" customHeight="1" x14ac:dyDescent="0.3">
      <c r="A14878" s="4">
        <v>2006</v>
      </c>
      <c r="B14878" t="s">
        <v>3004</v>
      </c>
      <c r="C14878" s="10">
        <v>347500</v>
      </c>
      <c r="D14878" t="s">
        <v>24</v>
      </c>
      <c r="E14878" t="s">
        <v>1488</v>
      </c>
    </row>
    <row r="14879" spans="1:5" ht="18.75" customHeight="1" x14ac:dyDescent="0.3">
      <c r="A14879" s="4">
        <v>2006</v>
      </c>
      <c r="B14879" t="s">
        <v>3222</v>
      </c>
      <c r="C14879" s="10">
        <v>340000</v>
      </c>
      <c r="D14879" t="s">
        <v>43</v>
      </c>
      <c r="E14879" t="s">
        <v>1488</v>
      </c>
    </row>
    <row r="14880" spans="1:5" ht="18.75" customHeight="1" x14ac:dyDescent="0.3">
      <c r="A14880" s="4">
        <v>2006</v>
      </c>
      <c r="B14880" t="s">
        <v>3005</v>
      </c>
      <c r="C14880" s="10">
        <v>330000</v>
      </c>
      <c r="D14880" t="s">
        <v>24</v>
      </c>
      <c r="E14880" t="s">
        <v>1488</v>
      </c>
    </row>
    <row r="14881" spans="1:5" ht="18.75" customHeight="1" x14ac:dyDescent="0.3">
      <c r="A14881" s="4">
        <v>2006</v>
      </c>
      <c r="B14881" t="s">
        <v>3311</v>
      </c>
      <c r="C14881" s="10">
        <v>327000</v>
      </c>
      <c r="D14881" t="s">
        <v>28</v>
      </c>
      <c r="E14881" t="s">
        <v>1488</v>
      </c>
    </row>
    <row r="14882" spans="1:5" ht="18.75" customHeight="1" x14ac:dyDescent="0.3">
      <c r="A14882" s="4">
        <v>2006</v>
      </c>
      <c r="B14882" t="s">
        <v>3187</v>
      </c>
      <c r="C14882" s="10">
        <v>327000</v>
      </c>
      <c r="D14882" t="s">
        <v>28</v>
      </c>
      <c r="E14882" t="s">
        <v>1488</v>
      </c>
    </row>
    <row r="14883" spans="1:5" ht="18.75" customHeight="1" x14ac:dyDescent="0.3">
      <c r="A14883" s="4">
        <v>2006</v>
      </c>
      <c r="B14883" t="s">
        <v>1993</v>
      </c>
      <c r="C14883" s="10">
        <v>327000</v>
      </c>
      <c r="D14883" t="s">
        <v>24</v>
      </c>
      <c r="E14883" t="s">
        <v>1488</v>
      </c>
    </row>
    <row r="14884" spans="1:5" ht="18.75" customHeight="1" x14ac:dyDescent="0.3">
      <c r="A14884" s="4">
        <v>2006</v>
      </c>
      <c r="B14884" t="s">
        <v>3312</v>
      </c>
      <c r="C14884" s="10">
        <v>327000</v>
      </c>
      <c r="D14884" t="s">
        <v>28</v>
      </c>
      <c r="E14884" t="s">
        <v>1488</v>
      </c>
    </row>
    <row r="14885" spans="1:5" ht="18.75" customHeight="1" x14ac:dyDescent="0.3">
      <c r="A14885" s="4">
        <v>2006</v>
      </c>
      <c r="B14885" t="s">
        <v>3313</v>
      </c>
      <c r="C14885" s="10">
        <v>327000</v>
      </c>
      <c r="D14885" t="s">
        <v>50</v>
      </c>
      <c r="E14885" t="s">
        <v>1488</v>
      </c>
    </row>
    <row r="14886" spans="1:5" ht="18.75" customHeight="1" x14ac:dyDescent="0.3">
      <c r="A14886" s="4">
        <v>2006</v>
      </c>
      <c r="B14886" t="s">
        <v>3314</v>
      </c>
      <c r="C14886" s="10">
        <v>327000</v>
      </c>
      <c r="D14886" t="s">
        <v>24</v>
      </c>
      <c r="E14886" t="s">
        <v>1488</v>
      </c>
    </row>
    <row r="14887" spans="1:5" ht="18.75" customHeight="1" x14ac:dyDescent="0.3">
      <c r="A14887" s="4">
        <v>2006</v>
      </c>
      <c r="B14887" t="s">
        <v>3315</v>
      </c>
      <c r="C14887" s="10">
        <v>327000</v>
      </c>
      <c r="D14887" t="s">
        <v>24</v>
      </c>
      <c r="E14887" t="s">
        <v>1488</v>
      </c>
    </row>
    <row r="14888" spans="1:5" ht="18.75" customHeight="1" x14ac:dyDescent="0.3">
      <c r="A14888" s="4">
        <v>2006</v>
      </c>
      <c r="B14888" t="s">
        <v>3316</v>
      </c>
      <c r="C14888" s="10">
        <v>327000</v>
      </c>
      <c r="D14888" t="s">
        <v>24</v>
      </c>
      <c r="E14888" t="s">
        <v>1488</v>
      </c>
    </row>
    <row r="14889" spans="1:5" ht="18.75" customHeight="1" x14ac:dyDescent="0.3">
      <c r="A14889" s="4">
        <v>2006</v>
      </c>
      <c r="B14889" t="s">
        <v>3317</v>
      </c>
      <c r="C14889" s="10">
        <v>327000</v>
      </c>
      <c r="D14889" t="s">
        <v>24</v>
      </c>
      <c r="E14889" t="s">
        <v>1488</v>
      </c>
    </row>
    <row r="14890" spans="1:5" ht="18.75" customHeight="1" x14ac:dyDescent="0.3">
      <c r="A14890" s="4">
        <v>2006</v>
      </c>
      <c r="B14890" t="s">
        <v>3318</v>
      </c>
      <c r="C14890" s="10">
        <v>327000</v>
      </c>
      <c r="D14890" t="s">
        <v>24</v>
      </c>
      <c r="E14890" t="s">
        <v>1488</v>
      </c>
    </row>
    <row r="14891" spans="1:5" ht="18.75" customHeight="1" x14ac:dyDescent="0.3">
      <c r="A14891" s="4">
        <v>2006</v>
      </c>
      <c r="B14891" t="s">
        <v>3319</v>
      </c>
      <c r="C14891" s="10">
        <v>327000</v>
      </c>
      <c r="D14891" t="s">
        <v>43</v>
      </c>
      <c r="E14891" t="s">
        <v>1488</v>
      </c>
    </row>
    <row r="14892" spans="1:5" ht="18.75" customHeight="1" x14ac:dyDescent="0.3">
      <c r="A14892" s="4">
        <v>2006</v>
      </c>
      <c r="B14892" t="s">
        <v>3320</v>
      </c>
      <c r="C14892" s="10">
        <v>327000</v>
      </c>
      <c r="D14892" t="s">
        <v>28</v>
      </c>
      <c r="E14892" t="s">
        <v>1488</v>
      </c>
    </row>
    <row r="14893" spans="1:5" ht="18.75" customHeight="1" x14ac:dyDescent="0.3">
      <c r="A14893" s="4">
        <v>2006</v>
      </c>
      <c r="B14893" t="s">
        <v>3321</v>
      </c>
      <c r="C14893" s="10">
        <v>327000</v>
      </c>
      <c r="D14893" t="s">
        <v>24</v>
      </c>
      <c r="E14893" t="s">
        <v>1488</v>
      </c>
    </row>
    <row r="14894" spans="1:5" ht="18.75" customHeight="1" x14ac:dyDescent="0.3">
      <c r="A14894" s="4">
        <v>2006</v>
      </c>
      <c r="B14894" t="s">
        <v>3188</v>
      </c>
      <c r="C14894" s="10">
        <v>327000</v>
      </c>
      <c r="D14894" t="s">
        <v>34</v>
      </c>
      <c r="E14894" t="s">
        <v>1488</v>
      </c>
    </row>
    <row r="14895" spans="1:5" ht="18.75" customHeight="1" x14ac:dyDescent="0.3">
      <c r="A14895" s="4">
        <v>2006</v>
      </c>
      <c r="B14895" t="s">
        <v>3322</v>
      </c>
      <c r="C14895" s="10">
        <v>327000</v>
      </c>
      <c r="D14895" t="s">
        <v>37</v>
      </c>
      <c r="E14895" t="s">
        <v>1488</v>
      </c>
    </row>
    <row r="14896" spans="1:5" ht="18.75" customHeight="1" x14ac:dyDescent="0.3">
      <c r="A14896" s="4">
        <v>2006</v>
      </c>
      <c r="B14896" t="s">
        <v>3323</v>
      </c>
      <c r="C14896" s="10">
        <v>327000</v>
      </c>
      <c r="D14896" t="s">
        <v>24</v>
      </c>
      <c r="E14896" t="s">
        <v>1488</v>
      </c>
    </row>
    <row r="14897" spans="1:5" ht="18.75" customHeight="1" x14ac:dyDescent="0.3">
      <c r="A14897" s="4">
        <v>2006</v>
      </c>
      <c r="B14897" t="s">
        <v>3324</v>
      </c>
      <c r="C14897" s="10">
        <v>327000</v>
      </c>
      <c r="D14897" t="s">
        <v>34</v>
      </c>
      <c r="E14897" t="s">
        <v>1488</v>
      </c>
    </row>
    <row r="14898" spans="1:5" ht="18.75" customHeight="1" x14ac:dyDescent="0.3">
      <c r="A14898" s="4">
        <v>2006</v>
      </c>
      <c r="B14898" t="s">
        <v>1631</v>
      </c>
      <c r="C14898" s="10">
        <v>14875000</v>
      </c>
      <c r="D14898" t="s">
        <v>24</v>
      </c>
      <c r="E14898" t="s">
        <v>378</v>
      </c>
    </row>
    <row r="14899" spans="1:5" ht="18.75" customHeight="1" x14ac:dyDescent="0.3">
      <c r="A14899" s="4">
        <v>2006</v>
      </c>
      <c r="B14899" t="s">
        <v>2452</v>
      </c>
      <c r="C14899" s="10">
        <v>13571428</v>
      </c>
      <c r="D14899" t="s">
        <v>28</v>
      </c>
      <c r="E14899" t="s">
        <v>378</v>
      </c>
    </row>
    <row r="14900" spans="1:5" ht="18.75" customHeight="1" x14ac:dyDescent="0.3">
      <c r="A14900" s="4">
        <v>2006</v>
      </c>
      <c r="B14900" t="s">
        <v>1589</v>
      </c>
      <c r="C14900" s="10">
        <v>13500000</v>
      </c>
      <c r="D14900" t="s">
        <v>50</v>
      </c>
      <c r="E14900" t="s">
        <v>378</v>
      </c>
    </row>
    <row r="14901" spans="1:5" ht="18.75" customHeight="1" x14ac:dyDescent="0.3">
      <c r="A14901" s="4">
        <v>2006</v>
      </c>
      <c r="B14901" t="s">
        <v>1977</v>
      </c>
      <c r="C14901" s="10">
        <v>10500000</v>
      </c>
      <c r="D14901" t="s">
        <v>24</v>
      </c>
      <c r="E14901" t="s">
        <v>378</v>
      </c>
    </row>
    <row r="14902" spans="1:5" ht="18.75" customHeight="1" x14ac:dyDescent="0.3">
      <c r="A14902" s="4">
        <v>2006</v>
      </c>
      <c r="B14902" t="s">
        <v>172</v>
      </c>
      <c r="C14902" s="10">
        <v>9993640</v>
      </c>
      <c r="D14902" t="s">
        <v>24</v>
      </c>
      <c r="E14902" t="s">
        <v>378</v>
      </c>
    </row>
    <row r="14903" spans="1:5" ht="18.75" customHeight="1" x14ac:dyDescent="0.3">
      <c r="A14903" s="4">
        <v>2006</v>
      </c>
      <c r="B14903" t="s">
        <v>3039</v>
      </c>
      <c r="C14903" s="10">
        <v>8033333</v>
      </c>
      <c r="D14903" t="s">
        <v>37</v>
      </c>
      <c r="E14903" t="s">
        <v>378</v>
      </c>
    </row>
    <row r="14904" spans="1:5" ht="18.75" customHeight="1" x14ac:dyDescent="0.3">
      <c r="A14904" s="4">
        <v>2006</v>
      </c>
      <c r="B14904" t="s">
        <v>1635</v>
      </c>
      <c r="C14904" s="10">
        <v>6616856</v>
      </c>
      <c r="D14904" t="s">
        <v>28</v>
      </c>
      <c r="E14904" t="s">
        <v>378</v>
      </c>
    </row>
    <row r="14905" spans="1:5" ht="18.75" customHeight="1" x14ac:dyDescent="0.3">
      <c r="A14905" s="4">
        <v>2006</v>
      </c>
      <c r="B14905" t="s">
        <v>2341</v>
      </c>
      <c r="C14905" s="10">
        <v>6599206</v>
      </c>
      <c r="D14905" t="s">
        <v>34</v>
      </c>
      <c r="E14905" t="s">
        <v>378</v>
      </c>
    </row>
    <row r="14906" spans="1:5" ht="18.75" customHeight="1" x14ac:dyDescent="0.3">
      <c r="A14906" s="4">
        <v>2006</v>
      </c>
      <c r="B14906" t="s">
        <v>2797</v>
      </c>
      <c r="C14906" s="10">
        <v>3000000</v>
      </c>
      <c r="D14906" t="s">
        <v>24</v>
      </c>
      <c r="E14906" t="s">
        <v>378</v>
      </c>
    </row>
    <row r="14907" spans="1:5" ht="18.75" customHeight="1" x14ac:dyDescent="0.3">
      <c r="A14907" s="4">
        <v>2006</v>
      </c>
      <c r="B14907" t="s">
        <v>2767</v>
      </c>
      <c r="C14907" s="10">
        <v>2525000</v>
      </c>
      <c r="D14907" t="s">
        <v>24</v>
      </c>
      <c r="E14907" t="s">
        <v>378</v>
      </c>
    </row>
    <row r="14908" spans="1:5" ht="18.75" customHeight="1" x14ac:dyDescent="0.3">
      <c r="A14908" s="4">
        <v>2006</v>
      </c>
      <c r="B14908" t="s">
        <v>1607</v>
      </c>
      <c r="C14908" s="10">
        <v>2500000</v>
      </c>
      <c r="D14908" t="s">
        <v>24</v>
      </c>
      <c r="E14908" t="s">
        <v>378</v>
      </c>
    </row>
    <row r="14909" spans="1:5" ht="18.75" customHeight="1" x14ac:dyDescent="0.3">
      <c r="A14909" s="4">
        <v>2006</v>
      </c>
      <c r="B14909" t="s">
        <v>2712</v>
      </c>
      <c r="C14909" s="10">
        <v>1400000</v>
      </c>
      <c r="D14909" t="s">
        <v>24</v>
      </c>
      <c r="E14909" t="s">
        <v>378</v>
      </c>
    </row>
    <row r="14910" spans="1:5" ht="18.75" customHeight="1" x14ac:dyDescent="0.3">
      <c r="A14910" s="4">
        <v>2006</v>
      </c>
      <c r="B14910" t="s">
        <v>322</v>
      </c>
      <c r="C14910" s="10">
        <v>1050000</v>
      </c>
      <c r="D14910" t="s">
        <v>50</v>
      </c>
      <c r="E14910" t="s">
        <v>378</v>
      </c>
    </row>
    <row r="14911" spans="1:5" ht="18.75" customHeight="1" x14ac:dyDescent="0.3">
      <c r="A14911" s="4">
        <v>2006</v>
      </c>
      <c r="B14911" t="s">
        <v>1600</v>
      </c>
      <c r="C14911" s="10">
        <v>912500</v>
      </c>
      <c r="D14911" t="s">
        <v>54</v>
      </c>
      <c r="E14911" t="s">
        <v>378</v>
      </c>
    </row>
    <row r="14912" spans="1:5" ht="18.75" customHeight="1" x14ac:dyDescent="0.3">
      <c r="A14912" s="4">
        <v>2006</v>
      </c>
      <c r="B14912" t="s">
        <v>2299</v>
      </c>
      <c r="C14912" s="10">
        <v>825000</v>
      </c>
      <c r="D14912" t="s">
        <v>43</v>
      </c>
      <c r="E14912" t="s">
        <v>378</v>
      </c>
    </row>
    <row r="14913" spans="1:5" ht="18.75" customHeight="1" x14ac:dyDescent="0.3">
      <c r="A14913" s="4">
        <v>2006</v>
      </c>
      <c r="B14913" t="s">
        <v>2376</v>
      </c>
      <c r="C14913" s="10">
        <v>800000</v>
      </c>
      <c r="D14913" t="s">
        <v>34</v>
      </c>
      <c r="E14913" t="s">
        <v>378</v>
      </c>
    </row>
    <row r="14914" spans="1:5" ht="18.75" customHeight="1" x14ac:dyDescent="0.3">
      <c r="A14914" s="4">
        <v>2006</v>
      </c>
      <c r="B14914" t="s">
        <v>1668</v>
      </c>
      <c r="C14914" s="10">
        <v>600000</v>
      </c>
      <c r="D14914" t="s">
        <v>24</v>
      </c>
      <c r="E14914" t="s">
        <v>378</v>
      </c>
    </row>
    <row r="14915" spans="1:5" ht="18.75" customHeight="1" x14ac:dyDescent="0.3">
      <c r="A14915" s="4">
        <v>2006</v>
      </c>
      <c r="B14915" t="s">
        <v>2913</v>
      </c>
      <c r="C14915" s="10">
        <v>500000</v>
      </c>
      <c r="D14915" t="s">
        <v>28</v>
      </c>
      <c r="E14915" t="s">
        <v>378</v>
      </c>
    </row>
    <row r="14916" spans="1:5" ht="18.75" customHeight="1" x14ac:dyDescent="0.3">
      <c r="A14916" s="4">
        <v>2006</v>
      </c>
      <c r="B14916" t="s">
        <v>2918</v>
      </c>
      <c r="C14916" s="10">
        <v>427000</v>
      </c>
      <c r="D14916" t="s">
        <v>28</v>
      </c>
      <c r="E14916" t="s">
        <v>378</v>
      </c>
    </row>
    <row r="14917" spans="1:5" ht="18.75" customHeight="1" x14ac:dyDescent="0.3">
      <c r="A14917" s="4">
        <v>2006</v>
      </c>
      <c r="B14917" t="s">
        <v>3040</v>
      </c>
      <c r="C14917" s="10">
        <v>401500</v>
      </c>
      <c r="D14917" t="s">
        <v>43</v>
      </c>
      <c r="E14917" t="s">
        <v>378</v>
      </c>
    </row>
    <row r="14918" spans="1:5" ht="18.75" customHeight="1" x14ac:dyDescent="0.3">
      <c r="A14918" s="4">
        <v>2006</v>
      </c>
      <c r="B14918" t="s">
        <v>3015</v>
      </c>
      <c r="C14918" s="10">
        <v>399500</v>
      </c>
      <c r="D14918" t="s">
        <v>24</v>
      </c>
      <c r="E14918" t="s">
        <v>378</v>
      </c>
    </row>
    <row r="14919" spans="1:5" ht="18.75" customHeight="1" x14ac:dyDescent="0.3">
      <c r="A14919" s="4">
        <v>2006</v>
      </c>
      <c r="B14919" t="s">
        <v>3190</v>
      </c>
      <c r="C14919" s="10">
        <v>374000</v>
      </c>
      <c r="D14919" t="s">
        <v>54</v>
      </c>
      <c r="E14919" t="s">
        <v>378</v>
      </c>
    </row>
    <row r="14920" spans="1:5" ht="18.75" customHeight="1" x14ac:dyDescent="0.3">
      <c r="A14920" s="4">
        <v>2006</v>
      </c>
      <c r="B14920" t="s">
        <v>3325</v>
      </c>
      <c r="C14920" s="10">
        <v>359000</v>
      </c>
      <c r="D14920" t="s">
        <v>24</v>
      </c>
      <c r="E14920" t="s">
        <v>378</v>
      </c>
    </row>
    <row r="14921" spans="1:5" ht="18.75" customHeight="1" x14ac:dyDescent="0.3">
      <c r="A14921" s="4">
        <v>2006</v>
      </c>
      <c r="B14921" t="s">
        <v>3326</v>
      </c>
      <c r="C14921" s="10">
        <v>335000</v>
      </c>
      <c r="D14921" t="s">
        <v>28</v>
      </c>
      <c r="E14921" t="s">
        <v>378</v>
      </c>
    </row>
    <row r="14922" spans="1:5" ht="18.75" customHeight="1" x14ac:dyDescent="0.3">
      <c r="A14922" s="4">
        <v>2006</v>
      </c>
      <c r="B14922" t="s">
        <v>3327</v>
      </c>
      <c r="C14922" s="10">
        <v>333000</v>
      </c>
      <c r="D14922" t="s">
        <v>24</v>
      </c>
      <c r="E14922" t="s">
        <v>378</v>
      </c>
    </row>
    <row r="14923" spans="1:5" ht="18.75" customHeight="1" x14ac:dyDescent="0.3">
      <c r="A14923" s="4">
        <v>2006</v>
      </c>
      <c r="B14923" t="s">
        <v>3328</v>
      </c>
      <c r="C14923" s="10">
        <v>327000</v>
      </c>
      <c r="D14923" t="s">
        <v>24</v>
      </c>
      <c r="E14923" t="s">
        <v>378</v>
      </c>
    </row>
    <row r="14924" spans="1:5" ht="18.75" customHeight="1" x14ac:dyDescent="0.3">
      <c r="A14924" s="4">
        <v>2006</v>
      </c>
      <c r="B14924" t="s">
        <v>3329</v>
      </c>
      <c r="C14924" s="10">
        <v>327000</v>
      </c>
      <c r="D14924" t="s">
        <v>37</v>
      </c>
      <c r="E14924" t="s">
        <v>378</v>
      </c>
    </row>
    <row r="14925" spans="1:5" ht="18.75" customHeight="1" x14ac:dyDescent="0.3">
      <c r="A14925" s="4">
        <v>2006</v>
      </c>
      <c r="B14925" t="s">
        <v>2697</v>
      </c>
      <c r="C14925" s="10">
        <v>10000000</v>
      </c>
      <c r="D14925" t="s">
        <v>28</v>
      </c>
      <c r="E14925" t="s">
        <v>405</v>
      </c>
    </row>
    <row r="14926" spans="1:5" ht="18.75" customHeight="1" x14ac:dyDescent="0.3">
      <c r="A14926" s="4">
        <v>2006</v>
      </c>
      <c r="B14926" t="s">
        <v>2169</v>
      </c>
      <c r="C14926" s="10">
        <v>8000000</v>
      </c>
      <c r="D14926" t="s">
        <v>24</v>
      </c>
      <c r="E14926" t="s">
        <v>405</v>
      </c>
    </row>
    <row r="14927" spans="1:5" ht="18.75" customHeight="1" x14ac:dyDescent="0.3">
      <c r="A14927" s="4">
        <v>2006</v>
      </c>
      <c r="B14927" t="s">
        <v>2187</v>
      </c>
      <c r="C14927" s="10">
        <v>7000000</v>
      </c>
      <c r="D14927" t="s">
        <v>37</v>
      </c>
      <c r="E14927" t="s">
        <v>405</v>
      </c>
    </row>
    <row r="14928" spans="1:5" ht="18.75" customHeight="1" x14ac:dyDescent="0.3">
      <c r="A14928" s="4">
        <v>2006</v>
      </c>
      <c r="B14928" t="s">
        <v>2471</v>
      </c>
      <c r="C14928" s="10">
        <v>4200000</v>
      </c>
      <c r="D14928" t="s">
        <v>43</v>
      </c>
      <c r="E14928" t="s">
        <v>405</v>
      </c>
    </row>
    <row r="14929" spans="1:5" ht="18.75" customHeight="1" x14ac:dyDescent="0.3">
      <c r="A14929" s="4">
        <v>2006</v>
      </c>
      <c r="B14929" t="s">
        <v>2067</v>
      </c>
      <c r="C14929" s="10">
        <v>4000000</v>
      </c>
      <c r="D14929" t="s">
        <v>28</v>
      </c>
      <c r="E14929" t="s">
        <v>405</v>
      </c>
    </row>
    <row r="14930" spans="1:5" ht="18.75" customHeight="1" x14ac:dyDescent="0.3">
      <c r="A14930" s="4">
        <v>2006</v>
      </c>
      <c r="B14930" t="s">
        <v>2774</v>
      </c>
      <c r="C14930" s="10">
        <v>3875000</v>
      </c>
      <c r="D14930" t="s">
        <v>24</v>
      </c>
      <c r="E14930" t="s">
        <v>405</v>
      </c>
    </row>
    <row r="14931" spans="1:5" ht="18.75" customHeight="1" x14ac:dyDescent="0.3">
      <c r="A14931" s="4">
        <v>2006</v>
      </c>
      <c r="B14931" t="s">
        <v>2573</v>
      </c>
      <c r="C14931" s="10">
        <v>3200000</v>
      </c>
      <c r="D14931" t="s">
        <v>50</v>
      </c>
      <c r="E14931" t="s">
        <v>405</v>
      </c>
    </row>
    <row r="14932" spans="1:5" ht="18.75" customHeight="1" x14ac:dyDescent="0.3">
      <c r="A14932" s="4">
        <v>2006</v>
      </c>
      <c r="B14932" t="s">
        <v>2762</v>
      </c>
      <c r="C14932" s="10">
        <v>2700000</v>
      </c>
      <c r="D14932" t="s">
        <v>34</v>
      </c>
      <c r="E14932" t="s">
        <v>405</v>
      </c>
    </row>
    <row r="14933" spans="1:5" ht="18.75" customHeight="1" x14ac:dyDescent="0.3">
      <c r="A14933" s="4">
        <v>2006</v>
      </c>
      <c r="B14933" t="s">
        <v>2278</v>
      </c>
      <c r="C14933" s="10">
        <v>2500000</v>
      </c>
      <c r="D14933" t="s">
        <v>24</v>
      </c>
      <c r="E14933" t="s">
        <v>405</v>
      </c>
    </row>
    <row r="14934" spans="1:5" ht="18.75" customHeight="1" x14ac:dyDescent="0.3">
      <c r="A14934" s="4">
        <v>2006</v>
      </c>
      <c r="B14934" t="s">
        <v>2528</v>
      </c>
      <c r="C14934" s="10">
        <v>2100000</v>
      </c>
      <c r="D14934" t="s">
        <v>24</v>
      </c>
      <c r="E14934" t="s">
        <v>405</v>
      </c>
    </row>
    <row r="14935" spans="1:5" ht="18.75" customHeight="1" x14ac:dyDescent="0.3">
      <c r="A14935" s="4">
        <v>2006</v>
      </c>
      <c r="B14935" t="s">
        <v>2751</v>
      </c>
      <c r="C14935" s="10">
        <v>1900000</v>
      </c>
      <c r="D14935" t="s">
        <v>24</v>
      </c>
      <c r="E14935" t="s">
        <v>405</v>
      </c>
    </row>
    <row r="14936" spans="1:5" ht="18.75" customHeight="1" x14ac:dyDescent="0.3">
      <c r="A14936" s="4">
        <v>2006</v>
      </c>
      <c r="B14936" t="s">
        <v>1738</v>
      </c>
      <c r="C14936" s="10">
        <v>1300000</v>
      </c>
      <c r="D14936" t="s">
        <v>24</v>
      </c>
      <c r="E14936" t="s">
        <v>405</v>
      </c>
    </row>
    <row r="14937" spans="1:5" ht="18.75" customHeight="1" x14ac:dyDescent="0.3">
      <c r="A14937" s="4">
        <v>2006</v>
      </c>
      <c r="B14937" t="s">
        <v>1357</v>
      </c>
      <c r="C14937" s="10">
        <v>1000000</v>
      </c>
      <c r="D14937" t="s">
        <v>43</v>
      </c>
      <c r="E14937" t="s">
        <v>405</v>
      </c>
    </row>
    <row r="14938" spans="1:5" ht="18.75" customHeight="1" x14ac:dyDescent="0.3">
      <c r="A14938" s="4">
        <v>2006</v>
      </c>
      <c r="B14938" t="s">
        <v>944</v>
      </c>
      <c r="C14938" s="10">
        <v>1000000</v>
      </c>
      <c r="D14938" t="s">
        <v>24</v>
      </c>
      <c r="E14938" t="s">
        <v>405</v>
      </c>
    </row>
    <row r="14939" spans="1:5" ht="18.75" customHeight="1" x14ac:dyDescent="0.3">
      <c r="A14939" s="4">
        <v>2006</v>
      </c>
      <c r="B14939" t="s">
        <v>2412</v>
      </c>
      <c r="C14939" s="10">
        <v>925000</v>
      </c>
      <c r="D14939" t="s">
        <v>37</v>
      </c>
      <c r="E14939" t="s">
        <v>405</v>
      </c>
    </row>
    <row r="14940" spans="1:5" ht="18.75" customHeight="1" x14ac:dyDescent="0.3">
      <c r="A14940" s="4">
        <v>2006</v>
      </c>
      <c r="B14940" t="s">
        <v>2910</v>
      </c>
      <c r="C14940" s="10">
        <v>900000</v>
      </c>
      <c r="D14940" t="s">
        <v>24</v>
      </c>
      <c r="E14940" t="s">
        <v>405</v>
      </c>
    </row>
    <row r="14941" spans="1:5" ht="18.75" customHeight="1" x14ac:dyDescent="0.3">
      <c r="A14941" s="4">
        <v>2006</v>
      </c>
      <c r="B14941" t="s">
        <v>2465</v>
      </c>
      <c r="C14941" s="10">
        <v>850000</v>
      </c>
      <c r="D14941" t="s">
        <v>50</v>
      </c>
      <c r="E14941" t="s">
        <v>405</v>
      </c>
    </row>
    <row r="14942" spans="1:5" ht="18.75" customHeight="1" x14ac:dyDescent="0.3">
      <c r="A14942" s="4">
        <v>2006</v>
      </c>
      <c r="B14942" t="s">
        <v>2557</v>
      </c>
      <c r="C14942" s="10">
        <v>850000</v>
      </c>
      <c r="D14942" t="s">
        <v>34</v>
      </c>
      <c r="E14942" t="s">
        <v>405</v>
      </c>
    </row>
    <row r="14943" spans="1:5" ht="18.75" customHeight="1" x14ac:dyDescent="0.3">
      <c r="A14943" s="4">
        <v>2006</v>
      </c>
      <c r="B14943" t="s">
        <v>2926</v>
      </c>
      <c r="C14943" s="10">
        <v>800000</v>
      </c>
      <c r="D14943" t="s">
        <v>28</v>
      </c>
      <c r="E14943" t="s">
        <v>405</v>
      </c>
    </row>
    <row r="14944" spans="1:5" ht="18.75" customHeight="1" x14ac:dyDescent="0.3">
      <c r="A14944" s="4">
        <v>2006</v>
      </c>
      <c r="B14944" t="s">
        <v>1461</v>
      </c>
      <c r="C14944" s="10">
        <v>750000</v>
      </c>
      <c r="D14944" t="s">
        <v>24</v>
      </c>
      <c r="E14944" t="s">
        <v>405</v>
      </c>
    </row>
    <row r="14945" spans="1:5" ht="18.75" customHeight="1" x14ac:dyDescent="0.3">
      <c r="A14945" s="4">
        <v>2006</v>
      </c>
      <c r="B14945" t="s">
        <v>2235</v>
      </c>
      <c r="C14945" s="10">
        <v>700000</v>
      </c>
      <c r="D14945" t="s">
        <v>43</v>
      </c>
      <c r="E14945" t="s">
        <v>405</v>
      </c>
    </row>
    <row r="14946" spans="1:5" ht="18.75" customHeight="1" x14ac:dyDescent="0.3">
      <c r="A14946" s="4">
        <v>2006</v>
      </c>
      <c r="B14946" t="s">
        <v>2286</v>
      </c>
      <c r="C14946" s="10">
        <v>700000</v>
      </c>
      <c r="D14946" t="s">
        <v>50</v>
      </c>
      <c r="E14946" t="s">
        <v>405</v>
      </c>
    </row>
    <row r="14947" spans="1:5" ht="18.75" customHeight="1" x14ac:dyDescent="0.3">
      <c r="A14947" s="4">
        <v>2006</v>
      </c>
      <c r="B14947" t="s">
        <v>2411</v>
      </c>
      <c r="C14947" s="10">
        <v>650000</v>
      </c>
      <c r="D14947" t="s">
        <v>34</v>
      </c>
      <c r="E14947" t="s">
        <v>405</v>
      </c>
    </row>
    <row r="14948" spans="1:5" ht="18.75" customHeight="1" x14ac:dyDescent="0.3">
      <c r="A14948" s="4">
        <v>2006</v>
      </c>
      <c r="B14948" t="s">
        <v>2148</v>
      </c>
      <c r="C14948" s="10">
        <v>600000</v>
      </c>
      <c r="D14948" t="s">
        <v>24</v>
      </c>
      <c r="E14948" t="s">
        <v>405</v>
      </c>
    </row>
    <row r="14949" spans="1:5" ht="18.75" customHeight="1" x14ac:dyDescent="0.3">
      <c r="A14949" s="4">
        <v>2006</v>
      </c>
      <c r="B14949" t="s">
        <v>3048</v>
      </c>
      <c r="C14949" s="10">
        <v>525000</v>
      </c>
      <c r="D14949" t="s">
        <v>24</v>
      </c>
      <c r="E14949" t="s">
        <v>405</v>
      </c>
    </row>
    <row r="14950" spans="1:5" ht="18.75" customHeight="1" x14ac:dyDescent="0.3">
      <c r="A14950" s="4">
        <v>2006</v>
      </c>
      <c r="B14950" t="s">
        <v>3044</v>
      </c>
      <c r="C14950" s="10">
        <v>450000</v>
      </c>
      <c r="D14950" t="s">
        <v>24</v>
      </c>
      <c r="E14950" t="s">
        <v>405</v>
      </c>
    </row>
    <row r="14951" spans="1:5" ht="18.75" customHeight="1" x14ac:dyDescent="0.3">
      <c r="A14951" s="4">
        <v>2006</v>
      </c>
      <c r="B14951" t="s">
        <v>3330</v>
      </c>
      <c r="C14951" s="10">
        <v>352000</v>
      </c>
      <c r="D14951" t="s">
        <v>24</v>
      </c>
      <c r="E14951" t="s">
        <v>405</v>
      </c>
    </row>
    <row r="14952" spans="1:5" ht="18.75" customHeight="1" x14ac:dyDescent="0.3">
      <c r="A14952" s="4">
        <v>2006</v>
      </c>
      <c r="B14952" t="s">
        <v>2839</v>
      </c>
      <c r="C14952" s="10">
        <v>335000</v>
      </c>
      <c r="D14952" t="s">
        <v>24</v>
      </c>
      <c r="E14952" t="s">
        <v>405</v>
      </c>
    </row>
    <row r="14953" spans="1:5" ht="18.75" customHeight="1" x14ac:dyDescent="0.3">
      <c r="A14953" s="4">
        <v>2006</v>
      </c>
      <c r="B14953" t="s">
        <v>3331</v>
      </c>
      <c r="C14953" s="10">
        <v>327000</v>
      </c>
      <c r="D14953" t="s">
        <v>24</v>
      </c>
      <c r="E14953" t="s">
        <v>405</v>
      </c>
    </row>
    <row r="14954" spans="1:5" ht="18.75" customHeight="1" x14ac:dyDescent="0.3">
      <c r="A14954" s="4">
        <v>2006</v>
      </c>
      <c r="B14954" t="s">
        <v>3332</v>
      </c>
      <c r="C14954" s="10">
        <v>327000</v>
      </c>
      <c r="D14954" t="s">
        <v>28</v>
      </c>
      <c r="E14954" t="s">
        <v>405</v>
      </c>
    </row>
    <row r="14955" spans="1:5" ht="18.75" customHeight="1" x14ac:dyDescent="0.3">
      <c r="A14955" s="4">
        <v>2006</v>
      </c>
      <c r="B14955" t="s">
        <v>3333</v>
      </c>
      <c r="C14955" s="10">
        <v>327000</v>
      </c>
      <c r="D14955" t="s">
        <v>54</v>
      </c>
      <c r="E14955" t="s">
        <v>405</v>
      </c>
    </row>
    <row r="14956" spans="1:5" ht="18.75" customHeight="1" x14ac:dyDescent="0.3">
      <c r="A14956" s="4">
        <v>2006</v>
      </c>
      <c r="B14956" t="s">
        <v>2117</v>
      </c>
      <c r="C14956" s="10">
        <v>11811415</v>
      </c>
      <c r="D14956" t="s">
        <v>43</v>
      </c>
      <c r="E14956" t="s">
        <v>432</v>
      </c>
    </row>
    <row r="14957" spans="1:5" ht="18.75" customHeight="1" x14ac:dyDescent="0.3">
      <c r="A14957" s="4">
        <v>2006</v>
      </c>
      <c r="B14957" t="s">
        <v>1595</v>
      </c>
      <c r="C14957" s="10">
        <v>9000000</v>
      </c>
      <c r="D14957" t="s">
        <v>31</v>
      </c>
      <c r="E14957" t="s">
        <v>432</v>
      </c>
    </row>
    <row r="14958" spans="1:5" ht="18.75" customHeight="1" x14ac:dyDescent="0.3">
      <c r="A14958" s="4">
        <v>2006</v>
      </c>
      <c r="B14958" t="s">
        <v>2420</v>
      </c>
      <c r="C14958" s="10">
        <v>8333333</v>
      </c>
      <c r="D14958" t="s">
        <v>24</v>
      </c>
      <c r="E14958" t="s">
        <v>432</v>
      </c>
    </row>
    <row r="14959" spans="1:5" ht="18.75" customHeight="1" x14ac:dyDescent="0.3">
      <c r="A14959" s="4">
        <v>2006</v>
      </c>
      <c r="B14959" t="s">
        <v>1955</v>
      </c>
      <c r="C14959" s="10">
        <v>4400000</v>
      </c>
      <c r="D14959" t="s">
        <v>24</v>
      </c>
      <c r="E14959" t="s">
        <v>432</v>
      </c>
    </row>
    <row r="14960" spans="1:5" ht="18.75" customHeight="1" x14ac:dyDescent="0.3">
      <c r="A14960" s="4">
        <v>2006</v>
      </c>
      <c r="B14960" t="s">
        <v>2524</v>
      </c>
      <c r="C14960" s="10">
        <v>4333334</v>
      </c>
      <c r="D14960" t="s">
        <v>54</v>
      </c>
      <c r="E14960" t="s">
        <v>432</v>
      </c>
    </row>
    <row r="14961" spans="1:5" ht="18.75" customHeight="1" x14ac:dyDescent="0.3">
      <c r="A14961" s="4">
        <v>2006</v>
      </c>
      <c r="B14961" t="s">
        <v>2643</v>
      </c>
      <c r="C14961" s="10">
        <v>4200000</v>
      </c>
      <c r="D14961" t="s">
        <v>28</v>
      </c>
      <c r="E14961" t="s">
        <v>432</v>
      </c>
    </row>
    <row r="14962" spans="1:5" ht="18.75" customHeight="1" x14ac:dyDescent="0.3">
      <c r="A14962" s="4">
        <v>2006</v>
      </c>
      <c r="B14962" t="s">
        <v>2291</v>
      </c>
      <c r="C14962" s="10">
        <v>4000000</v>
      </c>
      <c r="D14962" t="s">
        <v>34</v>
      </c>
      <c r="E14962" t="s">
        <v>432</v>
      </c>
    </row>
    <row r="14963" spans="1:5" ht="18.75" customHeight="1" x14ac:dyDescent="0.3">
      <c r="A14963" s="4">
        <v>2006</v>
      </c>
      <c r="B14963" t="s">
        <v>2302</v>
      </c>
      <c r="C14963" s="10">
        <v>3800000</v>
      </c>
      <c r="D14963" t="s">
        <v>24</v>
      </c>
      <c r="E14963" t="s">
        <v>432</v>
      </c>
    </row>
    <row r="14964" spans="1:5" ht="18.75" customHeight="1" x14ac:dyDescent="0.3">
      <c r="A14964" s="4">
        <v>2006</v>
      </c>
      <c r="B14964" t="s">
        <v>2772</v>
      </c>
      <c r="C14964" s="10">
        <v>3750000</v>
      </c>
      <c r="D14964" t="s">
        <v>24</v>
      </c>
      <c r="E14964" t="s">
        <v>432</v>
      </c>
    </row>
    <row r="14965" spans="1:5" ht="18.75" customHeight="1" x14ac:dyDescent="0.3">
      <c r="A14965" s="4">
        <v>2006</v>
      </c>
      <c r="B14965" t="s">
        <v>3051</v>
      </c>
      <c r="C14965" s="10">
        <v>3075000</v>
      </c>
      <c r="D14965" t="s">
        <v>37</v>
      </c>
      <c r="E14965" t="s">
        <v>432</v>
      </c>
    </row>
    <row r="14966" spans="1:5" ht="18.75" customHeight="1" x14ac:dyDescent="0.3">
      <c r="A14966" s="4">
        <v>2006</v>
      </c>
      <c r="B14966" t="s">
        <v>2736</v>
      </c>
      <c r="C14966" s="10">
        <v>2800000</v>
      </c>
      <c r="D14966" t="s">
        <v>28</v>
      </c>
      <c r="E14966" t="s">
        <v>432</v>
      </c>
    </row>
    <row r="14967" spans="1:5" ht="18.75" customHeight="1" x14ac:dyDescent="0.3">
      <c r="A14967" s="4">
        <v>2006</v>
      </c>
      <c r="B14967" t="s">
        <v>2378</v>
      </c>
      <c r="C14967" s="10">
        <v>2100000</v>
      </c>
      <c r="D14967" t="s">
        <v>50</v>
      </c>
      <c r="E14967" t="s">
        <v>432</v>
      </c>
    </row>
    <row r="14968" spans="1:5" ht="18.75" customHeight="1" x14ac:dyDescent="0.3">
      <c r="A14968" s="4">
        <v>2006</v>
      </c>
      <c r="B14968" t="s">
        <v>1490</v>
      </c>
      <c r="C14968" s="10">
        <v>1700000</v>
      </c>
      <c r="D14968" t="s">
        <v>28</v>
      </c>
      <c r="E14968" t="s">
        <v>432</v>
      </c>
    </row>
    <row r="14969" spans="1:5" ht="18.75" customHeight="1" x14ac:dyDescent="0.3">
      <c r="A14969" s="4">
        <v>2006</v>
      </c>
      <c r="B14969" t="s">
        <v>2640</v>
      </c>
      <c r="C14969" s="10">
        <v>1625000</v>
      </c>
      <c r="D14969" t="s">
        <v>28</v>
      </c>
      <c r="E14969" t="s">
        <v>432</v>
      </c>
    </row>
    <row r="14970" spans="1:5" ht="18.75" customHeight="1" x14ac:dyDescent="0.3">
      <c r="A14970" s="4">
        <v>2006</v>
      </c>
      <c r="B14970" t="s">
        <v>2916</v>
      </c>
      <c r="C14970" s="10">
        <v>1400000</v>
      </c>
      <c r="D14970" t="s">
        <v>24</v>
      </c>
      <c r="E14970" t="s">
        <v>432</v>
      </c>
    </row>
    <row r="14971" spans="1:5" ht="18.75" customHeight="1" x14ac:dyDescent="0.3">
      <c r="A14971" s="4">
        <v>2006</v>
      </c>
      <c r="B14971" t="s">
        <v>1682</v>
      </c>
      <c r="C14971" s="10">
        <v>850000</v>
      </c>
      <c r="D14971" t="s">
        <v>43</v>
      </c>
      <c r="E14971" t="s">
        <v>432</v>
      </c>
    </row>
    <row r="14972" spans="1:5" ht="18.75" customHeight="1" x14ac:dyDescent="0.3">
      <c r="A14972" s="4">
        <v>2006</v>
      </c>
      <c r="B14972" t="s">
        <v>2359</v>
      </c>
      <c r="C14972" s="10">
        <v>775000</v>
      </c>
      <c r="D14972" t="s">
        <v>24</v>
      </c>
      <c r="E14972" t="s">
        <v>432</v>
      </c>
    </row>
    <row r="14973" spans="1:5" ht="18.75" customHeight="1" x14ac:dyDescent="0.3">
      <c r="A14973" s="4">
        <v>2006</v>
      </c>
      <c r="B14973" t="s">
        <v>2805</v>
      </c>
      <c r="C14973" s="10">
        <v>700000</v>
      </c>
      <c r="D14973" t="s">
        <v>24</v>
      </c>
      <c r="E14973" t="s">
        <v>432</v>
      </c>
    </row>
    <row r="14974" spans="1:5" ht="18.75" customHeight="1" x14ac:dyDescent="0.3">
      <c r="A14974" s="4">
        <v>2006</v>
      </c>
      <c r="B14974" t="s">
        <v>2768</v>
      </c>
      <c r="C14974" s="10">
        <v>612500</v>
      </c>
      <c r="D14974" t="s">
        <v>24</v>
      </c>
      <c r="E14974" t="s">
        <v>432</v>
      </c>
    </row>
    <row r="14975" spans="1:5" ht="18.75" customHeight="1" x14ac:dyDescent="0.3">
      <c r="A14975" s="4">
        <v>2006</v>
      </c>
      <c r="B14975" t="s">
        <v>2535</v>
      </c>
      <c r="C14975" s="10">
        <v>550000</v>
      </c>
      <c r="D14975" t="s">
        <v>37</v>
      </c>
      <c r="E14975" t="s">
        <v>432</v>
      </c>
    </row>
    <row r="14976" spans="1:5" ht="18.75" customHeight="1" x14ac:dyDescent="0.3">
      <c r="A14976" s="4">
        <v>2006</v>
      </c>
      <c r="B14976" t="s">
        <v>2846</v>
      </c>
      <c r="C14976" s="10">
        <v>400000</v>
      </c>
      <c r="D14976" t="s">
        <v>34</v>
      </c>
      <c r="E14976" t="s">
        <v>432</v>
      </c>
    </row>
    <row r="14977" spans="1:5" ht="18.75" customHeight="1" x14ac:dyDescent="0.3">
      <c r="A14977" s="4">
        <v>2006</v>
      </c>
      <c r="B14977" t="s">
        <v>3196</v>
      </c>
      <c r="C14977" s="10">
        <v>385000</v>
      </c>
      <c r="D14977" t="s">
        <v>24</v>
      </c>
      <c r="E14977" t="s">
        <v>432</v>
      </c>
    </row>
    <row r="14978" spans="1:5" ht="18.75" customHeight="1" x14ac:dyDescent="0.3">
      <c r="A14978" s="4">
        <v>2006</v>
      </c>
      <c r="B14978" t="s">
        <v>2453</v>
      </c>
      <c r="C14978" s="10">
        <v>335000</v>
      </c>
      <c r="D14978" t="s">
        <v>24</v>
      </c>
      <c r="E14978" t="s">
        <v>432</v>
      </c>
    </row>
    <row r="14979" spans="1:5" ht="18.75" customHeight="1" x14ac:dyDescent="0.3">
      <c r="A14979" s="4">
        <v>2006</v>
      </c>
      <c r="B14979" t="s">
        <v>3334</v>
      </c>
      <c r="C14979" s="10">
        <v>335000</v>
      </c>
      <c r="D14979" t="s">
        <v>24</v>
      </c>
      <c r="E14979" t="s">
        <v>432</v>
      </c>
    </row>
    <row r="14980" spans="1:5" ht="18.75" customHeight="1" x14ac:dyDescent="0.3">
      <c r="A14980" s="4">
        <v>2006</v>
      </c>
      <c r="B14980" t="s">
        <v>3055</v>
      </c>
      <c r="C14980" s="10">
        <v>334000</v>
      </c>
      <c r="D14980" t="s">
        <v>24</v>
      </c>
      <c r="E14980" t="s">
        <v>432</v>
      </c>
    </row>
    <row r="14981" spans="1:5" ht="18.75" customHeight="1" x14ac:dyDescent="0.3">
      <c r="A14981" s="4">
        <v>2006</v>
      </c>
      <c r="B14981" t="s">
        <v>3335</v>
      </c>
      <c r="C14981" s="10">
        <v>327000</v>
      </c>
      <c r="D14981" t="s">
        <v>28</v>
      </c>
      <c r="E14981" t="s">
        <v>432</v>
      </c>
    </row>
    <row r="14982" spans="1:5" ht="18.75" customHeight="1" x14ac:dyDescent="0.3">
      <c r="A14982" s="4">
        <v>2006</v>
      </c>
      <c r="B14982" t="s">
        <v>3336</v>
      </c>
      <c r="C14982" s="10">
        <v>327000</v>
      </c>
      <c r="D14982" t="s">
        <v>24</v>
      </c>
      <c r="E14982" t="s">
        <v>432</v>
      </c>
    </row>
    <row r="14983" spans="1:5" ht="18.75" customHeight="1" x14ac:dyDescent="0.3">
      <c r="A14983" s="4">
        <v>2006</v>
      </c>
      <c r="B14983" t="s">
        <v>3337</v>
      </c>
      <c r="C14983" s="10">
        <v>327000</v>
      </c>
      <c r="D14983" t="s">
        <v>24</v>
      </c>
      <c r="E14983" t="s">
        <v>432</v>
      </c>
    </row>
    <row r="14984" spans="1:5" ht="18.75" customHeight="1" x14ac:dyDescent="0.3">
      <c r="A14984" s="4">
        <v>2006</v>
      </c>
      <c r="B14984" t="s">
        <v>1612</v>
      </c>
      <c r="C14984" s="10">
        <v>15505142</v>
      </c>
      <c r="D14984" t="s">
        <v>24</v>
      </c>
      <c r="E14984" t="s">
        <v>457</v>
      </c>
    </row>
    <row r="14985" spans="1:5" ht="18.75" customHeight="1" x14ac:dyDescent="0.3">
      <c r="A14985" s="4">
        <v>2006</v>
      </c>
      <c r="B14985" t="s">
        <v>1594</v>
      </c>
      <c r="C14985" s="10">
        <v>9000000</v>
      </c>
      <c r="D14985" t="s">
        <v>50</v>
      </c>
      <c r="E14985" t="s">
        <v>457</v>
      </c>
    </row>
    <row r="14986" spans="1:5" ht="18.75" customHeight="1" x14ac:dyDescent="0.3">
      <c r="A14986" s="4">
        <v>2006</v>
      </c>
      <c r="B14986" t="s">
        <v>2023</v>
      </c>
      <c r="C14986" s="10">
        <v>7666666</v>
      </c>
      <c r="D14986" t="s">
        <v>28</v>
      </c>
      <c r="E14986" t="s">
        <v>457</v>
      </c>
    </row>
    <row r="14987" spans="1:5" ht="18.75" customHeight="1" x14ac:dyDescent="0.3">
      <c r="A14987" s="4">
        <v>2006</v>
      </c>
      <c r="B14987" t="s">
        <v>2259</v>
      </c>
      <c r="C14987" s="10">
        <v>7333334</v>
      </c>
      <c r="D14987" t="s">
        <v>28</v>
      </c>
      <c r="E14987" t="s">
        <v>457</v>
      </c>
    </row>
    <row r="14988" spans="1:5" ht="18.75" customHeight="1" x14ac:dyDescent="0.3">
      <c r="A14988" s="4">
        <v>2006</v>
      </c>
      <c r="B14988" t="s">
        <v>1586</v>
      </c>
      <c r="C14988" s="10">
        <v>5000000</v>
      </c>
      <c r="D14988" t="s">
        <v>24</v>
      </c>
      <c r="E14988" t="s">
        <v>457</v>
      </c>
    </row>
    <row r="14989" spans="1:5" ht="18.75" customHeight="1" x14ac:dyDescent="0.3">
      <c r="A14989" s="4">
        <v>2006</v>
      </c>
      <c r="B14989" t="s">
        <v>1492</v>
      </c>
      <c r="C14989" s="10">
        <v>4500000</v>
      </c>
      <c r="D14989" t="s">
        <v>24</v>
      </c>
      <c r="E14989" t="s">
        <v>457</v>
      </c>
    </row>
    <row r="14990" spans="1:5" ht="18.75" customHeight="1" x14ac:dyDescent="0.3">
      <c r="A14990" s="4">
        <v>2006</v>
      </c>
      <c r="B14990" t="s">
        <v>1344</v>
      </c>
      <c r="C14990" s="10">
        <v>3200000</v>
      </c>
      <c r="D14990" t="s">
        <v>54</v>
      </c>
      <c r="E14990" t="s">
        <v>457</v>
      </c>
    </row>
    <row r="14991" spans="1:5" ht="18.75" customHeight="1" x14ac:dyDescent="0.3">
      <c r="A14991" s="4">
        <v>2006</v>
      </c>
      <c r="B14991" t="s">
        <v>2919</v>
      </c>
      <c r="C14991" s="10">
        <v>2500000</v>
      </c>
      <c r="D14991" t="s">
        <v>24</v>
      </c>
      <c r="E14991" t="s">
        <v>457</v>
      </c>
    </row>
    <row r="14992" spans="1:5" ht="18.75" customHeight="1" x14ac:dyDescent="0.3">
      <c r="A14992" s="4">
        <v>2006</v>
      </c>
      <c r="B14992" t="s">
        <v>2356</v>
      </c>
      <c r="C14992" s="10">
        <v>2250000</v>
      </c>
      <c r="D14992" t="s">
        <v>28</v>
      </c>
      <c r="E14992" t="s">
        <v>457</v>
      </c>
    </row>
    <row r="14993" spans="1:5" ht="18.75" customHeight="1" x14ac:dyDescent="0.3">
      <c r="A14993" s="4">
        <v>2006</v>
      </c>
      <c r="B14993" t="s">
        <v>2344</v>
      </c>
      <c r="C14993" s="10">
        <v>1500000</v>
      </c>
      <c r="D14993" t="s">
        <v>34</v>
      </c>
      <c r="E14993" t="s">
        <v>457</v>
      </c>
    </row>
    <row r="14994" spans="1:5" ht="18.75" customHeight="1" x14ac:dyDescent="0.3">
      <c r="A14994" s="4">
        <v>2006</v>
      </c>
      <c r="B14994" t="s">
        <v>2708</v>
      </c>
      <c r="C14994" s="10">
        <v>1365000</v>
      </c>
      <c r="D14994" t="s">
        <v>24</v>
      </c>
      <c r="E14994" t="s">
        <v>457</v>
      </c>
    </row>
    <row r="14995" spans="1:5" ht="18.75" customHeight="1" x14ac:dyDescent="0.3">
      <c r="A14995" s="4">
        <v>2006</v>
      </c>
      <c r="B14995" t="s">
        <v>1464</v>
      </c>
      <c r="C14995" s="10">
        <v>1250000</v>
      </c>
      <c r="D14995" t="s">
        <v>34</v>
      </c>
      <c r="E14995" t="s">
        <v>457</v>
      </c>
    </row>
    <row r="14996" spans="1:5" ht="18.75" customHeight="1" x14ac:dyDescent="0.3">
      <c r="A14996" s="4">
        <v>2006</v>
      </c>
      <c r="B14996" t="s">
        <v>2014</v>
      </c>
      <c r="C14996" s="10">
        <v>1100000</v>
      </c>
      <c r="D14996" t="s">
        <v>24</v>
      </c>
      <c r="E14996" t="s">
        <v>457</v>
      </c>
    </row>
    <row r="14997" spans="1:5" ht="18.75" customHeight="1" x14ac:dyDescent="0.3">
      <c r="A14997" s="4">
        <v>2006</v>
      </c>
      <c r="B14997" t="s">
        <v>1643</v>
      </c>
      <c r="C14997" s="10">
        <v>1000000</v>
      </c>
      <c r="D14997" t="s">
        <v>24</v>
      </c>
      <c r="E14997" t="s">
        <v>457</v>
      </c>
    </row>
    <row r="14998" spans="1:5" ht="18.75" customHeight="1" x14ac:dyDescent="0.3">
      <c r="A14998" s="4">
        <v>2006</v>
      </c>
      <c r="B14998" t="s">
        <v>1478</v>
      </c>
      <c r="C14998" s="10">
        <v>850000</v>
      </c>
      <c r="D14998" t="s">
        <v>24</v>
      </c>
      <c r="E14998" t="s">
        <v>457</v>
      </c>
    </row>
    <row r="14999" spans="1:5" ht="18.75" customHeight="1" x14ac:dyDescent="0.3">
      <c r="A14999" s="4">
        <v>2006</v>
      </c>
      <c r="B14999" t="s">
        <v>2737</v>
      </c>
      <c r="C14999" s="10">
        <v>800000</v>
      </c>
      <c r="D14999" t="s">
        <v>37</v>
      </c>
      <c r="E14999" t="s">
        <v>457</v>
      </c>
    </row>
    <row r="15000" spans="1:5" ht="18.75" customHeight="1" x14ac:dyDescent="0.3">
      <c r="A15000" s="4">
        <v>2006</v>
      </c>
      <c r="B15000" t="s">
        <v>1553</v>
      </c>
      <c r="C15000" s="10">
        <v>700000</v>
      </c>
      <c r="D15000" t="s">
        <v>37</v>
      </c>
      <c r="E15000" t="s">
        <v>457</v>
      </c>
    </row>
    <row r="15001" spans="1:5" ht="18.75" customHeight="1" x14ac:dyDescent="0.3">
      <c r="A15001" s="4">
        <v>2006</v>
      </c>
      <c r="B15001" t="s">
        <v>2395</v>
      </c>
      <c r="C15001" s="10">
        <v>650000</v>
      </c>
      <c r="D15001" t="s">
        <v>54</v>
      </c>
      <c r="E15001" t="s">
        <v>457</v>
      </c>
    </row>
    <row r="15002" spans="1:5" ht="18.75" customHeight="1" x14ac:dyDescent="0.3">
      <c r="A15002" s="4">
        <v>2006</v>
      </c>
      <c r="B15002" t="s">
        <v>3209</v>
      </c>
      <c r="C15002" s="10">
        <v>500000</v>
      </c>
      <c r="D15002" t="s">
        <v>24</v>
      </c>
      <c r="E15002" t="s">
        <v>457</v>
      </c>
    </row>
    <row r="15003" spans="1:5" ht="18.75" customHeight="1" x14ac:dyDescent="0.3">
      <c r="A15003" s="4">
        <v>2006</v>
      </c>
      <c r="B15003" t="s">
        <v>3205</v>
      </c>
      <c r="C15003" s="10">
        <v>500000</v>
      </c>
      <c r="D15003" t="s">
        <v>24</v>
      </c>
      <c r="E15003" t="s">
        <v>457</v>
      </c>
    </row>
    <row r="15004" spans="1:5" ht="18.75" customHeight="1" x14ac:dyDescent="0.3">
      <c r="A15004" s="4">
        <v>2006</v>
      </c>
      <c r="B15004" t="s">
        <v>3059</v>
      </c>
      <c r="C15004" s="10">
        <v>405000</v>
      </c>
      <c r="D15004" t="s">
        <v>43</v>
      </c>
      <c r="E15004" t="s">
        <v>457</v>
      </c>
    </row>
    <row r="15005" spans="1:5" ht="18.75" customHeight="1" x14ac:dyDescent="0.3">
      <c r="A15005" s="4">
        <v>2006</v>
      </c>
      <c r="B15005" t="s">
        <v>3050</v>
      </c>
      <c r="C15005" s="10">
        <v>347500</v>
      </c>
      <c r="D15005" t="s">
        <v>28</v>
      </c>
      <c r="E15005" t="s">
        <v>457</v>
      </c>
    </row>
    <row r="15006" spans="1:5" ht="18.75" customHeight="1" x14ac:dyDescent="0.3">
      <c r="A15006" s="4">
        <v>2006</v>
      </c>
      <c r="B15006" t="s">
        <v>3338</v>
      </c>
      <c r="C15006" s="10">
        <v>335000</v>
      </c>
      <c r="D15006" t="s">
        <v>24</v>
      </c>
      <c r="E15006" t="s">
        <v>457</v>
      </c>
    </row>
    <row r="15007" spans="1:5" ht="18.75" customHeight="1" x14ac:dyDescent="0.3">
      <c r="A15007" s="4">
        <v>2006</v>
      </c>
      <c r="B15007" t="s">
        <v>3339</v>
      </c>
      <c r="C15007" s="10">
        <v>329000</v>
      </c>
      <c r="D15007" t="s">
        <v>24</v>
      </c>
      <c r="E15007" t="s">
        <v>457</v>
      </c>
    </row>
    <row r="15008" spans="1:5" ht="18.75" customHeight="1" x14ac:dyDescent="0.3">
      <c r="A15008" s="4">
        <v>2006</v>
      </c>
      <c r="B15008" t="s">
        <v>2718</v>
      </c>
      <c r="C15008" s="10">
        <v>328000</v>
      </c>
      <c r="D15008" t="s">
        <v>24</v>
      </c>
      <c r="E15008" t="s">
        <v>457</v>
      </c>
    </row>
    <row r="15009" spans="1:5" ht="18.75" customHeight="1" x14ac:dyDescent="0.3">
      <c r="A15009" s="4">
        <v>2006</v>
      </c>
      <c r="B15009" t="s">
        <v>3208</v>
      </c>
      <c r="C15009" s="10">
        <v>327500</v>
      </c>
      <c r="D15009" t="s">
        <v>50</v>
      </c>
      <c r="E15009" t="s">
        <v>457</v>
      </c>
    </row>
    <row r="15010" spans="1:5" ht="18.75" customHeight="1" x14ac:dyDescent="0.3">
      <c r="A15010" s="4">
        <v>2006</v>
      </c>
      <c r="B15010" t="s">
        <v>3340</v>
      </c>
      <c r="C15010" s="10">
        <v>327500</v>
      </c>
      <c r="D15010" t="s">
        <v>28</v>
      </c>
      <c r="E15010" t="s">
        <v>457</v>
      </c>
    </row>
    <row r="15011" spans="1:5" ht="18.75" customHeight="1" x14ac:dyDescent="0.3">
      <c r="A15011" s="4">
        <v>2006</v>
      </c>
      <c r="B15011" t="s">
        <v>3341</v>
      </c>
      <c r="C15011" s="10">
        <v>327000</v>
      </c>
      <c r="D15011" t="s">
        <v>37</v>
      </c>
      <c r="E15011" t="s">
        <v>457</v>
      </c>
    </row>
    <row r="15012" spans="1:5" ht="18.75" customHeight="1" x14ac:dyDescent="0.3">
      <c r="A15012" s="4">
        <v>2006</v>
      </c>
      <c r="B15012" t="s">
        <v>1982</v>
      </c>
      <c r="C15012" s="10">
        <v>13600000</v>
      </c>
      <c r="D15012" t="s">
        <v>28</v>
      </c>
      <c r="E15012" t="s">
        <v>482</v>
      </c>
    </row>
    <row r="15013" spans="1:5" ht="18.75" customHeight="1" x14ac:dyDescent="0.3">
      <c r="A15013" s="4">
        <v>2006</v>
      </c>
      <c r="B15013" t="s">
        <v>2652</v>
      </c>
      <c r="C15013" s="10">
        <v>9750000</v>
      </c>
      <c r="D15013" t="s">
        <v>28</v>
      </c>
      <c r="E15013" t="s">
        <v>482</v>
      </c>
    </row>
    <row r="15014" spans="1:5" ht="18.75" customHeight="1" x14ac:dyDescent="0.3">
      <c r="A15014" s="4">
        <v>2006</v>
      </c>
      <c r="B15014" t="s">
        <v>2415</v>
      </c>
      <c r="C15014" s="10">
        <v>9125000</v>
      </c>
      <c r="D15014" t="s">
        <v>24</v>
      </c>
      <c r="E15014" t="s">
        <v>482</v>
      </c>
    </row>
    <row r="15015" spans="1:5" ht="18.75" customHeight="1" x14ac:dyDescent="0.3">
      <c r="A15015" s="4">
        <v>2006</v>
      </c>
      <c r="B15015" t="s">
        <v>1922</v>
      </c>
      <c r="C15015" s="10">
        <v>7583333</v>
      </c>
      <c r="D15015" t="s">
        <v>24</v>
      </c>
      <c r="E15015" t="s">
        <v>482</v>
      </c>
    </row>
    <row r="15016" spans="1:5" ht="18.75" customHeight="1" x14ac:dyDescent="0.3">
      <c r="A15016" s="4">
        <v>2006</v>
      </c>
      <c r="B15016" t="s">
        <v>1917</v>
      </c>
      <c r="C15016" s="10">
        <v>7500000</v>
      </c>
      <c r="D15016" t="s">
        <v>34</v>
      </c>
      <c r="E15016" t="s">
        <v>482</v>
      </c>
    </row>
    <row r="15017" spans="1:5" ht="18.75" customHeight="1" x14ac:dyDescent="0.3">
      <c r="A15017" s="4">
        <v>2006</v>
      </c>
      <c r="B15017" t="s">
        <v>2655</v>
      </c>
      <c r="C15017" s="10">
        <v>5000000</v>
      </c>
      <c r="D15017" t="s">
        <v>43</v>
      </c>
      <c r="E15017" t="s">
        <v>482</v>
      </c>
    </row>
    <row r="15018" spans="1:5" ht="18.75" customHeight="1" x14ac:dyDescent="0.3">
      <c r="A15018" s="4">
        <v>2006</v>
      </c>
      <c r="B15018" t="s">
        <v>1885</v>
      </c>
      <c r="C15018" s="10">
        <v>4700000</v>
      </c>
      <c r="D15018" t="s">
        <v>54</v>
      </c>
      <c r="E15018" t="s">
        <v>482</v>
      </c>
    </row>
    <row r="15019" spans="1:5" ht="18.75" customHeight="1" x14ac:dyDescent="0.3">
      <c r="A15019" s="4">
        <v>2006</v>
      </c>
      <c r="B15019" t="s">
        <v>867</v>
      </c>
      <c r="C15019" s="10">
        <v>4500000</v>
      </c>
      <c r="D15019" t="s">
        <v>24</v>
      </c>
      <c r="E15019" t="s">
        <v>482</v>
      </c>
    </row>
    <row r="15020" spans="1:5" ht="18.75" customHeight="1" x14ac:dyDescent="0.3">
      <c r="A15020" s="4">
        <v>2006</v>
      </c>
      <c r="B15020" t="s">
        <v>1511</v>
      </c>
      <c r="C15020" s="10">
        <v>3700000</v>
      </c>
      <c r="D15020" t="s">
        <v>24</v>
      </c>
      <c r="E15020" t="s">
        <v>482</v>
      </c>
    </row>
    <row r="15021" spans="1:5" ht="18.75" customHeight="1" x14ac:dyDescent="0.3">
      <c r="A15021" s="4">
        <v>2006</v>
      </c>
      <c r="B15021" t="s">
        <v>2149</v>
      </c>
      <c r="C15021" s="10">
        <v>3300000</v>
      </c>
      <c r="D15021" t="s">
        <v>24</v>
      </c>
      <c r="E15021" t="s">
        <v>482</v>
      </c>
    </row>
    <row r="15022" spans="1:5" ht="18.75" customHeight="1" x14ac:dyDescent="0.3">
      <c r="A15022" s="4">
        <v>2006</v>
      </c>
      <c r="B15022" t="s">
        <v>2927</v>
      </c>
      <c r="C15022" s="10">
        <v>3300000</v>
      </c>
      <c r="D15022" t="s">
        <v>24</v>
      </c>
      <c r="E15022" t="s">
        <v>482</v>
      </c>
    </row>
    <row r="15023" spans="1:5" ht="18.75" customHeight="1" x14ac:dyDescent="0.3">
      <c r="A15023" s="4">
        <v>2006</v>
      </c>
      <c r="B15023" t="s">
        <v>2837</v>
      </c>
      <c r="C15023" s="10">
        <v>3250000</v>
      </c>
      <c r="D15023" t="s">
        <v>28</v>
      </c>
      <c r="E15023" t="s">
        <v>482</v>
      </c>
    </row>
    <row r="15024" spans="1:5" ht="18.75" customHeight="1" x14ac:dyDescent="0.3">
      <c r="A15024" s="4">
        <v>2006</v>
      </c>
      <c r="B15024" t="s">
        <v>2625</v>
      </c>
      <c r="C15024" s="10">
        <v>2600000</v>
      </c>
      <c r="D15024" t="s">
        <v>24</v>
      </c>
      <c r="E15024" t="s">
        <v>482</v>
      </c>
    </row>
    <row r="15025" spans="1:5" ht="18.75" customHeight="1" x14ac:dyDescent="0.3">
      <c r="A15025" s="4">
        <v>2006</v>
      </c>
      <c r="B15025" t="s">
        <v>1348</v>
      </c>
      <c r="C15025" s="10">
        <v>2500000</v>
      </c>
      <c r="D15025" t="s">
        <v>24</v>
      </c>
      <c r="E15025" t="s">
        <v>482</v>
      </c>
    </row>
    <row r="15026" spans="1:5" ht="18.75" customHeight="1" x14ac:dyDescent="0.3">
      <c r="A15026" s="4">
        <v>2006</v>
      </c>
      <c r="B15026" t="s">
        <v>2615</v>
      </c>
      <c r="C15026" s="10">
        <v>1200000</v>
      </c>
      <c r="D15026" t="s">
        <v>24</v>
      </c>
      <c r="E15026" t="s">
        <v>482</v>
      </c>
    </row>
    <row r="15027" spans="1:5" ht="18.75" customHeight="1" x14ac:dyDescent="0.3">
      <c r="A15027" s="4">
        <v>2006</v>
      </c>
      <c r="B15027" t="s">
        <v>2417</v>
      </c>
      <c r="C15027" s="10">
        <v>1125000</v>
      </c>
      <c r="D15027" t="s">
        <v>54</v>
      </c>
      <c r="E15027" t="s">
        <v>482</v>
      </c>
    </row>
    <row r="15028" spans="1:5" ht="18.75" customHeight="1" x14ac:dyDescent="0.3">
      <c r="A15028" s="4">
        <v>2006</v>
      </c>
      <c r="B15028" t="s">
        <v>2330</v>
      </c>
      <c r="C15028" s="10">
        <v>950000</v>
      </c>
      <c r="D15028" t="s">
        <v>28</v>
      </c>
      <c r="E15028" t="s">
        <v>482</v>
      </c>
    </row>
    <row r="15029" spans="1:5" ht="18.75" customHeight="1" x14ac:dyDescent="0.3">
      <c r="A15029" s="4">
        <v>2006</v>
      </c>
      <c r="B15029" t="s">
        <v>2070</v>
      </c>
      <c r="C15029" s="10">
        <v>800000</v>
      </c>
      <c r="D15029" t="s">
        <v>24</v>
      </c>
      <c r="E15029" t="s">
        <v>482</v>
      </c>
    </row>
    <row r="15030" spans="1:5" ht="18.75" customHeight="1" x14ac:dyDescent="0.3">
      <c r="A15030" s="4">
        <v>2006</v>
      </c>
      <c r="B15030" t="s">
        <v>1590</v>
      </c>
      <c r="C15030" s="10">
        <v>750000</v>
      </c>
      <c r="D15030" t="s">
        <v>54</v>
      </c>
      <c r="E15030" t="s">
        <v>482</v>
      </c>
    </row>
    <row r="15031" spans="1:5" ht="18.75" customHeight="1" x14ac:dyDescent="0.3">
      <c r="A15031" s="4">
        <v>2006</v>
      </c>
      <c r="B15031" t="s">
        <v>2928</v>
      </c>
      <c r="C15031" s="10">
        <v>500000</v>
      </c>
      <c r="D15031" t="s">
        <v>37</v>
      </c>
      <c r="E15031" t="s">
        <v>482</v>
      </c>
    </row>
    <row r="15032" spans="1:5" ht="18.75" customHeight="1" x14ac:dyDescent="0.3">
      <c r="A15032" s="4">
        <v>2006</v>
      </c>
      <c r="B15032" t="s">
        <v>1949</v>
      </c>
      <c r="C15032" s="10">
        <v>425000</v>
      </c>
      <c r="D15032" t="s">
        <v>34</v>
      </c>
      <c r="E15032" t="s">
        <v>482</v>
      </c>
    </row>
    <row r="15033" spans="1:5" ht="18.75" customHeight="1" x14ac:dyDescent="0.3">
      <c r="A15033" s="4">
        <v>2006</v>
      </c>
      <c r="B15033" t="s">
        <v>3063</v>
      </c>
      <c r="C15033" s="10">
        <v>400000</v>
      </c>
      <c r="D15033" t="s">
        <v>24</v>
      </c>
      <c r="E15033" t="s">
        <v>482</v>
      </c>
    </row>
    <row r="15034" spans="1:5" ht="18.75" customHeight="1" x14ac:dyDescent="0.3">
      <c r="A15034" s="4">
        <v>2006</v>
      </c>
      <c r="B15034" t="s">
        <v>3342</v>
      </c>
      <c r="C15034" s="10">
        <v>355000</v>
      </c>
      <c r="D15034" t="s">
        <v>50</v>
      </c>
      <c r="E15034" t="s">
        <v>482</v>
      </c>
    </row>
    <row r="15035" spans="1:5" ht="18.75" customHeight="1" x14ac:dyDescent="0.3">
      <c r="A15035" s="4">
        <v>2006</v>
      </c>
      <c r="B15035" t="s">
        <v>3343</v>
      </c>
      <c r="C15035" s="10">
        <v>350000</v>
      </c>
      <c r="D15035" t="s">
        <v>24</v>
      </c>
      <c r="E15035" t="s">
        <v>482</v>
      </c>
    </row>
    <row r="15036" spans="1:5" ht="18.75" customHeight="1" x14ac:dyDescent="0.3">
      <c r="A15036" s="4">
        <v>2006</v>
      </c>
      <c r="B15036" t="s">
        <v>3344</v>
      </c>
      <c r="C15036" s="10">
        <v>350000</v>
      </c>
      <c r="D15036" t="s">
        <v>24</v>
      </c>
      <c r="E15036" t="s">
        <v>482</v>
      </c>
    </row>
    <row r="15037" spans="1:5" ht="18.75" customHeight="1" x14ac:dyDescent="0.3">
      <c r="A15037" s="4">
        <v>2006</v>
      </c>
      <c r="B15037" t="s">
        <v>3200</v>
      </c>
      <c r="C15037" s="10">
        <v>330000</v>
      </c>
      <c r="D15037" t="s">
        <v>24</v>
      </c>
      <c r="E15037" t="s">
        <v>482</v>
      </c>
    </row>
    <row r="15038" spans="1:5" ht="18.75" customHeight="1" x14ac:dyDescent="0.3">
      <c r="A15038" s="4">
        <v>2006</v>
      </c>
      <c r="B15038" t="s">
        <v>2924</v>
      </c>
      <c r="C15038" s="10">
        <v>330000</v>
      </c>
      <c r="D15038" t="s">
        <v>28</v>
      </c>
      <c r="E15038" t="s">
        <v>482</v>
      </c>
    </row>
    <row r="15039" spans="1:5" ht="18.75" customHeight="1" x14ac:dyDescent="0.3">
      <c r="A15039" s="4">
        <v>2006</v>
      </c>
      <c r="B15039" t="s">
        <v>2232</v>
      </c>
      <c r="C15039" s="10">
        <v>8500000</v>
      </c>
      <c r="D15039" t="s">
        <v>50</v>
      </c>
      <c r="E15039" t="s">
        <v>509</v>
      </c>
    </row>
    <row r="15040" spans="1:5" ht="18.75" customHeight="1" x14ac:dyDescent="0.3">
      <c r="A15040" s="4">
        <v>2006</v>
      </c>
      <c r="B15040" t="s">
        <v>1625</v>
      </c>
      <c r="C15040" s="10">
        <v>6000000</v>
      </c>
      <c r="D15040" t="s">
        <v>28</v>
      </c>
      <c r="E15040" t="s">
        <v>509</v>
      </c>
    </row>
    <row r="15041" spans="1:5" ht="18.75" customHeight="1" x14ac:dyDescent="0.3">
      <c r="A15041" s="4">
        <v>2006</v>
      </c>
      <c r="B15041" t="s">
        <v>2659</v>
      </c>
      <c r="C15041" s="10">
        <v>4750000</v>
      </c>
      <c r="D15041" t="s">
        <v>43</v>
      </c>
      <c r="E15041" t="s">
        <v>509</v>
      </c>
    </row>
    <row r="15042" spans="1:5" ht="18.75" customHeight="1" x14ac:dyDescent="0.3">
      <c r="A15042" s="4">
        <v>2006</v>
      </c>
      <c r="B15042" t="s">
        <v>2563</v>
      </c>
      <c r="C15042" s="10">
        <v>4150000</v>
      </c>
      <c r="D15042" t="s">
        <v>24</v>
      </c>
      <c r="E15042" t="s">
        <v>509</v>
      </c>
    </row>
    <row r="15043" spans="1:5" ht="18.75" customHeight="1" x14ac:dyDescent="0.3">
      <c r="A15043" s="4">
        <v>2006</v>
      </c>
      <c r="B15043" t="s">
        <v>1947</v>
      </c>
      <c r="C15043" s="10">
        <v>4000000</v>
      </c>
      <c r="D15043" t="s">
        <v>54</v>
      </c>
      <c r="E15043" t="s">
        <v>509</v>
      </c>
    </row>
    <row r="15044" spans="1:5" ht="18.75" customHeight="1" x14ac:dyDescent="0.3">
      <c r="A15044" s="4">
        <v>2006</v>
      </c>
      <c r="B15044" t="s">
        <v>2784</v>
      </c>
      <c r="C15044" s="10">
        <v>3300000</v>
      </c>
      <c r="D15044" t="s">
        <v>28</v>
      </c>
      <c r="E15044" t="s">
        <v>509</v>
      </c>
    </row>
    <row r="15045" spans="1:5" ht="18.75" customHeight="1" x14ac:dyDescent="0.3">
      <c r="A15045" s="4">
        <v>2006</v>
      </c>
      <c r="B15045" t="s">
        <v>1221</v>
      </c>
      <c r="C15045" s="10">
        <v>2750000</v>
      </c>
      <c r="D15045" t="s">
        <v>24</v>
      </c>
      <c r="E15045" t="s">
        <v>509</v>
      </c>
    </row>
    <row r="15046" spans="1:5" ht="18.75" customHeight="1" x14ac:dyDescent="0.3">
      <c r="A15046" s="4">
        <v>2006</v>
      </c>
      <c r="B15046" t="s">
        <v>2836</v>
      </c>
      <c r="C15046" s="10">
        <v>2250000</v>
      </c>
      <c r="D15046" t="s">
        <v>24</v>
      </c>
      <c r="E15046" t="s">
        <v>509</v>
      </c>
    </row>
    <row r="15047" spans="1:5" ht="18.75" customHeight="1" x14ac:dyDescent="0.3">
      <c r="A15047" s="4">
        <v>2006</v>
      </c>
      <c r="B15047" t="s">
        <v>2920</v>
      </c>
      <c r="C15047" s="10">
        <v>1900000</v>
      </c>
      <c r="D15047" t="s">
        <v>24</v>
      </c>
      <c r="E15047" t="s">
        <v>509</v>
      </c>
    </row>
    <row r="15048" spans="1:5" ht="18.75" customHeight="1" x14ac:dyDescent="0.3">
      <c r="A15048" s="4">
        <v>2006</v>
      </c>
      <c r="B15048" t="s">
        <v>1613</v>
      </c>
      <c r="C15048" s="10">
        <v>1525000</v>
      </c>
      <c r="D15048" t="s">
        <v>24</v>
      </c>
      <c r="E15048" t="s">
        <v>509</v>
      </c>
    </row>
    <row r="15049" spans="1:5" ht="18.75" customHeight="1" x14ac:dyDescent="0.3">
      <c r="A15049" s="4">
        <v>2006</v>
      </c>
      <c r="B15049" t="s">
        <v>3066</v>
      </c>
      <c r="C15049" s="10">
        <v>1000000</v>
      </c>
      <c r="D15049" t="s">
        <v>28</v>
      </c>
      <c r="E15049" t="s">
        <v>509</v>
      </c>
    </row>
    <row r="15050" spans="1:5" ht="18.75" customHeight="1" x14ac:dyDescent="0.3">
      <c r="A15050" s="4">
        <v>2006</v>
      </c>
      <c r="B15050" t="s">
        <v>1303</v>
      </c>
      <c r="C15050" s="10">
        <v>850000</v>
      </c>
      <c r="D15050" t="s">
        <v>54</v>
      </c>
      <c r="E15050" t="s">
        <v>509</v>
      </c>
    </row>
    <row r="15051" spans="1:5" ht="18.75" customHeight="1" x14ac:dyDescent="0.3">
      <c r="A15051" s="4">
        <v>2006</v>
      </c>
      <c r="B15051" t="s">
        <v>2786</v>
      </c>
      <c r="C15051" s="10">
        <v>555000</v>
      </c>
      <c r="D15051" t="s">
        <v>24</v>
      </c>
      <c r="E15051" t="s">
        <v>509</v>
      </c>
    </row>
    <row r="15052" spans="1:5" ht="18.75" customHeight="1" x14ac:dyDescent="0.3">
      <c r="A15052" s="4">
        <v>2006</v>
      </c>
      <c r="B15052" t="s">
        <v>3147</v>
      </c>
      <c r="C15052" s="10">
        <v>500000</v>
      </c>
      <c r="D15052" t="s">
        <v>24</v>
      </c>
      <c r="E15052" t="s">
        <v>509</v>
      </c>
    </row>
    <row r="15053" spans="1:5" ht="18.75" customHeight="1" x14ac:dyDescent="0.3">
      <c r="A15053" s="4">
        <v>2006</v>
      </c>
      <c r="B15053" t="s">
        <v>3069</v>
      </c>
      <c r="C15053" s="10">
        <v>348000</v>
      </c>
      <c r="D15053" t="s">
        <v>43</v>
      </c>
      <c r="E15053" t="s">
        <v>509</v>
      </c>
    </row>
    <row r="15054" spans="1:5" ht="18.75" customHeight="1" x14ac:dyDescent="0.3">
      <c r="A15054" s="4">
        <v>2006</v>
      </c>
      <c r="B15054" t="s">
        <v>3202</v>
      </c>
      <c r="C15054" s="10">
        <v>347000</v>
      </c>
      <c r="D15054" t="s">
        <v>24</v>
      </c>
      <c r="E15054" t="s">
        <v>509</v>
      </c>
    </row>
    <row r="15055" spans="1:5" ht="18.75" customHeight="1" x14ac:dyDescent="0.3">
      <c r="A15055" s="4">
        <v>2006</v>
      </c>
      <c r="B15055" t="s">
        <v>3067</v>
      </c>
      <c r="C15055" s="10">
        <v>342000</v>
      </c>
      <c r="D15055" t="s">
        <v>34</v>
      </c>
      <c r="E15055" t="s">
        <v>509</v>
      </c>
    </row>
    <row r="15056" spans="1:5" ht="18.75" customHeight="1" x14ac:dyDescent="0.3">
      <c r="A15056" s="4">
        <v>2006</v>
      </c>
      <c r="B15056" t="s">
        <v>3068</v>
      </c>
      <c r="C15056" s="10">
        <v>342000</v>
      </c>
      <c r="D15056" t="s">
        <v>43</v>
      </c>
      <c r="E15056" t="s">
        <v>509</v>
      </c>
    </row>
    <row r="15057" spans="1:5" ht="18.75" customHeight="1" x14ac:dyDescent="0.3">
      <c r="A15057" s="4">
        <v>2006</v>
      </c>
      <c r="B15057" t="s">
        <v>3071</v>
      </c>
      <c r="C15057" s="10">
        <v>341750</v>
      </c>
      <c r="D15057" t="s">
        <v>24</v>
      </c>
      <c r="E15057" t="s">
        <v>509</v>
      </c>
    </row>
    <row r="15058" spans="1:5" ht="18.75" customHeight="1" x14ac:dyDescent="0.3">
      <c r="A15058" s="4">
        <v>2006</v>
      </c>
      <c r="B15058" t="s">
        <v>3345</v>
      </c>
      <c r="C15058" s="10">
        <v>335000</v>
      </c>
      <c r="D15058" t="s">
        <v>24</v>
      </c>
      <c r="E15058" t="s">
        <v>509</v>
      </c>
    </row>
    <row r="15059" spans="1:5" ht="18.75" customHeight="1" x14ac:dyDescent="0.3">
      <c r="A15059" s="4">
        <v>2006</v>
      </c>
      <c r="B15059" t="s">
        <v>3346</v>
      </c>
      <c r="C15059" s="10">
        <v>333000</v>
      </c>
      <c r="D15059" t="s">
        <v>34</v>
      </c>
      <c r="E15059" t="s">
        <v>509</v>
      </c>
    </row>
    <row r="15060" spans="1:5" ht="18.75" customHeight="1" x14ac:dyDescent="0.3">
      <c r="A15060" s="4">
        <v>2006</v>
      </c>
      <c r="B15060" t="s">
        <v>3347</v>
      </c>
      <c r="C15060" s="10">
        <v>331000</v>
      </c>
      <c r="D15060" t="s">
        <v>28</v>
      </c>
      <c r="E15060" t="s">
        <v>509</v>
      </c>
    </row>
    <row r="15061" spans="1:5" ht="18.75" customHeight="1" x14ac:dyDescent="0.3">
      <c r="A15061" s="4">
        <v>2006</v>
      </c>
      <c r="B15061" t="s">
        <v>3348</v>
      </c>
      <c r="C15061" s="10">
        <v>330000</v>
      </c>
      <c r="D15061" t="s">
        <v>24</v>
      </c>
      <c r="E15061" t="s">
        <v>509</v>
      </c>
    </row>
    <row r="15062" spans="1:5" ht="18.75" customHeight="1" x14ac:dyDescent="0.3">
      <c r="A15062" s="4">
        <v>2006</v>
      </c>
      <c r="B15062" t="s">
        <v>3349</v>
      </c>
      <c r="C15062" s="10">
        <v>329000</v>
      </c>
      <c r="D15062" t="s">
        <v>28</v>
      </c>
      <c r="E15062" t="s">
        <v>509</v>
      </c>
    </row>
    <row r="15063" spans="1:5" ht="18.75" customHeight="1" x14ac:dyDescent="0.3">
      <c r="A15063" s="4">
        <v>2006</v>
      </c>
      <c r="B15063" t="s">
        <v>3350</v>
      </c>
      <c r="C15063" s="10">
        <v>328000</v>
      </c>
      <c r="D15063" t="s">
        <v>24</v>
      </c>
      <c r="E15063" t="s">
        <v>509</v>
      </c>
    </row>
    <row r="15064" spans="1:5" ht="18.75" customHeight="1" x14ac:dyDescent="0.3">
      <c r="A15064" s="4">
        <v>2006</v>
      </c>
      <c r="B15064" t="s">
        <v>3351</v>
      </c>
      <c r="C15064" s="10">
        <v>327000</v>
      </c>
      <c r="D15064" t="s">
        <v>24</v>
      </c>
      <c r="E15064" t="s">
        <v>509</v>
      </c>
    </row>
    <row r="15065" spans="1:5" ht="18.75" customHeight="1" x14ac:dyDescent="0.3">
      <c r="A15065" s="4">
        <v>2006</v>
      </c>
      <c r="B15065" t="s">
        <v>3352</v>
      </c>
      <c r="C15065" s="10">
        <v>327000</v>
      </c>
      <c r="D15065" t="s">
        <v>24</v>
      </c>
      <c r="E15065" t="s">
        <v>509</v>
      </c>
    </row>
    <row r="15066" spans="1:5" ht="18.75" customHeight="1" x14ac:dyDescent="0.3">
      <c r="A15066" s="4">
        <v>2006</v>
      </c>
      <c r="B15066" t="s">
        <v>3204</v>
      </c>
      <c r="C15066" s="10">
        <v>327000</v>
      </c>
      <c r="D15066" t="s">
        <v>24</v>
      </c>
      <c r="E15066" t="s">
        <v>509</v>
      </c>
    </row>
    <row r="15067" spans="1:5" ht="18.75" customHeight="1" x14ac:dyDescent="0.3">
      <c r="A15067" s="4">
        <v>2006</v>
      </c>
      <c r="B15067" t="s">
        <v>2090</v>
      </c>
      <c r="C15067" s="10">
        <v>10472409</v>
      </c>
      <c r="D15067" t="s">
        <v>50</v>
      </c>
      <c r="E15067" t="s">
        <v>535</v>
      </c>
    </row>
    <row r="15068" spans="1:5" ht="18.75" customHeight="1" x14ac:dyDescent="0.3">
      <c r="A15068" s="4">
        <v>2006</v>
      </c>
      <c r="B15068" t="s">
        <v>2127</v>
      </c>
      <c r="C15068" s="10">
        <v>7868893</v>
      </c>
      <c r="D15068" t="s">
        <v>24</v>
      </c>
      <c r="E15068" t="s">
        <v>535</v>
      </c>
    </row>
    <row r="15069" spans="1:5" ht="18.75" customHeight="1" x14ac:dyDescent="0.3">
      <c r="A15069" s="4">
        <v>2006</v>
      </c>
      <c r="B15069" t="s">
        <v>2929</v>
      </c>
      <c r="C15069" s="10">
        <v>6400000</v>
      </c>
      <c r="D15069" t="s">
        <v>50</v>
      </c>
      <c r="E15069" t="s">
        <v>535</v>
      </c>
    </row>
    <row r="15070" spans="1:5" ht="18.75" customHeight="1" x14ac:dyDescent="0.3">
      <c r="A15070" s="4">
        <v>2006</v>
      </c>
      <c r="B15070" t="s">
        <v>2646</v>
      </c>
      <c r="C15070" s="10">
        <v>4650000</v>
      </c>
      <c r="D15070" t="s">
        <v>24</v>
      </c>
      <c r="E15070" t="s">
        <v>535</v>
      </c>
    </row>
    <row r="15071" spans="1:5" ht="18.75" customHeight="1" x14ac:dyDescent="0.3">
      <c r="A15071" s="4">
        <v>2006</v>
      </c>
      <c r="B15071" t="s">
        <v>2653</v>
      </c>
      <c r="C15071" s="10">
        <v>4410000</v>
      </c>
      <c r="D15071" t="s">
        <v>24</v>
      </c>
      <c r="E15071" t="s">
        <v>535</v>
      </c>
    </row>
    <row r="15072" spans="1:5" ht="18.75" customHeight="1" x14ac:dyDescent="0.3">
      <c r="A15072" s="4">
        <v>2006</v>
      </c>
      <c r="B15072" t="s">
        <v>2464</v>
      </c>
      <c r="C15072" s="10">
        <v>4125000</v>
      </c>
      <c r="D15072" t="s">
        <v>24</v>
      </c>
      <c r="E15072" t="s">
        <v>535</v>
      </c>
    </row>
    <row r="15073" spans="1:5" ht="18.75" customHeight="1" x14ac:dyDescent="0.3">
      <c r="A15073" s="4">
        <v>2006</v>
      </c>
      <c r="B15073" t="s">
        <v>2763</v>
      </c>
      <c r="C15073" s="10">
        <v>3900000</v>
      </c>
      <c r="D15073" t="s">
        <v>28</v>
      </c>
      <c r="E15073" t="s">
        <v>535</v>
      </c>
    </row>
    <row r="15074" spans="1:5" ht="18.75" customHeight="1" x14ac:dyDescent="0.3">
      <c r="A15074" s="4">
        <v>2006</v>
      </c>
      <c r="B15074" t="s">
        <v>2609</v>
      </c>
      <c r="C15074" s="10">
        <v>3200000</v>
      </c>
      <c r="D15074" t="s">
        <v>34</v>
      </c>
      <c r="E15074" t="s">
        <v>535</v>
      </c>
    </row>
    <row r="15075" spans="1:5" ht="18.75" customHeight="1" x14ac:dyDescent="0.3">
      <c r="A15075" s="4">
        <v>2006</v>
      </c>
      <c r="B15075" t="s">
        <v>2788</v>
      </c>
      <c r="C15075" s="10">
        <v>3075000</v>
      </c>
      <c r="D15075" t="s">
        <v>43</v>
      </c>
      <c r="E15075" t="s">
        <v>535</v>
      </c>
    </row>
    <row r="15076" spans="1:5" ht="18.75" customHeight="1" x14ac:dyDescent="0.3">
      <c r="A15076" s="4">
        <v>2006</v>
      </c>
      <c r="B15076" t="s">
        <v>2789</v>
      </c>
      <c r="C15076" s="10">
        <v>3050000</v>
      </c>
      <c r="D15076" t="s">
        <v>54</v>
      </c>
      <c r="E15076" t="s">
        <v>535</v>
      </c>
    </row>
    <row r="15077" spans="1:5" ht="18.75" customHeight="1" x14ac:dyDescent="0.3">
      <c r="A15077" s="4">
        <v>2006</v>
      </c>
      <c r="B15077" t="s">
        <v>2931</v>
      </c>
      <c r="C15077" s="10">
        <v>2800000</v>
      </c>
      <c r="D15077" t="s">
        <v>28</v>
      </c>
      <c r="E15077" t="s">
        <v>535</v>
      </c>
    </row>
    <row r="15078" spans="1:5" ht="18.75" customHeight="1" x14ac:dyDescent="0.3">
      <c r="A15078" s="4">
        <v>2006</v>
      </c>
      <c r="B15078" t="s">
        <v>2172</v>
      </c>
      <c r="C15078" s="10">
        <v>2750000</v>
      </c>
      <c r="D15078" t="s">
        <v>24</v>
      </c>
      <c r="E15078" t="s">
        <v>535</v>
      </c>
    </row>
    <row r="15079" spans="1:5" ht="18.75" customHeight="1" x14ac:dyDescent="0.3">
      <c r="A15079" s="4">
        <v>2006</v>
      </c>
      <c r="B15079" t="s">
        <v>2606</v>
      </c>
      <c r="C15079" s="10">
        <v>2387500</v>
      </c>
      <c r="D15079" t="s">
        <v>28</v>
      </c>
      <c r="E15079" t="s">
        <v>535</v>
      </c>
    </row>
    <row r="15080" spans="1:5" ht="18.75" customHeight="1" x14ac:dyDescent="0.3">
      <c r="A15080" s="4">
        <v>2006</v>
      </c>
      <c r="B15080" t="s">
        <v>3057</v>
      </c>
      <c r="C15080" s="10">
        <v>1750000</v>
      </c>
      <c r="D15080" t="s">
        <v>24</v>
      </c>
      <c r="E15080" t="s">
        <v>535</v>
      </c>
    </row>
    <row r="15081" spans="1:5" ht="18.75" customHeight="1" x14ac:dyDescent="0.3">
      <c r="A15081" s="4">
        <v>2006</v>
      </c>
      <c r="B15081" t="s">
        <v>3074</v>
      </c>
      <c r="C15081" s="10">
        <v>775000</v>
      </c>
      <c r="D15081" t="s">
        <v>24</v>
      </c>
      <c r="E15081" t="s">
        <v>535</v>
      </c>
    </row>
    <row r="15082" spans="1:5" ht="18.75" customHeight="1" x14ac:dyDescent="0.3">
      <c r="A15082" s="4">
        <v>2006</v>
      </c>
      <c r="B15082" t="s">
        <v>2572</v>
      </c>
      <c r="C15082" s="10">
        <v>750000</v>
      </c>
      <c r="D15082" t="s">
        <v>37</v>
      </c>
      <c r="E15082" t="s">
        <v>535</v>
      </c>
    </row>
    <row r="15083" spans="1:5" ht="18.75" customHeight="1" x14ac:dyDescent="0.3">
      <c r="A15083" s="4">
        <v>2006</v>
      </c>
      <c r="B15083" t="s">
        <v>2820</v>
      </c>
      <c r="C15083" s="10">
        <v>725000</v>
      </c>
      <c r="D15083" t="s">
        <v>24</v>
      </c>
      <c r="E15083" t="s">
        <v>535</v>
      </c>
    </row>
    <row r="15084" spans="1:5" ht="18.75" customHeight="1" x14ac:dyDescent="0.3">
      <c r="A15084" s="4">
        <v>2006</v>
      </c>
      <c r="B15084" t="s">
        <v>2722</v>
      </c>
      <c r="C15084" s="10">
        <v>675000</v>
      </c>
      <c r="D15084" t="s">
        <v>43</v>
      </c>
      <c r="E15084" t="s">
        <v>535</v>
      </c>
    </row>
    <row r="15085" spans="1:5" ht="18.75" customHeight="1" x14ac:dyDescent="0.3">
      <c r="A15085" s="4">
        <v>2006</v>
      </c>
      <c r="B15085" t="s">
        <v>2416</v>
      </c>
      <c r="C15085" s="10">
        <v>425000</v>
      </c>
      <c r="D15085" t="s">
        <v>28</v>
      </c>
      <c r="E15085" t="s">
        <v>535</v>
      </c>
    </row>
    <row r="15086" spans="1:5" ht="18.75" customHeight="1" x14ac:dyDescent="0.3">
      <c r="A15086" s="4">
        <v>2006</v>
      </c>
      <c r="B15086" t="s">
        <v>3073</v>
      </c>
      <c r="C15086" s="10">
        <v>380000</v>
      </c>
      <c r="D15086" t="s">
        <v>24</v>
      </c>
      <c r="E15086" t="s">
        <v>535</v>
      </c>
    </row>
    <row r="15087" spans="1:5" ht="18.75" customHeight="1" x14ac:dyDescent="0.3">
      <c r="A15087" s="4">
        <v>2006</v>
      </c>
      <c r="B15087" t="s">
        <v>3353</v>
      </c>
      <c r="C15087" s="10">
        <v>348770</v>
      </c>
      <c r="D15087" t="s">
        <v>24</v>
      </c>
      <c r="E15087" t="s">
        <v>535</v>
      </c>
    </row>
    <row r="15088" spans="1:5" ht="18.75" customHeight="1" x14ac:dyDescent="0.3">
      <c r="A15088" s="4">
        <v>2006</v>
      </c>
      <c r="B15088" t="s">
        <v>3078</v>
      </c>
      <c r="C15088" s="10">
        <v>345260</v>
      </c>
      <c r="D15088" t="s">
        <v>28</v>
      </c>
      <c r="E15088" t="s">
        <v>535</v>
      </c>
    </row>
    <row r="15089" spans="1:5" ht="18.75" customHeight="1" x14ac:dyDescent="0.3">
      <c r="A15089" s="4">
        <v>2006</v>
      </c>
      <c r="B15089" t="s">
        <v>3076</v>
      </c>
      <c r="C15089" s="10">
        <v>332330</v>
      </c>
      <c r="D15089" t="s">
        <v>34</v>
      </c>
      <c r="E15089" t="s">
        <v>535</v>
      </c>
    </row>
    <row r="15090" spans="1:5" ht="18.75" customHeight="1" x14ac:dyDescent="0.3">
      <c r="A15090" s="4">
        <v>2006</v>
      </c>
      <c r="B15090" t="s">
        <v>3206</v>
      </c>
      <c r="C15090" s="10">
        <v>331500</v>
      </c>
      <c r="D15090" t="s">
        <v>24</v>
      </c>
      <c r="E15090" t="s">
        <v>535</v>
      </c>
    </row>
    <row r="15091" spans="1:5" ht="18.75" customHeight="1" x14ac:dyDescent="0.3">
      <c r="A15091" s="4">
        <v>2006</v>
      </c>
      <c r="B15091" t="s">
        <v>3354</v>
      </c>
      <c r="C15091" s="10">
        <v>331000</v>
      </c>
      <c r="D15091" t="s">
        <v>54</v>
      </c>
      <c r="E15091" t="s">
        <v>535</v>
      </c>
    </row>
    <row r="15092" spans="1:5" ht="18.75" customHeight="1" x14ac:dyDescent="0.3">
      <c r="A15092" s="4">
        <v>2006</v>
      </c>
      <c r="B15092" t="s">
        <v>3355</v>
      </c>
      <c r="C15092" s="10">
        <v>331000</v>
      </c>
      <c r="D15092" t="s">
        <v>24</v>
      </c>
      <c r="E15092" t="s">
        <v>535</v>
      </c>
    </row>
    <row r="15093" spans="1:5" ht="18.75" customHeight="1" x14ac:dyDescent="0.3">
      <c r="A15093" s="4">
        <v>2006</v>
      </c>
      <c r="B15093" t="s">
        <v>3356</v>
      </c>
      <c r="C15093" s="10">
        <v>329000</v>
      </c>
      <c r="D15093" t="s">
        <v>24</v>
      </c>
      <c r="E15093" t="s">
        <v>535</v>
      </c>
    </row>
    <row r="15094" spans="1:5" ht="18.75" customHeight="1" x14ac:dyDescent="0.3">
      <c r="A15094" s="4">
        <v>2006</v>
      </c>
      <c r="B15094" t="s">
        <v>3357</v>
      </c>
      <c r="C15094" s="10">
        <v>329000</v>
      </c>
      <c r="D15094" t="s">
        <v>24</v>
      </c>
      <c r="E15094" t="s">
        <v>535</v>
      </c>
    </row>
    <row r="15095" spans="1:5" ht="18.75" customHeight="1" x14ac:dyDescent="0.3">
      <c r="A15095" s="4">
        <v>2006</v>
      </c>
      <c r="B15095" t="s">
        <v>3358</v>
      </c>
      <c r="C15095" s="10">
        <v>328000</v>
      </c>
      <c r="D15095" t="s">
        <v>24</v>
      </c>
      <c r="E15095" t="s">
        <v>535</v>
      </c>
    </row>
    <row r="15096" spans="1:5" ht="18.75" customHeight="1" x14ac:dyDescent="0.3">
      <c r="A15096" s="4">
        <v>2006</v>
      </c>
      <c r="B15096" t="s">
        <v>3359</v>
      </c>
      <c r="C15096" s="10">
        <v>327000</v>
      </c>
      <c r="D15096" t="s">
        <v>24</v>
      </c>
      <c r="E15096" t="s">
        <v>535</v>
      </c>
    </row>
    <row r="15097" spans="1:5" ht="18.75" customHeight="1" x14ac:dyDescent="0.3">
      <c r="A15097" s="4">
        <v>2006</v>
      </c>
      <c r="B15097" t="s">
        <v>3360</v>
      </c>
      <c r="C15097" s="10">
        <v>327000</v>
      </c>
      <c r="D15097" t="s">
        <v>37</v>
      </c>
      <c r="E15097" t="s">
        <v>535</v>
      </c>
    </row>
    <row r="15098" spans="1:5" ht="18.75" customHeight="1" x14ac:dyDescent="0.3">
      <c r="A15098" s="4">
        <v>2006</v>
      </c>
      <c r="B15098" t="s">
        <v>2933</v>
      </c>
      <c r="C15098" s="10">
        <v>6916667</v>
      </c>
      <c r="D15098" t="s">
        <v>50</v>
      </c>
      <c r="E15098" t="s">
        <v>2221</v>
      </c>
    </row>
    <row r="15099" spans="1:5" ht="18.75" customHeight="1" x14ac:dyDescent="0.3">
      <c r="A15099" s="4">
        <v>2006</v>
      </c>
      <c r="B15099" t="s">
        <v>2578</v>
      </c>
      <c r="C15099" s="10">
        <v>4950000</v>
      </c>
      <c r="D15099" t="s">
        <v>43</v>
      </c>
      <c r="E15099" t="s">
        <v>2221</v>
      </c>
    </row>
    <row r="15100" spans="1:5" ht="18.75" customHeight="1" x14ac:dyDescent="0.3">
      <c r="A15100" s="4">
        <v>2006</v>
      </c>
      <c r="B15100" t="s">
        <v>2936</v>
      </c>
      <c r="C15100" s="10">
        <v>2625000</v>
      </c>
      <c r="D15100" t="s">
        <v>28</v>
      </c>
      <c r="E15100" t="s">
        <v>2221</v>
      </c>
    </row>
    <row r="15101" spans="1:5" ht="18.75" customHeight="1" x14ac:dyDescent="0.3">
      <c r="A15101" s="4">
        <v>2006</v>
      </c>
      <c r="B15101" t="s">
        <v>2329</v>
      </c>
      <c r="C15101" s="10">
        <v>2450000</v>
      </c>
      <c r="D15101" t="s">
        <v>50</v>
      </c>
      <c r="E15101" t="s">
        <v>2221</v>
      </c>
    </row>
    <row r="15102" spans="1:5" ht="18.75" customHeight="1" x14ac:dyDescent="0.3">
      <c r="A15102" s="4">
        <v>2006</v>
      </c>
      <c r="B15102" t="s">
        <v>2798</v>
      </c>
      <c r="C15102" s="10">
        <v>2250000</v>
      </c>
      <c r="D15102" t="s">
        <v>34</v>
      </c>
      <c r="E15102" t="s">
        <v>2221</v>
      </c>
    </row>
    <row r="15103" spans="1:5" ht="18.75" customHeight="1" x14ac:dyDescent="0.3">
      <c r="A15103" s="4">
        <v>2006</v>
      </c>
      <c r="B15103" t="s">
        <v>2813</v>
      </c>
      <c r="C15103" s="10">
        <v>2025000</v>
      </c>
      <c r="D15103" t="s">
        <v>24</v>
      </c>
      <c r="E15103" t="s">
        <v>2221</v>
      </c>
    </row>
    <row r="15104" spans="1:5" ht="18.75" customHeight="1" x14ac:dyDescent="0.3">
      <c r="A15104" s="4">
        <v>2006</v>
      </c>
      <c r="B15104" t="s">
        <v>2934</v>
      </c>
      <c r="C15104" s="10">
        <v>2000000</v>
      </c>
      <c r="D15104" t="s">
        <v>28</v>
      </c>
      <c r="E15104" t="s">
        <v>2221</v>
      </c>
    </row>
    <row r="15105" spans="1:5" ht="18.75" customHeight="1" x14ac:dyDescent="0.3">
      <c r="A15105" s="4">
        <v>2006</v>
      </c>
      <c r="B15105" t="s">
        <v>2856</v>
      </c>
      <c r="C15105" s="10">
        <v>1950000</v>
      </c>
      <c r="D15105" t="s">
        <v>24</v>
      </c>
      <c r="E15105" t="s">
        <v>2221</v>
      </c>
    </row>
    <row r="15106" spans="1:5" ht="18.75" customHeight="1" x14ac:dyDescent="0.3">
      <c r="A15106" s="4">
        <v>2006</v>
      </c>
      <c r="B15106" t="s">
        <v>2777</v>
      </c>
      <c r="C15106" s="10">
        <v>1500000</v>
      </c>
      <c r="D15106" t="s">
        <v>54</v>
      </c>
      <c r="E15106" t="s">
        <v>2221</v>
      </c>
    </row>
    <row r="15107" spans="1:5" ht="18.75" customHeight="1" x14ac:dyDescent="0.3">
      <c r="A15107" s="4">
        <v>2006</v>
      </c>
      <c r="B15107" t="s">
        <v>2666</v>
      </c>
      <c r="C15107" s="10">
        <v>850000</v>
      </c>
      <c r="D15107" t="s">
        <v>24</v>
      </c>
      <c r="E15107" t="s">
        <v>2221</v>
      </c>
    </row>
    <row r="15108" spans="1:5" ht="18.75" customHeight="1" x14ac:dyDescent="0.3">
      <c r="A15108" s="4">
        <v>2006</v>
      </c>
      <c r="B15108" t="s">
        <v>2796</v>
      </c>
      <c r="C15108" s="10">
        <v>815000</v>
      </c>
      <c r="D15108" t="s">
        <v>24</v>
      </c>
      <c r="E15108" t="s">
        <v>2221</v>
      </c>
    </row>
    <row r="15109" spans="1:5" ht="18.75" customHeight="1" x14ac:dyDescent="0.3">
      <c r="A15109" s="4">
        <v>2006</v>
      </c>
      <c r="B15109" t="s">
        <v>2904</v>
      </c>
      <c r="C15109" s="10">
        <v>675000</v>
      </c>
      <c r="D15109" t="s">
        <v>54</v>
      </c>
      <c r="E15109" t="s">
        <v>2221</v>
      </c>
    </row>
    <row r="15110" spans="1:5" ht="18.75" customHeight="1" x14ac:dyDescent="0.3">
      <c r="A15110" s="4">
        <v>2006</v>
      </c>
      <c r="B15110" t="s">
        <v>1799</v>
      </c>
      <c r="C15110" s="10">
        <v>650000</v>
      </c>
      <c r="D15110" t="s">
        <v>24</v>
      </c>
      <c r="E15110" t="s">
        <v>2221</v>
      </c>
    </row>
    <row r="15111" spans="1:5" ht="18.75" customHeight="1" x14ac:dyDescent="0.3">
      <c r="A15111" s="4">
        <v>2006</v>
      </c>
      <c r="B15111" t="s">
        <v>2181</v>
      </c>
      <c r="C15111" s="10">
        <v>600000</v>
      </c>
      <c r="D15111" t="s">
        <v>24</v>
      </c>
      <c r="E15111" t="s">
        <v>2221</v>
      </c>
    </row>
    <row r="15112" spans="1:5" ht="18.75" customHeight="1" x14ac:dyDescent="0.3">
      <c r="A15112" s="4">
        <v>2006</v>
      </c>
      <c r="B15112" t="s">
        <v>3361</v>
      </c>
      <c r="C15112" s="10">
        <v>500000</v>
      </c>
      <c r="D15112" t="s">
        <v>24</v>
      </c>
      <c r="E15112" t="s">
        <v>2221</v>
      </c>
    </row>
    <row r="15113" spans="1:5" ht="18.75" customHeight="1" x14ac:dyDescent="0.3">
      <c r="A15113" s="4">
        <v>2006</v>
      </c>
      <c r="B15113" t="s">
        <v>2566</v>
      </c>
      <c r="C15113" s="10">
        <v>475000</v>
      </c>
      <c r="D15113" t="s">
        <v>34</v>
      </c>
      <c r="E15113" t="s">
        <v>2221</v>
      </c>
    </row>
    <row r="15114" spans="1:5" ht="18.75" customHeight="1" x14ac:dyDescent="0.3">
      <c r="A15114" s="4">
        <v>2006</v>
      </c>
      <c r="B15114" t="s">
        <v>2513</v>
      </c>
      <c r="C15114" s="10">
        <v>375000</v>
      </c>
      <c r="D15114" t="s">
        <v>37</v>
      </c>
      <c r="E15114" t="s">
        <v>2221</v>
      </c>
    </row>
    <row r="15115" spans="1:5" ht="18.75" customHeight="1" x14ac:dyDescent="0.3">
      <c r="A15115" s="4">
        <v>2006</v>
      </c>
      <c r="B15115" t="s">
        <v>3212</v>
      </c>
      <c r="C15115" s="10">
        <v>371700</v>
      </c>
      <c r="D15115" t="s">
        <v>24</v>
      </c>
      <c r="E15115" t="s">
        <v>2221</v>
      </c>
    </row>
    <row r="15116" spans="1:5" ht="18.75" customHeight="1" x14ac:dyDescent="0.3">
      <c r="A15116" s="4">
        <v>2006</v>
      </c>
      <c r="B15116" t="s">
        <v>2725</v>
      </c>
      <c r="C15116" s="10">
        <v>356700</v>
      </c>
      <c r="D15116" t="s">
        <v>37</v>
      </c>
      <c r="E15116" t="s">
        <v>2221</v>
      </c>
    </row>
    <row r="15117" spans="1:5" ht="18.75" customHeight="1" x14ac:dyDescent="0.3">
      <c r="A15117" s="4">
        <v>2006</v>
      </c>
      <c r="B15117" t="s">
        <v>3362</v>
      </c>
      <c r="C15117" s="10">
        <v>355900</v>
      </c>
      <c r="D15117" t="s">
        <v>24</v>
      </c>
      <c r="E15117" t="s">
        <v>2221</v>
      </c>
    </row>
    <row r="15118" spans="1:5" ht="18.75" customHeight="1" x14ac:dyDescent="0.3">
      <c r="A15118" s="4">
        <v>2006</v>
      </c>
      <c r="B15118" t="s">
        <v>3211</v>
      </c>
      <c r="C15118" s="10">
        <v>355800</v>
      </c>
      <c r="D15118" t="s">
        <v>37</v>
      </c>
      <c r="E15118" t="s">
        <v>2221</v>
      </c>
    </row>
    <row r="15119" spans="1:5" ht="18.75" customHeight="1" x14ac:dyDescent="0.3">
      <c r="A15119" s="4">
        <v>2006</v>
      </c>
      <c r="B15119" t="s">
        <v>3363</v>
      </c>
      <c r="C15119" s="10">
        <v>355800</v>
      </c>
      <c r="D15119" t="s">
        <v>28</v>
      </c>
      <c r="E15119" t="s">
        <v>2221</v>
      </c>
    </row>
    <row r="15120" spans="1:5" ht="18.75" customHeight="1" x14ac:dyDescent="0.3">
      <c r="A15120" s="4">
        <v>2006</v>
      </c>
      <c r="B15120" t="s">
        <v>3364</v>
      </c>
      <c r="C15120" s="10">
        <v>346200</v>
      </c>
      <c r="D15120" t="s">
        <v>28</v>
      </c>
      <c r="E15120" t="s">
        <v>2221</v>
      </c>
    </row>
    <row r="15121" spans="1:5" ht="18.75" customHeight="1" x14ac:dyDescent="0.3">
      <c r="A15121" s="4">
        <v>2006</v>
      </c>
      <c r="B15121" t="s">
        <v>2937</v>
      </c>
      <c r="C15121" s="10">
        <v>343000</v>
      </c>
      <c r="D15121" t="s">
        <v>24</v>
      </c>
      <c r="E15121" t="s">
        <v>2221</v>
      </c>
    </row>
    <row r="15122" spans="1:5" ht="18.75" customHeight="1" x14ac:dyDescent="0.3">
      <c r="A15122" s="4">
        <v>2006</v>
      </c>
      <c r="B15122" t="s">
        <v>3365</v>
      </c>
      <c r="C15122" s="10">
        <v>337200</v>
      </c>
      <c r="D15122" t="s">
        <v>28</v>
      </c>
      <c r="E15122" t="s">
        <v>2221</v>
      </c>
    </row>
    <row r="15123" spans="1:5" ht="18.75" customHeight="1" x14ac:dyDescent="0.3">
      <c r="A15123" s="4">
        <v>2006</v>
      </c>
      <c r="B15123" t="s">
        <v>3100</v>
      </c>
      <c r="C15123" s="10">
        <v>335000</v>
      </c>
      <c r="D15123" t="s">
        <v>24</v>
      </c>
      <c r="E15123" t="s">
        <v>2221</v>
      </c>
    </row>
    <row r="15124" spans="1:5" ht="18.75" customHeight="1" x14ac:dyDescent="0.3">
      <c r="A15124" s="4">
        <v>2006</v>
      </c>
      <c r="B15124" t="s">
        <v>3366</v>
      </c>
      <c r="C15124" s="10">
        <v>327000</v>
      </c>
      <c r="D15124" t="s">
        <v>24</v>
      </c>
      <c r="E15124" t="s">
        <v>2221</v>
      </c>
    </row>
    <row r="15125" spans="1:5" ht="18.75" customHeight="1" x14ac:dyDescent="0.3">
      <c r="A15125" s="4">
        <v>2006</v>
      </c>
      <c r="B15125" t="s">
        <v>3367</v>
      </c>
      <c r="C15125" s="10">
        <v>327000</v>
      </c>
      <c r="D15125" t="s">
        <v>24</v>
      </c>
      <c r="E15125" t="s">
        <v>2221</v>
      </c>
    </row>
    <row r="15126" spans="1:5" ht="18.75" customHeight="1" x14ac:dyDescent="0.3">
      <c r="A15126" s="4">
        <v>2006</v>
      </c>
      <c r="B15126" t="s">
        <v>820</v>
      </c>
      <c r="C15126" s="10">
        <v>10464686</v>
      </c>
      <c r="D15126" t="s">
        <v>28</v>
      </c>
      <c r="E15126" t="s">
        <v>564</v>
      </c>
    </row>
    <row r="15127" spans="1:5" ht="18.75" customHeight="1" x14ac:dyDescent="0.3">
      <c r="A15127" s="4">
        <v>2006</v>
      </c>
      <c r="B15127" t="s">
        <v>2468</v>
      </c>
      <c r="C15127" s="10">
        <v>9833333</v>
      </c>
      <c r="D15127" t="s">
        <v>24</v>
      </c>
      <c r="E15127" t="s">
        <v>564</v>
      </c>
    </row>
    <row r="15128" spans="1:5" ht="18.75" customHeight="1" x14ac:dyDescent="0.3">
      <c r="A15128" s="4">
        <v>2006</v>
      </c>
      <c r="B15128" t="s">
        <v>2806</v>
      </c>
      <c r="C15128" s="10">
        <v>7500000</v>
      </c>
      <c r="D15128" t="s">
        <v>28</v>
      </c>
      <c r="E15128" t="s">
        <v>564</v>
      </c>
    </row>
    <row r="15129" spans="1:5" ht="18.75" customHeight="1" x14ac:dyDescent="0.3">
      <c r="A15129" s="4">
        <v>2006</v>
      </c>
      <c r="B15129" t="s">
        <v>2434</v>
      </c>
      <c r="C15129" s="10">
        <v>3900000</v>
      </c>
      <c r="D15129" t="s">
        <v>34</v>
      </c>
      <c r="E15129" t="s">
        <v>564</v>
      </c>
    </row>
    <row r="15130" spans="1:5" ht="18.75" customHeight="1" x14ac:dyDescent="0.3">
      <c r="A15130" s="4">
        <v>2006</v>
      </c>
      <c r="B15130" t="s">
        <v>1910</v>
      </c>
      <c r="C15130" s="10">
        <v>3750000</v>
      </c>
      <c r="D15130" t="s">
        <v>24</v>
      </c>
      <c r="E15130" t="s">
        <v>564</v>
      </c>
    </row>
    <row r="15131" spans="1:5" ht="18.75" customHeight="1" x14ac:dyDescent="0.3">
      <c r="A15131" s="4">
        <v>2006</v>
      </c>
      <c r="B15131" t="s">
        <v>2656</v>
      </c>
      <c r="C15131" s="10">
        <v>3000000</v>
      </c>
      <c r="D15131" t="s">
        <v>24</v>
      </c>
      <c r="E15131" t="s">
        <v>564</v>
      </c>
    </row>
    <row r="15132" spans="1:5" ht="18.75" customHeight="1" x14ac:dyDescent="0.3">
      <c r="A15132" s="4">
        <v>2006</v>
      </c>
      <c r="B15132" t="s">
        <v>2715</v>
      </c>
      <c r="C15132" s="10">
        <v>2700000</v>
      </c>
      <c r="D15132" t="s">
        <v>43</v>
      </c>
      <c r="E15132" t="s">
        <v>564</v>
      </c>
    </row>
    <row r="15133" spans="1:5" ht="18.75" customHeight="1" x14ac:dyDescent="0.3">
      <c r="A15133" s="4">
        <v>2006</v>
      </c>
      <c r="B15133" t="s">
        <v>3081</v>
      </c>
      <c r="C15133" s="10">
        <v>2350000</v>
      </c>
      <c r="D15133" t="s">
        <v>24</v>
      </c>
      <c r="E15133" t="s">
        <v>564</v>
      </c>
    </row>
    <row r="15134" spans="1:5" ht="18.75" customHeight="1" x14ac:dyDescent="0.3">
      <c r="A15134" s="4">
        <v>2006</v>
      </c>
      <c r="B15134" t="s">
        <v>2064</v>
      </c>
      <c r="C15134" s="10">
        <v>2000000</v>
      </c>
      <c r="D15134" t="s">
        <v>37</v>
      </c>
      <c r="E15134" t="s">
        <v>564</v>
      </c>
    </row>
    <row r="15135" spans="1:5" ht="18.75" customHeight="1" x14ac:dyDescent="0.3">
      <c r="A15135" s="4">
        <v>2006</v>
      </c>
      <c r="B15135" t="s">
        <v>2939</v>
      </c>
      <c r="C15135" s="10">
        <v>1850000</v>
      </c>
      <c r="D15135" t="s">
        <v>28</v>
      </c>
      <c r="E15135" t="s">
        <v>564</v>
      </c>
    </row>
    <row r="15136" spans="1:5" ht="18.75" customHeight="1" x14ac:dyDescent="0.3">
      <c r="A15136" s="4">
        <v>2006</v>
      </c>
      <c r="B15136" t="s">
        <v>947</v>
      </c>
      <c r="C15136" s="10">
        <v>1550000</v>
      </c>
      <c r="D15136" t="s">
        <v>24</v>
      </c>
      <c r="E15136" t="s">
        <v>564</v>
      </c>
    </row>
    <row r="15137" spans="1:5" ht="18.75" customHeight="1" x14ac:dyDescent="0.3">
      <c r="A15137" s="4">
        <v>2006</v>
      </c>
      <c r="B15137" t="s">
        <v>1341</v>
      </c>
      <c r="C15137" s="10">
        <v>1500000</v>
      </c>
      <c r="D15137" t="s">
        <v>24</v>
      </c>
      <c r="E15137" t="s">
        <v>564</v>
      </c>
    </row>
    <row r="15138" spans="1:5" ht="18.75" customHeight="1" x14ac:dyDescent="0.3">
      <c r="A15138" s="4">
        <v>2006</v>
      </c>
      <c r="B15138" t="s">
        <v>2783</v>
      </c>
      <c r="C15138" s="10">
        <v>1400000</v>
      </c>
      <c r="D15138" t="s">
        <v>24</v>
      </c>
      <c r="E15138" t="s">
        <v>564</v>
      </c>
    </row>
    <row r="15139" spans="1:5" ht="18.75" customHeight="1" x14ac:dyDescent="0.3">
      <c r="A15139" s="4">
        <v>2006</v>
      </c>
      <c r="B15139" t="s">
        <v>2013</v>
      </c>
      <c r="C15139" s="10">
        <v>1300000</v>
      </c>
      <c r="D15139" t="s">
        <v>37</v>
      </c>
      <c r="E15139" t="s">
        <v>564</v>
      </c>
    </row>
    <row r="15140" spans="1:5" ht="18.75" customHeight="1" x14ac:dyDescent="0.3">
      <c r="A15140" s="4">
        <v>2006</v>
      </c>
      <c r="B15140" t="s">
        <v>2590</v>
      </c>
      <c r="C15140" s="10">
        <v>1300000</v>
      </c>
      <c r="D15140" t="s">
        <v>37</v>
      </c>
      <c r="E15140" t="s">
        <v>564</v>
      </c>
    </row>
    <row r="15141" spans="1:5" ht="18.75" customHeight="1" x14ac:dyDescent="0.3">
      <c r="A15141" s="4">
        <v>2006</v>
      </c>
      <c r="B15141" t="s">
        <v>2258</v>
      </c>
      <c r="C15141" s="10">
        <v>1150000</v>
      </c>
      <c r="D15141" t="s">
        <v>34</v>
      </c>
      <c r="E15141" t="s">
        <v>564</v>
      </c>
    </row>
    <row r="15142" spans="1:5" ht="18.75" customHeight="1" x14ac:dyDescent="0.3">
      <c r="A15142" s="4">
        <v>2006</v>
      </c>
      <c r="B15142" t="s">
        <v>1306</v>
      </c>
      <c r="C15142" s="10">
        <v>800000</v>
      </c>
      <c r="D15142" t="s">
        <v>24</v>
      </c>
      <c r="E15142" t="s">
        <v>564</v>
      </c>
    </row>
    <row r="15143" spans="1:5" ht="18.75" customHeight="1" x14ac:dyDescent="0.3">
      <c r="A15143" s="4">
        <v>2006</v>
      </c>
      <c r="B15143" t="s">
        <v>2077</v>
      </c>
      <c r="C15143" s="10">
        <v>750000</v>
      </c>
      <c r="D15143" t="s">
        <v>50</v>
      </c>
      <c r="E15143" t="s">
        <v>564</v>
      </c>
    </row>
    <row r="15144" spans="1:5" ht="18.75" customHeight="1" x14ac:dyDescent="0.3">
      <c r="A15144" s="4">
        <v>2006</v>
      </c>
      <c r="B15144" t="s">
        <v>1662</v>
      </c>
      <c r="C15144" s="10">
        <v>600000</v>
      </c>
      <c r="D15144" t="s">
        <v>24</v>
      </c>
      <c r="E15144" t="s">
        <v>564</v>
      </c>
    </row>
    <row r="15145" spans="1:5" ht="18.75" customHeight="1" x14ac:dyDescent="0.3">
      <c r="A15145" s="4">
        <v>2006</v>
      </c>
      <c r="B15145" t="s">
        <v>3014</v>
      </c>
      <c r="C15145" s="10">
        <v>500000</v>
      </c>
      <c r="D15145" t="s">
        <v>34</v>
      </c>
      <c r="E15145" t="s">
        <v>564</v>
      </c>
    </row>
    <row r="15146" spans="1:5" ht="18.75" customHeight="1" x14ac:dyDescent="0.3">
      <c r="A15146" s="4">
        <v>2006</v>
      </c>
      <c r="B15146" t="s">
        <v>3215</v>
      </c>
      <c r="C15146" s="10">
        <v>370000</v>
      </c>
      <c r="D15146" t="s">
        <v>24</v>
      </c>
      <c r="E15146" t="s">
        <v>564</v>
      </c>
    </row>
    <row r="15147" spans="1:5" ht="18.75" customHeight="1" x14ac:dyDescent="0.3">
      <c r="A15147" s="4">
        <v>2006</v>
      </c>
      <c r="B15147" t="s">
        <v>3218</v>
      </c>
      <c r="C15147" s="10">
        <v>343500</v>
      </c>
      <c r="D15147" t="s">
        <v>24</v>
      </c>
      <c r="E15147" t="s">
        <v>564</v>
      </c>
    </row>
    <row r="15148" spans="1:5" ht="18.75" customHeight="1" x14ac:dyDescent="0.3">
      <c r="A15148" s="4">
        <v>2006</v>
      </c>
      <c r="B15148" t="s">
        <v>3248</v>
      </c>
      <c r="C15148" s="10">
        <v>340000</v>
      </c>
      <c r="D15148" t="s">
        <v>24</v>
      </c>
      <c r="E15148" t="s">
        <v>564</v>
      </c>
    </row>
    <row r="15149" spans="1:5" ht="18.75" customHeight="1" x14ac:dyDescent="0.3">
      <c r="A15149" s="4">
        <v>2006</v>
      </c>
      <c r="B15149" t="s">
        <v>3368</v>
      </c>
      <c r="C15149" s="10">
        <v>339000</v>
      </c>
      <c r="D15149" t="s">
        <v>24</v>
      </c>
      <c r="E15149" t="s">
        <v>564</v>
      </c>
    </row>
    <row r="15150" spans="1:5" ht="18.75" customHeight="1" x14ac:dyDescent="0.3">
      <c r="A15150" s="4">
        <v>2006</v>
      </c>
      <c r="B15150" t="s">
        <v>3369</v>
      </c>
      <c r="C15150" s="10">
        <v>332500</v>
      </c>
      <c r="D15150" t="s">
        <v>24</v>
      </c>
      <c r="E15150" t="s">
        <v>564</v>
      </c>
    </row>
    <row r="15151" spans="1:5" ht="18.75" customHeight="1" x14ac:dyDescent="0.3">
      <c r="A15151" s="4">
        <v>2006</v>
      </c>
      <c r="B15151" t="s">
        <v>3370</v>
      </c>
      <c r="C15151" s="10">
        <v>332500</v>
      </c>
      <c r="D15151" t="s">
        <v>54</v>
      </c>
      <c r="E15151" t="s">
        <v>564</v>
      </c>
    </row>
    <row r="15152" spans="1:5" ht="18.75" customHeight="1" x14ac:dyDescent="0.3">
      <c r="A15152" s="4">
        <v>2006</v>
      </c>
      <c r="B15152" t="s">
        <v>3371</v>
      </c>
      <c r="C15152" s="10">
        <v>327000</v>
      </c>
      <c r="D15152" t="s">
        <v>28</v>
      </c>
      <c r="E15152" t="s">
        <v>564</v>
      </c>
    </row>
    <row r="15153" spans="1:5" ht="18.75" customHeight="1" x14ac:dyDescent="0.3">
      <c r="A15153" s="4">
        <v>2006</v>
      </c>
      <c r="B15153" t="s">
        <v>3372</v>
      </c>
      <c r="C15153" s="10">
        <v>327000</v>
      </c>
      <c r="D15153" t="s">
        <v>28</v>
      </c>
      <c r="E15153" t="s">
        <v>564</v>
      </c>
    </row>
    <row r="15154" spans="1:5" ht="18.75" customHeight="1" x14ac:dyDescent="0.3">
      <c r="A15154" s="4">
        <v>2006</v>
      </c>
      <c r="B15154" t="s">
        <v>1617</v>
      </c>
      <c r="C15154" s="10">
        <v>18279238</v>
      </c>
      <c r="D15154" t="s">
        <v>28</v>
      </c>
      <c r="E15154" t="s">
        <v>593</v>
      </c>
    </row>
    <row r="15155" spans="1:5" ht="18.75" customHeight="1" x14ac:dyDescent="0.3">
      <c r="A15155" s="4">
        <v>2006</v>
      </c>
      <c r="B15155" t="s">
        <v>1083</v>
      </c>
      <c r="C15155" s="10">
        <v>13000000</v>
      </c>
      <c r="D15155" t="s">
        <v>24</v>
      </c>
      <c r="E15155" t="s">
        <v>593</v>
      </c>
    </row>
    <row r="15156" spans="1:5" ht="18.75" customHeight="1" x14ac:dyDescent="0.3">
      <c r="A15156" s="4">
        <v>2006</v>
      </c>
      <c r="B15156" t="s">
        <v>2241</v>
      </c>
      <c r="C15156" s="10">
        <v>10000000</v>
      </c>
      <c r="D15156" t="s">
        <v>34</v>
      </c>
      <c r="E15156" t="s">
        <v>593</v>
      </c>
    </row>
    <row r="15157" spans="1:5" ht="18.75" customHeight="1" x14ac:dyDescent="0.3">
      <c r="A15157" s="4">
        <v>2006</v>
      </c>
      <c r="B15157" t="s">
        <v>2408</v>
      </c>
      <c r="C15157" s="10">
        <v>9825000</v>
      </c>
      <c r="D15157" t="s">
        <v>24</v>
      </c>
      <c r="E15157" t="s">
        <v>593</v>
      </c>
    </row>
    <row r="15158" spans="1:5" ht="18.75" customHeight="1" x14ac:dyDescent="0.3">
      <c r="A15158" s="4">
        <v>2006</v>
      </c>
      <c r="B15158" t="s">
        <v>2371</v>
      </c>
      <c r="C15158" s="10">
        <v>9000000</v>
      </c>
      <c r="D15158" t="s">
        <v>54</v>
      </c>
      <c r="E15158" t="s">
        <v>593</v>
      </c>
    </row>
    <row r="15159" spans="1:5" ht="18.75" customHeight="1" x14ac:dyDescent="0.3">
      <c r="A15159" s="4">
        <v>2006</v>
      </c>
      <c r="B15159" t="s">
        <v>2262</v>
      </c>
      <c r="C15159" s="10">
        <v>7750000</v>
      </c>
      <c r="D15159" t="s">
        <v>24</v>
      </c>
      <c r="E15159" t="s">
        <v>593</v>
      </c>
    </row>
    <row r="15160" spans="1:5" ht="18.75" customHeight="1" x14ac:dyDescent="0.3">
      <c r="A15160" s="4">
        <v>2006</v>
      </c>
      <c r="B15160" t="s">
        <v>2438</v>
      </c>
      <c r="C15160" s="10">
        <v>7500000</v>
      </c>
      <c r="D15160" t="s">
        <v>28</v>
      </c>
      <c r="E15160" t="s">
        <v>593</v>
      </c>
    </row>
    <row r="15161" spans="1:5" ht="18.75" customHeight="1" x14ac:dyDescent="0.3">
      <c r="A15161" s="4">
        <v>2006</v>
      </c>
      <c r="B15161" t="s">
        <v>2257</v>
      </c>
      <c r="C15161" s="10">
        <v>6500000</v>
      </c>
      <c r="D15161" t="s">
        <v>31</v>
      </c>
      <c r="E15161" t="s">
        <v>593</v>
      </c>
    </row>
    <row r="15162" spans="1:5" ht="18.75" customHeight="1" x14ac:dyDescent="0.3">
      <c r="A15162" s="4">
        <v>2006</v>
      </c>
      <c r="B15162" t="s">
        <v>2755</v>
      </c>
      <c r="C15162" s="10">
        <v>4325000</v>
      </c>
      <c r="D15162" t="s">
        <v>24</v>
      </c>
      <c r="E15162" t="s">
        <v>593</v>
      </c>
    </row>
    <row r="15163" spans="1:5" ht="18.75" customHeight="1" x14ac:dyDescent="0.3">
      <c r="A15163" s="4">
        <v>2006</v>
      </c>
      <c r="B15163" t="s">
        <v>146</v>
      </c>
      <c r="C15163" s="10">
        <v>4075000</v>
      </c>
      <c r="D15163" t="s">
        <v>24</v>
      </c>
      <c r="E15163" t="s">
        <v>593</v>
      </c>
    </row>
    <row r="15164" spans="1:5" ht="18.75" customHeight="1" x14ac:dyDescent="0.3">
      <c r="A15164" s="4">
        <v>2006</v>
      </c>
      <c r="B15164" t="s">
        <v>1522</v>
      </c>
      <c r="C15164" s="10">
        <v>4000000</v>
      </c>
      <c r="D15164" t="s">
        <v>24</v>
      </c>
      <c r="E15164" t="s">
        <v>593</v>
      </c>
    </row>
    <row r="15165" spans="1:5" ht="18.75" customHeight="1" x14ac:dyDescent="0.3">
      <c r="A15165" s="4">
        <v>2006</v>
      </c>
      <c r="B15165" t="s">
        <v>1754</v>
      </c>
      <c r="C15165" s="10">
        <v>3350000</v>
      </c>
      <c r="D15165" t="s">
        <v>24</v>
      </c>
      <c r="E15165" t="s">
        <v>593</v>
      </c>
    </row>
    <row r="15166" spans="1:5" ht="18.75" customHeight="1" x14ac:dyDescent="0.3">
      <c r="A15166" s="4">
        <v>2006</v>
      </c>
      <c r="B15166" t="s">
        <v>1999</v>
      </c>
      <c r="C15166" s="10">
        <v>3250000</v>
      </c>
      <c r="D15166" t="s">
        <v>37</v>
      </c>
      <c r="E15166" t="s">
        <v>593</v>
      </c>
    </row>
    <row r="15167" spans="1:5" ht="18.75" customHeight="1" x14ac:dyDescent="0.3">
      <c r="A15167" s="4">
        <v>2006</v>
      </c>
      <c r="B15167" t="s">
        <v>1254</v>
      </c>
      <c r="C15167" s="10">
        <v>3023894</v>
      </c>
      <c r="D15167" t="s">
        <v>24</v>
      </c>
      <c r="E15167" t="s">
        <v>593</v>
      </c>
    </row>
    <row r="15168" spans="1:5" ht="18.75" customHeight="1" x14ac:dyDescent="0.3">
      <c r="A15168" s="4">
        <v>2006</v>
      </c>
      <c r="B15168" t="s">
        <v>3027</v>
      </c>
      <c r="C15168" s="10">
        <v>2750000</v>
      </c>
      <c r="D15168" t="s">
        <v>28</v>
      </c>
      <c r="E15168" t="s">
        <v>593</v>
      </c>
    </row>
    <row r="15169" spans="1:5" ht="18.75" customHeight="1" x14ac:dyDescent="0.3">
      <c r="A15169" s="4">
        <v>2006</v>
      </c>
      <c r="B15169" t="s">
        <v>2370</v>
      </c>
      <c r="C15169" s="10">
        <v>2682592</v>
      </c>
      <c r="D15169" t="s">
        <v>43</v>
      </c>
      <c r="E15169" t="s">
        <v>593</v>
      </c>
    </row>
    <row r="15170" spans="1:5" ht="18.75" customHeight="1" x14ac:dyDescent="0.3">
      <c r="A15170" s="4">
        <v>2006</v>
      </c>
      <c r="B15170" t="s">
        <v>1432</v>
      </c>
      <c r="C15170" s="10">
        <v>2000000</v>
      </c>
      <c r="D15170" t="s">
        <v>50</v>
      </c>
      <c r="E15170" t="s">
        <v>593</v>
      </c>
    </row>
    <row r="15171" spans="1:5" ht="18.75" customHeight="1" x14ac:dyDescent="0.3">
      <c r="A15171" s="4">
        <v>2006</v>
      </c>
      <c r="B15171" t="s">
        <v>1352</v>
      </c>
      <c r="C15171" s="10">
        <v>1900000</v>
      </c>
      <c r="D15171" t="s">
        <v>24</v>
      </c>
      <c r="E15171" t="s">
        <v>593</v>
      </c>
    </row>
    <row r="15172" spans="1:5" ht="18.75" customHeight="1" x14ac:dyDescent="0.3">
      <c r="A15172" s="4">
        <v>2006</v>
      </c>
      <c r="B15172" t="s">
        <v>2355</v>
      </c>
      <c r="C15172" s="10">
        <v>1800000</v>
      </c>
      <c r="D15172" t="s">
        <v>24</v>
      </c>
      <c r="E15172" t="s">
        <v>593</v>
      </c>
    </row>
    <row r="15173" spans="1:5" ht="18.75" customHeight="1" x14ac:dyDescent="0.3">
      <c r="A15173" s="4">
        <v>2006</v>
      </c>
      <c r="B15173" t="s">
        <v>2611</v>
      </c>
      <c r="C15173" s="10">
        <v>1400000</v>
      </c>
      <c r="D15173" t="s">
        <v>43</v>
      </c>
      <c r="E15173" t="s">
        <v>593</v>
      </c>
    </row>
    <row r="15174" spans="1:5" ht="18.75" customHeight="1" x14ac:dyDescent="0.3">
      <c r="A15174" s="4">
        <v>2006</v>
      </c>
      <c r="B15174" t="s">
        <v>2938</v>
      </c>
      <c r="C15174" s="10">
        <v>1250000</v>
      </c>
      <c r="D15174" t="s">
        <v>28</v>
      </c>
      <c r="E15174" t="s">
        <v>593</v>
      </c>
    </row>
    <row r="15175" spans="1:5" ht="18.75" customHeight="1" x14ac:dyDescent="0.3">
      <c r="A15175" s="4">
        <v>2006</v>
      </c>
      <c r="B15175" t="s">
        <v>2877</v>
      </c>
      <c r="C15175" s="10">
        <v>725000</v>
      </c>
      <c r="D15175" t="s">
        <v>50</v>
      </c>
      <c r="E15175" t="s">
        <v>593</v>
      </c>
    </row>
    <row r="15176" spans="1:5" ht="18.75" customHeight="1" x14ac:dyDescent="0.3">
      <c r="A15176" s="4">
        <v>2006</v>
      </c>
      <c r="B15176" t="s">
        <v>3219</v>
      </c>
      <c r="C15176" s="10">
        <v>354600</v>
      </c>
      <c r="D15176" t="s">
        <v>54</v>
      </c>
      <c r="E15176" t="s">
        <v>593</v>
      </c>
    </row>
    <row r="15177" spans="1:5" ht="18.75" customHeight="1" x14ac:dyDescent="0.3">
      <c r="A15177" s="4">
        <v>2006</v>
      </c>
      <c r="B15177" t="s">
        <v>2892</v>
      </c>
      <c r="C15177" s="10">
        <v>353400</v>
      </c>
      <c r="D15177" t="s">
        <v>34</v>
      </c>
      <c r="E15177" t="s">
        <v>593</v>
      </c>
    </row>
    <row r="15178" spans="1:5" ht="18.75" customHeight="1" x14ac:dyDescent="0.3">
      <c r="A15178" s="4">
        <v>2006</v>
      </c>
      <c r="B15178" t="s">
        <v>3091</v>
      </c>
      <c r="C15178" s="10">
        <v>335700</v>
      </c>
      <c r="D15178" t="s">
        <v>24</v>
      </c>
      <c r="E15178" t="s">
        <v>593</v>
      </c>
    </row>
    <row r="15179" spans="1:5" ht="18.75" customHeight="1" x14ac:dyDescent="0.3">
      <c r="A15179" s="4">
        <v>2006</v>
      </c>
      <c r="B15179" t="s">
        <v>3373</v>
      </c>
      <c r="C15179" s="10">
        <v>335400</v>
      </c>
      <c r="D15179" t="s">
        <v>24</v>
      </c>
      <c r="E15179" t="s">
        <v>593</v>
      </c>
    </row>
    <row r="15180" spans="1:5" ht="18.75" customHeight="1" x14ac:dyDescent="0.3">
      <c r="A15180" s="4">
        <v>2006</v>
      </c>
      <c r="B15180" t="s">
        <v>3220</v>
      </c>
      <c r="C15180" s="10">
        <v>335000</v>
      </c>
      <c r="D15180" t="s">
        <v>28</v>
      </c>
      <c r="E15180" t="s">
        <v>593</v>
      </c>
    </row>
    <row r="15181" spans="1:5" ht="18.75" customHeight="1" x14ac:dyDescent="0.3">
      <c r="A15181" s="4">
        <v>2006</v>
      </c>
      <c r="B15181" t="s">
        <v>2245</v>
      </c>
      <c r="C15181" s="10">
        <v>16600000</v>
      </c>
      <c r="D15181" t="s">
        <v>50</v>
      </c>
      <c r="E15181" t="s">
        <v>1548</v>
      </c>
    </row>
    <row r="15182" spans="1:5" ht="18.75" customHeight="1" x14ac:dyDescent="0.3">
      <c r="A15182" s="4">
        <v>2006</v>
      </c>
      <c r="B15182" t="s">
        <v>2817</v>
      </c>
      <c r="C15182" s="10">
        <v>4500000</v>
      </c>
      <c r="D15182" t="s">
        <v>24</v>
      </c>
      <c r="E15182" t="s">
        <v>1548</v>
      </c>
    </row>
    <row r="15183" spans="1:5" ht="18.75" customHeight="1" x14ac:dyDescent="0.3">
      <c r="A15183" s="4">
        <v>2006</v>
      </c>
      <c r="B15183" t="s">
        <v>2600</v>
      </c>
      <c r="C15183" s="10">
        <v>2500000</v>
      </c>
      <c r="D15183" t="s">
        <v>24</v>
      </c>
      <c r="E15183" t="s">
        <v>1548</v>
      </c>
    </row>
    <row r="15184" spans="1:5" ht="18.75" customHeight="1" x14ac:dyDescent="0.3">
      <c r="A15184" s="4">
        <v>2006</v>
      </c>
      <c r="B15184" t="s">
        <v>2946</v>
      </c>
      <c r="C15184" s="10">
        <v>2000000</v>
      </c>
      <c r="D15184" t="s">
        <v>24</v>
      </c>
      <c r="E15184" t="s">
        <v>1548</v>
      </c>
    </row>
    <row r="15185" spans="1:5" ht="18.75" customHeight="1" x14ac:dyDescent="0.3">
      <c r="A15185" s="4">
        <v>2006</v>
      </c>
      <c r="B15185" t="s">
        <v>1294</v>
      </c>
      <c r="C15185" s="10">
        <v>2000000</v>
      </c>
      <c r="D15185" t="s">
        <v>24</v>
      </c>
      <c r="E15185" t="s">
        <v>1548</v>
      </c>
    </row>
    <row r="15186" spans="1:5" ht="18.75" customHeight="1" x14ac:dyDescent="0.3">
      <c r="A15186" s="4">
        <v>2006</v>
      </c>
      <c r="B15186" t="s">
        <v>2945</v>
      </c>
      <c r="C15186" s="10">
        <v>1250000</v>
      </c>
      <c r="D15186" t="s">
        <v>24</v>
      </c>
      <c r="E15186" t="s">
        <v>1548</v>
      </c>
    </row>
    <row r="15187" spans="1:5" ht="18.75" customHeight="1" x14ac:dyDescent="0.3">
      <c r="A15187" s="4">
        <v>2006</v>
      </c>
      <c r="B15187" t="s">
        <v>2328</v>
      </c>
      <c r="C15187" s="10">
        <v>1250000</v>
      </c>
      <c r="D15187" t="s">
        <v>24</v>
      </c>
      <c r="E15187" t="s">
        <v>1548</v>
      </c>
    </row>
    <row r="15188" spans="1:5" ht="18.75" customHeight="1" x14ac:dyDescent="0.3">
      <c r="A15188" s="4">
        <v>2006</v>
      </c>
      <c r="B15188" t="s">
        <v>2242</v>
      </c>
      <c r="C15188" s="10">
        <v>1150000</v>
      </c>
      <c r="D15188" t="s">
        <v>24</v>
      </c>
      <c r="E15188" t="s">
        <v>1548</v>
      </c>
    </row>
    <row r="15189" spans="1:5" ht="18.75" customHeight="1" x14ac:dyDescent="0.3">
      <c r="A15189" s="4">
        <v>2006</v>
      </c>
      <c r="B15189" t="s">
        <v>2746</v>
      </c>
      <c r="C15189" s="10">
        <v>850000</v>
      </c>
      <c r="D15189" t="s">
        <v>34</v>
      </c>
      <c r="E15189" t="s">
        <v>1548</v>
      </c>
    </row>
    <row r="15190" spans="1:5" ht="18.75" customHeight="1" x14ac:dyDescent="0.3">
      <c r="A15190" s="4">
        <v>2006</v>
      </c>
      <c r="B15190" t="s">
        <v>2912</v>
      </c>
      <c r="C15190" s="10">
        <v>700000</v>
      </c>
      <c r="D15190" t="s">
        <v>43</v>
      </c>
      <c r="E15190" t="s">
        <v>1548</v>
      </c>
    </row>
    <row r="15191" spans="1:5" ht="18.75" customHeight="1" x14ac:dyDescent="0.3">
      <c r="A15191" s="4">
        <v>2006</v>
      </c>
      <c r="B15191" t="s">
        <v>2909</v>
      </c>
      <c r="C15191" s="10">
        <v>600000</v>
      </c>
      <c r="D15191" t="s">
        <v>24</v>
      </c>
      <c r="E15191" t="s">
        <v>1548</v>
      </c>
    </row>
    <row r="15192" spans="1:5" ht="18.75" customHeight="1" x14ac:dyDescent="0.3">
      <c r="A15192" s="4">
        <v>2006</v>
      </c>
      <c r="B15192" t="s">
        <v>3046</v>
      </c>
      <c r="C15192" s="10">
        <v>600000</v>
      </c>
      <c r="D15192" t="s">
        <v>24</v>
      </c>
      <c r="E15192" t="s">
        <v>1548</v>
      </c>
    </row>
    <row r="15193" spans="1:5" ht="18.75" customHeight="1" x14ac:dyDescent="0.3">
      <c r="A15193" s="4">
        <v>2006</v>
      </c>
      <c r="B15193" t="s">
        <v>1980</v>
      </c>
      <c r="C15193" s="10">
        <v>550000</v>
      </c>
      <c r="D15193" t="s">
        <v>24</v>
      </c>
      <c r="E15193" t="s">
        <v>1548</v>
      </c>
    </row>
    <row r="15194" spans="1:5" ht="18.75" customHeight="1" x14ac:dyDescent="0.3">
      <c r="A15194" s="4">
        <v>2006</v>
      </c>
      <c r="B15194" t="s">
        <v>3221</v>
      </c>
      <c r="C15194" s="10">
        <v>500000</v>
      </c>
      <c r="D15194" t="s">
        <v>28</v>
      </c>
      <c r="E15194" t="s">
        <v>1548</v>
      </c>
    </row>
    <row r="15195" spans="1:5" ht="18.75" customHeight="1" x14ac:dyDescent="0.3">
      <c r="A15195" s="4">
        <v>2006</v>
      </c>
      <c r="B15195" t="s">
        <v>2787</v>
      </c>
      <c r="C15195" s="10">
        <v>450000</v>
      </c>
      <c r="D15195" t="s">
        <v>24</v>
      </c>
      <c r="E15195" t="s">
        <v>1548</v>
      </c>
    </row>
    <row r="15196" spans="1:5" ht="18.75" customHeight="1" x14ac:dyDescent="0.3">
      <c r="A15196" s="4">
        <v>2006</v>
      </c>
      <c r="B15196" t="s">
        <v>2503</v>
      </c>
      <c r="C15196" s="10">
        <v>350000</v>
      </c>
      <c r="D15196" t="s">
        <v>24</v>
      </c>
      <c r="E15196" t="s">
        <v>1548</v>
      </c>
    </row>
    <row r="15197" spans="1:5" ht="18.75" customHeight="1" x14ac:dyDescent="0.3">
      <c r="A15197" s="4">
        <v>2006</v>
      </c>
      <c r="B15197" t="s">
        <v>2138</v>
      </c>
      <c r="C15197" s="10">
        <v>350000</v>
      </c>
      <c r="D15197" t="s">
        <v>28</v>
      </c>
      <c r="E15197" t="s">
        <v>1548</v>
      </c>
    </row>
    <row r="15198" spans="1:5" ht="18.75" customHeight="1" x14ac:dyDescent="0.3">
      <c r="A15198" s="4">
        <v>2006</v>
      </c>
      <c r="B15198" t="s">
        <v>3058</v>
      </c>
      <c r="C15198" s="10">
        <v>350000</v>
      </c>
      <c r="D15198" t="s">
        <v>34</v>
      </c>
      <c r="E15198" t="s">
        <v>1548</v>
      </c>
    </row>
    <row r="15199" spans="1:5" ht="18.75" customHeight="1" x14ac:dyDescent="0.3">
      <c r="A15199" s="4">
        <v>2006</v>
      </c>
      <c r="B15199" t="s">
        <v>3093</v>
      </c>
      <c r="C15199" s="10">
        <v>345000</v>
      </c>
      <c r="D15199" t="s">
        <v>37</v>
      </c>
      <c r="E15199" t="s">
        <v>1548</v>
      </c>
    </row>
    <row r="15200" spans="1:5" ht="18.75" customHeight="1" x14ac:dyDescent="0.3">
      <c r="A15200" s="4">
        <v>2006</v>
      </c>
      <c r="B15200" t="s">
        <v>2905</v>
      </c>
      <c r="C15200" s="10">
        <v>342000</v>
      </c>
      <c r="D15200" t="s">
        <v>24</v>
      </c>
      <c r="E15200" t="s">
        <v>1548</v>
      </c>
    </row>
    <row r="15201" spans="1:5" ht="18.75" customHeight="1" x14ac:dyDescent="0.3">
      <c r="A15201" s="4">
        <v>2006</v>
      </c>
      <c r="B15201" t="s">
        <v>3228</v>
      </c>
      <c r="C15201" s="10">
        <v>336000</v>
      </c>
      <c r="D15201" t="s">
        <v>24</v>
      </c>
      <c r="E15201" t="s">
        <v>1548</v>
      </c>
    </row>
    <row r="15202" spans="1:5" ht="18.75" customHeight="1" x14ac:dyDescent="0.3">
      <c r="A15202" s="4">
        <v>2006</v>
      </c>
      <c r="B15202" t="s">
        <v>3374</v>
      </c>
      <c r="C15202" s="10">
        <v>335000</v>
      </c>
      <c r="D15202" t="s">
        <v>34</v>
      </c>
      <c r="E15202" t="s">
        <v>1548</v>
      </c>
    </row>
    <row r="15203" spans="1:5" ht="18.75" customHeight="1" x14ac:dyDescent="0.3">
      <c r="A15203" s="4">
        <v>2006</v>
      </c>
      <c r="B15203" t="s">
        <v>3225</v>
      </c>
      <c r="C15203" s="10">
        <v>335000</v>
      </c>
      <c r="D15203" t="s">
        <v>54</v>
      </c>
      <c r="E15203" t="s">
        <v>1548</v>
      </c>
    </row>
    <row r="15204" spans="1:5" ht="18.75" customHeight="1" x14ac:dyDescent="0.3">
      <c r="A15204" s="4">
        <v>2006</v>
      </c>
      <c r="B15204" t="s">
        <v>3226</v>
      </c>
      <c r="C15204" s="10">
        <v>335000</v>
      </c>
      <c r="D15204" t="s">
        <v>43</v>
      </c>
      <c r="E15204" t="s">
        <v>1548</v>
      </c>
    </row>
    <row r="15205" spans="1:5" ht="18.75" customHeight="1" x14ac:dyDescent="0.3">
      <c r="A15205" s="4">
        <v>2006</v>
      </c>
      <c r="B15205" t="s">
        <v>3375</v>
      </c>
      <c r="C15205" s="10">
        <v>335000</v>
      </c>
      <c r="D15205" t="s">
        <v>28</v>
      </c>
      <c r="E15205" t="s">
        <v>1548</v>
      </c>
    </row>
    <row r="15206" spans="1:5" ht="18.75" customHeight="1" x14ac:dyDescent="0.3">
      <c r="A15206" s="4">
        <v>2006</v>
      </c>
      <c r="B15206" t="s">
        <v>2803</v>
      </c>
      <c r="C15206" s="10">
        <v>335000</v>
      </c>
      <c r="D15206" t="s">
        <v>37</v>
      </c>
      <c r="E15206" t="s">
        <v>1548</v>
      </c>
    </row>
    <row r="15207" spans="1:5" ht="18.75" customHeight="1" x14ac:dyDescent="0.3">
      <c r="A15207" s="4">
        <v>2006</v>
      </c>
      <c r="B15207" t="s">
        <v>3235</v>
      </c>
      <c r="C15207" s="10">
        <v>335000</v>
      </c>
      <c r="D15207" t="s">
        <v>28</v>
      </c>
      <c r="E15207" t="s">
        <v>1548</v>
      </c>
    </row>
    <row r="15208" spans="1:5" ht="18.75" customHeight="1" x14ac:dyDescent="0.3">
      <c r="A15208" s="4">
        <v>2006</v>
      </c>
      <c r="B15208" t="s">
        <v>3223</v>
      </c>
      <c r="C15208" s="10">
        <v>333000</v>
      </c>
      <c r="D15208" t="s">
        <v>24</v>
      </c>
      <c r="E15208" t="s">
        <v>1548</v>
      </c>
    </row>
    <row r="15209" spans="1:5" ht="18.75" customHeight="1" x14ac:dyDescent="0.3">
      <c r="A15209" s="4">
        <v>2006</v>
      </c>
      <c r="B15209" t="s">
        <v>3230</v>
      </c>
      <c r="C15209" s="10">
        <v>332000</v>
      </c>
      <c r="D15209" t="s">
        <v>24</v>
      </c>
      <c r="E15209" t="s">
        <v>1548</v>
      </c>
    </row>
    <row r="15210" spans="1:5" ht="18.75" customHeight="1" x14ac:dyDescent="0.3">
      <c r="A15210" s="4">
        <v>2006</v>
      </c>
      <c r="B15210" t="s">
        <v>3376</v>
      </c>
      <c r="C15210" s="10">
        <v>329000</v>
      </c>
      <c r="D15210" t="s">
        <v>28</v>
      </c>
      <c r="E15210" t="s">
        <v>1548</v>
      </c>
    </row>
    <row r="15211" spans="1:5" ht="18.75" customHeight="1" x14ac:dyDescent="0.3">
      <c r="A15211" s="4">
        <v>2006</v>
      </c>
      <c r="B15211" t="s">
        <v>3377</v>
      </c>
      <c r="C15211" s="10">
        <v>329000</v>
      </c>
      <c r="D15211" t="s">
        <v>24</v>
      </c>
      <c r="E15211" t="s">
        <v>1548</v>
      </c>
    </row>
    <row r="15212" spans="1:5" ht="18.75" customHeight="1" x14ac:dyDescent="0.3">
      <c r="A15212" s="4">
        <v>2006</v>
      </c>
      <c r="B15212" t="s">
        <v>3378</v>
      </c>
      <c r="C15212" s="10">
        <v>327000</v>
      </c>
      <c r="D15212" t="s">
        <v>43</v>
      </c>
      <c r="E15212" t="s">
        <v>1548</v>
      </c>
    </row>
    <row r="15213" spans="1:5" ht="18.75" customHeight="1" x14ac:dyDescent="0.3">
      <c r="A15213" s="4">
        <v>2006</v>
      </c>
      <c r="B15213" t="s">
        <v>2084</v>
      </c>
      <c r="C15213" s="10">
        <v>11000000</v>
      </c>
      <c r="D15213" t="s">
        <v>50</v>
      </c>
      <c r="E15213" t="s">
        <v>620</v>
      </c>
    </row>
    <row r="15214" spans="1:5" ht="18.75" customHeight="1" x14ac:dyDescent="0.3">
      <c r="A15214" s="4">
        <v>2006</v>
      </c>
      <c r="B15214" t="s">
        <v>1405</v>
      </c>
      <c r="C15214" s="10">
        <v>5000000</v>
      </c>
      <c r="D15214" t="s">
        <v>28</v>
      </c>
      <c r="E15214" t="s">
        <v>620</v>
      </c>
    </row>
    <row r="15215" spans="1:5" ht="18.75" customHeight="1" x14ac:dyDescent="0.3">
      <c r="A15215" s="4">
        <v>2006</v>
      </c>
      <c r="B15215" t="s">
        <v>2558</v>
      </c>
      <c r="C15215" s="10">
        <v>4500000</v>
      </c>
      <c r="D15215" t="s">
        <v>24</v>
      </c>
      <c r="E15215" t="s">
        <v>620</v>
      </c>
    </row>
    <row r="15216" spans="1:5" ht="18.75" customHeight="1" x14ac:dyDescent="0.3">
      <c r="A15216" s="4">
        <v>2006</v>
      </c>
      <c r="B15216" t="s">
        <v>2281</v>
      </c>
      <c r="C15216" s="10">
        <v>4000000</v>
      </c>
      <c r="D15216" t="s">
        <v>24</v>
      </c>
      <c r="E15216" t="s">
        <v>620</v>
      </c>
    </row>
    <row r="15217" spans="1:5" ht="18.75" customHeight="1" x14ac:dyDescent="0.3">
      <c r="A15217" s="4">
        <v>2006</v>
      </c>
      <c r="B15217" t="s">
        <v>1912</v>
      </c>
      <c r="C15217" s="10">
        <v>4000000</v>
      </c>
      <c r="D15217" t="s">
        <v>37</v>
      </c>
      <c r="E15217" t="s">
        <v>620</v>
      </c>
    </row>
    <row r="15218" spans="1:5" ht="18.75" customHeight="1" x14ac:dyDescent="0.3">
      <c r="A15218" s="4">
        <v>2006</v>
      </c>
      <c r="B15218" t="s">
        <v>1994</v>
      </c>
      <c r="C15218" s="10">
        <v>2050000</v>
      </c>
      <c r="D15218" t="s">
        <v>37</v>
      </c>
      <c r="E15218" t="s">
        <v>620</v>
      </c>
    </row>
    <row r="15219" spans="1:5" ht="18.75" customHeight="1" x14ac:dyDescent="0.3">
      <c r="A15219" s="4">
        <v>2006</v>
      </c>
      <c r="B15219" t="s">
        <v>2951</v>
      </c>
      <c r="C15219" s="10">
        <v>2000000</v>
      </c>
      <c r="D15219" t="s">
        <v>43</v>
      </c>
      <c r="E15219" t="s">
        <v>620</v>
      </c>
    </row>
    <row r="15220" spans="1:5" ht="18.75" customHeight="1" x14ac:dyDescent="0.3">
      <c r="A15220" s="4">
        <v>2006</v>
      </c>
      <c r="B15220" t="s">
        <v>2476</v>
      </c>
      <c r="C15220" s="10">
        <v>1850000</v>
      </c>
      <c r="D15220" t="s">
        <v>50</v>
      </c>
      <c r="E15220" t="s">
        <v>620</v>
      </c>
    </row>
    <row r="15221" spans="1:5" ht="18.75" customHeight="1" x14ac:dyDescent="0.3">
      <c r="A15221" s="4">
        <v>2006</v>
      </c>
      <c r="B15221" t="s">
        <v>2066</v>
      </c>
      <c r="C15221" s="10">
        <v>1775000</v>
      </c>
      <c r="D15221" t="s">
        <v>28</v>
      </c>
      <c r="E15221" t="s">
        <v>620</v>
      </c>
    </row>
    <row r="15222" spans="1:5" ht="18.75" customHeight="1" x14ac:dyDescent="0.3">
      <c r="A15222" s="4">
        <v>2006</v>
      </c>
      <c r="B15222" t="s">
        <v>2214</v>
      </c>
      <c r="C15222" s="10">
        <v>1700000</v>
      </c>
      <c r="D15222" t="s">
        <v>24</v>
      </c>
      <c r="E15222" t="s">
        <v>620</v>
      </c>
    </row>
    <row r="15223" spans="1:5" ht="18.75" customHeight="1" x14ac:dyDescent="0.3">
      <c r="A15223" s="4">
        <v>2006</v>
      </c>
      <c r="B15223" t="s">
        <v>1506</v>
      </c>
      <c r="C15223" s="10">
        <v>1350000</v>
      </c>
      <c r="D15223" t="s">
        <v>28</v>
      </c>
      <c r="E15223" t="s">
        <v>620</v>
      </c>
    </row>
    <row r="15224" spans="1:5" ht="18.75" customHeight="1" x14ac:dyDescent="0.3">
      <c r="A15224" s="4">
        <v>2006</v>
      </c>
      <c r="B15224" t="s">
        <v>2823</v>
      </c>
      <c r="C15224" s="10">
        <v>1000000</v>
      </c>
      <c r="D15224" t="s">
        <v>24</v>
      </c>
      <c r="E15224" t="s">
        <v>620</v>
      </c>
    </row>
    <row r="15225" spans="1:5" ht="18.75" customHeight="1" x14ac:dyDescent="0.3">
      <c r="A15225" s="4">
        <v>2006</v>
      </c>
      <c r="B15225" t="s">
        <v>2475</v>
      </c>
      <c r="C15225" s="10">
        <v>1000000</v>
      </c>
      <c r="D15225" t="s">
        <v>24</v>
      </c>
      <c r="E15225" t="s">
        <v>620</v>
      </c>
    </row>
    <row r="15226" spans="1:5" ht="18.75" customHeight="1" x14ac:dyDescent="0.3">
      <c r="A15226" s="4">
        <v>2006</v>
      </c>
      <c r="B15226" t="s">
        <v>2280</v>
      </c>
      <c r="C15226" s="10">
        <v>700000</v>
      </c>
      <c r="D15226" t="s">
        <v>34</v>
      </c>
      <c r="E15226" t="s">
        <v>620</v>
      </c>
    </row>
    <row r="15227" spans="1:5" ht="18.75" customHeight="1" x14ac:dyDescent="0.3">
      <c r="A15227" s="4">
        <v>2006</v>
      </c>
      <c r="B15227" t="s">
        <v>3237</v>
      </c>
      <c r="C15227" s="10">
        <v>500000</v>
      </c>
      <c r="D15227" t="s">
        <v>28</v>
      </c>
      <c r="E15227" t="s">
        <v>620</v>
      </c>
    </row>
    <row r="15228" spans="1:5" ht="18.75" customHeight="1" x14ac:dyDescent="0.3">
      <c r="A15228" s="4">
        <v>2006</v>
      </c>
      <c r="B15228" t="s">
        <v>2952</v>
      </c>
      <c r="C15228" s="10">
        <v>430000</v>
      </c>
      <c r="D15228" t="s">
        <v>24</v>
      </c>
      <c r="E15228" t="s">
        <v>620</v>
      </c>
    </row>
    <row r="15229" spans="1:5" ht="18.75" customHeight="1" x14ac:dyDescent="0.3">
      <c r="A15229" s="4">
        <v>2006</v>
      </c>
      <c r="B15229" t="s">
        <v>3236</v>
      </c>
      <c r="C15229" s="10">
        <v>365500</v>
      </c>
      <c r="D15229" t="s">
        <v>24</v>
      </c>
      <c r="E15229" t="s">
        <v>620</v>
      </c>
    </row>
    <row r="15230" spans="1:5" ht="18.75" customHeight="1" x14ac:dyDescent="0.3">
      <c r="A15230" s="4">
        <v>2006</v>
      </c>
      <c r="B15230" t="s">
        <v>3238</v>
      </c>
      <c r="C15230" s="10">
        <v>350000</v>
      </c>
      <c r="D15230" t="s">
        <v>24</v>
      </c>
      <c r="E15230" t="s">
        <v>620</v>
      </c>
    </row>
    <row r="15231" spans="1:5" ht="18.75" customHeight="1" x14ac:dyDescent="0.3">
      <c r="A15231" s="4">
        <v>2006</v>
      </c>
      <c r="B15231" t="s">
        <v>3239</v>
      </c>
      <c r="C15231" s="10">
        <v>349500</v>
      </c>
      <c r="D15231" t="s">
        <v>34</v>
      </c>
      <c r="E15231" t="s">
        <v>620</v>
      </c>
    </row>
    <row r="15232" spans="1:5" ht="18.75" customHeight="1" x14ac:dyDescent="0.3">
      <c r="A15232" s="4">
        <v>2006</v>
      </c>
      <c r="B15232" t="s">
        <v>3242</v>
      </c>
      <c r="C15232" s="10">
        <v>346500</v>
      </c>
      <c r="D15232" t="s">
        <v>24</v>
      </c>
      <c r="E15232" t="s">
        <v>620</v>
      </c>
    </row>
    <row r="15233" spans="1:5" ht="18.75" customHeight="1" x14ac:dyDescent="0.3">
      <c r="A15233" s="4">
        <v>2006</v>
      </c>
      <c r="B15233" t="s">
        <v>3099</v>
      </c>
      <c r="C15233" s="10">
        <v>345500</v>
      </c>
      <c r="D15233" t="s">
        <v>24</v>
      </c>
      <c r="E15233" t="s">
        <v>620</v>
      </c>
    </row>
    <row r="15234" spans="1:5" ht="18.75" customHeight="1" x14ac:dyDescent="0.3">
      <c r="A15234" s="4">
        <v>2006</v>
      </c>
      <c r="B15234" t="s">
        <v>3243</v>
      </c>
      <c r="C15234" s="10">
        <v>344500</v>
      </c>
      <c r="D15234" t="s">
        <v>54</v>
      </c>
      <c r="E15234" t="s">
        <v>620</v>
      </c>
    </row>
    <row r="15235" spans="1:5" ht="18.75" customHeight="1" x14ac:dyDescent="0.3">
      <c r="A15235" s="4">
        <v>2006</v>
      </c>
      <c r="B15235" t="s">
        <v>3379</v>
      </c>
      <c r="C15235" s="10">
        <v>339500</v>
      </c>
      <c r="D15235" t="s">
        <v>24</v>
      </c>
      <c r="E15235" t="s">
        <v>620</v>
      </c>
    </row>
    <row r="15236" spans="1:5" ht="18.75" customHeight="1" x14ac:dyDescent="0.3">
      <c r="A15236" s="4">
        <v>2006</v>
      </c>
      <c r="B15236" t="s">
        <v>3217</v>
      </c>
      <c r="C15236" s="10">
        <v>337000</v>
      </c>
      <c r="D15236" t="s">
        <v>24</v>
      </c>
      <c r="E15236" t="s">
        <v>620</v>
      </c>
    </row>
    <row r="15237" spans="1:5" ht="18.75" customHeight="1" x14ac:dyDescent="0.3">
      <c r="A15237" s="4">
        <v>2006</v>
      </c>
      <c r="B15237" t="s">
        <v>3240</v>
      </c>
      <c r="C15237" s="10">
        <v>335500</v>
      </c>
      <c r="D15237" t="s">
        <v>24</v>
      </c>
      <c r="E15237" t="s">
        <v>620</v>
      </c>
    </row>
    <row r="15238" spans="1:5" ht="18.75" customHeight="1" x14ac:dyDescent="0.3">
      <c r="A15238" s="4">
        <v>2006</v>
      </c>
      <c r="B15238" t="s">
        <v>3179</v>
      </c>
      <c r="C15238" s="10">
        <v>335000</v>
      </c>
      <c r="D15238" t="s">
        <v>24</v>
      </c>
      <c r="E15238" t="s">
        <v>620</v>
      </c>
    </row>
    <row r="15239" spans="1:5" ht="18.75" customHeight="1" x14ac:dyDescent="0.3">
      <c r="A15239" s="4">
        <v>2006</v>
      </c>
      <c r="B15239" t="s">
        <v>2985</v>
      </c>
      <c r="C15239" s="10">
        <v>333000</v>
      </c>
      <c r="D15239" t="s">
        <v>37</v>
      </c>
      <c r="E15239" t="s">
        <v>620</v>
      </c>
    </row>
    <row r="15240" spans="1:5" ht="18.75" customHeight="1" x14ac:dyDescent="0.3">
      <c r="A15240" s="4">
        <v>2006</v>
      </c>
      <c r="B15240" t="s">
        <v>3380</v>
      </c>
      <c r="C15240" s="10">
        <v>330000</v>
      </c>
      <c r="D15240" t="s">
        <v>24</v>
      </c>
      <c r="E15240" t="s">
        <v>620</v>
      </c>
    </row>
    <row r="15241" spans="1:5" ht="18.75" customHeight="1" x14ac:dyDescent="0.3">
      <c r="A15241" s="4">
        <v>2006</v>
      </c>
      <c r="B15241" t="s">
        <v>3381</v>
      </c>
      <c r="C15241" s="10">
        <v>327500</v>
      </c>
      <c r="D15241" t="s">
        <v>28</v>
      </c>
      <c r="E15241" t="s">
        <v>620</v>
      </c>
    </row>
    <row r="15242" spans="1:5" ht="18.75" customHeight="1" x14ac:dyDescent="0.3">
      <c r="A15242" s="4">
        <v>2006</v>
      </c>
      <c r="B15242" t="s">
        <v>2266</v>
      </c>
      <c r="C15242" s="10">
        <v>16200000</v>
      </c>
      <c r="D15242" t="s">
        <v>28</v>
      </c>
      <c r="E15242" t="s">
        <v>645</v>
      </c>
    </row>
    <row r="15243" spans="1:5" ht="18.75" customHeight="1" x14ac:dyDescent="0.3">
      <c r="A15243" s="4">
        <v>2006</v>
      </c>
      <c r="B15243" t="s">
        <v>1396</v>
      </c>
      <c r="C15243" s="10">
        <v>10616410</v>
      </c>
      <c r="D15243" t="s">
        <v>34</v>
      </c>
      <c r="E15243" t="s">
        <v>645</v>
      </c>
    </row>
    <row r="15244" spans="1:5" ht="18.75" customHeight="1" x14ac:dyDescent="0.3">
      <c r="A15244" s="4">
        <v>2006</v>
      </c>
      <c r="B15244" t="s">
        <v>856</v>
      </c>
      <c r="C15244" s="10">
        <v>8000000</v>
      </c>
      <c r="D15244" t="s">
        <v>24</v>
      </c>
      <c r="E15244" t="s">
        <v>645</v>
      </c>
    </row>
    <row r="15245" spans="1:5" ht="18.75" customHeight="1" x14ac:dyDescent="0.3">
      <c r="A15245" s="4">
        <v>2006</v>
      </c>
      <c r="B15245" t="s">
        <v>2004</v>
      </c>
      <c r="C15245" s="10">
        <v>8000000</v>
      </c>
      <c r="D15245" t="s">
        <v>28</v>
      </c>
      <c r="E15245" t="s">
        <v>645</v>
      </c>
    </row>
    <row r="15246" spans="1:5" ht="18.75" customHeight="1" x14ac:dyDescent="0.3">
      <c r="A15246" s="4">
        <v>2006</v>
      </c>
      <c r="B15246" t="s">
        <v>1698</v>
      </c>
      <c r="C15246" s="10">
        <v>6000000</v>
      </c>
      <c r="D15246" t="s">
        <v>24</v>
      </c>
      <c r="E15246" t="s">
        <v>645</v>
      </c>
    </row>
    <row r="15247" spans="1:5" ht="18.75" customHeight="1" x14ac:dyDescent="0.3">
      <c r="A15247" s="4">
        <v>2006</v>
      </c>
      <c r="B15247" t="s">
        <v>1575</v>
      </c>
      <c r="C15247" s="10">
        <v>5792956</v>
      </c>
      <c r="D15247" t="s">
        <v>24</v>
      </c>
      <c r="E15247" t="s">
        <v>645</v>
      </c>
    </row>
    <row r="15248" spans="1:5" ht="18.75" customHeight="1" x14ac:dyDescent="0.3">
      <c r="A15248" s="4">
        <v>2006</v>
      </c>
      <c r="B15248" t="s">
        <v>2362</v>
      </c>
      <c r="C15248" s="10">
        <v>5000000</v>
      </c>
      <c r="D15248" t="s">
        <v>43</v>
      </c>
      <c r="E15248" t="s">
        <v>645</v>
      </c>
    </row>
    <row r="15249" spans="1:5" ht="18.75" customHeight="1" x14ac:dyDescent="0.3">
      <c r="A15249" s="4">
        <v>2006</v>
      </c>
      <c r="B15249" t="s">
        <v>2507</v>
      </c>
      <c r="C15249" s="10">
        <v>4600000</v>
      </c>
      <c r="D15249" t="s">
        <v>43</v>
      </c>
      <c r="E15249" t="s">
        <v>645</v>
      </c>
    </row>
    <row r="15250" spans="1:5" ht="18.75" customHeight="1" x14ac:dyDescent="0.3">
      <c r="A15250" s="4">
        <v>2006</v>
      </c>
      <c r="B15250" t="s">
        <v>2686</v>
      </c>
      <c r="C15250" s="10">
        <v>3000000</v>
      </c>
      <c r="D15250" t="s">
        <v>54</v>
      </c>
      <c r="E15250" t="s">
        <v>645</v>
      </c>
    </row>
    <row r="15251" spans="1:5" ht="18.75" customHeight="1" x14ac:dyDescent="0.3">
      <c r="A15251" s="4">
        <v>2006</v>
      </c>
      <c r="B15251" t="s">
        <v>3102</v>
      </c>
      <c r="C15251" s="10">
        <v>2800000</v>
      </c>
      <c r="D15251" t="s">
        <v>28</v>
      </c>
      <c r="E15251" t="s">
        <v>645</v>
      </c>
    </row>
    <row r="15252" spans="1:5" ht="18.75" customHeight="1" x14ac:dyDescent="0.3">
      <c r="A15252" s="4">
        <v>2006</v>
      </c>
      <c r="B15252" t="s">
        <v>2962</v>
      </c>
      <c r="C15252" s="10">
        <v>2300000</v>
      </c>
      <c r="D15252" t="s">
        <v>24</v>
      </c>
      <c r="E15252" t="s">
        <v>645</v>
      </c>
    </row>
    <row r="15253" spans="1:5" ht="18.75" customHeight="1" x14ac:dyDescent="0.3">
      <c r="A15253" s="4">
        <v>2006</v>
      </c>
      <c r="B15253" t="s">
        <v>2959</v>
      </c>
      <c r="C15253" s="10">
        <v>2300000</v>
      </c>
      <c r="D15253" t="s">
        <v>24</v>
      </c>
      <c r="E15253" t="s">
        <v>645</v>
      </c>
    </row>
    <row r="15254" spans="1:5" ht="18.75" customHeight="1" x14ac:dyDescent="0.3">
      <c r="A15254" s="4">
        <v>2006</v>
      </c>
      <c r="B15254" t="s">
        <v>2088</v>
      </c>
      <c r="C15254" s="10">
        <v>1250000</v>
      </c>
      <c r="D15254" t="s">
        <v>24</v>
      </c>
      <c r="E15254" t="s">
        <v>645</v>
      </c>
    </row>
    <row r="15255" spans="1:5" ht="18.75" customHeight="1" x14ac:dyDescent="0.3">
      <c r="A15255" s="4">
        <v>2006</v>
      </c>
      <c r="B15255" t="s">
        <v>3382</v>
      </c>
      <c r="C15255" s="10">
        <v>980000</v>
      </c>
      <c r="D15255" t="s">
        <v>24</v>
      </c>
      <c r="E15255" t="s">
        <v>645</v>
      </c>
    </row>
    <row r="15256" spans="1:5" ht="18.75" customHeight="1" x14ac:dyDescent="0.3">
      <c r="A15256" s="4">
        <v>2006</v>
      </c>
      <c r="B15256" t="s">
        <v>2385</v>
      </c>
      <c r="C15256" s="10">
        <v>750000</v>
      </c>
      <c r="D15256" t="s">
        <v>34</v>
      </c>
      <c r="E15256" t="s">
        <v>645</v>
      </c>
    </row>
    <row r="15257" spans="1:5" ht="18.75" customHeight="1" x14ac:dyDescent="0.3">
      <c r="A15257" s="4">
        <v>2006</v>
      </c>
      <c r="B15257" t="s">
        <v>2961</v>
      </c>
      <c r="C15257" s="10">
        <v>725000</v>
      </c>
      <c r="D15257" t="s">
        <v>24</v>
      </c>
      <c r="E15257" t="s">
        <v>645</v>
      </c>
    </row>
    <row r="15258" spans="1:5" ht="18.75" customHeight="1" x14ac:dyDescent="0.3">
      <c r="A15258" s="4">
        <v>2006</v>
      </c>
      <c r="B15258" t="s">
        <v>3103</v>
      </c>
      <c r="C15258" s="10">
        <v>402500</v>
      </c>
      <c r="D15258" t="s">
        <v>24</v>
      </c>
      <c r="E15258" t="s">
        <v>645</v>
      </c>
    </row>
    <row r="15259" spans="1:5" ht="18.75" customHeight="1" x14ac:dyDescent="0.3">
      <c r="A15259" s="4">
        <v>2006</v>
      </c>
      <c r="B15259" t="s">
        <v>2964</v>
      </c>
      <c r="C15259" s="10">
        <v>385000</v>
      </c>
      <c r="D15259" t="s">
        <v>43</v>
      </c>
      <c r="E15259" t="s">
        <v>645</v>
      </c>
    </row>
    <row r="15260" spans="1:5" ht="18.75" customHeight="1" x14ac:dyDescent="0.3">
      <c r="A15260" s="4">
        <v>2006</v>
      </c>
      <c r="B15260" t="s">
        <v>3104</v>
      </c>
      <c r="C15260" s="10">
        <v>385000</v>
      </c>
      <c r="D15260" t="s">
        <v>24</v>
      </c>
      <c r="E15260" t="s">
        <v>645</v>
      </c>
    </row>
    <row r="15261" spans="1:5" ht="18.75" customHeight="1" x14ac:dyDescent="0.3">
      <c r="A15261" s="4">
        <v>2006</v>
      </c>
      <c r="B15261" t="s">
        <v>2960</v>
      </c>
      <c r="C15261" s="10">
        <v>375000</v>
      </c>
      <c r="D15261" t="s">
        <v>43</v>
      </c>
      <c r="E15261" t="s">
        <v>645</v>
      </c>
    </row>
    <row r="15262" spans="1:5" ht="18.75" customHeight="1" x14ac:dyDescent="0.3">
      <c r="A15262" s="4">
        <v>2006</v>
      </c>
      <c r="B15262" t="s">
        <v>2800</v>
      </c>
      <c r="C15262" s="10">
        <v>375000</v>
      </c>
      <c r="D15262" t="s">
        <v>24</v>
      </c>
      <c r="E15262" t="s">
        <v>645</v>
      </c>
    </row>
    <row r="15263" spans="1:5" ht="18.75" customHeight="1" x14ac:dyDescent="0.3">
      <c r="A15263" s="4">
        <v>2006</v>
      </c>
      <c r="B15263" t="s">
        <v>3105</v>
      </c>
      <c r="C15263" s="10">
        <v>365000</v>
      </c>
      <c r="D15263" t="s">
        <v>50</v>
      </c>
      <c r="E15263" t="s">
        <v>645</v>
      </c>
    </row>
    <row r="15264" spans="1:5" ht="18.75" customHeight="1" x14ac:dyDescent="0.3">
      <c r="A15264" s="4">
        <v>2006</v>
      </c>
      <c r="B15264" t="s">
        <v>2629</v>
      </c>
      <c r="C15264" s="10">
        <v>350000</v>
      </c>
      <c r="D15264" t="s">
        <v>24</v>
      </c>
      <c r="E15264" t="s">
        <v>645</v>
      </c>
    </row>
    <row r="15265" spans="1:5" ht="18.75" customHeight="1" x14ac:dyDescent="0.3">
      <c r="A15265" s="4">
        <v>2006</v>
      </c>
      <c r="B15265" t="s">
        <v>3383</v>
      </c>
      <c r="C15265" s="10">
        <v>342000</v>
      </c>
      <c r="D15265" t="s">
        <v>28</v>
      </c>
      <c r="E15265" t="s">
        <v>645</v>
      </c>
    </row>
    <row r="15266" spans="1:5" ht="18.75" customHeight="1" x14ac:dyDescent="0.3">
      <c r="A15266" s="4">
        <v>2006</v>
      </c>
      <c r="B15266" t="s">
        <v>3384</v>
      </c>
      <c r="C15266" s="10">
        <v>335000</v>
      </c>
      <c r="D15266" t="s">
        <v>28</v>
      </c>
      <c r="E15266" t="s">
        <v>645</v>
      </c>
    </row>
    <row r="15267" spans="1:5" ht="18.75" customHeight="1" x14ac:dyDescent="0.3">
      <c r="A15267" s="4">
        <v>2006</v>
      </c>
      <c r="B15267" t="s">
        <v>3385</v>
      </c>
      <c r="C15267" s="10">
        <v>330000</v>
      </c>
      <c r="D15267" t="s">
        <v>24</v>
      </c>
      <c r="E15267" t="s">
        <v>645</v>
      </c>
    </row>
    <row r="15268" spans="1:5" ht="18.75" customHeight="1" x14ac:dyDescent="0.3">
      <c r="A15268" s="4">
        <v>2006</v>
      </c>
      <c r="B15268" t="s">
        <v>3386</v>
      </c>
      <c r="C15268" s="10">
        <v>327000</v>
      </c>
      <c r="D15268" t="s">
        <v>24</v>
      </c>
      <c r="E15268" t="s">
        <v>645</v>
      </c>
    </row>
    <row r="15269" spans="1:5" ht="18.75" customHeight="1" x14ac:dyDescent="0.3">
      <c r="A15269" s="4">
        <v>2006</v>
      </c>
      <c r="B15269" t="s">
        <v>3387</v>
      </c>
      <c r="C15269" s="10">
        <v>327000</v>
      </c>
      <c r="D15269" t="s">
        <v>24</v>
      </c>
      <c r="E15269" t="s">
        <v>645</v>
      </c>
    </row>
    <row r="15270" spans="1:5" ht="18.75" customHeight="1" x14ac:dyDescent="0.3">
      <c r="A15270" s="4">
        <v>2006</v>
      </c>
      <c r="B15270" t="s">
        <v>2472</v>
      </c>
      <c r="C15270" s="10">
        <v>10750000</v>
      </c>
      <c r="D15270" t="s">
        <v>28</v>
      </c>
      <c r="E15270" t="s">
        <v>672</v>
      </c>
    </row>
    <row r="15271" spans="1:5" ht="18.75" customHeight="1" x14ac:dyDescent="0.3">
      <c r="A15271" s="4">
        <v>2006</v>
      </c>
      <c r="B15271" t="s">
        <v>1843</v>
      </c>
      <c r="C15271" s="10">
        <v>9000000</v>
      </c>
      <c r="D15271" t="s">
        <v>24</v>
      </c>
      <c r="E15271" t="s">
        <v>672</v>
      </c>
    </row>
    <row r="15272" spans="1:5" ht="18.75" customHeight="1" x14ac:dyDescent="0.3">
      <c r="A15272" s="4">
        <v>2006</v>
      </c>
      <c r="B15272" t="s">
        <v>2560</v>
      </c>
      <c r="C15272" s="10">
        <v>8750000</v>
      </c>
      <c r="D15272" t="s">
        <v>24</v>
      </c>
      <c r="E15272" t="s">
        <v>672</v>
      </c>
    </row>
    <row r="15273" spans="1:5" ht="18.75" customHeight="1" x14ac:dyDescent="0.3">
      <c r="A15273" s="4">
        <v>2006</v>
      </c>
      <c r="B15273" t="s">
        <v>1991</v>
      </c>
      <c r="C15273" s="10">
        <v>6500000</v>
      </c>
      <c r="D15273" t="s">
        <v>28</v>
      </c>
      <c r="E15273" t="s">
        <v>672</v>
      </c>
    </row>
    <row r="15274" spans="1:5" ht="18.75" customHeight="1" x14ac:dyDescent="0.3">
      <c r="A15274" s="4">
        <v>2006</v>
      </c>
      <c r="B15274" t="s">
        <v>2031</v>
      </c>
      <c r="C15274" s="10">
        <v>5071506</v>
      </c>
      <c r="D15274" t="s">
        <v>37</v>
      </c>
      <c r="E15274" t="s">
        <v>672</v>
      </c>
    </row>
    <row r="15275" spans="1:5" ht="18.75" customHeight="1" x14ac:dyDescent="0.3">
      <c r="A15275" s="4">
        <v>2006</v>
      </c>
      <c r="B15275" t="s">
        <v>2832</v>
      </c>
      <c r="C15275" s="10">
        <v>3950000</v>
      </c>
      <c r="D15275" t="s">
        <v>24</v>
      </c>
      <c r="E15275" t="s">
        <v>672</v>
      </c>
    </row>
    <row r="15276" spans="1:5" ht="18.75" customHeight="1" x14ac:dyDescent="0.3">
      <c r="A15276" s="4">
        <v>2006</v>
      </c>
      <c r="B15276" t="s">
        <v>2347</v>
      </c>
      <c r="C15276" s="10">
        <v>3750000</v>
      </c>
      <c r="D15276" t="s">
        <v>24</v>
      </c>
      <c r="E15276" t="s">
        <v>672</v>
      </c>
    </row>
    <row r="15277" spans="1:5" ht="18.75" customHeight="1" x14ac:dyDescent="0.3">
      <c r="A15277" s="4">
        <v>2006</v>
      </c>
      <c r="B15277" t="s">
        <v>2781</v>
      </c>
      <c r="C15277" s="10">
        <v>3200000</v>
      </c>
      <c r="D15277" t="s">
        <v>24</v>
      </c>
      <c r="E15277" t="s">
        <v>672</v>
      </c>
    </row>
    <row r="15278" spans="1:5" ht="18.75" customHeight="1" x14ac:dyDescent="0.3">
      <c r="A15278" s="4">
        <v>2006</v>
      </c>
      <c r="B15278" t="s">
        <v>1634</v>
      </c>
      <c r="C15278" s="10">
        <v>2500000</v>
      </c>
      <c r="D15278" t="s">
        <v>28</v>
      </c>
      <c r="E15278" t="s">
        <v>672</v>
      </c>
    </row>
    <row r="15279" spans="1:5" ht="18.75" customHeight="1" x14ac:dyDescent="0.3">
      <c r="A15279" s="4">
        <v>2006</v>
      </c>
      <c r="B15279" t="s">
        <v>2968</v>
      </c>
      <c r="C15279" s="10">
        <v>1300000</v>
      </c>
      <c r="D15279" t="s">
        <v>54</v>
      </c>
      <c r="E15279" t="s">
        <v>672</v>
      </c>
    </row>
    <row r="15280" spans="1:5" ht="18.75" customHeight="1" x14ac:dyDescent="0.3">
      <c r="A15280" s="4">
        <v>2006</v>
      </c>
      <c r="B15280" t="s">
        <v>1985</v>
      </c>
      <c r="C15280" s="10">
        <v>1250000</v>
      </c>
      <c r="D15280" t="s">
        <v>54</v>
      </c>
      <c r="E15280" t="s">
        <v>672</v>
      </c>
    </row>
    <row r="15281" spans="1:5" ht="18.75" customHeight="1" x14ac:dyDescent="0.3">
      <c r="A15281" s="4">
        <v>2006</v>
      </c>
      <c r="B15281" t="s">
        <v>2010</v>
      </c>
      <c r="C15281" s="10">
        <v>1000000</v>
      </c>
      <c r="D15281" t="s">
        <v>43</v>
      </c>
      <c r="E15281" t="s">
        <v>672</v>
      </c>
    </row>
    <row r="15282" spans="1:5" ht="18.75" customHeight="1" x14ac:dyDescent="0.3">
      <c r="A15282" s="4">
        <v>2006</v>
      </c>
      <c r="B15282" t="s">
        <v>2367</v>
      </c>
      <c r="C15282" s="10">
        <v>900000</v>
      </c>
      <c r="D15282" t="s">
        <v>34</v>
      </c>
      <c r="E15282" t="s">
        <v>672</v>
      </c>
    </row>
    <row r="15283" spans="1:5" ht="18.75" customHeight="1" x14ac:dyDescent="0.3">
      <c r="A15283" s="4">
        <v>2006</v>
      </c>
      <c r="B15283" t="s">
        <v>3107</v>
      </c>
      <c r="C15283" s="10">
        <v>900000</v>
      </c>
      <c r="D15283" t="s">
        <v>24</v>
      </c>
      <c r="E15283" t="s">
        <v>672</v>
      </c>
    </row>
    <row r="15284" spans="1:5" ht="18.75" customHeight="1" x14ac:dyDescent="0.3">
      <c r="A15284" s="4">
        <v>2006</v>
      </c>
      <c r="B15284" t="s">
        <v>2780</v>
      </c>
      <c r="C15284" s="10">
        <v>690000</v>
      </c>
      <c r="D15284" t="s">
        <v>37</v>
      </c>
      <c r="E15284" t="s">
        <v>672</v>
      </c>
    </row>
    <row r="15285" spans="1:5" ht="18.75" customHeight="1" x14ac:dyDescent="0.3">
      <c r="A15285" s="4">
        <v>2006</v>
      </c>
      <c r="B15285" t="s">
        <v>3246</v>
      </c>
      <c r="C15285" s="10">
        <v>425000</v>
      </c>
      <c r="D15285" t="s">
        <v>28</v>
      </c>
      <c r="E15285" t="s">
        <v>672</v>
      </c>
    </row>
    <row r="15286" spans="1:5" ht="18.75" customHeight="1" x14ac:dyDescent="0.3">
      <c r="A15286" s="4">
        <v>2006</v>
      </c>
      <c r="B15286" t="s">
        <v>3109</v>
      </c>
      <c r="C15286" s="10">
        <v>400000</v>
      </c>
      <c r="D15286" t="s">
        <v>34</v>
      </c>
      <c r="E15286" t="s">
        <v>672</v>
      </c>
    </row>
    <row r="15287" spans="1:5" ht="18.75" customHeight="1" x14ac:dyDescent="0.3">
      <c r="A15287" s="4">
        <v>2006</v>
      </c>
      <c r="B15287" t="s">
        <v>3247</v>
      </c>
      <c r="C15287" s="10">
        <v>385000</v>
      </c>
      <c r="D15287" t="s">
        <v>50</v>
      </c>
      <c r="E15287" t="s">
        <v>672</v>
      </c>
    </row>
    <row r="15288" spans="1:5" ht="18.75" customHeight="1" x14ac:dyDescent="0.3">
      <c r="A15288" s="4">
        <v>2006</v>
      </c>
      <c r="B15288" t="s">
        <v>3249</v>
      </c>
      <c r="C15288" s="10">
        <v>361000</v>
      </c>
      <c r="D15288" t="s">
        <v>24</v>
      </c>
      <c r="E15288" t="s">
        <v>672</v>
      </c>
    </row>
    <row r="15289" spans="1:5" ht="18.75" customHeight="1" x14ac:dyDescent="0.3">
      <c r="A15289" s="4">
        <v>2006</v>
      </c>
      <c r="B15289" t="s">
        <v>3250</v>
      </c>
      <c r="C15289" s="10">
        <v>343500</v>
      </c>
      <c r="D15289" t="s">
        <v>24</v>
      </c>
      <c r="E15289" t="s">
        <v>672</v>
      </c>
    </row>
    <row r="15290" spans="1:5" ht="18.75" customHeight="1" x14ac:dyDescent="0.3">
      <c r="A15290" s="4">
        <v>2006</v>
      </c>
      <c r="B15290" t="s">
        <v>3388</v>
      </c>
      <c r="C15290" s="10">
        <v>332000</v>
      </c>
      <c r="D15290" t="s">
        <v>37</v>
      </c>
      <c r="E15290" t="s">
        <v>672</v>
      </c>
    </row>
    <row r="15291" spans="1:5" ht="18.75" customHeight="1" x14ac:dyDescent="0.3">
      <c r="A15291" s="4">
        <v>2006</v>
      </c>
      <c r="B15291" t="s">
        <v>3389</v>
      </c>
      <c r="C15291" s="10">
        <v>330000</v>
      </c>
      <c r="D15291" t="s">
        <v>24</v>
      </c>
      <c r="E15291" t="s">
        <v>672</v>
      </c>
    </row>
    <row r="15292" spans="1:5" ht="18.75" customHeight="1" x14ac:dyDescent="0.3">
      <c r="A15292" s="4">
        <v>2006</v>
      </c>
      <c r="B15292" t="s">
        <v>3390</v>
      </c>
      <c r="C15292" s="10">
        <v>327000</v>
      </c>
      <c r="D15292" t="s">
        <v>24</v>
      </c>
      <c r="E15292" t="s">
        <v>672</v>
      </c>
    </row>
    <row r="15293" spans="1:5" ht="18.75" customHeight="1" x14ac:dyDescent="0.3">
      <c r="A15293" s="4">
        <v>2006</v>
      </c>
      <c r="B15293" t="s">
        <v>3391</v>
      </c>
      <c r="C15293" s="10">
        <v>327000</v>
      </c>
      <c r="D15293" t="s">
        <v>24</v>
      </c>
      <c r="E15293" t="s">
        <v>672</v>
      </c>
    </row>
    <row r="15294" spans="1:5" ht="18.75" customHeight="1" x14ac:dyDescent="0.3">
      <c r="A15294" s="4">
        <v>2006</v>
      </c>
      <c r="B15294" t="s">
        <v>3252</v>
      </c>
      <c r="C15294" s="10">
        <v>327000</v>
      </c>
      <c r="D15294" t="s">
        <v>28</v>
      </c>
      <c r="E15294" t="s">
        <v>672</v>
      </c>
    </row>
    <row r="15295" spans="1:5" ht="18.75" customHeight="1" x14ac:dyDescent="0.3">
      <c r="A15295" s="4">
        <v>2006</v>
      </c>
      <c r="B15295" t="s">
        <v>3392</v>
      </c>
      <c r="C15295" s="10">
        <v>327000</v>
      </c>
      <c r="D15295" t="s">
        <v>24</v>
      </c>
      <c r="E15295" t="s">
        <v>672</v>
      </c>
    </row>
    <row r="15296" spans="1:5" ht="18.75" customHeight="1" x14ac:dyDescent="0.3">
      <c r="A15296" s="4">
        <v>2006</v>
      </c>
      <c r="B15296" t="s">
        <v>1363</v>
      </c>
      <c r="C15296" s="10">
        <v>14166667</v>
      </c>
      <c r="D15296" t="s">
        <v>50</v>
      </c>
      <c r="E15296" t="s">
        <v>701</v>
      </c>
    </row>
    <row r="15297" spans="1:5" ht="18.75" customHeight="1" x14ac:dyDescent="0.3">
      <c r="A15297" s="4">
        <v>2006</v>
      </c>
      <c r="B15297" t="s">
        <v>2159</v>
      </c>
      <c r="C15297" s="10">
        <v>12000000</v>
      </c>
      <c r="D15297" t="s">
        <v>50</v>
      </c>
      <c r="E15297" t="s">
        <v>701</v>
      </c>
    </row>
    <row r="15298" spans="1:5" ht="18.75" customHeight="1" x14ac:dyDescent="0.3">
      <c r="A15298" s="4">
        <v>2006</v>
      </c>
      <c r="B15298" t="s">
        <v>2196</v>
      </c>
      <c r="C15298" s="10">
        <v>12000000</v>
      </c>
      <c r="D15298" t="s">
        <v>24</v>
      </c>
      <c r="E15298" t="s">
        <v>701</v>
      </c>
    </row>
    <row r="15299" spans="1:5" ht="18.75" customHeight="1" x14ac:dyDescent="0.3">
      <c r="A15299" s="4">
        <v>2006</v>
      </c>
      <c r="B15299" t="s">
        <v>2973</v>
      </c>
      <c r="C15299" s="10">
        <v>9500000</v>
      </c>
      <c r="D15299" t="s">
        <v>24</v>
      </c>
      <c r="E15299" t="s">
        <v>701</v>
      </c>
    </row>
    <row r="15300" spans="1:5" ht="18.75" customHeight="1" x14ac:dyDescent="0.3">
      <c r="A15300" s="4">
        <v>2006</v>
      </c>
      <c r="B15300" t="s">
        <v>2361</v>
      </c>
      <c r="C15300" s="10">
        <v>9000000</v>
      </c>
      <c r="D15300" t="s">
        <v>24</v>
      </c>
      <c r="E15300" t="s">
        <v>701</v>
      </c>
    </row>
    <row r="15301" spans="1:5" ht="18.75" customHeight="1" x14ac:dyDescent="0.3">
      <c r="A15301" s="4">
        <v>2006</v>
      </c>
      <c r="B15301" t="s">
        <v>2693</v>
      </c>
      <c r="C15301" s="10">
        <v>8000000</v>
      </c>
      <c r="D15301" t="s">
        <v>24</v>
      </c>
      <c r="E15301" t="s">
        <v>701</v>
      </c>
    </row>
    <row r="15302" spans="1:5" ht="18.75" customHeight="1" x14ac:dyDescent="0.3">
      <c r="A15302" s="4">
        <v>2006</v>
      </c>
      <c r="B15302" t="s">
        <v>2834</v>
      </c>
      <c r="C15302" s="10">
        <v>7000000</v>
      </c>
      <c r="D15302" t="s">
        <v>24</v>
      </c>
      <c r="E15302" t="s">
        <v>701</v>
      </c>
    </row>
    <row r="15303" spans="1:5" ht="18.75" customHeight="1" x14ac:dyDescent="0.3">
      <c r="A15303" s="4">
        <v>2006</v>
      </c>
      <c r="B15303" t="s">
        <v>2081</v>
      </c>
      <c r="C15303" s="10">
        <v>5000000</v>
      </c>
      <c r="D15303" t="s">
        <v>28</v>
      </c>
      <c r="E15303" t="s">
        <v>701</v>
      </c>
    </row>
    <row r="15304" spans="1:5" ht="18.75" customHeight="1" x14ac:dyDescent="0.3">
      <c r="A15304" s="4">
        <v>2006</v>
      </c>
      <c r="B15304" t="s">
        <v>2689</v>
      </c>
      <c r="C15304" s="10">
        <v>4000000</v>
      </c>
      <c r="D15304" t="s">
        <v>34</v>
      </c>
      <c r="E15304" t="s">
        <v>701</v>
      </c>
    </row>
    <row r="15305" spans="1:5" ht="18.75" customHeight="1" x14ac:dyDescent="0.3">
      <c r="A15305" s="4">
        <v>2006</v>
      </c>
      <c r="B15305" t="s">
        <v>2043</v>
      </c>
      <c r="C15305" s="10">
        <v>3150000</v>
      </c>
      <c r="D15305" t="s">
        <v>24</v>
      </c>
      <c r="E15305" t="s">
        <v>701</v>
      </c>
    </row>
    <row r="15306" spans="1:5" ht="18.75" customHeight="1" x14ac:dyDescent="0.3">
      <c r="A15306" s="4">
        <v>2006</v>
      </c>
      <c r="B15306" t="s">
        <v>2816</v>
      </c>
      <c r="C15306" s="10">
        <v>3150000</v>
      </c>
      <c r="D15306" t="s">
        <v>43</v>
      </c>
      <c r="E15306" t="s">
        <v>701</v>
      </c>
    </row>
    <row r="15307" spans="1:5" ht="18.75" customHeight="1" x14ac:dyDescent="0.3">
      <c r="A15307" s="4">
        <v>2006</v>
      </c>
      <c r="B15307" t="s">
        <v>2969</v>
      </c>
      <c r="C15307" s="10">
        <v>2675000</v>
      </c>
      <c r="D15307" t="s">
        <v>54</v>
      </c>
      <c r="E15307" t="s">
        <v>701</v>
      </c>
    </row>
    <row r="15308" spans="1:5" ht="18.75" customHeight="1" x14ac:dyDescent="0.3">
      <c r="A15308" s="4">
        <v>2006</v>
      </c>
      <c r="B15308" t="s">
        <v>3253</v>
      </c>
      <c r="C15308" s="10">
        <v>2400000</v>
      </c>
      <c r="D15308" t="s">
        <v>37</v>
      </c>
      <c r="E15308" t="s">
        <v>701</v>
      </c>
    </row>
    <row r="15309" spans="1:5" ht="18.75" customHeight="1" x14ac:dyDescent="0.3">
      <c r="A15309" s="4">
        <v>2006</v>
      </c>
      <c r="B15309" t="s">
        <v>2785</v>
      </c>
      <c r="C15309" s="10">
        <v>2250000</v>
      </c>
      <c r="D15309" t="s">
        <v>37</v>
      </c>
      <c r="E15309" t="s">
        <v>701</v>
      </c>
    </row>
    <row r="15310" spans="1:5" ht="18.75" customHeight="1" x14ac:dyDescent="0.3">
      <c r="A15310" s="4">
        <v>2006</v>
      </c>
      <c r="B15310" t="s">
        <v>2870</v>
      </c>
      <c r="C15310" s="10">
        <v>2075000</v>
      </c>
      <c r="D15310" t="s">
        <v>28</v>
      </c>
      <c r="E15310" t="s">
        <v>701</v>
      </c>
    </row>
    <row r="15311" spans="1:5" ht="18.75" customHeight="1" x14ac:dyDescent="0.3">
      <c r="A15311" s="4">
        <v>2006</v>
      </c>
      <c r="B15311" t="s">
        <v>3008</v>
      </c>
      <c r="C15311" s="10">
        <v>1600000</v>
      </c>
      <c r="D15311" t="s">
        <v>43</v>
      </c>
      <c r="E15311" t="s">
        <v>701</v>
      </c>
    </row>
    <row r="15312" spans="1:5" ht="18.75" customHeight="1" x14ac:dyDescent="0.3">
      <c r="A15312" s="4">
        <v>2006</v>
      </c>
      <c r="B15312" t="s">
        <v>2140</v>
      </c>
      <c r="C15312" s="10">
        <v>1200000</v>
      </c>
      <c r="D15312" t="s">
        <v>24</v>
      </c>
      <c r="E15312" t="s">
        <v>701</v>
      </c>
    </row>
    <row r="15313" spans="1:5" ht="18.75" customHeight="1" x14ac:dyDescent="0.3">
      <c r="A15313" s="4">
        <v>2006</v>
      </c>
      <c r="B15313" t="s">
        <v>1763</v>
      </c>
      <c r="C15313" s="10">
        <v>650000</v>
      </c>
      <c r="D15313" t="s">
        <v>34</v>
      </c>
      <c r="E15313" t="s">
        <v>701</v>
      </c>
    </row>
    <row r="15314" spans="1:5" ht="18.75" customHeight="1" x14ac:dyDescent="0.3">
      <c r="A15314" s="4">
        <v>2006</v>
      </c>
      <c r="B15314" t="s">
        <v>2628</v>
      </c>
      <c r="C15314" s="10">
        <v>500000</v>
      </c>
      <c r="D15314" t="s">
        <v>37</v>
      </c>
      <c r="E15314" t="s">
        <v>701</v>
      </c>
    </row>
    <row r="15315" spans="1:5" ht="18.75" customHeight="1" x14ac:dyDescent="0.3">
      <c r="A15315" s="4">
        <v>2006</v>
      </c>
      <c r="B15315" t="s">
        <v>3115</v>
      </c>
      <c r="C15315" s="10">
        <v>400000</v>
      </c>
      <c r="D15315" t="s">
        <v>24</v>
      </c>
      <c r="E15315" t="s">
        <v>701</v>
      </c>
    </row>
    <row r="15316" spans="1:5" ht="18.75" customHeight="1" x14ac:dyDescent="0.3">
      <c r="A15316" s="4">
        <v>2006</v>
      </c>
      <c r="B15316" t="s">
        <v>3182</v>
      </c>
      <c r="C15316" s="10">
        <v>355000</v>
      </c>
      <c r="D15316" t="s">
        <v>24</v>
      </c>
      <c r="E15316" t="s">
        <v>701</v>
      </c>
    </row>
    <row r="15317" spans="1:5" ht="18.75" customHeight="1" x14ac:dyDescent="0.3">
      <c r="A15317" s="4">
        <v>2006</v>
      </c>
      <c r="B15317" t="s">
        <v>3113</v>
      </c>
      <c r="C15317" s="10">
        <v>350000</v>
      </c>
      <c r="D15317" t="s">
        <v>50</v>
      </c>
      <c r="E15317" t="s">
        <v>701</v>
      </c>
    </row>
    <row r="15318" spans="1:5" ht="18.75" customHeight="1" x14ac:dyDescent="0.3">
      <c r="A15318" s="4">
        <v>2006</v>
      </c>
      <c r="B15318" t="s">
        <v>3393</v>
      </c>
      <c r="C15318" s="10">
        <v>340000</v>
      </c>
      <c r="D15318" t="s">
        <v>24</v>
      </c>
      <c r="E15318" t="s">
        <v>701</v>
      </c>
    </row>
    <row r="15319" spans="1:5" ht="18.75" customHeight="1" x14ac:dyDescent="0.3">
      <c r="A15319" s="4">
        <v>2006</v>
      </c>
      <c r="B15319" t="s">
        <v>3394</v>
      </c>
      <c r="C15319" s="10">
        <v>332000</v>
      </c>
      <c r="D15319" t="s">
        <v>24</v>
      </c>
      <c r="E15319" t="s">
        <v>701</v>
      </c>
    </row>
    <row r="15320" spans="1:5" ht="18.75" customHeight="1" x14ac:dyDescent="0.3">
      <c r="A15320" s="4">
        <v>2006</v>
      </c>
      <c r="B15320" t="s">
        <v>3395</v>
      </c>
      <c r="C15320" s="10">
        <v>330000</v>
      </c>
      <c r="D15320" t="s">
        <v>28</v>
      </c>
      <c r="E15320" t="s">
        <v>701</v>
      </c>
    </row>
    <row r="15321" spans="1:5" ht="18.75" customHeight="1" x14ac:dyDescent="0.3">
      <c r="A15321" s="4">
        <v>2006</v>
      </c>
      <c r="B15321" t="s">
        <v>3396</v>
      </c>
      <c r="C15321" s="10">
        <v>327000</v>
      </c>
      <c r="D15321" t="s">
        <v>24</v>
      </c>
      <c r="E15321" t="s">
        <v>701</v>
      </c>
    </row>
    <row r="15322" spans="1:5" ht="18.75" customHeight="1" x14ac:dyDescent="0.3">
      <c r="A15322" s="4">
        <v>2006</v>
      </c>
      <c r="B15322" t="s">
        <v>1898</v>
      </c>
      <c r="C15322" s="10">
        <v>21680727</v>
      </c>
      <c r="D15322" t="s">
        <v>54</v>
      </c>
      <c r="E15322" t="s">
        <v>729</v>
      </c>
    </row>
    <row r="15323" spans="1:5" ht="18.75" customHeight="1" x14ac:dyDescent="0.3">
      <c r="A15323" s="4">
        <v>2006</v>
      </c>
      <c r="B15323" t="s">
        <v>1965</v>
      </c>
      <c r="C15323" s="10">
        <v>20600000</v>
      </c>
      <c r="D15323" t="s">
        <v>43</v>
      </c>
      <c r="E15323" t="s">
        <v>729</v>
      </c>
    </row>
    <row r="15324" spans="1:5" ht="18.75" customHeight="1" x14ac:dyDescent="0.3">
      <c r="A15324" s="4">
        <v>2006</v>
      </c>
      <c r="B15324" t="s">
        <v>1863</v>
      </c>
      <c r="C15324" s="10">
        <v>20428571</v>
      </c>
      <c r="D15324" t="s">
        <v>50</v>
      </c>
      <c r="E15324" t="s">
        <v>729</v>
      </c>
    </row>
    <row r="15325" spans="1:5" ht="18.75" customHeight="1" x14ac:dyDescent="0.3">
      <c r="A15325" s="4">
        <v>2006</v>
      </c>
      <c r="B15325" t="s">
        <v>1377</v>
      </c>
      <c r="C15325" s="10">
        <v>19000000</v>
      </c>
      <c r="D15325" t="s">
        <v>24</v>
      </c>
      <c r="E15325" t="s">
        <v>729</v>
      </c>
    </row>
    <row r="15326" spans="1:5" ht="18.75" customHeight="1" x14ac:dyDescent="0.3">
      <c r="A15326" s="4">
        <v>2006</v>
      </c>
      <c r="B15326" t="s">
        <v>827</v>
      </c>
      <c r="C15326" s="10">
        <v>15661427</v>
      </c>
      <c r="D15326" t="s">
        <v>24</v>
      </c>
      <c r="E15326" t="s">
        <v>729</v>
      </c>
    </row>
    <row r="15327" spans="1:5" ht="18.75" customHeight="1" x14ac:dyDescent="0.3">
      <c r="A15327" s="4">
        <v>2006</v>
      </c>
      <c r="B15327" t="s">
        <v>1941</v>
      </c>
      <c r="C15327" s="10">
        <v>13000000</v>
      </c>
      <c r="D15327" t="s">
        <v>28</v>
      </c>
      <c r="E15327" t="s">
        <v>729</v>
      </c>
    </row>
    <row r="15328" spans="1:5" ht="18.75" customHeight="1" x14ac:dyDescent="0.3">
      <c r="A15328" s="4">
        <v>2006</v>
      </c>
      <c r="B15328" t="s">
        <v>2972</v>
      </c>
      <c r="C15328" s="10">
        <v>13000000</v>
      </c>
      <c r="D15328" t="s">
        <v>28</v>
      </c>
      <c r="E15328" t="s">
        <v>729</v>
      </c>
    </row>
    <row r="15329" spans="1:5" ht="18.75" customHeight="1" x14ac:dyDescent="0.3">
      <c r="A15329" s="4">
        <v>2006</v>
      </c>
      <c r="B15329" t="s">
        <v>2106</v>
      </c>
      <c r="C15329" s="10">
        <v>12000000</v>
      </c>
      <c r="D15329" t="s">
        <v>34</v>
      </c>
      <c r="E15329" t="s">
        <v>729</v>
      </c>
    </row>
    <row r="15330" spans="1:5" ht="18.75" customHeight="1" x14ac:dyDescent="0.3">
      <c r="A15330" s="4">
        <v>2006</v>
      </c>
      <c r="B15330" t="s">
        <v>784</v>
      </c>
      <c r="C15330" s="10">
        <v>10756171</v>
      </c>
      <c r="D15330" t="s">
        <v>28</v>
      </c>
      <c r="E15330" t="s">
        <v>729</v>
      </c>
    </row>
    <row r="15331" spans="1:5" ht="18.75" customHeight="1" x14ac:dyDescent="0.3">
      <c r="A15331" s="4">
        <v>2006</v>
      </c>
      <c r="B15331" t="s">
        <v>1855</v>
      </c>
      <c r="C15331" s="10">
        <v>10500000</v>
      </c>
      <c r="D15331" t="s">
        <v>24</v>
      </c>
      <c r="E15331" t="s">
        <v>729</v>
      </c>
    </row>
    <row r="15332" spans="1:5" ht="18.75" customHeight="1" x14ac:dyDescent="0.3">
      <c r="A15332" s="4">
        <v>2006</v>
      </c>
      <c r="B15332" t="s">
        <v>2388</v>
      </c>
      <c r="C15332" s="10">
        <v>8000000</v>
      </c>
      <c r="D15332" t="s">
        <v>24</v>
      </c>
      <c r="E15332" t="s">
        <v>729</v>
      </c>
    </row>
    <row r="15333" spans="1:5" ht="18.75" customHeight="1" x14ac:dyDescent="0.3">
      <c r="A15333" s="4">
        <v>2006</v>
      </c>
      <c r="B15333" t="s">
        <v>2163</v>
      </c>
      <c r="C15333" s="10">
        <v>7666667</v>
      </c>
      <c r="D15333" t="s">
        <v>24</v>
      </c>
      <c r="E15333" t="s">
        <v>729</v>
      </c>
    </row>
    <row r="15334" spans="1:5" ht="18.75" customHeight="1" x14ac:dyDescent="0.3">
      <c r="A15334" s="4">
        <v>2006</v>
      </c>
      <c r="B15334" t="s">
        <v>2325</v>
      </c>
      <c r="C15334" s="10">
        <v>5416666</v>
      </c>
      <c r="D15334" t="s">
        <v>24</v>
      </c>
      <c r="E15334" t="s">
        <v>729</v>
      </c>
    </row>
    <row r="15335" spans="1:5" ht="18.75" customHeight="1" x14ac:dyDescent="0.3">
      <c r="A15335" s="4">
        <v>2006</v>
      </c>
      <c r="B15335" t="s">
        <v>2815</v>
      </c>
      <c r="C15335" s="10">
        <v>3600000</v>
      </c>
      <c r="D15335" t="s">
        <v>24</v>
      </c>
      <c r="E15335" t="s">
        <v>729</v>
      </c>
    </row>
    <row r="15336" spans="1:5" ht="18.75" customHeight="1" x14ac:dyDescent="0.3">
      <c r="A15336" s="4">
        <v>2006</v>
      </c>
      <c r="B15336" t="s">
        <v>1997</v>
      </c>
      <c r="C15336" s="10">
        <v>2250000</v>
      </c>
      <c r="D15336" t="s">
        <v>24</v>
      </c>
      <c r="E15336" t="s">
        <v>729</v>
      </c>
    </row>
    <row r="15337" spans="1:5" ht="18.75" customHeight="1" x14ac:dyDescent="0.3">
      <c r="A15337" s="4">
        <v>2006</v>
      </c>
      <c r="B15337" t="s">
        <v>2381</v>
      </c>
      <c r="C15337" s="10">
        <v>2000000</v>
      </c>
      <c r="D15337" t="s">
        <v>24</v>
      </c>
      <c r="E15337" t="s">
        <v>729</v>
      </c>
    </row>
    <row r="15338" spans="1:5" ht="18.75" customHeight="1" x14ac:dyDescent="0.3">
      <c r="A15338" s="4">
        <v>2006</v>
      </c>
      <c r="B15338" t="s">
        <v>2564</v>
      </c>
      <c r="C15338" s="10">
        <v>1500000</v>
      </c>
      <c r="D15338" t="s">
        <v>24</v>
      </c>
      <c r="E15338" t="s">
        <v>729</v>
      </c>
    </row>
    <row r="15339" spans="1:5" ht="18.75" customHeight="1" x14ac:dyDescent="0.3">
      <c r="A15339" s="4">
        <v>2006</v>
      </c>
      <c r="B15339" t="s">
        <v>887</v>
      </c>
      <c r="C15339" s="10">
        <v>1500000</v>
      </c>
      <c r="D15339" t="s">
        <v>28</v>
      </c>
      <c r="E15339" t="s">
        <v>729</v>
      </c>
    </row>
    <row r="15340" spans="1:5" ht="18.75" customHeight="1" x14ac:dyDescent="0.3">
      <c r="A15340" s="4">
        <v>2006</v>
      </c>
      <c r="B15340" t="s">
        <v>1864</v>
      </c>
      <c r="C15340" s="10">
        <v>1200000</v>
      </c>
      <c r="D15340" t="s">
        <v>24</v>
      </c>
      <c r="E15340" t="s">
        <v>729</v>
      </c>
    </row>
    <row r="15341" spans="1:5" ht="18.75" customHeight="1" x14ac:dyDescent="0.3">
      <c r="A15341" s="4">
        <v>2006</v>
      </c>
      <c r="B15341" t="s">
        <v>1950</v>
      </c>
      <c r="C15341" s="10">
        <v>1150000</v>
      </c>
      <c r="D15341" t="s">
        <v>24</v>
      </c>
      <c r="E15341" t="s">
        <v>729</v>
      </c>
    </row>
    <row r="15342" spans="1:5" ht="18.75" customHeight="1" x14ac:dyDescent="0.3">
      <c r="A15342" s="4">
        <v>2006</v>
      </c>
      <c r="B15342" t="s">
        <v>2224</v>
      </c>
      <c r="C15342" s="10">
        <v>1000000</v>
      </c>
      <c r="D15342" t="s">
        <v>37</v>
      </c>
      <c r="E15342" t="s">
        <v>729</v>
      </c>
    </row>
    <row r="15343" spans="1:5" ht="18.75" customHeight="1" x14ac:dyDescent="0.3">
      <c r="A15343" s="4">
        <v>2006</v>
      </c>
      <c r="B15343" t="s">
        <v>1630</v>
      </c>
      <c r="C15343" s="10">
        <v>650000</v>
      </c>
      <c r="D15343" t="s">
        <v>34</v>
      </c>
      <c r="E15343" t="s">
        <v>729</v>
      </c>
    </row>
    <row r="15344" spans="1:5" ht="18.75" customHeight="1" x14ac:dyDescent="0.3">
      <c r="A15344" s="4">
        <v>2006</v>
      </c>
      <c r="B15344" t="s">
        <v>3397</v>
      </c>
      <c r="C15344" s="10">
        <v>381000</v>
      </c>
      <c r="D15344" t="s">
        <v>37</v>
      </c>
      <c r="E15344" t="s">
        <v>729</v>
      </c>
    </row>
    <row r="15345" spans="1:5" ht="18.75" customHeight="1" x14ac:dyDescent="0.3">
      <c r="A15345" s="4">
        <v>2006</v>
      </c>
      <c r="B15345" t="s">
        <v>3117</v>
      </c>
      <c r="C15345" s="10">
        <v>354250</v>
      </c>
      <c r="D15345" t="s">
        <v>28</v>
      </c>
      <c r="E15345" t="s">
        <v>729</v>
      </c>
    </row>
    <row r="15346" spans="1:5" ht="18.75" customHeight="1" x14ac:dyDescent="0.3">
      <c r="A15346" s="4">
        <v>2006</v>
      </c>
      <c r="B15346" t="s">
        <v>3398</v>
      </c>
      <c r="C15346" s="10">
        <v>353175</v>
      </c>
      <c r="D15346" t="s">
        <v>24</v>
      </c>
      <c r="E15346" t="s">
        <v>729</v>
      </c>
    </row>
    <row r="15347" spans="1:5" ht="18.75" customHeight="1" x14ac:dyDescent="0.3">
      <c r="A15347" s="4">
        <v>2006</v>
      </c>
      <c r="B15347" t="s">
        <v>3399</v>
      </c>
      <c r="C15347" s="10">
        <v>352675</v>
      </c>
      <c r="D15347" t="s">
        <v>24</v>
      </c>
      <c r="E15347" t="s">
        <v>729</v>
      </c>
    </row>
    <row r="15348" spans="1:5" ht="18.75" customHeight="1" x14ac:dyDescent="0.3">
      <c r="A15348" s="4">
        <v>2006</v>
      </c>
      <c r="B15348" t="s">
        <v>3255</v>
      </c>
      <c r="C15348" s="10">
        <v>333150</v>
      </c>
      <c r="D15348" t="s">
        <v>50</v>
      </c>
      <c r="E15348" t="s">
        <v>729</v>
      </c>
    </row>
    <row r="15349" spans="1:5" ht="18.75" customHeight="1" x14ac:dyDescent="0.3">
      <c r="A15349" s="4">
        <v>2006</v>
      </c>
      <c r="B15349" t="s">
        <v>3400</v>
      </c>
      <c r="C15349" s="10">
        <v>328600</v>
      </c>
      <c r="D15349" t="s">
        <v>34</v>
      </c>
      <c r="E15349" t="s">
        <v>729</v>
      </c>
    </row>
    <row r="15350" spans="1:5" ht="18.75" customHeight="1" x14ac:dyDescent="0.3">
      <c r="A15350" s="4">
        <v>2007</v>
      </c>
      <c r="B15350" t="s">
        <v>2024</v>
      </c>
      <c r="C15350" s="10">
        <v>16000000</v>
      </c>
      <c r="D15350" t="s">
        <v>24</v>
      </c>
      <c r="E15350" t="s">
        <v>25</v>
      </c>
    </row>
    <row r="15351" spans="1:5" ht="18.75" customHeight="1" x14ac:dyDescent="0.3">
      <c r="A15351" s="4">
        <v>2007</v>
      </c>
      <c r="B15351" t="s">
        <v>2046</v>
      </c>
      <c r="C15351" s="10">
        <v>14500000</v>
      </c>
      <c r="D15351" t="s">
        <v>28</v>
      </c>
      <c r="E15351" t="s">
        <v>25</v>
      </c>
    </row>
    <row r="15352" spans="1:5" ht="18.75" customHeight="1" x14ac:dyDescent="0.3">
      <c r="A15352" s="4">
        <v>2007</v>
      </c>
      <c r="B15352" t="s">
        <v>1695</v>
      </c>
      <c r="C15352" s="10">
        <v>11600000</v>
      </c>
      <c r="D15352" t="s">
        <v>28</v>
      </c>
      <c r="E15352" t="s">
        <v>25</v>
      </c>
    </row>
    <row r="15353" spans="1:5" ht="18.75" customHeight="1" x14ac:dyDescent="0.3">
      <c r="A15353" s="4">
        <v>2007</v>
      </c>
      <c r="B15353" t="s">
        <v>2121</v>
      </c>
      <c r="C15353" s="10">
        <v>9000000</v>
      </c>
      <c r="D15353" t="s">
        <v>24</v>
      </c>
      <c r="E15353" t="s">
        <v>25</v>
      </c>
    </row>
    <row r="15354" spans="1:5" ht="18.75" customHeight="1" x14ac:dyDescent="0.3">
      <c r="A15354" s="4">
        <v>2007</v>
      </c>
      <c r="B15354" t="s">
        <v>2386</v>
      </c>
      <c r="C15354" s="10">
        <v>8500000</v>
      </c>
      <c r="D15354" t="s">
        <v>43</v>
      </c>
      <c r="E15354" t="s">
        <v>25</v>
      </c>
    </row>
    <row r="15355" spans="1:5" ht="18.75" customHeight="1" x14ac:dyDescent="0.3">
      <c r="A15355" s="4">
        <v>2007</v>
      </c>
      <c r="B15355" t="s">
        <v>2097</v>
      </c>
      <c r="C15355" s="10">
        <v>7000000</v>
      </c>
      <c r="D15355" t="s">
        <v>24</v>
      </c>
      <c r="E15355" t="s">
        <v>25</v>
      </c>
    </row>
    <row r="15356" spans="1:5" ht="18.75" customHeight="1" x14ac:dyDescent="0.3">
      <c r="A15356" s="4">
        <v>2007</v>
      </c>
      <c r="B15356" t="s">
        <v>2606</v>
      </c>
      <c r="C15356" s="10">
        <v>6400000</v>
      </c>
      <c r="D15356" t="s">
        <v>28</v>
      </c>
      <c r="E15356" t="s">
        <v>25</v>
      </c>
    </row>
    <row r="15357" spans="1:5" ht="18.75" customHeight="1" x14ac:dyDescent="0.3">
      <c r="A15357" s="4">
        <v>2007</v>
      </c>
      <c r="B15357" t="s">
        <v>2437</v>
      </c>
      <c r="C15357" s="10">
        <v>6000000</v>
      </c>
      <c r="D15357" t="s">
        <v>50</v>
      </c>
      <c r="E15357" t="s">
        <v>25</v>
      </c>
    </row>
    <row r="15358" spans="1:5" ht="18.75" customHeight="1" x14ac:dyDescent="0.3">
      <c r="A15358" s="4">
        <v>2007</v>
      </c>
      <c r="B15358" t="s">
        <v>2843</v>
      </c>
      <c r="C15358" s="10">
        <v>5833333</v>
      </c>
      <c r="D15358" t="s">
        <v>24</v>
      </c>
      <c r="E15358" t="s">
        <v>25</v>
      </c>
    </row>
    <row r="15359" spans="1:5" ht="18.75" customHeight="1" x14ac:dyDescent="0.3">
      <c r="A15359" s="4">
        <v>2007</v>
      </c>
      <c r="B15359" t="s">
        <v>2618</v>
      </c>
      <c r="C15359" s="10">
        <v>3750000</v>
      </c>
      <c r="D15359" t="s">
        <v>24</v>
      </c>
      <c r="E15359" t="s">
        <v>25</v>
      </c>
    </row>
    <row r="15360" spans="1:5" ht="18.75" customHeight="1" x14ac:dyDescent="0.3">
      <c r="A15360" s="4">
        <v>2007</v>
      </c>
      <c r="B15360" t="s">
        <v>2976</v>
      </c>
      <c r="C15360" s="10">
        <v>3500000</v>
      </c>
      <c r="D15360" t="s">
        <v>54</v>
      </c>
      <c r="E15360" t="s">
        <v>25</v>
      </c>
    </row>
    <row r="15361" spans="1:5" ht="18.75" customHeight="1" x14ac:dyDescent="0.3">
      <c r="A15361" s="4">
        <v>2007</v>
      </c>
      <c r="B15361" t="s">
        <v>2844</v>
      </c>
      <c r="C15361" s="10">
        <v>3400000</v>
      </c>
      <c r="D15361" t="s">
        <v>24</v>
      </c>
      <c r="E15361" t="s">
        <v>25</v>
      </c>
    </row>
    <row r="15362" spans="1:5" ht="18.75" customHeight="1" x14ac:dyDescent="0.3">
      <c r="A15362" s="4">
        <v>2007</v>
      </c>
      <c r="B15362" t="s">
        <v>1672</v>
      </c>
      <c r="C15362" s="10">
        <v>3000000</v>
      </c>
      <c r="D15362" t="s">
        <v>24</v>
      </c>
      <c r="E15362" t="s">
        <v>25</v>
      </c>
    </row>
    <row r="15363" spans="1:5" ht="18.75" customHeight="1" x14ac:dyDescent="0.3">
      <c r="A15363" s="4">
        <v>2007</v>
      </c>
      <c r="B15363" t="s">
        <v>3043</v>
      </c>
      <c r="C15363" s="10">
        <v>2025000</v>
      </c>
      <c r="D15363" t="s">
        <v>28</v>
      </c>
      <c r="E15363" t="s">
        <v>25</v>
      </c>
    </row>
    <row r="15364" spans="1:5" ht="18.75" customHeight="1" x14ac:dyDescent="0.3">
      <c r="A15364" s="4">
        <v>2007</v>
      </c>
      <c r="B15364" t="s">
        <v>1668</v>
      </c>
      <c r="C15364" s="10">
        <v>1500000</v>
      </c>
      <c r="D15364" t="s">
        <v>24</v>
      </c>
      <c r="E15364" t="s">
        <v>25</v>
      </c>
    </row>
    <row r="15365" spans="1:5" ht="18.75" customHeight="1" x14ac:dyDescent="0.3">
      <c r="A15365" s="4">
        <v>2007</v>
      </c>
      <c r="B15365" t="s">
        <v>2327</v>
      </c>
      <c r="C15365" s="10">
        <v>1350000</v>
      </c>
      <c r="D15365" t="s">
        <v>34</v>
      </c>
      <c r="E15365" t="s">
        <v>25</v>
      </c>
    </row>
    <row r="15366" spans="1:5" ht="18.75" customHeight="1" x14ac:dyDescent="0.3">
      <c r="A15366" s="4">
        <v>2007</v>
      </c>
      <c r="B15366" t="s">
        <v>3119</v>
      </c>
      <c r="C15366" s="10">
        <v>800000</v>
      </c>
      <c r="D15366" t="s">
        <v>50</v>
      </c>
      <c r="E15366" t="s">
        <v>25</v>
      </c>
    </row>
    <row r="15367" spans="1:5" ht="18.75" customHeight="1" x14ac:dyDescent="0.3">
      <c r="A15367" s="4">
        <v>2007</v>
      </c>
      <c r="B15367" t="s">
        <v>3120</v>
      </c>
      <c r="C15367" s="10">
        <v>440000</v>
      </c>
      <c r="D15367" t="s">
        <v>43</v>
      </c>
      <c r="E15367" t="s">
        <v>25</v>
      </c>
    </row>
    <row r="15368" spans="1:5" ht="18.75" customHeight="1" x14ac:dyDescent="0.3">
      <c r="A15368" s="4">
        <v>2007</v>
      </c>
      <c r="B15368" t="s">
        <v>3256</v>
      </c>
      <c r="C15368" s="10">
        <v>425000</v>
      </c>
      <c r="D15368" t="s">
        <v>24</v>
      </c>
      <c r="E15368" t="s">
        <v>25</v>
      </c>
    </row>
    <row r="15369" spans="1:5" ht="18.75" customHeight="1" x14ac:dyDescent="0.3">
      <c r="A15369" s="4">
        <v>2007</v>
      </c>
      <c r="B15369" t="s">
        <v>3401</v>
      </c>
      <c r="C15369" s="10">
        <v>395000</v>
      </c>
      <c r="D15369" t="s">
        <v>37</v>
      </c>
      <c r="E15369" t="s">
        <v>25</v>
      </c>
    </row>
    <row r="15370" spans="1:5" ht="18.75" customHeight="1" x14ac:dyDescent="0.3">
      <c r="A15370" s="4">
        <v>2007</v>
      </c>
      <c r="B15370" t="s">
        <v>3402</v>
      </c>
      <c r="C15370" s="10">
        <v>395000</v>
      </c>
      <c r="D15370" t="s">
        <v>34</v>
      </c>
      <c r="E15370" t="s">
        <v>25</v>
      </c>
    </row>
    <row r="15371" spans="1:5" ht="18.75" customHeight="1" x14ac:dyDescent="0.3">
      <c r="A15371" s="4">
        <v>2007</v>
      </c>
      <c r="B15371" t="s">
        <v>3403</v>
      </c>
      <c r="C15371" s="10">
        <v>385000</v>
      </c>
      <c r="D15371" t="s">
        <v>24</v>
      </c>
      <c r="E15371" t="s">
        <v>25</v>
      </c>
    </row>
    <row r="15372" spans="1:5" ht="18.75" customHeight="1" x14ac:dyDescent="0.3">
      <c r="A15372" s="4">
        <v>2007</v>
      </c>
      <c r="B15372" t="s">
        <v>3404</v>
      </c>
      <c r="C15372" s="10">
        <v>382500</v>
      </c>
      <c r="D15372" t="s">
        <v>54</v>
      </c>
      <c r="E15372" t="s">
        <v>25</v>
      </c>
    </row>
    <row r="15373" spans="1:5" ht="18.75" customHeight="1" x14ac:dyDescent="0.3">
      <c r="A15373" s="4">
        <v>2007</v>
      </c>
      <c r="B15373" t="s">
        <v>3257</v>
      </c>
      <c r="C15373" s="10">
        <v>382500</v>
      </c>
      <c r="D15373" t="s">
        <v>50</v>
      </c>
      <c r="E15373" t="s">
        <v>25</v>
      </c>
    </row>
    <row r="15374" spans="1:5" ht="18.75" customHeight="1" x14ac:dyDescent="0.3">
      <c r="A15374" s="4">
        <v>2007</v>
      </c>
      <c r="B15374" t="s">
        <v>3405</v>
      </c>
      <c r="C15374" s="10">
        <v>382500</v>
      </c>
      <c r="D15374" t="s">
        <v>50</v>
      </c>
      <c r="E15374" t="s">
        <v>25</v>
      </c>
    </row>
    <row r="15375" spans="1:5" ht="18.75" customHeight="1" x14ac:dyDescent="0.3">
      <c r="A15375" s="4">
        <v>2007</v>
      </c>
      <c r="B15375" t="s">
        <v>3406</v>
      </c>
      <c r="C15375" s="10">
        <v>382500</v>
      </c>
      <c r="D15375" t="s">
        <v>28</v>
      </c>
      <c r="E15375" t="s">
        <v>25</v>
      </c>
    </row>
    <row r="15376" spans="1:5" ht="18.75" customHeight="1" x14ac:dyDescent="0.3">
      <c r="A15376" s="4">
        <v>2007</v>
      </c>
      <c r="B15376" t="s">
        <v>3407</v>
      </c>
      <c r="C15376" s="10">
        <v>382500</v>
      </c>
      <c r="D15376" t="s">
        <v>28</v>
      </c>
      <c r="E15376" t="s">
        <v>25</v>
      </c>
    </row>
    <row r="15377" spans="1:5" ht="18.75" customHeight="1" x14ac:dyDescent="0.3">
      <c r="A15377" s="4">
        <v>2007</v>
      </c>
      <c r="B15377" t="s">
        <v>3408</v>
      </c>
      <c r="C15377" s="10">
        <v>380500</v>
      </c>
      <c r="D15377" t="s">
        <v>24</v>
      </c>
      <c r="E15377" t="s">
        <v>25</v>
      </c>
    </row>
    <row r="15378" spans="1:5" ht="18.75" customHeight="1" x14ac:dyDescent="0.3">
      <c r="A15378" s="4">
        <v>2007</v>
      </c>
      <c r="B15378" t="s">
        <v>3409</v>
      </c>
      <c r="C15378" s="10">
        <v>380000</v>
      </c>
      <c r="D15378" t="s">
        <v>24</v>
      </c>
      <c r="E15378" t="s">
        <v>25</v>
      </c>
    </row>
    <row r="15379" spans="1:5" ht="18.75" customHeight="1" x14ac:dyDescent="0.3">
      <c r="A15379" s="4">
        <v>2007</v>
      </c>
      <c r="B15379" t="s">
        <v>3410</v>
      </c>
      <c r="C15379" s="10">
        <v>380000</v>
      </c>
      <c r="D15379" t="s">
        <v>24</v>
      </c>
      <c r="E15379" t="s">
        <v>25</v>
      </c>
    </row>
    <row r="15380" spans="1:5" ht="18.75" customHeight="1" x14ac:dyDescent="0.3">
      <c r="A15380" s="4">
        <v>2007</v>
      </c>
      <c r="B15380" t="s">
        <v>2284</v>
      </c>
      <c r="C15380" s="10">
        <v>14500000</v>
      </c>
      <c r="D15380" t="s">
        <v>50</v>
      </c>
      <c r="E15380" t="s">
        <v>72</v>
      </c>
    </row>
    <row r="15381" spans="1:5" ht="18.75" customHeight="1" x14ac:dyDescent="0.3">
      <c r="A15381" s="4">
        <v>2007</v>
      </c>
      <c r="B15381" t="s">
        <v>2707</v>
      </c>
      <c r="C15381" s="10">
        <v>13000000</v>
      </c>
      <c r="D15381" t="s">
        <v>24</v>
      </c>
      <c r="E15381" t="s">
        <v>72</v>
      </c>
    </row>
    <row r="15382" spans="1:5" ht="18.75" customHeight="1" x14ac:dyDescent="0.3">
      <c r="A15382" s="4">
        <v>2007</v>
      </c>
      <c r="B15382" t="s">
        <v>2484</v>
      </c>
      <c r="C15382" s="10">
        <v>11500000</v>
      </c>
      <c r="D15382" t="s">
        <v>28</v>
      </c>
      <c r="E15382" t="s">
        <v>72</v>
      </c>
    </row>
    <row r="15383" spans="1:5" ht="18.75" customHeight="1" x14ac:dyDescent="0.3">
      <c r="A15383" s="4">
        <v>2007</v>
      </c>
      <c r="B15383" t="s">
        <v>1586</v>
      </c>
      <c r="C15383" s="10">
        <v>6000000</v>
      </c>
      <c r="D15383" t="s">
        <v>24</v>
      </c>
      <c r="E15383" t="s">
        <v>72</v>
      </c>
    </row>
    <row r="15384" spans="1:5" ht="18.75" customHeight="1" x14ac:dyDescent="0.3">
      <c r="A15384" s="4">
        <v>2007</v>
      </c>
      <c r="B15384" t="s">
        <v>2817</v>
      </c>
      <c r="C15384" s="10">
        <v>5500000</v>
      </c>
      <c r="D15384" t="s">
        <v>24</v>
      </c>
      <c r="E15384" t="s">
        <v>72</v>
      </c>
    </row>
    <row r="15385" spans="1:5" ht="18.75" customHeight="1" x14ac:dyDescent="0.3">
      <c r="A15385" s="4">
        <v>2007</v>
      </c>
      <c r="B15385" t="s">
        <v>2847</v>
      </c>
      <c r="C15385" s="10">
        <v>5350000</v>
      </c>
      <c r="D15385" t="s">
        <v>24</v>
      </c>
      <c r="E15385" t="s">
        <v>72</v>
      </c>
    </row>
    <row r="15386" spans="1:5" ht="18.75" customHeight="1" x14ac:dyDescent="0.3">
      <c r="A15386" s="4">
        <v>2007</v>
      </c>
      <c r="B15386" t="s">
        <v>764</v>
      </c>
      <c r="C15386" s="10">
        <v>5150000</v>
      </c>
      <c r="D15386" t="s">
        <v>37</v>
      </c>
      <c r="E15386" t="s">
        <v>72</v>
      </c>
    </row>
    <row r="15387" spans="1:5" ht="18.75" customHeight="1" x14ac:dyDescent="0.3">
      <c r="A15387" s="4">
        <v>2007</v>
      </c>
      <c r="B15387" t="s">
        <v>2709</v>
      </c>
      <c r="C15387" s="10">
        <v>4350000</v>
      </c>
      <c r="D15387" t="s">
        <v>54</v>
      </c>
      <c r="E15387" t="s">
        <v>72</v>
      </c>
    </row>
    <row r="15388" spans="1:5" ht="18.75" customHeight="1" x14ac:dyDescent="0.3">
      <c r="A15388" s="4">
        <v>2007</v>
      </c>
      <c r="B15388" t="s">
        <v>1648</v>
      </c>
      <c r="C15388" s="10">
        <v>4000000</v>
      </c>
      <c r="D15388" t="s">
        <v>34</v>
      </c>
      <c r="E15388" t="s">
        <v>72</v>
      </c>
    </row>
    <row r="15389" spans="1:5" ht="18.75" customHeight="1" x14ac:dyDescent="0.3">
      <c r="A15389" s="4">
        <v>2007</v>
      </c>
      <c r="B15389" t="s">
        <v>2706</v>
      </c>
      <c r="C15389" s="10">
        <v>2800000</v>
      </c>
      <c r="D15389" t="s">
        <v>43</v>
      </c>
      <c r="E15389" t="s">
        <v>72</v>
      </c>
    </row>
    <row r="15390" spans="1:5" ht="18.75" customHeight="1" x14ac:dyDescent="0.3">
      <c r="A15390" s="4">
        <v>2007</v>
      </c>
      <c r="B15390" t="s">
        <v>2930</v>
      </c>
      <c r="C15390" s="10">
        <v>2700000</v>
      </c>
      <c r="D15390" t="s">
        <v>50</v>
      </c>
      <c r="E15390" t="s">
        <v>72</v>
      </c>
    </row>
    <row r="15391" spans="1:5" ht="18.75" customHeight="1" x14ac:dyDescent="0.3">
      <c r="A15391" s="4">
        <v>2007</v>
      </c>
      <c r="B15391" t="s">
        <v>1999</v>
      </c>
      <c r="C15391" s="10">
        <v>2500000</v>
      </c>
      <c r="D15391" t="s">
        <v>37</v>
      </c>
      <c r="E15391" t="s">
        <v>72</v>
      </c>
    </row>
    <row r="15392" spans="1:5" ht="18.75" customHeight="1" x14ac:dyDescent="0.3">
      <c r="A15392" s="4">
        <v>2007</v>
      </c>
      <c r="B15392" t="s">
        <v>2548</v>
      </c>
      <c r="C15392" s="10">
        <v>2100000</v>
      </c>
      <c r="D15392" t="s">
        <v>24</v>
      </c>
      <c r="E15392" t="s">
        <v>72</v>
      </c>
    </row>
    <row r="15393" spans="1:5" ht="18.75" customHeight="1" x14ac:dyDescent="0.3">
      <c r="A15393" s="4">
        <v>2007</v>
      </c>
      <c r="B15393" t="s">
        <v>2110</v>
      </c>
      <c r="C15393" s="10">
        <v>1300000</v>
      </c>
      <c r="D15393" t="s">
        <v>24</v>
      </c>
      <c r="E15393" t="s">
        <v>72</v>
      </c>
    </row>
    <row r="15394" spans="1:5" ht="18.75" customHeight="1" x14ac:dyDescent="0.3">
      <c r="A15394" s="4">
        <v>2007</v>
      </c>
      <c r="B15394" t="s">
        <v>2981</v>
      </c>
      <c r="C15394" s="10">
        <v>1050000</v>
      </c>
      <c r="D15394" t="s">
        <v>28</v>
      </c>
      <c r="E15394" t="s">
        <v>72</v>
      </c>
    </row>
    <row r="15395" spans="1:5" ht="18.75" customHeight="1" x14ac:dyDescent="0.3">
      <c r="A15395" s="4">
        <v>2007</v>
      </c>
      <c r="B15395" t="s">
        <v>1697</v>
      </c>
      <c r="C15395" s="10">
        <v>950000</v>
      </c>
      <c r="D15395" t="s">
        <v>28</v>
      </c>
      <c r="E15395" t="s">
        <v>72</v>
      </c>
    </row>
    <row r="15396" spans="1:5" ht="18.75" customHeight="1" x14ac:dyDescent="0.3">
      <c r="A15396" s="4">
        <v>2007</v>
      </c>
      <c r="B15396" t="s">
        <v>1662</v>
      </c>
      <c r="C15396" s="10">
        <v>600000</v>
      </c>
      <c r="D15396" t="s">
        <v>24</v>
      </c>
      <c r="E15396" t="s">
        <v>72</v>
      </c>
    </row>
    <row r="15397" spans="1:5" ht="18.75" customHeight="1" x14ac:dyDescent="0.3">
      <c r="A15397" s="4">
        <v>2007</v>
      </c>
      <c r="B15397" t="s">
        <v>2463</v>
      </c>
      <c r="C15397" s="10">
        <v>575000</v>
      </c>
      <c r="D15397" t="s">
        <v>24</v>
      </c>
      <c r="E15397" t="s">
        <v>72</v>
      </c>
    </row>
    <row r="15398" spans="1:5" ht="18.75" customHeight="1" x14ac:dyDescent="0.3">
      <c r="A15398" s="4">
        <v>2007</v>
      </c>
      <c r="B15398" t="s">
        <v>3122</v>
      </c>
      <c r="C15398" s="10">
        <v>545000</v>
      </c>
      <c r="D15398" t="s">
        <v>24</v>
      </c>
      <c r="E15398" t="s">
        <v>72</v>
      </c>
    </row>
    <row r="15399" spans="1:5" ht="18.75" customHeight="1" x14ac:dyDescent="0.3">
      <c r="A15399" s="4">
        <v>2007</v>
      </c>
      <c r="B15399" t="s">
        <v>2095</v>
      </c>
      <c r="C15399" s="10">
        <v>500000</v>
      </c>
      <c r="D15399" t="s">
        <v>24</v>
      </c>
      <c r="E15399" t="s">
        <v>72</v>
      </c>
    </row>
    <row r="15400" spans="1:5" ht="18.75" customHeight="1" x14ac:dyDescent="0.3">
      <c r="A15400" s="4">
        <v>2007</v>
      </c>
      <c r="B15400" t="s">
        <v>3124</v>
      </c>
      <c r="C15400" s="10">
        <v>441000</v>
      </c>
      <c r="D15400" t="s">
        <v>24</v>
      </c>
      <c r="E15400" t="s">
        <v>72</v>
      </c>
    </row>
    <row r="15401" spans="1:5" ht="18.75" customHeight="1" x14ac:dyDescent="0.3">
      <c r="A15401" s="4">
        <v>2007</v>
      </c>
      <c r="B15401" t="s">
        <v>3123</v>
      </c>
      <c r="C15401" s="10">
        <v>415000</v>
      </c>
      <c r="D15401" t="s">
        <v>37</v>
      </c>
      <c r="E15401" t="s">
        <v>72</v>
      </c>
    </row>
    <row r="15402" spans="1:5" ht="18.75" customHeight="1" x14ac:dyDescent="0.3">
      <c r="A15402" s="4">
        <v>2007</v>
      </c>
      <c r="B15402" t="s">
        <v>3262</v>
      </c>
      <c r="C15402" s="10">
        <v>406000</v>
      </c>
      <c r="D15402" t="s">
        <v>24</v>
      </c>
      <c r="E15402" t="s">
        <v>72</v>
      </c>
    </row>
    <row r="15403" spans="1:5" ht="18.75" customHeight="1" x14ac:dyDescent="0.3">
      <c r="A15403" s="4">
        <v>2007</v>
      </c>
      <c r="B15403" t="s">
        <v>3411</v>
      </c>
      <c r="C15403" s="10">
        <v>385000</v>
      </c>
      <c r="D15403" t="s">
        <v>34</v>
      </c>
      <c r="E15403" t="s">
        <v>72</v>
      </c>
    </row>
    <row r="15404" spans="1:5" ht="18.75" customHeight="1" x14ac:dyDescent="0.3">
      <c r="A15404" s="4">
        <v>2007</v>
      </c>
      <c r="B15404" t="s">
        <v>3125</v>
      </c>
      <c r="C15404" s="10">
        <v>382000</v>
      </c>
      <c r="D15404" t="s">
        <v>28</v>
      </c>
      <c r="E15404" t="s">
        <v>72</v>
      </c>
    </row>
    <row r="15405" spans="1:5" ht="18.75" customHeight="1" x14ac:dyDescent="0.3">
      <c r="A15405" s="4">
        <v>2007</v>
      </c>
      <c r="B15405" t="s">
        <v>3412</v>
      </c>
      <c r="C15405" s="10">
        <v>380000</v>
      </c>
      <c r="D15405" t="s">
        <v>34</v>
      </c>
      <c r="E15405" t="s">
        <v>72</v>
      </c>
    </row>
    <row r="15406" spans="1:5" ht="18.75" customHeight="1" x14ac:dyDescent="0.3">
      <c r="A15406" s="4">
        <v>2007</v>
      </c>
      <c r="B15406" t="s">
        <v>3413</v>
      </c>
      <c r="C15406" s="10">
        <v>380000</v>
      </c>
      <c r="D15406" t="s">
        <v>24</v>
      </c>
      <c r="E15406" t="s">
        <v>72</v>
      </c>
    </row>
    <row r="15407" spans="1:5" ht="18.75" customHeight="1" x14ac:dyDescent="0.3">
      <c r="A15407" s="4">
        <v>2007</v>
      </c>
      <c r="B15407" t="s">
        <v>1925</v>
      </c>
      <c r="C15407" s="10">
        <v>12858194</v>
      </c>
      <c r="D15407" t="s">
        <v>34</v>
      </c>
      <c r="E15407" t="s">
        <v>98</v>
      </c>
    </row>
    <row r="15408" spans="1:5" ht="18.75" customHeight="1" x14ac:dyDescent="0.3">
      <c r="A15408" s="4">
        <v>2007</v>
      </c>
      <c r="B15408" t="s">
        <v>2289</v>
      </c>
      <c r="C15408" s="10">
        <v>9500000</v>
      </c>
      <c r="D15408" t="s">
        <v>54</v>
      </c>
      <c r="E15408" t="s">
        <v>98</v>
      </c>
    </row>
    <row r="15409" spans="1:5" ht="18.75" customHeight="1" x14ac:dyDescent="0.3">
      <c r="A15409" s="4">
        <v>2007</v>
      </c>
      <c r="B15409" t="s">
        <v>1464</v>
      </c>
      <c r="C15409" s="10">
        <v>8500000</v>
      </c>
      <c r="D15409" t="s">
        <v>31</v>
      </c>
      <c r="E15409" t="s">
        <v>98</v>
      </c>
    </row>
    <row r="15410" spans="1:5" ht="18.75" customHeight="1" x14ac:dyDescent="0.3">
      <c r="A15410" s="4">
        <v>2007</v>
      </c>
      <c r="B15410" t="s">
        <v>2174</v>
      </c>
      <c r="C15410" s="10">
        <v>8000000</v>
      </c>
      <c r="D15410" t="s">
        <v>28</v>
      </c>
      <c r="E15410" t="s">
        <v>98</v>
      </c>
    </row>
    <row r="15411" spans="1:5" ht="18.75" customHeight="1" x14ac:dyDescent="0.3">
      <c r="A15411" s="4">
        <v>2007</v>
      </c>
      <c r="B15411" t="s">
        <v>1805</v>
      </c>
      <c r="C15411" s="10">
        <v>7500000</v>
      </c>
      <c r="D15411" t="s">
        <v>24</v>
      </c>
      <c r="E15411" t="s">
        <v>98</v>
      </c>
    </row>
    <row r="15412" spans="1:5" ht="18.75" customHeight="1" x14ac:dyDescent="0.3">
      <c r="A15412" s="4">
        <v>2007</v>
      </c>
      <c r="B15412" t="s">
        <v>2636</v>
      </c>
      <c r="C15412" s="10">
        <v>4000000</v>
      </c>
      <c r="D15412" t="s">
        <v>28</v>
      </c>
      <c r="E15412" t="s">
        <v>98</v>
      </c>
    </row>
    <row r="15413" spans="1:5" ht="18.75" customHeight="1" x14ac:dyDescent="0.3">
      <c r="A15413" s="4">
        <v>2007</v>
      </c>
      <c r="B15413" t="s">
        <v>2850</v>
      </c>
      <c r="C15413" s="10">
        <v>3500000</v>
      </c>
      <c r="D15413" t="s">
        <v>43</v>
      </c>
      <c r="E15413" t="s">
        <v>98</v>
      </c>
    </row>
    <row r="15414" spans="1:5" ht="18.75" customHeight="1" x14ac:dyDescent="0.3">
      <c r="A15414" s="4">
        <v>2007</v>
      </c>
      <c r="B15414" t="s">
        <v>2793</v>
      </c>
      <c r="C15414" s="10">
        <v>2800000</v>
      </c>
      <c r="D15414" t="s">
        <v>24</v>
      </c>
      <c r="E15414" t="s">
        <v>98</v>
      </c>
    </row>
    <row r="15415" spans="1:5" ht="18.75" customHeight="1" x14ac:dyDescent="0.3">
      <c r="A15415" s="4">
        <v>2007</v>
      </c>
      <c r="B15415" t="s">
        <v>2986</v>
      </c>
      <c r="C15415" s="10">
        <v>2550000</v>
      </c>
      <c r="D15415" t="s">
        <v>43</v>
      </c>
      <c r="E15415" t="s">
        <v>98</v>
      </c>
    </row>
    <row r="15416" spans="1:5" ht="18.75" customHeight="1" x14ac:dyDescent="0.3">
      <c r="A15416" s="4">
        <v>2007</v>
      </c>
      <c r="B15416" t="s">
        <v>1478</v>
      </c>
      <c r="C15416" s="10">
        <v>2356496</v>
      </c>
      <c r="D15416" t="s">
        <v>24</v>
      </c>
      <c r="E15416" t="s">
        <v>98</v>
      </c>
    </row>
    <row r="15417" spans="1:5" ht="18.75" customHeight="1" x14ac:dyDescent="0.3">
      <c r="A15417" s="4">
        <v>2007</v>
      </c>
      <c r="B15417" t="s">
        <v>3128</v>
      </c>
      <c r="C15417" s="10">
        <v>2250000</v>
      </c>
      <c r="D15417" t="s">
        <v>24</v>
      </c>
      <c r="E15417" t="s">
        <v>98</v>
      </c>
    </row>
    <row r="15418" spans="1:5" ht="18.75" customHeight="1" x14ac:dyDescent="0.3">
      <c r="A15418" s="4">
        <v>2007</v>
      </c>
      <c r="B15418" t="s">
        <v>3130</v>
      </c>
      <c r="C15418" s="10">
        <v>2250000</v>
      </c>
      <c r="D15418" t="s">
        <v>24</v>
      </c>
      <c r="E15418" t="s">
        <v>98</v>
      </c>
    </row>
    <row r="15419" spans="1:5" ht="18.75" customHeight="1" x14ac:dyDescent="0.3">
      <c r="A15419" s="4">
        <v>2007</v>
      </c>
      <c r="B15419" t="s">
        <v>2967</v>
      </c>
      <c r="C15419" s="10">
        <v>2100000</v>
      </c>
      <c r="D15419" t="s">
        <v>28</v>
      </c>
      <c r="E15419" t="s">
        <v>98</v>
      </c>
    </row>
    <row r="15420" spans="1:5" ht="18.75" customHeight="1" x14ac:dyDescent="0.3">
      <c r="A15420" s="4">
        <v>2007</v>
      </c>
      <c r="B15420" t="s">
        <v>3129</v>
      </c>
      <c r="C15420" s="10">
        <v>1600000</v>
      </c>
      <c r="D15420" t="s">
        <v>24</v>
      </c>
      <c r="E15420" t="s">
        <v>98</v>
      </c>
    </row>
    <row r="15421" spans="1:5" ht="18.75" customHeight="1" x14ac:dyDescent="0.3">
      <c r="A15421" s="4">
        <v>2007</v>
      </c>
      <c r="B15421" t="s">
        <v>2984</v>
      </c>
      <c r="C15421" s="10">
        <v>1550000</v>
      </c>
      <c r="D15421" t="s">
        <v>43</v>
      </c>
      <c r="E15421" t="s">
        <v>98</v>
      </c>
    </row>
    <row r="15422" spans="1:5" ht="18.75" customHeight="1" x14ac:dyDescent="0.3">
      <c r="A15422" s="4">
        <v>2007</v>
      </c>
      <c r="B15422" t="s">
        <v>2449</v>
      </c>
      <c r="C15422" s="10">
        <v>1500000</v>
      </c>
      <c r="D15422" t="s">
        <v>24</v>
      </c>
      <c r="E15422" t="s">
        <v>98</v>
      </c>
    </row>
    <row r="15423" spans="1:5" ht="18.75" customHeight="1" x14ac:dyDescent="0.3">
      <c r="A15423" s="4">
        <v>2007</v>
      </c>
      <c r="B15423" t="s">
        <v>2983</v>
      </c>
      <c r="C15423" s="10">
        <v>1187500</v>
      </c>
      <c r="D15423" t="s">
        <v>24</v>
      </c>
      <c r="E15423" t="s">
        <v>98</v>
      </c>
    </row>
    <row r="15424" spans="1:5" ht="18.75" customHeight="1" x14ac:dyDescent="0.3">
      <c r="A15424" s="4">
        <v>2007</v>
      </c>
      <c r="B15424" t="s">
        <v>1991</v>
      </c>
      <c r="C15424" s="10">
        <v>1000000</v>
      </c>
      <c r="D15424" t="s">
        <v>28</v>
      </c>
      <c r="E15424" t="s">
        <v>98</v>
      </c>
    </row>
    <row r="15425" spans="1:5" ht="18.75" customHeight="1" x14ac:dyDescent="0.3">
      <c r="A15425" s="4">
        <v>2007</v>
      </c>
      <c r="B15425" t="s">
        <v>2982</v>
      </c>
      <c r="C15425" s="10">
        <v>815000</v>
      </c>
      <c r="D15425" t="s">
        <v>34</v>
      </c>
      <c r="E15425" t="s">
        <v>98</v>
      </c>
    </row>
    <row r="15426" spans="1:5" ht="18.75" customHeight="1" x14ac:dyDescent="0.3">
      <c r="A15426" s="4">
        <v>2007</v>
      </c>
      <c r="B15426" t="s">
        <v>2099</v>
      </c>
      <c r="C15426" s="10">
        <v>450000</v>
      </c>
      <c r="D15426" t="s">
        <v>37</v>
      </c>
      <c r="E15426" t="s">
        <v>98</v>
      </c>
    </row>
    <row r="15427" spans="1:5" ht="18.75" customHeight="1" x14ac:dyDescent="0.3">
      <c r="A15427" s="4">
        <v>2007</v>
      </c>
      <c r="B15427" t="s">
        <v>3079</v>
      </c>
      <c r="C15427" s="10">
        <v>400000</v>
      </c>
      <c r="D15427" t="s">
        <v>24</v>
      </c>
      <c r="E15427" t="s">
        <v>98</v>
      </c>
    </row>
    <row r="15428" spans="1:5" ht="18.75" customHeight="1" x14ac:dyDescent="0.3">
      <c r="A15428" s="4">
        <v>2007</v>
      </c>
      <c r="B15428" t="s">
        <v>3133</v>
      </c>
      <c r="C15428" s="10">
        <v>400000</v>
      </c>
      <c r="D15428" t="s">
        <v>28</v>
      </c>
      <c r="E15428" t="s">
        <v>98</v>
      </c>
    </row>
    <row r="15429" spans="1:5" ht="18.75" customHeight="1" x14ac:dyDescent="0.3">
      <c r="A15429" s="4">
        <v>2007</v>
      </c>
      <c r="B15429" t="s">
        <v>3264</v>
      </c>
      <c r="C15429" s="10">
        <v>390000</v>
      </c>
      <c r="D15429" t="s">
        <v>50</v>
      </c>
      <c r="E15429" t="s">
        <v>98</v>
      </c>
    </row>
    <row r="15430" spans="1:5" ht="18.75" customHeight="1" x14ac:dyDescent="0.3">
      <c r="A15430" s="4">
        <v>2007</v>
      </c>
      <c r="B15430" t="s">
        <v>3091</v>
      </c>
      <c r="C15430" s="10">
        <v>389750</v>
      </c>
      <c r="D15430" t="s">
        <v>24</v>
      </c>
      <c r="E15430" t="s">
        <v>98</v>
      </c>
    </row>
    <row r="15431" spans="1:5" ht="18.75" customHeight="1" x14ac:dyDescent="0.3">
      <c r="A15431" s="4">
        <v>2007</v>
      </c>
      <c r="B15431" t="s">
        <v>3132</v>
      </c>
      <c r="C15431" s="10">
        <v>380000</v>
      </c>
      <c r="D15431" t="s">
        <v>24</v>
      </c>
      <c r="E15431" t="s">
        <v>98</v>
      </c>
    </row>
    <row r="15432" spans="1:5" ht="18.75" customHeight="1" x14ac:dyDescent="0.3">
      <c r="A15432" s="4">
        <v>2007</v>
      </c>
      <c r="B15432" t="s">
        <v>3414</v>
      </c>
      <c r="C15432" s="10">
        <v>380000</v>
      </c>
      <c r="D15432" t="s">
        <v>28</v>
      </c>
      <c r="E15432" t="s">
        <v>98</v>
      </c>
    </row>
    <row r="15433" spans="1:5" ht="18.75" customHeight="1" x14ac:dyDescent="0.3">
      <c r="A15433" s="4">
        <v>2007</v>
      </c>
      <c r="B15433" t="s">
        <v>3415</v>
      </c>
      <c r="C15433" s="10">
        <v>380000</v>
      </c>
      <c r="D15433" t="s">
        <v>24</v>
      </c>
      <c r="E15433" t="s">
        <v>98</v>
      </c>
    </row>
    <row r="15434" spans="1:5" ht="18.75" customHeight="1" x14ac:dyDescent="0.3">
      <c r="A15434" s="4">
        <v>2007</v>
      </c>
      <c r="B15434" t="s">
        <v>3134</v>
      </c>
      <c r="C15434" s="10">
        <v>380000</v>
      </c>
      <c r="D15434" t="s">
        <v>24</v>
      </c>
      <c r="E15434" t="s">
        <v>98</v>
      </c>
    </row>
    <row r="15435" spans="1:5" ht="18.75" customHeight="1" x14ac:dyDescent="0.3">
      <c r="A15435" s="4">
        <v>2007</v>
      </c>
      <c r="B15435" t="s">
        <v>2375</v>
      </c>
      <c r="C15435" s="10">
        <v>13200000</v>
      </c>
      <c r="D15435" t="s">
        <v>24</v>
      </c>
      <c r="E15435" t="s">
        <v>127</v>
      </c>
    </row>
    <row r="15436" spans="1:5" ht="18.75" customHeight="1" x14ac:dyDescent="0.3">
      <c r="A15436" s="4">
        <v>2007</v>
      </c>
      <c r="B15436" t="s">
        <v>2294</v>
      </c>
      <c r="C15436" s="10">
        <v>12750000</v>
      </c>
      <c r="D15436" t="s">
        <v>24</v>
      </c>
      <c r="E15436" t="s">
        <v>127</v>
      </c>
    </row>
    <row r="15437" spans="1:5" ht="18.75" customHeight="1" x14ac:dyDescent="0.3">
      <c r="A15437" s="4">
        <v>2007</v>
      </c>
      <c r="B15437" t="s">
        <v>2274</v>
      </c>
      <c r="C15437" s="10">
        <v>10500000</v>
      </c>
      <c r="D15437" t="s">
        <v>54</v>
      </c>
      <c r="E15437" t="s">
        <v>127</v>
      </c>
    </row>
    <row r="15438" spans="1:5" ht="18.75" customHeight="1" x14ac:dyDescent="0.3">
      <c r="A15438" s="4">
        <v>2007</v>
      </c>
      <c r="B15438" t="s">
        <v>2298</v>
      </c>
      <c r="C15438" s="10">
        <v>8787500</v>
      </c>
      <c r="D15438" t="s">
        <v>28</v>
      </c>
      <c r="E15438" t="s">
        <v>127</v>
      </c>
    </row>
    <row r="15439" spans="1:5" ht="18.75" customHeight="1" x14ac:dyDescent="0.3">
      <c r="A15439" s="4">
        <v>2007</v>
      </c>
      <c r="B15439" t="s">
        <v>2405</v>
      </c>
      <c r="C15439" s="10">
        <v>7000000</v>
      </c>
      <c r="D15439" t="s">
        <v>24</v>
      </c>
      <c r="E15439" t="s">
        <v>127</v>
      </c>
    </row>
    <row r="15440" spans="1:5" ht="18.75" customHeight="1" x14ac:dyDescent="0.3">
      <c r="A15440" s="4">
        <v>2007</v>
      </c>
      <c r="B15440" t="s">
        <v>1321</v>
      </c>
      <c r="C15440" s="10">
        <v>5560000</v>
      </c>
      <c r="D15440" t="s">
        <v>31</v>
      </c>
      <c r="E15440" t="s">
        <v>127</v>
      </c>
    </row>
    <row r="15441" spans="1:5" ht="18.75" customHeight="1" x14ac:dyDescent="0.3">
      <c r="A15441" s="4">
        <v>2007</v>
      </c>
      <c r="B15441" t="s">
        <v>1787</v>
      </c>
      <c r="C15441" s="10">
        <v>3500000</v>
      </c>
      <c r="D15441" t="s">
        <v>34</v>
      </c>
      <c r="E15441" t="s">
        <v>127</v>
      </c>
    </row>
    <row r="15442" spans="1:5" ht="18.75" customHeight="1" x14ac:dyDescent="0.3">
      <c r="A15442" s="4">
        <v>2007</v>
      </c>
      <c r="B15442" t="s">
        <v>2987</v>
      </c>
      <c r="C15442" s="10">
        <v>3075000</v>
      </c>
      <c r="D15442" t="s">
        <v>28</v>
      </c>
      <c r="E15442" t="s">
        <v>127</v>
      </c>
    </row>
    <row r="15443" spans="1:5" ht="18.75" customHeight="1" x14ac:dyDescent="0.3">
      <c r="A15443" s="4">
        <v>2007</v>
      </c>
      <c r="B15443" t="s">
        <v>2766</v>
      </c>
      <c r="C15443" s="10">
        <v>2900000</v>
      </c>
      <c r="D15443" t="s">
        <v>24</v>
      </c>
      <c r="E15443" t="s">
        <v>127</v>
      </c>
    </row>
    <row r="15444" spans="1:5" ht="18.75" customHeight="1" x14ac:dyDescent="0.3">
      <c r="A15444" s="4">
        <v>2007</v>
      </c>
      <c r="B15444" t="s">
        <v>3136</v>
      </c>
      <c r="C15444" s="10">
        <v>2535000</v>
      </c>
      <c r="D15444" t="s">
        <v>28</v>
      </c>
      <c r="E15444" t="s">
        <v>127</v>
      </c>
    </row>
    <row r="15445" spans="1:5" ht="18.75" customHeight="1" x14ac:dyDescent="0.3">
      <c r="A15445" s="4">
        <v>2007</v>
      </c>
      <c r="B15445" t="s">
        <v>1357</v>
      </c>
      <c r="C15445" s="10">
        <v>1500000</v>
      </c>
      <c r="D15445" t="s">
        <v>43</v>
      </c>
      <c r="E15445" t="s">
        <v>127</v>
      </c>
    </row>
    <row r="15446" spans="1:5" ht="18.75" customHeight="1" x14ac:dyDescent="0.3">
      <c r="A15446" s="4">
        <v>2007</v>
      </c>
      <c r="B15446" t="s">
        <v>2670</v>
      </c>
      <c r="C15446" s="10">
        <v>1500000</v>
      </c>
      <c r="D15446" t="s">
        <v>24</v>
      </c>
      <c r="E15446" t="s">
        <v>127</v>
      </c>
    </row>
    <row r="15447" spans="1:5" ht="18.75" customHeight="1" x14ac:dyDescent="0.3">
      <c r="A15447" s="4">
        <v>2007</v>
      </c>
      <c r="B15447" t="s">
        <v>2879</v>
      </c>
      <c r="C15447" s="10">
        <v>1350000</v>
      </c>
      <c r="D15447" t="s">
        <v>50</v>
      </c>
      <c r="E15447" t="s">
        <v>127</v>
      </c>
    </row>
    <row r="15448" spans="1:5" ht="18.75" customHeight="1" x14ac:dyDescent="0.3">
      <c r="A15448" s="4">
        <v>2007</v>
      </c>
      <c r="B15448" t="s">
        <v>2633</v>
      </c>
      <c r="C15448" s="10">
        <v>1025000</v>
      </c>
      <c r="D15448" t="s">
        <v>24</v>
      </c>
      <c r="E15448" t="s">
        <v>127</v>
      </c>
    </row>
    <row r="15449" spans="1:5" ht="18.75" customHeight="1" x14ac:dyDescent="0.3">
      <c r="A15449" s="4">
        <v>2007</v>
      </c>
      <c r="B15449" t="s">
        <v>1506</v>
      </c>
      <c r="C15449" s="10">
        <v>850000</v>
      </c>
      <c r="D15449" t="s">
        <v>28</v>
      </c>
      <c r="E15449" t="s">
        <v>127</v>
      </c>
    </row>
    <row r="15450" spans="1:5" ht="18.75" customHeight="1" x14ac:dyDescent="0.3">
      <c r="A15450" s="4">
        <v>2007</v>
      </c>
      <c r="B15450" t="s">
        <v>3135</v>
      </c>
      <c r="C15450" s="10">
        <v>825000</v>
      </c>
      <c r="D15450" t="s">
        <v>24</v>
      </c>
      <c r="E15450" t="s">
        <v>127</v>
      </c>
    </row>
    <row r="15451" spans="1:5" ht="18.75" customHeight="1" x14ac:dyDescent="0.3">
      <c r="A15451" s="4">
        <v>2007</v>
      </c>
      <c r="B15451" t="s">
        <v>2621</v>
      </c>
      <c r="C15451" s="10">
        <v>750000</v>
      </c>
      <c r="D15451" t="s">
        <v>43</v>
      </c>
      <c r="E15451" t="s">
        <v>127</v>
      </c>
    </row>
    <row r="15452" spans="1:5" ht="18.75" customHeight="1" x14ac:dyDescent="0.3">
      <c r="A15452" s="4">
        <v>2007</v>
      </c>
      <c r="B15452" t="s">
        <v>2906</v>
      </c>
      <c r="C15452" s="10">
        <v>500000</v>
      </c>
      <c r="D15452" t="s">
        <v>34</v>
      </c>
      <c r="E15452" t="s">
        <v>127</v>
      </c>
    </row>
    <row r="15453" spans="1:5" ht="18.75" customHeight="1" x14ac:dyDescent="0.3">
      <c r="A15453" s="4">
        <v>2007</v>
      </c>
      <c r="B15453" t="s">
        <v>2803</v>
      </c>
      <c r="C15453" s="10">
        <v>500000</v>
      </c>
      <c r="D15453" t="s">
        <v>43</v>
      </c>
      <c r="E15453" t="s">
        <v>127</v>
      </c>
    </row>
    <row r="15454" spans="1:5" ht="18.75" customHeight="1" x14ac:dyDescent="0.3">
      <c r="A15454" s="4">
        <v>2007</v>
      </c>
      <c r="B15454" t="s">
        <v>2244</v>
      </c>
      <c r="C15454" s="10">
        <v>500000</v>
      </c>
      <c r="D15454" t="s">
        <v>24</v>
      </c>
      <c r="E15454" t="s">
        <v>127</v>
      </c>
    </row>
    <row r="15455" spans="1:5" ht="18.75" customHeight="1" x14ac:dyDescent="0.3">
      <c r="A15455" s="4">
        <v>2007</v>
      </c>
      <c r="B15455" t="s">
        <v>2797</v>
      </c>
      <c r="C15455" s="10">
        <v>500000</v>
      </c>
      <c r="D15455" t="s">
        <v>24</v>
      </c>
      <c r="E15455" t="s">
        <v>127</v>
      </c>
    </row>
    <row r="15456" spans="1:5" ht="18.75" customHeight="1" x14ac:dyDescent="0.3">
      <c r="A15456" s="4">
        <v>2007</v>
      </c>
      <c r="B15456" t="s">
        <v>3140</v>
      </c>
      <c r="C15456" s="10">
        <v>395300</v>
      </c>
      <c r="D15456" t="s">
        <v>24</v>
      </c>
      <c r="E15456" t="s">
        <v>127</v>
      </c>
    </row>
    <row r="15457" spans="1:5" ht="18.75" customHeight="1" x14ac:dyDescent="0.3">
      <c r="A15457" s="4">
        <v>2007</v>
      </c>
      <c r="B15457" t="s">
        <v>3265</v>
      </c>
      <c r="C15457" s="10">
        <v>395000</v>
      </c>
      <c r="D15457" t="s">
        <v>37</v>
      </c>
      <c r="E15457" t="s">
        <v>127</v>
      </c>
    </row>
    <row r="15458" spans="1:5" ht="18.75" customHeight="1" x14ac:dyDescent="0.3">
      <c r="A15458" s="4">
        <v>2007</v>
      </c>
      <c r="B15458" t="s">
        <v>3298</v>
      </c>
      <c r="C15458" s="10">
        <v>392200</v>
      </c>
      <c r="D15458" t="s">
        <v>24</v>
      </c>
      <c r="E15458" t="s">
        <v>127</v>
      </c>
    </row>
    <row r="15459" spans="1:5" ht="18.75" customHeight="1" x14ac:dyDescent="0.3">
      <c r="A15459" s="4">
        <v>2007</v>
      </c>
      <c r="B15459" t="s">
        <v>3416</v>
      </c>
      <c r="C15459" s="10">
        <v>386100</v>
      </c>
      <c r="D15459" t="s">
        <v>24</v>
      </c>
      <c r="E15459" t="s">
        <v>127</v>
      </c>
    </row>
    <row r="15460" spans="1:5" ht="18.75" customHeight="1" x14ac:dyDescent="0.3">
      <c r="A15460" s="4">
        <v>2007</v>
      </c>
      <c r="B15460" t="s">
        <v>3417</v>
      </c>
      <c r="C15460" s="10">
        <v>385200</v>
      </c>
      <c r="D15460" t="s">
        <v>24</v>
      </c>
      <c r="E15460" t="s">
        <v>127</v>
      </c>
    </row>
    <row r="15461" spans="1:5" ht="18.75" customHeight="1" x14ac:dyDescent="0.3">
      <c r="A15461" s="4">
        <v>2007</v>
      </c>
      <c r="B15461" t="s">
        <v>3418</v>
      </c>
      <c r="C15461" s="10">
        <v>381500</v>
      </c>
      <c r="D15461" t="s">
        <v>24</v>
      </c>
      <c r="E15461" t="s">
        <v>127</v>
      </c>
    </row>
    <row r="15462" spans="1:5" ht="18.75" customHeight="1" x14ac:dyDescent="0.3">
      <c r="A15462" s="4">
        <v>2007</v>
      </c>
      <c r="B15462" t="s">
        <v>1485</v>
      </c>
      <c r="C15462" s="10">
        <v>14500000</v>
      </c>
      <c r="D15462" t="s">
        <v>24</v>
      </c>
      <c r="E15462" t="s">
        <v>153</v>
      </c>
    </row>
    <row r="15463" spans="1:5" ht="18.75" customHeight="1" x14ac:dyDescent="0.3">
      <c r="A15463" s="4">
        <v>2007</v>
      </c>
      <c r="B15463" t="s">
        <v>1995</v>
      </c>
      <c r="C15463" s="10">
        <v>14000000</v>
      </c>
      <c r="D15463" t="s">
        <v>28</v>
      </c>
      <c r="E15463" t="s">
        <v>153</v>
      </c>
    </row>
    <row r="15464" spans="1:5" ht="18.75" customHeight="1" x14ac:dyDescent="0.3">
      <c r="A15464" s="4">
        <v>2007</v>
      </c>
      <c r="B15464" t="s">
        <v>1597</v>
      </c>
      <c r="C15464" s="10">
        <v>12333333</v>
      </c>
      <c r="D15464" t="s">
        <v>54</v>
      </c>
      <c r="E15464" t="s">
        <v>153</v>
      </c>
    </row>
    <row r="15465" spans="1:5" ht="18.75" customHeight="1" x14ac:dyDescent="0.3">
      <c r="A15465" s="4">
        <v>2007</v>
      </c>
      <c r="B15465" t="s">
        <v>2028</v>
      </c>
      <c r="C15465" s="10">
        <v>9000000</v>
      </c>
      <c r="D15465" t="s">
        <v>43</v>
      </c>
      <c r="E15465" t="s">
        <v>153</v>
      </c>
    </row>
    <row r="15466" spans="1:5" ht="18.75" customHeight="1" x14ac:dyDescent="0.3">
      <c r="A15466" s="4">
        <v>2007</v>
      </c>
      <c r="B15466" t="s">
        <v>2292</v>
      </c>
      <c r="C15466" s="10">
        <v>8500000</v>
      </c>
      <c r="D15466" t="s">
        <v>24</v>
      </c>
      <c r="E15466" t="s">
        <v>153</v>
      </c>
    </row>
    <row r="15467" spans="1:5" ht="18.75" customHeight="1" x14ac:dyDescent="0.3">
      <c r="A15467" s="4">
        <v>2007</v>
      </c>
      <c r="B15467" t="s">
        <v>178</v>
      </c>
      <c r="C15467" s="10">
        <v>8000000</v>
      </c>
      <c r="D15467" t="s">
        <v>24</v>
      </c>
      <c r="E15467" t="s">
        <v>153</v>
      </c>
    </row>
    <row r="15468" spans="1:5" ht="18.75" customHeight="1" x14ac:dyDescent="0.3">
      <c r="A15468" s="4">
        <v>2007</v>
      </c>
      <c r="B15468" t="s">
        <v>1567</v>
      </c>
      <c r="C15468" s="10">
        <v>6500000</v>
      </c>
      <c r="D15468" t="s">
        <v>24</v>
      </c>
      <c r="E15468" t="s">
        <v>153</v>
      </c>
    </row>
    <row r="15469" spans="1:5" ht="18.75" customHeight="1" x14ac:dyDescent="0.3">
      <c r="A15469" s="4">
        <v>2007</v>
      </c>
      <c r="B15469" t="s">
        <v>3202</v>
      </c>
      <c r="C15469" s="10">
        <v>2350000</v>
      </c>
      <c r="D15469" t="s">
        <v>24</v>
      </c>
      <c r="E15469" t="s">
        <v>153</v>
      </c>
    </row>
    <row r="15470" spans="1:5" ht="18.75" customHeight="1" x14ac:dyDescent="0.3">
      <c r="A15470" s="4">
        <v>2007</v>
      </c>
      <c r="B15470" t="s">
        <v>2784</v>
      </c>
      <c r="C15470" s="10">
        <v>2000000</v>
      </c>
      <c r="D15470" t="s">
        <v>28</v>
      </c>
      <c r="E15470" t="s">
        <v>153</v>
      </c>
    </row>
    <row r="15471" spans="1:5" ht="18.75" customHeight="1" x14ac:dyDescent="0.3">
      <c r="A15471" s="4">
        <v>2007</v>
      </c>
      <c r="B15471" t="s">
        <v>3033</v>
      </c>
      <c r="C15471" s="10">
        <v>1200000</v>
      </c>
      <c r="D15471" t="s">
        <v>24</v>
      </c>
      <c r="E15471" t="s">
        <v>153</v>
      </c>
    </row>
    <row r="15472" spans="1:5" ht="18.75" customHeight="1" x14ac:dyDescent="0.3">
      <c r="A15472" s="4">
        <v>2007</v>
      </c>
      <c r="B15472" t="s">
        <v>2881</v>
      </c>
      <c r="C15472" s="10">
        <v>925000</v>
      </c>
      <c r="D15472" t="s">
        <v>24</v>
      </c>
      <c r="E15472" t="s">
        <v>153</v>
      </c>
    </row>
    <row r="15473" spans="1:5" ht="18.75" customHeight="1" x14ac:dyDescent="0.3">
      <c r="A15473" s="4">
        <v>2007</v>
      </c>
      <c r="B15473" t="s">
        <v>2299</v>
      </c>
      <c r="C15473" s="10">
        <v>850000</v>
      </c>
      <c r="D15473" t="s">
        <v>37</v>
      </c>
      <c r="E15473" t="s">
        <v>153</v>
      </c>
    </row>
    <row r="15474" spans="1:5" ht="18.75" customHeight="1" x14ac:dyDescent="0.3">
      <c r="A15474" s="4">
        <v>2007</v>
      </c>
      <c r="B15474" t="s">
        <v>2558</v>
      </c>
      <c r="C15474" s="10">
        <v>750000</v>
      </c>
      <c r="D15474" t="s">
        <v>24</v>
      </c>
      <c r="E15474" t="s">
        <v>153</v>
      </c>
    </row>
    <row r="15475" spans="1:5" ht="18.75" customHeight="1" x14ac:dyDescent="0.3">
      <c r="A15475" s="4">
        <v>2007</v>
      </c>
      <c r="B15475" t="s">
        <v>2564</v>
      </c>
      <c r="C15475" s="10">
        <v>750000</v>
      </c>
      <c r="D15475" t="s">
        <v>24</v>
      </c>
      <c r="E15475" t="s">
        <v>153</v>
      </c>
    </row>
    <row r="15476" spans="1:5" ht="18.75" customHeight="1" x14ac:dyDescent="0.3">
      <c r="A15476" s="4">
        <v>2007</v>
      </c>
      <c r="B15476" t="s">
        <v>3271</v>
      </c>
      <c r="C15476" s="10">
        <v>440000</v>
      </c>
      <c r="D15476" t="s">
        <v>34</v>
      </c>
      <c r="E15476" t="s">
        <v>153</v>
      </c>
    </row>
    <row r="15477" spans="1:5" ht="18.75" customHeight="1" x14ac:dyDescent="0.3">
      <c r="A15477" s="4">
        <v>2007</v>
      </c>
      <c r="B15477" t="s">
        <v>3266</v>
      </c>
      <c r="C15477" s="10">
        <v>427500</v>
      </c>
      <c r="D15477" t="s">
        <v>28</v>
      </c>
      <c r="E15477" t="s">
        <v>153</v>
      </c>
    </row>
    <row r="15478" spans="1:5" ht="18.75" customHeight="1" x14ac:dyDescent="0.3">
      <c r="A15478" s="4">
        <v>2007</v>
      </c>
      <c r="B15478" t="s">
        <v>3419</v>
      </c>
      <c r="C15478" s="10">
        <v>420000</v>
      </c>
      <c r="D15478" t="s">
        <v>24</v>
      </c>
      <c r="E15478" t="s">
        <v>153</v>
      </c>
    </row>
    <row r="15479" spans="1:5" ht="18.75" customHeight="1" x14ac:dyDescent="0.3">
      <c r="A15479" s="4">
        <v>2007</v>
      </c>
      <c r="B15479" t="s">
        <v>2908</v>
      </c>
      <c r="C15479" s="10">
        <v>412500</v>
      </c>
      <c r="D15479" t="s">
        <v>24</v>
      </c>
      <c r="E15479" t="s">
        <v>153</v>
      </c>
    </row>
    <row r="15480" spans="1:5" ht="18.75" customHeight="1" x14ac:dyDescent="0.3">
      <c r="A15480" s="4">
        <v>2007</v>
      </c>
      <c r="B15480" t="s">
        <v>3145</v>
      </c>
      <c r="C15480" s="10">
        <v>410000</v>
      </c>
      <c r="D15480" t="s">
        <v>28</v>
      </c>
      <c r="E15480" t="s">
        <v>153</v>
      </c>
    </row>
    <row r="15481" spans="1:5" ht="18.75" customHeight="1" x14ac:dyDescent="0.3">
      <c r="A15481" s="4">
        <v>2007</v>
      </c>
      <c r="B15481" t="s">
        <v>3267</v>
      </c>
      <c r="C15481" s="10">
        <v>405000</v>
      </c>
      <c r="D15481" t="s">
        <v>24</v>
      </c>
      <c r="E15481" t="s">
        <v>153</v>
      </c>
    </row>
    <row r="15482" spans="1:5" ht="18.75" customHeight="1" x14ac:dyDescent="0.3">
      <c r="A15482" s="4">
        <v>2007</v>
      </c>
      <c r="B15482" t="s">
        <v>3272</v>
      </c>
      <c r="C15482" s="10">
        <v>400000</v>
      </c>
      <c r="D15482" t="s">
        <v>24</v>
      </c>
      <c r="E15482" t="s">
        <v>153</v>
      </c>
    </row>
    <row r="15483" spans="1:5" ht="18.75" customHeight="1" x14ac:dyDescent="0.3">
      <c r="A15483" s="4">
        <v>2007</v>
      </c>
      <c r="B15483" t="s">
        <v>3146</v>
      </c>
      <c r="C15483" s="10">
        <v>400000</v>
      </c>
      <c r="D15483" t="s">
        <v>43</v>
      </c>
      <c r="E15483" t="s">
        <v>153</v>
      </c>
    </row>
    <row r="15484" spans="1:5" ht="18.75" customHeight="1" x14ac:dyDescent="0.3">
      <c r="A15484" s="4">
        <v>2007</v>
      </c>
      <c r="B15484" t="s">
        <v>3274</v>
      </c>
      <c r="C15484" s="10">
        <v>397500</v>
      </c>
      <c r="D15484" t="s">
        <v>24</v>
      </c>
      <c r="E15484" t="s">
        <v>153</v>
      </c>
    </row>
    <row r="15485" spans="1:5" ht="18.75" customHeight="1" x14ac:dyDescent="0.3">
      <c r="A15485" s="4">
        <v>2007</v>
      </c>
      <c r="B15485" t="s">
        <v>3273</v>
      </c>
      <c r="C15485" s="10">
        <v>395000</v>
      </c>
      <c r="D15485" t="s">
        <v>28</v>
      </c>
      <c r="E15485" t="s">
        <v>153</v>
      </c>
    </row>
    <row r="15486" spans="1:5" ht="18.75" customHeight="1" x14ac:dyDescent="0.3">
      <c r="A15486" s="4">
        <v>2007</v>
      </c>
      <c r="B15486" t="s">
        <v>3420</v>
      </c>
      <c r="C15486" s="10">
        <v>385000</v>
      </c>
      <c r="D15486" t="s">
        <v>54</v>
      </c>
      <c r="E15486" t="s">
        <v>153</v>
      </c>
    </row>
    <row r="15487" spans="1:5" ht="18.75" customHeight="1" x14ac:dyDescent="0.3">
      <c r="A15487" s="4">
        <v>2007</v>
      </c>
      <c r="B15487" t="s">
        <v>3269</v>
      </c>
      <c r="C15487" s="10">
        <v>380000</v>
      </c>
      <c r="D15487" t="s">
        <v>37</v>
      </c>
      <c r="E15487" t="s">
        <v>153</v>
      </c>
    </row>
    <row r="15488" spans="1:5" ht="18.75" customHeight="1" x14ac:dyDescent="0.3">
      <c r="A15488" s="4">
        <v>2007</v>
      </c>
      <c r="B15488" t="s">
        <v>3421</v>
      </c>
      <c r="C15488" s="10">
        <v>380000</v>
      </c>
      <c r="D15488" t="s">
        <v>34</v>
      </c>
      <c r="E15488" t="s">
        <v>153</v>
      </c>
    </row>
    <row r="15489" spans="1:5" ht="18.75" customHeight="1" x14ac:dyDescent="0.3">
      <c r="A15489" s="4">
        <v>2007</v>
      </c>
      <c r="B15489" t="s">
        <v>3422</v>
      </c>
      <c r="C15489" s="10">
        <v>380000</v>
      </c>
      <c r="D15489" t="s">
        <v>50</v>
      </c>
      <c r="E15489" t="s">
        <v>153</v>
      </c>
    </row>
    <row r="15490" spans="1:5" ht="18.75" customHeight="1" x14ac:dyDescent="0.3">
      <c r="A15490" s="4">
        <v>2007</v>
      </c>
      <c r="B15490" t="s">
        <v>2601</v>
      </c>
      <c r="C15490" s="10">
        <v>11125000</v>
      </c>
      <c r="D15490" t="s">
        <v>24</v>
      </c>
      <c r="E15490" t="s">
        <v>180</v>
      </c>
    </row>
    <row r="15491" spans="1:5" ht="18.75" customHeight="1" x14ac:dyDescent="0.3">
      <c r="A15491" s="4">
        <v>2007</v>
      </c>
      <c r="B15491" t="s">
        <v>2305</v>
      </c>
      <c r="C15491" s="10">
        <v>7333333</v>
      </c>
      <c r="D15491" t="s">
        <v>28</v>
      </c>
      <c r="E15491" t="s">
        <v>180</v>
      </c>
    </row>
    <row r="15492" spans="1:5" ht="18.75" customHeight="1" x14ac:dyDescent="0.3">
      <c r="A15492" s="4">
        <v>2007</v>
      </c>
      <c r="B15492" t="s">
        <v>1932</v>
      </c>
      <c r="C15492" s="10">
        <v>6250000</v>
      </c>
      <c r="D15492" t="s">
        <v>24</v>
      </c>
      <c r="E15492" t="s">
        <v>180</v>
      </c>
    </row>
    <row r="15493" spans="1:5" ht="18.75" customHeight="1" x14ac:dyDescent="0.3">
      <c r="A15493" s="4">
        <v>2007</v>
      </c>
      <c r="B15493" t="s">
        <v>2474</v>
      </c>
      <c r="C15493" s="10">
        <v>5750000</v>
      </c>
      <c r="D15493" t="s">
        <v>54</v>
      </c>
      <c r="E15493" t="s">
        <v>180</v>
      </c>
    </row>
    <row r="15494" spans="1:5" ht="18.75" customHeight="1" x14ac:dyDescent="0.3">
      <c r="A15494" s="4">
        <v>2007</v>
      </c>
      <c r="B15494" t="s">
        <v>2464</v>
      </c>
      <c r="C15494" s="10">
        <v>5425000</v>
      </c>
      <c r="D15494" t="s">
        <v>24</v>
      </c>
      <c r="E15494" t="s">
        <v>180</v>
      </c>
    </row>
    <row r="15495" spans="1:5" ht="18.75" customHeight="1" x14ac:dyDescent="0.3">
      <c r="A15495" s="4">
        <v>2007</v>
      </c>
      <c r="B15495" t="s">
        <v>2992</v>
      </c>
      <c r="C15495" s="10">
        <v>3400000</v>
      </c>
      <c r="D15495" t="s">
        <v>34</v>
      </c>
      <c r="E15495" t="s">
        <v>180</v>
      </c>
    </row>
    <row r="15496" spans="1:5" ht="18.75" customHeight="1" x14ac:dyDescent="0.3">
      <c r="A15496" s="4">
        <v>2007</v>
      </c>
      <c r="B15496" t="s">
        <v>2931</v>
      </c>
      <c r="C15496" s="10">
        <v>3400000</v>
      </c>
      <c r="D15496" t="s">
        <v>28</v>
      </c>
      <c r="E15496" t="s">
        <v>180</v>
      </c>
    </row>
    <row r="15497" spans="1:5" ht="18.75" customHeight="1" x14ac:dyDescent="0.3">
      <c r="A15497" s="4">
        <v>2007</v>
      </c>
      <c r="B15497" t="s">
        <v>2999</v>
      </c>
      <c r="C15497" s="10">
        <v>3250000</v>
      </c>
      <c r="D15497" t="s">
        <v>24</v>
      </c>
      <c r="E15497" t="s">
        <v>180</v>
      </c>
    </row>
    <row r="15498" spans="1:5" ht="18.75" customHeight="1" x14ac:dyDescent="0.3">
      <c r="A15498" s="4">
        <v>2007</v>
      </c>
      <c r="B15498" t="s">
        <v>1994</v>
      </c>
      <c r="C15498" s="10">
        <v>3250000</v>
      </c>
      <c r="D15498" t="s">
        <v>37</v>
      </c>
      <c r="E15498" t="s">
        <v>180</v>
      </c>
    </row>
    <row r="15499" spans="1:5" ht="18.75" customHeight="1" x14ac:dyDescent="0.3">
      <c r="A15499" s="4">
        <v>2007</v>
      </c>
      <c r="B15499" t="s">
        <v>2998</v>
      </c>
      <c r="C15499" s="10">
        <v>3125000</v>
      </c>
      <c r="D15499" t="s">
        <v>28</v>
      </c>
      <c r="E15499" t="s">
        <v>180</v>
      </c>
    </row>
    <row r="15500" spans="1:5" ht="18.75" customHeight="1" x14ac:dyDescent="0.3">
      <c r="A15500" s="4">
        <v>2007</v>
      </c>
      <c r="B15500" t="s">
        <v>2171</v>
      </c>
      <c r="C15500" s="10">
        <v>2800000</v>
      </c>
      <c r="D15500" t="s">
        <v>37</v>
      </c>
      <c r="E15500" t="s">
        <v>180</v>
      </c>
    </row>
    <row r="15501" spans="1:5" ht="18.75" customHeight="1" x14ac:dyDescent="0.3">
      <c r="A15501" s="4">
        <v>2007</v>
      </c>
      <c r="B15501" t="s">
        <v>3045</v>
      </c>
      <c r="C15501" s="10">
        <v>2500000</v>
      </c>
      <c r="D15501" t="s">
        <v>24</v>
      </c>
      <c r="E15501" t="s">
        <v>180</v>
      </c>
    </row>
    <row r="15502" spans="1:5" ht="18.75" customHeight="1" x14ac:dyDescent="0.3">
      <c r="A15502" s="4">
        <v>2007</v>
      </c>
      <c r="B15502" t="s">
        <v>3150</v>
      </c>
      <c r="C15502" s="10">
        <v>2470667</v>
      </c>
      <c r="D15502" t="s">
        <v>24</v>
      </c>
      <c r="E15502" t="s">
        <v>180</v>
      </c>
    </row>
    <row r="15503" spans="1:5" ht="18.75" customHeight="1" x14ac:dyDescent="0.3">
      <c r="A15503" s="4">
        <v>2007</v>
      </c>
      <c r="B15503" t="s">
        <v>2331</v>
      </c>
      <c r="C15503" s="10">
        <v>2250000</v>
      </c>
      <c r="D15503" t="s">
        <v>34</v>
      </c>
      <c r="E15503" t="s">
        <v>180</v>
      </c>
    </row>
    <row r="15504" spans="1:5" ht="18.75" customHeight="1" x14ac:dyDescent="0.3">
      <c r="A15504" s="4">
        <v>2007</v>
      </c>
      <c r="B15504" t="s">
        <v>2214</v>
      </c>
      <c r="C15504" s="10">
        <v>1700000</v>
      </c>
      <c r="D15504" t="s">
        <v>24</v>
      </c>
      <c r="E15504" t="s">
        <v>180</v>
      </c>
    </row>
    <row r="15505" spans="1:5" ht="18.75" customHeight="1" x14ac:dyDescent="0.3">
      <c r="A15505" s="4">
        <v>2007</v>
      </c>
      <c r="B15505" t="s">
        <v>3275</v>
      </c>
      <c r="C15505" s="10">
        <v>1320000</v>
      </c>
      <c r="D15505" t="s">
        <v>37</v>
      </c>
      <c r="E15505" t="s">
        <v>180</v>
      </c>
    </row>
    <row r="15506" spans="1:5" ht="18.75" customHeight="1" x14ac:dyDescent="0.3">
      <c r="A15506" s="4">
        <v>2007</v>
      </c>
      <c r="B15506" t="s">
        <v>2574</v>
      </c>
      <c r="C15506" s="10">
        <v>1050000</v>
      </c>
      <c r="D15506" t="s">
        <v>24</v>
      </c>
      <c r="E15506" t="s">
        <v>180</v>
      </c>
    </row>
    <row r="15507" spans="1:5" ht="18.75" customHeight="1" x14ac:dyDescent="0.3">
      <c r="A15507" s="4">
        <v>2007</v>
      </c>
      <c r="B15507" t="s">
        <v>2820</v>
      </c>
      <c r="C15507" s="10">
        <v>975000</v>
      </c>
      <c r="D15507" t="s">
        <v>24</v>
      </c>
      <c r="E15507" t="s">
        <v>180</v>
      </c>
    </row>
    <row r="15508" spans="1:5" ht="18.75" customHeight="1" x14ac:dyDescent="0.3">
      <c r="A15508" s="4">
        <v>2007</v>
      </c>
      <c r="B15508" t="s">
        <v>3137</v>
      </c>
      <c r="C15508" s="10">
        <v>450000</v>
      </c>
      <c r="D15508" t="s">
        <v>24</v>
      </c>
      <c r="E15508" t="s">
        <v>180</v>
      </c>
    </row>
    <row r="15509" spans="1:5" ht="18.75" customHeight="1" x14ac:dyDescent="0.3">
      <c r="A15509" s="4">
        <v>2007</v>
      </c>
      <c r="B15509" t="s">
        <v>3278</v>
      </c>
      <c r="C15509" s="10">
        <v>415000</v>
      </c>
      <c r="D15509" t="s">
        <v>50</v>
      </c>
      <c r="E15509" t="s">
        <v>180</v>
      </c>
    </row>
    <row r="15510" spans="1:5" ht="18.75" customHeight="1" x14ac:dyDescent="0.3">
      <c r="A15510" s="4">
        <v>2007</v>
      </c>
      <c r="B15510" t="s">
        <v>3152</v>
      </c>
      <c r="C15510" s="10">
        <v>400000</v>
      </c>
      <c r="D15510" t="s">
        <v>43</v>
      </c>
      <c r="E15510" t="s">
        <v>180</v>
      </c>
    </row>
    <row r="15511" spans="1:5" ht="18.75" customHeight="1" x14ac:dyDescent="0.3">
      <c r="A15511" s="4">
        <v>2007</v>
      </c>
      <c r="B15511" t="s">
        <v>3159</v>
      </c>
      <c r="C15511" s="10">
        <v>399000</v>
      </c>
      <c r="D15511" t="s">
        <v>24</v>
      </c>
      <c r="E15511" t="s">
        <v>180</v>
      </c>
    </row>
    <row r="15512" spans="1:5" ht="18.75" customHeight="1" x14ac:dyDescent="0.3">
      <c r="A15512" s="4">
        <v>2007</v>
      </c>
      <c r="B15512" t="s">
        <v>3142</v>
      </c>
      <c r="C15512" s="10">
        <v>398000</v>
      </c>
      <c r="D15512" t="s">
        <v>24</v>
      </c>
      <c r="E15512" t="s">
        <v>180</v>
      </c>
    </row>
    <row r="15513" spans="1:5" ht="18.75" customHeight="1" x14ac:dyDescent="0.3">
      <c r="A15513" s="4">
        <v>2007</v>
      </c>
      <c r="B15513" t="s">
        <v>3279</v>
      </c>
      <c r="C15513" s="10">
        <v>395000</v>
      </c>
      <c r="D15513" t="s">
        <v>28</v>
      </c>
      <c r="E15513" t="s">
        <v>180</v>
      </c>
    </row>
    <row r="15514" spans="1:5" ht="18.75" customHeight="1" x14ac:dyDescent="0.3">
      <c r="A15514" s="4">
        <v>2007</v>
      </c>
      <c r="B15514" t="s">
        <v>3078</v>
      </c>
      <c r="C15514" s="10">
        <v>390000</v>
      </c>
      <c r="D15514" t="s">
        <v>28</v>
      </c>
      <c r="E15514" t="s">
        <v>180</v>
      </c>
    </row>
    <row r="15515" spans="1:5" ht="18.75" customHeight="1" x14ac:dyDescent="0.3">
      <c r="A15515" s="4">
        <v>2007</v>
      </c>
      <c r="B15515" t="s">
        <v>3423</v>
      </c>
      <c r="C15515" s="10">
        <v>384500</v>
      </c>
      <c r="D15515" t="s">
        <v>24</v>
      </c>
      <c r="E15515" t="s">
        <v>180</v>
      </c>
    </row>
    <row r="15516" spans="1:5" ht="18.75" customHeight="1" x14ac:dyDescent="0.3">
      <c r="A15516" s="4">
        <v>2007</v>
      </c>
      <c r="B15516" t="s">
        <v>3424</v>
      </c>
      <c r="C15516" s="10">
        <v>381000</v>
      </c>
      <c r="D15516" t="s">
        <v>28</v>
      </c>
      <c r="E15516" t="s">
        <v>180</v>
      </c>
    </row>
    <row r="15517" spans="1:5" ht="18.75" customHeight="1" x14ac:dyDescent="0.3">
      <c r="A15517" s="4">
        <v>2007</v>
      </c>
      <c r="B15517" t="s">
        <v>2605</v>
      </c>
      <c r="C15517" s="10">
        <v>12937813</v>
      </c>
      <c r="D15517" t="s">
        <v>50</v>
      </c>
      <c r="E15517" t="s">
        <v>208</v>
      </c>
    </row>
    <row r="15518" spans="1:5" ht="18.75" customHeight="1" x14ac:dyDescent="0.3">
      <c r="A15518" s="4">
        <v>2007</v>
      </c>
      <c r="B15518" t="s">
        <v>2057</v>
      </c>
      <c r="C15518" s="10">
        <v>12311637</v>
      </c>
      <c r="D15518" t="s">
        <v>54</v>
      </c>
      <c r="E15518" t="s">
        <v>208</v>
      </c>
    </row>
    <row r="15519" spans="1:5" ht="18.75" customHeight="1" x14ac:dyDescent="0.3">
      <c r="A15519" s="4">
        <v>2007</v>
      </c>
      <c r="B15519" t="s">
        <v>1573</v>
      </c>
      <c r="C15519" s="10">
        <v>9562540</v>
      </c>
      <c r="D15519" t="s">
        <v>28</v>
      </c>
      <c r="E15519" t="s">
        <v>208</v>
      </c>
    </row>
    <row r="15520" spans="1:5" ht="18.75" customHeight="1" x14ac:dyDescent="0.3">
      <c r="A15520" s="4">
        <v>2007</v>
      </c>
      <c r="B15520" t="s">
        <v>1904</v>
      </c>
      <c r="C15520" s="10">
        <v>8750000</v>
      </c>
      <c r="D15520" t="s">
        <v>24</v>
      </c>
      <c r="E15520" t="s">
        <v>208</v>
      </c>
    </row>
    <row r="15521" spans="1:5" ht="18.75" customHeight="1" x14ac:dyDescent="0.3">
      <c r="A15521" s="4">
        <v>2007</v>
      </c>
      <c r="B15521" t="s">
        <v>2122</v>
      </c>
      <c r="C15521" s="10">
        <v>8500000</v>
      </c>
      <c r="D15521" t="s">
        <v>24</v>
      </c>
      <c r="E15521" t="s">
        <v>208</v>
      </c>
    </row>
    <row r="15522" spans="1:5" ht="18.75" customHeight="1" x14ac:dyDescent="0.3">
      <c r="A15522" s="4">
        <v>2007</v>
      </c>
      <c r="B15522" t="s">
        <v>2255</v>
      </c>
      <c r="C15522" s="10">
        <v>5000000</v>
      </c>
      <c r="D15522" t="s">
        <v>28</v>
      </c>
      <c r="E15522" t="s">
        <v>208</v>
      </c>
    </row>
    <row r="15523" spans="1:5" ht="18.75" customHeight="1" x14ac:dyDescent="0.3">
      <c r="A15523" s="4">
        <v>2007</v>
      </c>
      <c r="B15523" t="s">
        <v>2576</v>
      </c>
      <c r="C15523" s="10">
        <v>4583333</v>
      </c>
      <c r="D15523" t="s">
        <v>43</v>
      </c>
      <c r="E15523" t="s">
        <v>208</v>
      </c>
    </row>
    <row r="15524" spans="1:5" ht="18.75" customHeight="1" x14ac:dyDescent="0.3">
      <c r="A15524" s="4">
        <v>2007</v>
      </c>
      <c r="B15524" t="s">
        <v>2139</v>
      </c>
      <c r="C15524" s="10">
        <v>4500000</v>
      </c>
      <c r="D15524" t="s">
        <v>24</v>
      </c>
      <c r="E15524" t="s">
        <v>208</v>
      </c>
    </row>
    <row r="15525" spans="1:5" ht="18.75" customHeight="1" x14ac:dyDescent="0.3">
      <c r="A15525" s="4">
        <v>2007</v>
      </c>
      <c r="B15525" t="s">
        <v>2584</v>
      </c>
      <c r="C15525" s="10">
        <v>4500000</v>
      </c>
      <c r="D15525" t="s">
        <v>24</v>
      </c>
      <c r="E15525" t="s">
        <v>208</v>
      </c>
    </row>
    <row r="15526" spans="1:5" ht="18.75" customHeight="1" x14ac:dyDescent="0.3">
      <c r="A15526" s="4">
        <v>2007</v>
      </c>
      <c r="B15526" t="s">
        <v>2563</v>
      </c>
      <c r="C15526" s="10">
        <v>4000000</v>
      </c>
      <c r="D15526" t="s">
        <v>24</v>
      </c>
      <c r="E15526" t="s">
        <v>208</v>
      </c>
    </row>
    <row r="15527" spans="1:5" ht="18.75" customHeight="1" x14ac:dyDescent="0.3">
      <c r="A15527" s="4">
        <v>2007</v>
      </c>
      <c r="B15527" t="s">
        <v>2319</v>
      </c>
      <c r="C15527" s="10">
        <v>2500000</v>
      </c>
      <c r="D15527" t="s">
        <v>37</v>
      </c>
      <c r="E15527" t="s">
        <v>208</v>
      </c>
    </row>
    <row r="15528" spans="1:5" ht="18.75" customHeight="1" x14ac:dyDescent="0.3">
      <c r="A15528" s="4">
        <v>2007</v>
      </c>
      <c r="B15528" t="s">
        <v>1989</v>
      </c>
      <c r="C15528" s="10">
        <v>2100000</v>
      </c>
      <c r="D15528" t="s">
        <v>50</v>
      </c>
      <c r="E15528" t="s">
        <v>208</v>
      </c>
    </row>
    <row r="15529" spans="1:5" ht="18.75" customHeight="1" x14ac:dyDescent="0.3">
      <c r="A15529" s="4">
        <v>2007</v>
      </c>
      <c r="B15529" t="s">
        <v>1694</v>
      </c>
      <c r="C15529" s="10">
        <v>1750000</v>
      </c>
      <c r="D15529" t="s">
        <v>24</v>
      </c>
      <c r="E15529" t="s">
        <v>208</v>
      </c>
    </row>
    <row r="15530" spans="1:5" ht="18.75" customHeight="1" x14ac:dyDescent="0.3">
      <c r="A15530" s="4">
        <v>2007</v>
      </c>
      <c r="B15530" t="s">
        <v>2625</v>
      </c>
      <c r="C15530" s="10">
        <v>1000000</v>
      </c>
      <c r="D15530" t="s">
        <v>24</v>
      </c>
      <c r="E15530" t="s">
        <v>208</v>
      </c>
    </row>
    <row r="15531" spans="1:5" ht="18.75" customHeight="1" x14ac:dyDescent="0.3">
      <c r="A15531" s="4">
        <v>2007</v>
      </c>
      <c r="B15531" t="s">
        <v>3094</v>
      </c>
      <c r="C15531" s="10">
        <v>1000000</v>
      </c>
      <c r="D15531" t="s">
        <v>37</v>
      </c>
      <c r="E15531" t="s">
        <v>208</v>
      </c>
    </row>
    <row r="15532" spans="1:5" ht="18.75" customHeight="1" x14ac:dyDescent="0.3">
      <c r="A15532" s="4">
        <v>2007</v>
      </c>
      <c r="B15532" t="s">
        <v>2372</v>
      </c>
      <c r="C15532" s="10">
        <v>1000000</v>
      </c>
      <c r="D15532" t="s">
        <v>28</v>
      </c>
      <c r="E15532" t="s">
        <v>208</v>
      </c>
    </row>
    <row r="15533" spans="1:5" ht="18.75" customHeight="1" x14ac:dyDescent="0.3">
      <c r="A15533" s="4">
        <v>2007</v>
      </c>
      <c r="B15533" t="s">
        <v>2871</v>
      </c>
      <c r="C15533" s="10">
        <v>925000</v>
      </c>
      <c r="D15533" t="s">
        <v>28</v>
      </c>
      <c r="E15533" t="s">
        <v>208</v>
      </c>
    </row>
    <row r="15534" spans="1:5" ht="18.75" customHeight="1" x14ac:dyDescent="0.3">
      <c r="A15534" s="4">
        <v>2007</v>
      </c>
      <c r="B15534" t="s">
        <v>2413</v>
      </c>
      <c r="C15534" s="10">
        <v>850000</v>
      </c>
      <c r="D15534" t="s">
        <v>34</v>
      </c>
      <c r="E15534" t="s">
        <v>208</v>
      </c>
    </row>
    <row r="15535" spans="1:5" ht="18.75" customHeight="1" x14ac:dyDescent="0.3">
      <c r="A15535" s="4">
        <v>2007</v>
      </c>
      <c r="B15535" t="s">
        <v>3154</v>
      </c>
      <c r="C15535" s="10">
        <v>800000</v>
      </c>
      <c r="D15535" t="s">
        <v>24</v>
      </c>
      <c r="E15535" t="s">
        <v>208</v>
      </c>
    </row>
    <row r="15536" spans="1:5" ht="18.75" customHeight="1" x14ac:dyDescent="0.3">
      <c r="A15536" s="4">
        <v>2007</v>
      </c>
      <c r="B15536" t="s">
        <v>3153</v>
      </c>
      <c r="C15536" s="10">
        <v>525000</v>
      </c>
      <c r="D15536" t="s">
        <v>34</v>
      </c>
      <c r="E15536" t="s">
        <v>208</v>
      </c>
    </row>
    <row r="15537" spans="1:5" ht="18.75" customHeight="1" x14ac:dyDescent="0.3">
      <c r="A15537" s="4">
        <v>2007</v>
      </c>
      <c r="B15537" t="s">
        <v>3214</v>
      </c>
      <c r="C15537" s="10">
        <v>430000</v>
      </c>
      <c r="D15537" t="s">
        <v>24</v>
      </c>
      <c r="E15537" t="s">
        <v>208</v>
      </c>
    </row>
    <row r="15538" spans="1:5" ht="18.75" customHeight="1" x14ac:dyDescent="0.3">
      <c r="A15538" s="4">
        <v>2007</v>
      </c>
      <c r="B15538" t="s">
        <v>3283</v>
      </c>
      <c r="C15538" s="10">
        <v>410000</v>
      </c>
      <c r="D15538" t="s">
        <v>24</v>
      </c>
      <c r="E15538" t="s">
        <v>208</v>
      </c>
    </row>
    <row r="15539" spans="1:5" ht="18.75" customHeight="1" x14ac:dyDescent="0.3">
      <c r="A15539" s="4">
        <v>2007</v>
      </c>
      <c r="B15539" t="s">
        <v>3425</v>
      </c>
      <c r="C15539" s="10">
        <v>400000</v>
      </c>
      <c r="D15539" t="s">
        <v>28</v>
      </c>
      <c r="E15539" t="s">
        <v>208</v>
      </c>
    </row>
    <row r="15540" spans="1:5" ht="18.75" customHeight="1" x14ac:dyDescent="0.3">
      <c r="A15540" s="4">
        <v>2007</v>
      </c>
      <c r="B15540" t="s">
        <v>3280</v>
      </c>
      <c r="C15540" s="10">
        <v>400000</v>
      </c>
      <c r="D15540" t="s">
        <v>24</v>
      </c>
      <c r="E15540" t="s">
        <v>208</v>
      </c>
    </row>
    <row r="15541" spans="1:5" ht="18.75" customHeight="1" x14ac:dyDescent="0.3">
      <c r="A15541" s="4">
        <v>2007</v>
      </c>
      <c r="B15541" t="s">
        <v>3426</v>
      </c>
      <c r="C15541" s="10">
        <v>395000</v>
      </c>
      <c r="D15541" t="s">
        <v>24</v>
      </c>
      <c r="E15541" t="s">
        <v>208</v>
      </c>
    </row>
    <row r="15542" spans="1:5" ht="18.75" customHeight="1" x14ac:dyDescent="0.3">
      <c r="A15542" s="4">
        <v>2007</v>
      </c>
      <c r="B15542" t="s">
        <v>3427</v>
      </c>
      <c r="C15542" s="10">
        <v>392500</v>
      </c>
      <c r="D15542" t="s">
        <v>24</v>
      </c>
      <c r="E15542" t="s">
        <v>208</v>
      </c>
    </row>
    <row r="15543" spans="1:5" ht="18.75" customHeight="1" x14ac:dyDescent="0.3">
      <c r="A15543" s="4">
        <v>2007</v>
      </c>
      <c r="B15543" t="s">
        <v>3428</v>
      </c>
      <c r="C15543" s="10">
        <v>382000</v>
      </c>
      <c r="D15543" t="s">
        <v>24</v>
      </c>
      <c r="E15543" t="s">
        <v>208</v>
      </c>
    </row>
    <row r="15544" spans="1:5" ht="18.75" customHeight="1" x14ac:dyDescent="0.3">
      <c r="A15544" s="4">
        <v>2007</v>
      </c>
      <c r="B15544" t="s">
        <v>3282</v>
      </c>
      <c r="C15544" s="10">
        <v>382000</v>
      </c>
      <c r="D15544" t="s">
        <v>28</v>
      </c>
      <c r="E15544" t="s">
        <v>208</v>
      </c>
    </row>
    <row r="15545" spans="1:5" ht="18.75" customHeight="1" x14ac:dyDescent="0.3">
      <c r="A15545" s="4">
        <v>2007</v>
      </c>
      <c r="B15545" t="s">
        <v>2173</v>
      </c>
      <c r="C15545" s="10">
        <v>13250000</v>
      </c>
      <c r="D15545" t="s">
        <v>50</v>
      </c>
      <c r="E15545" t="s">
        <v>236</v>
      </c>
    </row>
    <row r="15546" spans="1:5" ht="18.75" customHeight="1" x14ac:dyDescent="0.3">
      <c r="A15546" s="4">
        <v>2007</v>
      </c>
      <c r="B15546" t="s">
        <v>2875</v>
      </c>
      <c r="C15546" s="10">
        <v>12400000</v>
      </c>
      <c r="D15546" t="s">
        <v>24</v>
      </c>
      <c r="E15546" t="s">
        <v>236</v>
      </c>
    </row>
    <row r="15547" spans="1:5" ht="18.75" customHeight="1" x14ac:dyDescent="0.3">
      <c r="A15547" s="4">
        <v>2007</v>
      </c>
      <c r="B15547" t="s">
        <v>2697</v>
      </c>
      <c r="C15547" s="10">
        <v>10000000</v>
      </c>
      <c r="D15547" t="s">
        <v>28</v>
      </c>
      <c r="E15547" t="s">
        <v>236</v>
      </c>
    </row>
    <row r="15548" spans="1:5" ht="18.75" customHeight="1" x14ac:dyDescent="0.3">
      <c r="A15548" s="4">
        <v>2007</v>
      </c>
      <c r="B15548" t="s">
        <v>2539</v>
      </c>
      <c r="C15548" s="10">
        <v>9000000</v>
      </c>
      <c r="D15548" t="s">
        <v>54</v>
      </c>
      <c r="E15548" t="s">
        <v>236</v>
      </c>
    </row>
    <row r="15549" spans="1:5" ht="18.75" customHeight="1" x14ac:dyDescent="0.3">
      <c r="A15549" s="4">
        <v>2007</v>
      </c>
      <c r="B15549" t="s">
        <v>2571</v>
      </c>
      <c r="C15549" s="10">
        <v>6000000</v>
      </c>
      <c r="D15549" t="s">
        <v>24</v>
      </c>
      <c r="E15549" t="s">
        <v>236</v>
      </c>
    </row>
    <row r="15550" spans="1:5" ht="18.75" customHeight="1" x14ac:dyDescent="0.3">
      <c r="A15550" s="4">
        <v>2007</v>
      </c>
      <c r="B15550" t="s">
        <v>2473</v>
      </c>
      <c r="C15550" s="10">
        <v>5633333</v>
      </c>
      <c r="D15550" t="s">
        <v>28</v>
      </c>
      <c r="E15550" t="s">
        <v>236</v>
      </c>
    </row>
    <row r="15551" spans="1:5" ht="18.75" customHeight="1" x14ac:dyDescent="0.3">
      <c r="A15551" s="4">
        <v>2007</v>
      </c>
      <c r="B15551" t="s">
        <v>2368</v>
      </c>
      <c r="C15551" s="10">
        <v>5333333</v>
      </c>
      <c r="D15551" t="s">
        <v>24</v>
      </c>
      <c r="E15551" t="s">
        <v>236</v>
      </c>
    </row>
    <row r="15552" spans="1:5" ht="18.75" customHeight="1" x14ac:dyDescent="0.3">
      <c r="A15552" s="4">
        <v>2007</v>
      </c>
      <c r="B15552" t="s">
        <v>2594</v>
      </c>
      <c r="C15552" s="10">
        <v>4750000</v>
      </c>
      <c r="D15552" t="s">
        <v>24</v>
      </c>
      <c r="E15552" t="s">
        <v>236</v>
      </c>
    </row>
    <row r="15553" spans="1:5" ht="18.75" customHeight="1" x14ac:dyDescent="0.3">
      <c r="A15553" s="4">
        <v>2007</v>
      </c>
      <c r="B15553" t="s">
        <v>2394</v>
      </c>
      <c r="C15553" s="10">
        <v>4533333</v>
      </c>
      <c r="D15553" t="s">
        <v>34</v>
      </c>
      <c r="E15553" t="s">
        <v>236</v>
      </c>
    </row>
    <row r="15554" spans="1:5" ht="18.75" customHeight="1" x14ac:dyDescent="0.3">
      <c r="A15554" s="4">
        <v>2007</v>
      </c>
      <c r="B15554" t="s">
        <v>2479</v>
      </c>
      <c r="C15554" s="10">
        <v>4500000</v>
      </c>
      <c r="D15554" t="s">
        <v>24</v>
      </c>
      <c r="E15554" t="s">
        <v>236</v>
      </c>
    </row>
    <row r="15555" spans="1:5" ht="18.75" customHeight="1" x14ac:dyDescent="0.3">
      <c r="A15555" s="4">
        <v>2007</v>
      </c>
      <c r="B15555" t="s">
        <v>2743</v>
      </c>
      <c r="C15555" s="10">
        <v>4150000</v>
      </c>
      <c r="D15555" t="s">
        <v>43</v>
      </c>
      <c r="E15555" t="s">
        <v>236</v>
      </c>
    </row>
    <row r="15556" spans="1:5" ht="18.75" customHeight="1" x14ac:dyDescent="0.3">
      <c r="A15556" s="4">
        <v>2007</v>
      </c>
      <c r="B15556" t="s">
        <v>2261</v>
      </c>
      <c r="C15556" s="10">
        <v>3833333</v>
      </c>
      <c r="D15556" t="s">
        <v>24</v>
      </c>
      <c r="E15556" t="s">
        <v>236</v>
      </c>
    </row>
    <row r="15557" spans="1:5" ht="18.75" customHeight="1" x14ac:dyDescent="0.3">
      <c r="A15557" s="4">
        <v>2007</v>
      </c>
      <c r="B15557" t="s">
        <v>1635</v>
      </c>
      <c r="C15557" s="10">
        <v>3000000</v>
      </c>
      <c r="D15557" t="s">
        <v>28</v>
      </c>
      <c r="E15557" t="s">
        <v>236</v>
      </c>
    </row>
    <row r="15558" spans="1:5" ht="18.75" customHeight="1" x14ac:dyDescent="0.3">
      <c r="A15558" s="4">
        <v>2007</v>
      </c>
      <c r="B15558" t="s">
        <v>2722</v>
      </c>
      <c r="C15558" s="10">
        <v>2750000</v>
      </c>
      <c r="D15558" t="s">
        <v>28</v>
      </c>
      <c r="E15558" t="s">
        <v>236</v>
      </c>
    </row>
    <row r="15559" spans="1:5" ht="18.75" customHeight="1" x14ac:dyDescent="0.3">
      <c r="A15559" s="4">
        <v>2007</v>
      </c>
      <c r="B15559" t="s">
        <v>2158</v>
      </c>
      <c r="C15559" s="10">
        <v>1775000</v>
      </c>
      <c r="D15559" t="s">
        <v>34</v>
      </c>
      <c r="E15559" t="s">
        <v>236</v>
      </c>
    </row>
    <row r="15560" spans="1:5" ht="18.75" customHeight="1" x14ac:dyDescent="0.3">
      <c r="A15560" s="4">
        <v>2007</v>
      </c>
      <c r="B15560" t="s">
        <v>2321</v>
      </c>
      <c r="C15560" s="10">
        <v>1750000</v>
      </c>
      <c r="D15560" t="s">
        <v>24</v>
      </c>
      <c r="E15560" t="s">
        <v>236</v>
      </c>
    </row>
    <row r="15561" spans="1:5" ht="18.75" customHeight="1" x14ac:dyDescent="0.3">
      <c r="A15561" s="4">
        <v>2007</v>
      </c>
      <c r="B15561" t="s">
        <v>2579</v>
      </c>
      <c r="C15561" s="10">
        <v>1500000</v>
      </c>
      <c r="D15561" t="s">
        <v>24</v>
      </c>
      <c r="E15561" t="s">
        <v>236</v>
      </c>
    </row>
    <row r="15562" spans="1:5" ht="18.75" customHeight="1" x14ac:dyDescent="0.3">
      <c r="A15562" s="4">
        <v>2007</v>
      </c>
      <c r="B15562" t="s">
        <v>2286</v>
      </c>
      <c r="C15562" s="10">
        <v>1000000</v>
      </c>
      <c r="D15562" t="s">
        <v>28</v>
      </c>
      <c r="E15562" t="s">
        <v>236</v>
      </c>
    </row>
    <row r="15563" spans="1:5" ht="18.75" customHeight="1" x14ac:dyDescent="0.3">
      <c r="A15563" s="4">
        <v>2007</v>
      </c>
      <c r="B15563" t="s">
        <v>2739</v>
      </c>
      <c r="C15563" s="10">
        <v>900000</v>
      </c>
      <c r="D15563" t="s">
        <v>24</v>
      </c>
      <c r="E15563" t="s">
        <v>236</v>
      </c>
    </row>
    <row r="15564" spans="1:5" ht="18.75" customHeight="1" x14ac:dyDescent="0.3">
      <c r="A15564" s="4">
        <v>2007</v>
      </c>
      <c r="B15564" t="s">
        <v>3115</v>
      </c>
      <c r="C15564" s="10">
        <v>825000</v>
      </c>
      <c r="D15564" t="s">
        <v>24</v>
      </c>
      <c r="E15564" t="s">
        <v>236</v>
      </c>
    </row>
    <row r="15565" spans="1:5" ht="18.75" customHeight="1" x14ac:dyDescent="0.3">
      <c r="A15565" s="4">
        <v>2007</v>
      </c>
      <c r="B15565" t="s">
        <v>3284</v>
      </c>
      <c r="C15565" s="10">
        <v>415000</v>
      </c>
      <c r="D15565" t="s">
        <v>28</v>
      </c>
      <c r="E15565" t="s">
        <v>236</v>
      </c>
    </row>
    <row r="15566" spans="1:5" ht="18.75" customHeight="1" x14ac:dyDescent="0.3">
      <c r="A15566" s="4">
        <v>2007</v>
      </c>
      <c r="B15566" t="s">
        <v>3007</v>
      </c>
      <c r="C15566" s="10">
        <v>415000</v>
      </c>
      <c r="D15566" t="s">
        <v>24</v>
      </c>
      <c r="E15566" t="s">
        <v>236</v>
      </c>
    </row>
    <row r="15567" spans="1:5" ht="18.75" customHeight="1" x14ac:dyDescent="0.3">
      <c r="A15567" s="4">
        <v>2007</v>
      </c>
      <c r="B15567" t="s">
        <v>3285</v>
      </c>
      <c r="C15567" s="10">
        <v>400000</v>
      </c>
      <c r="D15567" t="s">
        <v>43</v>
      </c>
      <c r="E15567" t="s">
        <v>236</v>
      </c>
    </row>
    <row r="15568" spans="1:5" ht="18.75" customHeight="1" x14ac:dyDescent="0.3">
      <c r="A15568" s="4">
        <v>2007</v>
      </c>
      <c r="B15568" t="s">
        <v>3429</v>
      </c>
      <c r="C15568" s="10">
        <v>400000</v>
      </c>
      <c r="D15568" t="s">
        <v>24</v>
      </c>
      <c r="E15568" t="s">
        <v>236</v>
      </c>
    </row>
    <row r="15569" spans="1:5" ht="18.75" customHeight="1" x14ac:dyDescent="0.3">
      <c r="A15569" s="4">
        <v>2007</v>
      </c>
      <c r="B15569" t="s">
        <v>3430</v>
      </c>
      <c r="C15569" s="10">
        <v>390000</v>
      </c>
      <c r="D15569" t="s">
        <v>37</v>
      </c>
      <c r="E15569" t="s">
        <v>236</v>
      </c>
    </row>
    <row r="15570" spans="1:5" ht="18.75" customHeight="1" x14ac:dyDescent="0.3">
      <c r="A15570" s="4">
        <v>2007</v>
      </c>
      <c r="B15570" t="s">
        <v>3431</v>
      </c>
      <c r="C15570" s="10">
        <v>384000</v>
      </c>
      <c r="D15570" t="s">
        <v>24</v>
      </c>
      <c r="E15570" t="s">
        <v>236</v>
      </c>
    </row>
    <row r="15571" spans="1:5" ht="18.75" customHeight="1" x14ac:dyDescent="0.3">
      <c r="A15571" s="4">
        <v>2007</v>
      </c>
      <c r="B15571" t="s">
        <v>3432</v>
      </c>
      <c r="C15571" s="10">
        <v>383000</v>
      </c>
      <c r="D15571" t="s">
        <v>24</v>
      </c>
      <c r="E15571" t="s">
        <v>236</v>
      </c>
    </row>
    <row r="15572" spans="1:5" ht="18.75" customHeight="1" x14ac:dyDescent="0.3">
      <c r="A15572" s="4">
        <v>2007</v>
      </c>
      <c r="B15572" t="s">
        <v>827</v>
      </c>
      <c r="C15572" s="10">
        <v>9100546</v>
      </c>
      <c r="D15572" t="s">
        <v>24</v>
      </c>
      <c r="E15572" t="s">
        <v>2146</v>
      </c>
    </row>
    <row r="15573" spans="1:5" ht="18.75" customHeight="1" x14ac:dyDescent="0.3">
      <c r="A15573" s="4">
        <v>2007</v>
      </c>
      <c r="B15573" t="s">
        <v>2169</v>
      </c>
      <c r="C15573" s="10">
        <v>7000000</v>
      </c>
      <c r="D15573" t="s">
        <v>24</v>
      </c>
      <c r="E15573" t="s">
        <v>2146</v>
      </c>
    </row>
    <row r="15574" spans="1:5" ht="18.75" customHeight="1" x14ac:dyDescent="0.3">
      <c r="A15574" s="4">
        <v>2007</v>
      </c>
      <c r="B15574" t="s">
        <v>2660</v>
      </c>
      <c r="C15574" s="10">
        <v>5500000</v>
      </c>
      <c r="D15574" t="s">
        <v>24</v>
      </c>
      <c r="E15574" t="s">
        <v>2146</v>
      </c>
    </row>
    <row r="15575" spans="1:5" ht="18.75" customHeight="1" x14ac:dyDescent="0.3">
      <c r="A15575" s="4">
        <v>2007</v>
      </c>
      <c r="B15575" t="s">
        <v>2851</v>
      </c>
      <c r="C15575" s="10">
        <v>4575000</v>
      </c>
      <c r="D15575" t="s">
        <v>28</v>
      </c>
      <c r="E15575" t="s">
        <v>2146</v>
      </c>
    </row>
    <row r="15576" spans="1:5" ht="18.75" customHeight="1" x14ac:dyDescent="0.3">
      <c r="A15576" s="4">
        <v>2007</v>
      </c>
      <c r="B15576" t="s">
        <v>3009</v>
      </c>
      <c r="C15576" s="10">
        <v>4500000</v>
      </c>
      <c r="D15576" t="s">
        <v>24</v>
      </c>
      <c r="E15576" t="s">
        <v>2146</v>
      </c>
    </row>
    <row r="15577" spans="1:5" ht="18.75" customHeight="1" x14ac:dyDescent="0.3">
      <c r="A15577" s="4">
        <v>2007</v>
      </c>
      <c r="B15577" t="s">
        <v>2855</v>
      </c>
      <c r="C15577" s="10">
        <v>3900000</v>
      </c>
      <c r="D15577" t="s">
        <v>37</v>
      </c>
      <c r="E15577" t="s">
        <v>2146</v>
      </c>
    </row>
    <row r="15578" spans="1:5" ht="18.75" customHeight="1" x14ac:dyDescent="0.3">
      <c r="A15578" s="4">
        <v>2007</v>
      </c>
      <c r="B15578" t="s">
        <v>3158</v>
      </c>
      <c r="C15578" s="10">
        <v>3000000</v>
      </c>
      <c r="D15578" t="s">
        <v>54</v>
      </c>
      <c r="E15578" t="s">
        <v>2146</v>
      </c>
    </row>
    <row r="15579" spans="1:5" ht="18.75" customHeight="1" x14ac:dyDescent="0.3">
      <c r="A15579" s="4">
        <v>2007</v>
      </c>
      <c r="B15579" t="s">
        <v>3010</v>
      </c>
      <c r="C15579" s="10">
        <v>2000000</v>
      </c>
      <c r="D15579" t="s">
        <v>24</v>
      </c>
      <c r="E15579" t="s">
        <v>2146</v>
      </c>
    </row>
    <row r="15580" spans="1:5" ht="18.75" customHeight="1" x14ac:dyDescent="0.3">
      <c r="A15580" s="4">
        <v>2007</v>
      </c>
      <c r="B15580" t="s">
        <v>3433</v>
      </c>
      <c r="C15580" s="10">
        <v>1500000</v>
      </c>
      <c r="D15580" t="s">
        <v>43</v>
      </c>
      <c r="E15580" t="s">
        <v>2146</v>
      </c>
    </row>
    <row r="15581" spans="1:5" ht="18.75" customHeight="1" x14ac:dyDescent="0.3">
      <c r="A15581" s="4">
        <v>2007</v>
      </c>
      <c r="B15581" t="s">
        <v>2716</v>
      </c>
      <c r="C15581" s="10">
        <v>1500000</v>
      </c>
      <c r="D15581" t="s">
        <v>24</v>
      </c>
      <c r="E15581" t="s">
        <v>2146</v>
      </c>
    </row>
    <row r="15582" spans="1:5" ht="18.75" customHeight="1" x14ac:dyDescent="0.3">
      <c r="A15582" s="4">
        <v>2007</v>
      </c>
      <c r="B15582" t="s">
        <v>2738</v>
      </c>
      <c r="C15582" s="10">
        <v>1437500</v>
      </c>
      <c r="D15582" t="s">
        <v>24</v>
      </c>
      <c r="E15582" t="s">
        <v>2146</v>
      </c>
    </row>
    <row r="15583" spans="1:5" ht="18.75" customHeight="1" x14ac:dyDescent="0.3">
      <c r="A15583" s="4">
        <v>2007</v>
      </c>
      <c r="B15583" t="s">
        <v>2703</v>
      </c>
      <c r="C15583" s="10">
        <v>1250000</v>
      </c>
      <c r="D15583" t="s">
        <v>28</v>
      </c>
      <c r="E15583" t="s">
        <v>2146</v>
      </c>
    </row>
    <row r="15584" spans="1:5" ht="18.75" customHeight="1" x14ac:dyDescent="0.3">
      <c r="A15584" s="4">
        <v>2007</v>
      </c>
      <c r="B15584" t="s">
        <v>2089</v>
      </c>
      <c r="C15584" s="10">
        <v>1034000</v>
      </c>
      <c r="D15584" t="s">
        <v>50</v>
      </c>
      <c r="E15584" t="s">
        <v>2146</v>
      </c>
    </row>
    <row r="15585" spans="1:5" ht="18.75" customHeight="1" x14ac:dyDescent="0.3">
      <c r="A15585" s="4">
        <v>2007</v>
      </c>
      <c r="B15585" t="s">
        <v>3164</v>
      </c>
      <c r="C15585" s="10">
        <v>400000</v>
      </c>
      <c r="D15585" t="s">
        <v>34</v>
      </c>
      <c r="E15585" t="s">
        <v>2146</v>
      </c>
    </row>
    <row r="15586" spans="1:5" ht="18.75" customHeight="1" x14ac:dyDescent="0.3">
      <c r="A15586" s="4">
        <v>2007</v>
      </c>
      <c r="B15586" t="s">
        <v>3290</v>
      </c>
      <c r="C15586" s="10">
        <v>392000</v>
      </c>
      <c r="D15586" t="s">
        <v>50</v>
      </c>
      <c r="E15586" t="s">
        <v>2146</v>
      </c>
    </row>
    <row r="15587" spans="1:5" ht="18.75" customHeight="1" x14ac:dyDescent="0.3">
      <c r="A15587" s="4">
        <v>2007</v>
      </c>
      <c r="B15587" t="s">
        <v>3291</v>
      </c>
      <c r="C15587" s="10">
        <v>390500</v>
      </c>
      <c r="D15587" t="s">
        <v>24</v>
      </c>
      <c r="E15587" t="s">
        <v>2146</v>
      </c>
    </row>
    <row r="15588" spans="1:5" ht="18.75" customHeight="1" x14ac:dyDescent="0.3">
      <c r="A15588" s="4">
        <v>2007</v>
      </c>
      <c r="B15588" t="s">
        <v>3011</v>
      </c>
      <c r="C15588" s="10">
        <v>389500</v>
      </c>
      <c r="D15588" t="s">
        <v>34</v>
      </c>
      <c r="E15588" t="s">
        <v>2146</v>
      </c>
    </row>
    <row r="15589" spans="1:5" ht="18.75" customHeight="1" x14ac:dyDescent="0.3">
      <c r="A15589" s="4">
        <v>2007</v>
      </c>
      <c r="B15589" t="s">
        <v>3434</v>
      </c>
      <c r="C15589" s="10">
        <v>389000</v>
      </c>
      <c r="D15589" t="s">
        <v>28</v>
      </c>
      <c r="E15589" t="s">
        <v>2146</v>
      </c>
    </row>
    <row r="15590" spans="1:5" ht="18.75" customHeight="1" x14ac:dyDescent="0.3">
      <c r="A15590" s="4">
        <v>2007</v>
      </c>
      <c r="B15590" t="s">
        <v>3435</v>
      </c>
      <c r="C15590" s="10">
        <v>387500</v>
      </c>
      <c r="D15590" t="s">
        <v>24</v>
      </c>
      <c r="E15590" t="s">
        <v>2146</v>
      </c>
    </row>
    <row r="15591" spans="1:5" ht="18.75" customHeight="1" x14ac:dyDescent="0.3">
      <c r="A15591" s="4">
        <v>2007</v>
      </c>
      <c r="B15591" t="s">
        <v>3436</v>
      </c>
      <c r="C15591" s="10">
        <v>381000</v>
      </c>
      <c r="D15591" t="s">
        <v>24</v>
      </c>
      <c r="E15591" t="s">
        <v>2146</v>
      </c>
    </row>
    <row r="15592" spans="1:5" ht="18.75" customHeight="1" x14ac:dyDescent="0.3">
      <c r="A15592" s="4">
        <v>2007</v>
      </c>
      <c r="B15592" t="s">
        <v>3437</v>
      </c>
      <c r="C15592" s="10">
        <v>381000</v>
      </c>
      <c r="D15592" t="s">
        <v>28</v>
      </c>
      <c r="E15592" t="s">
        <v>2146</v>
      </c>
    </row>
    <row r="15593" spans="1:5" ht="18.75" customHeight="1" x14ac:dyDescent="0.3">
      <c r="A15593" s="4">
        <v>2007</v>
      </c>
      <c r="B15593" t="s">
        <v>3438</v>
      </c>
      <c r="C15593" s="10">
        <v>380000</v>
      </c>
      <c r="D15593" t="s">
        <v>54</v>
      </c>
      <c r="E15593" t="s">
        <v>2146</v>
      </c>
    </row>
    <row r="15594" spans="1:5" ht="18.75" customHeight="1" x14ac:dyDescent="0.3">
      <c r="A15594" s="4">
        <v>2007</v>
      </c>
      <c r="B15594" t="s">
        <v>3439</v>
      </c>
      <c r="C15594" s="10">
        <v>380000</v>
      </c>
      <c r="D15594" t="s">
        <v>43</v>
      </c>
      <c r="E15594" t="s">
        <v>2146</v>
      </c>
    </row>
    <row r="15595" spans="1:5" ht="18.75" customHeight="1" x14ac:dyDescent="0.3">
      <c r="A15595" s="4">
        <v>2007</v>
      </c>
      <c r="B15595" t="s">
        <v>3440</v>
      </c>
      <c r="C15595" s="10">
        <v>380000</v>
      </c>
      <c r="D15595" t="s">
        <v>24</v>
      </c>
      <c r="E15595" t="s">
        <v>2146</v>
      </c>
    </row>
    <row r="15596" spans="1:5" ht="18.75" customHeight="1" x14ac:dyDescent="0.3">
      <c r="A15596" s="4">
        <v>2007</v>
      </c>
      <c r="B15596" t="s">
        <v>3441</v>
      </c>
      <c r="C15596" s="10">
        <v>380000</v>
      </c>
      <c r="D15596" t="s">
        <v>34</v>
      </c>
      <c r="E15596" t="s">
        <v>2146</v>
      </c>
    </row>
    <row r="15597" spans="1:5" ht="18.75" customHeight="1" x14ac:dyDescent="0.3">
      <c r="A15597" s="4">
        <v>2007</v>
      </c>
      <c r="B15597" t="s">
        <v>3442</v>
      </c>
      <c r="C15597" s="10">
        <v>380000</v>
      </c>
      <c r="D15597" t="s">
        <v>24</v>
      </c>
      <c r="E15597" t="s">
        <v>2146</v>
      </c>
    </row>
    <row r="15598" spans="1:5" ht="18.75" customHeight="1" x14ac:dyDescent="0.3">
      <c r="A15598" s="4">
        <v>2007</v>
      </c>
      <c r="B15598" t="s">
        <v>3443</v>
      </c>
      <c r="C15598" s="10">
        <v>380000</v>
      </c>
      <c r="D15598" t="s">
        <v>24</v>
      </c>
      <c r="E15598" t="s">
        <v>2146</v>
      </c>
    </row>
    <row r="15599" spans="1:5" ht="18.75" customHeight="1" x14ac:dyDescent="0.3">
      <c r="A15599" s="4">
        <v>2007</v>
      </c>
      <c r="B15599" t="s">
        <v>3444</v>
      </c>
      <c r="C15599" s="10">
        <v>380000</v>
      </c>
      <c r="D15599" t="s">
        <v>28</v>
      </c>
      <c r="E15599" t="s">
        <v>2146</v>
      </c>
    </row>
    <row r="15600" spans="1:5" ht="18.75" customHeight="1" x14ac:dyDescent="0.3">
      <c r="A15600" s="4">
        <v>2007</v>
      </c>
      <c r="B15600" t="s">
        <v>1877</v>
      </c>
      <c r="C15600" s="10">
        <v>15703946</v>
      </c>
      <c r="D15600" t="s">
        <v>24</v>
      </c>
      <c r="E15600" t="s">
        <v>264</v>
      </c>
    </row>
    <row r="15601" spans="1:5" ht="18.75" customHeight="1" x14ac:dyDescent="0.3">
      <c r="A15601" s="4">
        <v>2007</v>
      </c>
      <c r="B15601" t="s">
        <v>2504</v>
      </c>
      <c r="C15601" s="10">
        <v>13730196</v>
      </c>
      <c r="D15601" t="s">
        <v>43</v>
      </c>
      <c r="E15601" t="s">
        <v>264</v>
      </c>
    </row>
    <row r="15602" spans="1:5" ht="18.75" customHeight="1" x14ac:dyDescent="0.3">
      <c r="A15602" s="4">
        <v>2007</v>
      </c>
      <c r="B15602" t="s">
        <v>1342</v>
      </c>
      <c r="C15602" s="10">
        <v>9814117</v>
      </c>
      <c r="D15602" t="s">
        <v>37</v>
      </c>
      <c r="E15602" t="s">
        <v>264</v>
      </c>
    </row>
    <row r="15603" spans="1:5" ht="18.75" customHeight="1" x14ac:dyDescent="0.3">
      <c r="A15603" s="4">
        <v>2007</v>
      </c>
      <c r="B15603" t="s">
        <v>2237</v>
      </c>
      <c r="C15603" s="10">
        <v>9500000</v>
      </c>
      <c r="D15603" t="s">
        <v>24</v>
      </c>
      <c r="E15603" t="s">
        <v>264</v>
      </c>
    </row>
    <row r="15604" spans="1:5" ht="18.75" customHeight="1" x14ac:dyDescent="0.3">
      <c r="A15604" s="4">
        <v>2007</v>
      </c>
      <c r="B15604" t="s">
        <v>2076</v>
      </c>
      <c r="C15604" s="10">
        <v>8516697</v>
      </c>
      <c r="D15604" t="s">
        <v>50</v>
      </c>
      <c r="E15604" t="s">
        <v>264</v>
      </c>
    </row>
    <row r="15605" spans="1:5" ht="18.75" customHeight="1" x14ac:dyDescent="0.3">
      <c r="A15605" s="4">
        <v>2007</v>
      </c>
      <c r="B15605" t="s">
        <v>2522</v>
      </c>
      <c r="C15605" s="10">
        <v>7750000</v>
      </c>
      <c r="D15605" t="s">
        <v>24</v>
      </c>
      <c r="E15605" t="s">
        <v>264</v>
      </c>
    </row>
    <row r="15606" spans="1:5" ht="18.75" customHeight="1" x14ac:dyDescent="0.3">
      <c r="A15606" s="4">
        <v>2007</v>
      </c>
      <c r="B15606" t="s">
        <v>2673</v>
      </c>
      <c r="C15606" s="10">
        <v>7500000</v>
      </c>
      <c r="D15606" t="s">
        <v>28</v>
      </c>
      <c r="E15606" t="s">
        <v>264</v>
      </c>
    </row>
    <row r="15607" spans="1:5" ht="18.75" customHeight="1" x14ac:dyDescent="0.3">
      <c r="A15607" s="4">
        <v>2007</v>
      </c>
      <c r="B15607" t="s">
        <v>2415</v>
      </c>
      <c r="C15607" s="10">
        <v>7477969</v>
      </c>
      <c r="D15607" t="s">
        <v>24</v>
      </c>
      <c r="E15607" t="s">
        <v>264</v>
      </c>
    </row>
    <row r="15608" spans="1:5" ht="18.75" customHeight="1" x14ac:dyDescent="0.3">
      <c r="A15608" s="4">
        <v>2007</v>
      </c>
      <c r="B15608" t="s">
        <v>1245</v>
      </c>
      <c r="C15608" s="10">
        <v>7156599</v>
      </c>
      <c r="D15608" t="s">
        <v>28</v>
      </c>
      <c r="E15608" t="s">
        <v>264</v>
      </c>
    </row>
    <row r="15609" spans="1:5" ht="18.75" customHeight="1" x14ac:dyDescent="0.3">
      <c r="A15609" s="4">
        <v>2007</v>
      </c>
      <c r="B15609" t="s">
        <v>2230</v>
      </c>
      <c r="C15609" s="10">
        <v>4100000</v>
      </c>
      <c r="D15609" t="s">
        <v>24</v>
      </c>
      <c r="E15609" t="s">
        <v>264</v>
      </c>
    </row>
    <row r="15610" spans="1:5" ht="18.75" customHeight="1" x14ac:dyDescent="0.3">
      <c r="A15610" s="4">
        <v>2007</v>
      </c>
      <c r="B15610" t="s">
        <v>2809</v>
      </c>
      <c r="C15610" s="10">
        <v>3900000</v>
      </c>
      <c r="D15610" t="s">
        <v>28</v>
      </c>
      <c r="E15610" t="s">
        <v>264</v>
      </c>
    </row>
    <row r="15611" spans="1:5" ht="18.75" customHeight="1" x14ac:dyDescent="0.3">
      <c r="A15611" s="4">
        <v>2007</v>
      </c>
      <c r="B15611" t="s">
        <v>2856</v>
      </c>
      <c r="C15611" s="10">
        <v>2925000</v>
      </c>
      <c r="D15611" t="s">
        <v>24</v>
      </c>
      <c r="E15611" t="s">
        <v>264</v>
      </c>
    </row>
    <row r="15612" spans="1:5" ht="18.75" customHeight="1" x14ac:dyDescent="0.3">
      <c r="A15612" s="4">
        <v>2007</v>
      </c>
      <c r="B15612" t="s">
        <v>1917</v>
      </c>
      <c r="C15612" s="10">
        <v>1150000</v>
      </c>
      <c r="D15612" t="s">
        <v>34</v>
      </c>
      <c r="E15612" t="s">
        <v>264</v>
      </c>
    </row>
    <row r="15613" spans="1:5" ht="18.75" customHeight="1" x14ac:dyDescent="0.3">
      <c r="A15613" s="4">
        <v>2007</v>
      </c>
      <c r="B15613" t="s">
        <v>2287</v>
      </c>
      <c r="C15613" s="10">
        <v>1000000</v>
      </c>
      <c r="D15613" t="s">
        <v>50</v>
      </c>
      <c r="E15613" t="s">
        <v>264</v>
      </c>
    </row>
    <row r="15614" spans="1:5" ht="18.75" customHeight="1" x14ac:dyDescent="0.3">
      <c r="A15614" s="4">
        <v>2007</v>
      </c>
      <c r="B15614" t="s">
        <v>3445</v>
      </c>
      <c r="C15614" s="10">
        <v>1000000</v>
      </c>
      <c r="D15614" t="s">
        <v>24</v>
      </c>
      <c r="E15614" t="s">
        <v>264</v>
      </c>
    </row>
    <row r="15615" spans="1:5" ht="18.75" customHeight="1" x14ac:dyDescent="0.3">
      <c r="A15615" s="4">
        <v>2007</v>
      </c>
      <c r="B15615" t="s">
        <v>2412</v>
      </c>
      <c r="C15615" s="10">
        <v>925000</v>
      </c>
      <c r="D15615" t="s">
        <v>37</v>
      </c>
      <c r="E15615" t="s">
        <v>264</v>
      </c>
    </row>
    <row r="15616" spans="1:5" ht="18.75" customHeight="1" x14ac:dyDescent="0.3">
      <c r="A15616" s="4">
        <v>2007</v>
      </c>
      <c r="B15616" t="s">
        <v>2658</v>
      </c>
      <c r="C15616" s="10">
        <v>912500</v>
      </c>
      <c r="D15616" t="s">
        <v>24</v>
      </c>
      <c r="E15616" t="s">
        <v>264</v>
      </c>
    </row>
    <row r="15617" spans="1:5" ht="18.75" customHeight="1" x14ac:dyDescent="0.3">
      <c r="A15617" s="4">
        <v>2007</v>
      </c>
      <c r="B15617" t="s">
        <v>2345</v>
      </c>
      <c r="C15617" s="10">
        <v>800000</v>
      </c>
      <c r="D15617" t="s">
        <v>37</v>
      </c>
      <c r="E15617" t="s">
        <v>264</v>
      </c>
    </row>
    <row r="15618" spans="1:5" ht="18.75" customHeight="1" x14ac:dyDescent="0.3">
      <c r="A15618" s="4">
        <v>2007</v>
      </c>
      <c r="B15618" t="s">
        <v>1352</v>
      </c>
      <c r="C15618" s="10">
        <v>700000</v>
      </c>
      <c r="D15618" t="s">
        <v>24</v>
      </c>
      <c r="E15618" t="s">
        <v>264</v>
      </c>
    </row>
    <row r="15619" spans="1:5" ht="18.75" customHeight="1" x14ac:dyDescent="0.3">
      <c r="A15619" s="4">
        <v>2007</v>
      </c>
      <c r="B15619" t="s">
        <v>3144</v>
      </c>
      <c r="C15619" s="10">
        <v>405000</v>
      </c>
      <c r="D15619" t="s">
        <v>43</v>
      </c>
      <c r="E15619" t="s">
        <v>264</v>
      </c>
    </row>
    <row r="15620" spans="1:5" ht="18.75" customHeight="1" x14ac:dyDescent="0.3">
      <c r="A15620" s="4">
        <v>2007</v>
      </c>
      <c r="B15620" t="s">
        <v>3169</v>
      </c>
      <c r="C15620" s="10">
        <v>395000</v>
      </c>
      <c r="D15620" t="s">
        <v>24</v>
      </c>
      <c r="E15620" t="s">
        <v>264</v>
      </c>
    </row>
    <row r="15621" spans="1:5" ht="18.75" customHeight="1" x14ac:dyDescent="0.3">
      <c r="A15621" s="4">
        <v>2007</v>
      </c>
      <c r="B15621" t="s">
        <v>3171</v>
      </c>
      <c r="C15621" s="10">
        <v>395000</v>
      </c>
      <c r="D15621" t="s">
        <v>28</v>
      </c>
      <c r="E15621" t="s">
        <v>264</v>
      </c>
    </row>
    <row r="15622" spans="1:5" ht="18.75" customHeight="1" x14ac:dyDescent="0.3">
      <c r="A15622" s="4">
        <v>2007</v>
      </c>
      <c r="B15622" t="s">
        <v>3446</v>
      </c>
      <c r="C15622" s="10">
        <v>390000</v>
      </c>
      <c r="D15622" t="s">
        <v>24</v>
      </c>
      <c r="E15622" t="s">
        <v>264</v>
      </c>
    </row>
    <row r="15623" spans="1:5" ht="18.75" customHeight="1" x14ac:dyDescent="0.3">
      <c r="A15623" s="4">
        <v>2007</v>
      </c>
      <c r="B15623" t="s">
        <v>3447</v>
      </c>
      <c r="C15623" s="10">
        <v>387500</v>
      </c>
      <c r="D15623" t="s">
        <v>28</v>
      </c>
      <c r="E15623" t="s">
        <v>264</v>
      </c>
    </row>
    <row r="15624" spans="1:5" ht="18.75" customHeight="1" x14ac:dyDescent="0.3">
      <c r="A15624" s="4">
        <v>2007</v>
      </c>
      <c r="B15624" t="s">
        <v>3448</v>
      </c>
      <c r="C15624" s="10">
        <v>387500</v>
      </c>
      <c r="D15624" t="s">
        <v>34</v>
      </c>
      <c r="E15624" t="s">
        <v>264</v>
      </c>
    </row>
    <row r="15625" spans="1:5" ht="18.75" customHeight="1" x14ac:dyDescent="0.3">
      <c r="A15625" s="4">
        <v>2007</v>
      </c>
      <c r="B15625" t="s">
        <v>3449</v>
      </c>
      <c r="C15625" s="10">
        <v>384500</v>
      </c>
      <c r="D15625" t="s">
        <v>24</v>
      </c>
      <c r="E15625" t="s">
        <v>264</v>
      </c>
    </row>
    <row r="15626" spans="1:5" ht="18.75" customHeight="1" x14ac:dyDescent="0.3">
      <c r="A15626" s="4">
        <v>2007</v>
      </c>
      <c r="B15626" t="s">
        <v>3295</v>
      </c>
      <c r="C15626" s="10">
        <v>384000</v>
      </c>
      <c r="D15626" t="s">
        <v>24</v>
      </c>
      <c r="E15626" t="s">
        <v>264</v>
      </c>
    </row>
    <row r="15627" spans="1:5" ht="18.75" customHeight="1" x14ac:dyDescent="0.3">
      <c r="A15627" s="4">
        <v>2007</v>
      </c>
      <c r="B15627" t="s">
        <v>3450</v>
      </c>
      <c r="C15627" s="10">
        <v>383000</v>
      </c>
      <c r="D15627" t="s">
        <v>28</v>
      </c>
      <c r="E15627" t="s">
        <v>264</v>
      </c>
    </row>
    <row r="15628" spans="1:5" ht="18.75" customHeight="1" x14ac:dyDescent="0.3">
      <c r="A15628" s="4">
        <v>2007</v>
      </c>
      <c r="B15628" t="s">
        <v>3186</v>
      </c>
      <c r="C15628" s="10">
        <v>381000</v>
      </c>
      <c r="D15628" t="s">
        <v>43</v>
      </c>
      <c r="E15628" t="s">
        <v>264</v>
      </c>
    </row>
    <row r="15629" spans="1:5" ht="18.75" customHeight="1" x14ac:dyDescent="0.3">
      <c r="A15629" s="4">
        <v>2007</v>
      </c>
      <c r="B15629" t="s">
        <v>522</v>
      </c>
      <c r="C15629" s="10">
        <v>15533970</v>
      </c>
      <c r="D15629" t="s">
        <v>28</v>
      </c>
      <c r="E15629" t="s">
        <v>292</v>
      </c>
    </row>
    <row r="15630" spans="1:5" ht="18.75" customHeight="1" x14ac:dyDescent="0.3">
      <c r="A15630" s="4">
        <v>2007</v>
      </c>
      <c r="B15630" t="s">
        <v>2136</v>
      </c>
      <c r="C15630" s="10">
        <v>10037283</v>
      </c>
      <c r="D15630" t="s">
        <v>24</v>
      </c>
      <c r="E15630" t="s">
        <v>292</v>
      </c>
    </row>
    <row r="15631" spans="1:5" ht="18.75" customHeight="1" x14ac:dyDescent="0.3">
      <c r="A15631" s="4">
        <v>2007</v>
      </c>
      <c r="B15631" t="s">
        <v>2583</v>
      </c>
      <c r="C15631" s="10">
        <v>10000000</v>
      </c>
      <c r="D15631" t="s">
        <v>24</v>
      </c>
      <c r="E15631" t="s">
        <v>292</v>
      </c>
    </row>
    <row r="15632" spans="1:5" ht="18.75" customHeight="1" x14ac:dyDescent="0.3">
      <c r="A15632" s="4">
        <v>2007</v>
      </c>
      <c r="B15632" t="s">
        <v>1782</v>
      </c>
      <c r="C15632" s="10">
        <v>9866219</v>
      </c>
      <c r="D15632" t="s">
        <v>24</v>
      </c>
      <c r="E15632" t="s">
        <v>292</v>
      </c>
    </row>
    <row r="15633" spans="1:5" ht="18.75" customHeight="1" x14ac:dyDescent="0.3">
      <c r="A15633" s="4">
        <v>2007</v>
      </c>
      <c r="B15633" t="s">
        <v>1847</v>
      </c>
      <c r="C15633" s="10">
        <v>7000000</v>
      </c>
      <c r="D15633" t="s">
        <v>37</v>
      </c>
      <c r="E15633" t="s">
        <v>292</v>
      </c>
    </row>
    <row r="15634" spans="1:5" ht="18.75" customHeight="1" x14ac:dyDescent="0.3">
      <c r="A15634" s="4">
        <v>2007</v>
      </c>
      <c r="B15634" t="s">
        <v>822</v>
      </c>
      <c r="C15634" s="10">
        <v>5140084</v>
      </c>
      <c r="D15634" t="s">
        <v>43</v>
      </c>
      <c r="E15634" t="s">
        <v>292</v>
      </c>
    </row>
    <row r="15635" spans="1:5" ht="18.75" customHeight="1" x14ac:dyDescent="0.3">
      <c r="A15635" s="4">
        <v>2007</v>
      </c>
      <c r="B15635" t="s">
        <v>2616</v>
      </c>
      <c r="C15635" s="10">
        <v>5100000</v>
      </c>
      <c r="D15635" t="s">
        <v>54</v>
      </c>
      <c r="E15635" t="s">
        <v>292</v>
      </c>
    </row>
    <row r="15636" spans="1:5" ht="18.75" customHeight="1" x14ac:dyDescent="0.3">
      <c r="A15636" s="4">
        <v>2007</v>
      </c>
      <c r="B15636" t="s">
        <v>2356</v>
      </c>
      <c r="C15636" s="10">
        <v>5000000</v>
      </c>
      <c r="D15636" t="s">
        <v>28</v>
      </c>
      <c r="E15636" t="s">
        <v>292</v>
      </c>
    </row>
    <row r="15637" spans="1:5" ht="18.75" customHeight="1" x14ac:dyDescent="0.3">
      <c r="A15637" s="4">
        <v>2007</v>
      </c>
      <c r="B15637" t="s">
        <v>2664</v>
      </c>
      <c r="C15637" s="10">
        <v>4750000</v>
      </c>
      <c r="D15637" t="s">
        <v>28</v>
      </c>
      <c r="E15637" t="s">
        <v>292</v>
      </c>
    </row>
    <row r="15638" spans="1:5" ht="18.75" customHeight="1" x14ac:dyDescent="0.3">
      <c r="A15638" s="4">
        <v>2007</v>
      </c>
      <c r="B15638" t="s">
        <v>2277</v>
      </c>
      <c r="C15638" s="10">
        <v>4000000</v>
      </c>
      <c r="D15638" t="s">
        <v>34</v>
      </c>
      <c r="E15638" t="s">
        <v>292</v>
      </c>
    </row>
    <row r="15639" spans="1:5" ht="18.75" customHeight="1" x14ac:dyDescent="0.3">
      <c r="A15639" s="4">
        <v>2007</v>
      </c>
      <c r="B15639" t="s">
        <v>2013</v>
      </c>
      <c r="C15639" s="10">
        <v>3500000</v>
      </c>
      <c r="D15639" t="s">
        <v>37</v>
      </c>
      <c r="E15639" t="s">
        <v>292</v>
      </c>
    </row>
    <row r="15640" spans="1:5" ht="18.75" customHeight="1" x14ac:dyDescent="0.3">
      <c r="A15640" s="4">
        <v>2007</v>
      </c>
      <c r="B15640" t="s">
        <v>1594</v>
      </c>
      <c r="C15640" s="10">
        <v>1750000</v>
      </c>
      <c r="D15640" t="s">
        <v>28</v>
      </c>
      <c r="E15640" t="s">
        <v>292</v>
      </c>
    </row>
    <row r="15641" spans="1:5" ht="18.75" customHeight="1" x14ac:dyDescent="0.3">
      <c r="A15641" s="4">
        <v>2007</v>
      </c>
      <c r="B15641" t="s">
        <v>2025</v>
      </c>
      <c r="C15641" s="10">
        <v>1750000</v>
      </c>
      <c r="D15641" t="s">
        <v>24</v>
      </c>
      <c r="E15641" t="s">
        <v>292</v>
      </c>
    </row>
    <row r="15642" spans="1:5" ht="18.75" customHeight="1" x14ac:dyDescent="0.3">
      <c r="A15642" s="4">
        <v>2007</v>
      </c>
      <c r="B15642" t="s">
        <v>3174</v>
      </c>
      <c r="C15642" s="10">
        <v>1365000</v>
      </c>
      <c r="D15642" t="s">
        <v>24</v>
      </c>
      <c r="E15642" t="s">
        <v>292</v>
      </c>
    </row>
    <row r="15643" spans="1:5" ht="18.75" customHeight="1" x14ac:dyDescent="0.3">
      <c r="A15643" s="4">
        <v>2007</v>
      </c>
      <c r="B15643" t="s">
        <v>1886</v>
      </c>
      <c r="C15643" s="10">
        <v>900000</v>
      </c>
      <c r="D15643" t="s">
        <v>50</v>
      </c>
      <c r="E15643" t="s">
        <v>292</v>
      </c>
    </row>
    <row r="15644" spans="1:5" ht="18.75" customHeight="1" x14ac:dyDescent="0.3">
      <c r="A15644" s="4">
        <v>2007</v>
      </c>
      <c r="B15644" t="s">
        <v>3300</v>
      </c>
      <c r="C15644" s="10">
        <v>650000</v>
      </c>
      <c r="D15644" t="s">
        <v>24</v>
      </c>
      <c r="E15644" t="s">
        <v>292</v>
      </c>
    </row>
    <row r="15645" spans="1:5" ht="18.75" customHeight="1" x14ac:dyDescent="0.3">
      <c r="A15645" s="4">
        <v>2007</v>
      </c>
      <c r="B15645" t="s">
        <v>3451</v>
      </c>
      <c r="C15645" s="10">
        <v>400000</v>
      </c>
      <c r="D15645" t="s">
        <v>24</v>
      </c>
      <c r="E15645" t="s">
        <v>292</v>
      </c>
    </row>
    <row r="15646" spans="1:5" ht="18.75" customHeight="1" x14ac:dyDescent="0.3">
      <c r="A15646" s="4">
        <v>2007</v>
      </c>
      <c r="B15646" t="s">
        <v>3452</v>
      </c>
      <c r="C15646" s="10">
        <v>400000</v>
      </c>
      <c r="D15646" t="s">
        <v>24</v>
      </c>
      <c r="E15646" t="s">
        <v>292</v>
      </c>
    </row>
    <row r="15647" spans="1:5" ht="18.75" customHeight="1" x14ac:dyDescent="0.3">
      <c r="A15647" s="4">
        <v>2007</v>
      </c>
      <c r="B15647" t="s">
        <v>3138</v>
      </c>
      <c r="C15647" s="10">
        <v>396000</v>
      </c>
      <c r="D15647" t="s">
        <v>24</v>
      </c>
      <c r="E15647" t="s">
        <v>292</v>
      </c>
    </row>
    <row r="15648" spans="1:5" ht="18.75" customHeight="1" x14ac:dyDescent="0.3">
      <c r="A15648" s="4">
        <v>2007</v>
      </c>
      <c r="B15648" t="s">
        <v>3025</v>
      </c>
      <c r="C15648" s="10">
        <v>390000</v>
      </c>
      <c r="D15648" t="s">
        <v>50</v>
      </c>
      <c r="E15648" t="s">
        <v>292</v>
      </c>
    </row>
    <row r="15649" spans="1:5" ht="18.75" customHeight="1" x14ac:dyDescent="0.3">
      <c r="A15649" s="4">
        <v>2007</v>
      </c>
      <c r="B15649" t="s">
        <v>3453</v>
      </c>
      <c r="C15649" s="10">
        <v>385000</v>
      </c>
      <c r="D15649" t="s">
        <v>28</v>
      </c>
      <c r="E15649" t="s">
        <v>292</v>
      </c>
    </row>
    <row r="15650" spans="1:5" ht="18.75" customHeight="1" x14ac:dyDescent="0.3">
      <c r="A15650" s="4">
        <v>2007</v>
      </c>
      <c r="B15650" t="s">
        <v>3454</v>
      </c>
      <c r="C15650" s="10">
        <v>382000</v>
      </c>
      <c r="D15650" t="s">
        <v>34</v>
      </c>
      <c r="E15650" t="s">
        <v>292</v>
      </c>
    </row>
    <row r="15651" spans="1:5" ht="18.75" customHeight="1" x14ac:dyDescent="0.3">
      <c r="A15651" s="4">
        <v>2007</v>
      </c>
      <c r="B15651" t="s">
        <v>3299</v>
      </c>
      <c r="C15651" s="10">
        <v>382000</v>
      </c>
      <c r="D15651" t="s">
        <v>24</v>
      </c>
      <c r="E15651" t="s">
        <v>292</v>
      </c>
    </row>
    <row r="15652" spans="1:5" ht="18.75" customHeight="1" x14ac:dyDescent="0.3">
      <c r="A15652" s="4">
        <v>2007</v>
      </c>
      <c r="B15652" t="s">
        <v>3455</v>
      </c>
      <c r="C15652" s="10">
        <v>381000</v>
      </c>
      <c r="D15652" t="s">
        <v>24</v>
      </c>
      <c r="E15652" t="s">
        <v>292</v>
      </c>
    </row>
    <row r="15653" spans="1:5" ht="18.75" customHeight="1" x14ac:dyDescent="0.3">
      <c r="A15653" s="4">
        <v>2007</v>
      </c>
      <c r="B15653" t="s">
        <v>3456</v>
      </c>
      <c r="C15653" s="10">
        <v>380500</v>
      </c>
      <c r="D15653" t="s">
        <v>37</v>
      </c>
      <c r="E15653" t="s">
        <v>292</v>
      </c>
    </row>
    <row r="15654" spans="1:5" ht="18.75" customHeight="1" x14ac:dyDescent="0.3">
      <c r="A15654" s="4">
        <v>2007</v>
      </c>
      <c r="B15654" t="s">
        <v>2161</v>
      </c>
      <c r="C15654" s="10">
        <v>380000</v>
      </c>
      <c r="D15654" t="s">
        <v>24</v>
      </c>
      <c r="E15654" t="s">
        <v>292</v>
      </c>
    </row>
    <row r="15655" spans="1:5" ht="18.75" customHeight="1" x14ac:dyDescent="0.3">
      <c r="A15655" s="4">
        <v>2007</v>
      </c>
      <c r="B15655" t="s">
        <v>2748</v>
      </c>
      <c r="C15655" s="10">
        <v>8750000</v>
      </c>
      <c r="D15655" t="s">
        <v>24</v>
      </c>
      <c r="E15655" t="s">
        <v>323</v>
      </c>
    </row>
    <row r="15656" spans="1:5" ht="18.75" customHeight="1" x14ac:dyDescent="0.3">
      <c r="A15656" s="4">
        <v>2007</v>
      </c>
      <c r="B15656" t="s">
        <v>1906</v>
      </c>
      <c r="C15656" s="10">
        <v>7000000</v>
      </c>
      <c r="D15656" t="s">
        <v>24</v>
      </c>
      <c r="E15656" t="s">
        <v>323</v>
      </c>
    </row>
    <row r="15657" spans="1:5" ht="18.75" customHeight="1" x14ac:dyDescent="0.3">
      <c r="A15657" s="4">
        <v>2007</v>
      </c>
      <c r="B15657" t="s">
        <v>2750</v>
      </c>
      <c r="C15657" s="10">
        <v>6100000</v>
      </c>
      <c r="D15657" t="s">
        <v>24</v>
      </c>
      <c r="E15657" t="s">
        <v>323</v>
      </c>
    </row>
    <row r="15658" spans="1:5" ht="18.75" customHeight="1" x14ac:dyDescent="0.3">
      <c r="A15658" s="4">
        <v>2007</v>
      </c>
      <c r="B15658" t="s">
        <v>2891</v>
      </c>
      <c r="C15658" s="10">
        <v>4050000</v>
      </c>
      <c r="D15658" t="s">
        <v>31</v>
      </c>
      <c r="E15658" t="s">
        <v>323</v>
      </c>
    </row>
    <row r="15659" spans="1:5" ht="18.75" customHeight="1" x14ac:dyDescent="0.3">
      <c r="A15659" s="4">
        <v>2007</v>
      </c>
      <c r="B15659" t="s">
        <v>1993</v>
      </c>
      <c r="C15659" s="10">
        <v>4000000</v>
      </c>
      <c r="D15659" t="s">
        <v>24</v>
      </c>
      <c r="E15659" t="s">
        <v>323</v>
      </c>
    </row>
    <row r="15660" spans="1:5" ht="18.75" customHeight="1" x14ac:dyDescent="0.3">
      <c r="A15660" s="4">
        <v>2007</v>
      </c>
      <c r="B15660" t="s">
        <v>2886</v>
      </c>
      <c r="C15660" s="10">
        <v>3750000</v>
      </c>
      <c r="D15660" t="s">
        <v>50</v>
      </c>
      <c r="E15660" t="s">
        <v>323</v>
      </c>
    </row>
    <row r="15661" spans="1:5" ht="18.75" customHeight="1" x14ac:dyDescent="0.3">
      <c r="A15661" s="4">
        <v>2007</v>
      </c>
      <c r="B15661" t="s">
        <v>2330</v>
      </c>
      <c r="C15661" s="10">
        <v>3750000</v>
      </c>
      <c r="D15661" t="s">
        <v>28</v>
      </c>
      <c r="E15661" t="s">
        <v>323</v>
      </c>
    </row>
    <row r="15662" spans="1:5" ht="18.75" customHeight="1" x14ac:dyDescent="0.3">
      <c r="A15662" s="4">
        <v>2007</v>
      </c>
      <c r="B15662" t="s">
        <v>1221</v>
      </c>
      <c r="C15662" s="10">
        <v>3300000</v>
      </c>
      <c r="D15662" t="s">
        <v>24</v>
      </c>
      <c r="E15662" t="s">
        <v>323</v>
      </c>
    </row>
    <row r="15663" spans="1:5" ht="18.75" customHeight="1" x14ac:dyDescent="0.3">
      <c r="A15663" s="4">
        <v>2007</v>
      </c>
      <c r="B15663" t="s">
        <v>3030</v>
      </c>
      <c r="C15663" s="10">
        <v>3200000</v>
      </c>
      <c r="D15663" t="s">
        <v>34</v>
      </c>
      <c r="E15663" t="s">
        <v>323</v>
      </c>
    </row>
    <row r="15664" spans="1:5" ht="18.75" customHeight="1" x14ac:dyDescent="0.3">
      <c r="A15664" s="4">
        <v>2007</v>
      </c>
      <c r="B15664" t="s">
        <v>2894</v>
      </c>
      <c r="C15664" s="10">
        <v>3000000</v>
      </c>
      <c r="D15664" t="s">
        <v>24</v>
      </c>
      <c r="E15664" t="s">
        <v>323</v>
      </c>
    </row>
    <row r="15665" spans="1:5" ht="18.75" customHeight="1" x14ac:dyDescent="0.3">
      <c r="A15665" s="4">
        <v>2007</v>
      </c>
      <c r="B15665" t="s">
        <v>2438</v>
      </c>
      <c r="C15665" s="10">
        <v>3000000</v>
      </c>
      <c r="D15665" t="s">
        <v>28</v>
      </c>
      <c r="E15665" t="s">
        <v>323</v>
      </c>
    </row>
    <row r="15666" spans="1:5" ht="18.75" customHeight="1" x14ac:dyDescent="0.3">
      <c r="A15666" s="4">
        <v>2007</v>
      </c>
      <c r="B15666" t="s">
        <v>2925</v>
      </c>
      <c r="C15666" s="10">
        <v>2050000</v>
      </c>
      <c r="D15666" t="s">
        <v>28</v>
      </c>
      <c r="E15666" t="s">
        <v>323</v>
      </c>
    </row>
    <row r="15667" spans="1:5" ht="18.75" customHeight="1" x14ac:dyDescent="0.3">
      <c r="A15667" s="4">
        <v>2007</v>
      </c>
      <c r="B15667" t="s">
        <v>2615</v>
      </c>
      <c r="C15667" s="10">
        <v>1500000</v>
      </c>
      <c r="D15667" t="s">
        <v>24</v>
      </c>
      <c r="E15667" t="s">
        <v>323</v>
      </c>
    </row>
    <row r="15668" spans="1:5" ht="18.75" customHeight="1" x14ac:dyDescent="0.3">
      <c r="A15668" s="4">
        <v>2007</v>
      </c>
      <c r="B15668" t="s">
        <v>3177</v>
      </c>
      <c r="C15668" s="10">
        <v>1000000</v>
      </c>
      <c r="D15668" t="s">
        <v>43</v>
      </c>
      <c r="E15668" t="s">
        <v>323</v>
      </c>
    </row>
    <row r="15669" spans="1:5" ht="18.75" customHeight="1" x14ac:dyDescent="0.3">
      <c r="A15669" s="4">
        <v>2007</v>
      </c>
      <c r="B15669" t="s">
        <v>3176</v>
      </c>
      <c r="C15669" s="10">
        <v>916667</v>
      </c>
      <c r="D15669" t="s">
        <v>28</v>
      </c>
      <c r="E15669" t="s">
        <v>323</v>
      </c>
    </row>
    <row r="15670" spans="1:5" ht="18.75" customHeight="1" x14ac:dyDescent="0.3">
      <c r="A15670" s="4">
        <v>2007</v>
      </c>
      <c r="B15670" t="s">
        <v>3028</v>
      </c>
      <c r="C15670" s="10">
        <v>840000</v>
      </c>
      <c r="D15670" t="s">
        <v>24</v>
      </c>
      <c r="E15670" t="s">
        <v>323</v>
      </c>
    </row>
    <row r="15671" spans="1:5" ht="18.75" customHeight="1" x14ac:dyDescent="0.3">
      <c r="A15671" s="4">
        <v>2007</v>
      </c>
      <c r="B15671" t="s">
        <v>2893</v>
      </c>
      <c r="C15671" s="10">
        <v>670000</v>
      </c>
      <c r="D15671" t="s">
        <v>24</v>
      </c>
      <c r="E15671" t="s">
        <v>323</v>
      </c>
    </row>
    <row r="15672" spans="1:5" ht="18.75" customHeight="1" x14ac:dyDescent="0.3">
      <c r="A15672" s="4">
        <v>2007</v>
      </c>
      <c r="B15672" t="s">
        <v>2827</v>
      </c>
      <c r="C15672" s="10">
        <v>560000</v>
      </c>
      <c r="D15672" t="s">
        <v>24</v>
      </c>
      <c r="E15672" t="s">
        <v>323</v>
      </c>
    </row>
    <row r="15673" spans="1:5" ht="18.75" customHeight="1" x14ac:dyDescent="0.3">
      <c r="A15673" s="4">
        <v>2007</v>
      </c>
      <c r="B15673" t="s">
        <v>3341</v>
      </c>
      <c r="C15673" s="10">
        <v>395800</v>
      </c>
      <c r="D15673" t="s">
        <v>37</v>
      </c>
      <c r="E15673" t="s">
        <v>323</v>
      </c>
    </row>
    <row r="15674" spans="1:5" ht="18.75" customHeight="1" x14ac:dyDescent="0.3">
      <c r="A15674" s="4">
        <v>2007</v>
      </c>
      <c r="B15674" t="s">
        <v>3301</v>
      </c>
      <c r="C15674" s="10">
        <v>391800</v>
      </c>
      <c r="D15674" t="s">
        <v>24</v>
      </c>
      <c r="E15674" t="s">
        <v>323</v>
      </c>
    </row>
    <row r="15675" spans="1:5" ht="18.75" customHeight="1" x14ac:dyDescent="0.3">
      <c r="A15675" s="4">
        <v>2007</v>
      </c>
      <c r="B15675" t="s">
        <v>3457</v>
      </c>
      <c r="C15675" s="10">
        <v>387500</v>
      </c>
      <c r="D15675" t="s">
        <v>24</v>
      </c>
      <c r="E15675" t="s">
        <v>323</v>
      </c>
    </row>
    <row r="15676" spans="1:5" ht="18.75" customHeight="1" x14ac:dyDescent="0.3">
      <c r="A15676" s="4">
        <v>2007</v>
      </c>
      <c r="B15676" t="s">
        <v>3458</v>
      </c>
      <c r="C15676" s="10">
        <v>384800</v>
      </c>
      <c r="D15676" t="s">
        <v>24</v>
      </c>
      <c r="E15676" t="s">
        <v>323</v>
      </c>
    </row>
    <row r="15677" spans="1:5" ht="18.75" customHeight="1" x14ac:dyDescent="0.3">
      <c r="A15677" s="4">
        <v>2007</v>
      </c>
      <c r="B15677" t="s">
        <v>3459</v>
      </c>
      <c r="C15677" s="10">
        <v>383600</v>
      </c>
      <c r="D15677" t="s">
        <v>37</v>
      </c>
      <c r="E15677" t="s">
        <v>323</v>
      </c>
    </row>
    <row r="15678" spans="1:5" ht="18.75" customHeight="1" x14ac:dyDescent="0.3">
      <c r="A15678" s="4">
        <v>2007</v>
      </c>
      <c r="B15678" t="s">
        <v>3302</v>
      </c>
      <c r="C15678" s="10">
        <v>383400</v>
      </c>
      <c r="D15678" t="s">
        <v>34</v>
      </c>
      <c r="E15678" t="s">
        <v>323</v>
      </c>
    </row>
    <row r="15679" spans="1:5" ht="18.75" customHeight="1" x14ac:dyDescent="0.3">
      <c r="A15679" s="4">
        <v>2007</v>
      </c>
      <c r="B15679" t="s">
        <v>3460</v>
      </c>
      <c r="C15679" s="10">
        <v>383100</v>
      </c>
      <c r="D15679" t="s">
        <v>50</v>
      </c>
      <c r="E15679" t="s">
        <v>323</v>
      </c>
    </row>
    <row r="15680" spans="1:5" ht="18.75" customHeight="1" x14ac:dyDescent="0.3">
      <c r="A15680" s="4">
        <v>2007</v>
      </c>
      <c r="B15680" t="s">
        <v>3461</v>
      </c>
      <c r="C15680" s="10">
        <v>383100</v>
      </c>
      <c r="D15680" t="s">
        <v>54</v>
      </c>
      <c r="E15680" t="s">
        <v>323</v>
      </c>
    </row>
    <row r="15681" spans="1:5" ht="18.75" customHeight="1" x14ac:dyDescent="0.3">
      <c r="A15681" s="4">
        <v>2007</v>
      </c>
      <c r="B15681" t="s">
        <v>3462</v>
      </c>
      <c r="C15681" s="10">
        <v>381900</v>
      </c>
      <c r="D15681" t="s">
        <v>28</v>
      </c>
      <c r="E15681" t="s">
        <v>323</v>
      </c>
    </row>
    <row r="15682" spans="1:5" ht="18.75" customHeight="1" x14ac:dyDescent="0.3">
      <c r="A15682" s="4">
        <v>2007</v>
      </c>
      <c r="B15682" t="s">
        <v>3463</v>
      </c>
      <c r="C15682" s="10">
        <v>381500</v>
      </c>
      <c r="D15682" t="s">
        <v>24</v>
      </c>
      <c r="E15682" t="s">
        <v>323</v>
      </c>
    </row>
    <row r="15683" spans="1:5" ht="18.75" customHeight="1" x14ac:dyDescent="0.3">
      <c r="A15683" s="4">
        <v>2007</v>
      </c>
      <c r="B15683" t="s">
        <v>3464</v>
      </c>
      <c r="C15683" s="10">
        <v>380100</v>
      </c>
      <c r="D15683" t="s">
        <v>37</v>
      </c>
      <c r="E15683" t="s">
        <v>323</v>
      </c>
    </row>
    <row r="15684" spans="1:5" ht="18.75" customHeight="1" x14ac:dyDescent="0.3">
      <c r="A15684" s="4">
        <v>2007</v>
      </c>
      <c r="B15684" t="s">
        <v>2349</v>
      </c>
      <c r="C15684" s="10">
        <v>15500000</v>
      </c>
      <c r="D15684" t="s">
        <v>50</v>
      </c>
      <c r="E15684" t="s">
        <v>350</v>
      </c>
    </row>
    <row r="15685" spans="1:5" ht="18.75" customHeight="1" x14ac:dyDescent="0.3">
      <c r="A15685" s="4">
        <v>2007</v>
      </c>
      <c r="B15685" t="s">
        <v>2337</v>
      </c>
      <c r="C15685" s="10">
        <v>12900000</v>
      </c>
      <c r="D15685" t="s">
        <v>54</v>
      </c>
      <c r="E15685" t="s">
        <v>350</v>
      </c>
    </row>
    <row r="15686" spans="1:5" ht="18.75" customHeight="1" x14ac:dyDescent="0.3">
      <c r="A15686" s="4">
        <v>2007</v>
      </c>
      <c r="B15686" t="s">
        <v>2624</v>
      </c>
      <c r="C15686" s="10">
        <v>12500000</v>
      </c>
      <c r="D15686" t="s">
        <v>28</v>
      </c>
      <c r="E15686" t="s">
        <v>350</v>
      </c>
    </row>
    <row r="15687" spans="1:5" ht="18.75" customHeight="1" x14ac:dyDescent="0.3">
      <c r="A15687" s="4">
        <v>2007</v>
      </c>
      <c r="B15687" t="s">
        <v>2272</v>
      </c>
      <c r="C15687" s="10">
        <v>9850000</v>
      </c>
      <c r="D15687" t="s">
        <v>24</v>
      </c>
      <c r="E15687" t="s">
        <v>350</v>
      </c>
    </row>
    <row r="15688" spans="1:5" ht="18.75" customHeight="1" x14ac:dyDescent="0.3">
      <c r="A15688" s="4">
        <v>2007</v>
      </c>
      <c r="B15688" t="s">
        <v>2467</v>
      </c>
      <c r="C15688" s="10">
        <v>8325000</v>
      </c>
      <c r="D15688" t="s">
        <v>24</v>
      </c>
      <c r="E15688" t="s">
        <v>350</v>
      </c>
    </row>
    <row r="15689" spans="1:5" ht="18.75" customHeight="1" x14ac:dyDescent="0.3">
      <c r="A15689" s="4">
        <v>2007</v>
      </c>
      <c r="B15689" t="s">
        <v>2187</v>
      </c>
      <c r="C15689" s="10">
        <v>7500000</v>
      </c>
      <c r="D15689" t="s">
        <v>31</v>
      </c>
      <c r="E15689" t="s">
        <v>350</v>
      </c>
    </row>
    <row r="15690" spans="1:5" ht="18.75" customHeight="1" x14ac:dyDescent="0.3">
      <c r="A15690" s="4">
        <v>2007</v>
      </c>
      <c r="B15690" t="s">
        <v>1393</v>
      </c>
      <c r="C15690" s="10">
        <v>6000000</v>
      </c>
      <c r="D15690" t="s">
        <v>24</v>
      </c>
      <c r="E15690" t="s">
        <v>350</v>
      </c>
    </row>
    <row r="15691" spans="1:5" ht="18.75" customHeight="1" x14ac:dyDescent="0.3">
      <c r="A15691" s="4">
        <v>2007</v>
      </c>
      <c r="B15691" t="s">
        <v>3303</v>
      </c>
      <c r="C15691" s="10">
        <v>5933333</v>
      </c>
      <c r="D15691" t="s">
        <v>34</v>
      </c>
      <c r="E15691" t="s">
        <v>350</v>
      </c>
    </row>
    <row r="15692" spans="1:5" ht="18.75" customHeight="1" x14ac:dyDescent="0.3">
      <c r="A15692" s="4">
        <v>2007</v>
      </c>
      <c r="B15692" t="s">
        <v>2168</v>
      </c>
      <c r="C15692" s="10">
        <v>5500000</v>
      </c>
      <c r="D15692" t="s">
        <v>28</v>
      </c>
      <c r="E15692" t="s">
        <v>350</v>
      </c>
    </row>
    <row r="15693" spans="1:5" ht="18.75" customHeight="1" x14ac:dyDescent="0.3">
      <c r="A15693" s="4">
        <v>2007</v>
      </c>
      <c r="B15693" t="s">
        <v>2067</v>
      </c>
      <c r="C15693" s="10">
        <v>5000000</v>
      </c>
      <c r="D15693" t="s">
        <v>28</v>
      </c>
      <c r="E15693" t="s">
        <v>350</v>
      </c>
    </row>
    <row r="15694" spans="1:5" ht="18.75" customHeight="1" x14ac:dyDescent="0.3">
      <c r="A15694" s="4">
        <v>2007</v>
      </c>
      <c r="B15694" t="s">
        <v>2889</v>
      </c>
      <c r="C15694" s="10">
        <v>3550000</v>
      </c>
      <c r="D15694" t="s">
        <v>50</v>
      </c>
      <c r="E15694" t="s">
        <v>350</v>
      </c>
    </row>
    <row r="15695" spans="1:5" ht="18.75" customHeight="1" x14ac:dyDescent="0.3">
      <c r="A15695" s="4">
        <v>2007</v>
      </c>
      <c r="B15695" t="s">
        <v>3178</v>
      </c>
      <c r="C15695" s="10">
        <v>2700000</v>
      </c>
      <c r="D15695" t="s">
        <v>24</v>
      </c>
      <c r="E15695" t="s">
        <v>350</v>
      </c>
    </row>
    <row r="15696" spans="1:5" ht="18.75" customHeight="1" x14ac:dyDescent="0.3">
      <c r="A15696" s="4">
        <v>2007</v>
      </c>
      <c r="B15696" t="s">
        <v>2727</v>
      </c>
      <c r="C15696" s="10">
        <v>2650000</v>
      </c>
      <c r="D15696" t="s">
        <v>24</v>
      </c>
      <c r="E15696" t="s">
        <v>350</v>
      </c>
    </row>
    <row r="15697" spans="1:5" ht="18.75" customHeight="1" x14ac:dyDescent="0.3">
      <c r="A15697" s="4">
        <v>2007</v>
      </c>
      <c r="B15697" t="s">
        <v>2669</v>
      </c>
      <c r="C15697" s="10">
        <v>1350000</v>
      </c>
      <c r="D15697" t="s">
        <v>24</v>
      </c>
      <c r="E15697" t="s">
        <v>350</v>
      </c>
    </row>
    <row r="15698" spans="1:5" ht="18.75" customHeight="1" x14ac:dyDescent="0.3">
      <c r="A15698" s="4">
        <v>2007</v>
      </c>
      <c r="B15698" t="s">
        <v>2897</v>
      </c>
      <c r="C15698" s="10">
        <v>1075000</v>
      </c>
      <c r="D15698" t="s">
        <v>24</v>
      </c>
      <c r="E15698" t="s">
        <v>350</v>
      </c>
    </row>
    <row r="15699" spans="1:5" ht="18.75" customHeight="1" x14ac:dyDescent="0.3">
      <c r="A15699" s="4">
        <v>2007</v>
      </c>
      <c r="B15699" t="s">
        <v>1511</v>
      </c>
      <c r="C15699" s="10">
        <v>1000000</v>
      </c>
      <c r="D15699" t="s">
        <v>24</v>
      </c>
      <c r="E15699" t="s">
        <v>350</v>
      </c>
    </row>
    <row r="15700" spans="1:5" ht="18.75" customHeight="1" x14ac:dyDescent="0.3">
      <c r="A15700" s="4">
        <v>2007</v>
      </c>
      <c r="B15700" t="s">
        <v>2898</v>
      </c>
      <c r="C15700" s="10">
        <v>875000</v>
      </c>
      <c r="D15700" t="s">
        <v>37</v>
      </c>
      <c r="E15700" t="s">
        <v>350</v>
      </c>
    </row>
    <row r="15701" spans="1:5" ht="18.75" customHeight="1" x14ac:dyDescent="0.3">
      <c r="A15701" s="4">
        <v>2007</v>
      </c>
      <c r="B15701" t="s">
        <v>3304</v>
      </c>
      <c r="C15701" s="10">
        <v>727500</v>
      </c>
      <c r="D15701" t="s">
        <v>43</v>
      </c>
      <c r="E15701" t="s">
        <v>350</v>
      </c>
    </row>
    <row r="15702" spans="1:5" ht="18.75" customHeight="1" x14ac:dyDescent="0.3">
      <c r="A15702" s="4">
        <v>2007</v>
      </c>
      <c r="B15702" t="s">
        <v>3305</v>
      </c>
      <c r="C15702" s="10">
        <v>420000</v>
      </c>
      <c r="D15702" t="s">
        <v>24</v>
      </c>
      <c r="E15702" t="s">
        <v>350</v>
      </c>
    </row>
    <row r="15703" spans="1:5" ht="18.75" customHeight="1" x14ac:dyDescent="0.3">
      <c r="A15703" s="4">
        <v>2007</v>
      </c>
      <c r="B15703" t="s">
        <v>3306</v>
      </c>
      <c r="C15703" s="10">
        <v>420000</v>
      </c>
      <c r="D15703" t="s">
        <v>37</v>
      </c>
      <c r="E15703" t="s">
        <v>350</v>
      </c>
    </row>
    <row r="15704" spans="1:5" ht="18.75" customHeight="1" x14ac:dyDescent="0.3">
      <c r="A15704" s="4">
        <v>2007</v>
      </c>
      <c r="B15704" t="s">
        <v>3307</v>
      </c>
      <c r="C15704" s="10">
        <v>395000</v>
      </c>
      <c r="D15704" t="s">
        <v>24</v>
      </c>
      <c r="E15704" t="s">
        <v>350</v>
      </c>
    </row>
    <row r="15705" spans="1:5" ht="18.75" customHeight="1" x14ac:dyDescent="0.3">
      <c r="A15705" s="4">
        <v>2007</v>
      </c>
      <c r="B15705" t="s">
        <v>3175</v>
      </c>
      <c r="C15705" s="10">
        <v>390000</v>
      </c>
      <c r="D15705" t="s">
        <v>28</v>
      </c>
      <c r="E15705" t="s">
        <v>350</v>
      </c>
    </row>
    <row r="15706" spans="1:5" ht="18.75" customHeight="1" x14ac:dyDescent="0.3">
      <c r="A15706" s="4">
        <v>2007</v>
      </c>
      <c r="B15706" t="s">
        <v>3465</v>
      </c>
      <c r="C15706" s="10">
        <v>380000</v>
      </c>
      <c r="D15706" t="s">
        <v>34</v>
      </c>
      <c r="E15706" t="s">
        <v>350</v>
      </c>
    </row>
    <row r="15707" spans="1:5" ht="18.75" customHeight="1" x14ac:dyDescent="0.3">
      <c r="A15707" s="4">
        <v>2007</v>
      </c>
      <c r="B15707" t="s">
        <v>3466</v>
      </c>
      <c r="C15707" s="10">
        <v>380000</v>
      </c>
      <c r="D15707" t="s">
        <v>24</v>
      </c>
      <c r="E15707" t="s">
        <v>350</v>
      </c>
    </row>
    <row r="15708" spans="1:5" ht="18.75" customHeight="1" x14ac:dyDescent="0.3">
      <c r="A15708" s="4">
        <v>2007</v>
      </c>
      <c r="B15708" t="s">
        <v>3467</v>
      </c>
      <c r="C15708" s="10">
        <v>380000</v>
      </c>
      <c r="D15708" t="s">
        <v>24</v>
      </c>
      <c r="E15708" t="s">
        <v>350</v>
      </c>
    </row>
    <row r="15709" spans="1:5" ht="18.75" customHeight="1" x14ac:dyDescent="0.3">
      <c r="A15709" s="4">
        <v>2007</v>
      </c>
      <c r="B15709" t="s">
        <v>3468</v>
      </c>
      <c r="C15709" s="10">
        <v>380000</v>
      </c>
      <c r="D15709" t="s">
        <v>24</v>
      </c>
      <c r="E15709" t="s">
        <v>350</v>
      </c>
    </row>
    <row r="15710" spans="1:5" ht="18.75" customHeight="1" x14ac:dyDescent="0.3">
      <c r="A15710" s="4">
        <v>2007</v>
      </c>
      <c r="B15710" t="s">
        <v>3469</v>
      </c>
      <c r="C15710" s="10">
        <v>380000</v>
      </c>
      <c r="D15710" t="s">
        <v>24</v>
      </c>
      <c r="E15710" t="s">
        <v>350</v>
      </c>
    </row>
    <row r="15711" spans="1:5" ht="18.75" customHeight="1" x14ac:dyDescent="0.3">
      <c r="A15711" s="4">
        <v>2007</v>
      </c>
      <c r="B15711" t="s">
        <v>3036</v>
      </c>
      <c r="C15711" s="10">
        <v>7400000</v>
      </c>
      <c r="D15711" t="s">
        <v>54</v>
      </c>
      <c r="E15711" t="s">
        <v>1488</v>
      </c>
    </row>
    <row r="15712" spans="1:5" ht="18.75" customHeight="1" x14ac:dyDescent="0.3">
      <c r="A15712" s="4">
        <v>2007</v>
      </c>
      <c r="B15712" t="s">
        <v>3035</v>
      </c>
      <c r="C15712" s="10">
        <v>6450000</v>
      </c>
      <c r="D15712" t="s">
        <v>24</v>
      </c>
      <c r="E15712" t="s">
        <v>1488</v>
      </c>
    </row>
    <row r="15713" spans="1:5" ht="18.75" customHeight="1" x14ac:dyDescent="0.3">
      <c r="A15713" s="4">
        <v>2007</v>
      </c>
      <c r="B15713" t="s">
        <v>2767</v>
      </c>
      <c r="C15713" s="10">
        <v>3600000</v>
      </c>
      <c r="D15713" t="s">
        <v>24</v>
      </c>
      <c r="E15713" t="s">
        <v>1488</v>
      </c>
    </row>
    <row r="15714" spans="1:5" ht="18.75" customHeight="1" x14ac:dyDescent="0.3">
      <c r="A15714" s="4">
        <v>2007</v>
      </c>
      <c r="B15714" t="s">
        <v>2970</v>
      </c>
      <c r="C15714" s="10">
        <v>2000000</v>
      </c>
      <c r="D15714" t="s">
        <v>34</v>
      </c>
      <c r="E15714" t="s">
        <v>1488</v>
      </c>
    </row>
    <row r="15715" spans="1:5" ht="18.75" customHeight="1" x14ac:dyDescent="0.3">
      <c r="A15715" s="4">
        <v>2007</v>
      </c>
      <c r="B15715" t="s">
        <v>2233</v>
      </c>
      <c r="C15715" s="10">
        <v>925000</v>
      </c>
      <c r="D15715" t="s">
        <v>54</v>
      </c>
      <c r="E15715" t="s">
        <v>1488</v>
      </c>
    </row>
    <row r="15716" spans="1:5" ht="18.75" customHeight="1" x14ac:dyDescent="0.3">
      <c r="A15716" s="4">
        <v>2007</v>
      </c>
      <c r="B15716" t="s">
        <v>2977</v>
      </c>
      <c r="C15716" s="10">
        <v>575000</v>
      </c>
      <c r="D15716" t="s">
        <v>24</v>
      </c>
      <c r="E15716" t="s">
        <v>1488</v>
      </c>
    </row>
    <row r="15717" spans="1:5" ht="18.75" customHeight="1" x14ac:dyDescent="0.3">
      <c r="A15717" s="4">
        <v>2007</v>
      </c>
      <c r="B15717" t="s">
        <v>3319</v>
      </c>
      <c r="C15717" s="10">
        <v>402000</v>
      </c>
      <c r="D15717" t="s">
        <v>43</v>
      </c>
      <c r="E15717" t="s">
        <v>1488</v>
      </c>
    </row>
    <row r="15718" spans="1:5" ht="18.75" customHeight="1" x14ac:dyDescent="0.3">
      <c r="A15718" s="4">
        <v>2007</v>
      </c>
      <c r="B15718" t="s">
        <v>3322</v>
      </c>
      <c r="C15718" s="10">
        <v>392000</v>
      </c>
      <c r="D15718" t="s">
        <v>37</v>
      </c>
      <c r="E15718" t="s">
        <v>1488</v>
      </c>
    </row>
    <row r="15719" spans="1:5" ht="18.75" customHeight="1" x14ac:dyDescent="0.3">
      <c r="A15719" s="4">
        <v>2007</v>
      </c>
      <c r="B15719" t="s">
        <v>3470</v>
      </c>
      <c r="C15719" s="10">
        <v>390000</v>
      </c>
      <c r="D15719" t="s">
        <v>24</v>
      </c>
      <c r="E15719" t="s">
        <v>1488</v>
      </c>
    </row>
    <row r="15720" spans="1:5" ht="18.75" customHeight="1" x14ac:dyDescent="0.3">
      <c r="A15720" s="4">
        <v>2007</v>
      </c>
      <c r="B15720" t="s">
        <v>2119</v>
      </c>
      <c r="C15720" s="10">
        <v>390000</v>
      </c>
      <c r="D15720" t="s">
        <v>43</v>
      </c>
      <c r="E15720" t="s">
        <v>1488</v>
      </c>
    </row>
    <row r="15721" spans="1:5" ht="18.75" customHeight="1" x14ac:dyDescent="0.3">
      <c r="A15721" s="4">
        <v>2007</v>
      </c>
      <c r="B15721" t="s">
        <v>3314</v>
      </c>
      <c r="C15721" s="10">
        <v>382000</v>
      </c>
      <c r="D15721" t="s">
        <v>24</v>
      </c>
      <c r="E15721" t="s">
        <v>1488</v>
      </c>
    </row>
    <row r="15722" spans="1:5" ht="18.75" customHeight="1" x14ac:dyDescent="0.3">
      <c r="A15722" s="4">
        <v>2007</v>
      </c>
      <c r="B15722" t="s">
        <v>3471</v>
      </c>
      <c r="C15722" s="10">
        <v>381000</v>
      </c>
      <c r="D15722" t="s">
        <v>24</v>
      </c>
      <c r="E15722" t="s">
        <v>1488</v>
      </c>
    </row>
    <row r="15723" spans="1:5" ht="18.75" customHeight="1" x14ac:dyDescent="0.3">
      <c r="A15723" s="4">
        <v>2007</v>
      </c>
      <c r="B15723" t="s">
        <v>3222</v>
      </c>
      <c r="C15723" s="10">
        <v>380000</v>
      </c>
      <c r="D15723" t="s">
        <v>43</v>
      </c>
      <c r="E15723" t="s">
        <v>1488</v>
      </c>
    </row>
    <row r="15724" spans="1:5" ht="18.75" customHeight="1" x14ac:dyDescent="0.3">
      <c r="A15724" s="4">
        <v>2007</v>
      </c>
      <c r="B15724" t="s">
        <v>3309</v>
      </c>
      <c r="C15724" s="10">
        <v>380000</v>
      </c>
      <c r="D15724" t="s">
        <v>28</v>
      </c>
      <c r="E15724" t="s">
        <v>1488</v>
      </c>
    </row>
    <row r="15725" spans="1:5" ht="18.75" customHeight="1" x14ac:dyDescent="0.3">
      <c r="A15725" s="4">
        <v>2007</v>
      </c>
      <c r="B15725" t="s">
        <v>3472</v>
      </c>
      <c r="C15725" s="10">
        <v>380000</v>
      </c>
      <c r="D15725" t="s">
        <v>28</v>
      </c>
      <c r="E15725" t="s">
        <v>1488</v>
      </c>
    </row>
    <row r="15726" spans="1:5" ht="18.75" customHeight="1" x14ac:dyDescent="0.3">
      <c r="A15726" s="4">
        <v>2007</v>
      </c>
      <c r="B15726" t="s">
        <v>3473</v>
      </c>
      <c r="C15726" s="10">
        <v>380000</v>
      </c>
      <c r="D15726" t="s">
        <v>24</v>
      </c>
      <c r="E15726" t="s">
        <v>1488</v>
      </c>
    </row>
    <row r="15727" spans="1:5" ht="18.75" customHeight="1" x14ac:dyDescent="0.3">
      <c r="A15727" s="4">
        <v>2007</v>
      </c>
      <c r="B15727" t="s">
        <v>3312</v>
      </c>
      <c r="C15727" s="10">
        <v>380000</v>
      </c>
      <c r="D15727" t="s">
        <v>28</v>
      </c>
      <c r="E15727" t="s">
        <v>1488</v>
      </c>
    </row>
    <row r="15728" spans="1:5" ht="18.75" customHeight="1" x14ac:dyDescent="0.3">
      <c r="A15728" s="4">
        <v>2007</v>
      </c>
      <c r="B15728" t="s">
        <v>3313</v>
      </c>
      <c r="C15728" s="10">
        <v>380000</v>
      </c>
      <c r="D15728" t="s">
        <v>50</v>
      </c>
      <c r="E15728" t="s">
        <v>1488</v>
      </c>
    </row>
    <row r="15729" spans="1:5" ht="18.75" customHeight="1" x14ac:dyDescent="0.3">
      <c r="A15729" s="4">
        <v>2007</v>
      </c>
      <c r="B15729" t="s">
        <v>3474</v>
      </c>
      <c r="C15729" s="10">
        <v>380000</v>
      </c>
      <c r="D15729" t="s">
        <v>24</v>
      </c>
      <c r="E15729" t="s">
        <v>1488</v>
      </c>
    </row>
    <row r="15730" spans="1:5" ht="18.75" customHeight="1" x14ac:dyDescent="0.3">
      <c r="A15730" s="4">
        <v>2007</v>
      </c>
      <c r="B15730" t="s">
        <v>3475</v>
      </c>
      <c r="C15730" s="10">
        <v>380000</v>
      </c>
      <c r="D15730" t="s">
        <v>24</v>
      </c>
      <c r="E15730" t="s">
        <v>1488</v>
      </c>
    </row>
    <row r="15731" spans="1:5" ht="18.75" customHeight="1" x14ac:dyDescent="0.3">
      <c r="A15731" s="4">
        <v>2007</v>
      </c>
      <c r="B15731" t="s">
        <v>3315</v>
      </c>
      <c r="C15731" s="10">
        <v>380000</v>
      </c>
      <c r="D15731" t="s">
        <v>24</v>
      </c>
      <c r="E15731" t="s">
        <v>1488</v>
      </c>
    </row>
    <row r="15732" spans="1:5" ht="18.75" customHeight="1" x14ac:dyDescent="0.3">
      <c r="A15732" s="4">
        <v>2007</v>
      </c>
      <c r="B15732" t="s">
        <v>3317</v>
      </c>
      <c r="C15732" s="10">
        <v>380000</v>
      </c>
      <c r="D15732" t="s">
        <v>24</v>
      </c>
      <c r="E15732" t="s">
        <v>1488</v>
      </c>
    </row>
    <row r="15733" spans="1:5" ht="18.75" customHeight="1" x14ac:dyDescent="0.3">
      <c r="A15733" s="4">
        <v>2007</v>
      </c>
      <c r="B15733" t="s">
        <v>3005</v>
      </c>
      <c r="C15733" s="10">
        <v>380000</v>
      </c>
      <c r="D15733" t="s">
        <v>24</v>
      </c>
      <c r="E15733" t="s">
        <v>1488</v>
      </c>
    </row>
    <row r="15734" spans="1:5" ht="18.75" customHeight="1" x14ac:dyDescent="0.3">
      <c r="A15734" s="4">
        <v>2007</v>
      </c>
      <c r="B15734" t="s">
        <v>3318</v>
      </c>
      <c r="C15734" s="10">
        <v>380000</v>
      </c>
      <c r="D15734" t="s">
        <v>24</v>
      </c>
      <c r="E15734" t="s">
        <v>1488</v>
      </c>
    </row>
    <row r="15735" spans="1:5" ht="18.75" customHeight="1" x14ac:dyDescent="0.3">
      <c r="A15735" s="4">
        <v>2007</v>
      </c>
      <c r="B15735" t="s">
        <v>3476</v>
      </c>
      <c r="C15735" s="10">
        <v>380000</v>
      </c>
      <c r="D15735" t="s">
        <v>24</v>
      </c>
      <c r="E15735" t="s">
        <v>1488</v>
      </c>
    </row>
    <row r="15736" spans="1:5" ht="18.75" customHeight="1" x14ac:dyDescent="0.3">
      <c r="A15736" s="4">
        <v>2007</v>
      </c>
      <c r="B15736" t="s">
        <v>3477</v>
      </c>
      <c r="C15736" s="10">
        <v>380000</v>
      </c>
      <c r="D15736" t="s">
        <v>24</v>
      </c>
      <c r="E15736" t="s">
        <v>1488</v>
      </c>
    </row>
    <row r="15737" spans="1:5" ht="18.75" customHeight="1" x14ac:dyDescent="0.3">
      <c r="A15737" s="4">
        <v>2007</v>
      </c>
      <c r="B15737" t="s">
        <v>3478</v>
      </c>
      <c r="C15737" s="10">
        <v>380000</v>
      </c>
      <c r="D15737" t="s">
        <v>24</v>
      </c>
      <c r="E15737" t="s">
        <v>1488</v>
      </c>
    </row>
    <row r="15738" spans="1:5" ht="18.75" customHeight="1" x14ac:dyDescent="0.3">
      <c r="A15738" s="4">
        <v>2007</v>
      </c>
      <c r="B15738" t="s">
        <v>3296</v>
      </c>
      <c r="C15738" s="10">
        <v>380000</v>
      </c>
      <c r="D15738" t="s">
        <v>28</v>
      </c>
      <c r="E15738" t="s">
        <v>1488</v>
      </c>
    </row>
    <row r="15739" spans="1:5" ht="18.75" customHeight="1" x14ac:dyDescent="0.3">
      <c r="A15739" s="4">
        <v>2007</v>
      </c>
      <c r="B15739" t="s">
        <v>3479</v>
      </c>
      <c r="C15739" s="10">
        <v>380000</v>
      </c>
      <c r="D15739" t="s">
        <v>24</v>
      </c>
      <c r="E15739" t="s">
        <v>1488</v>
      </c>
    </row>
    <row r="15740" spans="1:5" ht="18.75" customHeight="1" x14ac:dyDescent="0.3">
      <c r="A15740" s="4">
        <v>2007</v>
      </c>
      <c r="B15740" t="s">
        <v>3188</v>
      </c>
      <c r="C15740" s="10">
        <v>380000</v>
      </c>
      <c r="D15740" t="s">
        <v>34</v>
      </c>
      <c r="E15740" t="s">
        <v>1488</v>
      </c>
    </row>
    <row r="15741" spans="1:5" ht="18.75" customHeight="1" x14ac:dyDescent="0.3">
      <c r="A15741" s="4">
        <v>2007</v>
      </c>
      <c r="B15741" t="s">
        <v>3324</v>
      </c>
      <c r="C15741" s="10">
        <v>380000</v>
      </c>
      <c r="D15741" t="s">
        <v>34</v>
      </c>
      <c r="E15741" t="s">
        <v>1488</v>
      </c>
    </row>
    <row r="15742" spans="1:5" ht="18.75" customHeight="1" x14ac:dyDescent="0.3">
      <c r="A15742" s="4">
        <v>2007</v>
      </c>
      <c r="B15742" t="s">
        <v>1589</v>
      </c>
      <c r="C15742" s="10">
        <v>14500000</v>
      </c>
      <c r="D15742" t="s">
        <v>50</v>
      </c>
      <c r="E15742" t="s">
        <v>378</v>
      </c>
    </row>
    <row r="15743" spans="1:5" ht="18.75" customHeight="1" x14ac:dyDescent="0.3">
      <c r="A15743" s="4">
        <v>2007</v>
      </c>
      <c r="B15743" t="s">
        <v>1631</v>
      </c>
      <c r="C15743" s="10">
        <v>14002234</v>
      </c>
      <c r="D15743" t="s">
        <v>24</v>
      </c>
      <c r="E15743" t="s">
        <v>378</v>
      </c>
    </row>
    <row r="15744" spans="1:5" ht="18.75" customHeight="1" x14ac:dyDescent="0.3">
      <c r="A15744" s="4">
        <v>2007</v>
      </c>
      <c r="B15744" t="s">
        <v>2452</v>
      </c>
      <c r="C15744" s="10">
        <v>13571429</v>
      </c>
      <c r="D15744" t="s">
        <v>28</v>
      </c>
      <c r="E15744" t="s">
        <v>378</v>
      </c>
    </row>
    <row r="15745" spans="1:5" ht="18.75" customHeight="1" x14ac:dyDescent="0.3">
      <c r="A15745" s="4">
        <v>2007</v>
      </c>
      <c r="B15745" t="s">
        <v>1977</v>
      </c>
      <c r="C15745" s="10">
        <v>10500000</v>
      </c>
      <c r="D15745" t="s">
        <v>24</v>
      </c>
      <c r="E15745" t="s">
        <v>378</v>
      </c>
    </row>
    <row r="15746" spans="1:5" ht="18.75" customHeight="1" x14ac:dyDescent="0.3">
      <c r="A15746" s="4">
        <v>2007</v>
      </c>
      <c r="B15746" t="s">
        <v>1711</v>
      </c>
      <c r="C15746" s="10">
        <v>9500000</v>
      </c>
      <c r="D15746" t="s">
        <v>28</v>
      </c>
      <c r="E15746" t="s">
        <v>378</v>
      </c>
    </row>
    <row r="15747" spans="1:5" ht="18.75" customHeight="1" x14ac:dyDescent="0.3">
      <c r="A15747" s="4">
        <v>2007</v>
      </c>
      <c r="B15747" t="s">
        <v>1124</v>
      </c>
      <c r="C15747" s="10">
        <v>7500000</v>
      </c>
      <c r="D15747" t="s">
        <v>28</v>
      </c>
      <c r="E15747" t="s">
        <v>378</v>
      </c>
    </row>
    <row r="15748" spans="1:5" ht="18.75" customHeight="1" x14ac:dyDescent="0.3">
      <c r="A15748" s="4">
        <v>2007</v>
      </c>
      <c r="B15748" t="s">
        <v>172</v>
      </c>
      <c r="C15748" s="10">
        <v>7500000</v>
      </c>
      <c r="D15748" t="s">
        <v>24</v>
      </c>
      <c r="E15748" t="s">
        <v>378</v>
      </c>
    </row>
    <row r="15749" spans="1:5" ht="18.75" customHeight="1" x14ac:dyDescent="0.3">
      <c r="A15749" s="4">
        <v>2007</v>
      </c>
      <c r="B15749" t="s">
        <v>2341</v>
      </c>
      <c r="C15749" s="10">
        <v>6250000</v>
      </c>
      <c r="D15749" t="s">
        <v>34</v>
      </c>
      <c r="E15749" t="s">
        <v>378</v>
      </c>
    </row>
    <row r="15750" spans="1:5" ht="18.75" customHeight="1" x14ac:dyDescent="0.3">
      <c r="A15750" s="4">
        <v>2007</v>
      </c>
      <c r="B15750" t="s">
        <v>2490</v>
      </c>
      <c r="C15750" s="10">
        <v>5000000</v>
      </c>
      <c r="D15750" t="s">
        <v>24</v>
      </c>
      <c r="E15750" t="s">
        <v>378</v>
      </c>
    </row>
    <row r="15751" spans="1:5" ht="18.75" customHeight="1" x14ac:dyDescent="0.3">
      <c r="A15751" s="4">
        <v>2007</v>
      </c>
      <c r="B15751" t="s">
        <v>1600</v>
      </c>
      <c r="C15751" s="10">
        <v>3800000</v>
      </c>
      <c r="D15751" t="s">
        <v>37</v>
      </c>
      <c r="E15751" t="s">
        <v>378</v>
      </c>
    </row>
    <row r="15752" spans="1:5" ht="18.75" customHeight="1" x14ac:dyDescent="0.3">
      <c r="A15752" s="4">
        <v>2007</v>
      </c>
      <c r="B15752" t="s">
        <v>2497</v>
      </c>
      <c r="C15752" s="10">
        <v>3600000</v>
      </c>
      <c r="D15752" t="s">
        <v>24</v>
      </c>
      <c r="E15752" t="s">
        <v>378</v>
      </c>
    </row>
    <row r="15753" spans="1:5" ht="18.75" customHeight="1" x14ac:dyDescent="0.3">
      <c r="A15753" s="4">
        <v>2007</v>
      </c>
      <c r="B15753" t="s">
        <v>3040</v>
      </c>
      <c r="C15753" s="10">
        <v>2875000</v>
      </c>
      <c r="D15753" t="s">
        <v>43</v>
      </c>
      <c r="E15753" t="s">
        <v>378</v>
      </c>
    </row>
    <row r="15754" spans="1:5" ht="18.75" customHeight="1" x14ac:dyDescent="0.3">
      <c r="A15754" s="4">
        <v>2007</v>
      </c>
      <c r="B15754" t="s">
        <v>2920</v>
      </c>
      <c r="C15754" s="10">
        <v>2325000</v>
      </c>
      <c r="D15754" t="s">
        <v>24</v>
      </c>
      <c r="E15754" t="s">
        <v>378</v>
      </c>
    </row>
    <row r="15755" spans="1:5" ht="18.75" customHeight="1" x14ac:dyDescent="0.3">
      <c r="A15755" s="4">
        <v>2007</v>
      </c>
      <c r="B15755" t="s">
        <v>2397</v>
      </c>
      <c r="C15755" s="10">
        <v>1800000</v>
      </c>
      <c r="D15755" t="s">
        <v>24</v>
      </c>
      <c r="E15755" t="s">
        <v>378</v>
      </c>
    </row>
    <row r="15756" spans="1:5" ht="18.75" customHeight="1" x14ac:dyDescent="0.3">
      <c r="A15756" s="4">
        <v>2007</v>
      </c>
      <c r="B15756" t="s">
        <v>2913</v>
      </c>
      <c r="C15756" s="10">
        <v>1725000</v>
      </c>
      <c r="D15756" t="s">
        <v>28</v>
      </c>
      <c r="E15756" t="s">
        <v>378</v>
      </c>
    </row>
    <row r="15757" spans="1:5" ht="18.75" customHeight="1" x14ac:dyDescent="0.3">
      <c r="A15757" s="4">
        <v>2007</v>
      </c>
      <c r="B15757" t="s">
        <v>2783</v>
      </c>
      <c r="C15757" s="10">
        <v>1250000</v>
      </c>
      <c r="D15757" t="s">
        <v>24</v>
      </c>
      <c r="E15757" t="s">
        <v>378</v>
      </c>
    </row>
    <row r="15758" spans="1:5" ht="18.75" customHeight="1" x14ac:dyDescent="0.3">
      <c r="A15758" s="4">
        <v>2007</v>
      </c>
      <c r="B15758" t="s">
        <v>3190</v>
      </c>
      <c r="C15758" s="10">
        <v>1250000</v>
      </c>
      <c r="D15758" t="s">
        <v>54</v>
      </c>
      <c r="E15758" t="s">
        <v>378</v>
      </c>
    </row>
    <row r="15759" spans="1:5" ht="18.75" customHeight="1" x14ac:dyDescent="0.3">
      <c r="A15759" s="4">
        <v>2007</v>
      </c>
      <c r="B15759" t="s">
        <v>322</v>
      </c>
      <c r="C15759" s="10">
        <v>1150000</v>
      </c>
      <c r="D15759" t="s">
        <v>50</v>
      </c>
      <c r="E15759" t="s">
        <v>378</v>
      </c>
    </row>
    <row r="15760" spans="1:5" ht="18.75" customHeight="1" x14ac:dyDescent="0.3">
      <c r="A15760" s="4">
        <v>2007</v>
      </c>
      <c r="B15760" t="s">
        <v>1674</v>
      </c>
      <c r="C15760" s="10">
        <v>1000000</v>
      </c>
      <c r="D15760" t="s">
        <v>24</v>
      </c>
      <c r="E15760" t="s">
        <v>378</v>
      </c>
    </row>
    <row r="15761" spans="1:5" ht="18.75" customHeight="1" x14ac:dyDescent="0.3">
      <c r="A15761" s="4">
        <v>2007</v>
      </c>
      <c r="B15761" t="s">
        <v>2376</v>
      </c>
      <c r="C15761" s="10">
        <v>850000</v>
      </c>
      <c r="D15761" t="s">
        <v>34</v>
      </c>
      <c r="E15761" t="s">
        <v>378</v>
      </c>
    </row>
    <row r="15762" spans="1:5" ht="18.75" customHeight="1" x14ac:dyDescent="0.3">
      <c r="A15762" s="4">
        <v>2007</v>
      </c>
      <c r="B15762" t="s">
        <v>1431</v>
      </c>
      <c r="C15762" s="10">
        <v>850000</v>
      </c>
      <c r="D15762" t="s">
        <v>43</v>
      </c>
      <c r="E15762" t="s">
        <v>378</v>
      </c>
    </row>
    <row r="15763" spans="1:5" ht="18.75" customHeight="1" x14ac:dyDescent="0.3">
      <c r="A15763" s="4">
        <v>2007</v>
      </c>
      <c r="B15763" t="s">
        <v>3015</v>
      </c>
      <c r="C15763" s="10">
        <v>850000</v>
      </c>
      <c r="D15763" t="s">
        <v>24</v>
      </c>
      <c r="E15763" t="s">
        <v>378</v>
      </c>
    </row>
    <row r="15764" spans="1:5" ht="18.75" customHeight="1" x14ac:dyDescent="0.3">
      <c r="A15764" s="4">
        <v>2007</v>
      </c>
      <c r="B15764" t="s">
        <v>3480</v>
      </c>
      <c r="C15764" s="10">
        <v>602000</v>
      </c>
      <c r="D15764" t="s">
        <v>24</v>
      </c>
      <c r="E15764" t="s">
        <v>378</v>
      </c>
    </row>
    <row r="15765" spans="1:5" ht="18.75" customHeight="1" x14ac:dyDescent="0.3">
      <c r="A15765" s="4">
        <v>2007</v>
      </c>
      <c r="B15765" t="s">
        <v>2535</v>
      </c>
      <c r="C15765" s="10">
        <v>575000</v>
      </c>
      <c r="D15765" t="s">
        <v>28</v>
      </c>
      <c r="E15765" t="s">
        <v>378</v>
      </c>
    </row>
    <row r="15766" spans="1:5" ht="18.75" customHeight="1" x14ac:dyDescent="0.3">
      <c r="A15766" s="4">
        <v>2007</v>
      </c>
      <c r="B15766" t="s">
        <v>3325</v>
      </c>
      <c r="C15766" s="10">
        <v>453000</v>
      </c>
      <c r="D15766" t="s">
        <v>24</v>
      </c>
      <c r="E15766" t="s">
        <v>378</v>
      </c>
    </row>
    <row r="15767" spans="1:5" ht="18.75" customHeight="1" x14ac:dyDescent="0.3">
      <c r="A15767" s="4">
        <v>2007</v>
      </c>
      <c r="B15767" t="s">
        <v>3379</v>
      </c>
      <c r="C15767" s="10">
        <v>415000</v>
      </c>
      <c r="D15767" t="s">
        <v>24</v>
      </c>
      <c r="E15767" t="s">
        <v>378</v>
      </c>
    </row>
    <row r="15768" spans="1:5" ht="18.75" customHeight="1" x14ac:dyDescent="0.3">
      <c r="A15768" s="4">
        <v>2007</v>
      </c>
      <c r="B15768" t="s">
        <v>3481</v>
      </c>
      <c r="C15768" s="10">
        <v>391000</v>
      </c>
      <c r="D15768" t="s">
        <v>24</v>
      </c>
      <c r="E15768" t="s">
        <v>378</v>
      </c>
    </row>
    <row r="15769" spans="1:5" ht="18.75" customHeight="1" x14ac:dyDescent="0.3">
      <c r="A15769" s="4">
        <v>2007</v>
      </c>
      <c r="B15769" t="s">
        <v>3327</v>
      </c>
      <c r="C15769" s="10">
        <v>384000</v>
      </c>
      <c r="D15769" t="s">
        <v>24</v>
      </c>
      <c r="E15769" t="s">
        <v>378</v>
      </c>
    </row>
    <row r="15770" spans="1:5" ht="18.75" customHeight="1" x14ac:dyDescent="0.3">
      <c r="A15770" s="4">
        <v>2007</v>
      </c>
      <c r="B15770" t="s">
        <v>3482</v>
      </c>
      <c r="C15770" s="10">
        <v>383000</v>
      </c>
      <c r="D15770" t="s">
        <v>28</v>
      </c>
      <c r="E15770" t="s">
        <v>378</v>
      </c>
    </row>
    <row r="15771" spans="1:5" ht="18.75" customHeight="1" x14ac:dyDescent="0.3">
      <c r="A15771" s="4">
        <v>2007</v>
      </c>
      <c r="B15771" t="s">
        <v>3483</v>
      </c>
      <c r="C15771" s="10">
        <v>380000</v>
      </c>
      <c r="D15771" t="s">
        <v>24</v>
      </c>
      <c r="E15771" t="s">
        <v>378</v>
      </c>
    </row>
    <row r="15772" spans="1:5" ht="18.75" customHeight="1" x14ac:dyDescent="0.3">
      <c r="A15772" s="4">
        <v>2007</v>
      </c>
      <c r="B15772" t="s">
        <v>2573</v>
      </c>
      <c r="C15772" s="10">
        <v>5500000</v>
      </c>
      <c r="D15772" t="s">
        <v>50</v>
      </c>
      <c r="E15772" t="s">
        <v>405</v>
      </c>
    </row>
    <row r="15773" spans="1:5" ht="18.75" customHeight="1" x14ac:dyDescent="0.3">
      <c r="A15773" s="4">
        <v>2007</v>
      </c>
      <c r="B15773" t="s">
        <v>2471</v>
      </c>
      <c r="C15773" s="10">
        <v>4200000</v>
      </c>
      <c r="D15773" t="s">
        <v>43</v>
      </c>
      <c r="E15773" t="s">
        <v>405</v>
      </c>
    </row>
    <row r="15774" spans="1:5" ht="18.75" customHeight="1" x14ac:dyDescent="0.3">
      <c r="A15774" s="4">
        <v>2007</v>
      </c>
      <c r="B15774" t="s">
        <v>3048</v>
      </c>
      <c r="C15774" s="10">
        <v>4150000</v>
      </c>
      <c r="D15774" t="s">
        <v>24</v>
      </c>
      <c r="E15774" t="s">
        <v>405</v>
      </c>
    </row>
    <row r="15775" spans="1:5" ht="18.75" customHeight="1" x14ac:dyDescent="0.3">
      <c r="A15775" s="4">
        <v>2007</v>
      </c>
      <c r="B15775" t="s">
        <v>2715</v>
      </c>
      <c r="C15775" s="10">
        <v>3900000</v>
      </c>
      <c r="D15775" t="s">
        <v>43</v>
      </c>
      <c r="E15775" t="s">
        <v>405</v>
      </c>
    </row>
    <row r="15776" spans="1:5" ht="18.75" customHeight="1" x14ac:dyDescent="0.3">
      <c r="A15776" s="4">
        <v>2007</v>
      </c>
      <c r="B15776" t="s">
        <v>2939</v>
      </c>
      <c r="C15776" s="10">
        <v>3500000</v>
      </c>
      <c r="D15776" t="s">
        <v>28</v>
      </c>
      <c r="E15776" t="s">
        <v>405</v>
      </c>
    </row>
    <row r="15777" spans="1:5" ht="18.75" customHeight="1" x14ac:dyDescent="0.3">
      <c r="A15777" s="4">
        <v>2007</v>
      </c>
      <c r="B15777" t="s">
        <v>2762</v>
      </c>
      <c r="C15777" s="10">
        <v>3500000</v>
      </c>
      <c r="D15777" t="s">
        <v>34</v>
      </c>
      <c r="E15777" t="s">
        <v>405</v>
      </c>
    </row>
    <row r="15778" spans="1:5" ht="18.75" customHeight="1" x14ac:dyDescent="0.3">
      <c r="A15778" s="4">
        <v>2007</v>
      </c>
      <c r="B15778" t="s">
        <v>2910</v>
      </c>
      <c r="C15778" s="10">
        <v>1300000</v>
      </c>
      <c r="D15778" t="s">
        <v>24</v>
      </c>
      <c r="E15778" t="s">
        <v>405</v>
      </c>
    </row>
    <row r="15779" spans="1:5" ht="18.75" customHeight="1" x14ac:dyDescent="0.3">
      <c r="A15779" s="4">
        <v>2007</v>
      </c>
      <c r="B15779" t="s">
        <v>2465</v>
      </c>
      <c r="C15779" s="10">
        <v>850000</v>
      </c>
      <c r="D15779" t="s">
        <v>50</v>
      </c>
      <c r="E15779" t="s">
        <v>405</v>
      </c>
    </row>
    <row r="15780" spans="1:5" ht="18.75" customHeight="1" x14ac:dyDescent="0.3">
      <c r="A15780" s="4">
        <v>2007</v>
      </c>
      <c r="B15780" t="s">
        <v>2600</v>
      </c>
      <c r="C15780" s="10">
        <v>850000</v>
      </c>
      <c r="D15780" t="s">
        <v>24</v>
      </c>
      <c r="E15780" t="s">
        <v>405</v>
      </c>
    </row>
    <row r="15781" spans="1:5" ht="18.75" customHeight="1" x14ac:dyDescent="0.3">
      <c r="A15781" s="4">
        <v>2007</v>
      </c>
      <c r="B15781" t="s">
        <v>3044</v>
      </c>
      <c r="C15781" s="10">
        <v>850000</v>
      </c>
      <c r="D15781" t="s">
        <v>24</v>
      </c>
      <c r="E15781" t="s">
        <v>405</v>
      </c>
    </row>
    <row r="15782" spans="1:5" ht="18.75" customHeight="1" x14ac:dyDescent="0.3">
      <c r="A15782" s="4">
        <v>2007</v>
      </c>
      <c r="B15782" t="s">
        <v>2796</v>
      </c>
      <c r="C15782" s="10">
        <v>815000</v>
      </c>
      <c r="D15782" t="s">
        <v>24</v>
      </c>
      <c r="E15782" t="s">
        <v>405</v>
      </c>
    </row>
    <row r="15783" spans="1:5" ht="18.75" customHeight="1" x14ac:dyDescent="0.3">
      <c r="A15783" s="4">
        <v>2007</v>
      </c>
      <c r="B15783" t="s">
        <v>2311</v>
      </c>
      <c r="C15783" s="10">
        <v>750000</v>
      </c>
      <c r="D15783" t="s">
        <v>37</v>
      </c>
      <c r="E15783" t="s">
        <v>405</v>
      </c>
    </row>
    <row r="15784" spans="1:5" ht="18.75" customHeight="1" x14ac:dyDescent="0.3">
      <c r="A15784" s="4">
        <v>2007</v>
      </c>
      <c r="B15784" t="s">
        <v>2752</v>
      </c>
      <c r="C15784" s="10">
        <v>530000</v>
      </c>
      <c r="D15784" t="s">
        <v>28</v>
      </c>
      <c r="E15784" t="s">
        <v>405</v>
      </c>
    </row>
    <row r="15785" spans="1:5" ht="18.75" customHeight="1" x14ac:dyDescent="0.3">
      <c r="A15785" s="4">
        <v>2007</v>
      </c>
      <c r="B15785" t="s">
        <v>3021</v>
      </c>
      <c r="C15785" s="10">
        <v>500000</v>
      </c>
      <c r="D15785" t="s">
        <v>24</v>
      </c>
      <c r="E15785" t="s">
        <v>405</v>
      </c>
    </row>
    <row r="15786" spans="1:5" ht="18.75" customHeight="1" x14ac:dyDescent="0.3">
      <c r="A15786" s="4">
        <v>2007</v>
      </c>
      <c r="B15786" t="s">
        <v>2004</v>
      </c>
      <c r="C15786" s="10">
        <v>500000</v>
      </c>
      <c r="D15786" t="s">
        <v>28</v>
      </c>
      <c r="E15786" t="s">
        <v>405</v>
      </c>
    </row>
    <row r="15787" spans="1:5" ht="18.75" customHeight="1" x14ac:dyDescent="0.3">
      <c r="A15787" s="4">
        <v>2007</v>
      </c>
      <c r="B15787" t="s">
        <v>2839</v>
      </c>
      <c r="C15787" s="10">
        <v>455000</v>
      </c>
      <c r="D15787" t="s">
        <v>24</v>
      </c>
      <c r="E15787" t="s">
        <v>405</v>
      </c>
    </row>
    <row r="15788" spans="1:5" ht="18.75" customHeight="1" x14ac:dyDescent="0.3">
      <c r="A15788" s="4">
        <v>2007</v>
      </c>
      <c r="B15788" t="s">
        <v>2899</v>
      </c>
      <c r="C15788" s="10">
        <v>450000</v>
      </c>
      <c r="D15788" t="s">
        <v>28</v>
      </c>
      <c r="E15788" t="s">
        <v>405</v>
      </c>
    </row>
    <row r="15789" spans="1:5" ht="18.75" customHeight="1" x14ac:dyDescent="0.3">
      <c r="A15789" s="4">
        <v>2007</v>
      </c>
      <c r="B15789" t="s">
        <v>2324</v>
      </c>
      <c r="C15789" s="10">
        <v>435000</v>
      </c>
      <c r="D15789" t="s">
        <v>24</v>
      </c>
      <c r="E15789" t="s">
        <v>405</v>
      </c>
    </row>
    <row r="15790" spans="1:5" ht="18.75" customHeight="1" x14ac:dyDescent="0.3">
      <c r="A15790" s="4">
        <v>2007</v>
      </c>
      <c r="B15790" t="s">
        <v>3086</v>
      </c>
      <c r="C15790" s="10">
        <v>425000</v>
      </c>
      <c r="D15790" t="s">
        <v>24</v>
      </c>
      <c r="E15790" t="s">
        <v>405</v>
      </c>
    </row>
    <row r="15791" spans="1:5" ht="18.75" customHeight="1" x14ac:dyDescent="0.3">
      <c r="A15791" s="4">
        <v>2007</v>
      </c>
      <c r="B15791" t="s">
        <v>3378</v>
      </c>
      <c r="C15791" s="10">
        <v>420000</v>
      </c>
      <c r="D15791" t="s">
        <v>43</v>
      </c>
      <c r="E15791" t="s">
        <v>405</v>
      </c>
    </row>
    <row r="15792" spans="1:5" ht="18.75" customHeight="1" x14ac:dyDescent="0.3">
      <c r="A15792" s="4">
        <v>2007</v>
      </c>
      <c r="B15792" t="s">
        <v>3333</v>
      </c>
      <c r="C15792" s="10">
        <v>400000</v>
      </c>
      <c r="D15792" t="s">
        <v>54</v>
      </c>
      <c r="E15792" t="s">
        <v>405</v>
      </c>
    </row>
    <row r="15793" spans="1:5" ht="18.75" customHeight="1" x14ac:dyDescent="0.3">
      <c r="A15793" s="4">
        <v>2007</v>
      </c>
      <c r="B15793" t="s">
        <v>3195</v>
      </c>
      <c r="C15793" s="10">
        <v>395000</v>
      </c>
      <c r="D15793" t="s">
        <v>28</v>
      </c>
      <c r="E15793" t="s">
        <v>405</v>
      </c>
    </row>
    <row r="15794" spans="1:5" ht="18.75" customHeight="1" x14ac:dyDescent="0.3">
      <c r="A15794" s="4">
        <v>2007</v>
      </c>
      <c r="B15794" t="s">
        <v>3245</v>
      </c>
      <c r="C15794" s="10">
        <v>392500</v>
      </c>
      <c r="D15794" t="s">
        <v>28</v>
      </c>
      <c r="E15794" t="s">
        <v>405</v>
      </c>
    </row>
    <row r="15795" spans="1:5" ht="18.75" customHeight="1" x14ac:dyDescent="0.3">
      <c r="A15795" s="4">
        <v>2007</v>
      </c>
      <c r="B15795" t="s">
        <v>3331</v>
      </c>
      <c r="C15795" s="10">
        <v>380000</v>
      </c>
      <c r="D15795" t="s">
        <v>24</v>
      </c>
      <c r="E15795" t="s">
        <v>405</v>
      </c>
    </row>
    <row r="15796" spans="1:5" ht="18.75" customHeight="1" x14ac:dyDescent="0.3">
      <c r="A15796" s="4">
        <v>2007</v>
      </c>
      <c r="B15796" t="s">
        <v>3484</v>
      </c>
      <c r="C15796" s="10">
        <v>380000</v>
      </c>
      <c r="D15796" t="s">
        <v>24</v>
      </c>
      <c r="E15796" t="s">
        <v>405</v>
      </c>
    </row>
    <row r="15797" spans="1:5" ht="18.75" customHeight="1" x14ac:dyDescent="0.3">
      <c r="A15797" s="4">
        <v>2007</v>
      </c>
      <c r="B15797" t="s">
        <v>3485</v>
      </c>
      <c r="C15797" s="10">
        <v>380000</v>
      </c>
      <c r="D15797" t="s">
        <v>34</v>
      </c>
      <c r="E15797" t="s">
        <v>405</v>
      </c>
    </row>
    <row r="15798" spans="1:5" ht="18.75" customHeight="1" x14ac:dyDescent="0.3">
      <c r="A15798" s="4">
        <v>2007</v>
      </c>
      <c r="B15798" t="s">
        <v>3486</v>
      </c>
      <c r="C15798" s="10">
        <v>380000</v>
      </c>
      <c r="D15798" t="s">
        <v>24</v>
      </c>
      <c r="E15798" t="s">
        <v>405</v>
      </c>
    </row>
    <row r="15799" spans="1:5" ht="18.75" customHeight="1" x14ac:dyDescent="0.3">
      <c r="A15799" s="4">
        <v>2007</v>
      </c>
      <c r="B15799" t="s">
        <v>3487</v>
      </c>
      <c r="C15799" s="10">
        <v>380000</v>
      </c>
      <c r="D15799" t="s">
        <v>24</v>
      </c>
      <c r="E15799" t="s">
        <v>405</v>
      </c>
    </row>
    <row r="15800" spans="1:5" ht="18.75" customHeight="1" x14ac:dyDescent="0.3">
      <c r="A15800" s="4">
        <v>2007</v>
      </c>
      <c r="B15800" t="s">
        <v>3488</v>
      </c>
      <c r="C15800" s="10">
        <v>380000</v>
      </c>
      <c r="D15800" t="s">
        <v>24</v>
      </c>
      <c r="E15800" t="s">
        <v>405</v>
      </c>
    </row>
    <row r="15801" spans="1:5" ht="18.75" customHeight="1" x14ac:dyDescent="0.3">
      <c r="A15801" s="4">
        <v>2007</v>
      </c>
      <c r="B15801" t="s">
        <v>2117</v>
      </c>
      <c r="C15801" s="10">
        <v>13811415</v>
      </c>
      <c r="D15801" t="s">
        <v>43</v>
      </c>
      <c r="E15801" t="s">
        <v>432</v>
      </c>
    </row>
    <row r="15802" spans="1:5" ht="18.75" customHeight="1" x14ac:dyDescent="0.3">
      <c r="A15802" s="4">
        <v>2007</v>
      </c>
      <c r="B15802" t="s">
        <v>2524</v>
      </c>
      <c r="C15802" s="10">
        <v>7758503</v>
      </c>
      <c r="D15802" t="s">
        <v>54</v>
      </c>
      <c r="E15802" t="s">
        <v>432</v>
      </c>
    </row>
    <row r="15803" spans="1:5" ht="18.75" customHeight="1" x14ac:dyDescent="0.3">
      <c r="A15803" s="4">
        <v>2007</v>
      </c>
      <c r="B15803" t="s">
        <v>2420</v>
      </c>
      <c r="C15803" s="10">
        <v>7144556</v>
      </c>
      <c r="D15803" t="s">
        <v>24</v>
      </c>
      <c r="E15803" t="s">
        <v>432</v>
      </c>
    </row>
    <row r="15804" spans="1:5" ht="18.75" customHeight="1" x14ac:dyDescent="0.3">
      <c r="A15804" s="4">
        <v>2007</v>
      </c>
      <c r="B15804" t="s">
        <v>2163</v>
      </c>
      <c r="C15804" s="10">
        <v>7000000</v>
      </c>
      <c r="D15804" t="s">
        <v>24</v>
      </c>
      <c r="E15804" t="s">
        <v>432</v>
      </c>
    </row>
    <row r="15805" spans="1:5" ht="18.75" customHeight="1" x14ac:dyDescent="0.3">
      <c r="A15805" s="4">
        <v>2007</v>
      </c>
      <c r="B15805" t="s">
        <v>2291</v>
      </c>
      <c r="C15805" s="10">
        <v>6500000</v>
      </c>
      <c r="D15805" t="s">
        <v>34</v>
      </c>
      <c r="E15805" t="s">
        <v>432</v>
      </c>
    </row>
    <row r="15806" spans="1:5" ht="18.75" customHeight="1" x14ac:dyDescent="0.3">
      <c r="A15806" s="4">
        <v>2007</v>
      </c>
      <c r="B15806" t="s">
        <v>2747</v>
      </c>
      <c r="C15806" s="10">
        <v>5666667</v>
      </c>
      <c r="D15806" t="s">
        <v>24</v>
      </c>
      <c r="E15806" t="s">
        <v>432</v>
      </c>
    </row>
    <row r="15807" spans="1:5" ht="18.75" customHeight="1" x14ac:dyDescent="0.3">
      <c r="A15807" s="4">
        <v>2007</v>
      </c>
      <c r="B15807" t="s">
        <v>2643</v>
      </c>
      <c r="C15807" s="10">
        <v>5000000</v>
      </c>
      <c r="D15807" t="s">
        <v>28</v>
      </c>
      <c r="E15807" t="s">
        <v>432</v>
      </c>
    </row>
    <row r="15808" spans="1:5" ht="18.75" customHeight="1" x14ac:dyDescent="0.3">
      <c r="A15808" s="4">
        <v>2007</v>
      </c>
      <c r="B15808" t="s">
        <v>2523</v>
      </c>
      <c r="C15808" s="10">
        <v>4500000</v>
      </c>
      <c r="D15808" t="s">
        <v>28</v>
      </c>
      <c r="E15808" t="s">
        <v>432</v>
      </c>
    </row>
    <row r="15809" spans="1:5" ht="18.75" customHeight="1" x14ac:dyDescent="0.3">
      <c r="A15809" s="4">
        <v>2007</v>
      </c>
      <c r="B15809" t="s">
        <v>2736</v>
      </c>
      <c r="C15809" s="10">
        <v>4300000</v>
      </c>
      <c r="D15809" t="s">
        <v>28</v>
      </c>
      <c r="E15809" t="s">
        <v>432</v>
      </c>
    </row>
    <row r="15810" spans="1:5" ht="18.75" customHeight="1" x14ac:dyDescent="0.3">
      <c r="A15810" s="4">
        <v>2007</v>
      </c>
      <c r="B15810" t="s">
        <v>3051</v>
      </c>
      <c r="C15810" s="10">
        <v>4200000</v>
      </c>
      <c r="D15810" t="s">
        <v>37</v>
      </c>
      <c r="E15810" t="s">
        <v>432</v>
      </c>
    </row>
    <row r="15811" spans="1:5" ht="18.75" customHeight="1" x14ac:dyDescent="0.3">
      <c r="A15811" s="4">
        <v>2007</v>
      </c>
      <c r="B15811" t="s">
        <v>2933</v>
      </c>
      <c r="C15811" s="10">
        <v>4000000</v>
      </c>
      <c r="D15811" t="s">
        <v>54</v>
      </c>
      <c r="E15811" t="s">
        <v>432</v>
      </c>
    </row>
    <row r="15812" spans="1:5" ht="18.75" customHeight="1" x14ac:dyDescent="0.3">
      <c r="A15812" s="4">
        <v>2007</v>
      </c>
      <c r="B15812" t="s">
        <v>2916</v>
      </c>
      <c r="C15812" s="10">
        <v>3400000</v>
      </c>
      <c r="D15812" t="s">
        <v>24</v>
      </c>
      <c r="E15812" t="s">
        <v>432</v>
      </c>
    </row>
    <row r="15813" spans="1:5" ht="18.75" customHeight="1" x14ac:dyDescent="0.3">
      <c r="A15813" s="4">
        <v>2007</v>
      </c>
      <c r="B15813" t="s">
        <v>2712</v>
      </c>
      <c r="C15813" s="10">
        <v>3166667</v>
      </c>
      <c r="D15813" t="s">
        <v>24</v>
      </c>
      <c r="E15813" t="s">
        <v>432</v>
      </c>
    </row>
    <row r="15814" spans="1:5" ht="18.75" customHeight="1" x14ac:dyDescent="0.3">
      <c r="A15814" s="4">
        <v>2007</v>
      </c>
      <c r="B15814" t="s">
        <v>1607</v>
      </c>
      <c r="C15814" s="10">
        <v>3000000</v>
      </c>
      <c r="D15814" t="s">
        <v>24</v>
      </c>
      <c r="E15814" t="s">
        <v>432</v>
      </c>
    </row>
    <row r="15815" spans="1:5" ht="18.75" customHeight="1" x14ac:dyDescent="0.3">
      <c r="A15815" s="4">
        <v>2007</v>
      </c>
      <c r="B15815" t="s">
        <v>2088</v>
      </c>
      <c r="C15815" s="10">
        <v>3000000</v>
      </c>
      <c r="D15815" t="s">
        <v>24</v>
      </c>
      <c r="E15815" t="s">
        <v>432</v>
      </c>
    </row>
    <row r="15816" spans="1:5" ht="18.75" customHeight="1" x14ac:dyDescent="0.3">
      <c r="A15816" s="4">
        <v>2007</v>
      </c>
      <c r="B15816" t="s">
        <v>2378</v>
      </c>
      <c r="C15816" s="10">
        <v>2750000</v>
      </c>
      <c r="D15816" t="s">
        <v>50</v>
      </c>
      <c r="E15816" t="s">
        <v>432</v>
      </c>
    </row>
    <row r="15817" spans="1:5" ht="18.75" customHeight="1" x14ac:dyDescent="0.3">
      <c r="A15817" s="4">
        <v>2007</v>
      </c>
      <c r="B15817" t="s">
        <v>3196</v>
      </c>
      <c r="C15817" s="10">
        <v>1825000</v>
      </c>
      <c r="D15817" t="s">
        <v>24</v>
      </c>
      <c r="E15817" t="s">
        <v>432</v>
      </c>
    </row>
    <row r="15818" spans="1:5" ht="18.75" customHeight="1" x14ac:dyDescent="0.3">
      <c r="A15818" s="4">
        <v>2007</v>
      </c>
      <c r="B15818" t="s">
        <v>3489</v>
      </c>
      <c r="C15818" s="10">
        <v>967000</v>
      </c>
      <c r="D15818" t="s">
        <v>24</v>
      </c>
      <c r="E15818" t="s">
        <v>432</v>
      </c>
    </row>
    <row r="15819" spans="1:5" ht="18.75" customHeight="1" x14ac:dyDescent="0.3">
      <c r="A15819" s="4">
        <v>2007</v>
      </c>
      <c r="B15819" t="s">
        <v>2280</v>
      </c>
      <c r="C15819" s="10">
        <v>900000</v>
      </c>
      <c r="D15819" t="s">
        <v>34</v>
      </c>
      <c r="E15819" t="s">
        <v>432</v>
      </c>
    </row>
    <row r="15820" spans="1:5" ht="18.75" customHeight="1" x14ac:dyDescent="0.3">
      <c r="A15820" s="4">
        <v>2007</v>
      </c>
      <c r="B15820" t="s">
        <v>2435</v>
      </c>
      <c r="C15820" s="10">
        <v>900000</v>
      </c>
      <c r="D15820" t="s">
        <v>24</v>
      </c>
      <c r="E15820" t="s">
        <v>432</v>
      </c>
    </row>
    <row r="15821" spans="1:5" ht="18.75" customHeight="1" x14ac:dyDescent="0.3">
      <c r="A15821" s="4">
        <v>2007</v>
      </c>
      <c r="B15821" t="s">
        <v>1682</v>
      </c>
      <c r="C15821" s="10">
        <v>850000</v>
      </c>
      <c r="D15821" t="s">
        <v>50</v>
      </c>
      <c r="E15821" t="s">
        <v>432</v>
      </c>
    </row>
    <row r="15822" spans="1:5" ht="18.75" customHeight="1" x14ac:dyDescent="0.3">
      <c r="A15822" s="4">
        <v>2007</v>
      </c>
      <c r="B15822" t="s">
        <v>2768</v>
      </c>
      <c r="C15822" s="10">
        <v>575000</v>
      </c>
      <c r="D15822" t="s">
        <v>24</v>
      </c>
      <c r="E15822" t="s">
        <v>432</v>
      </c>
    </row>
    <row r="15823" spans="1:5" ht="18.75" customHeight="1" x14ac:dyDescent="0.3">
      <c r="A15823" s="4">
        <v>2007</v>
      </c>
      <c r="B15823" t="s">
        <v>3334</v>
      </c>
      <c r="C15823" s="10">
        <v>420000</v>
      </c>
      <c r="D15823" t="s">
        <v>24</v>
      </c>
      <c r="E15823" t="s">
        <v>432</v>
      </c>
    </row>
    <row r="15824" spans="1:5" ht="18.75" customHeight="1" x14ac:dyDescent="0.3">
      <c r="A15824" s="4">
        <v>2007</v>
      </c>
      <c r="B15824" t="s">
        <v>3335</v>
      </c>
      <c r="C15824" s="10">
        <v>400000</v>
      </c>
      <c r="D15824" t="s">
        <v>28</v>
      </c>
      <c r="E15824" t="s">
        <v>432</v>
      </c>
    </row>
    <row r="15825" spans="1:5" ht="18.75" customHeight="1" x14ac:dyDescent="0.3">
      <c r="A15825" s="4">
        <v>2007</v>
      </c>
      <c r="B15825" t="s">
        <v>3490</v>
      </c>
      <c r="C15825" s="10">
        <v>380000</v>
      </c>
      <c r="D15825" t="s">
        <v>24</v>
      </c>
      <c r="E15825" t="s">
        <v>432</v>
      </c>
    </row>
    <row r="15826" spans="1:5" ht="18.75" customHeight="1" x14ac:dyDescent="0.3">
      <c r="A15826" s="4">
        <v>2007</v>
      </c>
      <c r="B15826" t="s">
        <v>3286</v>
      </c>
      <c r="C15826" s="10">
        <v>380000</v>
      </c>
      <c r="D15826" t="s">
        <v>28</v>
      </c>
      <c r="E15826" t="s">
        <v>432</v>
      </c>
    </row>
    <row r="15827" spans="1:5" ht="18.75" customHeight="1" x14ac:dyDescent="0.3">
      <c r="A15827" s="4">
        <v>2007</v>
      </c>
      <c r="B15827" t="s">
        <v>3491</v>
      </c>
      <c r="C15827" s="10">
        <v>380000</v>
      </c>
      <c r="D15827" t="s">
        <v>24</v>
      </c>
      <c r="E15827" t="s">
        <v>432</v>
      </c>
    </row>
    <row r="15828" spans="1:5" ht="18.75" customHeight="1" x14ac:dyDescent="0.3">
      <c r="A15828" s="4">
        <v>2007</v>
      </c>
      <c r="B15828" t="s">
        <v>3337</v>
      </c>
      <c r="C15828" s="10">
        <v>380000</v>
      </c>
      <c r="D15828" t="s">
        <v>24</v>
      </c>
      <c r="E15828" t="s">
        <v>432</v>
      </c>
    </row>
    <row r="15829" spans="1:5" ht="18.75" customHeight="1" x14ac:dyDescent="0.3">
      <c r="A15829" s="4">
        <v>2007</v>
      </c>
      <c r="B15829" t="s">
        <v>256</v>
      </c>
      <c r="C15829" s="10">
        <v>10000000</v>
      </c>
      <c r="D15829" t="s">
        <v>24</v>
      </c>
      <c r="E15829" t="s">
        <v>457</v>
      </c>
    </row>
    <row r="15830" spans="1:5" ht="18.75" customHeight="1" x14ac:dyDescent="0.3">
      <c r="A15830" s="4">
        <v>2007</v>
      </c>
      <c r="B15830" t="s">
        <v>2023</v>
      </c>
      <c r="C15830" s="10">
        <v>9666667</v>
      </c>
      <c r="D15830" t="s">
        <v>28</v>
      </c>
      <c r="E15830" t="s">
        <v>457</v>
      </c>
    </row>
    <row r="15831" spans="1:5" ht="18.75" customHeight="1" x14ac:dyDescent="0.3">
      <c r="A15831" s="4">
        <v>2007</v>
      </c>
      <c r="B15831" t="s">
        <v>2259</v>
      </c>
      <c r="C15831" s="10">
        <v>7000000</v>
      </c>
      <c r="D15831" t="s">
        <v>28</v>
      </c>
      <c r="E15831" t="s">
        <v>457</v>
      </c>
    </row>
    <row r="15832" spans="1:5" ht="18.75" customHeight="1" x14ac:dyDescent="0.3">
      <c r="A15832" s="4">
        <v>2007</v>
      </c>
      <c r="B15832" t="s">
        <v>1492</v>
      </c>
      <c r="C15832" s="10">
        <v>7000000</v>
      </c>
      <c r="D15832" t="s">
        <v>24</v>
      </c>
      <c r="E15832" t="s">
        <v>457</v>
      </c>
    </row>
    <row r="15833" spans="1:5" ht="18.75" customHeight="1" x14ac:dyDescent="0.3">
      <c r="A15833" s="4">
        <v>2007</v>
      </c>
      <c r="B15833" t="s">
        <v>2919</v>
      </c>
      <c r="C15833" s="10">
        <v>4750000</v>
      </c>
      <c r="D15833" t="s">
        <v>24</v>
      </c>
      <c r="E15833" t="s">
        <v>457</v>
      </c>
    </row>
    <row r="15834" spans="1:5" ht="18.75" customHeight="1" x14ac:dyDescent="0.3">
      <c r="A15834" s="4">
        <v>2007</v>
      </c>
      <c r="B15834" t="s">
        <v>2723</v>
      </c>
      <c r="C15834" s="10">
        <v>3250000</v>
      </c>
      <c r="D15834" t="s">
        <v>37</v>
      </c>
      <c r="E15834" t="s">
        <v>457</v>
      </c>
    </row>
    <row r="15835" spans="1:5" ht="18.75" customHeight="1" x14ac:dyDescent="0.3">
      <c r="A15835" s="4">
        <v>2007</v>
      </c>
      <c r="B15835" t="s">
        <v>146</v>
      </c>
      <c r="C15835" s="10">
        <v>3000000</v>
      </c>
      <c r="D15835" t="s">
        <v>24</v>
      </c>
      <c r="E15835" t="s">
        <v>457</v>
      </c>
    </row>
    <row r="15836" spans="1:5" ht="18.75" customHeight="1" x14ac:dyDescent="0.3">
      <c r="A15836" s="4">
        <v>2007</v>
      </c>
      <c r="B15836" t="s">
        <v>3059</v>
      </c>
      <c r="C15836" s="10">
        <v>2250000</v>
      </c>
      <c r="D15836" t="s">
        <v>43</v>
      </c>
      <c r="E15836" t="s">
        <v>457</v>
      </c>
    </row>
    <row r="15837" spans="1:5" ht="18.75" customHeight="1" x14ac:dyDescent="0.3">
      <c r="A15837" s="4">
        <v>2007</v>
      </c>
      <c r="B15837" t="s">
        <v>2708</v>
      </c>
      <c r="C15837" s="10">
        <v>2150000</v>
      </c>
      <c r="D15837" t="s">
        <v>24</v>
      </c>
      <c r="E15837" t="s">
        <v>457</v>
      </c>
    </row>
    <row r="15838" spans="1:5" ht="18.75" customHeight="1" x14ac:dyDescent="0.3">
      <c r="A15838" s="4">
        <v>2007</v>
      </c>
      <c r="B15838" t="s">
        <v>2892</v>
      </c>
      <c r="C15838" s="10">
        <v>1050000</v>
      </c>
      <c r="D15838" t="s">
        <v>34</v>
      </c>
      <c r="E15838" t="s">
        <v>457</v>
      </c>
    </row>
    <row r="15839" spans="1:5" ht="18.75" customHeight="1" x14ac:dyDescent="0.3">
      <c r="A15839" s="4">
        <v>2007</v>
      </c>
      <c r="B15839" t="s">
        <v>2620</v>
      </c>
      <c r="C15839" s="10">
        <v>1000000</v>
      </c>
      <c r="D15839" t="s">
        <v>28</v>
      </c>
      <c r="E15839" t="s">
        <v>457</v>
      </c>
    </row>
    <row r="15840" spans="1:5" ht="18.75" customHeight="1" x14ac:dyDescent="0.3">
      <c r="A15840" s="4">
        <v>2007</v>
      </c>
      <c r="B15840" t="s">
        <v>2395</v>
      </c>
      <c r="C15840" s="10">
        <v>900000</v>
      </c>
      <c r="D15840" t="s">
        <v>54</v>
      </c>
      <c r="E15840" t="s">
        <v>457</v>
      </c>
    </row>
    <row r="15841" spans="1:5" ht="18.75" customHeight="1" x14ac:dyDescent="0.3">
      <c r="A15841" s="4">
        <v>2007</v>
      </c>
      <c r="B15841" t="s">
        <v>2120</v>
      </c>
      <c r="C15841" s="10">
        <v>650000</v>
      </c>
      <c r="D15841" t="s">
        <v>28</v>
      </c>
      <c r="E15841" t="s">
        <v>457</v>
      </c>
    </row>
    <row r="15842" spans="1:5" ht="18.75" customHeight="1" x14ac:dyDescent="0.3">
      <c r="A15842" s="4">
        <v>2007</v>
      </c>
      <c r="B15842" t="s">
        <v>3205</v>
      </c>
      <c r="C15842" s="10">
        <v>600000</v>
      </c>
      <c r="D15842" t="s">
        <v>24</v>
      </c>
      <c r="E15842" t="s">
        <v>457</v>
      </c>
    </row>
    <row r="15843" spans="1:5" ht="18.75" customHeight="1" x14ac:dyDescent="0.3">
      <c r="A15843" s="4">
        <v>2007</v>
      </c>
      <c r="B15843" t="s">
        <v>1643</v>
      </c>
      <c r="C15843" s="10">
        <v>500000</v>
      </c>
      <c r="D15843" t="s">
        <v>24</v>
      </c>
      <c r="E15843" t="s">
        <v>457</v>
      </c>
    </row>
    <row r="15844" spans="1:5" ht="18.75" customHeight="1" x14ac:dyDescent="0.3">
      <c r="A15844" s="4">
        <v>2007</v>
      </c>
      <c r="B15844" t="s">
        <v>3208</v>
      </c>
      <c r="C15844" s="10">
        <v>500000</v>
      </c>
      <c r="D15844" t="s">
        <v>50</v>
      </c>
      <c r="E15844" t="s">
        <v>457</v>
      </c>
    </row>
    <row r="15845" spans="1:5" ht="18.75" customHeight="1" x14ac:dyDescent="0.3">
      <c r="A15845" s="4">
        <v>2007</v>
      </c>
      <c r="B15845" t="s">
        <v>3339</v>
      </c>
      <c r="C15845" s="10">
        <v>392000</v>
      </c>
      <c r="D15845" t="s">
        <v>24</v>
      </c>
      <c r="E15845" t="s">
        <v>457</v>
      </c>
    </row>
    <row r="15846" spans="1:5" ht="18.75" customHeight="1" x14ac:dyDescent="0.3">
      <c r="A15846" s="4">
        <v>2007</v>
      </c>
      <c r="B15846" t="s">
        <v>3050</v>
      </c>
      <c r="C15846" s="10">
        <v>390000</v>
      </c>
      <c r="D15846" t="s">
        <v>28</v>
      </c>
      <c r="E15846" t="s">
        <v>457</v>
      </c>
    </row>
    <row r="15847" spans="1:5" ht="18.75" customHeight="1" x14ac:dyDescent="0.3">
      <c r="A15847" s="4">
        <v>2007</v>
      </c>
      <c r="B15847" t="s">
        <v>3492</v>
      </c>
      <c r="C15847" s="10">
        <v>387000</v>
      </c>
      <c r="D15847" t="s">
        <v>24</v>
      </c>
      <c r="E15847" t="s">
        <v>457</v>
      </c>
    </row>
    <row r="15848" spans="1:5" ht="18.75" customHeight="1" x14ac:dyDescent="0.3">
      <c r="A15848" s="4">
        <v>2007</v>
      </c>
      <c r="B15848" t="s">
        <v>3493</v>
      </c>
      <c r="C15848" s="10">
        <v>385500</v>
      </c>
      <c r="D15848" t="s">
        <v>24</v>
      </c>
      <c r="E15848" t="s">
        <v>457</v>
      </c>
    </row>
    <row r="15849" spans="1:5" ht="18.75" customHeight="1" x14ac:dyDescent="0.3">
      <c r="A15849" s="4">
        <v>2007</v>
      </c>
      <c r="B15849" t="s">
        <v>2718</v>
      </c>
      <c r="C15849" s="10">
        <v>384000</v>
      </c>
      <c r="D15849" t="s">
        <v>24</v>
      </c>
      <c r="E15849" t="s">
        <v>457</v>
      </c>
    </row>
    <row r="15850" spans="1:5" ht="18.75" customHeight="1" x14ac:dyDescent="0.3">
      <c r="A15850" s="4">
        <v>2007</v>
      </c>
      <c r="B15850" t="s">
        <v>3494</v>
      </c>
      <c r="C15850" s="10">
        <v>382300</v>
      </c>
      <c r="D15850" t="s">
        <v>34</v>
      </c>
      <c r="E15850" t="s">
        <v>457</v>
      </c>
    </row>
    <row r="15851" spans="1:5" ht="18.75" customHeight="1" x14ac:dyDescent="0.3">
      <c r="A15851" s="4">
        <v>2007</v>
      </c>
      <c r="B15851" t="s">
        <v>3495</v>
      </c>
      <c r="C15851" s="10">
        <v>382000</v>
      </c>
      <c r="D15851" t="s">
        <v>24</v>
      </c>
      <c r="E15851" t="s">
        <v>457</v>
      </c>
    </row>
    <row r="15852" spans="1:5" ht="18.75" customHeight="1" x14ac:dyDescent="0.3">
      <c r="A15852" s="4">
        <v>2007</v>
      </c>
      <c r="B15852" t="s">
        <v>3496</v>
      </c>
      <c r="C15852" s="10">
        <v>380800</v>
      </c>
      <c r="D15852" t="s">
        <v>54</v>
      </c>
      <c r="E15852" t="s">
        <v>457</v>
      </c>
    </row>
    <row r="15853" spans="1:5" ht="18.75" customHeight="1" x14ac:dyDescent="0.3">
      <c r="A15853" s="4">
        <v>2007</v>
      </c>
      <c r="B15853" t="s">
        <v>3497</v>
      </c>
      <c r="C15853" s="10">
        <v>380300</v>
      </c>
      <c r="D15853" t="s">
        <v>28</v>
      </c>
      <c r="E15853" t="s">
        <v>457</v>
      </c>
    </row>
    <row r="15854" spans="1:5" ht="18.75" customHeight="1" x14ac:dyDescent="0.3">
      <c r="A15854" s="4">
        <v>2007</v>
      </c>
      <c r="B15854" t="s">
        <v>3498</v>
      </c>
      <c r="C15854" s="10">
        <v>380000</v>
      </c>
      <c r="D15854" t="s">
        <v>24</v>
      </c>
      <c r="E15854" t="s">
        <v>457</v>
      </c>
    </row>
    <row r="15855" spans="1:5" ht="18.75" customHeight="1" x14ac:dyDescent="0.3">
      <c r="A15855" s="4">
        <v>2007</v>
      </c>
      <c r="B15855" t="s">
        <v>2652</v>
      </c>
      <c r="C15855" s="10">
        <v>13250000</v>
      </c>
      <c r="D15855" t="s">
        <v>28</v>
      </c>
      <c r="E15855" t="s">
        <v>482</v>
      </c>
    </row>
    <row r="15856" spans="1:5" ht="18.75" customHeight="1" x14ac:dyDescent="0.3">
      <c r="A15856" s="4">
        <v>2007</v>
      </c>
      <c r="B15856" t="s">
        <v>2361</v>
      </c>
      <c r="C15856" s="10">
        <v>10000000</v>
      </c>
      <c r="D15856" t="s">
        <v>24</v>
      </c>
      <c r="E15856" t="s">
        <v>482</v>
      </c>
    </row>
    <row r="15857" spans="1:5" ht="18.75" customHeight="1" x14ac:dyDescent="0.3">
      <c r="A15857" s="4">
        <v>2007</v>
      </c>
      <c r="B15857" t="s">
        <v>2655</v>
      </c>
      <c r="C15857" s="10">
        <v>8000000</v>
      </c>
      <c r="D15857" t="s">
        <v>43</v>
      </c>
      <c r="E15857" t="s">
        <v>482</v>
      </c>
    </row>
    <row r="15858" spans="1:5" ht="18.75" customHeight="1" x14ac:dyDescent="0.3">
      <c r="A15858" s="4">
        <v>2007</v>
      </c>
      <c r="B15858" t="s">
        <v>1922</v>
      </c>
      <c r="C15858" s="10">
        <v>7833333</v>
      </c>
      <c r="D15858" t="s">
        <v>24</v>
      </c>
      <c r="E15858" t="s">
        <v>482</v>
      </c>
    </row>
    <row r="15859" spans="1:5" ht="18.75" customHeight="1" x14ac:dyDescent="0.3">
      <c r="A15859" s="4">
        <v>2007</v>
      </c>
      <c r="B15859" t="s">
        <v>2646</v>
      </c>
      <c r="C15859" s="10">
        <v>7208333</v>
      </c>
      <c r="D15859" t="s">
        <v>24</v>
      </c>
      <c r="E15859" t="s">
        <v>482</v>
      </c>
    </row>
    <row r="15860" spans="1:5" ht="18.75" customHeight="1" x14ac:dyDescent="0.3">
      <c r="A15860" s="4">
        <v>2007</v>
      </c>
      <c r="B15860" t="s">
        <v>867</v>
      </c>
      <c r="C15860" s="10">
        <v>7000000</v>
      </c>
      <c r="D15860" t="s">
        <v>24</v>
      </c>
      <c r="E15860" t="s">
        <v>482</v>
      </c>
    </row>
    <row r="15861" spans="1:5" ht="18.75" customHeight="1" x14ac:dyDescent="0.3">
      <c r="A15861" s="4">
        <v>2007</v>
      </c>
      <c r="B15861" t="s">
        <v>250</v>
      </c>
      <c r="C15861" s="10">
        <v>6500000</v>
      </c>
      <c r="D15861" t="s">
        <v>24</v>
      </c>
      <c r="E15861" t="s">
        <v>482</v>
      </c>
    </row>
    <row r="15862" spans="1:5" ht="18.75" customHeight="1" x14ac:dyDescent="0.3">
      <c r="A15862" s="4">
        <v>2007</v>
      </c>
      <c r="B15862" t="s">
        <v>2927</v>
      </c>
      <c r="C15862" s="10">
        <v>5083333</v>
      </c>
      <c r="D15862" t="s">
        <v>24</v>
      </c>
      <c r="E15862" t="s">
        <v>482</v>
      </c>
    </row>
    <row r="15863" spans="1:5" ht="18.75" customHeight="1" x14ac:dyDescent="0.3">
      <c r="A15863" s="4">
        <v>2007</v>
      </c>
      <c r="B15863" t="s">
        <v>2928</v>
      </c>
      <c r="C15863" s="10">
        <v>4785714</v>
      </c>
      <c r="D15863" t="s">
        <v>37</v>
      </c>
      <c r="E15863" t="s">
        <v>482</v>
      </c>
    </row>
    <row r="15864" spans="1:5" ht="18.75" customHeight="1" x14ac:dyDescent="0.3">
      <c r="A15864" s="4">
        <v>2007</v>
      </c>
      <c r="B15864" t="s">
        <v>2837</v>
      </c>
      <c r="C15864" s="10">
        <v>4350000</v>
      </c>
      <c r="D15864" t="s">
        <v>28</v>
      </c>
      <c r="E15864" t="s">
        <v>482</v>
      </c>
    </row>
    <row r="15865" spans="1:5" ht="18.75" customHeight="1" x14ac:dyDescent="0.3">
      <c r="A15865" s="4">
        <v>2007</v>
      </c>
      <c r="B15865" t="s">
        <v>2609</v>
      </c>
      <c r="C15865" s="10">
        <v>2500000</v>
      </c>
      <c r="D15865" t="s">
        <v>34</v>
      </c>
      <c r="E15865" t="s">
        <v>482</v>
      </c>
    </row>
    <row r="15866" spans="1:5" ht="18.75" customHeight="1" x14ac:dyDescent="0.3">
      <c r="A15866" s="4">
        <v>2007</v>
      </c>
      <c r="B15866" t="s">
        <v>2593</v>
      </c>
      <c r="C15866" s="10">
        <v>2300000</v>
      </c>
      <c r="D15866" t="s">
        <v>50</v>
      </c>
      <c r="E15866" t="s">
        <v>482</v>
      </c>
    </row>
    <row r="15867" spans="1:5" ht="18.75" customHeight="1" x14ac:dyDescent="0.3">
      <c r="A15867" s="4">
        <v>2007</v>
      </c>
      <c r="B15867" t="s">
        <v>2417</v>
      </c>
      <c r="C15867" s="10">
        <v>1925000</v>
      </c>
      <c r="D15867" t="s">
        <v>54</v>
      </c>
      <c r="E15867" t="s">
        <v>482</v>
      </c>
    </row>
    <row r="15868" spans="1:5" ht="18.75" customHeight="1" x14ac:dyDescent="0.3">
      <c r="A15868" s="4">
        <v>2007</v>
      </c>
      <c r="B15868" t="s">
        <v>3063</v>
      </c>
      <c r="C15868" s="10">
        <v>1100000</v>
      </c>
      <c r="D15868" t="s">
        <v>24</v>
      </c>
      <c r="E15868" t="s">
        <v>482</v>
      </c>
    </row>
    <row r="15869" spans="1:5" ht="18.75" customHeight="1" x14ac:dyDescent="0.3">
      <c r="A15869" s="4">
        <v>2007</v>
      </c>
      <c r="B15869" t="s">
        <v>3342</v>
      </c>
      <c r="C15869" s="10">
        <v>900000</v>
      </c>
      <c r="D15869" t="s">
        <v>50</v>
      </c>
      <c r="E15869" t="s">
        <v>482</v>
      </c>
    </row>
    <row r="15870" spans="1:5" ht="18.75" customHeight="1" x14ac:dyDescent="0.3">
      <c r="A15870" s="4">
        <v>2007</v>
      </c>
      <c r="B15870" t="s">
        <v>2858</v>
      </c>
      <c r="C15870" s="10">
        <v>850000</v>
      </c>
      <c r="D15870" t="s">
        <v>28</v>
      </c>
      <c r="E15870" t="s">
        <v>482</v>
      </c>
    </row>
    <row r="15871" spans="1:5" ht="18.75" customHeight="1" x14ac:dyDescent="0.3">
      <c r="A15871" s="4">
        <v>2007</v>
      </c>
      <c r="B15871" t="s">
        <v>3344</v>
      </c>
      <c r="C15871" s="10">
        <v>837500</v>
      </c>
      <c r="D15871" t="s">
        <v>24</v>
      </c>
      <c r="E15871" t="s">
        <v>482</v>
      </c>
    </row>
    <row r="15872" spans="1:5" ht="18.75" customHeight="1" x14ac:dyDescent="0.3">
      <c r="A15872" s="4">
        <v>2007</v>
      </c>
      <c r="B15872" t="s">
        <v>2924</v>
      </c>
      <c r="C15872" s="10">
        <v>410000</v>
      </c>
      <c r="D15872" t="s">
        <v>28</v>
      </c>
      <c r="E15872" t="s">
        <v>482</v>
      </c>
    </row>
    <row r="15873" spans="1:5" ht="18.75" customHeight="1" x14ac:dyDescent="0.3">
      <c r="A15873" s="4">
        <v>2007</v>
      </c>
      <c r="B15873" t="s">
        <v>3499</v>
      </c>
      <c r="C15873" s="10">
        <v>400000</v>
      </c>
      <c r="D15873" t="s">
        <v>24</v>
      </c>
      <c r="E15873" t="s">
        <v>482</v>
      </c>
    </row>
    <row r="15874" spans="1:5" ht="18.75" customHeight="1" x14ac:dyDescent="0.3">
      <c r="A15874" s="4">
        <v>2007</v>
      </c>
      <c r="B15874" t="s">
        <v>2923</v>
      </c>
      <c r="C15874" s="10">
        <v>385000</v>
      </c>
      <c r="D15874" t="s">
        <v>24</v>
      </c>
      <c r="E15874" t="s">
        <v>482</v>
      </c>
    </row>
    <row r="15875" spans="1:5" ht="18.75" customHeight="1" x14ac:dyDescent="0.3">
      <c r="A15875" s="4">
        <v>2007</v>
      </c>
      <c r="B15875" t="s">
        <v>3500</v>
      </c>
      <c r="C15875" s="10">
        <v>385000</v>
      </c>
      <c r="D15875" t="s">
        <v>34</v>
      </c>
      <c r="E15875" t="s">
        <v>482</v>
      </c>
    </row>
    <row r="15876" spans="1:5" ht="18.75" customHeight="1" x14ac:dyDescent="0.3">
      <c r="A15876" s="4">
        <v>2007</v>
      </c>
      <c r="B15876" t="s">
        <v>3184</v>
      </c>
      <c r="C15876" s="10">
        <v>385000</v>
      </c>
      <c r="D15876" t="s">
        <v>54</v>
      </c>
      <c r="E15876" t="s">
        <v>482</v>
      </c>
    </row>
    <row r="15877" spans="1:5" ht="18.75" customHeight="1" x14ac:dyDescent="0.3">
      <c r="A15877" s="4">
        <v>2007</v>
      </c>
      <c r="B15877" t="s">
        <v>2172</v>
      </c>
      <c r="C15877" s="10">
        <v>380000</v>
      </c>
      <c r="D15877" t="s">
        <v>24</v>
      </c>
      <c r="E15877" t="s">
        <v>482</v>
      </c>
    </row>
    <row r="15878" spans="1:5" ht="18.75" customHeight="1" x14ac:dyDescent="0.3">
      <c r="A15878" s="4">
        <v>2007</v>
      </c>
      <c r="B15878" t="s">
        <v>3501</v>
      </c>
      <c r="C15878" s="10">
        <v>380000</v>
      </c>
      <c r="D15878" t="s">
        <v>24</v>
      </c>
      <c r="E15878" t="s">
        <v>482</v>
      </c>
    </row>
    <row r="15879" spans="1:5" ht="18.75" customHeight="1" x14ac:dyDescent="0.3">
      <c r="A15879" s="4">
        <v>2007</v>
      </c>
      <c r="B15879" t="s">
        <v>3502</v>
      </c>
      <c r="C15879" s="10">
        <v>380000</v>
      </c>
      <c r="D15879" t="s">
        <v>28</v>
      </c>
      <c r="E15879" t="s">
        <v>482</v>
      </c>
    </row>
    <row r="15880" spans="1:5" ht="18.75" customHeight="1" x14ac:dyDescent="0.3">
      <c r="A15880" s="4">
        <v>2007</v>
      </c>
      <c r="B15880" t="s">
        <v>3503</v>
      </c>
      <c r="C15880" s="10">
        <v>380000</v>
      </c>
      <c r="D15880" t="s">
        <v>34</v>
      </c>
      <c r="E15880" t="s">
        <v>482</v>
      </c>
    </row>
    <row r="15881" spans="1:5" ht="18.75" customHeight="1" x14ac:dyDescent="0.3">
      <c r="A15881" s="4">
        <v>2007</v>
      </c>
      <c r="B15881" t="s">
        <v>3504</v>
      </c>
      <c r="C15881" s="10">
        <v>380000</v>
      </c>
      <c r="D15881" t="s">
        <v>24</v>
      </c>
      <c r="E15881" t="s">
        <v>482</v>
      </c>
    </row>
    <row r="15882" spans="1:5" ht="18.75" customHeight="1" x14ac:dyDescent="0.3">
      <c r="A15882" s="4">
        <v>2007</v>
      </c>
      <c r="B15882" t="s">
        <v>3505</v>
      </c>
      <c r="C15882" s="10">
        <v>380000</v>
      </c>
      <c r="D15882" t="s">
        <v>34</v>
      </c>
      <c r="E15882" t="s">
        <v>482</v>
      </c>
    </row>
    <row r="15883" spans="1:5" ht="18.75" customHeight="1" x14ac:dyDescent="0.3">
      <c r="A15883" s="4">
        <v>2007</v>
      </c>
      <c r="B15883" t="s">
        <v>3506</v>
      </c>
      <c r="C15883" s="10">
        <v>380000</v>
      </c>
      <c r="D15883" t="s">
        <v>24</v>
      </c>
      <c r="E15883" t="s">
        <v>482</v>
      </c>
    </row>
    <row r="15884" spans="1:5" ht="18.75" customHeight="1" x14ac:dyDescent="0.3">
      <c r="A15884" s="4">
        <v>2007</v>
      </c>
      <c r="B15884" t="s">
        <v>3507</v>
      </c>
      <c r="C15884" s="10">
        <v>380000</v>
      </c>
      <c r="D15884" t="s">
        <v>24</v>
      </c>
      <c r="E15884" t="s">
        <v>482</v>
      </c>
    </row>
    <row r="15885" spans="1:5" ht="18.75" customHeight="1" x14ac:dyDescent="0.3">
      <c r="A15885" s="4">
        <v>2007</v>
      </c>
      <c r="B15885" t="s">
        <v>2659</v>
      </c>
      <c r="C15885" s="10">
        <v>5400000</v>
      </c>
      <c r="D15885" t="s">
        <v>43</v>
      </c>
      <c r="E15885" t="s">
        <v>509</v>
      </c>
    </row>
    <row r="15886" spans="1:5" ht="18.75" customHeight="1" x14ac:dyDescent="0.3">
      <c r="A15886" s="4">
        <v>2007</v>
      </c>
      <c r="B15886" t="s">
        <v>2815</v>
      </c>
      <c r="C15886" s="10">
        <v>3825000</v>
      </c>
      <c r="D15886" t="s">
        <v>24</v>
      </c>
      <c r="E15886" t="s">
        <v>509</v>
      </c>
    </row>
    <row r="15887" spans="1:5" ht="18.75" customHeight="1" x14ac:dyDescent="0.3">
      <c r="A15887" s="4">
        <v>2007</v>
      </c>
      <c r="B15887" t="s">
        <v>3066</v>
      </c>
      <c r="C15887" s="10">
        <v>3500000</v>
      </c>
      <c r="D15887" t="s">
        <v>28</v>
      </c>
      <c r="E15887" t="s">
        <v>509</v>
      </c>
    </row>
    <row r="15888" spans="1:5" ht="18.75" customHeight="1" x14ac:dyDescent="0.3">
      <c r="A15888" s="4">
        <v>2007</v>
      </c>
      <c r="B15888" t="s">
        <v>2994</v>
      </c>
      <c r="C15888" s="10">
        <v>3200000</v>
      </c>
      <c r="D15888" t="s">
        <v>50</v>
      </c>
      <c r="E15888" t="s">
        <v>509</v>
      </c>
    </row>
    <row r="15889" spans="1:5" ht="18.75" customHeight="1" x14ac:dyDescent="0.3">
      <c r="A15889" s="4">
        <v>2007</v>
      </c>
      <c r="B15889" t="s">
        <v>2528</v>
      </c>
      <c r="C15889" s="10">
        <v>3000000</v>
      </c>
      <c r="D15889" t="s">
        <v>24</v>
      </c>
      <c r="E15889" t="s">
        <v>509</v>
      </c>
    </row>
    <row r="15890" spans="1:5" ht="18.75" customHeight="1" x14ac:dyDescent="0.3">
      <c r="A15890" s="4">
        <v>2007</v>
      </c>
      <c r="B15890" t="s">
        <v>3068</v>
      </c>
      <c r="C15890" s="10">
        <v>2750000</v>
      </c>
      <c r="D15890" t="s">
        <v>54</v>
      </c>
      <c r="E15890" t="s">
        <v>509</v>
      </c>
    </row>
    <row r="15891" spans="1:5" ht="18.75" customHeight="1" x14ac:dyDescent="0.3">
      <c r="A15891" s="4">
        <v>2007</v>
      </c>
      <c r="B15891" t="s">
        <v>1613</v>
      </c>
      <c r="C15891" s="10">
        <v>2733333</v>
      </c>
      <c r="D15891" t="s">
        <v>24</v>
      </c>
      <c r="E15891" t="s">
        <v>509</v>
      </c>
    </row>
    <row r="15892" spans="1:5" ht="18.75" customHeight="1" x14ac:dyDescent="0.3">
      <c r="A15892" s="4">
        <v>2007</v>
      </c>
      <c r="B15892" t="s">
        <v>2836</v>
      </c>
      <c r="C15892" s="10">
        <v>2600000</v>
      </c>
      <c r="D15892" t="s">
        <v>24</v>
      </c>
      <c r="E15892" t="s">
        <v>509</v>
      </c>
    </row>
    <row r="15893" spans="1:5" ht="18.75" customHeight="1" x14ac:dyDescent="0.3">
      <c r="A15893" s="4">
        <v>2007</v>
      </c>
      <c r="B15893" t="s">
        <v>2918</v>
      </c>
      <c r="C15893" s="10">
        <v>2150000</v>
      </c>
      <c r="D15893" t="s">
        <v>28</v>
      </c>
      <c r="E15893" t="s">
        <v>509</v>
      </c>
    </row>
    <row r="15894" spans="1:5" ht="18.75" customHeight="1" x14ac:dyDescent="0.3">
      <c r="A15894" s="4">
        <v>2007</v>
      </c>
      <c r="B15894" t="s">
        <v>3069</v>
      </c>
      <c r="C15894" s="10">
        <v>1900000</v>
      </c>
      <c r="D15894" t="s">
        <v>43</v>
      </c>
      <c r="E15894" t="s">
        <v>509</v>
      </c>
    </row>
    <row r="15895" spans="1:5" ht="18.75" customHeight="1" x14ac:dyDescent="0.3">
      <c r="A15895" s="4">
        <v>2007</v>
      </c>
      <c r="B15895" t="s">
        <v>3071</v>
      </c>
      <c r="C15895" s="10">
        <v>832500</v>
      </c>
      <c r="D15895" t="s">
        <v>24</v>
      </c>
      <c r="E15895" t="s">
        <v>509</v>
      </c>
    </row>
    <row r="15896" spans="1:5" ht="18.75" customHeight="1" x14ac:dyDescent="0.3">
      <c r="A15896" s="4">
        <v>2007</v>
      </c>
      <c r="B15896" t="s">
        <v>2074</v>
      </c>
      <c r="C15896" s="10">
        <v>600000</v>
      </c>
      <c r="D15896" t="s">
        <v>24</v>
      </c>
      <c r="E15896" t="s">
        <v>509</v>
      </c>
    </row>
    <row r="15897" spans="1:5" ht="18.75" customHeight="1" x14ac:dyDescent="0.3">
      <c r="A15897" s="4">
        <v>2007</v>
      </c>
      <c r="B15897" t="s">
        <v>3067</v>
      </c>
      <c r="C15897" s="10">
        <v>537500</v>
      </c>
      <c r="D15897" t="s">
        <v>34</v>
      </c>
      <c r="E15897" t="s">
        <v>509</v>
      </c>
    </row>
    <row r="15898" spans="1:5" ht="18.75" customHeight="1" x14ac:dyDescent="0.3">
      <c r="A15898" s="4">
        <v>2007</v>
      </c>
      <c r="B15898" t="s">
        <v>3345</v>
      </c>
      <c r="C15898" s="10">
        <v>410000</v>
      </c>
      <c r="D15898" t="s">
        <v>24</v>
      </c>
      <c r="E15898" t="s">
        <v>509</v>
      </c>
    </row>
    <row r="15899" spans="1:5" ht="18.75" customHeight="1" x14ac:dyDescent="0.3">
      <c r="A15899" s="4">
        <v>2007</v>
      </c>
      <c r="B15899" t="s">
        <v>3348</v>
      </c>
      <c r="C15899" s="10">
        <v>408000</v>
      </c>
      <c r="D15899" t="s">
        <v>24</v>
      </c>
      <c r="E15899" t="s">
        <v>509</v>
      </c>
    </row>
    <row r="15900" spans="1:5" ht="18.75" customHeight="1" x14ac:dyDescent="0.3">
      <c r="A15900" s="4">
        <v>2007</v>
      </c>
      <c r="B15900" t="s">
        <v>3350</v>
      </c>
      <c r="C15900" s="10">
        <v>403000</v>
      </c>
      <c r="D15900" t="s">
        <v>24</v>
      </c>
      <c r="E15900" t="s">
        <v>509</v>
      </c>
    </row>
    <row r="15901" spans="1:5" ht="18.75" customHeight="1" x14ac:dyDescent="0.3">
      <c r="A15901" s="4">
        <v>2007</v>
      </c>
      <c r="B15901" t="s">
        <v>3352</v>
      </c>
      <c r="C15901" s="10">
        <v>401000</v>
      </c>
      <c r="D15901" t="s">
        <v>24</v>
      </c>
      <c r="E15901" t="s">
        <v>509</v>
      </c>
    </row>
    <row r="15902" spans="1:5" ht="18.75" customHeight="1" x14ac:dyDescent="0.3">
      <c r="A15902" s="4">
        <v>2007</v>
      </c>
      <c r="B15902" t="s">
        <v>3508</v>
      </c>
      <c r="C15902" s="10">
        <v>401000</v>
      </c>
      <c r="D15902" t="s">
        <v>34</v>
      </c>
      <c r="E15902" t="s">
        <v>509</v>
      </c>
    </row>
    <row r="15903" spans="1:5" ht="18.75" customHeight="1" x14ac:dyDescent="0.3">
      <c r="A15903" s="4">
        <v>2007</v>
      </c>
      <c r="B15903" t="s">
        <v>3056</v>
      </c>
      <c r="C15903" s="10">
        <v>397500</v>
      </c>
      <c r="D15903" t="s">
        <v>54</v>
      </c>
      <c r="E15903" t="s">
        <v>509</v>
      </c>
    </row>
    <row r="15904" spans="1:5" ht="18.75" customHeight="1" x14ac:dyDescent="0.3">
      <c r="A15904" s="4">
        <v>2007</v>
      </c>
      <c r="B15904" t="s">
        <v>3347</v>
      </c>
      <c r="C15904" s="10">
        <v>395000</v>
      </c>
      <c r="D15904" t="s">
        <v>28</v>
      </c>
      <c r="E15904" t="s">
        <v>509</v>
      </c>
    </row>
    <row r="15905" spans="1:5" ht="18.75" customHeight="1" x14ac:dyDescent="0.3">
      <c r="A15905" s="4">
        <v>2007</v>
      </c>
      <c r="B15905" t="s">
        <v>3349</v>
      </c>
      <c r="C15905" s="10">
        <v>392000</v>
      </c>
      <c r="D15905" t="s">
        <v>28</v>
      </c>
      <c r="E15905" t="s">
        <v>509</v>
      </c>
    </row>
    <row r="15906" spans="1:5" ht="18.75" customHeight="1" x14ac:dyDescent="0.3">
      <c r="A15906" s="4">
        <v>2007</v>
      </c>
      <c r="B15906" t="s">
        <v>3346</v>
      </c>
      <c r="C15906" s="10">
        <v>390000</v>
      </c>
      <c r="D15906" t="s">
        <v>34</v>
      </c>
      <c r="E15906" t="s">
        <v>509</v>
      </c>
    </row>
    <row r="15907" spans="1:5" ht="18.75" customHeight="1" x14ac:dyDescent="0.3">
      <c r="A15907" s="4">
        <v>2007</v>
      </c>
      <c r="B15907" t="s">
        <v>3509</v>
      </c>
      <c r="C15907" s="10">
        <v>386000</v>
      </c>
      <c r="D15907" t="s">
        <v>24</v>
      </c>
      <c r="E15907" t="s">
        <v>509</v>
      </c>
    </row>
    <row r="15908" spans="1:5" ht="18.75" customHeight="1" x14ac:dyDescent="0.3">
      <c r="A15908" s="4">
        <v>2007</v>
      </c>
      <c r="B15908" t="s">
        <v>3510</v>
      </c>
      <c r="C15908" s="10">
        <v>384000</v>
      </c>
      <c r="D15908" t="s">
        <v>24</v>
      </c>
      <c r="E15908" t="s">
        <v>509</v>
      </c>
    </row>
    <row r="15909" spans="1:5" ht="18.75" customHeight="1" x14ac:dyDescent="0.3">
      <c r="A15909" s="4">
        <v>2007</v>
      </c>
      <c r="B15909" t="s">
        <v>3511</v>
      </c>
      <c r="C15909" s="10">
        <v>382000</v>
      </c>
      <c r="D15909" t="s">
        <v>50</v>
      </c>
      <c r="E15909" t="s">
        <v>509</v>
      </c>
    </row>
    <row r="15910" spans="1:5" ht="18.75" customHeight="1" x14ac:dyDescent="0.3">
      <c r="A15910" s="4">
        <v>2007</v>
      </c>
      <c r="B15910" t="s">
        <v>3512</v>
      </c>
      <c r="C15910" s="10">
        <v>380000</v>
      </c>
      <c r="D15910" t="s">
        <v>43</v>
      </c>
      <c r="E15910" t="s">
        <v>509</v>
      </c>
    </row>
    <row r="15911" spans="1:5" ht="18.75" customHeight="1" x14ac:dyDescent="0.3">
      <c r="A15911" s="4">
        <v>2007</v>
      </c>
      <c r="B15911" t="s">
        <v>3513</v>
      </c>
      <c r="C15911" s="10">
        <v>380000</v>
      </c>
      <c r="D15911" t="s">
        <v>24</v>
      </c>
      <c r="E15911" t="s">
        <v>509</v>
      </c>
    </row>
    <row r="15912" spans="1:5" ht="18.75" customHeight="1" x14ac:dyDescent="0.3">
      <c r="A15912" s="4">
        <v>2007</v>
      </c>
      <c r="B15912" t="s">
        <v>2127</v>
      </c>
      <c r="C15912" s="10">
        <v>9836116</v>
      </c>
      <c r="D15912" t="s">
        <v>24</v>
      </c>
      <c r="E15912" t="s">
        <v>535</v>
      </c>
    </row>
    <row r="15913" spans="1:5" ht="18.75" customHeight="1" x14ac:dyDescent="0.3">
      <c r="A15913" s="4">
        <v>2007</v>
      </c>
      <c r="B15913" t="s">
        <v>2653</v>
      </c>
      <c r="C15913" s="10">
        <v>9000000</v>
      </c>
      <c r="D15913" t="s">
        <v>24</v>
      </c>
      <c r="E15913" t="s">
        <v>535</v>
      </c>
    </row>
    <row r="15914" spans="1:5" ht="18.75" customHeight="1" x14ac:dyDescent="0.3">
      <c r="A15914" s="4">
        <v>2007</v>
      </c>
      <c r="B15914" t="s">
        <v>2929</v>
      </c>
      <c r="C15914" s="10">
        <v>9000000</v>
      </c>
      <c r="D15914" t="s">
        <v>50</v>
      </c>
      <c r="E15914" t="s">
        <v>535</v>
      </c>
    </row>
    <row r="15915" spans="1:5" ht="18.75" customHeight="1" x14ac:dyDescent="0.3">
      <c r="A15915" s="4">
        <v>2007</v>
      </c>
      <c r="B15915" t="s">
        <v>2612</v>
      </c>
      <c r="C15915" s="10">
        <v>6000000</v>
      </c>
      <c r="D15915" t="s">
        <v>24</v>
      </c>
      <c r="E15915" t="s">
        <v>535</v>
      </c>
    </row>
    <row r="15916" spans="1:5" ht="18.75" customHeight="1" x14ac:dyDescent="0.3">
      <c r="A15916" s="4">
        <v>2007</v>
      </c>
      <c r="B15916" t="s">
        <v>1362</v>
      </c>
      <c r="C15916" s="10">
        <v>6000000</v>
      </c>
      <c r="D15916" t="s">
        <v>28</v>
      </c>
      <c r="E15916" t="s">
        <v>535</v>
      </c>
    </row>
    <row r="15917" spans="1:5" ht="18.75" customHeight="1" x14ac:dyDescent="0.3">
      <c r="A15917" s="4">
        <v>2007</v>
      </c>
      <c r="B15917" t="s">
        <v>2789</v>
      </c>
      <c r="C15917" s="10">
        <v>4800000</v>
      </c>
      <c r="D15917" t="s">
        <v>54</v>
      </c>
      <c r="E15917" t="s">
        <v>535</v>
      </c>
    </row>
    <row r="15918" spans="1:5" ht="18.75" customHeight="1" x14ac:dyDescent="0.3">
      <c r="A15918" s="4">
        <v>2007</v>
      </c>
      <c r="B15918" t="s">
        <v>2763</v>
      </c>
      <c r="C15918" s="10">
        <v>4350000</v>
      </c>
      <c r="D15918" t="s">
        <v>28</v>
      </c>
      <c r="E15918" t="s">
        <v>535</v>
      </c>
    </row>
    <row r="15919" spans="1:5" ht="18.75" customHeight="1" x14ac:dyDescent="0.3">
      <c r="A15919" s="4">
        <v>2007</v>
      </c>
      <c r="B15919" t="s">
        <v>2788</v>
      </c>
      <c r="C15919" s="10">
        <v>3575000</v>
      </c>
      <c r="D15919" t="s">
        <v>43</v>
      </c>
      <c r="E15919" t="s">
        <v>535</v>
      </c>
    </row>
    <row r="15920" spans="1:5" ht="18.75" customHeight="1" x14ac:dyDescent="0.3">
      <c r="A15920" s="4">
        <v>2007</v>
      </c>
      <c r="B15920" t="s">
        <v>2254</v>
      </c>
      <c r="C15920" s="10">
        <v>3500000</v>
      </c>
      <c r="D15920" t="s">
        <v>28</v>
      </c>
      <c r="E15920" t="s">
        <v>535</v>
      </c>
    </row>
    <row r="15921" spans="1:5" ht="18.75" customHeight="1" x14ac:dyDescent="0.3">
      <c r="A15921" s="4">
        <v>2007</v>
      </c>
      <c r="B15921" t="s">
        <v>3057</v>
      </c>
      <c r="C15921" s="10">
        <v>3000000</v>
      </c>
      <c r="D15921" t="s">
        <v>24</v>
      </c>
      <c r="E15921" t="s">
        <v>535</v>
      </c>
    </row>
    <row r="15922" spans="1:5" ht="18.75" customHeight="1" x14ac:dyDescent="0.3">
      <c r="A15922" s="4">
        <v>2007</v>
      </c>
      <c r="B15922" t="s">
        <v>2499</v>
      </c>
      <c r="C15922" s="10">
        <v>1250000</v>
      </c>
      <c r="D15922" t="s">
        <v>24</v>
      </c>
      <c r="E15922" t="s">
        <v>535</v>
      </c>
    </row>
    <row r="15923" spans="1:5" ht="18.75" customHeight="1" x14ac:dyDescent="0.3">
      <c r="A15923" s="4">
        <v>2007</v>
      </c>
      <c r="B15923" t="s">
        <v>3074</v>
      </c>
      <c r="C15923" s="10">
        <v>1050000</v>
      </c>
      <c r="D15923" t="s">
        <v>24</v>
      </c>
      <c r="E15923" t="s">
        <v>535</v>
      </c>
    </row>
    <row r="15924" spans="1:5" ht="18.75" customHeight="1" x14ac:dyDescent="0.3">
      <c r="A15924" s="4">
        <v>2007</v>
      </c>
      <c r="B15924" t="s">
        <v>721</v>
      </c>
      <c r="C15924" s="10">
        <v>750000</v>
      </c>
      <c r="D15924" t="s">
        <v>37</v>
      </c>
      <c r="E15924" t="s">
        <v>535</v>
      </c>
    </row>
    <row r="15925" spans="1:5" ht="18.75" customHeight="1" x14ac:dyDescent="0.3">
      <c r="A15925" s="4">
        <v>2007</v>
      </c>
      <c r="B15925" t="s">
        <v>2302</v>
      </c>
      <c r="C15925" s="10">
        <v>600000</v>
      </c>
      <c r="D15925" t="s">
        <v>24</v>
      </c>
      <c r="E15925" t="s">
        <v>535</v>
      </c>
    </row>
    <row r="15926" spans="1:5" ht="18.75" customHeight="1" x14ac:dyDescent="0.3">
      <c r="A15926" s="4">
        <v>2007</v>
      </c>
      <c r="B15926" t="s">
        <v>1227</v>
      </c>
      <c r="C15926" s="10">
        <v>500000</v>
      </c>
      <c r="D15926" t="s">
        <v>31</v>
      </c>
      <c r="E15926" t="s">
        <v>535</v>
      </c>
    </row>
    <row r="15927" spans="1:5" ht="18.75" customHeight="1" x14ac:dyDescent="0.3">
      <c r="A15927" s="4">
        <v>2007</v>
      </c>
      <c r="B15927" t="s">
        <v>3238</v>
      </c>
      <c r="C15927" s="10">
        <v>420000</v>
      </c>
      <c r="D15927" t="s">
        <v>24</v>
      </c>
      <c r="E15927" t="s">
        <v>535</v>
      </c>
    </row>
    <row r="15928" spans="1:5" ht="18.75" customHeight="1" x14ac:dyDescent="0.3">
      <c r="A15928" s="4">
        <v>2007</v>
      </c>
      <c r="B15928" t="s">
        <v>3012</v>
      </c>
      <c r="C15928" s="10">
        <v>415000</v>
      </c>
      <c r="D15928" t="s">
        <v>37</v>
      </c>
      <c r="E15928" t="s">
        <v>535</v>
      </c>
    </row>
    <row r="15929" spans="1:5" ht="18.75" customHeight="1" x14ac:dyDescent="0.3">
      <c r="A15929" s="4">
        <v>2007</v>
      </c>
      <c r="B15929" t="s">
        <v>3076</v>
      </c>
      <c r="C15929" s="10">
        <v>400322</v>
      </c>
      <c r="D15929" t="s">
        <v>34</v>
      </c>
      <c r="E15929" t="s">
        <v>535</v>
      </c>
    </row>
    <row r="15930" spans="1:5" ht="18.75" customHeight="1" x14ac:dyDescent="0.3">
      <c r="A15930" s="4">
        <v>2007</v>
      </c>
      <c r="B15930" t="s">
        <v>3394</v>
      </c>
      <c r="C15930" s="10">
        <v>396068</v>
      </c>
      <c r="D15930" t="s">
        <v>24</v>
      </c>
      <c r="E15930" t="s">
        <v>535</v>
      </c>
    </row>
    <row r="15931" spans="1:5" ht="18.75" customHeight="1" x14ac:dyDescent="0.3">
      <c r="A15931" s="4">
        <v>2007</v>
      </c>
      <c r="B15931" t="s">
        <v>3355</v>
      </c>
      <c r="C15931" s="10">
        <v>391043</v>
      </c>
      <c r="D15931" t="s">
        <v>24</v>
      </c>
      <c r="E15931" t="s">
        <v>535</v>
      </c>
    </row>
    <row r="15932" spans="1:5" ht="18.75" customHeight="1" x14ac:dyDescent="0.3">
      <c r="A15932" s="4">
        <v>2007</v>
      </c>
      <c r="B15932" t="s">
        <v>3353</v>
      </c>
      <c r="C15932" s="10">
        <v>390765</v>
      </c>
      <c r="D15932" t="s">
        <v>24</v>
      </c>
      <c r="E15932" t="s">
        <v>535</v>
      </c>
    </row>
    <row r="15933" spans="1:5" ht="18.75" customHeight="1" x14ac:dyDescent="0.3">
      <c r="A15933" s="4">
        <v>2007</v>
      </c>
      <c r="B15933" t="s">
        <v>3360</v>
      </c>
      <c r="C15933" s="10">
        <v>390708</v>
      </c>
      <c r="D15933" t="s">
        <v>37</v>
      </c>
      <c r="E15933" t="s">
        <v>535</v>
      </c>
    </row>
    <row r="15934" spans="1:5" ht="18.75" customHeight="1" x14ac:dyDescent="0.3">
      <c r="A15934" s="4">
        <v>2007</v>
      </c>
      <c r="B15934" t="s">
        <v>3514</v>
      </c>
      <c r="C15934" s="10">
        <v>389450</v>
      </c>
      <c r="D15934" t="s">
        <v>24</v>
      </c>
      <c r="E15934" t="s">
        <v>535</v>
      </c>
    </row>
    <row r="15935" spans="1:5" ht="18.75" customHeight="1" x14ac:dyDescent="0.3">
      <c r="A15935" s="4">
        <v>2007</v>
      </c>
      <c r="B15935" t="s">
        <v>3356</v>
      </c>
      <c r="C15935" s="10">
        <v>388203</v>
      </c>
      <c r="D15935" t="s">
        <v>24</v>
      </c>
      <c r="E15935" t="s">
        <v>535</v>
      </c>
    </row>
    <row r="15936" spans="1:5" ht="18.75" customHeight="1" x14ac:dyDescent="0.3">
      <c r="A15936" s="4">
        <v>2007</v>
      </c>
      <c r="B15936" t="s">
        <v>3515</v>
      </c>
      <c r="C15936" s="10">
        <v>382000</v>
      </c>
      <c r="D15936" t="s">
        <v>28</v>
      </c>
      <c r="E15936" t="s">
        <v>535</v>
      </c>
    </row>
    <row r="15937" spans="1:5" ht="18.75" customHeight="1" x14ac:dyDescent="0.3">
      <c r="A15937" s="4">
        <v>2007</v>
      </c>
      <c r="B15937" t="s">
        <v>3516</v>
      </c>
      <c r="C15937" s="10">
        <v>382000</v>
      </c>
      <c r="D15937" t="s">
        <v>24</v>
      </c>
      <c r="E15937" t="s">
        <v>535</v>
      </c>
    </row>
    <row r="15938" spans="1:5" ht="18.75" customHeight="1" x14ac:dyDescent="0.3">
      <c r="A15938" s="4">
        <v>2007</v>
      </c>
      <c r="B15938" t="s">
        <v>3517</v>
      </c>
      <c r="C15938" s="10">
        <v>381000</v>
      </c>
      <c r="D15938" t="s">
        <v>43</v>
      </c>
      <c r="E15938" t="s">
        <v>535</v>
      </c>
    </row>
    <row r="15939" spans="1:5" ht="18.75" customHeight="1" x14ac:dyDescent="0.3">
      <c r="A15939" s="4">
        <v>2007</v>
      </c>
      <c r="B15939" t="s">
        <v>3518</v>
      </c>
      <c r="C15939" s="10">
        <v>381000</v>
      </c>
      <c r="D15939" t="s">
        <v>34</v>
      </c>
      <c r="E15939" t="s">
        <v>535</v>
      </c>
    </row>
    <row r="15940" spans="1:5" ht="18.75" customHeight="1" x14ac:dyDescent="0.3">
      <c r="A15940" s="4">
        <v>2007</v>
      </c>
      <c r="B15940" t="s">
        <v>2936</v>
      </c>
      <c r="C15940" s="10">
        <v>4125000</v>
      </c>
      <c r="D15940" t="s">
        <v>28</v>
      </c>
      <c r="E15940" t="s">
        <v>2221</v>
      </c>
    </row>
    <row r="15941" spans="1:5" ht="18.75" customHeight="1" x14ac:dyDescent="0.3">
      <c r="A15941" s="4">
        <v>2007</v>
      </c>
      <c r="B15941" t="s">
        <v>2813</v>
      </c>
      <c r="C15941" s="10">
        <v>2725000</v>
      </c>
      <c r="D15941" t="s">
        <v>24</v>
      </c>
      <c r="E15941" t="s">
        <v>2221</v>
      </c>
    </row>
    <row r="15942" spans="1:5" ht="18.75" customHeight="1" x14ac:dyDescent="0.3">
      <c r="A15942" s="4">
        <v>2007</v>
      </c>
      <c r="B15942" t="s">
        <v>2904</v>
      </c>
      <c r="C15942" s="10">
        <v>2700000</v>
      </c>
      <c r="D15942" t="s">
        <v>50</v>
      </c>
      <c r="E15942" t="s">
        <v>2221</v>
      </c>
    </row>
    <row r="15943" spans="1:5" ht="18.75" customHeight="1" x14ac:dyDescent="0.3">
      <c r="A15943" s="4">
        <v>2007</v>
      </c>
      <c r="B15943" t="s">
        <v>3519</v>
      </c>
      <c r="C15943" s="10">
        <v>1800000</v>
      </c>
      <c r="D15943" t="s">
        <v>54</v>
      </c>
      <c r="E15943" t="s">
        <v>2221</v>
      </c>
    </row>
    <row r="15944" spans="1:5" ht="18.75" customHeight="1" x14ac:dyDescent="0.3">
      <c r="A15944" s="4">
        <v>2007</v>
      </c>
      <c r="B15944" t="s">
        <v>3520</v>
      </c>
      <c r="C15944" s="10">
        <v>1340000</v>
      </c>
      <c r="D15944" t="s">
        <v>28</v>
      </c>
      <c r="E15944" t="s">
        <v>2221</v>
      </c>
    </row>
    <row r="15945" spans="1:5" ht="18.75" customHeight="1" x14ac:dyDescent="0.3">
      <c r="A15945" s="4">
        <v>2007</v>
      </c>
      <c r="B15945" t="s">
        <v>2907</v>
      </c>
      <c r="C15945" s="10">
        <v>1200000</v>
      </c>
      <c r="D15945" t="s">
        <v>24</v>
      </c>
      <c r="E15945" t="s">
        <v>2221</v>
      </c>
    </row>
    <row r="15946" spans="1:5" ht="18.75" customHeight="1" x14ac:dyDescent="0.3">
      <c r="A15946" s="4">
        <v>2007</v>
      </c>
      <c r="B15946" t="s">
        <v>2263</v>
      </c>
      <c r="C15946" s="10">
        <v>800000</v>
      </c>
      <c r="D15946" t="s">
        <v>28</v>
      </c>
      <c r="E15946" t="s">
        <v>2221</v>
      </c>
    </row>
    <row r="15947" spans="1:5" ht="18.75" customHeight="1" x14ac:dyDescent="0.3">
      <c r="A15947" s="4">
        <v>2007</v>
      </c>
      <c r="B15947" t="s">
        <v>2713</v>
      </c>
      <c r="C15947" s="10">
        <v>800000</v>
      </c>
      <c r="D15947" t="s">
        <v>50</v>
      </c>
      <c r="E15947" t="s">
        <v>2221</v>
      </c>
    </row>
    <row r="15948" spans="1:5" ht="18.75" customHeight="1" x14ac:dyDescent="0.3">
      <c r="A15948" s="4">
        <v>2007</v>
      </c>
      <c r="B15948" t="s">
        <v>2934</v>
      </c>
      <c r="C15948" s="10">
        <v>750000</v>
      </c>
      <c r="D15948" t="s">
        <v>28</v>
      </c>
      <c r="E15948" t="s">
        <v>2221</v>
      </c>
    </row>
    <row r="15949" spans="1:5" ht="18.75" customHeight="1" x14ac:dyDescent="0.3">
      <c r="A15949" s="4">
        <v>2007</v>
      </c>
      <c r="B15949" t="s">
        <v>1724</v>
      </c>
      <c r="C15949" s="10">
        <v>750000</v>
      </c>
      <c r="D15949" t="s">
        <v>24</v>
      </c>
      <c r="E15949" t="s">
        <v>2221</v>
      </c>
    </row>
    <row r="15950" spans="1:5" ht="18.75" customHeight="1" x14ac:dyDescent="0.3">
      <c r="A15950" s="4">
        <v>2007</v>
      </c>
      <c r="B15950" t="s">
        <v>2566</v>
      </c>
      <c r="C15950" s="10">
        <v>625000</v>
      </c>
      <c r="D15950" t="s">
        <v>34</v>
      </c>
      <c r="E15950" t="s">
        <v>2221</v>
      </c>
    </row>
    <row r="15951" spans="1:5" ht="18.75" customHeight="1" x14ac:dyDescent="0.3">
      <c r="A15951" s="4">
        <v>2007</v>
      </c>
      <c r="B15951" t="s">
        <v>2695</v>
      </c>
      <c r="C15951" s="10">
        <v>600000</v>
      </c>
      <c r="D15951" t="s">
        <v>24</v>
      </c>
      <c r="E15951" t="s">
        <v>2221</v>
      </c>
    </row>
    <row r="15952" spans="1:5" ht="18.75" customHeight="1" x14ac:dyDescent="0.3">
      <c r="A15952" s="4">
        <v>2007</v>
      </c>
      <c r="B15952" t="s">
        <v>3212</v>
      </c>
      <c r="C15952" s="10">
        <v>424300</v>
      </c>
      <c r="D15952" t="s">
        <v>24</v>
      </c>
      <c r="E15952" t="s">
        <v>2221</v>
      </c>
    </row>
    <row r="15953" spans="1:5" ht="18.75" customHeight="1" x14ac:dyDescent="0.3">
      <c r="A15953" s="4">
        <v>2007</v>
      </c>
      <c r="B15953" t="s">
        <v>3100</v>
      </c>
      <c r="C15953" s="10">
        <v>411000</v>
      </c>
      <c r="D15953" t="s">
        <v>24</v>
      </c>
      <c r="E15953" t="s">
        <v>2221</v>
      </c>
    </row>
    <row r="15954" spans="1:5" ht="18.75" customHeight="1" x14ac:dyDescent="0.3">
      <c r="A15954" s="4">
        <v>2007</v>
      </c>
      <c r="B15954" t="s">
        <v>3363</v>
      </c>
      <c r="C15954" s="10">
        <v>407800</v>
      </c>
      <c r="D15954" t="s">
        <v>31</v>
      </c>
      <c r="E15954" t="s">
        <v>2221</v>
      </c>
    </row>
    <row r="15955" spans="1:5" ht="18.75" customHeight="1" x14ac:dyDescent="0.3">
      <c r="A15955" s="4">
        <v>2007</v>
      </c>
      <c r="B15955" t="s">
        <v>3367</v>
      </c>
      <c r="C15955" s="10">
        <v>403600</v>
      </c>
      <c r="D15955" t="s">
        <v>24</v>
      </c>
      <c r="E15955" t="s">
        <v>2221</v>
      </c>
    </row>
    <row r="15956" spans="1:5" ht="18.75" customHeight="1" x14ac:dyDescent="0.3">
      <c r="A15956" s="4">
        <v>2007</v>
      </c>
      <c r="B15956" t="s">
        <v>3292</v>
      </c>
      <c r="C15956" s="10">
        <v>399800</v>
      </c>
      <c r="D15956" t="s">
        <v>34</v>
      </c>
      <c r="E15956" t="s">
        <v>2221</v>
      </c>
    </row>
    <row r="15957" spans="1:5" ht="18.75" customHeight="1" x14ac:dyDescent="0.3">
      <c r="A15957" s="4">
        <v>2007</v>
      </c>
      <c r="B15957" t="s">
        <v>3521</v>
      </c>
      <c r="C15957" s="10">
        <v>394900</v>
      </c>
      <c r="D15957" t="s">
        <v>24</v>
      </c>
      <c r="E15957" t="s">
        <v>2221</v>
      </c>
    </row>
    <row r="15958" spans="1:5" ht="18.75" customHeight="1" x14ac:dyDescent="0.3">
      <c r="A15958" s="4">
        <v>2007</v>
      </c>
      <c r="B15958" t="s">
        <v>3522</v>
      </c>
      <c r="C15958" s="10">
        <v>392300</v>
      </c>
      <c r="D15958" t="s">
        <v>24</v>
      </c>
      <c r="E15958" t="s">
        <v>2221</v>
      </c>
    </row>
    <row r="15959" spans="1:5" ht="18.75" customHeight="1" x14ac:dyDescent="0.3">
      <c r="A15959" s="4">
        <v>2007</v>
      </c>
      <c r="B15959" t="s">
        <v>3523</v>
      </c>
      <c r="C15959" s="10">
        <v>391100</v>
      </c>
      <c r="D15959" t="s">
        <v>24</v>
      </c>
      <c r="E15959" t="s">
        <v>2221</v>
      </c>
    </row>
    <row r="15960" spans="1:5" ht="18.75" customHeight="1" x14ac:dyDescent="0.3">
      <c r="A15960" s="4">
        <v>2007</v>
      </c>
      <c r="B15960" t="s">
        <v>3524</v>
      </c>
      <c r="C15960" s="10">
        <v>386900</v>
      </c>
      <c r="D15960" t="s">
        <v>54</v>
      </c>
      <c r="E15960" t="s">
        <v>2221</v>
      </c>
    </row>
    <row r="15961" spans="1:5" ht="18.75" customHeight="1" x14ac:dyDescent="0.3">
      <c r="A15961" s="4">
        <v>2007</v>
      </c>
      <c r="B15961" t="s">
        <v>3525</v>
      </c>
      <c r="C15961" s="10">
        <v>386100</v>
      </c>
      <c r="D15961" t="s">
        <v>37</v>
      </c>
      <c r="E15961" t="s">
        <v>2221</v>
      </c>
    </row>
    <row r="15962" spans="1:5" ht="18.75" customHeight="1" x14ac:dyDescent="0.3">
      <c r="A15962" s="4">
        <v>2007</v>
      </c>
      <c r="B15962" t="s">
        <v>3526</v>
      </c>
      <c r="C15962" s="10">
        <v>383400</v>
      </c>
      <c r="D15962" t="s">
        <v>43</v>
      </c>
      <c r="E15962" t="s">
        <v>2221</v>
      </c>
    </row>
    <row r="15963" spans="1:5" ht="18.75" customHeight="1" x14ac:dyDescent="0.3">
      <c r="A15963" s="4">
        <v>2007</v>
      </c>
      <c r="B15963" t="s">
        <v>3527</v>
      </c>
      <c r="C15963" s="10">
        <v>383100</v>
      </c>
      <c r="D15963" t="s">
        <v>24</v>
      </c>
      <c r="E15963" t="s">
        <v>2221</v>
      </c>
    </row>
    <row r="15964" spans="1:5" ht="18.75" customHeight="1" x14ac:dyDescent="0.3">
      <c r="A15964" s="4">
        <v>2007</v>
      </c>
      <c r="B15964" t="s">
        <v>3528</v>
      </c>
      <c r="C15964" s="10">
        <v>382200</v>
      </c>
      <c r="D15964" t="s">
        <v>24</v>
      </c>
      <c r="E15964" t="s">
        <v>2221</v>
      </c>
    </row>
    <row r="15965" spans="1:5" ht="18.75" customHeight="1" x14ac:dyDescent="0.3">
      <c r="A15965" s="4">
        <v>2007</v>
      </c>
      <c r="B15965" t="s">
        <v>3529</v>
      </c>
      <c r="C15965" s="10">
        <v>382000</v>
      </c>
      <c r="D15965" t="s">
        <v>24</v>
      </c>
      <c r="E15965" t="s">
        <v>2221</v>
      </c>
    </row>
    <row r="15966" spans="1:5" ht="18.75" customHeight="1" x14ac:dyDescent="0.3">
      <c r="A15966" s="4">
        <v>2007</v>
      </c>
      <c r="B15966" t="s">
        <v>3530</v>
      </c>
      <c r="C15966" s="10">
        <v>380000</v>
      </c>
      <c r="D15966" t="s">
        <v>28</v>
      </c>
      <c r="E15966" t="s">
        <v>2221</v>
      </c>
    </row>
    <row r="15967" spans="1:5" ht="18.75" customHeight="1" x14ac:dyDescent="0.3">
      <c r="A15967" s="4">
        <v>2007</v>
      </c>
      <c r="B15967" t="s">
        <v>2806</v>
      </c>
      <c r="C15967" s="10">
        <v>10500000</v>
      </c>
      <c r="D15967" t="s">
        <v>28</v>
      </c>
      <c r="E15967" t="s">
        <v>564</v>
      </c>
    </row>
    <row r="15968" spans="1:5" ht="18.75" customHeight="1" x14ac:dyDescent="0.3">
      <c r="A15968" s="4">
        <v>2007</v>
      </c>
      <c r="B15968" t="s">
        <v>2468</v>
      </c>
      <c r="C15968" s="10">
        <v>10333333</v>
      </c>
      <c r="D15968" t="s">
        <v>24</v>
      </c>
      <c r="E15968" t="s">
        <v>564</v>
      </c>
    </row>
    <row r="15969" spans="1:5" ht="18.75" customHeight="1" x14ac:dyDescent="0.3">
      <c r="A15969" s="4">
        <v>2007</v>
      </c>
      <c r="B15969" t="s">
        <v>820</v>
      </c>
      <c r="C15969" s="10">
        <v>8446647</v>
      </c>
      <c r="D15969" t="s">
        <v>28</v>
      </c>
      <c r="E15969" t="s">
        <v>564</v>
      </c>
    </row>
    <row r="15970" spans="1:5" ht="18.75" customHeight="1" x14ac:dyDescent="0.3">
      <c r="A15970" s="4">
        <v>2007</v>
      </c>
      <c r="B15970" t="s">
        <v>3081</v>
      </c>
      <c r="C15970" s="10">
        <v>4250000</v>
      </c>
      <c r="D15970" t="s">
        <v>24</v>
      </c>
      <c r="E15970" t="s">
        <v>564</v>
      </c>
    </row>
    <row r="15971" spans="1:5" ht="18.75" customHeight="1" x14ac:dyDescent="0.3">
      <c r="A15971" s="4">
        <v>2007</v>
      </c>
      <c r="B15971" t="s">
        <v>2832</v>
      </c>
      <c r="C15971" s="10">
        <v>4200000</v>
      </c>
      <c r="D15971" t="s">
        <v>24</v>
      </c>
      <c r="E15971" t="s">
        <v>564</v>
      </c>
    </row>
    <row r="15972" spans="1:5" ht="18.75" customHeight="1" x14ac:dyDescent="0.3">
      <c r="A15972" s="4">
        <v>2007</v>
      </c>
      <c r="B15972" t="s">
        <v>2656</v>
      </c>
      <c r="C15972" s="10">
        <v>4125000</v>
      </c>
      <c r="D15972" t="s">
        <v>24</v>
      </c>
      <c r="E15972" t="s">
        <v>564</v>
      </c>
    </row>
    <row r="15973" spans="1:5" ht="18.75" customHeight="1" x14ac:dyDescent="0.3">
      <c r="A15973" s="4">
        <v>2007</v>
      </c>
      <c r="B15973" t="s">
        <v>2370</v>
      </c>
      <c r="C15973" s="10">
        <v>3500000</v>
      </c>
      <c r="D15973" t="s">
        <v>43</v>
      </c>
      <c r="E15973" t="s">
        <v>564</v>
      </c>
    </row>
    <row r="15974" spans="1:5" ht="18.75" customHeight="1" x14ac:dyDescent="0.3">
      <c r="A15974" s="4">
        <v>2007</v>
      </c>
      <c r="B15974" t="s">
        <v>2590</v>
      </c>
      <c r="C15974" s="10">
        <v>2325000</v>
      </c>
      <c r="D15974" t="s">
        <v>28</v>
      </c>
      <c r="E15974" t="s">
        <v>564</v>
      </c>
    </row>
    <row r="15975" spans="1:5" ht="18.75" customHeight="1" x14ac:dyDescent="0.3">
      <c r="A15975" s="4">
        <v>2007</v>
      </c>
      <c r="B15975" t="s">
        <v>1348</v>
      </c>
      <c r="C15975" s="10">
        <v>2250000</v>
      </c>
      <c r="D15975" t="s">
        <v>24</v>
      </c>
      <c r="E15975" t="s">
        <v>564</v>
      </c>
    </row>
    <row r="15976" spans="1:5" ht="18.75" customHeight="1" x14ac:dyDescent="0.3">
      <c r="A15976" s="4">
        <v>2007</v>
      </c>
      <c r="B15976" t="s">
        <v>1341</v>
      </c>
      <c r="C15976" s="10">
        <v>2250000</v>
      </c>
      <c r="D15976" t="s">
        <v>24</v>
      </c>
      <c r="E15976" t="s">
        <v>564</v>
      </c>
    </row>
    <row r="15977" spans="1:5" ht="18.75" customHeight="1" x14ac:dyDescent="0.3">
      <c r="A15977" s="4">
        <v>2007</v>
      </c>
      <c r="B15977" t="s">
        <v>1490</v>
      </c>
      <c r="C15977" s="10">
        <v>2000000</v>
      </c>
      <c r="D15977" t="s">
        <v>50</v>
      </c>
      <c r="E15977" t="s">
        <v>564</v>
      </c>
    </row>
    <row r="15978" spans="1:5" ht="18.75" customHeight="1" x14ac:dyDescent="0.3">
      <c r="A15978" s="4">
        <v>2007</v>
      </c>
      <c r="B15978" t="s">
        <v>944</v>
      </c>
      <c r="C15978" s="10">
        <v>2000000</v>
      </c>
      <c r="D15978" t="s">
        <v>24</v>
      </c>
      <c r="E15978" t="s">
        <v>564</v>
      </c>
    </row>
    <row r="15979" spans="1:5" ht="18.75" customHeight="1" x14ac:dyDescent="0.3">
      <c r="A15979" s="4">
        <v>2007</v>
      </c>
      <c r="B15979" t="s">
        <v>3014</v>
      </c>
      <c r="C15979" s="10">
        <v>1600000</v>
      </c>
      <c r="D15979" t="s">
        <v>34</v>
      </c>
      <c r="E15979" t="s">
        <v>564</v>
      </c>
    </row>
    <row r="15980" spans="1:5" ht="18.75" customHeight="1" x14ac:dyDescent="0.3">
      <c r="A15980" s="4">
        <v>2007</v>
      </c>
      <c r="B15980" t="s">
        <v>2077</v>
      </c>
      <c r="C15980" s="10">
        <v>1500000</v>
      </c>
      <c r="D15980" t="s">
        <v>50</v>
      </c>
      <c r="E15980" t="s">
        <v>564</v>
      </c>
    </row>
    <row r="15981" spans="1:5" ht="18.75" customHeight="1" x14ac:dyDescent="0.3">
      <c r="A15981" s="4">
        <v>2007</v>
      </c>
      <c r="B15981" t="s">
        <v>2258</v>
      </c>
      <c r="C15981" s="10">
        <v>1250000</v>
      </c>
      <c r="D15981" t="s">
        <v>34</v>
      </c>
      <c r="E15981" t="s">
        <v>564</v>
      </c>
    </row>
    <row r="15982" spans="1:5" ht="18.75" customHeight="1" x14ac:dyDescent="0.3">
      <c r="A15982" s="4">
        <v>2007</v>
      </c>
      <c r="B15982" t="s">
        <v>3263</v>
      </c>
      <c r="C15982" s="10">
        <v>1200000</v>
      </c>
      <c r="D15982" t="s">
        <v>24</v>
      </c>
      <c r="E15982" t="s">
        <v>564</v>
      </c>
    </row>
    <row r="15983" spans="1:5" ht="18.75" customHeight="1" x14ac:dyDescent="0.3">
      <c r="A15983" s="4">
        <v>2007</v>
      </c>
      <c r="B15983" t="s">
        <v>2010</v>
      </c>
      <c r="C15983" s="10">
        <v>925000</v>
      </c>
      <c r="D15983" t="s">
        <v>43</v>
      </c>
      <c r="E15983" t="s">
        <v>564</v>
      </c>
    </row>
    <row r="15984" spans="1:5" ht="18.75" customHeight="1" x14ac:dyDescent="0.3">
      <c r="A15984" s="4">
        <v>2007</v>
      </c>
      <c r="B15984" t="s">
        <v>2741</v>
      </c>
      <c r="C15984" s="10">
        <v>700000</v>
      </c>
      <c r="D15984" t="s">
        <v>34</v>
      </c>
      <c r="E15984" t="s">
        <v>564</v>
      </c>
    </row>
    <row r="15985" spans="1:5" ht="18.75" customHeight="1" x14ac:dyDescent="0.3">
      <c r="A15985" s="4">
        <v>2007</v>
      </c>
      <c r="B15985" t="s">
        <v>1838</v>
      </c>
      <c r="C15985" s="10">
        <v>500000</v>
      </c>
      <c r="D15985" t="s">
        <v>24</v>
      </c>
      <c r="E15985" t="s">
        <v>564</v>
      </c>
    </row>
    <row r="15986" spans="1:5" ht="18.75" customHeight="1" x14ac:dyDescent="0.3">
      <c r="A15986" s="4">
        <v>2007</v>
      </c>
      <c r="B15986" t="s">
        <v>3368</v>
      </c>
      <c r="C15986" s="10">
        <v>407500</v>
      </c>
      <c r="D15986" t="s">
        <v>24</v>
      </c>
      <c r="E15986" t="s">
        <v>564</v>
      </c>
    </row>
    <row r="15987" spans="1:5" ht="18.75" customHeight="1" x14ac:dyDescent="0.3">
      <c r="A15987" s="4">
        <v>2007</v>
      </c>
      <c r="B15987" t="s">
        <v>3370</v>
      </c>
      <c r="C15987" s="10">
        <v>407500</v>
      </c>
      <c r="D15987" t="s">
        <v>54</v>
      </c>
      <c r="E15987" t="s">
        <v>564</v>
      </c>
    </row>
    <row r="15988" spans="1:5" ht="18.75" customHeight="1" x14ac:dyDescent="0.3">
      <c r="A15988" s="4">
        <v>2007</v>
      </c>
      <c r="B15988" t="s">
        <v>2895</v>
      </c>
      <c r="C15988" s="10">
        <v>407500</v>
      </c>
      <c r="D15988" t="s">
        <v>37</v>
      </c>
      <c r="E15988" t="s">
        <v>564</v>
      </c>
    </row>
    <row r="15989" spans="1:5" ht="18.75" customHeight="1" x14ac:dyDescent="0.3">
      <c r="A15989" s="4">
        <v>2007</v>
      </c>
      <c r="B15989" t="s">
        <v>3218</v>
      </c>
      <c r="C15989" s="10">
        <v>390000</v>
      </c>
      <c r="D15989" t="s">
        <v>24</v>
      </c>
      <c r="E15989" t="s">
        <v>564</v>
      </c>
    </row>
    <row r="15990" spans="1:5" ht="18.75" customHeight="1" x14ac:dyDescent="0.3">
      <c r="A15990" s="4">
        <v>2007</v>
      </c>
      <c r="B15990" t="s">
        <v>3531</v>
      </c>
      <c r="C15990" s="10">
        <v>390000</v>
      </c>
      <c r="D15990" t="s">
        <v>24</v>
      </c>
      <c r="E15990" t="s">
        <v>564</v>
      </c>
    </row>
    <row r="15991" spans="1:5" ht="18.75" customHeight="1" x14ac:dyDescent="0.3">
      <c r="A15991" s="4">
        <v>2007</v>
      </c>
      <c r="B15991" t="s">
        <v>3532</v>
      </c>
      <c r="C15991" s="10">
        <v>382500</v>
      </c>
      <c r="D15991" t="s">
        <v>24</v>
      </c>
      <c r="E15991" t="s">
        <v>564</v>
      </c>
    </row>
    <row r="15992" spans="1:5" ht="18.75" customHeight="1" x14ac:dyDescent="0.3">
      <c r="A15992" s="4">
        <v>2007</v>
      </c>
      <c r="B15992" t="s">
        <v>3372</v>
      </c>
      <c r="C15992" s="10">
        <v>382500</v>
      </c>
      <c r="D15992" t="s">
        <v>28</v>
      </c>
      <c r="E15992" t="s">
        <v>564</v>
      </c>
    </row>
    <row r="15993" spans="1:5" ht="18.75" customHeight="1" x14ac:dyDescent="0.3">
      <c r="A15993" s="4">
        <v>2007</v>
      </c>
      <c r="B15993" t="s">
        <v>3533</v>
      </c>
      <c r="C15993" s="10">
        <v>382500</v>
      </c>
      <c r="D15993" t="s">
        <v>37</v>
      </c>
      <c r="E15993" t="s">
        <v>564</v>
      </c>
    </row>
    <row r="15994" spans="1:5" ht="18.75" customHeight="1" x14ac:dyDescent="0.3">
      <c r="A15994" s="4">
        <v>2007</v>
      </c>
      <c r="B15994" t="s">
        <v>3534</v>
      </c>
      <c r="C15994" s="10">
        <v>380000</v>
      </c>
      <c r="D15994" t="s">
        <v>24</v>
      </c>
      <c r="E15994" t="s">
        <v>564</v>
      </c>
    </row>
    <row r="15995" spans="1:5" ht="18.75" customHeight="1" x14ac:dyDescent="0.3">
      <c r="A15995" s="4">
        <v>2007</v>
      </c>
      <c r="B15995" t="s">
        <v>3535</v>
      </c>
      <c r="C15995" s="10">
        <v>380000</v>
      </c>
      <c r="D15995" t="s">
        <v>24</v>
      </c>
      <c r="E15995" t="s">
        <v>564</v>
      </c>
    </row>
    <row r="15996" spans="1:5" ht="18.75" customHeight="1" x14ac:dyDescent="0.3">
      <c r="A15996" s="4">
        <v>2007</v>
      </c>
      <c r="B15996" t="s">
        <v>3162</v>
      </c>
      <c r="C15996" s="10">
        <v>380000</v>
      </c>
      <c r="D15996" t="s">
        <v>43</v>
      </c>
      <c r="E15996" t="s">
        <v>564</v>
      </c>
    </row>
    <row r="15997" spans="1:5" ht="18.75" customHeight="1" x14ac:dyDescent="0.3">
      <c r="A15997" s="4">
        <v>2007</v>
      </c>
      <c r="B15997" t="s">
        <v>3536</v>
      </c>
      <c r="C15997" s="10">
        <v>380000</v>
      </c>
      <c r="D15997" t="s">
        <v>28</v>
      </c>
      <c r="E15997" t="s">
        <v>564</v>
      </c>
    </row>
    <row r="15998" spans="1:5" ht="18.75" customHeight="1" x14ac:dyDescent="0.3">
      <c r="A15998" s="4">
        <v>2007</v>
      </c>
      <c r="B15998" t="s">
        <v>3537</v>
      </c>
      <c r="C15998" s="10">
        <v>380000</v>
      </c>
      <c r="D15998" t="s">
        <v>28</v>
      </c>
      <c r="E15998" t="s">
        <v>564</v>
      </c>
    </row>
    <row r="15999" spans="1:5" ht="18.75" customHeight="1" x14ac:dyDescent="0.3">
      <c r="A15999" s="4">
        <v>2007</v>
      </c>
      <c r="B15999" t="s">
        <v>1617</v>
      </c>
      <c r="C15999" s="10">
        <v>17016381</v>
      </c>
      <c r="D15999" t="s">
        <v>28</v>
      </c>
      <c r="E15999" t="s">
        <v>593</v>
      </c>
    </row>
    <row r="16000" spans="1:5" ht="18.75" customHeight="1" x14ac:dyDescent="0.3">
      <c r="A16000" s="4">
        <v>2007</v>
      </c>
      <c r="B16000" t="s">
        <v>2314</v>
      </c>
      <c r="C16000" s="10">
        <v>14000000</v>
      </c>
      <c r="D16000" t="s">
        <v>28</v>
      </c>
      <c r="E16000" t="s">
        <v>593</v>
      </c>
    </row>
    <row r="16001" spans="1:5" ht="18.75" customHeight="1" x14ac:dyDescent="0.3">
      <c r="A16001" s="4">
        <v>2007</v>
      </c>
      <c r="B16001" t="s">
        <v>2257</v>
      </c>
      <c r="C16001" s="10">
        <v>13250000</v>
      </c>
      <c r="D16001" t="s">
        <v>31</v>
      </c>
      <c r="E16001" t="s">
        <v>593</v>
      </c>
    </row>
    <row r="16002" spans="1:5" ht="18.75" customHeight="1" x14ac:dyDescent="0.3">
      <c r="A16002" s="4">
        <v>2007</v>
      </c>
      <c r="B16002" t="s">
        <v>1083</v>
      </c>
      <c r="C16002" s="10">
        <v>13000000</v>
      </c>
      <c r="D16002" t="s">
        <v>24</v>
      </c>
      <c r="E16002" t="s">
        <v>593</v>
      </c>
    </row>
    <row r="16003" spans="1:5" ht="18.75" customHeight="1" x14ac:dyDescent="0.3">
      <c r="A16003" s="4">
        <v>2007</v>
      </c>
      <c r="B16003" t="s">
        <v>2241</v>
      </c>
      <c r="C16003" s="10">
        <v>11000000</v>
      </c>
      <c r="D16003" t="s">
        <v>34</v>
      </c>
      <c r="E16003" t="s">
        <v>593</v>
      </c>
    </row>
    <row r="16004" spans="1:5" ht="18.75" customHeight="1" x14ac:dyDescent="0.3">
      <c r="A16004" s="4">
        <v>2007</v>
      </c>
      <c r="B16004" t="s">
        <v>2408</v>
      </c>
      <c r="C16004" s="10">
        <v>9500000</v>
      </c>
      <c r="D16004" t="s">
        <v>24</v>
      </c>
      <c r="E16004" t="s">
        <v>593</v>
      </c>
    </row>
    <row r="16005" spans="1:5" ht="18.75" customHeight="1" x14ac:dyDescent="0.3">
      <c r="A16005" s="4">
        <v>2007</v>
      </c>
      <c r="B16005" t="s">
        <v>2371</v>
      </c>
      <c r="C16005" s="10">
        <v>9000000</v>
      </c>
      <c r="D16005" t="s">
        <v>54</v>
      </c>
      <c r="E16005" t="s">
        <v>593</v>
      </c>
    </row>
    <row r="16006" spans="1:5" ht="18.75" customHeight="1" x14ac:dyDescent="0.3">
      <c r="A16006" s="4">
        <v>2007</v>
      </c>
      <c r="B16006" t="s">
        <v>2578</v>
      </c>
      <c r="C16006" s="10">
        <v>8250000</v>
      </c>
      <c r="D16006" t="s">
        <v>43</v>
      </c>
      <c r="E16006" t="s">
        <v>593</v>
      </c>
    </row>
    <row r="16007" spans="1:5" ht="18.75" customHeight="1" x14ac:dyDescent="0.3">
      <c r="A16007" s="4">
        <v>2007</v>
      </c>
      <c r="B16007" t="s">
        <v>2755</v>
      </c>
      <c r="C16007" s="10">
        <v>6666667</v>
      </c>
      <c r="D16007" t="s">
        <v>24</v>
      </c>
      <c r="E16007" t="s">
        <v>593</v>
      </c>
    </row>
    <row r="16008" spans="1:5" ht="18.75" customHeight="1" x14ac:dyDescent="0.3">
      <c r="A16008" s="4">
        <v>2007</v>
      </c>
      <c r="B16008" t="s">
        <v>3538</v>
      </c>
      <c r="C16008" s="10">
        <v>6333333</v>
      </c>
      <c r="D16008" t="s">
        <v>24</v>
      </c>
      <c r="E16008" t="s">
        <v>593</v>
      </c>
    </row>
    <row r="16009" spans="1:5" ht="18.75" customHeight="1" x14ac:dyDescent="0.3">
      <c r="A16009" s="4">
        <v>2007</v>
      </c>
      <c r="B16009" t="s">
        <v>2719</v>
      </c>
      <c r="C16009" s="10">
        <v>5625000</v>
      </c>
      <c r="D16009" t="s">
        <v>50</v>
      </c>
      <c r="E16009" t="s">
        <v>593</v>
      </c>
    </row>
    <row r="16010" spans="1:5" ht="18.75" customHeight="1" x14ac:dyDescent="0.3">
      <c r="A16010" s="4">
        <v>2007</v>
      </c>
      <c r="B16010" t="s">
        <v>2753</v>
      </c>
      <c r="C16010" s="10">
        <v>4000000</v>
      </c>
      <c r="D16010" t="s">
        <v>24</v>
      </c>
      <c r="E16010" t="s">
        <v>593</v>
      </c>
    </row>
    <row r="16011" spans="1:5" ht="18.75" customHeight="1" x14ac:dyDescent="0.3">
      <c r="A16011" s="4">
        <v>2007</v>
      </c>
      <c r="B16011" t="s">
        <v>1522</v>
      </c>
      <c r="C16011" s="10">
        <v>4000000</v>
      </c>
      <c r="D16011" t="s">
        <v>24</v>
      </c>
      <c r="E16011" t="s">
        <v>593</v>
      </c>
    </row>
    <row r="16012" spans="1:5" ht="18.75" customHeight="1" x14ac:dyDescent="0.3">
      <c r="A16012" s="4">
        <v>2007</v>
      </c>
      <c r="B16012" t="s">
        <v>3027</v>
      </c>
      <c r="C16012" s="10">
        <v>3833333</v>
      </c>
      <c r="D16012" t="s">
        <v>28</v>
      </c>
      <c r="E16012" t="s">
        <v>593</v>
      </c>
    </row>
    <row r="16013" spans="1:5" ht="18.75" customHeight="1" x14ac:dyDescent="0.3">
      <c r="A16013" s="4">
        <v>2007</v>
      </c>
      <c r="B16013" t="s">
        <v>1754</v>
      </c>
      <c r="C16013" s="10">
        <v>3350000</v>
      </c>
      <c r="D16013" t="s">
        <v>24</v>
      </c>
      <c r="E16013" t="s">
        <v>593</v>
      </c>
    </row>
    <row r="16014" spans="1:5" ht="18.75" customHeight="1" x14ac:dyDescent="0.3">
      <c r="A16014" s="4">
        <v>2007</v>
      </c>
      <c r="B16014" t="s">
        <v>1254</v>
      </c>
      <c r="C16014" s="10">
        <v>2800000</v>
      </c>
      <c r="D16014" t="s">
        <v>24</v>
      </c>
      <c r="E16014" t="s">
        <v>593</v>
      </c>
    </row>
    <row r="16015" spans="1:5" ht="18.75" customHeight="1" x14ac:dyDescent="0.3">
      <c r="A16015" s="4">
        <v>2007</v>
      </c>
      <c r="B16015" t="s">
        <v>2611</v>
      </c>
      <c r="C16015" s="10">
        <v>2000000</v>
      </c>
      <c r="D16015" t="s">
        <v>43</v>
      </c>
      <c r="E16015" t="s">
        <v>593</v>
      </c>
    </row>
    <row r="16016" spans="1:5" ht="18.75" customHeight="1" x14ac:dyDescent="0.3">
      <c r="A16016" s="4">
        <v>2007</v>
      </c>
      <c r="B16016" t="s">
        <v>2938</v>
      </c>
      <c r="C16016" s="10">
        <v>1875000</v>
      </c>
      <c r="D16016" t="s">
        <v>28</v>
      </c>
      <c r="E16016" t="s">
        <v>593</v>
      </c>
    </row>
    <row r="16017" spans="1:5" ht="18.75" customHeight="1" x14ac:dyDescent="0.3">
      <c r="A16017" s="4">
        <v>2007</v>
      </c>
      <c r="B16017" t="s">
        <v>2559</v>
      </c>
      <c r="C16017" s="10">
        <v>1600000</v>
      </c>
      <c r="D16017" t="s">
        <v>24</v>
      </c>
      <c r="E16017" t="s">
        <v>593</v>
      </c>
    </row>
    <row r="16018" spans="1:5" ht="18.75" customHeight="1" x14ac:dyDescent="0.3">
      <c r="A16018" s="4">
        <v>2007</v>
      </c>
      <c r="B16018" t="s">
        <v>2842</v>
      </c>
      <c r="C16018" s="10">
        <v>1400000</v>
      </c>
      <c r="D16018" t="s">
        <v>24</v>
      </c>
      <c r="E16018" t="s">
        <v>593</v>
      </c>
    </row>
    <row r="16019" spans="1:5" ht="18.75" customHeight="1" x14ac:dyDescent="0.3">
      <c r="A16019" s="4">
        <v>2007</v>
      </c>
      <c r="B16019" t="s">
        <v>3539</v>
      </c>
      <c r="C16019" s="10">
        <v>1225000</v>
      </c>
      <c r="D16019" t="s">
        <v>24</v>
      </c>
      <c r="E16019" t="s">
        <v>593</v>
      </c>
    </row>
    <row r="16020" spans="1:5" ht="18.75" customHeight="1" x14ac:dyDescent="0.3">
      <c r="A16020" s="4">
        <v>2007</v>
      </c>
      <c r="B16020" t="s">
        <v>2344</v>
      </c>
      <c r="C16020" s="10">
        <v>750000</v>
      </c>
      <c r="D16020" t="s">
        <v>34</v>
      </c>
      <c r="E16020" t="s">
        <v>593</v>
      </c>
    </row>
    <row r="16021" spans="1:5" ht="18.75" customHeight="1" x14ac:dyDescent="0.3">
      <c r="A16021" s="4">
        <v>2007</v>
      </c>
      <c r="B16021" t="s">
        <v>3097</v>
      </c>
      <c r="C16021" s="10">
        <v>535000</v>
      </c>
      <c r="D16021" t="s">
        <v>24</v>
      </c>
      <c r="E16021" t="s">
        <v>593</v>
      </c>
    </row>
    <row r="16022" spans="1:5" ht="18.75" customHeight="1" x14ac:dyDescent="0.3">
      <c r="A16022" s="4">
        <v>2007</v>
      </c>
      <c r="B16022" t="s">
        <v>3373</v>
      </c>
      <c r="C16022" s="10">
        <v>425500</v>
      </c>
      <c r="D16022" t="s">
        <v>24</v>
      </c>
      <c r="E16022" t="s">
        <v>593</v>
      </c>
    </row>
    <row r="16023" spans="1:5" ht="18.75" customHeight="1" x14ac:dyDescent="0.3">
      <c r="A16023" s="4">
        <v>2007</v>
      </c>
      <c r="B16023" t="s">
        <v>3219</v>
      </c>
      <c r="C16023" s="10">
        <v>424500</v>
      </c>
      <c r="D16023" t="s">
        <v>54</v>
      </c>
      <c r="E16023" t="s">
        <v>593</v>
      </c>
    </row>
    <row r="16024" spans="1:5" ht="18.75" customHeight="1" x14ac:dyDescent="0.3">
      <c r="A16024" s="4">
        <v>2007</v>
      </c>
      <c r="B16024" t="s">
        <v>2947</v>
      </c>
      <c r="C16024" s="10">
        <v>402500</v>
      </c>
      <c r="D16024" t="s">
        <v>24</v>
      </c>
      <c r="E16024" t="s">
        <v>593</v>
      </c>
    </row>
    <row r="16025" spans="1:5" ht="18.75" customHeight="1" x14ac:dyDescent="0.3">
      <c r="A16025" s="4">
        <v>2007</v>
      </c>
      <c r="B16025" t="s">
        <v>3540</v>
      </c>
      <c r="C16025" s="10">
        <v>384000</v>
      </c>
      <c r="D16025" t="s">
        <v>24</v>
      </c>
      <c r="E16025" t="s">
        <v>593</v>
      </c>
    </row>
    <row r="16026" spans="1:5" ht="18.75" customHeight="1" x14ac:dyDescent="0.3">
      <c r="A16026" s="4">
        <v>2007</v>
      </c>
      <c r="B16026" t="s">
        <v>3541</v>
      </c>
      <c r="C16026" s="10">
        <v>380000</v>
      </c>
      <c r="D16026" t="s">
        <v>37</v>
      </c>
      <c r="E16026" t="s">
        <v>593</v>
      </c>
    </row>
    <row r="16027" spans="1:5" ht="18.75" customHeight="1" x14ac:dyDescent="0.3">
      <c r="A16027" s="4">
        <v>2007</v>
      </c>
      <c r="B16027" t="s">
        <v>2245</v>
      </c>
      <c r="C16027" s="10">
        <v>16600000</v>
      </c>
      <c r="D16027" t="s">
        <v>50</v>
      </c>
      <c r="E16027" t="s">
        <v>1548</v>
      </c>
    </row>
    <row r="16028" spans="1:5" ht="18.75" customHeight="1" x14ac:dyDescent="0.3">
      <c r="A16028" s="4">
        <v>2007</v>
      </c>
      <c r="B16028" t="s">
        <v>3221</v>
      </c>
      <c r="C16028" s="10">
        <v>4400000</v>
      </c>
      <c r="D16028" t="s">
        <v>28</v>
      </c>
      <c r="E16028" t="s">
        <v>1548</v>
      </c>
    </row>
    <row r="16029" spans="1:5" ht="18.75" customHeight="1" x14ac:dyDescent="0.3">
      <c r="A16029" s="4">
        <v>2007</v>
      </c>
      <c r="B16029" t="s">
        <v>2772</v>
      </c>
      <c r="C16029" s="10">
        <v>4325000</v>
      </c>
      <c r="D16029" t="s">
        <v>24</v>
      </c>
      <c r="E16029" t="s">
        <v>1548</v>
      </c>
    </row>
    <row r="16030" spans="1:5" ht="18.75" customHeight="1" x14ac:dyDescent="0.3">
      <c r="A16030" s="4">
        <v>2007</v>
      </c>
      <c r="B16030" t="s">
        <v>2787</v>
      </c>
      <c r="C16030" s="10">
        <v>3625000</v>
      </c>
      <c r="D16030" t="s">
        <v>24</v>
      </c>
      <c r="E16030" t="s">
        <v>1548</v>
      </c>
    </row>
    <row r="16031" spans="1:5" ht="18.75" customHeight="1" x14ac:dyDescent="0.3">
      <c r="A16031" s="4">
        <v>2007</v>
      </c>
      <c r="B16031" t="s">
        <v>2946</v>
      </c>
      <c r="C16031" s="10">
        <v>3500000</v>
      </c>
      <c r="D16031" t="s">
        <v>24</v>
      </c>
      <c r="E16031" t="s">
        <v>1548</v>
      </c>
    </row>
    <row r="16032" spans="1:5" ht="18.75" customHeight="1" x14ac:dyDescent="0.3">
      <c r="A16032" s="4">
        <v>2007</v>
      </c>
      <c r="B16032" t="s">
        <v>1955</v>
      </c>
      <c r="C16032" s="10">
        <v>3250000</v>
      </c>
      <c r="D16032" t="s">
        <v>24</v>
      </c>
      <c r="E16032" t="s">
        <v>1548</v>
      </c>
    </row>
    <row r="16033" spans="1:5" ht="18.75" customHeight="1" x14ac:dyDescent="0.3">
      <c r="A16033" s="4">
        <v>2007</v>
      </c>
      <c r="B16033" t="s">
        <v>2945</v>
      </c>
      <c r="C16033" s="10">
        <v>3100000</v>
      </c>
      <c r="D16033" t="s">
        <v>24</v>
      </c>
      <c r="E16033" t="s">
        <v>1548</v>
      </c>
    </row>
    <row r="16034" spans="1:5" ht="18.75" customHeight="1" x14ac:dyDescent="0.3">
      <c r="A16034" s="4">
        <v>2007</v>
      </c>
      <c r="B16034" t="s">
        <v>2328</v>
      </c>
      <c r="C16034" s="10">
        <v>2500000</v>
      </c>
      <c r="D16034" t="s">
        <v>24</v>
      </c>
      <c r="E16034" t="s">
        <v>1548</v>
      </c>
    </row>
    <row r="16035" spans="1:5" ht="18.75" customHeight="1" x14ac:dyDescent="0.3">
      <c r="A16035" s="4">
        <v>2007</v>
      </c>
      <c r="B16035" t="s">
        <v>2912</v>
      </c>
      <c r="C16035" s="10">
        <v>1700000</v>
      </c>
      <c r="D16035" t="s">
        <v>43</v>
      </c>
      <c r="E16035" t="s">
        <v>1548</v>
      </c>
    </row>
    <row r="16036" spans="1:5" ht="18.75" customHeight="1" x14ac:dyDescent="0.3">
      <c r="A16036" s="4">
        <v>2007</v>
      </c>
      <c r="B16036" t="s">
        <v>3039</v>
      </c>
      <c r="C16036" s="10">
        <v>1500000</v>
      </c>
      <c r="D16036" t="s">
        <v>37</v>
      </c>
      <c r="E16036" t="s">
        <v>1548</v>
      </c>
    </row>
    <row r="16037" spans="1:5" ht="18.75" customHeight="1" x14ac:dyDescent="0.3">
      <c r="A16037" s="4">
        <v>2007</v>
      </c>
      <c r="B16037" t="s">
        <v>2823</v>
      </c>
      <c r="C16037" s="10">
        <v>1250000</v>
      </c>
      <c r="D16037" t="s">
        <v>24</v>
      </c>
      <c r="E16037" t="s">
        <v>1548</v>
      </c>
    </row>
    <row r="16038" spans="1:5" ht="18.75" customHeight="1" x14ac:dyDescent="0.3">
      <c r="A16038" s="4">
        <v>2007</v>
      </c>
      <c r="B16038" t="s">
        <v>2746</v>
      </c>
      <c r="C16038" s="10">
        <v>1075000</v>
      </c>
      <c r="D16038" t="s">
        <v>34</v>
      </c>
      <c r="E16038" t="s">
        <v>1548</v>
      </c>
    </row>
    <row r="16039" spans="1:5" ht="18.75" customHeight="1" x14ac:dyDescent="0.3">
      <c r="A16039" s="4">
        <v>2007</v>
      </c>
      <c r="B16039" t="s">
        <v>839</v>
      </c>
      <c r="C16039" s="10">
        <v>1000000</v>
      </c>
      <c r="D16039" t="s">
        <v>28</v>
      </c>
      <c r="E16039" t="s">
        <v>1548</v>
      </c>
    </row>
    <row r="16040" spans="1:5" ht="18.75" customHeight="1" x14ac:dyDescent="0.3">
      <c r="A16040" s="4">
        <v>2007</v>
      </c>
      <c r="B16040" t="s">
        <v>3228</v>
      </c>
      <c r="C16040" s="10">
        <v>750000</v>
      </c>
      <c r="D16040" t="s">
        <v>24</v>
      </c>
      <c r="E16040" t="s">
        <v>1548</v>
      </c>
    </row>
    <row r="16041" spans="1:5" ht="18.75" customHeight="1" x14ac:dyDescent="0.3">
      <c r="A16041" s="4">
        <v>2007</v>
      </c>
      <c r="B16041" t="s">
        <v>1730</v>
      </c>
      <c r="C16041" s="10">
        <v>750000</v>
      </c>
      <c r="D16041" t="s">
        <v>28</v>
      </c>
      <c r="E16041" t="s">
        <v>1548</v>
      </c>
    </row>
    <row r="16042" spans="1:5" ht="18.75" customHeight="1" x14ac:dyDescent="0.3">
      <c r="A16042" s="4">
        <v>2007</v>
      </c>
      <c r="B16042" t="s">
        <v>1980</v>
      </c>
      <c r="C16042" s="10">
        <v>700000</v>
      </c>
      <c r="D16042" t="s">
        <v>24</v>
      </c>
      <c r="E16042" t="s">
        <v>1548</v>
      </c>
    </row>
    <row r="16043" spans="1:5" ht="18.75" customHeight="1" x14ac:dyDescent="0.3">
      <c r="A16043" s="4">
        <v>2007</v>
      </c>
      <c r="B16043" t="s">
        <v>2774</v>
      </c>
      <c r="C16043" s="10">
        <v>500000</v>
      </c>
      <c r="D16043" t="s">
        <v>24</v>
      </c>
      <c r="E16043" t="s">
        <v>1548</v>
      </c>
    </row>
    <row r="16044" spans="1:5" ht="18.75" customHeight="1" x14ac:dyDescent="0.3">
      <c r="A16044" s="4">
        <v>2007</v>
      </c>
      <c r="B16044" t="s">
        <v>3229</v>
      </c>
      <c r="C16044" s="10">
        <v>403000</v>
      </c>
      <c r="D16044" t="s">
        <v>28</v>
      </c>
      <c r="E16044" t="s">
        <v>1548</v>
      </c>
    </row>
    <row r="16045" spans="1:5" ht="18.75" customHeight="1" x14ac:dyDescent="0.3">
      <c r="A16045" s="4">
        <v>2007</v>
      </c>
      <c r="B16045" t="s">
        <v>3126</v>
      </c>
      <c r="C16045" s="10">
        <v>402000</v>
      </c>
      <c r="D16045" t="s">
        <v>28</v>
      </c>
      <c r="E16045" t="s">
        <v>1548</v>
      </c>
    </row>
    <row r="16046" spans="1:5" ht="18.75" customHeight="1" x14ac:dyDescent="0.3">
      <c r="A16046" s="4">
        <v>2007</v>
      </c>
      <c r="B16046" t="s">
        <v>3225</v>
      </c>
      <c r="C16046" s="10">
        <v>400000</v>
      </c>
      <c r="D16046" t="s">
        <v>54</v>
      </c>
      <c r="E16046" t="s">
        <v>1548</v>
      </c>
    </row>
    <row r="16047" spans="1:5" ht="18.75" customHeight="1" x14ac:dyDescent="0.3">
      <c r="A16047" s="4">
        <v>2007</v>
      </c>
      <c r="B16047" t="s">
        <v>3231</v>
      </c>
      <c r="C16047" s="10">
        <v>400000</v>
      </c>
      <c r="D16047" t="s">
        <v>54</v>
      </c>
      <c r="E16047" t="s">
        <v>1548</v>
      </c>
    </row>
    <row r="16048" spans="1:5" ht="18.75" customHeight="1" x14ac:dyDescent="0.3">
      <c r="A16048" s="4">
        <v>2007</v>
      </c>
      <c r="B16048" t="s">
        <v>3542</v>
      </c>
      <c r="C16048" s="10">
        <v>386000</v>
      </c>
      <c r="D16048" t="s">
        <v>24</v>
      </c>
      <c r="E16048" t="s">
        <v>1548</v>
      </c>
    </row>
    <row r="16049" spans="1:5" ht="18.75" customHeight="1" x14ac:dyDescent="0.3">
      <c r="A16049" s="4">
        <v>2007</v>
      </c>
      <c r="B16049" t="s">
        <v>3260</v>
      </c>
      <c r="C16049" s="10">
        <v>383000</v>
      </c>
      <c r="D16049" t="s">
        <v>24</v>
      </c>
      <c r="E16049" t="s">
        <v>1548</v>
      </c>
    </row>
    <row r="16050" spans="1:5" ht="18.75" customHeight="1" x14ac:dyDescent="0.3">
      <c r="A16050" s="4">
        <v>2007</v>
      </c>
      <c r="B16050" t="s">
        <v>3543</v>
      </c>
      <c r="C16050" s="10">
        <v>382000</v>
      </c>
      <c r="D16050" t="s">
        <v>24</v>
      </c>
      <c r="E16050" t="s">
        <v>1548</v>
      </c>
    </row>
    <row r="16051" spans="1:5" ht="18.75" customHeight="1" x14ac:dyDescent="0.3">
      <c r="A16051" s="4">
        <v>2007</v>
      </c>
      <c r="B16051" t="s">
        <v>3544</v>
      </c>
      <c r="C16051" s="10">
        <v>381000</v>
      </c>
      <c r="D16051" t="s">
        <v>24</v>
      </c>
      <c r="E16051" t="s">
        <v>1548</v>
      </c>
    </row>
    <row r="16052" spans="1:5" ht="18.75" customHeight="1" x14ac:dyDescent="0.3">
      <c r="A16052" s="4">
        <v>2007</v>
      </c>
      <c r="B16052" t="s">
        <v>3545</v>
      </c>
      <c r="C16052" s="10">
        <v>381000</v>
      </c>
      <c r="D16052" t="s">
        <v>34</v>
      </c>
      <c r="E16052" t="s">
        <v>1548</v>
      </c>
    </row>
    <row r="16053" spans="1:5" ht="18.75" customHeight="1" x14ac:dyDescent="0.3">
      <c r="A16053" s="4">
        <v>2007</v>
      </c>
      <c r="B16053" t="s">
        <v>3546</v>
      </c>
      <c r="C16053" s="10">
        <v>381000</v>
      </c>
      <c r="D16053" t="s">
        <v>43</v>
      </c>
      <c r="E16053" t="s">
        <v>1548</v>
      </c>
    </row>
    <row r="16054" spans="1:5" ht="18.75" customHeight="1" x14ac:dyDescent="0.3">
      <c r="A16054" s="4">
        <v>2007</v>
      </c>
      <c r="B16054" t="s">
        <v>2084</v>
      </c>
      <c r="C16054" s="10">
        <v>11000000</v>
      </c>
      <c r="D16054" t="s">
        <v>31</v>
      </c>
      <c r="E16054" t="s">
        <v>620</v>
      </c>
    </row>
    <row r="16055" spans="1:5" ht="18.75" customHeight="1" x14ac:dyDescent="0.3">
      <c r="A16055" s="4">
        <v>2007</v>
      </c>
      <c r="B16055" t="s">
        <v>2304</v>
      </c>
      <c r="C16055" s="10">
        <v>7750000</v>
      </c>
      <c r="D16055" t="s">
        <v>24</v>
      </c>
      <c r="E16055" t="s">
        <v>620</v>
      </c>
    </row>
    <row r="16056" spans="1:5" ht="18.75" customHeight="1" x14ac:dyDescent="0.3">
      <c r="A16056" s="4">
        <v>2007</v>
      </c>
      <c r="B16056" t="s">
        <v>2363</v>
      </c>
      <c r="C16056" s="10">
        <v>7400000</v>
      </c>
      <c r="D16056" t="s">
        <v>24</v>
      </c>
      <c r="E16056" t="s">
        <v>620</v>
      </c>
    </row>
    <row r="16057" spans="1:5" ht="18.75" customHeight="1" x14ac:dyDescent="0.3">
      <c r="A16057" s="4">
        <v>2007</v>
      </c>
      <c r="B16057" t="s">
        <v>2434</v>
      </c>
      <c r="C16057" s="10">
        <v>5200000</v>
      </c>
      <c r="D16057" t="s">
        <v>34</v>
      </c>
      <c r="E16057" t="s">
        <v>620</v>
      </c>
    </row>
    <row r="16058" spans="1:5" ht="18.75" customHeight="1" x14ac:dyDescent="0.3">
      <c r="A16058" s="4">
        <v>2007</v>
      </c>
      <c r="B16058" t="s">
        <v>2381</v>
      </c>
      <c r="C16058" s="10">
        <v>5000000</v>
      </c>
      <c r="D16058" t="s">
        <v>24</v>
      </c>
      <c r="E16058" t="s">
        <v>620</v>
      </c>
    </row>
    <row r="16059" spans="1:5" ht="18.75" customHeight="1" x14ac:dyDescent="0.3">
      <c r="A16059" s="4">
        <v>2007</v>
      </c>
      <c r="B16059" t="s">
        <v>1405</v>
      </c>
      <c r="C16059" s="10">
        <v>5000000</v>
      </c>
      <c r="D16059" t="s">
        <v>28</v>
      </c>
      <c r="E16059" t="s">
        <v>620</v>
      </c>
    </row>
    <row r="16060" spans="1:5" ht="18.75" customHeight="1" x14ac:dyDescent="0.3">
      <c r="A16060" s="4">
        <v>2007</v>
      </c>
      <c r="B16060" t="s">
        <v>2281</v>
      </c>
      <c r="C16060" s="10">
        <v>4000000</v>
      </c>
      <c r="D16060" t="s">
        <v>24</v>
      </c>
      <c r="E16060" t="s">
        <v>620</v>
      </c>
    </row>
    <row r="16061" spans="1:5" ht="18.75" customHeight="1" x14ac:dyDescent="0.3">
      <c r="A16061" s="4">
        <v>2007</v>
      </c>
      <c r="B16061" t="s">
        <v>1912</v>
      </c>
      <c r="C16061" s="10">
        <v>4000000</v>
      </c>
      <c r="D16061" t="s">
        <v>37</v>
      </c>
      <c r="E16061" t="s">
        <v>620</v>
      </c>
    </row>
    <row r="16062" spans="1:5" ht="18.75" customHeight="1" x14ac:dyDescent="0.3">
      <c r="A16062" s="4">
        <v>2007</v>
      </c>
      <c r="B16062" t="s">
        <v>2066</v>
      </c>
      <c r="C16062" s="10">
        <v>3450000</v>
      </c>
      <c r="D16062" t="s">
        <v>28</v>
      </c>
      <c r="E16062" t="s">
        <v>620</v>
      </c>
    </row>
    <row r="16063" spans="1:5" ht="18.75" customHeight="1" x14ac:dyDescent="0.3">
      <c r="A16063" s="4">
        <v>2007</v>
      </c>
      <c r="B16063" t="s">
        <v>3237</v>
      </c>
      <c r="C16063" s="10">
        <v>2000000</v>
      </c>
      <c r="D16063" t="s">
        <v>28</v>
      </c>
      <c r="E16063" t="s">
        <v>620</v>
      </c>
    </row>
    <row r="16064" spans="1:5" ht="18.75" customHeight="1" x14ac:dyDescent="0.3">
      <c r="A16064" s="4">
        <v>2007</v>
      </c>
      <c r="B16064" t="s">
        <v>2355</v>
      </c>
      <c r="C16064" s="10">
        <v>2000000</v>
      </c>
      <c r="D16064" t="s">
        <v>24</v>
      </c>
      <c r="E16064" t="s">
        <v>620</v>
      </c>
    </row>
    <row r="16065" spans="1:5" ht="18.75" customHeight="1" x14ac:dyDescent="0.3">
      <c r="A16065" s="4">
        <v>2007</v>
      </c>
      <c r="B16065" t="s">
        <v>3547</v>
      </c>
      <c r="C16065" s="10">
        <v>1800000</v>
      </c>
      <c r="D16065" t="s">
        <v>24</v>
      </c>
      <c r="E16065" t="s">
        <v>620</v>
      </c>
    </row>
    <row r="16066" spans="1:5" ht="18.75" customHeight="1" x14ac:dyDescent="0.3">
      <c r="A16066" s="4">
        <v>2007</v>
      </c>
      <c r="B16066" t="s">
        <v>3099</v>
      </c>
      <c r="C16066" s="10">
        <v>712500</v>
      </c>
      <c r="D16066" t="s">
        <v>24</v>
      </c>
      <c r="E16066" t="s">
        <v>620</v>
      </c>
    </row>
    <row r="16067" spans="1:5" ht="18.75" customHeight="1" x14ac:dyDescent="0.3">
      <c r="A16067" s="4">
        <v>2007</v>
      </c>
      <c r="B16067" t="s">
        <v>3004</v>
      </c>
      <c r="C16067" s="10">
        <v>635000</v>
      </c>
      <c r="D16067" t="s">
        <v>24</v>
      </c>
      <c r="E16067" t="s">
        <v>620</v>
      </c>
    </row>
    <row r="16068" spans="1:5" ht="18.75" customHeight="1" x14ac:dyDescent="0.3">
      <c r="A16068" s="4">
        <v>2007</v>
      </c>
      <c r="B16068" t="s">
        <v>3113</v>
      </c>
      <c r="C16068" s="10">
        <v>625000</v>
      </c>
      <c r="D16068" t="s">
        <v>50</v>
      </c>
      <c r="E16068" t="s">
        <v>620</v>
      </c>
    </row>
    <row r="16069" spans="1:5" ht="18.75" customHeight="1" x14ac:dyDescent="0.3">
      <c r="A16069" s="4">
        <v>2007</v>
      </c>
      <c r="B16069" t="s">
        <v>2779</v>
      </c>
      <c r="C16069" s="10">
        <v>550000</v>
      </c>
      <c r="D16069" t="s">
        <v>24</v>
      </c>
      <c r="E16069" t="s">
        <v>620</v>
      </c>
    </row>
    <row r="16070" spans="1:5" ht="18.75" customHeight="1" x14ac:dyDescent="0.3">
      <c r="A16070" s="4">
        <v>2007</v>
      </c>
      <c r="B16070" t="s">
        <v>3239</v>
      </c>
      <c r="C16070" s="10">
        <v>440000</v>
      </c>
      <c r="D16070" t="s">
        <v>34</v>
      </c>
      <c r="E16070" t="s">
        <v>620</v>
      </c>
    </row>
    <row r="16071" spans="1:5" ht="18.75" customHeight="1" x14ac:dyDescent="0.3">
      <c r="A16071" s="4">
        <v>2007</v>
      </c>
      <c r="B16071" t="s">
        <v>2985</v>
      </c>
      <c r="C16071" s="10">
        <v>423000</v>
      </c>
      <c r="D16071" t="s">
        <v>37</v>
      </c>
      <c r="E16071" t="s">
        <v>620</v>
      </c>
    </row>
    <row r="16072" spans="1:5" ht="18.75" customHeight="1" x14ac:dyDescent="0.3">
      <c r="A16072" s="4">
        <v>2007</v>
      </c>
      <c r="B16072" t="s">
        <v>3217</v>
      </c>
      <c r="C16072" s="10">
        <v>422000</v>
      </c>
      <c r="D16072" t="s">
        <v>24</v>
      </c>
      <c r="E16072" t="s">
        <v>620</v>
      </c>
    </row>
    <row r="16073" spans="1:5" ht="18.75" customHeight="1" x14ac:dyDescent="0.3">
      <c r="A16073" s="4">
        <v>2007</v>
      </c>
      <c r="B16073" t="s">
        <v>3151</v>
      </c>
      <c r="C16073" s="10">
        <v>417000</v>
      </c>
      <c r="D16073" t="s">
        <v>24</v>
      </c>
      <c r="E16073" t="s">
        <v>620</v>
      </c>
    </row>
    <row r="16074" spans="1:5" ht="18.75" customHeight="1" x14ac:dyDescent="0.3">
      <c r="A16074" s="4">
        <v>2007</v>
      </c>
      <c r="B16074" t="s">
        <v>3243</v>
      </c>
      <c r="C16074" s="10">
        <v>416000</v>
      </c>
      <c r="D16074" t="s">
        <v>28</v>
      </c>
      <c r="E16074" t="s">
        <v>620</v>
      </c>
    </row>
    <row r="16075" spans="1:5" ht="18.75" customHeight="1" x14ac:dyDescent="0.3">
      <c r="A16075" s="4">
        <v>2007</v>
      </c>
      <c r="B16075" t="s">
        <v>3236</v>
      </c>
      <c r="C16075" s="10">
        <v>407000</v>
      </c>
      <c r="D16075" t="s">
        <v>24</v>
      </c>
      <c r="E16075" t="s">
        <v>620</v>
      </c>
    </row>
    <row r="16076" spans="1:5" ht="18.75" customHeight="1" x14ac:dyDescent="0.3">
      <c r="A16076" s="4">
        <v>2007</v>
      </c>
      <c r="B16076" t="s">
        <v>3548</v>
      </c>
      <c r="C16076" s="10">
        <v>400500</v>
      </c>
      <c r="D16076" t="s">
        <v>24</v>
      </c>
      <c r="E16076" t="s">
        <v>620</v>
      </c>
    </row>
    <row r="16077" spans="1:5" ht="18.75" customHeight="1" x14ac:dyDescent="0.3">
      <c r="A16077" s="4">
        <v>2007</v>
      </c>
      <c r="B16077" t="s">
        <v>3549</v>
      </c>
      <c r="C16077" s="10">
        <v>394000</v>
      </c>
      <c r="D16077" t="s">
        <v>24</v>
      </c>
      <c r="E16077" t="s">
        <v>620</v>
      </c>
    </row>
    <row r="16078" spans="1:5" ht="18.75" customHeight="1" x14ac:dyDescent="0.3">
      <c r="A16078" s="4">
        <v>2007</v>
      </c>
      <c r="B16078" t="s">
        <v>3377</v>
      </c>
      <c r="C16078" s="10">
        <v>392500</v>
      </c>
      <c r="D16078" t="s">
        <v>50</v>
      </c>
      <c r="E16078" t="s">
        <v>620</v>
      </c>
    </row>
    <row r="16079" spans="1:5" ht="18.75" customHeight="1" x14ac:dyDescent="0.3">
      <c r="A16079" s="4">
        <v>2007</v>
      </c>
      <c r="B16079" t="s">
        <v>3550</v>
      </c>
      <c r="C16079" s="10">
        <v>382000</v>
      </c>
      <c r="D16079" t="s">
        <v>24</v>
      </c>
      <c r="E16079" t="s">
        <v>620</v>
      </c>
    </row>
    <row r="16080" spans="1:5" ht="18.75" customHeight="1" x14ac:dyDescent="0.3">
      <c r="A16080" s="4">
        <v>2007</v>
      </c>
      <c r="B16080" t="s">
        <v>3551</v>
      </c>
      <c r="C16080" s="10">
        <v>380000</v>
      </c>
      <c r="D16080" t="s">
        <v>24</v>
      </c>
      <c r="E16080" t="s">
        <v>620</v>
      </c>
    </row>
    <row r="16081" spans="1:5" ht="18.75" customHeight="1" x14ac:dyDescent="0.3">
      <c r="A16081" s="4">
        <v>2007</v>
      </c>
      <c r="B16081" t="s">
        <v>3552</v>
      </c>
      <c r="C16081" s="10">
        <v>380000</v>
      </c>
      <c r="D16081" t="s">
        <v>54</v>
      </c>
      <c r="E16081" t="s">
        <v>620</v>
      </c>
    </row>
    <row r="16082" spans="1:5" ht="18.75" customHeight="1" x14ac:dyDescent="0.3">
      <c r="A16082" s="4">
        <v>2007</v>
      </c>
      <c r="B16082" t="s">
        <v>3553</v>
      </c>
      <c r="C16082" s="10">
        <v>380000</v>
      </c>
      <c r="D16082" t="s">
        <v>43</v>
      </c>
      <c r="E16082" t="s">
        <v>620</v>
      </c>
    </row>
    <row r="16083" spans="1:5" ht="18.75" customHeight="1" x14ac:dyDescent="0.3">
      <c r="A16083" s="4">
        <v>2007</v>
      </c>
      <c r="B16083" t="s">
        <v>3554</v>
      </c>
      <c r="C16083" s="10">
        <v>380000</v>
      </c>
      <c r="D16083" t="s">
        <v>43</v>
      </c>
      <c r="E16083" t="s">
        <v>620</v>
      </c>
    </row>
    <row r="16084" spans="1:5" ht="18.75" customHeight="1" x14ac:dyDescent="0.3">
      <c r="A16084" s="4">
        <v>2007</v>
      </c>
      <c r="B16084" t="s">
        <v>3555</v>
      </c>
      <c r="C16084" s="10">
        <v>380000</v>
      </c>
      <c r="D16084" t="s">
        <v>24</v>
      </c>
      <c r="E16084" t="s">
        <v>620</v>
      </c>
    </row>
    <row r="16085" spans="1:5" ht="18.75" customHeight="1" x14ac:dyDescent="0.3">
      <c r="A16085" s="4">
        <v>2007</v>
      </c>
      <c r="B16085" t="s">
        <v>2266</v>
      </c>
      <c r="C16085" s="10">
        <v>13200000</v>
      </c>
      <c r="D16085" t="s">
        <v>28</v>
      </c>
      <c r="E16085" t="s">
        <v>645</v>
      </c>
    </row>
    <row r="16086" spans="1:5" ht="18.75" customHeight="1" x14ac:dyDescent="0.3">
      <c r="A16086" s="4">
        <v>2007</v>
      </c>
      <c r="B16086" t="s">
        <v>784</v>
      </c>
      <c r="C16086" s="10">
        <v>10916071</v>
      </c>
      <c r="D16086" t="s">
        <v>31</v>
      </c>
      <c r="E16086" t="s">
        <v>645</v>
      </c>
    </row>
    <row r="16087" spans="1:5" ht="18.75" customHeight="1" x14ac:dyDescent="0.3">
      <c r="A16087" s="4">
        <v>2007</v>
      </c>
      <c r="B16087" t="s">
        <v>1396</v>
      </c>
      <c r="C16087" s="10">
        <v>10567639</v>
      </c>
      <c r="D16087" t="s">
        <v>34</v>
      </c>
      <c r="E16087" t="s">
        <v>645</v>
      </c>
    </row>
    <row r="16088" spans="1:5" ht="18.75" customHeight="1" x14ac:dyDescent="0.3">
      <c r="A16088" s="4">
        <v>2007</v>
      </c>
      <c r="B16088" t="s">
        <v>856</v>
      </c>
      <c r="C16088" s="10">
        <v>8000000</v>
      </c>
      <c r="D16088" t="s">
        <v>24</v>
      </c>
      <c r="E16088" t="s">
        <v>645</v>
      </c>
    </row>
    <row r="16089" spans="1:5" ht="18.75" customHeight="1" x14ac:dyDescent="0.3">
      <c r="A16089" s="4">
        <v>2007</v>
      </c>
      <c r="B16089" t="s">
        <v>2362</v>
      </c>
      <c r="C16089" s="10">
        <v>5000000</v>
      </c>
      <c r="D16089" t="s">
        <v>43</v>
      </c>
      <c r="E16089" t="s">
        <v>645</v>
      </c>
    </row>
    <row r="16090" spans="1:5" ht="18.75" customHeight="1" x14ac:dyDescent="0.3">
      <c r="A16090" s="4">
        <v>2007</v>
      </c>
      <c r="B16090" t="s">
        <v>2686</v>
      </c>
      <c r="C16090" s="10">
        <v>4900000</v>
      </c>
      <c r="D16090" t="s">
        <v>54</v>
      </c>
      <c r="E16090" t="s">
        <v>645</v>
      </c>
    </row>
    <row r="16091" spans="1:5" ht="18.75" customHeight="1" x14ac:dyDescent="0.3">
      <c r="A16091" s="4">
        <v>2007</v>
      </c>
      <c r="B16091" t="s">
        <v>1575</v>
      </c>
      <c r="C16091" s="10">
        <v>4809159</v>
      </c>
      <c r="D16091" t="s">
        <v>24</v>
      </c>
      <c r="E16091" t="s">
        <v>645</v>
      </c>
    </row>
    <row r="16092" spans="1:5" ht="18.75" customHeight="1" x14ac:dyDescent="0.3">
      <c r="A16092" s="4">
        <v>2007</v>
      </c>
      <c r="B16092" t="s">
        <v>3102</v>
      </c>
      <c r="C16092" s="10">
        <v>4775000</v>
      </c>
      <c r="D16092" t="s">
        <v>28</v>
      </c>
      <c r="E16092" t="s">
        <v>645</v>
      </c>
    </row>
    <row r="16093" spans="1:5" ht="18.75" customHeight="1" x14ac:dyDescent="0.3">
      <c r="A16093" s="4">
        <v>2007</v>
      </c>
      <c r="B16093" t="s">
        <v>2507</v>
      </c>
      <c r="C16093" s="10">
        <v>4600000</v>
      </c>
      <c r="D16093" t="s">
        <v>37</v>
      </c>
      <c r="E16093" t="s">
        <v>645</v>
      </c>
    </row>
    <row r="16094" spans="1:5" ht="18.75" customHeight="1" x14ac:dyDescent="0.3">
      <c r="A16094" s="4">
        <v>2007</v>
      </c>
      <c r="B16094" t="s">
        <v>2962</v>
      </c>
      <c r="C16094" s="10">
        <v>4500000</v>
      </c>
      <c r="D16094" t="s">
        <v>24</v>
      </c>
      <c r="E16094" t="s">
        <v>645</v>
      </c>
    </row>
    <row r="16095" spans="1:5" ht="18.75" customHeight="1" x14ac:dyDescent="0.3">
      <c r="A16095" s="4">
        <v>2007</v>
      </c>
      <c r="B16095" t="s">
        <v>2232</v>
      </c>
      <c r="C16095" s="10">
        <v>4000000</v>
      </c>
      <c r="D16095" t="s">
        <v>50</v>
      </c>
      <c r="E16095" t="s">
        <v>645</v>
      </c>
    </row>
    <row r="16096" spans="1:5" ht="18.75" customHeight="1" x14ac:dyDescent="0.3">
      <c r="A16096" s="4">
        <v>2007</v>
      </c>
      <c r="B16096" t="s">
        <v>3103</v>
      </c>
      <c r="C16096" s="10">
        <v>3260000</v>
      </c>
      <c r="D16096" t="s">
        <v>24</v>
      </c>
      <c r="E16096" t="s">
        <v>645</v>
      </c>
    </row>
    <row r="16097" spans="1:5" ht="18.75" customHeight="1" x14ac:dyDescent="0.3">
      <c r="A16097" s="4">
        <v>2007</v>
      </c>
      <c r="B16097" t="s">
        <v>2959</v>
      </c>
      <c r="C16097" s="10">
        <v>2950000</v>
      </c>
      <c r="D16097" t="s">
        <v>24</v>
      </c>
      <c r="E16097" t="s">
        <v>645</v>
      </c>
    </row>
    <row r="16098" spans="1:5" ht="18.75" customHeight="1" x14ac:dyDescent="0.3">
      <c r="A16098" s="4">
        <v>2007</v>
      </c>
      <c r="B16098" t="s">
        <v>1294</v>
      </c>
      <c r="C16098" s="10">
        <v>2500000</v>
      </c>
      <c r="D16098" t="s">
        <v>24</v>
      </c>
      <c r="E16098" t="s">
        <v>645</v>
      </c>
    </row>
    <row r="16099" spans="1:5" ht="18.75" customHeight="1" x14ac:dyDescent="0.3">
      <c r="A16099" s="4">
        <v>2007</v>
      </c>
      <c r="B16099" t="s">
        <v>2243</v>
      </c>
      <c r="C16099" s="10">
        <v>2500000</v>
      </c>
      <c r="D16099" t="s">
        <v>43</v>
      </c>
      <c r="E16099" t="s">
        <v>645</v>
      </c>
    </row>
    <row r="16100" spans="1:5" ht="18.75" customHeight="1" x14ac:dyDescent="0.3">
      <c r="A16100" s="4">
        <v>2007</v>
      </c>
      <c r="B16100" t="s">
        <v>2964</v>
      </c>
      <c r="C16100" s="10">
        <v>1300000</v>
      </c>
      <c r="D16100" t="s">
        <v>37</v>
      </c>
      <c r="E16100" t="s">
        <v>645</v>
      </c>
    </row>
    <row r="16101" spans="1:5" ht="18.75" customHeight="1" x14ac:dyDescent="0.3">
      <c r="A16101" s="4">
        <v>2007</v>
      </c>
      <c r="B16101" t="s">
        <v>3382</v>
      </c>
      <c r="C16101" s="10">
        <v>1030000</v>
      </c>
      <c r="D16101" t="s">
        <v>24</v>
      </c>
      <c r="E16101" t="s">
        <v>645</v>
      </c>
    </row>
    <row r="16102" spans="1:5" ht="18.75" customHeight="1" x14ac:dyDescent="0.3">
      <c r="A16102" s="4">
        <v>2007</v>
      </c>
      <c r="B16102" t="s">
        <v>3104</v>
      </c>
      <c r="C16102" s="10">
        <v>1000000</v>
      </c>
      <c r="D16102" t="s">
        <v>24</v>
      </c>
      <c r="E16102" t="s">
        <v>645</v>
      </c>
    </row>
    <row r="16103" spans="1:5" ht="18.75" customHeight="1" x14ac:dyDescent="0.3">
      <c r="A16103" s="4">
        <v>2007</v>
      </c>
      <c r="B16103" t="s">
        <v>2385</v>
      </c>
      <c r="C16103" s="10">
        <v>950000</v>
      </c>
      <c r="D16103" t="s">
        <v>34</v>
      </c>
      <c r="E16103" t="s">
        <v>645</v>
      </c>
    </row>
    <row r="16104" spans="1:5" ht="18.75" customHeight="1" x14ac:dyDescent="0.3">
      <c r="A16104" s="4">
        <v>2007</v>
      </c>
      <c r="B16104" t="s">
        <v>2800</v>
      </c>
      <c r="C16104" s="10">
        <v>450000</v>
      </c>
      <c r="D16104" t="s">
        <v>24</v>
      </c>
      <c r="E16104" t="s">
        <v>645</v>
      </c>
    </row>
    <row r="16105" spans="1:5" ht="18.75" customHeight="1" x14ac:dyDescent="0.3">
      <c r="A16105" s="4">
        <v>2007</v>
      </c>
      <c r="B16105" t="s">
        <v>3383</v>
      </c>
      <c r="C16105" s="10">
        <v>432500</v>
      </c>
      <c r="D16105" t="s">
        <v>28</v>
      </c>
      <c r="E16105" t="s">
        <v>645</v>
      </c>
    </row>
    <row r="16106" spans="1:5" ht="18.75" customHeight="1" x14ac:dyDescent="0.3">
      <c r="A16106" s="4">
        <v>2007</v>
      </c>
      <c r="B16106" t="s">
        <v>2965</v>
      </c>
      <c r="C16106" s="10">
        <v>415000</v>
      </c>
      <c r="D16106" t="s">
        <v>24</v>
      </c>
      <c r="E16106" t="s">
        <v>645</v>
      </c>
    </row>
    <row r="16107" spans="1:5" ht="18.75" customHeight="1" x14ac:dyDescent="0.3">
      <c r="A16107" s="4">
        <v>2007</v>
      </c>
      <c r="B16107" t="s">
        <v>3384</v>
      </c>
      <c r="C16107" s="10">
        <v>410000</v>
      </c>
      <c r="D16107" t="s">
        <v>28</v>
      </c>
      <c r="E16107" t="s">
        <v>645</v>
      </c>
    </row>
    <row r="16108" spans="1:5" ht="18.75" customHeight="1" x14ac:dyDescent="0.3">
      <c r="A16108" s="4">
        <v>2007</v>
      </c>
      <c r="B16108" t="s">
        <v>3387</v>
      </c>
      <c r="C16108" s="10">
        <v>410000</v>
      </c>
      <c r="D16108" t="s">
        <v>24</v>
      </c>
      <c r="E16108" t="s">
        <v>645</v>
      </c>
    </row>
    <row r="16109" spans="1:5" ht="18.75" customHeight="1" x14ac:dyDescent="0.3">
      <c r="A16109" s="4">
        <v>2007</v>
      </c>
      <c r="B16109" t="s">
        <v>2629</v>
      </c>
      <c r="C16109" s="10">
        <v>395000</v>
      </c>
      <c r="D16109" t="s">
        <v>24</v>
      </c>
      <c r="E16109" t="s">
        <v>645</v>
      </c>
    </row>
    <row r="16110" spans="1:5" ht="18.75" customHeight="1" x14ac:dyDescent="0.3">
      <c r="A16110" s="4">
        <v>2007</v>
      </c>
      <c r="B16110" t="s">
        <v>3143</v>
      </c>
      <c r="C16110" s="10">
        <v>385000</v>
      </c>
      <c r="D16110" t="s">
        <v>24</v>
      </c>
      <c r="E16110" t="s">
        <v>645</v>
      </c>
    </row>
    <row r="16111" spans="1:5" ht="18.75" customHeight="1" x14ac:dyDescent="0.3">
      <c r="A16111" s="4">
        <v>2007</v>
      </c>
      <c r="B16111" t="s">
        <v>2819</v>
      </c>
      <c r="C16111" s="10">
        <v>385000</v>
      </c>
      <c r="D16111" t="s">
        <v>24</v>
      </c>
      <c r="E16111" t="s">
        <v>645</v>
      </c>
    </row>
    <row r="16112" spans="1:5" ht="18.75" customHeight="1" x14ac:dyDescent="0.3">
      <c r="A16112" s="4">
        <v>2007</v>
      </c>
      <c r="B16112" t="s">
        <v>3556</v>
      </c>
      <c r="C16112" s="10">
        <v>380000</v>
      </c>
      <c r="D16112" t="s">
        <v>24</v>
      </c>
      <c r="E16112" t="s">
        <v>645</v>
      </c>
    </row>
    <row r="16113" spans="1:5" ht="18.75" customHeight="1" x14ac:dyDescent="0.3">
      <c r="A16113" s="4">
        <v>2007</v>
      </c>
      <c r="B16113" t="s">
        <v>3557</v>
      </c>
      <c r="C16113" s="10">
        <v>380000</v>
      </c>
      <c r="D16113" t="s">
        <v>43</v>
      </c>
      <c r="E16113" t="s">
        <v>645</v>
      </c>
    </row>
    <row r="16114" spans="1:5" ht="18.75" customHeight="1" x14ac:dyDescent="0.3">
      <c r="A16114" s="4">
        <v>2007</v>
      </c>
      <c r="B16114" t="s">
        <v>3558</v>
      </c>
      <c r="C16114" s="10">
        <v>380000</v>
      </c>
      <c r="D16114" t="s">
        <v>34</v>
      </c>
      <c r="E16114" t="s">
        <v>645</v>
      </c>
    </row>
    <row r="16115" spans="1:5" ht="18.75" customHeight="1" x14ac:dyDescent="0.3">
      <c r="A16115" s="4">
        <v>2007</v>
      </c>
      <c r="B16115" t="s">
        <v>2560</v>
      </c>
      <c r="C16115" s="10">
        <v>13000000</v>
      </c>
      <c r="D16115" t="s">
        <v>24</v>
      </c>
      <c r="E16115" t="s">
        <v>672</v>
      </c>
    </row>
    <row r="16116" spans="1:5" ht="18.75" customHeight="1" x14ac:dyDescent="0.3">
      <c r="A16116" s="4">
        <v>2007</v>
      </c>
      <c r="B16116" t="s">
        <v>2472</v>
      </c>
      <c r="C16116" s="10">
        <v>12000000</v>
      </c>
      <c r="D16116" t="s">
        <v>28</v>
      </c>
      <c r="E16116" t="s">
        <v>672</v>
      </c>
    </row>
    <row r="16117" spans="1:5" ht="18.75" customHeight="1" x14ac:dyDescent="0.3">
      <c r="A16117" s="4">
        <v>2007</v>
      </c>
      <c r="B16117" t="s">
        <v>2031</v>
      </c>
      <c r="C16117" s="10">
        <v>5750000</v>
      </c>
      <c r="D16117" t="s">
        <v>37</v>
      </c>
      <c r="E16117" t="s">
        <v>672</v>
      </c>
    </row>
    <row r="16118" spans="1:5" ht="18.75" customHeight="1" x14ac:dyDescent="0.3">
      <c r="A16118" s="4">
        <v>2007</v>
      </c>
      <c r="B16118" t="s">
        <v>2347</v>
      </c>
      <c r="C16118" s="10">
        <v>5250000</v>
      </c>
      <c r="D16118" t="s">
        <v>24</v>
      </c>
      <c r="E16118" t="s">
        <v>672</v>
      </c>
    </row>
    <row r="16119" spans="1:5" ht="18.75" customHeight="1" x14ac:dyDescent="0.3">
      <c r="A16119" s="4">
        <v>2007</v>
      </c>
      <c r="B16119" t="s">
        <v>3247</v>
      </c>
      <c r="C16119" s="10">
        <v>4500000</v>
      </c>
      <c r="D16119" t="s">
        <v>50</v>
      </c>
      <c r="E16119" t="s">
        <v>672</v>
      </c>
    </row>
    <row r="16120" spans="1:5" ht="18.75" customHeight="1" x14ac:dyDescent="0.3">
      <c r="A16120" s="4">
        <v>2007</v>
      </c>
      <c r="B16120" t="s">
        <v>2781</v>
      </c>
      <c r="C16120" s="10">
        <v>4325000</v>
      </c>
      <c r="D16120" t="s">
        <v>24</v>
      </c>
      <c r="E16120" t="s">
        <v>672</v>
      </c>
    </row>
    <row r="16121" spans="1:5" ht="18.75" customHeight="1" x14ac:dyDescent="0.3">
      <c r="A16121" s="4">
        <v>2007</v>
      </c>
      <c r="B16121" t="s">
        <v>3109</v>
      </c>
      <c r="C16121" s="10">
        <v>3750000</v>
      </c>
      <c r="D16121" t="s">
        <v>34</v>
      </c>
      <c r="E16121" t="s">
        <v>672</v>
      </c>
    </row>
    <row r="16122" spans="1:5" ht="18.75" customHeight="1" x14ac:dyDescent="0.3">
      <c r="A16122" s="4">
        <v>2007</v>
      </c>
      <c r="B16122" t="s">
        <v>2968</v>
      </c>
      <c r="C16122" s="10">
        <v>3575000</v>
      </c>
      <c r="D16122" t="s">
        <v>54</v>
      </c>
      <c r="E16122" t="s">
        <v>672</v>
      </c>
    </row>
    <row r="16123" spans="1:5" ht="18.75" customHeight="1" x14ac:dyDescent="0.3">
      <c r="A16123" s="4">
        <v>2007</v>
      </c>
      <c r="B16123" t="s">
        <v>2278</v>
      </c>
      <c r="C16123" s="10">
        <v>3100000</v>
      </c>
      <c r="D16123" t="s">
        <v>24</v>
      </c>
      <c r="E16123" t="s">
        <v>672</v>
      </c>
    </row>
    <row r="16124" spans="1:5" ht="18.75" customHeight="1" x14ac:dyDescent="0.3">
      <c r="A16124" s="4">
        <v>2007</v>
      </c>
      <c r="B16124" t="s">
        <v>1634</v>
      </c>
      <c r="C16124" s="10">
        <v>2500000</v>
      </c>
      <c r="D16124" t="s">
        <v>28</v>
      </c>
      <c r="E16124" t="s">
        <v>672</v>
      </c>
    </row>
    <row r="16125" spans="1:5" ht="18.75" customHeight="1" x14ac:dyDescent="0.3">
      <c r="A16125" s="4">
        <v>2007</v>
      </c>
      <c r="B16125" t="s">
        <v>3107</v>
      </c>
      <c r="C16125" s="10">
        <v>2000000</v>
      </c>
      <c r="D16125" t="s">
        <v>24</v>
      </c>
      <c r="E16125" t="s">
        <v>672</v>
      </c>
    </row>
    <row r="16126" spans="1:5" ht="18.75" customHeight="1" x14ac:dyDescent="0.3">
      <c r="A16126" s="4">
        <v>2007</v>
      </c>
      <c r="B16126" t="s">
        <v>2780</v>
      </c>
      <c r="C16126" s="10">
        <v>1800000</v>
      </c>
      <c r="D16126" t="s">
        <v>54</v>
      </c>
      <c r="E16126" t="s">
        <v>672</v>
      </c>
    </row>
    <row r="16127" spans="1:5" ht="18.75" customHeight="1" x14ac:dyDescent="0.3">
      <c r="A16127" s="4">
        <v>2007</v>
      </c>
      <c r="B16127" t="s">
        <v>1721</v>
      </c>
      <c r="C16127" s="10">
        <v>1500000</v>
      </c>
      <c r="D16127" t="s">
        <v>54</v>
      </c>
      <c r="E16127" t="s">
        <v>672</v>
      </c>
    </row>
    <row r="16128" spans="1:5" ht="18.75" customHeight="1" x14ac:dyDescent="0.3">
      <c r="A16128" s="4">
        <v>2007</v>
      </c>
      <c r="B16128" t="s">
        <v>2400</v>
      </c>
      <c r="C16128" s="10">
        <v>1000000</v>
      </c>
      <c r="D16128" t="s">
        <v>24</v>
      </c>
      <c r="E16128" t="s">
        <v>672</v>
      </c>
    </row>
    <row r="16129" spans="1:5" ht="18.75" customHeight="1" x14ac:dyDescent="0.3">
      <c r="A16129" s="4">
        <v>2007</v>
      </c>
      <c r="B16129" t="s">
        <v>2432</v>
      </c>
      <c r="C16129" s="10">
        <v>1000000</v>
      </c>
      <c r="D16129" t="s">
        <v>24</v>
      </c>
      <c r="E16129" t="s">
        <v>672</v>
      </c>
    </row>
    <row r="16130" spans="1:5" ht="18.75" customHeight="1" x14ac:dyDescent="0.3">
      <c r="A16130" s="4">
        <v>2007</v>
      </c>
      <c r="B16130" t="s">
        <v>3246</v>
      </c>
      <c r="C16130" s="10">
        <v>985000</v>
      </c>
      <c r="D16130" t="s">
        <v>28</v>
      </c>
      <c r="E16130" t="s">
        <v>672</v>
      </c>
    </row>
    <row r="16131" spans="1:5" ht="18.75" customHeight="1" x14ac:dyDescent="0.3">
      <c r="A16131" s="4">
        <v>2007</v>
      </c>
      <c r="B16131" t="s">
        <v>2367</v>
      </c>
      <c r="C16131" s="10">
        <v>950000</v>
      </c>
      <c r="D16131" t="s">
        <v>34</v>
      </c>
      <c r="E16131" t="s">
        <v>672</v>
      </c>
    </row>
    <row r="16132" spans="1:5" ht="18.75" customHeight="1" x14ac:dyDescent="0.3">
      <c r="A16132" s="4">
        <v>2007</v>
      </c>
      <c r="B16132" t="s">
        <v>3249</v>
      </c>
      <c r="C16132" s="10">
        <v>500000</v>
      </c>
      <c r="D16132" t="s">
        <v>24</v>
      </c>
      <c r="E16132" t="s">
        <v>672</v>
      </c>
    </row>
    <row r="16133" spans="1:5" ht="18.75" customHeight="1" x14ac:dyDescent="0.3">
      <c r="A16133" s="4">
        <v>2007</v>
      </c>
      <c r="B16133" t="s">
        <v>3392</v>
      </c>
      <c r="C16133" s="10">
        <v>410000</v>
      </c>
      <c r="D16133" t="s">
        <v>24</v>
      </c>
      <c r="E16133" t="s">
        <v>672</v>
      </c>
    </row>
    <row r="16134" spans="1:5" ht="18.75" customHeight="1" x14ac:dyDescent="0.3">
      <c r="A16134" s="4">
        <v>2007</v>
      </c>
      <c r="B16134" t="s">
        <v>3250</v>
      </c>
      <c r="C16134" s="10">
        <v>407500</v>
      </c>
      <c r="D16134" t="s">
        <v>24</v>
      </c>
      <c r="E16134" t="s">
        <v>672</v>
      </c>
    </row>
    <row r="16135" spans="1:5" ht="18.75" customHeight="1" x14ac:dyDescent="0.3">
      <c r="A16135" s="4">
        <v>2007</v>
      </c>
      <c r="B16135" t="s">
        <v>3251</v>
      </c>
      <c r="C16135" s="10">
        <v>405000</v>
      </c>
      <c r="D16135" t="s">
        <v>43</v>
      </c>
      <c r="E16135" t="s">
        <v>672</v>
      </c>
    </row>
    <row r="16136" spans="1:5" ht="18.75" customHeight="1" x14ac:dyDescent="0.3">
      <c r="A16136" s="4">
        <v>2007</v>
      </c>
      <c r="B16136" t="s">
        <v>2792</v>
      </c>
      <c r="C16136" s="10">
        <v>400000</v>
      </c>
      <c r="D16136" t="s">
        <v>28</v>
      </c>
      <c r="E16136" t="s">
        <v>672</v>
      </c>
    </row>
    <row r="16137" spans="1:5" ht="18.75" customHeight="1" x14ac:dyDescent="0.3">
      <c r="A16137" s="4">
        <v>2007</v>
      </c>
      <c r="B16137" t="s">
        <v>3559</v>
      </c>
      <c r="C16137" s="10">
        <v>397500</v>
      </c>
      <c r="D16137" t="s">
        <v>24</v>
      </c>
      <c r="E16137" t="s">
        <v>672</v>
      </c>
    </row>
    <row r="16138" spans="1:5" ht="18.75" customHeight="1" x14ac:dyDescent="0.3">
      <c r="A16138" s="4">
        <v>2007</v>
      </c>
      <c r="B16138" t="s">
        <v>3560</v>
      </c>
      <c r="C16138" s="10">
        <v>395000</v>
      </c>
      <c r="D16138" t="s">
        <v>24</v>
      </c>
      <c r="E16138" t="s">
        <v>672</v>
      </c>
    </row>
    <row r="16139" spans="1:5" ht="18.75" customHeight="1" x14ac:dyDescent="0.3">
      <c r="A16139" s="4">
        <v>2007</v>
      </c>
      <c r="B16139" t="s">
        <v>3388</v>
      </c>
      <c r="C16139" s="10">
        <v>392000</v>
      </c>
      <c r="D16139" t="s">
        <v>54</v>
      </c>
      <c r="E16139" t="s">
        <v>672</v>
      </c>
    </row>
    <row r="16140" spans="1:5" ht="18.75" customHeight="1" x14ac:dyDescent="0.3">
      <c r="A16140" s="4">
        <v>2007</v>
      </c>
      <c r="B16140" t="s">
        <v>3252</v>
      </c>
      <c r="C16140" s="10">
        <v>387500</v>
      </c>
      <c r="D16140" t="s">
        <v>28</v>
      </c>
      <c r="E16140" t="s">
        <v>672</v>
      </c>
    </row>
    <row r="16141" spans="1:5" ht="18.75" customHeight="1" x14ac:dyDescent="0.3">
      <c r="A16141" s="4">
        <v>2007</v>
      </c>
      <c r="B16141" t="s">
        <v>3561</v>
      </c>
      <c r="C16141" s="10">
        <v>380000</v>
      </c>
      <c r="D16141" t="s">
        <v>34</v>
      </c>
      <c r="E16141" t="s">
        <v>672</v>
      </c>
    </row>
    <row r="16142" spans="1:5" ht="18.75" customHeight="1" x14ac:dyDescent="0.3">
      <c r="A16142" s="4">
        <v>2007</v>
      </c>
      <c r="B16142" t="s">
        <v>3562</v>
      </c>
      <c r="C16142" s="10">
        <v>380000</v>
      </c>
      <c r="D16142" t="s">
        <v>43</v>
      </c>
      <c r="E16142" t="s">
        <v>672</v>
      </c>
    </row>
    <row r="16143" spans="1:5" ht="18.75" customHeight="1" x14ac:dyDescent="0.3">
      <c r="A16143" s="4">
        <v>2007</v>
      </c>
      <c r="B16143" t="s">
        <v>1363</v>
      </c>
      <c r="C16143" s="10">
        <v>14833333</v>
      </c>
      <c r="D16143" t="s">
        <v>31</v>
      </c>
      <c r="E16143" t="s">
        <v>701</v>
      </c>
    </row>
    <row r="16144" spans="1:5" ht="18.75" customHeight="1" x14ac:dyDescent="0.3">
      <c r="A16144" s="4">
        <v>2007</v>
      </c>
      <c r="B16144" t="s">
        <v>2196</v>
      </c>
      <c r="C16144" s="10">
        <v>12500000</v>
      </c>
      <c r="D16144" t="s">
        <v>24</v>
      </c>
      <c r="E16144" t="s">
        <v>701</v>
      </c>
    </row>
    <row r="16145" spans="1:5" ht="18.75" customHeight="1" x14ac:dyDescent="0.3">
      <c r="A16145" s="4">
        <v>2007</v>
      </c>
      <c r="B16145" t="s">
        <v>2159</v>
      </c>
      <c r="C16145" s="10">
        <v>12000000</v>
      </c>
      <c r="D16145" t="s">
        <v>50</v>
      </c>
      <c r="E16145" t="s">
        <v>701</v>
      </c>
    </row>
    <row r="16146" spans="1:5" ht="18.75" customHeight="1" x14ac:dyDescent="0.3">
      <c r="A16146" s="4">
        <v>2007</v>
      </c>
      <c r="B16146" t="s">
        <v>2834</v>
      </c>
      <c r="C16146" s="10">
        <v>10000000</v>
      </c>
      <c r="D16146" t="s">
        <v>24</v>
      </c>
      <c r="E16146" t="s">
        <v>701</v>
      </c>
    </row>
    <row r="16147" spans="1:5" ht="18.75" customHeight="1" x14ac:dyDescent="0.3">
      <c r="A16147" s="4">
        <v>2007</v>
      </c>
      <c r="B16147" t="s">
        <v>2693</v>
      </c>
      <c r="C16147" s="10">
        <v>9500000</v>
      </c>
      <c r="D16147" t="s">
        <v>24</v>
      </c>
      <c r="E16147" t="s">
        <v>701</v>
      </c>
    </row>
    <row r="16148" spans="1:5" ht="18.75" customHeight="1" x14ac:dyDescent="0.3">
      <c r="A16148" s="4">
        <v>2007</v>
      </c>
      <c r="B16148" t="s">
        <v>2973</v>
      </c>
      <c r="C16148" s="10">
        <v>9000000</v>
      </c>
      <c r="D16148" t="s">
        <v>24</v>
      </c>
      <c r="E16148" t="s">
        <v>701</v>
      </c>
    </row>
    <row r="16149" spans="1:5" ht="18.75" customHeight="1" x14ac:dyDescent="0.3">
      <c r="A16149" s="4">
        <v>2007</v>
      </c>
      <c r="B16149" t="s">
        <v>2081</v>
      </c>
      <c r="C16149" s="10">
        <v>7500000</v>
      </c>
      <c r="D16149" t="s">
        <v>28</v>
      </c>
      <c r="E16149" t="s">
        <v>701</v>
      </c>
    </row>
    <row r="16150" spans="1:5" ht="18.75" customHeight="1" x14ac:dyDescent="0.3">
      <c r="A16150" s="4">
        <v>2007</v>
      </c>
      <c r="B16150" t="s">
        <v>2689</v>
      </c>
      <c r="C16150" s="10">
        <v>5500000</v>
      </c>
      <c r="D16150" t="s">
        <v>34</v>
      </c>
      <c r="E16150" t="s">
        <v>701</v>
      </c>
    </row>
    <row r="16151" spans="1:5" ht="18.75" customHeight="1" x14ac:dyDescent="0.3">
      <c r="A16151" s="4">
        <v>2007</v>
      </c>
      <c r="B16151" t="s">
        <v>2969</v>
      </c>
      <c r="C16151" s="10">
        <v>4940000</v>
      </c>
      <c r="D16151" t="s">
        <v>54</v>
      </c>
      <c r="E16151" t="s">
        <v>701</v>
      </c>
    </row>
    <row r="16152" spans="1:5" ht="18.75" customHeight="1" x14ac:dyDescent="0.3">
      <c r="A16152" s="4">
        <v>2007</v>
      </c>
      <c r="B16152" t="s">
        <v>2816</v>
      </c>
      <c r="C16152" s="10">
        <v>4150000</v>
      </c>
      <c r="D16152" t="s">
        <v>43</v>
      </c>
      <c r="E16152" t="s">
        <v>701</v>
      </c>
    </row>
    <row r="16153" spans="1:5" ht="18.75" customHeight="1" x14ac:dyDescent="0.3">
      <c r="A16153" s="4">
        <v>2007</v>
      </c>
      <c r="B16153" t="s">
        <v>3253</v>
      </c>
      <c r="C16153" s="10">
        <v>3250000</v>
      </c>
      <c r="D16153" t="s">
        <v>37</v>
      </c>
      <c r="E16153" t="s">
        <v>701</v>
      </c>
    </row>
    <row r="16154" spans="1:5" ht="18.75" customHeight="1" x14ac:dyDescent="0.3">
      <c r="A16154" s="4">
        <v>2007</v>
      </c>
      <c r="B16154" t="s">
        <v>2870</v>
      </c>
      <c r="C16154" s="10">
        <v>2900000</v>
      </c>
      <c r="D16154" t="s">
        <v>28</v>
      </c>
      <c r="E16154" t="s">
        <v>701</v>
      </c>
    </row>
    <row r="16155" spans="1:5" ht="18.75" customHeight="1" x14ac:dyDescent="0.3">
      <c r="A16155" s="4">
        <v>2007</v>
      </c>
      <c r="B16155" t="s">
        <v>2785</v>
      </c>
      <c r="C16155" s="10">
        <v>2750000</v>
      </c>
      <c r="D16155" t="s">
        <v>37</v>
      </c>
      <c r="E16155" t="s">
        <v>701</v>
      </c>
    </row>
    <row r="16156" spans="1:5" ht="18.75" customHeight="1" x14ac:dyDescent="0.3">
      <c r="A16156" s="4">
        <v>2007</v>
      </c>
      <c r="B16156" t="s">
        <v>3008</v>
      </c>
      <c r="C16156" s="10">
        <v>1900000</v>
      </c>
      <c r="D16156" t="s">
        <v>43</v>
      </c>
      <c r="E16156" t="s">
        <v>701</v>
      </c>
    </row>
    <row r="16157" spans="1:5" ht="18.75" customHeight="1" x14ac:dyDescent="0.3">
      <c r="A16157" s="4">
        <v>2007</v>
      </c>
      <c r="B16157" t="s">
        <v>2798</v>
      </c>
      <c r="C16157" s="10">
        <v>1750000</v>
      </c>
      <c r="D16157" t="s">
        <v>34</v>
      </c>
      <c r="E16157" t="s">
        <v>701</v>
      </c>
    </row>
    <row r="16158" spans="1:5" ht="18.75" customHeight="1" x14ac:dyDescent="0.3">
      <c r="A16158" s="4">
        <v>2007</v>
      </c>
      <c r="B16158" t="s">
        <v>2952</v>
      </c>
      <c r="C16158" s="10">
        <v>1500000</v>
      </c>
      <c r="D16158" t="s">
        <v>24</v>
      </c>
      <c r="E16158" t="s">
        <v>701</v>
      </c>
    </row>
    <row r="16159" spans="1:5" ht="18.75" customHeight="1" x14ac:dyDescent="0.3">
      <c r="A16159" s="4">
        <v>2007</v>
      </c>
      <c r="B16159" t="s">
        <v>2628</v>
      </c>
      <c r="C16159" s="10">
        <v>800000</v>
      </c>
      <c r="D16159" t="s">
        <v>37</v>
      </c>
      <c r="E16159" t="s">
        <v>701</v>
      </c>
    </row>
    <row r="16160" spans="1:5" ht="18.75" customHeight="1" x14ac:dyDescent="0.3">
      <c r="A16160" s="4">
        <v>2007</v>
      </c>
      <c r="B16160" t="s">
        <v>1972</v>
      </c>
      <c r="C16160" s="10">
        <v>750000</v>
      </c>
      <c r="D16160" t="s">
        <v>50</v>
      </c>
      <c r="E16160" t="s">
        <v>701</v>
      </c>
    </row>
    <row r="16161" spans="1:5" ht="18.75" customHeight="1" x14ac:dyDescent="0.3">
      <c r="A16161" s="4">
        <v>2007</v>
      </c>
      <c r="B16161" t="s">
        <v>3182</v>
      </c>
      <c r="C16161" s="10">
        <v>425000</v>
      </c>
      <c r="D16161" t="s">
        <v>24</v>
      </c>
      <c r="E16161" t="s">
        <v>701</v>
      </c>
    </row>
    <row r="16162" spans="1:5" ht="18.75" customHeight="1" x14ac:dyDescent="0.3">
      <c r="A16162" s="4">
        <v>2007</v>
      </c>
      <c r="B16162" t="s">
        <v>3242</v>
      </c>
      <c r="C16162" s="10">
        <v>405000</v>
      </c>
      <c r="D16162" t="s">
        <v>24</v>
      </c>
      <c r="E16162" t="s">
        <v>701</v>
      </c>
    </row>
    <row r="16163" spans="1:5" ht="18.75" customHeight="1" x14ac:dyDescent="0.3">
      <c r="A16163" s="4">
        <v>2007</v>
      </c>
      <c r="B16163" t="s">
        <v>3393</v>
      </c>
      <c r="C16163" s="10">
        <v>400000</v>
      </c>
      <c r="D16163" t="s">
        <v>24</v>
      </c>
      <c r="E16163" t="s">
        <v>701</v>
      </c>
    </row>
    <row r="16164" spans="1:5" ht="18.75" customHeight="1" x14ac:dyDescent="0.3">
      <c r="A16164" s="4">
        <v>2007</v>
      </c>
      <c r="B16164" t="s">
        <v>3395</v>
      </c>
      <c r="C16164" s="10">
        <v>390000</v>
      </c>
      <c r="D16164" t="s">
        <v>28</v>
      </c>
      <c r="E16164" t="s">
        <v>701</v>
      </c>
    </row>
    <row r="16165" spans="1:5" ht="18.75" customHeight="1" x14ac:dyDescent="0.3">
      <c r="A16165" s="4">
        <v>2007</v>
      </c>
      <c r="B16165" t="s">
        <v>3024</v>
      </c>
      <c r="C16165" s="10">
        <v>387500</v>
      </c>
      <c r="D16165" t="s">
        <v>24</v>
      </c>
      <c r="E16165" t="s">
        <v>701</v>
      </c>
    </row>
    <row r="16166" spans="1:5" ht="18.75" customHeight="1" x14ac:dyDescent="0.3">
      <c r="A16166" s="4">
        <v>2007</v>
      </c>
      <c r="B16166" t="s">
        <v>3563</v>
      </c>
      <c r="C16166" s="10">
        <v>381000</v>
      </c>
      <c r="D16166" t="s">
        <v>24</v>
      </c>
      <c r="E16166" t="s">
        <v>701</v>
      </c>
    </row>
    <row r="16167" spans="1:5" ht="18.75" customHeight="1" x14ac:dyDescent="0.3">
      <c r="A16167" s="4">
        <v>2007</v>
      </c>
      <c r="B16167" t="s">
        <v>3564</v>
      </c>
      <c r="C16167" s="10">
        <v>380000</v>
      </c>
      <c r="D16167" t="s">
        <v>24</v>
      </c>
      <c r="E16167" t="s">
        <v>701</v>
      </c>
    </row>
    <row r="16168" spans="1:5" ht="18.75" customHeight="1" x14ac:dyDescent="0.3">
      <c r="A16168" s="4">
        <v>2007</v>
      </c>
      <c r="B16168" t="s">
        <v>3565</v>
      </c>
      <c r="C16168" s="10">
        <v>380000</v>
      </c>
      <c r="D16168" t="s">
        <v>34</v>
      </c>
      <c r="E16168" t="s">
        <v>701</v>
      </c>
    </row>
    <row r="16169" spans="1:5" ht="18.75" customHeight="1" x14ac:dyDescent="0.3">
      <c r="A16169" s="4">
        <v>2007</v>
      </c>
      <c r="B16169" t="s">
        <v>1863</v>
      </c>
      <c r="C16169" s="10">
        <v>23428571</v>
      </c>
      <c r="D16169" t="s">
        <v>31</v>
      </c>
      <c r="E16169" t="s">
        <v>729</v>
      </c>
    </row>
    <row r="16170" spans="1:5" ht="18.75" customHeight="1" x14ac:dyDescent="0.3">
      <c r="A16170" s="4">
        <v>2007</v>
      </c>
      <c r="B16170" t="s">
        <v>1898</v>
      </c>
      <c r="C16170" s="10">
        <v>22708525</v>
      </c>
      <c r="D16170" t="s">
        <v>54</v>
      </c>
      <c r="E16170" t="s">
        <v>729</v>
      </c>
    </row>
    <row r="16171" spans="1:5" ht="18.75" customHeight="1" x14ac:dyDescent="0.3">
      <c r="A16171" s="4">
        <v>2007</v>
      </c>
      <c r="B16171" t="s">
        <v>1965</v>
      </c>
      <c r="C16171" s="10">
        <v>21600000</v>
      </c>
      <c r="D16171" t="s">
        <v>43</v>
      </c>
      <c r="E16171" t="s">
        <v>729</v>
      </c>
    </row>
    <row r="16172" spans="1:5" ht="18.75" customHeight="1" x14ac:dyDescent="0.3">
      <c r="A16172" s="4">
        <v>2007</v>
      </c>
      <c r="B16172" t="s">
        <v>1854</v>
      </c>
      <c r="C16172" s="10">
        <v>16000000</v>
      </c>
      <c r="D16172" t="s">
        <v>24</v>
      </c>
      <c r="E16172" t="s">
        <v>729</v>
      </c>
    </row>
    <row r="16173" spans="1:5" ht="18.75" customHeight="1" x14ac:dyDescent="0.3">
      <c r="A16173" s="4">
        <v>2007</v>
      </c>
      <c r="B16173" t="s">
        <v>1982</v>
      </c>
      <c r="C16173" s="10">
        <v>15000000</v>
      </c>
      <c r="D16173" t="s">
        <v>28</v>
      </c>
      <c r="E16173" t="s">
        <v>729</v>
      </c>
    </row>
    <row r="16174" spans="1:5" ht="18.75" customHeight="1" x14ac:dyDescent="0.3">
      <c r="A16174" s="4">
        <v>2007</v>
      </c>
      <c r="B16174" t="s">
        <v>1941</v>
      </c>
      <c r="C16174" s="10">
        <v>13000000</v>
      </c>
      <c r="D16174" t="s">
        <v>28</v>
      </c>
      <c r="E16174" t="s">
        <v>729</v>
      </c>
    </row>
    <row r="16175" spans="1:5" ht="18.75" customHeight="1" x14ac:dyDescent="0.3">
      <c r="A16175" s="4">
        <v>2007</v>
      </c>
      <c r="B16175" t="s">
        <v>2972</v>
      </c>
      <c r="C16175" s="10">
        <v>13000000</v>
      </c>
      <c r="D16175" t="s">
        <v>28</v>
      </c>
      <c r="E16175" t="s">
        <v>729</v>
      </c>
    </row>
    <row r="16176" spans="1:5" ht="18.75" customHeight="1" x14ac:dyDescent="0.3">
      <c r="A16176" s="4">
        <v>2007</v>
      </c>
      <c r="B16176" t="s">
        <v>2106</v>
      </c>
      <c r="C16176" s="10">
        <v>12000000</v>
      </c>
      <c r="D16176" t="s">
        <v>34</v>
      </c>
      <c r="E16176" t="s">
        <v>729</v>
      </c>
    </row>
    <row r="16177" spans="1:5" ht="18.75" customHeight="1" x14ac:dyDescent="0.3">
      <c r="A16177" s="4">
        <v>2007</v>
      </c>
      <c r="B16177" t="s">
        <v>1377</v>
      </c>
      <c r="C16177" s="10">
        <v>11070423</v>
      </c>
      <c r="D16177" t="s">
        <v>24</v>
      </c>
      <c r="E16177" t="s">
        <v>729</v>
      </c>
    </row>
    <row r="16178" spans="1:5" ht="18.75" customHeight="1" x14ac:dyDescent="0.3">
      <c r="A16178" s="4">
        <v>2007</v>
      </c>
      <c r="B16178" t="s">
        <v>1855</v>
      </c>
      <c r="C16178" s="10">
        <v>10500000</v>
      </c>
      <c r="D16178" t="s">
        <v>24</v>
      </c>
      <c r="E16178" t="s">
        <v>729</v>
      </c>
    </row>
    <row r="16179" spans="1:5" ht="18.75" customHeight="1" x14ac:dyDescent="0.3">
      <c r="A16179" s="4">
        <v>2007</v>
      </c>
      <c r="B16179" t="s">
        <v>2388</v>
      </c>
      <c r="C16179" s="10">
        <v>10000000</v>
      </c>
      <c r="D16179" t="s">
        <v>24</v>
      </c>
      <c r="E16179" t="s">
        <v>729</v>
      </c>
    </row>
    <row r="16180" spans="1:5" ht="18.75" customHeight="1" x14ac:dyDescent="0.3">
      <c r="A16180" s="4">
        <v>2007</v>
      </c>
      <c r="B16180" t="s">
        <v>2325</v>
      </c>
      <c r="C16180" s="10">
        <v>5666667</v>
      </c>
      <c r="D16180" t="s">
        <v>24</v>
      </c>
      <c r="E16180" t="s">
        <v>729</v>
      </c>
    </row>
    <row r="16181" spans="1:5" ht="18.75" customHeight="1" x14ac:dyDescent="0.3">
      <c r="A16181" s="4">
        <v>2007</v>
      </c>
      <c r="B16181" t="s">
        <v>3566</v>
      </c>
      <c r="C16181" s="10">
        <v>4000000</v>
      </c>
      <c r="D16181" t="s">
        <v>24</v>
      </c>
      <c r="E16181" t="s">
        <v>729</v>
      </c>
    </row>
    <row r="16182" spans="1:5" ht="18.75" customHeight="1" x14ac:dyDescent="0.3">
      <c r="A16182" s="4">
        <v>2007</v>
      </c>
      <c r="B16182" t="s">
        <v>2501</v>
      </c>
      <c r="C16182" s="10">
        <v>3000000</v>
      </c>
      <c r="D16182" t="s">
        <v>24</v>
      </c>
      <c r="E16182" t="s">
        <v>729</v>
      </c>
    </row>
    <row r="16183" spans="1:5" ht="18.75" customHeight="1" x14ac:dyDescent="0.3">
      <c r="A16183" s="4">
        <v>2007</v>
      </c>
      <c r="B16183" t="s">
        <v>2476</v>
      </c>
      <c r="C16183" s="10">
        <v>1500000</v>
      </c>
      <c r="D16183" t="s">
        <v>50</v>
      </c>
      <c r="E16183" t="s">
        <v>729</v>
      </c>
    </row>
    <row r="16184" spans="1:5" ht="18.75" customHeight="1" x14ac:dyDescent="0.3">
      <c r="A16184" s="4">
        <v>2007</v>
      </c>
      <c r="B16184" t="s">
        <v>1950</v>
      </c>
      <c r="C16184" s="10">
        <v>1250000</v>
      </c>
      <c r="D16184" t="s">
        <v>24</v>
      </c>
      <c r="E16184" t="s">
        <v>729</v>
      </c>
    </row>
    <row r="16185" spans="1:5" ht="18.75" customHeight="1" x14ac:dyDescent="0.3">
      <c r="A16185" s="4">
        <v>2007</v>
      </c>
      <c r="B16185" t="s">
        <v>2224</v>
      </c>
      <c r="C16185" s="10">
        <v>750000</v>
      </c>
      <c r="D16185" t="s">
        <v>37</v>
      </c>
      <c r="E16185" t="s">
        <v>729</v>
      </c>
    </row>
    <row r="16186" spans="1:5" ht="18.75" customHeight="1" x14ac:dyDescent="0.3">
      <c r="A16186" s="4">
        <v>2007</v>
      </c>
      <c r="B16186" t="s">
        <v>2853</v>
      </c>
      <c r="C16186" s="10">
        <v>600000</v>
      </c>
      <c r="D16186" t="s">
        <v>50</v>
      </c>
      <c r="E16186" t="s">
        <v>729</v>
      </c>
    </row>
    <row r="16187" spans="1:5" ht="18.75" customHeight="1" x14ac:dyDescent="0.3">
      <c r="A16187" s="4">
        <v>2007</v>
      </c>
      <c r="B16187" t="s">
        <v>3397</v>
      </c>
      <c r="C16187" s="10">
        <v>490800</v>
      </c>
      <c r="D16187" t="s">
        <v>37</v>
      </c>
      <c r="E16187" t="s">
        <v>729</v>
      </c>
    </row>
    <row r="16188" spans="1:5" ht="18.75" customHeight="1" x14ac:dyDescent="0.3">
      <c r="A16188" s="4">
        <v>2007</v>
      </c>
      <c r="B16188" t="s">
        <v>3398</v>
      </c>
      <c r="C16188" s="10">
        <v>489500</v>
      </c>
      <c r="D16188" t="s">
        <v>24</v>
      </c>
      <c r="E16188" t="s">
        <v>729</v>
      </c>
    </row>
    <row r="16189" spans="1:5" ht="18.75" customHeight="1" x14ac:dyDescent="0.3">
      <c r="A16189" s="4">
        <v>2007</v>
      </c>
      <c r="B16189" t="s">
        <v>3399</v>
      </c>
      <c r="C16189" s="10">
        <v>455923</v>
      </c>
      <c r="D16189" t="s">
        <v>24</v>
      </c>
      <c r="E16189" t="s">
        <v>729</v>
      </c>
    </row>
    <row r="16190" spans="1:5" ht="18.75" customHeight="1" x14ac:dyDescent="0.3">
      <c r="A16190" s="4">
        <v>2007</v>
      </c>
      <c r="B16190" t="s">
        <v>3567</v>
      </c>
      <c r="C16190" s="10">
        <v>432400</v>
      </c>
      <c r="D16190" t="s">
        <v>28</v>
      </c>
      <c r="E16190" t="s">
        <v>729</v>
      </c>
    </row>
    <row r="16191" spans="1:5" ht="18.75" customHeight="1" x14ac:dyDescent="0.3">
      <c r="A16191" s="4">
        <v>2007</v>
      </c>
      <c r="B16191" t="s">
        <v>3160</v>
      </c>
      <c r="C16191" s="10">
        <v>395545</v>
      </c>
      <c r="D16191" t="s">
        <v>24</v>
      </c>
      <c r="E16191" t="s">
        <v>729</v>
      </c>
    </row>
    <row r="16192" spans="1:5" ht="18.75" customHeight="1" x14ac:dyDescent="0.3">
      <c r="A16192" s="4">
        <v>2007</v>
      </c>
      <c r="B16192" t="s">
        <v>3568</v>
      </c>
      <c r="C16192" s="10">
        <v>389495</v>
      </c>
      <c r="D16192" t="s">
        <v>24</v>
      </c>
      <c r="E16192" t="s">
        <v>729</v>
      </c>
    </row>
    <row r="16193" spans="1:5" ht="18.75" customHeight="1" x14ac:dyDescent="0.3">
      <c r="A16193" s="4">
        <v>2007</v>
      </c>
      <c r="B16193" t="s">
        <v>3569</v>
      </c>
      <c r="C16193" s="10">
        <v>384523</v>
      </c>
      <c r="D16193" t="s">
        <v>24</v>
      </c>
      <c r="E16193" t="s">
        <v>729</v>
      </c>
    </row>
    <row r="16194" spans="1:5" ht="18.75" customHeight="1" x14ac:dyDescent="0.3">
      <c r="A16194" s="4">
        <v>2007</v>
      </c>
      <c r="B16194" t="s">
        <v>3570</v>
      </c>
      <c r="C16194" s="10">
        <v>382475</v>
      </c>
      <c r="D16194" t="s">
        <v>24</v>
      </c>
      <c r="E16194" t="s">
        <v>729</v>
      </c>
    </row>
    <row r="16195" spans="1:5" ht="18.75" customHeight="1" x14ac:dyDescent="0.3">
      <c r="A16195" s="4">
        <v>2007</v>
      </c>
      <c r="B16195" t="s">
        <v>3400</v>
      </c>
      <c r="C16195" s="10">
        <v>382150</v>
      </c>
      <c r="D16195" t="s">
        <v>34</v>
      </c>
      <c r="E16195" t="s">
        <v>729</v>
      </c>
    </row>
    <row r="16196" spans="1:5" ht="18.75" customHeight="1" x14ac:dyDescent="0.3">
      <c r="A16196" s="4">
        <v>2007</v>
      </c>
      <c r="B16196" t="s">
        <v>3571</v>
      </c>
      <c r="C16196" s="10">
        <v>382048</v>
      </c>
      <c r="D16196" t="s">
        <v>24</v>
      </c>
      <c r="E16196" t="s">
        <v>729</v>
      </c>
    </row>
    <row r="16197" spans="1:5" ht="18.75" customHeight="1" x14ac:dyDescent="0.3">
      <c r="A16197" s="4">
        <v>2007</v>
      </c>
      <c r="B16197" t="s">
        <v>3572</v>
      </c>
      <c r="C16197" s="10">
        <v>380000</v>
      </c>
      <c r="D16197" t="s">
        <v>24</v>
      </c>
      <c r="E16197" t="s">
        <v>729</v>
      </c>
    </row>
    <row r="16198" spans="1:5" ht="18.75" customHeight="1" x14ac:dyDescent="0.3">
      <c r="A16198" s="4">
        <v>2008</v>
      </c>
      <c r="B16198" t="s">
        <v>2472</v>
      </c>
      <c r="C16198" s="10">
        <v>16500000</v>
      </c>
      <c r="D16198" t="s">
        <v>28</v>
      </c>
      <c r="E16198" t="s">
        <v>25</v>
      </c>
    </row>
    <row r="16199" spans="1:5" ht="18.75" customHeight="1" x14ac:dyDescent="0.3">
      <c r="A16199" s="4">
        <v>2008</v>
      </c>
      <c r="B16199" t="s">
        <v>2046</v>
      </c>
      <c r="C16199" s="10">
        <v>15500000</v>
      </c>
      <c r="D16199" t="s">
        <v>28</v>
      </c>
      <c r="E16199" t="s">
        <v>25</v>
      </c>
    </row>
    <row r="16200" spans="1:5" ht="18.75" customHeight="1" x14ac:dyDescent="0.3">
      <c r="A16200" s="4">
        <v>2008</v>
      </c>
      <c r="B16200" t="s">
        <v>1695</v>
      </c>
      <c r="C16200" s="10">
        <v>12600000</v>
      </c>
      <c r="D16200" t="s">
        <v>28</v>
      </c>
      <c r="E16200" t="s">
        <v>25</v>
      </c>
    </row>
    <row r="16201" spans="1:5" ht="18.75" customHeight="1" x14ac:dyDescent="0.3">
      <c r="A16201" s="4">
        <v>2008</v>
      </c>
      <c r="B16201" t="s">
        <v>2834</v>
      </c>
      <c r="C16201" s="10">
        <v>12000000</v>
      </c>
      <c r="D16201" t="s">
        <v>24</v>
      </c>
      <c r="E16201" t="s">
        <v>25</v>
      </c>
    </row>
    <row r="16202" spans="1:5" ht="18.75" customHeight="1" x14ac:dyDescent="0.3">
      <c r="A16202" s="4">
        <v>2008</v>
      </c>
      <c r="B16202" t="s">
        <v>2097</v>
      </c>
      <c r="C16202" s="10">
        <v>10000000</v>
      </c>
      <c r="D16202" t="s">
        <v>24</v>
      </c>
      <c r="E16202" t="s">
        <v>25</v>
      </c>
    </row>
    <row r="16203" spans="1:5" ht="18.75" customHeight="1" x14ac:dyDescent="0.3">
      <c r="A16203" s="4">
        <v>2008</v>
      </c>
      <c r="B16203" t="s">
        <v>2121</v>
      </c>
      <c r="C16203" s="10">
        <v>9500000</v>
      </c>
      <c r="D16203" t="s">
        <v>24</v>
      </c>
      <c r="E16203" t="s">
        <v>25</v>
      </c>
    </row>
    <row r="16204" spans="1:5" ht="18.75" customHeight="1" x14ac:dyDescent="0.3">
      <c r="A16204" s="4">
        <v>2008</v>
      </c>
      <c r="B16204" t="s">
        <v>2606</v>
      </c>
      <c r="C16204" s="10">
        <v>9400000</v>
      </c>
      <c r="D16204" t="s">
        <v>28</v>
      </c>
      <c r="E16204" t="s">
        <v>25</v>
      </c>
    </row>
    <row r="16205" spans="1:5" ht="18.75" customHeight="1" x14ac:dyDescent="0.3">
      <c r="A16205" s="4">
        <v>2008</v>
      </c>
      <c r="B16205" t="s">
        <v>2843</v>
      </c>
      <c r="C16205" s="10">
        <v>7333333</v>
      </c>
      <c r="D16205" t="s">
        <v>24</v>
      </c>
      <c r="E16205" t="s">
        <v>25</v>
      </c>
    </row>
    <row r="16206" spans="1:5" ht="18.75" customHeight="1" x14ac:dyDescent="0.3">
      <c r="A16206" s="4">
        <v>2008</v>
      </c>
      <c r="B16206" t="s">
        <v>2976</v>
      </c>
      <c r="C16206" s="10">
        <v>4750000</v>
      </c>
      <c r="D16206" t="s">
        <v>54</v>
      </c>
      <c r="E16206" t="s">
        <v>25</v>
      </c>
    </row>
    <row r="16207" spans="1:5" ht="18.75" customHeight="1" x14ac:dyDescent="0.3">
      <c r="A16207" s="4">
        <v>2008</v>
      </c>
      <c r="B16207" t="s">
        <v>2844</v>
      </c>
      <c r="C16207" s="10">
        <v>4250000</v>
      </c>
      <c r="D16207" t="s">
        <v>24</v>
      </c>
      <c r="E16207" t="s">
        <v>25</v>
      </c>
    </row>
    <row r="16208" spans="1:5" ht="18.75" customHeight="1" x14ac:dyDescent="0.3">
      <c r="A16208" s="4">
        <v>2008</v>
      </c>
      <c r="B16208" t="s">
        <v>2618</v>
      </c>
      <c r="C16208" s="10">
        <v>4250000</v>
      </c>
      <c r="D16208" t="s">
        <v>24</v>
      </c>
      <c r="E16208" t="s">
        <v>25</v>
      </c>
    </row>
    <row r="16209" spans="1:5" ht="18.75" customHeight="1" x14ac:dyDescent="0.3">
      <c r="A16209" s="4">
        <v>2008</v>
      </c>
      <c r="B16209" t="s">
        <v>3043</v>
      </c>
      <c r="C16209" s="10">
        <v>2025000</v>
      </c>
      <c r="D16209" t="s">
        <v>28</v>
      </c>
      <c r="E16209" t="s">
        <v>25</v>
      </c>
    </row>
    <row r="16210" spans="1:5" ht="18.75" customHeight="1" x14ac:dyDescent="0.3">
      <c r="A16210" s="4">
        <v>2008</v>
      </c>
      <c r="B16210" t="s">
        <v>1668</v>
      </c>
      <c r="C16210" s="10">
        <v>2000000</v>
      </c>
      <c r="D16210" t="s">
        <v>24</v>
      </c>
      <c r="E16210" t="s">
        <v>25</v>
      </c>
    </row>
    <row r="16211" spans="1:5" ht="18.75" customHeight="1" x14ac:dyDescent="0.3">
      <c r="A16211" s="4">
        <v>2008</v>
      </c>
      <c r="B16211" t="s">
        <v>3257</v>
      </c>
      <c r="C16211" s="10">
        <v>1450000</v>
      </c>
      <c r="D16211" t="s">
        <v>50</v>
      </c>
      <c r="E16211" t="s">
        <v>25</v>
      </c>
    </row>
    <row r="16212" spans="1:5" ht="18.75" customHeight="1" x14ac:dyDescent="0.3">
      <c r="A16212" s="4">
        <v>2008</v>
      </c>
      <c r="B16212" t="s">
        <v>3120</v>
      </c>
      <c r="C16212" s="10">
        <v>1200000</v>
      </c>
      <c r="D16212" t="s">
        <v>43</v>
      </c>
      <c r="E16212" t="s">
        <v>25</v>
      </c>
    </row>
    <row r="16213" spans="1:5" ht="18.75" customHeight="1" x14ac:dyDescent="0.3">
      <c r="A16213" s="4">
        <v>2008</v>
      </c>
      <c r="B16213" t="s">
        <v>3119</v>
      </c>
      <c r="C16213" s="10">
        <v>1050000</v>
      </c>
      <c r="D16213" t="s">
        <v>50</v>
      </c>
      <c r="E16213" t="s">
        <v>25</v>
      </c>
    </row>
    <row r="16214" spans="1:5" ht="18.75" customHeight="1" x14ac:dyDescent="0.3">
      <c r="A16214" s="4">
        <v>2008</v>
      </c>
      <c r="B16214" t="s">
        <v>3403</v>
      </c>
      <c r="C16214" s="10">
        <v>435000</v>
      </c>
      <c r="D16214" t="s">
        <v>24</v>
      </c>
      <c r="E16214" t="s">
        <v>25</v>
      </c>
    </row>
    <row r="16215" spans="1:5" ht="18.75" customHeight="1" x14ac:dyDescent="0.3">
      <c r="A16215" s="4">
        <v>2008</v>
      </c>
      <c r="B16215" t="s">
        <v>3401</v>
      </c>
      <c r="C16215" s="10">
        <v>432500</v>
      </c>
      <c r="D16215" t="s">
        <v>37</v>
      </c>
      <c r="E16215" t="s">
        <v>25</v>
      </c>
    </row>
    <row r="16216" spans="1:5" ht="18.75" customHeight="1" x14ac:dyDescent="0.3">
      <c r="A16216" s="4">
        <v>2008</v>
      </c>
      <c r="B16216" t="s">
        <v>3407</v>
      </c>
      <c r="C16216" s="10">
        <v>432500</v>
      </c>
      <c r="D16216" t="s">
        <v>28</v>
      </c>
      <c r="E16216" t="s">
        <v>25</v>
      </c>
    </row>
    <row r="16217" spans="1:5" ht="18.75" customHeight="1" x14ac:dyDescent="0.3">
      <c r="A16217" s="4">
        <v>2008</v>
      </c>
      <c r="B16217" t="s">
        <v>3402</v>
      </c>
      <c r="C16217" s="10">
        <v>425000</v>
      </c>
      <c r="D16217" t="s">
        <v>34</v>
      </c>
      <c r="E16217" t="s">
        <v>25</v>
      </c>
    </row>
    <row r="16218" spans="1:5" ht="18.75" customHeight="1" x14ac:dyDescent="0.3">
      <c r="A16218" s="4">
        <v>2008</v>
      </c>
      <c r="B16218" t="s">
        <v>3410</v>
      </c>
      <c r="C16218" s="10">
        <v>425000</v>
      </c>
      <c r="D16218" t="s">
        <v>24</v>
      </c>
      <c r="E16218" t="s">
        <v>25</v>
      </c>
    </row>
    <row r="16219" spans="1:5" ht="18.75" customHeight="1" x14ac:dyDescent="0.3">
      <c r="A16219" s="4">
        <v>2008</v>
      </c>
      <c r="B16219" t="s">
        <v>3408</v>
      </c>
      <c r="C16219" s="10">
        <v>420000</v>
      </c>
      <c r="D16219" t="s">
        <v>24</v>
      </c>
      <c r="E16219" t="s">
        <v>25</v>
      </c>
    </row>
    <row r="16220" spans="1:5" ht="18.75" customHeight="1" x14ac:dyDescent="0.3">
      <c r="A16220" s="4">
        <v>2008</v>
      </c>
      <c r="B16220" t="s">
        <v>3256</v>
      </c>
      <c r="C16220" s="10">
        <v>420000</v>
      </c>
      <c r="D16220" t="s">
        <v>24</v>
      </c>
      <c r="E16220" t="s">
        <v>25</v>
      </c>
    </row>
    <row r="16221" spans="1:5" ht="18.75" customHeight="1" x14ac:dyDescent="0.3">
      <c r="A16221" s="4">
        <v>2008</v>
      </c>
      <c r="B16221" t="s">
        <v>3404</v>
      </c>
      <c r="C16221" s="10">
        <v>415000</v>
      </c>
      <c r="D16221" t="s">
        <v>43</v>
      </c>
      <c r="E16221" t="s">
        <v>25</v>
      </c>
    </row>
    <row r="16222" spans="1:5" ht="18.75" customHeight="1" x14ac:dyDescent="0.3">
      <c r="A16222" s="4">
        <v>2008</v>
      </c>
      <c r="B16222" t="s">
        <v>3409</v>
      </c>
      <c r="C16222" s="10">
        <v>415000</v>
      </c>
      <c r="D16222" t="s">
        <v>24</v>
      </c>
      <c r="E16222" t="s">
        <v>25</v>
      </c>
    </row>
    <row r="16223" spans="1:5" ht="18.75" customHeight="1" x14ac:dyDescent="0.3">
      <c r="A16223" s="4">
        <v>2008</v>
      </c>
      <c r="B16223" t="s">
        <v>3258</v>
      </c>
      <c r="C16223" s="10">
        <v>415000</v>
      </c>
      <c r="D16223" t="s">
        <v>34</v>
      </c>
      <c r="E16223" t="s">
        <v>25</v>
      </c>
    </row>
    <row r="16224" spans="1:5" ht="18.75" customHeight="1" x14ac:dyDescent="0.3">
      <c r="A16224" s="4">
        <v>2008</v>
      </c>
      <c r="B16224" t="s">
        <v>3573</v>
      </c>
      <c r="C16224" s="10">
        <v>392000</v>
      </c>
      <c r="D16224" t="s">
        <v>24</v>
      </c>
      <c r="E16224" t="s">
        <v>25</v>
      </c>
    </row>
    <row r="16225" spans="1:5" ht="18.75" customHeight="1" x14ac:dyDescent="0.3">
      <c r="A16225" s="4">
        <v>2008</v>
      </c>
      <c r="B16225" t="s">
        <v>3574</v>
      </c>
      <c r="C16225" s="10">
        <v>391000</v>
      </c>
      <c r="D16225" t="s">
        <v>24</v>
      </c>
      <c r="E16225" t="s">
        <v>25</v>
      </c>
    </row>
    <row r="16226" spans="1:5" ht="18.75" customHeight="1" x14ac:dyDescent="0.3">
      <c r="A16226" s="4">
        <v>2008</v>
      </c>
      <c r="B16226" t="s">
        <v>3575</v>
      </c>
      <c r="C16226" s="10">
        <v>390000</v>
      </c>
      <c r="D16226" t="s">
        <v>24</v>
      </c>
      <c r="E16226" t="s">
        <v>25</v>
      </c>
    </row>
    <row r="16227" spans="1:5" ht="18.75" customHeight="1" x14ac:dyDescent="0.3">
      <c r="A16227" s="4">
        <v>2008</v>
      </c>
      <c r="B16227" t="s">
        <v>2117</v>
      </c>
      <c r="C16227" s="10">
        <v>14811414</v>
      </c>
      <c r="D16227" t="s">
        <v>43</v>
      </c>
      <c r="E16227" t="s">
        <v>72</v>
      </c>
    </row>
    <row r="16228" spans="1:5" ht="18.75" customHeight="1" x14ac:dyDescent="0.3">
      <c r="A16228" s="4">
        <v>2008</v>
      </c>
      <c r="B16228" t="s">
        <v>2284</v>
      </c>
      <c r="C16228" s="10">
        <v>14500000</v>
      </c>
      <c r="D16228" t="s">
        <v>50</v>
      </c>
      <c r="E16228" t="s">
        <v>72</v>
      </c>
    </row>
    <row r="16229" spans="1:5" ht="18.75" customHeight="1" x14ac:dyDescent="0.3">
      <c r="A16229" s="4">
        <v>2008</v>
      </c>
      <c r="B16229" t="s">
        <v>2707</v>
      </c>
      <c r="C16229" s="10">
        <v>13000000</v>
      </c>
      <c r="D16229" t="s">
        <v>24</v>
      </c>
      <c r="E16229" t="s">
        <v>72</v>
      </c>
    </row>
    <row r="16230" spans="1:5" ht="18.75" customHeight="1" x14ac:dyDescent="0.3">
      <c r="A16230" s="4">
        <v>2008</v>
      </c>
      <c r="B16230" t="s">
        <v>2484</v>
      </c>
      <c r="C16230" s="10">
        <v>12500000</v>
      </c>
      <c r="D16230" t="s">
        <v>28</v>
      </c>
      <c r="E16230" t="s">
        <v>72</v>
      </c>
    </row>
    <row r="16231" spans="1:5" ht="18.75" customHeight="1" x14ac:dyDescent="0.3">
      <c r="A16231" s="4">
        <v>2008</v>
      </c>
      <c r="B16231" t="s">
        <v>3039</v>
      </c>
      <c r="C16231" s="10">
        <v>5500000</v>
      </c>
      <c r="D16231" t="s">
        <v>37</v>
      </c>
      <c r="E16231" t="s">
        <v>72</v>
      </c>
    </row>
    <row r="16232" spans="1:5" ht="18.75" customHeight="1" x14ac:dyDescent="0.3">
      <c r="A16232" s="4">
        <v>2008</v>
      </c>
      <c r="B16232" t="s">
        <v>3010</v>
      </c>
      <c r="C16232" s="10">
        <v>4700000</v>
      </c>
      <c r="D16232" t="s">
        <v>24</v>
      </c>
      <c r="E16232" t="s">
        <v>72</v>
      </c>
    </row>
    <row r="16233" spans="1:5" ht="18.75" customHeight="1" x14ac:dyDescent="0.3">
      <c r="A16233" s="4">
        <v>2008</v>
      </c>
      <c r="B16233" t="s">
        <v>2904</v>
      </c>
      <c r="C16233" s="10">
        <v>4350000</v>
      </c>
      <c r="D16233" t="s">
        <v>54</v>
      </c>
      <c r="E16233" t="s">
        <v>72</v>
      </c>
    </row>
    <row r="16234" spans="1:5" ht="18.75" customHeight="1" x14ac:dyDescent="0.3">
      <c r="A16234" s="4">
        <v>2008</v>
      </c>
      <c r="B16234" t="s">
        <v>1999</v>
      </c>
      <c r="C16234" s="10">
        <v>2750000</v>
      </c>
      <c r="D16234" t="s">
        <v>37</v>
      </c>
      <c r="E16234" t="s">
        <v>72</v>
      </c>
    </row>
    <row r="16235" spans="1:5" ht="18.75" customHeight="1" x14ac:dyDescent="0.3">
      <c r="A16235" s="4">
        <v>2008</v>
      </c>
      <c r="B16235" t="s">
        <v>1643</v>
      </c>
      <c r="C16235" s="10">
        <v>2500000</v>
      </c>
      <c r="D16235" t="s">
        <v>24</v>
      </c>
      <c r="E16235" t="s">
        <v>72</v>
      </c>
    </row>
    <row r="16236" spans="1:5" ht="18.75" customHeight="1" x14ac:dyDescent="0.3">
      <c r="A16236" s="4">
        <v>2008</v>
      </c>
      <c r="B16236" t="s">
        <v>1648</v>
      </c>
      <c r="C16236" s="10">
        <v>2000000</v>
      </c>
      <c r="D16236" t="s">
        <v>34</v>
      </c>
      <c r="E16236" t="s">
        <v>72</v>
      </c>
    </row>
    <row r="16237" spans="1:5" ht="18.75" customHeight="1" x14ac:dyDescent="0.3">
      <c r="A16237" s="4">
        <v>2008</v>
      </c>
      <c r="B16237" t="s">
        <v>2815</v>
      </c>
      <c r="C16237" s="10">
        <v>2000000</v>
      </c>
      <c r="D16237" t="s">
        <v>24</v>
      </c>
      <c r="E16237" t="s">
        <v>72</v>
      </c>
    </row>
    <row r="16238" spans="1:5" ht="18.75" customHeight="1" x14ac:dyDescent="0.3">
      <c r="A16238" s="4">
        <v>2008</v>
      </c>
      <c r="B16238" t="s">
        <v>3344</v>
      </c>
      <c r="C16238" s="10">
        <v>1125000</v>
      </c>
      <c r="D16238" t="s">
        <v>24</v>
      </c>
      <c r="E16238" t="s">
        <v>72</v>
      </c>
    </row>
    <row r="16239" spans="1:5" ht="18.75" customHeight="1" x14ac:dyDescent="0.3">
      <c r="A16239" s="4">
        <v>2008</v>
      </c>
      <c r="B16239" t="s">
        <v>2881</v>
      </c>
      <c r="C16239" s="10">
        <v>1125000</v>
      </c>
      <c r="D16239" t="s">
        <v>24</v>
      </c>
      <c r="E16239" t="s">
        <v>72</v>
      </c>
    </row>
    <row r="16240" spans="1:5" ht="18.75" customHeight="1" x14ac:dyDescent="0.3">
      <c r="A16240" s="4">
        <v>2008</v>
      </c>
      <c r="B16240" t="s">
        <v>2395</v>
      </c>
      <c r="C16240" s="10">
        <v>1100000</v>
      </c>
      <c r="D16240" t="s">
        <v>37</v>
      </c>
      <c r="E16240" t="s">
        <v>72</v>
      </c>
    </row>
    <row r="16241" spans="1:5" ht="18.75" customHeight="1" x14ac:dyDescent="0.3">
      <c r="A16241" s="4">
        <v>2008</v>
      </c>
      <c r="B16241" t="s">
        <v>1972</v>
      </c>
      <c r="C16241" s="10">
        <v>1000000</v>
      </c>
      <c r="D16241" t="s">
        <v>50</v>
      </c>
      <c r="E16241" t="s">
        <v>72</v>
      </c>
    </row>
    <row r="16242" spans="1:5" ht="18.75" customHeight="1" x14ac:dyDescent="0.3">
      <c r="A16242" s="4">
        <v>2008</v>
      </c>
      <c r="B16242" t="s">
        <v>3122</v>
      </c>
      <c r="C16242" s="10">
        <v>800000</v>
      </c>
      <c r="D16242" t="s">
        <v>24</v>
      </c>
      <c r="E16242" t="s">
        <v>72</v>
      </c>
    </row>
    <row r="16243" spans="1:5" ht="18.75" customHeight="1" x14ac:dyDescent="0.3">
      <c r="A16243" s="4">
        <v>2008</v>
      </c>
      <c r="B16243" t="s">
        <v>2463</v>
      </c>
      <c r="C16243" s="10">
        <v>800000</v>
      </c>
      <c r="D16243" t="s">
        <v>24</v>
      </c>
      <c r="E16243" t="s">
        <v>72</v>
      </c>
    </row>
    <row r="16244" spans="1:5" ht="18.75" customHeight="1" x14ac:dyDescent="0.3">
      <c r="A16244" s="4">
        <v>2008</v>
      </c>
      <c r="B16244" t="s">
        <v>2120</v>
      </c>
      <c r="C16244" s="10">
        <v>650000</v>
      </c>
      <c r="D16244" t="s">
        <v>28</v>
      </c>
      <c r="E16244" t="s">
        <v>72</v>
      </c>
    </row>
    <row r="16245" spans="1:5" ht="18.75" customHeight="1" x14ac:dyDescent="0.3">
      <c r="A16245" s="4">
        <v>2008</v>
      </c>
      <c r="B16245" t="s">
        <v>2095</v>
      </c>
      <c r="C16245" s="10">
        <v>500000</v>
      </c>
      <c r="D16245" t="s">
        <v>24</v>
      </c>
      <c r="E16245" t="s">
        <v>72</v>
      </c>
    </row>
    <row r="16246" spans="1:5" ht="18.75" customHeight="1" x14ac:dyDescent="0.3">
      <c r="A16246" s="4">
        <v>2008</v>
      </c>
      <c r="B16246" t="s">
        <v>3262</v>
      </c>
      <c r="C16246" s="10">
        <v>451000</v>
      </c>
      <c r="D16246" t="s">
        <v>24</v>
      </c>
      <c r="E16246" t="s">
        <v>72</v>
      </c>
    </row>
    <row r="16247" spans="1:5" ht="18.75" customHeight="1" x14ac:dyDescent="0.3">
      <c r="A16247" s="4">
        <v>2008</v>
      </c>
      <c r="B16247" t="s">
        <v>3411</v>
      </c>
      <c r="C16247" s="10">
        <v>405000</v>
      </c>
      <c r="D16247" t="s">
        <v>34</v>
      </c>
      <c r="E16247" t="s">
        <v>72</v>
      </c>
    </row>
    <row r="16248" spans="1:5" ht="18.75" customHeight="1" x14ac:dyDescent="0.3">
      <c r="A16248" s="4">
        <v>2008</v>
      </c>
      <c r="B16248" t="s">
        <v>3413</v>
      </c>
      <c r="C16248" s="10">
        <v>401000</v>
      </c>
      <c r="D16248" t="s">
        <v>24</v>
      </c>
      <c r="E16248" t="s">
        <v>72</v>
      </c>
    </row>
    <row r="16249" spans="1:5" ht="18.75" customHeight="1" x14ac:dyDescent="0.3">
      <c r="A16249" s="4">
        <v>2008</v>
      </c>
      <c r="B16249" t="s">
        <v>3502</v>
      </c>
      <c r="C16249" s="10">
        <v>396000</v>
      </c>
      <c r="D16249" t="s">
        <v>28</v>
      </c>
      <c r="E16249" t="s">
        <v>72</v>
      </c>
    </row>
    <row r="16250" spans="1:5" ht="18.75" customHeight="1" x14ac:dyDescent="0.3">
      <c r="A16250" s="4">
        <v>2008</v>
      </c>
      <c r="B16250" t="s">
        <v>3576</v>
      </c>
      <c r="C16250" s="10">
        <v>396000</v>
      </c>
      <c r="D16250" t="s">
        <v>28</v>
      </c>
      <c r="E16250" t="s">
        <v>72</v>
      </c>
    </row>
    <row r="16251" spans="1:5" ht="18.75" customHeight="1" x14ac:dyDescent="0.3">
      <c r="A16251" s="4">
        <v>2008</v>
      </c>
      <c r="B16251" t="s">
        <v>3577</v>
      </c>
      <c r="C16251" s="10">
        <v>390000</v>
      </c>
      <c r="D16251" t="s">
        <v>24</v>
      </c>
      <c r="E16251" t="s">
        <v>72</v>
      </c>
    </row>
    <row r="16252" spans="1:5" ht="18.75" customHeight="1" x14ac:dyDescent="0.3">
      <c r="A16252" s="4">
        <v>2008</v>
      </c>
      <c r="B16252" t="s">
        <v>3578</v>
      </c>
      <c r="C16252" s="10">
        <v>390000</v>
      </c>
      <c r="D16252" t="s">
        <v>34</v>
      </c>
      <c r="E16252" t="s">
        <v>72</v>
      </c>
    </row>
    <row r="16253" spans="1:5" ht="18.75" customHeight="1" x14ac:dyDescent="0.3">
      <c r="A16253" s="4">
        <v>2008</v>
      </c>
      <c r="B16253" t="s">
        <v>3579</v>
      </c>
      <c r="C16253" s="10">
        <v>390000</v>
      </c>
      <c r="D16253" t="s">
        <v>24</v>
      </c>
      <c r="E16253" t="s">
        <v>72</v>
      </c>
    </row>
    <row r="16254" spans="1:5" ht="18.75" customHeight="1" x14ac:dyDescent="0.3">
      <c r="A16254" s="4">
        <v>2008</v>
      </c>
      <c r="B16254" t="s">
        <v>2289</v>
      </c>
      <c r="C16254" s="10">
        <v>11500000</v>
      </c>
      <c r="D16254" t="s">
        <v>54</v>
      </c>
      <c r="E16254" t="s">
        <v>98</v>
      </c>
    </row>
    <row r="16255" spans="1:5" ht="18.75" customHeight="1" x14ac:dyDescent="0.3">
      <c r="A16255" s="4">
        <v>2008</v>
      </c>
      <c r="B16255" t="s">
        <v>2850</v>
      </c>
      <c r="C16255" s="10">
        <v>5000000</v>
      </c>
      <c r="D16255" t="s">
        <v>37</v>
      </c>
      <c r="E16255" t="s">
        <v>98</v>
      </c>
    </row>
    <row r="16256" spans="1:5" ht="18.75" customHeight="1" x14ac:dyDescent="0.3">
      <c r="A16256" s="4">
        <v>2008</v>
      </c>
      <c r="B16256" t="s">
        <v>3128</v>
      </c>
      <c r="C16256" s="10">
        <v>4750000</v>
      </c>
      <c r="D16256" t="s">
        <v>24</v>
      </c>
      <c r="E16256" t="s">
        <v>98</v>
      </c>
    </row>
    <row r="16257" spans="1:5" ht="18.75" customHeight="1" x14ac:dyDescent="0.3">
      <c r="A16257" s="4">
        <v>2008</v>
      </c>
      <c r="B16257" t="s">
        <v>3132</v>
      </c>
      <c r="C16257" s="10">
        <v>3700000</v>
      </c>
      <c r="D16257" t="s">
        <v>24</v>
      </c>
      <c r="E16257" t="s">
        <v>98</v>
      </c>
    </row>
    <row r="16258" spans="1:5" ht="18.75" customHeight="1" x14ac:dyDescent="0.3">
      <c r="A16258" s="4">
        <v>2008</v>
      </c>
      <c r="B16258" t="s">
        <v>2986</v>
      </c>
      <c r="C16258" s="10">
        <v>3550000</v>
      </c>
      <c r="D16258" t="s">
        <v>43</v>
      </c>
      <c r="E16258" t="s">
        <v>98</v>
      </c>
    </row>
    <row r="16259" spans="1:5" ht="18.75" customHeight="1" x14ac:dyDescent="0.3">
      <c r="A16259" s="4">
        <v>2008</v>
      </c>
      <c r="B16259" t="s">
        <v>3134</v>
      </c>
      <c r="C16259" s="10">
        <v>3300000</v>
      </c>
      <c r="D16259" t="s">
        <v>24</v>
      </c>
      <c r="E16259" t="s">
        <v>98</v>
      </c>
    </row>
    <row r="16260" spans="1:5" ht="18.75" customHeight="1" x14ac:dyDescent="0.3">
      <c r="A16260" s="4">
        <v>2008</v>
      </c>
      <c r="B16260" t="s">
        <v>1478</v>
      </c>
      <c r="C16260" s="10">
        <v>3107126</v>
      </c>
      <c r="D16260" t="s">
        <v>24</v>
      </c>
      <c r="E16260" t="s">
        <v>98</v>
      </c>
    </row>
    <row r="16261" spans="1:5" ht="18.75" customHeight="1" x14ac:dyDescent="0.3">
      <c r="A16261" s="4">
        <v>2008</v>
      </c>
      <c r="B16261" t="s">
        <v>3079</v>
      </c>
      <c r="C16261" s="10">
        <v>1775000</v>
      </c>
      <c r="D16261" t="s">
        <v>24</v>
      </c>
      <c r="E16261" t="s">
        <v>98</v>
      </c>
    </row>
    <row r="16262" spans="1:5" ht="18.75" customHeight="1" x14ac:dyDescent="0.3">
      <c r="A16262" s="4">
        <v>2008</v>
      </c>
      <c r="B16262" t="s">
        <v>2066</v>
      </c>
      <c r="C16262" s="10">
        <v>1400000</v>
      </c>
      <c r="D16262" t="s">
        <v>28</v>
      </c>
      <c r="E16262" t="s">
        <v>98</v>
      </c>
    </row>
    <row r="16263" spans="1:5" ht="18.75" customHeight="1" x14ac:dyDescent="0.3">
      <c r="A16263" s="4">
        <v>2008</v>
      </c>
      <c r="B16263" t="s">
        <v>2983</v>
      </c>
      <c r="C16263" s="10">
        <v>1200000</v>
      </c>
      <c r="D16263" t="s">
        <v>24</v>
      </c>
      <c r="E16263" t="s">
        <v>98</v>
      </c>
    </row>
    <row r="16264" spans="1:5" ht="18.75" customHeight="1" x14ac:dyDescent="0.3">
      <c r="A16264" s="4">
        <v>2008</v>
      </c>
      <c r="B16264" t="s">
        <v>3129</v>
      </c>
      <c r="C16264" s="10">
        <v>1000000</v>
      </c>
      <c r="D16264" t="s">
        <v>24</v>
      </c>
      <c r="E16264" t="s">
        <v>98</v>
      </c>
    </row>
    <row r="16265" spans="1:5" ht="18.75" customHeight="1" x14ac:dyDescent="0.3">
      <c r="A16265" s="4">
        <v>2008</v>
      </c>
      <c r="B16265" t="s">
        <v>3091</v>
      </c>
      <c r="C16265" s="10">
        <v>900000</v>
      </c>
      <c r="D16265" t="s">
        <v>24</v>
      </c>
      <c r="E16265" t="s">
        <v>98</v>
      </c>
    </row>
    <row r="16266" spans="1:5" ht="18.75" customHeight="1" x14ac:dyDescent="0.3">
      <c r="A16266" s="4">
        <v>2008</v>
      </c>
      <c r="B16266" t="s">
        <v>2262</v>
      </c>
      <c r="C16266" s="10">
        <v>700000</v>
      </c>
      <c r="D16266" t="s">
        <v>24</v>
      </c>
      <c r="E16266" t="s">
        <v>98</v>
      </c>
    </row>
    <row r="16267" spans="1:5" ht="18.75" customHeight="1" x14ac:dyDescent="0.3">
      <c r="A16267" s="4">
        <v>2008</v>
      </c>
      <c r="B16267" t="s">
        <v>2084</v>
      </c>
      <c r="C16267" s="10">
        <v>500000</v>
      </c>
      <c r="D16267" t="s">
        <v>50</v>
      </c>
      <c r="E16267" t="s">
        <v>98</v>
      </c>
    </row>
    <row r="16268" spans="1:5" ht="18.75" customHeight="1" x14ac:dyDescent="0.3">
      <c r="A16268" s="4">
        <v>2008</v>
      </c>
      <c r="B16268" t="s">
        <v>3494</v>
      </c>
      <c r="C16268" s="10">
        <v>410000</v>
      </c>
      <c r="D16268" t="s">
        <v>34</v>
      </c>
      <c r="E16268" t="s">
        <v>98</v>
      </c>
    </row>
    <row r="16269" spans="1:5" ht="18.75" customHeight="1" x14ac:dyDescent="0.3">
      <c r="A16269" s="4">
        <v>2008</v>
      </c>
      <c r="B16269" t="s">
        <v>3054</v>
      </c>
      <c r="C16269" s="10">
        <v>410000</v>
      </c>
      <c r="D16269" t="s">
        <v>31</v>
      </c>
      <c r="E16269" t="s">
        <v>98</v>
      </c>
    </row>
    <row r="16270" spans="1:5" ht="18.75" customHeight="1" x14ac:dyDescent="0.3">
      <c r="A16270" s="4">
        <v>2008</v>
      </c>
      <c r="B16270" t="s">
        <v>3264</v>
      </c>
      <c r="C16270" s="10">
        <v>410000</v>
      </c>
      <c r="D16270" t="s">
        <v>50</v>
      </c>
      <c r="E16270" t="s">
        <v>98</v>
      </c>
    </row>
    <row r="16271" spans="1:5" ht="18.75" customHeight="1" x14ac:dyDescent="0.3">
      <c r="A16271" s="4">
        <v>2008</v>
      </c>
      <c r="B16271" t="s">
        <v>3414</v>
      </c>
      <c r="C16271" s="10">
        <v>400000</v>
      </c>
      <c r="D16271" t="s">
        <v>28</v>
      </c>
      <c r="E16271" t="s">
        <v>98</v>
      </c>
    </row>
    <row r="16272" spans="1:5" ht="18.75" customHeight="1" x14ac:dyDescent="0.3">
      <c r="A16272" s="4">
        <v>2008</v>
      </c>
      <c r="B16272" t="s">
        <v>3580</v>
      </c>
      <c r="C16272" s="10">
        <v>400000</v>
      </c>
      <c r="D16272" t="s">
        <v>24</v>
      </c>
      <c r="E16272" t="s">
        <v>98</v>
      </c>
    </row>
    <row r="16273" spans="1:5" ht="18.75" customHeight="1" x14ac:dyDescent="0.3">
      <c r="A16273" s="4">
        <v>2008</v>
      </c>
      <c r="B16273" t="s">
        <v>3372</v>
      </c>
      <c r="C16273" s="10">
        <v>400000</v>
      </c>
      <c r="D16273" t="s">
        <v>28</v>
      </c>
      <c r="E16273" t="s">
        <v>98</v>
      </c>
    </row>
    <row r="16274" spans="1:5" ht="18.75" customHeight="1" x14ac:dyDescent="0.3">
      <c r="A16274" s="4">
        <v>2008</v>
      </c>
      <c r="B16274" t="s">
        <v>3581</v>
      </c>
      <c r="C16274" s="10">
        <v>400000</v>
      </c>
      <c r="D16274" t="s">
        <v>37</v>
      </c>
      <c r="E16274" t="s">
        <v>98</v>
      </c>
    </row>
    <row r="16275" spans="1:5" ht="18.75" customHeight="1" x14ac:dyDescent="0.3">
      <c r="A16275" s="4">
        <v>2008</v>
      </c>
      <c r="B16275" t="s">
        <v>3582</v>
      </c>
      <c r="C16275" s="10">
        <v>395000</v>
      </c>
      <c r="D16275" t="s">
        <v>24</v>
      </c>
      <c r="E16275" t="s">
        <v>98</v>
      </c>
    </row>
    <row r="16276" spans="1:5" ht="18.75" customHeight="1" x14ac:dyDescent="0.3">
      <c r="A16276" s="4">
        <v>2008</v>
      </c>
      <c r="B16276" t="s">
        <v>3583</v>
      </c>
      <c r="C16276" s="10">
        <v>395000</v>
      </c>
      <c r="D16276" t="s">
        <v>24</v>
      </c>
      <c r="E16276" t="s">
        <v>98</v>
      </c>
    </row>
    <row r="16277" spans="1:5" ht="18.75" customHeight="1" x14ac:dyDescent="0.3">
      <c r="A16277" s="4">
        <v>2008</v>
      </c>
      <c r="B16277" t="s">
        <v>3584</v>
      </c>
      <c r="C16277" s="10">
        <v>395000</v>
      </c>
      <c r="D16277" t="s">
        <v>54</v>
      </c>
      <c r="E16277" t="s">
        <v>98</v>
      </c>
    </row>
    <row r="16278" spans="1:5" ht="18.75" customHeight="1" x14ac:dyDescent="0.3">
      <c r="A16278" s="4">
        <v>2008</v>
      </c>
      <c r="B16278" t="s">
        <v>3585</v>
      </c>
      <c r="C16278" s="10">
        <v>395000</v>
      </c>
      <c r="D16278" t="s">
        <v>34</v>
      </c>
      <c r="E16278" t="s">
        <v>98</v>
      </c>
    </row>
    <row r="16279" spans="1:5" ht="18.75" customHeight="1" x14ac:dyDescent="0.3">
      <c r="A16279" s="4">
        <v>2008</v>
      </c>
      <c r="B16279" t="s">
        <v>3586</v>
      </c>
      <c r="C16279" s="10">
        <v>395000</v>
      </c>
      <c r="D16279" t="s">
        <v>28</v>
      </c>
      <c r="E16279" t="s">
        <v>98</v>
      </c>
    </row>
    <row r="16280" spans="1:5" ht="18.75" customHeight="1" x14ac:dyDescent="0.3">
      <c r="A16280" s="4">
        <v>2008</v>
      </c>
      <c r="B16280" t="s">
        <v>3587</v>
      </c>
      <c r="C16280" s="10">
        <v>390000</v>
      </c>
      <c r="D16280" t="s">
        <v>50</v>
      </c>
      <c r="E16280" t="s">
        <v>98</v>
      </c>
    </row>
    <row r="16281" spans="1:5" ht="18.75" customHeight="1" x14ac:dyDescent="0.3">
      <c r="A16281" s="4">
        <v>2008</v>
      </c>
      <c r="B16281" t="s">
        <v>2094</v>
      </c>
      <c r="C16281" s="10">
        <v>390000</v>
      </c>
      <c r="D16281" t="s">
        <v>24</v>
      </c>
      <c r="E16281" t="s">
        <v>98</v>
      </c>
    </row>
    <row r="16282" spans="1:5" ht="18.75" customHeight="1" x14ac:dyDescent="0.3">
      <c r="A16282" s="4">
        <v>2008</v>
      </c>
      <c r="B16282" t="s">
        <v>2375</v>
      </c>
      <c r="C16282" s="10">
        <v>13200000</v>
      </c>
      <c r="D16282" t="s">
        <v>24</v>
      </c>
      <c r="E16282" t="s">
        <v>127</v>
      </c>
    </row>
    <row r="16283" spans="1:5" ht="18.75" customHeight="1" x14ac:dyDescent="0.3">
      <c r="A16283" s="4">
        <v>2008</v>
      </c>
      <c r="B16283" t="s">
        <v>1321</v>
      </c>
      <c r="C16283" s="10">
        <v>12560000</v>
      </c>
      <c r="D16283" t="s">
        <v>31</v>
      </c>
      <c r="E16283" t="s">
        <v>127</v>
      </c>
    </row>
    <row r="16284" spans="1:5" ht="18.75" customHeight="1" x14ac:dyDescent="0.3">
      <c r="A16284" s="4">
        <v>2008</v>
      </c>
      <c r="B16284" t="s">
        <v>2405</v>
      </c>
      <c r="C16284" s="10">
        <v>12000000</v>
      </c>
      <c r="D16284" t="s">
        <v>24</v>
      </c>
      <c r="E16284" t="s">
        <v>127</v>
      </c>
    </row>
    <row r="16285" spans="1:5" ht="18.75" customHeight="1" x14ac:dyDescent="0.3">
      <c r="A16285" s="4">
        <v>2008</v>
      </c>
      <c r="B16285" t="s">
        <v>2057</v>
      </c>
      <c r="C16285" s="10">
        <v>11625000</v>
      </c>
      <c r="D16285" t="s">
        <v>54</v>
      </c>
      <c r="E16285" t="s">
        <v>127</v>
      </c>
    </row>
    <row r="16286" spans="1:5" ht="18.75" customHeight="1" x14ac:dyDescent="0.3">
      <c r="A16286" s="4">
        <v>2008</v>
      </c>
      <c r="B16286" t="s">
        <v>2294</v>
      </c>
      <c r="C16286" s="10">
        <v>10000000</v>
      </c>
      <c r="D16286" t="s">
        <v>24</v>
      </c>
      <c r="E16286" t="s">
        <v>127</v>
      </c>
    </row>
    <row r="16287" spans="1:5" ht="18.75" customHeight="1" x14ac:dyDescent="0.3">
      <c r="A16287" s="4">
        <v>2008</v>
      </c>
      <c r="B16287" t="s">
        <v>2879</v>
      </c>
      <c r="C16287" s="10">
        <v>6750000</v>
      </c>
      <c r="D16287" t="s">
        <v>50</v>
      </c>
      <c r="E16287" t="s">
        <v>127</v>
      </c>
    </row>
    <row r="16288" spans="1:5" ht="18.75" customHeight="1" x14ac:dyDescent="0.3">
      <c r="A16288" s="4">
        <v>2008</v>
      </c>
      <c r="B16288" t="s">
        <v>3136</v>
      </c>
      <c r="C16288" s="10">
        <v>4835000</v>
      </c>
      <c r="D16288" t="s">
        <v>28</v>
      </c>
      <c r="E16288" t="s">
        <v>127</v>
      </c>
    </row>
    <row r="16289" spans="1:5" ht="18.75" customHeight="1" x14ac:dyDescent="0.3">
      <c r="A16289" s="4">
        <v>2008</v>
      </c>
      <c r="B16289" t="s">
        <v>2576</v>
      </c>
      <c r="C16289" s="10">
        <v>4500000</v>
      </c>
      <c r="D16289" t="s">
        <v>43</v>
      </c>
      <c r="E16289" t="s">
        <v>127</v>
      </c>
    </row>
    <row r="16290" spans="1:5" ht="18.75" customHeight="1" x14ac:dyDescent="0.3">
      <c r="A16290" s="4">
        <v>2008</v>
      </c>
      <c r="B16290" t="s">
        <v>1787</v>
      </c>
      <c r="C16290" s="10">
        <v>3750000</v>
      </c>
      <c r="D16290" t="s">
        <v>34</v>
      </c>
      <c r="E16290" t="s">
        <v>127</v>
      </c>
    </row>
    <row r="16291" spans="1:5" ht="18.75" customHeight="1" x14ac:dyDescent="0.3">
      <c r="A16291" s="4">
        <v>2008</v>
      </c>
      <c r="B16291" t="s">
        <v>2298</v>
      </c>
      <c r="C16291" s="10">
        <v>3687500</v>
      </c>
      <c r="D16291" t="s">
        <v>28</v>
      </c>
      <c r="E16291" t="s">
        <v>127</v>
      </c>
    </row>
    <row r="16292" spans="1:5" ht="18.75" customHeight="1" x14ac:dyDescent="0.3">
      <c r="A16292" s="4">
        <v>2008</v>
      </c>
      <c r="B16292" t="s">
        <v>2633</v>
      </c>
      <c r="C16292" s="10">
        <v>2250000</v>
      </c>
      <c r="D16292" t="s">
        <v>24</v>
      </c>
      <c r="E16292" t="s">
        <v>127</v>
      </c>
    </row>
    <row r="16293" spans="1:5" ht="18.75" customHeight="1" x14ac:dyDescent="0.3">
      <c r="A16293" s="4">
        <v>2008</v>
      </c>
      <c r="B16293" t="s">
        <v>2621</v>
      </c>
      <c r="C16293" s="10">
        <v>1900000</v>
      </c>
      <c r="D16293" t="s">
        <v>43</v>
      </c>
      <c r="E16293" t="s">
        <v>127</v>
      </c>
    </row>
    <row r="16294" spans="1:5" ht="18.75" customHeight="1" x14ac:dyDescent="0.3">
      <c r="A16294" s="4">
        <v>2008</v>
      </c>
      <c r="B16294" t="s">
        <v>1506</v>
      </c>
      <c r="C16294" s="10">
        <v>1625000</v>
      </c>
      <c r="D16294" t="s">
        <v>28</v>
      </c>
      <c r="E16294" t="s">
        <v>127</v>
      </c>
    </row>
    <row r="16295" spans="1:5" ht="18.75" customHeight="1" x14ac:dyDescent="0.3">
      <c r="A16295" s="4">
        <v>2008</v>
      </c>
      <c r="B16295" t="s">
        <v>2984</v>
      </c>
      <c r="C16295" s="10">
        <v>1550000</v>
      </c>
      <c r="D16295" t="s">
        <v>43</v>
      </c>
      <c r="E16295" t="s">
        <v>127</v>
      </c>
    </row>
    <row r="16296" spans="1:5" ht="18.75" customHeight="1" x14ac:dyDescent="0.3">
      <c r="A16296" s="4">
        <v>2008</v>
      </c>
      <c r="B16296" t="s">
        <v>1991</v>
      </c>
      <c r="C16296" s="10">
        <v>1500000</v>
      </c>
      <c r="D16296" t="s">
        <v>28</v>
      </c>
      <c r="E16296" t="s">
        <v>127</v>
      </c>
    </row>
    <row r="16297" spans="1:5" ht="18.75" customHeight="1" x14ac:dyDescent="0.3">
      <c r="A16297" s="4">
        <v>2008</v>
      </c>
      <c r="B16297" t="s">
        <v>3135</v>
      </c>
      <c r="C16297" s="10">
        <v>1125000</v>
      </c>
      <c r="D16297" t="s">
        <v>24</v>
      </c>
      <c r="E16297" t="s">
        <v>127</v>
      </c>
    </row>
    <row r="16298" spans="1:5" ht="18.75" customHeight="1" x14ac:dyDescent="0.3">
      <c r="A16298" s="4">
        <v>2008</v>
      </c>
      <c r="B16298" t="s">
        <v>2609</v>
      </c>
      <c r="C16298" s="10">
        <v>700000</v>
      </c>
      <c r="D16298" t="s">
        <v>34</v>
      </c>
      <c r="E16298" t="s">
        <v>127</v>
      </c>
    </row>
    <row r="16299" spans="1:5" ht="18.75" customHeight="1" x14ac:dyDescent="0.3">
      <c r="A16299" s="4">
        <v>2008</v>
      </c>
      <c r="B16299" t="s">
        <v>3032</v>
      </c>
      <c r="C16299" s="10">
        <v>640000</v>
      </c>
      <c r="D16299" t="s">
        <v>24</v>
      </c>
      <c r="E16299" t="s">
        <v>127</v>
      </c>
    </row>
    <row r="16300" spans="1:5" ht="18.75" customHeight="1" x14ac:dyDescent="0.3">
      <c r="A16300" s="4">
        <v>2008</v>
      </c>
      <c r="B16300" t="s">
        <v>3265</v>
      </c>
      <c r="C16300" s="10">
        <v>410000</v>
      </c>
      <c r="D16300" t="s">
        <v>37</v>
      </c>
      <c r="E16300" t="s">
        <v>127</v>
      </c>
    </row>
    <row r="16301" spans="1:5" ht="18.75" customHeight="1" x14ac:dyDescent="0.3">
      <c r="A16301" s="4">
        <v>2008</v>
      </c>
      <c r="B16301" t="s">
        <v>3588</v>
      </c>
      <c r="C16301" s="10">
        <v>404100</v>
      </c>
      <c r="D16301" t="s">
        <v>24</v>
      </c>
      <c r="E16301" t="s">
        <v>127</v>
      </c>
    </row>
    <row r="16302" spans="1:5" ht="18.75" customHeight="1" x14ac:dyDescent="0.3">
      <c r="A16302" s="4">
        <v>2008</v>
      </c>
      <c r="B16302" t="s">
        <v>3417</v>
      </c>
      <c r="C16302" s="10">
        <v>403900</v>
      </c>
      <c r="D16302" t="s">
        <v>24</v>
      </c>
      <c r="E16302" t="s">
        <v>127</v>
      </c>
    </row>
    <row r="16303" spans="1:5" ht="18.75" customHeight="1" x14ac:dyDescent="0.3">
      <c r="A16303" s="4">
        <v>2008</v>
      </c>
      <c r="B16303" t="s">
        <v>3416</v>
      </c>
      <c r="C16303" s="10">
        <v>402500</v>
      </c>
      <c r="D16303" t="s">
        <v>24</v>
      </c>
      <c r="E16303" t="s">
        <v>127</v>
      </c>
    </row>
    <row r="16304" spans="1:5" ht="18.75" customHeight="1" x14ac:dyDescent="0.3">
      <c r="A16304" s="4">
        <v>2008</v>
      </c>
      <c r="B16304" t="s">
        <v>3141</v>
      </c>
      <c r="C16304" s="10">
        <v>400300</v>
      </c>
      <c r="D16304" t="s">
        <v>24</v>
      </c>
      <c r="E16304" t="s">
        <v>127</v>
      </c>
    </row>
    <row r="16305" spans="1:5" ht="18.75" customHeight="1" x14ac:dyDescent="0.3">
      <c r="A16305" s="4">
        <v>2008</v>
      </c>
      <c r="B16305" t="s">
        <v>3589</v>
      </c>
      <c r="C16305" s="10">
        <v>395800</v>
      </c>
      <c r="D16305" t="s">
        <v>24</v>
      </c>
      <c r="E16305" t="s">
        <v>127</v>
      </c>
    </row>
    <row r="16306" spans="1:5" ht="18.75" customHeight="1" x14ac:dyDescent="0.3">
      <c r="A16306" s="4">
        <v>2008</v>
      </c>
      <c r="B16306" t="s">
        <v>3590</v>
      </c>
      <c r="C16306" s="10">
        <v>395500</v>
      </c>
      <c r="D16306" t="s">
        <v>24</v>
      </c>
      <c r="E16306" t="s">
        <v>127</v>
      </c>
    </row>
    <row r="16307" spans="1:5" ht="18.75" customHeight="1" x14ac:dyDescent="0.3">
      <c r="A16307" s="4">
        <v>2008</v>
      </c>
      <c r="B16307" t="s">
        <v>3298</v>
      </c>
      <c r="C16307" s="10">
        <v>392200</v>
      </c>
      <c r="D16307" t="s">
        <v>24</v>
      </c>
      <c r="E16307" t="s">
        <v>127</v>
      </c>
    </row>
    <row r="16308" spans="1:5" ht="18.75" customHeight="1" x14ac:dyDescent="0.3">
      <c r="A16308" s="4">
        <v>2008</v>
      </c>
      <c r="B16308" t="s">
        <v>3591</v>
      </c>
      <c r="C16308" s="10">
        <v>392100</v>
      </c>
      <c r="D16308" t="s">
        <v>28</v>
      </c>
      <c r="E16308" t="s">
        <v>127</v>
      </c>
    </row>
    <row r="16309" spans="1:5" ht="18.75" customHeight="1" x14ac:dyDescent="0.3">
      <c r="A16309" s="4">
        <v>2008</v>
      </c>
      <c r="B16309" t="s">
        <v>1485</v>
      </c>
      <c r="C16309" s="10">
        <v>15975184</v>
      </c>
      <c r="D16309" t="s">
        <v>24</v>
      </c>
      <c r="E16309" t="s">
        <v>153</v>
      </c>
    </row>
    <row r="16310" spans="1:5" ht="18.75" customHeight="1" x14ac:dyDescent="0.3">
      <c r="A16310" s="4">
        <v>2008</v>
      </c>
      <c r="B16310" t="s">
        <v>2292</v>
      </c>
      <c r="C16310" s="10">
        <v>15500000</v>
      </c>
      <c r="D16310" t="s">
        <v>24</v>
      </c>
      <c r="E16310" t="s">
        <v>153</v>
      </c>
    </row>
    <row r="16311" spans="1:5" ht="18.75" customHeight="1" x14ac:dyDescent="0.3">
      <c r="A16311" s="4">
        <v>2008</v>
      </c>
      <c r="B16311" t="s">
        <v>178</v>
      </c>
      <c r="C16311" s="10">
        <v>14000000</v>
      </c>
      <c r="D16311" t="s">
        <v>24</v>
      </c>
      <c r="E16311" t="s">
        <v>153</v>
      </c>
    </row>
    <row r="16312" spans="1:5" ht="18.75" customHeight="1" x14ac:dyDescent="0.3">
      <c r="A16312" s="4">
        <v>2008</v>
      </c>
      <c r="B16312" t="s">
        <v>2929</v>
      </c>
      <c r="C16312" s="10">
        <v>12500000</v>
      </c>
      <c r="D16312" t="s">
        <v>50</v>
      </c>
      <c r="E16312" t="s">
        <v>153</v>
      </c>
    </row>
    <row r="16313" spans="1:5" ht="18.75" customHeight="1" x14ac:dyDescent="0.3">
      <c r="A16313" s="4">
        <v>2008</v>
      </c>
      <c r="B16313" t="s">
        <v>1597</v>
      </c>
      <c r="C16313" s="10">
        <v>12333333</v>
      </c>
      <c r="D16313" t="s">
        <v>54</v>
      </c>
      <c r="E16313" t="s">
        <v>153</v>
      </c>
    </row>
    <row r="16314" spans="1:5" ht="18.75" customHeight="1" x14ac:dyDescent="0.3">
      <c r="A16314" s="4">
        <v>2008</v>
      </c>
      <c r="B16314" t="s">
        <v>172</v>
      </c>
      <c r="C16314" s="10">
        <v>8000000</v>
      </c>
      <c r="D16314" t="s">
        <v>24</v>
      </c>
      <c r="E16314" t="s">
        <v>153</v>
      </c>
    </row>
    <row r="16315" spans="1:5" ht="18.75" customHeight="1" x14ac:dyDescent="0.3">
      <c r="A16315" s="4">
        <v>2008</v>
      </c>
      <c r="B16315" t="s">
        <v>2174</v>
      </c>
      <c r="C16315" s="10">
        <v>7000000</v>
      </c>
      <c r="D16315" t="s">
        <v>28</v>
      </c>
      <c r="E16315" t="s">
        <v>153</v>
      </c>
    </row>
    <row r="16316" spans="1:5" ht="18.75" customHeight="1" x14ac:dyDescent="0.3">
      <c r="A16316" s="4">
        <v>2008</v>
      </c>
      <c r="B16316" t="s">
        <v>3033</v>
      </c>
      <c r="C16316" s="10">
        <v>2650000</v>
      </c>
      <c r="D16316" t="s">
        <v>24</v>
      </c>
      <c r="E16316" t="s">
        <v>153</v>
      </c>
    </row>
    <row r="16317" spans="1:5" ht="18.75" customHeight="1" x14ac:dyDescent="0.3">
      <c r="A16317" s="4">
        <v>2008</v>
      </c>
      <c r="B16317" t="s">
        <v>3202</v>
      </c>
      <c r="C16317" s="10">
        <v>2362500</v>
      </c>
      <c r="D16317" t="s">
        <v>24</v>
      </c>
      <c r="E16317" t="s">
        <v>153</v>
      </c>
    </row>
    <row r="16318" spans="1:5" ht="18.75" customHeight="1" x14ac:dyDescent="0.3">
      <c r="A16318" s="4">
        <v>2008</v>
      </c>
      <c r="B16318" t="s">
        <v>2739</v>
      </c>
      <c r="C16318" s="10">
        <v>1600000</v>
      </c>
      <c r="D16318" t="s">
        <v>24</v>
      </c>
      <c r="E16318" t="s">
        <v>153</v>
      </c>
    </row>
    <row r="16319" spans="1:5" ht="18.75" customHeight="1" x14ac:dyDescent="0.3">
      <c r="A16319" s="4">
        <v>2008</v>
      </c>
      <c r="B16319" t="s">
        <v>2964</v>
      </c>
      <c r="C16319" s="10">
        <v>1400000</v>
      </c>
      <c r="D16319" t="s">
        <v>43</v>
      </c>
      <c r="E16319" t="s">
        <v>153</v>
      </c>
    </row>
    <row r="16320" spans="1:5" ht="18.75" customHeight="1" x14ac:dyDescent="0.3">
      <c r="A16320" s="4">
        <v>2008</v>
      </c>
      <c r="B16320" t="s">
        <v>3273</v>
      </c>
      <c r="C16320" s="10">
        <v>1225000</v>
      </c>
      <c r="D16320" t="s">
        <v>28</v>
      </c>
      <c r="E16320" t="s">
        <v>153</v>
      </c>
    </row>
    <row r="16321" spans="1:5" ht="18.75" customHeight="1" x14ac:dyDescent="0.3">
      <c r="A16321" s="4">
        <v>2008</v>
      </c>
      <c r="B16321" t="s">
        <v>3271</v>
      </c>
      <c r="C16321" s="10">
        <v>966666</v>
      </c>
      <c r="D16321" t="s">
        <v>34</v>
      </c>
      <c r="E16321" t="s">
        <v>153</v>
      </c>
    </row>
    <row r="16322" spans="1:5" ht="18.75" customHeight="1" x14ac:dyDescent="0.3">
      <c r="A16322" s="4">
        <v>2008</v>
      </c>
      <c r="B16322" t="s">
        <v>3266</v>
      </c>
      <c r="C16322" s="10">
        <v>460000</v>
      </c>
      <c r="D16322" t="s">
        <v>28</v>
      </c>
      <c r="E16322" t="s">
        <v>153</v>
      </c>
    </row>
    <row r="16323" spans="1:5" ht="18.75" customHeight="1" x14ac:dyDescent="0.3">
      <c r="A16323" s="4">
        <v>2008</v>
      </c>
      <c r="B16323" t="s">
        <v>3269</v>
      </c>
      <c r="C16323" s="10">
        <v>430000</v>
      </c>
      <c r="D16323" t="s">
        <v>37</v>
      </c>
      <c r="E16323" t="s">
        <v>153</v>
      </c>
    </row>
    <row r="16324" spans="1:5" ht="18.75" customHeight="1" x14ac:dyDescent="0.3">
      <c r="A16324" s="4">
        <v>2008</v>
      </c>
      <c r="B16324" t="s">
        <v>3274</v>
      </c>
      <c r="C16324" s="10">
        <v>427500</v>
      </c>
      <c r="D16324" t="s">
        <v>24</v>
      </c>
      <c r="E16324" t="s">
        <v>153</v>
      </c>
    </row>
    <row r="16325" spans="1:5" ht="18.75" customHeight="1" x14ac:dyDescent="0.3">
      <c r="A16325" s="4">
        <v>2008</v>
      </c>
      <c r="B16325" t="s">
        <v>3592</v>
      </c>
      <c r="C16325" s="10">
        <v>410000</v>
      </c>
      <c r="D16325" t="s">
        <v>24</v>
      </c>
      <c r="E16325" t="s">
        <v>153</v>
      </c>
    </row>
    <row r="16326" spans="1:5" ht="18.75" customHeight="1" x14ac:dyDescent="0.3">
      <c r="A16326" s="4">
        <v>2008</v>
      </c>
      <c r="B16326" t="s">
        <v>3241</v>
      </c>
      <c r="C16326" s="10">
        <v>403000</v>
      </c>
      <c r="D16326" t="s">
        <v>37</v>
      </c>
      <c r="E16326" t="s">
        <v>153</v>
      </c>
    </row>
    <row r="16327" spans="1:5" ht="18.75" customHeight="1" x14ac:dyDescent="0.3">
      <c r="A16327" s="4">
        <v>2008</v>
      </c>
      <c r="B16327" t="s">
        <v>3593</v>
      </c>
      <c r="C16327" s="10">
        <v>402500</v>
      </c>
      <c r="D16327" t="s">
        <v>43</v>
      </c>
      <c r="E16327" t="s">
        <v>153</v>
      </c>
    </row>
    <row r="16328" spans="1:5" ht="18.75" customHeight="1" x14ac:dyDescent="0.3">
      <c r="A16328" s="4">
        <v>2008</v>
      </c>
      <c r="B16328" t="s">
        <v>3001</v>
      </c>
      <c r="C16328" s="10">
        <v>400000</v>
      </c>
      <c r="D16328" t="s">
        <v>24</v>
      </c>
      <c r="E16328" t="s">
        <v>153</v>
      </c>
    </row>
    <row r="16329" spans="1:5" ht="18.75" customHeight="1" x14ac:dyDescent="0.3">
      <c r="A16329" s="4">
        <v>2008</v>
      </c>
      <c r="B16329" t="s">
        <v>3084</v>
      </c>
      <c r="C16329" s="10">
        <v>400000</v>
      </c>
      <c r="D16329" t="s">
        <v>34</v>
      </c>
      <c r="E16329" t="s">
        <v>153</v>
      </c>
    </row>
    <row r="16330" spans="1:5" ht="18.75" customHeight="1" x14ac:dyDescent="0.3">
      <c r="A16330" s="4">
        <v>2008</v>
      </c>
      <c r="B16330" t="s">
        <v>3594</v>
      </c>
      <c r="C16330" s="10">
        <v>397500</v>
      </c>
      <c r="D16330" t="s">
        <v>24</v>
      </c>
      <c r="E16330" t="s">
        <v>153</v>
      </c>
    </row>
    <row r="16331" spans="1:5" ht="18.75" customHeight="1" x14ac:dyDescent="0.3">
      <c r="A16331" s="4">
        <v>2008</v>
      </c>
      <c r="B16331" t="s">
        <v>3595</v>
      </c>
      <c r="C16331" s="10">
        <v>392500</v>
      </c>
      <c r="D16331" t="s">
        <v>24</v>
      </c>
      <c r="E16331" t="s">
        <v>153</v>
      </c>
    </row>
    <row r="16332" spans="1:5" ht="18.75" customHeight="1" x14ac:dyDescent="0.3">
      <c r="A16332" s="4">
        <v>2008</v>
      </c>
      <c r="B16332" t="s">
        <v>3596</v>
      </c>
      <c r="C16332" s="10">
        <v>390000</v>
      </c>
      <c r="D16332" t="s">
        <v>28</v>
      </c>
      <c r="E16332" t="s">
        <v>153</v>
      </c>
    </row>
    <row r="16333" spans="1:5" ht="18.75" customHeight="1" x14ac:dyDescent="0.3">
      <c r="A16333" s="4">
        <v>2008</v>
      </c>
      <c r="B16333" t="s">
        <v>3268</v>
      </c>
      <c r="C16333" s="10">
        <v>390000</v>
      </c>
      <c r="D16333" t="s">
        <v>24</v>
      </c>
      <c r="E16333" t="s">
        <v>153</v>
      </c>
    </row>
    <row r="16334" spans="1:5" ht="18.75" customHeight="1" x14ac:dyDescent="0.3">
      <c r="A16334" s="4">
        <v>2008</v>
      </c>
      <c r="B16334" t="s">
        <v>3597</v>
      </c>
      <c r="C16334" s="10">
        <v>390000</v>
      </c>
      <c r="D16334" t="s">
        <v>24</v>
      </c>
      <c r="E16334" t="s">
        <v>153</v>
      </c>
    </row>
    <row r="16335" spans="1:5" ht="18.75" customHeight="1" x14ac:dyDescent="0.3">
      <c r="A16335" s="4">
        <v>2008</v>
      </c>
      <c r="B16335" t="s">
        <v>3598</v>
      </c>
      <c r="C16335" s="10">
        <v>390000</v>
      </c>
      <c r="D16335" t="s">
        <v>24</v>
      </c>
      <c r="E16335" t="s">
        <v>153</v>
      </c>
    </row>
    <row r="16336" spans="1:5" ht="18.75" customHeight="1" x14ac:dyDescent="0.3">
      <c r="A16336" s="4">
        <v>2008</v>
      </c>
      <c r="B16336" t="s">
        <v>3421</v>
      </c>
      <c r="C16336" s="10">
        <v>390000</v>
      </c>
      <c r="D16336" t="s">
        <v>34</v>
      </c>
      <c r="E16336" t="s">
        <v>153</v>
      </c>
    </row>
    <row r="16337" spans="1:5" ht="18.75" customHeight="1" x14ac:dyDescent="0.3">
      <c r="A16337" s="4">
        <v>2008</v>
      </c>
      <c r="B16337" t="s">
        <v>3599</v>
      </c>
      <c r="C16337" s="10">
        <v>390000</v>
      </c>
      <c r="D16337" t="s">
        <v>37</v>
      </c>
      <c r="E16337" t="s">
        <v>153</v>
      </c>
    </row>
    <row r="16338" spans="1:5" ht="18.75" customHeight="1" x14ac:dyDescent="0.3">
      <c r="A16338" s="4">
        <v>2008</v>
      </c>
      <c r="B16338" t="s">
        <v>3321</v>
      </c>
      <c r="C16338" s="10">
        <v>390000</v>
      </c>
      <c r="D16338" t="s">
        <v>24</v>
      </c>
      <c r="E16338" t="s">
        <v>153</v>
      </c>
    </row>
    <row r="16339" spans="1:5" ht="18.75" customHeight="1" x14ac:dyDescent="0.3">
      <c r="A16339" s="4">
        <v>2008</v>
      </c>
      <c r="B16339" t="s">
        <v>2601</v>
      </c>
      <c r="C16339" s="10">
        <v>12125000</v>
      </c>
      <c r="D16339" t="s">
        <v>24</v>
      </c>
      <c r="E16339" t="s">
        <v>180</v>
      </c>
    </row>
    <row r="16340" spans="1:5" ht="18.75" customHeight="1" x14ac:dyDescent="0.3">
      <c r="A16340" s="4">
        <v>2008</v>
      </c>
      <c r="B16340" t="s">
        <v>2612</v>
      </c>
      <c r="C16340" s="10">
        <v>10000000</v>
      </c>
      <c r="D16340" t="s">
        <v>24</v>
      </c>
      <c r="E16340" t="s">
        <v>180</v>
      </c>
    </row>
    <row r="16341" spans="1:5" ht="18.75" customHeight="1" x14ac:dyDescent="0.3">
      <c r="A16341" s="4">
        <v>2008</v>
      </c>
      <c r="B16341" t="s">
        <v>1932</v>
      </c>
      <c r="C16341" s="10">
        <v>8250000</v>
      </c>
      <c r="D16341" t="s">
        <v>24</v>
      </c>
      <c r="E16341" t="s">
        <v>180</v>
      </c>
    </row>
    <row r="16342" spans="1:5" ht="18.75" customHeight="1" x14ac:dyDescent="0.3">
      <c r="A16342" s="4">
        <v>2008</v>
      </c>
      <c r="B16342" t="s">
        <v>2259</v>
      </c>
      <c r="C16342" s="10">
        <v>6250000</v>
      </c>
      <c r="D16342" t="s">
        <v>28</v>
      </c>
      <c r="E16342" t="s">
        <v>180</v>
      </c>
    </row>
    <row r="16343" spans="1:5" ht="18.75" customHeight="1" x14ac:dyDescent="0.3">
      <c r="A16343" s="4">
        <v>2008</v>
      </c>
      <c r="B16343" t="s">
        <v>2998</v>
      </c>
      <c r="C16343" s="10">
        <v>4925000</v>
      </c>
      <c r="D16343" t="s">
        <v>54</v>
      </c>
      <c r="E16343" t="s">
        <v>180</v>
      </c>
    </row>
    <row r="16344" spans="1:5" ht="18.75" customHeight="1" x14ac:dyDescent="0.3">
      <c r="A16344" s="4">
        <v>2008</v>
      </c>
      <c r="B16344" t="s">
        <v>1925</v>
      </c>
      <c r="C16344" s="10">
        <v>4250000</v>
      </c>
      <c r="D16344" t="s">
        <v>34</v>
      </c>
      <c r="E16344" t="s">
        <v>180</v>
      </c>
    </row>
    <row r="16345" spans="1:5" ht="18.75" customHeight="1" x14ac:dyDescent="0.3">
      <c r="A16345" s="4">
        <v>2008</v>
      </c>
      <c r="B16345" t="s">
        <v>2355</v>
      </c>
      <c r="C16345" s="10">
        <v>4000000</v>
      </c>
      <c r="D16345" t="s">
        <v>24</v>
      </c>
      <c r="E16345" t="s">
        <v>180</v>
      </c>
    </row>
    <row r="16346" spans="1:5" ht="18.75" customHeight="1" x14ac:dyDescent="0.3">
      <c r="A16346" s="4">
        <v>2008</v>
      </c>
      <c r="B16346" t="s">
        <v>2999</v>
      </c>
      <c r="C16346" s="10">
        <v>3750000</v>
      </c>
      <c r="D16346" t="s">
        <v>24</v>
      </c>
      <c r="E16346" t="s">
        <v>180</v>
      </c>
    </row>
    <row r="16347" spans="1:5" ht="18.75" customHeight="1" x14ac:dyDescent="0.3">
      <c r="A16347" s="4">
        <v>2008</v>
      </c>
      <c r="B16347" t="s">
        <v>3150</v>
      </c>
      <c r="C16347" s="10">
        <v>3370666</v>
      </c>
      <c r="D16347" t="s">
        <v>24</v>
      </c>
      <c r="E16347" t="s">
        <v>180</v>
      </c>
    </row>
    <row r="16348" spans="1:5" ht="18.75" customHeight="1" x14ac:dyDescent="0.3">
      <c r="A16348" s="4">
        <v>2008</v>
      </c>
      <c r="B16348" t="s">
        <v>1613</v>
      </c>
      <c r="C16348" s="10">
        <v>3333333</v>
      </c>
      <c r="D16348" t="s">
        <v>24</v>
      </c>
      <c r="E16348" t="s">
        <v>180</v>
      </c>
    </row>
    <row r="16349" spans="1:5" ht="18.75" customHeight="1" x14ac:dyDescent="0.3">
      <c r="A16349" s="4">
        <v>2008</v>
      </c>
      <c r="B16349" t="s">
        <v>2397</v>
      </c>
      <c r="C16349" s="10">
        <v>3200000</v>
      </c>
      <c r="D16349" t="s">
        <v>24</v>
      </c>
      <c r="E16349" t="s">
        <v>180</v>
      </c>
    </row>
    <row r="16350" spans="1:5" ht="18.75" customHeight="1" x14ac:dyDescent="0.3">
      <c r="A16350" s="4">
        <v>2008</v>
      </c>
      <c r="B16350" t="s">
        <v>2171</v>
      </c>
      <c r="C16350" s="10">
        <v>2800000</v>
      </c>
      <c r="D16350" t="s">
        <v>37</v>
      </c>
      <c r="E16350" t="s">
        <v>180</v>
      </c>
    </row>
    <row r="16351" spans="1:5" ht="18.75" customHeight="1" x14ac:dyDescent="0.3">
      <c r="A16351" s="4">
        <v>2008</v>
      </c>
      <c r="B16351" t="s">
        <v>3152</v>
      </c>
      <c r="C16351" s="10">
        <v>2650000</v>
      </c>
      <c r="D16351" t="s">
        <v>43</v>
      </c>
      <c r="E16351" t="s">
        <v>180</v>
      </c>
    </row>
    <row r="16352" spans="1:5" ht="18.75" customHeight="1" x14ac:dyDescent="0.3">
      <c r="A16352" s="4">
        <v>2008</v>
      </c>
      <c r="B16352" t="s">
        <v>3137</v>
      </c>
      <c r="C16352" s="10">
        <v>2550000</v>
      </c>
      <c r="D16352" t="s">
        <v>24</v>
      </c>
      <c r="E16352" t="s">
        <v>180</v>
      </c>
    </row>
    <row r="16353" spans="1:5" ht="18.75" customHeight="1" x14ac:dyDescent="0.3">
      <c r="A16353" s="4">
        <v>2008</v>
      </c>
      <c r="B16353" t="s">
        <v>2820</v>
      </c>
      <c r="C16353" s="10">
        <v>2000000</v>
      </c>
      <c r="D16353" t="s">
        <v>24</v>
      </c>
      <c r="E16353" t="s">
        <v>180</v>
      </c>
    </row>
    <row r="16354" spans="1:5" ht="18.75" customHeight="1" x14ac:dyDescent="0.3">
      <c r="A16354" s="4">
        <v>2008</v>
      </c>
      <c r="B16354" t="s">
        <v>3275</v>
      </c>
      <c r="C16354" s="10">
        <v>1056000</v>
      </c>
      <c r="D16354" t="s">
        <v>37</v>
      </c>
      <c r="E16354" t="s">
        <v>180</v>
      </c>
    </row>
    <row r="16355" spans="1:5" ht="18.75" customHeight="1" x14ac:dyDescent="0.3">
      <c r="A16355" s="4">
        <v>2008</v>
      </c>
      <c r="B16355" t="s">
        <v>2466</v>
      </c>
      <c r="C16355" s="10">
        <v>800000</v>
      </c>
      <c r="D16355" t="s">
        <v>28</v>
      </c>
      <c r="E16355" t="s">
        <v>180</v>
      </c>
    </row>
    <row r="16356" spans="1:5" ht="18.75" customHeight="1" x14ac:dyDescent="0.3">
      <c r="A16356" s="4">
        <v>2008</v>
      </c>
      <c r="B16356" t="s">
        <v>2937</v>
      </c>
      <c r="C16356" s="10">
        <v>750000</v>
      </c>
      <c r="D16356" t="s">
        <v>24</v>
      </c>
      <c r="E16356" t="s">
        <v>180</v>
      </c>
    </row>
    <row r="16357" spans="1:5" ht="18.75" customHeight="1" x14ac:dyDescent="0.3">
      <c r="A16357" s="4">
        <v>2008</v>
      </c>
      <c r="B16357" t="s">
        <v>3278</v>
      </c>
      <c r="C16357" s="10">
        <v>670000</v>
      </c>
      <c r="D16357" t="s">
        <v>50</v>
      </c>
      <c r="E16357" t="s">
        <v>180</v>
      </c>
    </row>
    <row r="16358" spans="1:5" ht="18.75" customHeight="1" x14ac:dyDescent="0.3">
      <c r="A16358" s="4">
        <v>2008</v>
      </c>
      <c r="B16358" t="s">
        <v>2700</v>
      </c>
      <c r="C16358" s="10">
        <v>500000</v>
      </c>
      <c r="D16358" t="s">
        <v>24</v>
      </c>
      <c r="E16358" t="s">
        <v>180</v>
      </c>
    </row>
    <row r="16359" spans="1:5" ht="18.75" customHeight="1" x14ac:dyDescent="0.3">
      <c r="A16359" s="4">
        <v>2008</v>
      </c>
      <c r="B16359" t="s">
        <v>3600</v>
      </c>
      <c r="C16359" s="10">
        <v>455000</v>
      </c>
      <c r="D16359" t="s">
        <v>28</v>
      </c>
      <c r="E16359" t="s">
        <v>180</v>
      </c>
    </row>
    <row r="16360" spans="1:5" ht="18.75" customHeight="1" x14ac:dyDescent="0.3">
      <c r="A16360" s="4">
        <v>2008</v>
      </c>
      <c r="B16360" t="s">
        <v>3279</v>
      </c>
      <c r="C16360" s="10">
        <v>444000</v>
      </c>
      <c r="D16360" t="s">
        <v>28</v>
      </c>
      <c r="E16360" t="s">
        <v>180</v>
      </c>
    </row>
    <row r="16361" spans="1:5" ht="18.75" customHeight="1" x14ac:dyDescent="0.3">
      <c r="A16361" s="4">
        <v>2008</v>
      </c>
      <c r="B16361" t="s">
        <v>3142</v>
      </c>
      <c r="C16361" s="10">
        <v>414000</v>
      </c>
      <c r="D16361" t="s">
        <v>28</v>
      </c>
      <c r="E16361" t="s">
        <v>180</v>
      </c>
    </row>
    <row r="16362" spans="1:5" ht="18.75" customHeight="1" x14ac:dyDescent="0.3">
      <c r="A16362" s="4">
        <v>2008</v>
      </c>
      <c r="B16362" t="s">
        <v>3423</v>
      </c>
      <c r="C16362" s="10">
        <v>413000</v>
      </c>
      <c r="D16362" t="s">
        <v>24</v>
      </c>
      <c r="E16362" t="s">
        <v>180</v>
      </c>
    </row>
    <row r="16363" spans="1:5" ht="18.75" customHeight="1" x14ac:dyDescent="0.3">
      <c r="A16363" s="4">
        <v>2008</v>
      </c>
      <c r="B16363" t="s">
        <v>3601</v>
      </c>
      <c r="C16363" s="10">
        <v>404000</v>
      </c>
      <c r="D16363" t="s">
        <v>24</v>
      </c>
      <c r="E16363" t="s">
        <v>180</v>
      </c>
    </row>
    <row r="16364" spans="1:5" ht="18.75" customHeight="1" x14ac:dyDescent="0.3">
      <c r="A16364" s="4">
        <v>2008</v>
      </c>
      <c r="B16364" t="s">
        <v>3424</v>
      </c>
      <c r="C16364" s="10">
        <v>397500</v>
      </c>
      <c r="D16364" t="s">
        <v>28</v>
      </c>
      <c r="E16364" t="s">
        <v>180</v>
      </c>
    </row>
    <row r="16365" spans="1:5" ht="18.75" customHeight="1" x14ac:dyDescent="0.3">
      <c r="A16365" s="4">
        <v>2008</v>
      </c>
      <c r="B16365" t="s">
        <v>2830</v>
      </c>
      <c r="C16365" s="10">
        <v>395000</v>
      </c>
      <c r="D16365" t="s">
        <v>34</v>
      </c>
      <c r="E16365" t="s">
        <v>180</v>
      </c>
    </row>
    <row r="16366" spans="1:5" ht="18.75" customHeight="1" x14ac:dyDescent="0.3">
      <c r="A16366" s="4">
        <v>2008</v>
      </c>
      <c r="B16366" t="s">
        <v>3602</v>
      </c>
      <c r="C16366" s="10">
        <v>393000</v>
      </c>
      <c r="D16366" t="s">
        <v>37</v>
      </c>
      <c r="E16366" t="s">
        <v>180</v>
      </c>
    </row>
    <row r="16367" spans="1:5" ht="18.75" customHeight="1" x14ac:dyDescent="0.3">
      <c r="A16367" s="4">
        <v>2008</v>
      </c>
      <c r="B16367" t="s">
        <v>3603</v>
      </c>
      <c r="C16367" s="10">
        <v>392000</v>
      </c>
      <c r="D16367" t="s">
        <v>24</v>
      </c>
      <c r="E16367" t="s">
        <v>180</v>
      </c>
    </row>
    <row r="16368" spans="1:5" ht="18.75" customHeight="1" x14ac:dyDescent="0.3">
      <c r="A16368" s="4">
        <v>2008</v>
      </c>
      <c r="B16368" t="s">
        <v>2605</v>
      </c>
      <c r="C16368" s="10">
        <v>13870949</v>
      </c>
      <c r="D16368" t="s">
        <v>50</v>
      </c>
      <c r="E16368" t="s">
        <v>208</v>
      </c>
    </row>
    <row r="16369" spans="1:5" ht="18.75" customHeight="1" x14ac:dyDescent="0.3">
      <c r="A16369" s="4">
        <v>2008</v>
      </c>
      <c r="B16369" t="s">
        <v>2274</v>
      </c>
      <c r="C16369" s="10">
        <v>12500000</v>
      </c>
      <c r="D16369" t="s">
        <v>54</v>
      </c>
      <c r="E16369" t="s">
        <v>208</v>
      </c>
    </row>
    <row r="16370" spans="1:5" ht="18.75" customHeight="1" x14ac:dyDescent="0.3">
      <c r="A16370" s="4">
        <v>2008</v>
      </c>
      <c r="B16370" t="s">
        <v>2122</v>
      </c>
      <c r="C16370" s="10">
        <v>10500000</v>
      </c>
      <c r="D16370" t="s">
        <v>24</v>
      </c>
      <c r="E16370" t="s">
        <v>208</v>
      </c>
    </row>
    <row r="16371" spans="1:5" ht="18.75" customHeight="1" x14ac:dyDescent="0.3">
      <c r="A16371" s="4">
        <v>2008</v>
      </c>
      <c r="B16371" t="s">
        <v>1904</v>
      </c>
      <c r="C16371" s="10">
        <v>8000000</v>
      </c>
      <c r="D16371" t="s">
        <v>24</v>
      </c>
      <c r="E16371" t="s">
        <v>208</v>
      </c>
    </row>
    <row r="16372" spans="1:5" ht="18.75" customHeight="1" x14ac:dyDescent="0.3">
      <c r="A16372" s="4">
        <v>2008</v>
      </c>
      <c r="B16372" t="s">
        <v>2584</v>
      </c>
      <c r="C16372" s="10">
        <v>7000000</v>
      </c>
      <c r="D16372" t="s">
        <v>24</v>
      </c>
      <c r="E16372" t="s">
        <v>208</v>
      </c>
    </row>
    <row r="16373" spans="1:5" ht="18.75" customHeight="1" x14ac:dyDescent="0.3">
      <c r="A16373" s="4">
        <v>2008</v>
      </c>
      <c r="B16373" t="s">
        <v>2255</v>
      </c>
      <c r="C16373" s="10">
        <v>6500000</v>
      </c>
      <c r="D16373" t="s">
        <v>28</v>
      </c>
      <c r="E16373" t="s">
        <v>208</v>
      </c>
    </row>
    <row r="16374" spans="1:5" ht="18.75" customHeight="1" x14ac:dyDescent="0.3">
      <c r="A16374" s="4">
        <v>2008</v>
      </c>
      <c r="B16374" t="s">
        <v>2139</v>
      </c>
      <c r="C16374" s="10">
        <v>5500000</v>
      </c>
      <c r="D16374" t="s">
        <v>24</v>
      </c>
      <c r="E16374" t="s">
        <v>208</v>
      </c>
    </row>
    <row r="16375" spans="1:5" ht="18.75" customHeight="1" x14ac:dyDescent="0.3">
      <c r="A16375" s="4">
        <v>2008</v>
      </c>
      <c r="B16375" t="s">
        <v>2753</v>
      </c>
      <c r="C16375" s="10">
        <v>5500000</v>
      </c>
      <c r="D16375" t="s">
        <v>24</v>
      </c>
      <c r="E16375" t="s">
        <v>208</v>
      </c>
    </row>
    <row r="16376" spans="1:5" ht="18.75" customHeight="1" x14ac:dyDescent="0.3">
      <c r="A16376" s="4">
        <v>2008</v>
      </c>
      <c r="B16376" t="s">
        <v>2832</v>
      </c>
      <c r="C16376" s="10">
        <v>4250000</v>
      </c>
      <c r="D16376" t="s">
        <v>24</v>
      </c>
      <c r="E16376" t="s">
        <v>208</v>
      </c>
    </row>
    <row r="16377" spans="1:5" ht="18.75" customHeight="1" x14ac:dyDescent="0.3">
      <c r="A16377" s="4">
        <v>2008</v>
      </c>
      <c r="B16377" t="s">
        <v>2319</v>
      </c>
      <c r="C16377" s="10">
        <v>3500000</v>
      </c>
      <c r="D16377" t="s">
        <v>37</v>
      </c>
      <c r="E16377" t="s">
        <v>208</v>
      </c>
    </row>
    <row r="16378" spans="1:5" ht="18.75" customHeight="1" x14ac:dyDescent="0.3">
      <c r="A16378" s="4">
        <v>2008</v>
      </c>
      <c r="B16378" t="s">
        <v>1694</v>
      </c>
      <c r="C16378" s="10">
        <v>3500000</v>
      </c>
      <c r="D16378" t="s">
        <v>24</v>
      </c>
      <c r="E16378" t="s">
        <v>208</v>
      </c>
    </row>
    <row r="16379" spans="1:5" ht="18.75" customHeight="1" x14ac:dyDescent="0.3">
      <c r="A16379" s="4">
        <v>2008</v>
      </c>
      <c r="B16379" t="s">
        <v>2743</v>
      </c>
      <c r="C16379" s="10">
        <v>2850000</v>
      </c>
      <c r="D16379" t="s">
        <v>43</v>
      </c>
      <c r="E16379" t="s">
        <v>208</v>
      </c>
    </row>
    <row r="16380" spans="1:5" ht="18.75" customHeight="1" x14ac:dyDescent="0.3">
      <c r="A16380" s="4">
        <v>2008</v>
      </c>
      <c r="B16380" t="s">
        <v>2625</v>
      </c>
      <c r="C16380" s="10">
        <v>2250000</v>
      </c>
      <c r="D16380" t="s">
        <v>24</v>
      </c>
      <c r="E16380" t="s">
        <v>208</v>
      </c>
    </row>
    <row r="16381" spans="1:5" ht="18.75" customHeight="1" x14ac:dyDescent="0.3">
      <c r="A16381" s="4">
        <v>2008</v>
      </c>
      <c r="B16381" t="s">
        <v>3153</v>
      </c>
      <c r="C16381" s="10">
        <v>1812500</v>
      </c>
      <c r="D16381" t="s">
        <v>34</v>
      </c>
      <c r="E16381" t="s">
        <v>208</v>
      </c>
    </row>
    <row r="16382" spans="1:5" ht="18.75" customHeight="1" x14ac:dyDescent="0.3">
      <c r="A16382" s="4">
        <v>2008</v>
      </c>
      <c r="B16382" t="s">
        <v>3094</v>
      </c>
      <c r="C16382" s="10">
        <v>1400000</v>
      </c>
      <c r="D16382" t="s">
        <v>37</v>
      </c>
      <c r="E16382" t="s">
        <v>208</v>
      </c>
    </row>
    <row r="16383" spans="1:5" ht="18.75" customHeight="1" x14ac:dyDescent="0.3">
      <c r="A16383" s="4">
        <v>2008</v>
      </c>
      <c r="B16383" t="s">
        <v>2408</v>
      </c>
      <c r="C16383" s="10">
        <v>1250000</v>
      </c>
      <c r="D16383" t="s">
        <v>24</v>
      </c>
      <c r="E16383" t="s">
        <v>208</v>
      </c>
    </row>
    <row r="16384" spans="1:5" ht="18.75" customHeight="1" x14ac:dyDescent="0.3">
      <c r="A16384" s="4">
        <v>2008</v>
      </c>
      <c r="B16384" t="s">
        <v>3154</v>
      </c>
      <c r="C16384" s="10">
        <v>1000000</v>
      </c>
      <c r="D16384" t="s">
        <v>24</v>
      </c>
      <c r="E16384" t="s">
        <v>208</v>
      </c>
    </row>
    <row r="16385" spans="1:5" ht="18.75" customHeight="1" x14ac:dyDescent="0.3">
      <c r="A16385" s="4">
        <v>2008</v>
      </c>
      <c r="B16385" t="s">
        <v>3004</v>
      </c>
      <c r="C16385" s="10">
        <v>1000000</v>
      </c>
      <c r="D16385" t="s">
        <v>24</v>
      </c>
      <c r="E16385" t="s">
        <v>208</v>
      </c>
    </row>
    <row r="16386" spans="1:5" ht="18.75" customHeight="1" x14ac:dyDescent="0.3">
      <c r="A16386" s="4">
        <v>2008</v>
      </c>
      <c r="B16386" t="s">
        <v>2318</v>
      </c>
      <c r="C16386" s="10">
        <v>900000</v>
      </c>
      <c r="D16386" t="s">
        <v>28</v>
      </c>
      <c r="E16386" t="s">
        <v>208</v>
      </c>
    </row>
    <row r="16387" spans="1:5" ht="18.75" customHeight="1" x14ac:dyDescent="0.3">
      <c r="A16387" s="4">
        <v>2008</v>
      </c>
      <c r="B16387" t="s">
        <v>2434</v>
      </c>
      <c r="C16387" s="10">
        <v>850000</v>
      </c>
      <c r="D16387" t="s">
        <v>34</v>
      </c>
      <c r="E16387" t="s">
        <v>208</v>
      </c>
    </row>
    <row r="16388" spans="1:5" ht="18.75" customHeight="1" x14ac:dyDescent="0.3">
      <c r="A16388" s="4">
        <v>2008</v>
      </c>
      <c r="B16388" t="s">
        <v>3283</v>
      </c>
      <c r="C16388" s="10">
        <v>687500</v>
      </c>
      <c r="D16388" t="s">
        <v>24</v>
      </c>
      <c r="E16388" t="s">
        <v>208</v>
      </c>
    </row>
    <row r="16389" spans="1:5" ht="18.75" customHeight="1" x14ac:dyDescent="0.3">
      <c r="A16389" s="4">
        <v>2008</v>
      </c>
      <c r="B16389" t="s">
        <v>1997</v>
      </c>
      <c r="C16389" s="10">
        <v>600000</v>
      </c>
      <c r="D16389" t="s">
        <v>24</v>
      </c>
      <c r="E16389" t="s">
        <v>208</v>
      </c>
    </row>
    <row r="16390" spans="1:5" ht="18.75" customHeight="1" x14ac:dyDescent="0.3">
      <c r="A16390" s="4">
        <v>2008</v>
      </c>
      <c r="B16390" t="s">
        <v>3425</v>
      </c>
      <c r="C16390" s="10">
        <v>439000</v>
      </c>
      <c r="D16390" t="s">
        <v>28</v>
      </c>
      <c r="E16390" t="s">
        <v>208</v>
      </c>
    </row>
    <row r="16391" spans="1:5" ht="18.75" customHeight="1" x14ac:dyDescent="0.3">
      <c r="A16391" s="4">
        <v>2008</v>
      </c>
      <c r="B16391" t="s">
        <v>3280</v>
      </c>
      <c r="C16391" s="10">
        <v>414000</v>
      </c>
      <c r="D16391" t="s">
        <v>24</v>
      </c>
      <c r="E16391" t="s">
        <v>208</v>
      </c>
    </row>
    <row r="16392" spans="1:5" ht="18.75" customHeight="1" x14ac:dyDescent="0.3">
      <c r="A16392" s="4">
        <v>2008</v>
      </c>
      <c r="B16392" t="s">
        <v>3029</v>
      </c>
      <c r="C16392" s="10">
        <v>411000</v>
      </c>
      <c r="D16392" t="s">
        <v>28</v>
      </c>
      <c r="E16392" t="s">
        <v>208</v>
      </c>
    </row>
    <row r="16393" spans="1:5" ht="18.75" customHeight="1" x14ac:dyDescent="0.3">
      <c r="A16393" s="4">
        <v>2008</v>
      </c>
      <c r="B16393" t="s">
        <v>3426</v>
      </c>
      <c r="C16393" s="10">
        <v>398000</v>
      </c>
      <c r="D16393" t="s">
        <v>24</v>
      </c>
      <c r="E16393" t="s">
        <v>208</v>
      </c>
    </row>
    <row r="16394" spans="1:5" ht="18.75" customHeight="1" x14ac:dyDescent="0.3">
      <c r="A16394" s="4">
        <v>2008</v>
      </c>
      <c r="B16394" t="s">
        <v>3282</v>
      </c>
      <c r="C16394" s="10">
        <v>396000</v>
      </c>
      <c r="D16394" t="s">
        <v>28</v>
      </c>
      <c r="E16394" t="s">
        <v>208</v>
      </c>
    </row>
    <row r="16395" spans="1:5" ht="18.75" customHeight="1" x14ac:dyDescent="0.3">
      <c r="A16395" s="4">
        <v>2008</v>
      </c>
      <c r="B16395" t="s">
        <v>3604</v>
      </c>
      <c r="C16395" s="10">
        <v>393000</v>
      </c>
      <c r="D16395" t="s">
        <v>43</v>
      </c>
      <c r="E16395" t="s">
        <v>208</v>
      </c>
    </row>
    <row r="16396" spans="1:5" ht="18.75" customHeight="1" x14ac:dyDescent="0.3">
      <c r="A16396" s="4">
        <v>2008</v>
      </c>
      <c r="B16396" t="s">
        <v>3427</v>
      </c>
      <c r="C16396" s="10">
        <v>392500</v>
      </c>
      <c r="D16396" t="s">
        <v>24</v>
      </c>
      <c r="E16396" t="s">
        <v>208</v>
      </c>
    </row>
    <row r="16397" spans="1:5" ht="18.75" customHeight="1" x14ac:dyDescent="0.3">
      <c r="A16397" s="4">
        <v>2008</v>
      </c>
      <c r="B16397" t="s">
        <v>3605</v>
      </c>
      <c r="C16397" s="10">
        <v>390000</v>
      </c>
      <c r="D16397" t="s">
        <v>28</v>
      </c>
      <c r="E16397" t="s">
        <v>208</v>
      </c>
    </row>
    <row r="16398" spans="1:5" ht="18.75" customHeight="1" x14ac:dyDescent="0.3">
      <c r="A16398" s="4">
        <v>2008</v>
      </c>
      <c r="B16398" t="s">
        <v>3428</v>
      </c>
      <c r="C16398" s="10">
        <v>390000</v>
      </c>
      <c r="D16398" t="s">
        <v>24</v>
      </c>
      <c r="E16398" t="s">
        <v>208</v>
      </c>
    </row>
    <row r="16399" spans="1:5" ht="18.75" customHeight="1" x14ac:dyDescent="0.3">
      <c r="A16399" s="4">
        <v>2008</v>
      </c>
      <c r="B16399" t="s">
        <v>3606</v>
      </c>
      <c r="C16399" s="10">
        <v>390000</v>
      </c>
      <c r="D16399" t="s">
        <v>24</v>
      </c>
      <c r="E16399" t="s">
        <v>208</v>
      </c>
    </row>
    <row r="16400" spans="1:5" ht="18.75" customHeight="1" x14ac:dyDescent="0.3">
      <c r="A16400" s="4">
        <v>2008</v>
      </c>
      <c r="B16400" t="s">
        <v>3607</v>
      </c>
      <c r="C16400" s="10">
        <v>390000</v>
      </c>
      <c r="D16400" t="s">
        <v>43</v>
      </c>
      <c r="E16400" t="s">
        <v>208</v>
      </c>
    </row>
    <row r="16401" spans="1:5" ht="18.75" customHeight="1" x14ac:dyDescent="0.3">
      <c r="A16401" s="4">
        <v>2008</v>
      </c>
      <c r="B16401" t="s">
        <v>2875</v>
      </c>
      <c r="C16401" s="10">
        <v>16000000</v>
      </c>
      <c r="D16401" t="s">
        <v>24</v>
      </c>
      <c r="E16401" t="s">
        <v>236</v>
      </c>
    </row>
    <row r="16402" spans="1:5" ht="18.75" customHeight="1" x14ac:dyDescent="0.3">
      <c r="A16402" s="4">
        <v>2008</v>
      </c>
      <c r="B16402" t="s">
        <v>2539</v>
      </c>
      <c r="C16402" s="10">
        <v>15000000</v>
      </c>
      <c r="D16402" t="s">
        <v>54</v>
      </c>
      <c r="E16402" t="s">
        <v>236</v>
      </c>
    </row>
    <row r="16403" spans="1:5" ht="18.75" customHeight="1" x14ac:dyDescent="0.3">
      <c r="A16403" s="4">
        <v>2008</v>
      </c>
      <c r="B16403" t="s">
        <v>2697</v>
      </c>
      <c r="C16403" s="10">
        <v>14000000</v>
      </c>
      <c r="D16403" t="s">
        <v>28</v>
      </c>
      <c r="E16403" t="s">
        <v>236</v>
      </c>
    </row>
    <row r="16404" spans="1:5" ht="18.75" customHeight="1" x14ac:dyDescent="0.3">
      <c r="A16404" s="4">
        <v>2008</v>
      </c>
      <c r="B16404" t="s">
        <v>2173</v>
      </c>
      <c r="C16404" s="10">
        <v>13250000</v>
      </c>
      <c r="D16404" t="s">
        <v>50</v>
      </c>
      <c r="E16404" t="s">
        <v>236</v>
      </c>
    </row>
    <row r="16405" spans="1:5" ht="18.75" customHeight="1" x14ac:dyDescent="0.3">
      <c r="A16405" s="4">
        <v>2008</v>
      </c>
      <c r="B16405" t="s">
        <v>2571</v>
      </c>
      <c r="C16405" s="10">
        <v>8000000</v>
      </c>
      <c r="D16405" t="s">
        <v>24</v>
      </c>
      <c r="E16405" t="s">
        <v>236</v>
      </c>
    </row>
    <row r="16406" spans="1:5" ht="18.75" customHeight="1" x14ac:dyDescent="0.3">
      <c r="A16406" s="4">
        <v>2008</v>
      </c>
      <c r="B16406" t="s">
        <v>2368</v>
      </c>
      <c r="C16406" s="10">
        <v>7333333</v>
      </c>
      <c r="D16406" t="s">
        <v>24</v>
      </c>
      <c r="E16406" t="s">
        <v>236</v>
      </c>
    </row>
    <row r="16407" spans="1:5" ht="18.75" customHeight="1" x14ac:dyDescent="0.3">
      <c r="A16407" s="4">
        <v>2008</v>
      </c>
      <c r="B16407" t="s">
        <v>3608</v>
      </c>
      <c r="C16407" s="10">
        <v>7000000</v>
      </c>
      <c r="D16407" t="s">
        <v>28</v>
      </c>
      <c r="E16407" t="s">
        <v>236</v>
      </c>
    </row>
    <row r="16408" spans="1:5" ht="18.75" customHeight="1" x14ac:dyDescent="0.3">
      <c r="A16408" s="4">
        <v>2008</v>
      </c>
      <c r="B16408" t="s">
        <v>2594</v>
      </c>
      <c r="C16408" s="10">
        <v>6375000</v>
      </c>
      <c r="D16408" t="s">
        <v>24</v>
      </c>
      <c r="E16408" t="s">
        <v>236</v>
      </c>
    </row>
    <row r="16409" spans="1:5" ht="18.75" customHeight="1" x14ac:dyDescent="0.3">
      <c r="A16409" s="4">
        <v>2008</v>
      </c>
      <c r="B16409" t="s">
        <v>2722</v>
      </c>
      <c r="C16409" s="10">
        <v>4750000</v>
      </c>
      <c r="D16409" t="s">
        <v>37</v>
      </c>
      <c r="E16409" t="s">
        <v>236</v>
      </c>
    </row>
    <row r="16410" spans="1:5" ht="18.75" customHeight="1" x14ac:dyDescent="0.3">
      <c r="A16410" s="4">
        <v>2008</v>
      </c>
      <c r="B16410" t="s">
        <v>2479</v>
      </c>
      <c r="C16410" s="10">
        <v>4500000</v>
      </c>
      <c r="D16410" t="s">
        <v>24</v>
      </c>
      <c r="E16410" t="s">
        <v>236</v>
      </c>
    </row>
    <row r="16411" spans="1:5" ht="18.75" customHeight="1" x14ac:dyDescent="0.3">
      <c r="A16411" s="4">
        <v>2008</v>
      </c>
      <c r="B16411" t="s">
        <v>2321</v>
      </c>
      <c r="C16411" s="10">
        <v>4200000</v>
      </c>
      <c r="D16411" t="s">
        <v>24</v>
      </c>
      <c r="E16411" t="s">
        <v>236</v>
      </c>
    </row>
    <row r="16412" spans="1:5" ht="18.75" customHeight="1" x14ac:dyDescent="0.3">
      <c r="A16412" s="4">
        <v>2008</v>
      </c>
      <c r="B16412" t="s">
        <v>2261</v>
      </c>
      <c r="C16412" s="10">
        <v>3800000</v>
      </c>
      <c r="D16412" t="s">
        <v>24</v>
      </c>
      <c r="E16412" t="s">
        <v>236</v>
      </c>
    </row>
    <row r="16413" spans="1:5" ht="18.75" customHeight="1" x14ac:dyDescent="0.3">
      <c r="A16413" s="4">
        <v>2008</v>
      </c>
      <c r="B16413" t="s">
        <v>1922</v>
      </c>
      <c r="C16413" s="10">
        <v>3500000</v>
      </c>
      <c r="D16413" t="s">
        <v>24</v>
      </c>
      <c r="E16413" t="s">
        <v>236</v>
      </c>
    </row>
    <row r="16414" spans="1:5" ht="18.75" customHeight="1" x14ac:dyDescent="0.3">
      <c r="A16414" s="4">
        <v>2008</v>
      </c>
      <c r="B16414" t="s">
        <v>2158</v>
      </c>
      <c r="C16414" s="10">
        <v>3175000</v>
      </c>
      <c r="D16414" t="s">
        <v>34</v>
      </c>
      <c r="E16414" t="s">
        <v>236</v>
      </c>
    </row>
    <row r="16415" spans="1:5" ht="18.75" customHeight="1" x14ac:dyDescent="0.3">
      <c r="A16415" s="4">
        <v>2008</v>
      </c>
      <c r="B16415" t="s">
        <v>2987</v>
      </c>
      <c r="C16415" s="10">
        <v>1300000</v>
      </c>
      <c r="D16415" t="s">
        <v>28</v>
      </c>
      <c r="E16415" t="s">
        <v>236</v>
      </c>
    </row>
    <row r="16416" spans="1:5" ht="18.75" customHeight="1" x14ac:dyDescent="0.3">
      <c r="A16416" s="4">
        <v>2008</v>
      </c>
      <c r="B16416" t="s">
        <v>2286</v>
      </c>
      <c r="C16416" s="10">
        <v>1200000</v>
      </c>
      <c r="D16416" t="s">
        <v>50</v>
      </c>
      <c r="E16416" t="s">
        <v>236</v>
      </c>
    </row>
    <row r="16417" spans="1:5" ht="18.75" customHeight="1" x14ac:dyDescent="0.3">
      <c r="A16417" s="4">
        <v>2008</v>
      </c>
      <c r="B16417" t="s">
        <v>3007</v>
      </c>
      <c r="C16417" s="10">
        <v>860000</v>
      </c>
      <c r="D16417" t="s">
        <v>24</v>
      </c>
      <c r="E16417" t="s">
        <v>236</v>
      </c>
    </row>
    <row r="16418" spans="1:5" ht="18.75" customHeight="1" x14ac:dyDescent="0.3">
      <c r="A16418" s="4">
        <v>2008</v>
      </c>
      <c r="B16418" t="s">
        <v>3429</v>
      </c>
      <c r="C16418" s="10">
        <v>445000</v>
      </c>
      <c r="D16418" t="s">
        <v>24</v>
      </c>
      <c r="E16418" t="s">
        <v>236</v>
      </c>
    </row>
    <row r="16419" spans="1:5" ht="18.75" customHeight="1" x14ac:dyDescent="0.3">
      <c r="A16419" s="4">
        <v>2008</v>
      </c>
      <c r="B16419" t="s">
        <v>3609</v>
      </c>
      <c r="C16419" s="10">
        <v>430000</v>
      </c>
      <c r="D16419" t="s">
        <v>24</v>
      </c>
      <c r="E16419" t="s">
        <v>236</v>
      </c>
    </row>
    <row r="16420" spans="1:5" ht="18.75" customHeight="1" x14ac:dyDescent="0.3">
      <c r="A16420" s="4">
        <v>2008</v>
      </c>
      <c r="B16420" t="s">
        <v>3430</v>
      </c>
      <c r="C16420" s="10">
        <v>428000</v>
      </c>
      <c r="D16420" t="s">
        <v>43</v>
      </c>
      <c r="E16420" t="s">
        <v>236</v>
      </c>
    </row>
    <row r="16421" spans="1:5" ht="18.75" customHeight="1" x14ac:dyDescent="0.3">
      <c r="A16421" s="4">
        <v>2008</v>
      </c>
      <c r="B16421" t="s">
        <v>3285</v>
      </c>
      <c r="C16421" s="10">
        <v>407000</v>
      </c>
      <c r="D16421" t="s">
        <v>43</v>
      </c>
      <c r="E16421" t="s">
        <v>236</v>
      </c>
    </row>
    <row r="16422" spans="1:5" ht="18.75" customHeight="1" x14ac:dyDescent="0.3">
      <c r="A16422" s="4">
        <v>2008</v>
      </c>
      <c r="B16422" t="s">
        <v>3610</v>
      </c>
      <c r="C16422" s="10">
        <v>405000</v>
      </c>
      <c r="D16422" t="s">
        <v>37</v>
      </c>
      <c r="E16422" t="s">
        <v>236</v>
      </c>
    </row>
    <row r="16423" spans="1:5" ht="18.75" customHeight="1" x14ac:dyDescent="0.3">
      <c r="A16423" s="4">
        <v>2008</v>
      </c>
      <c r="B16423" t="s">
        <v>3611</v>
      </c>
      <c r="C16423" s="10">
        <v>401500</v>
      </c>
      <c r="D16423" t="s">
        <v>28</v>
      </c>
      <c r="E16423" t="s">
        <v>236</v>
      </c>
    </row>
    <row r="16424" spans="1:5" ht="18.75" customHeight="1" x14ac:dyDescent="0.3">
      <c r="A16424" s="4">
        <v>2008</v>
      </c>
      <c r="B16424" t="s">
        <v>3431</v>
      </c>
      <c r="C16424" s="10">
        <v>401000</v>
      </c>
      <c r="D16424" t="s">
        <v>24</v>
      </c>
      <c r="E16424" t="s">
        <v>236</v>
      </c>
    </row>
    <row r="16425" spans="1:5" ht="18.75" customHeight="1" x14ac:dyDescent="0.3">
      <c r="A16425" s="4">
        <v>2008</v>
      </c>
      <c r="B16425" t="s">
        <v>3612</v>
      </c>
      <c r="C16425" s="10">
        <v>401000</v>
      </c>
      <c r="D16425" t="s">
        <v>34</v>
      </c>
      <c r="E16425" t="s">
        <v>236</v>
      </c>
    </row>
    <row r="16426" spans="1:5" ht="18.75" customHeight="1" x14ac:dyDescent="0.3">
      <c r="A16426" s="4">
        <v>2008</v>
      </c>
      <c r="B16426" t="s">
        <v>3613</v>
      </c>
      <c r="C16426" s="10">
        <v>392500</v>
      </c>
      <c r="D16426" t="s">
        <v>24</v>
      </c>
      <c r="E16426" t="s">
        <v>236</v>
      </c>
    </row>
    <row r="16427" spans="1:5" ht="18.75" customHeight="1" x14ac:dyDescent="0.3">
      <c r="A16427" s="4">
        <v>2008</v>
      </c>
      <c r="B16427" t="s">
        <v>3614</v>
      </c>
      <c r="C16427" s="10">
        <v>391500</v>
      </c>
      <c r="D16427" t="s">
        <v>24</v>
      </c>
      <c r="E16427" t="s">
        <v>236</v>
      </c>
    </row>
    <row r="16428" spans="1:5" ht="18.75" customHeight="1" x14ac:dyDescent="0.3">
      <c r="A16428" s="4">
        <v>2008</v>
      </c>
      <c r="B16428" t="s">
        <v>827</v>
      </c>
      <c r="C16428" s="10">
        <v>15100546</v>
      </c>
      <c r="D16428" t="s">
        <v>24</v>
      </c>
      <c r="E16428" t="s">
        <v>2146</v>
      </c>
    </row>
    <row r="16429" spans="1:5" ht="18.75" customHeight="1" x14ac:dyDescent="0.3">
      <c r="A16429" s="4">
        <v>2008</v>
      </c>
      <c r="B16429" t="s">
        <v>2660</v>
      </c>
      <c r="C16429" s="10">
        <v>7750000</v>
      </c>
      <c r="D16429" t="s">
        <v>24</v>
      </c>
      <c r="E16429" t="s">
        <v>2146</v>
      </c>
    </row>
    <row r="16430" spans="1:5" ht="18.75" customHeight="1" x14ac:dyDescent="0.3">
      <c r="A16430" s="4">
        <v>2008</v>
      </c>
      <c r="B16430" t="s">
        <v>2851</v>
      </c>
      <c r="C16430" s="10">
        <v>6666666</v>
      </c>
      <c r="D16430" t="s">
        <v>28</v>
      </c>
      <c r="E16430" t="s">
        <v>2146</v>
      </c>
    </row>
    <row r="16431" spans="1:5" ht="18.75" customHeight="1" x14ac:dyDescent="0.3">
      <c r="A16431" s="4">
        <v>2008</v>
      </c>
      <c r="B16431" t="s">
        <v>2855</v>
      </c>
      <c r="C16431" s="10">
        <v>6250000</v>
      </c>
      <c r="D16431" t="s">
        <v>37</v>
      </c>
      <c r="E16431" t="s">
        <v>2146</v>
      </c>
    </row>
    <row r="16432" spans="1:5" ht="18.75" customHeight="1" x14ac:dyDescent="0.3">
      <c r="A16432" s="4">
        <v>2008</v>
      </c>
      <c r="B16432" t="s">
        <v>3009</v>
      </c>
      <c r="C16432" s="10">
        <v>5500000</v>
      </c>
      <c r="D16432" t="s">
        <v>24</v>
      </c>
      <c r="E16432" t="s">
        <v>2146</v>
      </c>
    </row>
    <row r="16433" spans="1:5" ht="18.75" customHeight="1" x14ac:dyDescent="0.3">
      <c r="A16433" s="4">
        <v>2008</v>
      </c>
      <c r="B16433" t="s">
        <v>3130</v>
      </c>
      <c r="C16433" s="10">
        <v>4050000</v>
      </c>
      <c r="D16433" t="s">
        <v>24</v>
      </c>
      <c r="E16433" t="s">
        <v>2146</v>
      </c>
    </row>
    <row r="16434" spans="1:5" ht="18.75" customHeight="1" x14ac:dyDescent="0.3">
      <c r="A16434" s="4">
        <v>2008</v>
      </c>
      <c r="B16434" t="s">
        <v>3158</v>
      </c>
      <c r="C16434" s="10">
        <v>4000000</v>
      </c>
      <c r="D16434" t="s">
        <v>54</v>
      </c>
      <c r="E16434" t="s">
        <v>2146</v>
      </c>
    </row>
    <row r="16435" spans="1:5" ht="18.75" customHeight="1" x14ac:dyDescent="0.3">
      <c r="A16435" s="4">
        <v>2008</v>
      </c>
      <c r="B16435" t="s">
        <v>2716</v>
      </c>
      <c r="C16435" s="10">
        <v>3125000</v>
      </c>
      <c r="D16435" t="s">
        <v>24</v>
      </c>
      <c r="E16435" t="s">
        <v>2146</v>
      </c>
    </row>
    <row r="16436" spans="1:5" ht="18.75" customHeight="1" x14ac:dyDescent="0.3">
      <c r="A16436" s="4">
        <v>2008</v>
      </c>
      <c r="B16436" t="s">
        <v>2738</v>
      </c>
      <c r="C16436" s="10">
        <v>1937500</v>
      </c>
      <c r="D16436" t="s">
        <v>24</v>
      </c>
      <c r="E16436" t="s">
        <v>2146</v>
      </c>
    </row>
    <row r="16437" spans="1:5" ht="18.75" customHeight="1" x14ac:dyDescent="0.3">
      <c r="A16437" s="4">
        <v>2008</v>
      </c>
      <c r="B16437" t="s">
        <v>3164</v>
      </c>
      <c r="C16437" s="10">
        <v>1875000</v>
      </c>
      <c r="D16437" t="s">
        <v>34</v>
      </c>
      <c r="E16437" t="s">
        <v>2146</v>
      </c>
    </row>
    <row r="16438" spans="1:5" ht="18.75" customHeight="1" x14ac:dyDescent="0.3">
      <c r="A16438" s="4">
        <v>2008</v>
      </c>
      <c r="B16438" t="s">
        <v>3433</v>
      </c>
      <c r="C16438" s="10">
        <v>1500000</v>
      </c>
      <c r="D16438" t="s">
        <v>43</v>
      </c>
      <c r="E16438" t="s">
        <v>2146</v>
      </c>
    </row>
    <row r="16439" spans="1:5" ht="18.75" customHeight="1" x14ac:dyDescent="0.3">
      <c r="A16439" s="4">
        <v>2008</v>
      </c>
      <c r="B16439" t="s">
        <v>3124</v>
      </c>
      <c r="C16439" s="10">
        <v>1312500</v>
      </c>
      <c r="D16439" t="s">
        <v>24</v>
      </c>
      <c r="E16439" t="s">
        <v>2146</v>
      </c>
    </row>
    <row r="16440" spans="1:5" ht="18.75" customHeight="1" x14ac:dyDescent="0.3">
      <c r="A16440" s="4">
        <v>2008</v>
      </c>
      <c r="B16440" t="s">
        <v>3123</v>
      </c>
      <c r="C16440" s="10">
        <v>955000</v>
      </c>
      <c r="D16440" t="s">
        <v>28</v>
      </c>
      <c r="E16440" t="s">
        <v>2146</v>
      </c>
    </row>
    <row r="16441" spans="1:5" ht="18.75" customHeight="1" x14ac:dyDescent="0.3">
      <c r="A16441" s="4">
        <v>2008</v>
      </c>
      <c r="B16441" t="s">
        <v>2607</v>
      </c>
      <c r="C16441" s="10">
        <v>550000</v>
      </c>
      <c r="D16441" t="s">
        <v>43</v>
      </c>
      <c r="E16441" t="s">
        <v>2146</v>
      </c>
    </row>
    <row r="16442" spans="1:5" ht="18.75" customHeight="1" x14ac:dyDescent="0.3">
      <c r="A16442" s="4">
        <v>2008</v>
      </c>
      <c r="B16442" t="s">
        <v>3290</v>
      </c>
      <c r="C16442" s="10">
        <v>419500</v>
      </c>
      <c r="D16442" t="s">
        <v>50</v>
      </c>
      <c r="E16442" t="s">
        <v>2146</v>
      </c>
    </row>
    <row r="16443" spans="1:5" ht="18.75" customHeight="1" x14ac:dyDescent="0.3">
      <c r="A16443" s="4">
        <v>2008</v>
      </c>
      <c r="B16443" t="s">
        <v>3435</v>
      </c>
      <c r="C16443" s="10">
        <v>411000</v>
      </c>
      <c r="D16443" t="s">
        <v>24</v>
      </c>
      <c r="E16443" t="s">
        <v>2146</v>
      </c>
    </row>
    <row r="16444" spans="1:5" ht="18.75" customHeight="1" x14ac:dyDescent="0.3">
      <c r="A16444" s="4">
        <v>2008</v>
      </c>
      <c r="B16444" t="s">
        <v>3011</v>
      </c>
      <c r="C16444" s="10">
        <v>409500</v>
      </c>
      <c r="D16444" t="s">
        <v>34</v>
      </c>
      <c r="E16444" t="s">
        <v>2146</v>
      </c>
    </row>
    <row r="16445" spans="1:5" ht="18.75" customHeight="1" x14ac:dyDescent="0.3">
      <c r="A16445" s="4">
        <v>2008</v>
      </c>
      <c r="B16445" t="s">
        <v>3291</v>
      </c>
      <c r="C16445" s="10">
        <v>409500</v>
      </c>
      <c r="D16445" t="s">
        <v>24</v>
      </c>
      <c r="E16445" t="s">
        <v>2146</v>
      </c>
    </row>
    <row r="16446" spans="1:5" ht="18.75" customHeight="1" x14ac:dyDescent="0.3">
      <c r="A16446" s="4">
        <v>2008</v>
      </c>
      <c r="B16446" t="s">
        <v>3444</v>
      </c>
      <c r="C16446" s="10">
        <v>406000</v>
      </c>
      <c r="D16446" t="s">
        <v>28</v>
      </c>
      <c r="E16446" t="s">
        <v>2146</v>
      </c>
    </row>
    <row r="16447" spans="1:5" ht="18.75" customHeight="1" x14ac:dyDescent="0.3">
      <c r="A16447" s="4">
        <v>2008</v>
      </c>
      <c r="B16447" t="s">
        <v>3436</v>
      </c>
      <c r="C16447" s="10">
        <v>405500</v>
      </c>
      <c r="D16447" t="s">
        <v>24</v>
      </c>
      <c r="E16447" t="s">
        <v>2146</v>
      </c>
    </row>
    <row r="16448" spans="1:5" ht="18.75" customHeight="1" x14ac:dyDescent="0.3">
      <c r="A16448" s="4">
        <v>2008</v>
      </c>
      <c r="B16448" t="s">
        <v>3615</v>
      </c>
      <c r="C16448" s="10">
        <v>402000</v>
      </c>
      <c r="D16448" t="s">
        <v>24</v>
      </c>
      <c r="E16448" t="s">
        <v>2146</v>
      </c>
    </row>
    <row r="16449" spans="1:5" ht="18.75" customHeight="1" x14ac:dyDescent="0.3">
      <c r="A16449" s="4">
        <v>2008</v>
      </c>
      <c r="B16449" t="s">
        <v>3441</v>
      </c>
      <c r="C16449" s="10">
        <v>400500</v>
      </c>
      <c r="D16449" t="s">
        <v>34</v>
      </c>
      <c r="E16449" t="s">
        <v>2146</v>
      </c>
    </row>
    <row r="16450" spans="1:5" ht="18.75" customHeight="1" x14ac:dyDescent="0.3">
      <c r="A16450" s="4">
        <v>2008</v>
      </c>
      <c r="B16450" t="s">
        <v>3443</v>
      </c>
      <c r="C16450" s="10">
        <v>400500</v>
      </c>
      <c r="D16450" t="s">
        <v>24</v>
      </c>
      <c r="E16450" t="s">
        <v>2146</v>
      </c>
    </row>
    <row r="16451" spans="1:5" ht="18.75" customHeight="1" x14ac:dyDescent="0.3">
      <c r="A16451" s="4">
        <v>2008</v>
      </c>
      <c r="B16451" t="s">
        <v>3616</v>
      </c>
      <c r="C16451" s="10">
        <v>396500</v>
      </c>
      <c r="D16451" t="s">
        <v>43</v>
      </c>
      <c r="E16451" t="s">
        <v>2146</v>
      </c>
    </row>
    <row r="16452" spans="1:5" ht="18.75" customHeight="1" x14ac:dyDescent="0.3">
      <c r="A16452" s="4">
        <v>2008</v>
      </c>
      <c r="B16452" t="s">
        <v>3617</v>
      </c>
      <c r="C16452" s="10">
        <v>394000</v>
      </c>
      <c r="D16452" t="s">
        <v>24</v>
      </c>
      <c r="E16452" t="s">
        <v>2146</v>
      </c>
    </row>
    <row r="16453" spans="1:5" ht="18.75" customHeight="1" x14ac:dyDescent="0.3">
      <c r="A16453" s="4">
        <v>2008</v>
      </c>
      <c r="B16453" t="s">
        <v>3618</v>
      </c>
      <c r="C16453" s="10">
        <v>393000</v>
      </c>
      <c r="D16453" t="s">
        <v>28</v>
      </c>
      <c r="E16453" t="s">
        <v>2146</v>
      </c>
    </row>
    <row r="16454" spans="1:5" ht="18.75" customHeight="1" x14ac:dyDescent="0.3">
      <c r="A16454" s="4">
        <v>2008</v>
      </c>
      <c r="B16454" t="s">
        <v>3619</v>
      </c>
      <c r="C16454" s="10">
        <v>393000</v>
      </c>
      <c r="D16454" t="s">
        <v>28</v>
      </c>
      <c r="E16454" t="s">
        <v>2146</v>
      </c>
    </row>
    <row r="16455" spans="1:5" ht="18.75" customHeight="1" x14ac:dyDescent="0.3">
      <c r="A16455" s="4">
        <v>2008</v>
      </c>
      <c r="B16455" t="s">
        <v>3620</v>
      </c>
      <c r="C16455" s="10">
        <v>390000</v>
      </c>
      <c r="D16455" t="s">
        <v>28</v>
      </c>
      <c r="E16455" t="s">
        <v>2146</v>
      </c>
    </row>
    <row r="16456" spans="1:5" ht="18.75" customHeight="1" x14ac:dyDescent="0.3">
      <c r="A16456" s="4">
        <v>2008</v>
      </c>
      <c r="B16456" t="s">
        <v>2504</v>
      </c>
      <c r="C16456" s="10">
        <v>15730195</v>
      </c>
      <c r="D16456" t="s">
        <v>43</v>
      </c>
      <c r="E16456" t="s">
        <v>264</v>
      </c>
    </row>
    <row r="16457" spans="1:5" ht="18.75" customHeight="1" x14ac:dyDescent="0.3">
      <c r="A16457" s="4">
        <v>2008</v>
      </c>
      <c r="B16457" t="s">
        <v>1877</v>
      </c>
      <c r="C16457" s="10">
        <v>15217401</v>
      </c>
      <c r="D16457" t="s">
        <v>24</v>
      </c>
      <c r="E16457" t="s">
        <v>264</v>
      </c>
    </row>
    <row r="16458" spans="1:5" ht="18.75" customHeight="1" x14ac:dyDescent="0.3">
      <c r="A16458" s="4">
        <v>2008</v>
      </c>
      <c r="B16458" t="s">
        <v>1995</v>
      </c>
      <c r="C16458" s="10">
        <v>14726910</v>
      </c>
      <c r="D16458" t="s">
        <v>28</v>
      </c>
      <c r="E16458" t="s">
        <v>264</v>
      </c>
    </row>
    <row r="16459" spans="1:5" ht="18.75" customHeight="1" x14ac:dyDescent="0.3">
      <c r="A16459" s="4">
        <v>2008</v>
      </c>
      <c r="B16459" t="s">
        <v>2237</v>
      </c>
      <c r="C16459" s="10">
        <v>10000000</v>
      </c>
      <c r="D16459" t="s">
        <v>24</v>
      </c>
      <c r="E16459" t="s">
        <v>264</v>
      </c>
    </row>
    <row r="16460" spans="1:5" ht="18.75" customHeight="1" x14ac:dyDescent="0.3">
      <c r="A16460" s="4">
        <v>2008</v>
      </c>
      <c r="B16460" t="s">
        <v>2076</v>
      </c>
      <c r="C16460" s="10">
        <v>9516697</v>
      </c>
      <c r="D16460" t="s">
        <v>50</v>
      </c>
      <c r="E16460" t="s">
        <v>264</v>
      </c>
    </row>
    <row r="16461" spans="1:5" ht="18.75" customHeight="1" x14ac:dyDescent="0.3">
      <c r="A16461" s="4">
        <v>2008</v>
      </c>
      <c r="B16461" t="s">
        <v>2522</v>
      </c>
      <c r="C16461" s="10">
        <v>9250000</v>
      </c>
      <c r="D16461" t="s">
        <v>24</v>
      </c>
      <c r="E16461" t="s">
        <v>264</v>
      </c>
    </row>
    <row r="16462" spans="1:5" ht="18.75" customHeight="1" x14ac:dyDescent="0.3">
      <c r="A16462" s="4">
        <v>2008</v>
      </c>
      <c r="B16462" t="s">
        <v>1342</v>
      </c>
      <c r="C16462" s="10">
        <v>9000000</v>
      </c>
      <c r="D16462" t="s">
        <v>37</v>
      </c>
      <c r="E16462" t="s">
        <v>264</v>
      </c>
    </row>
    <row r="16463" spans="1:5" ht="18.75" customHeight="1" x14ac:dyDescent="0.3">
      <c r="A16463" s="4">
        <v>2008</v>
      </c>
      <c r="B16463" t="s">
        <v>2673</v>
      </c>
      <c r="C16463" s="10">
        <v>8000000</v>
      </c>
      <c r="D16463" t="s">
        <v>28</v>
      </c>
      <c r="E16463" t="s">
        <v>264</v>
      </c>
    </row>
    <row r="16464" spans="1:5" ht="18.75" customHeight="1" x14ac:dyDescent="0.3">
      <c r="A16464" s="4">
        <v>2008</v>
      </c>
      <c r="B16464" t="s">
        <v>1805</v>
      </c>
      <c r="C16464" s="10">
        <v>7500000</v>
      </c>
      <c r="D16464" t="s">
        <v>24</v>
      </c>
      <c r="E16464" t="s">
        <v>264</v>
      </c>
    </row>
    <row r="16465" spans="1:5" ht="18.75" customHeight="1" x14ac:dyDescent="0.3">
      <c r="A16465" s="4">
        <v>2008</v>
      </c>
      <c r="B16465" t="s">
        <v>3621</v>
      </c>
      <c r="C16465" s="10">
        <v>7433333</v>
      </c>
      <c r="D16465" t="s">
        <v>24</v>
      </c>
      <c r="E16465" t="s">
        <v>264</v>
      </c>
    </row>
    <row r="16466" spans="1:5" ht="18.75" customHeight="1" x14ac:dyDescent="0.3">
      <c r="A16466" s="4">
        <v>2008</v>
      </c>
      <c r="B16466" t="s">
        <v>3445</v>
      </c>
      <c r="C16466" s="10">
        <v>2000000</v>
      </c>
      <c r="D16466" t="s">
        <v>24</v>
      </c>
      <c r="E16466" t="s">
        <v>264</v>
      </c>
    </row>
    <row r="16467" spans="1:5" ht="18.75" customHeight="1" x14ac:dyDescent="0.3">
      <c r="A16467" s="4">
        <v>2008</v>
      </c>
      <c r="B16467" t="s">
        <v>2658</v>
      </c>
      <c r="C16467" s="10">
        <v>1925000</v>
      </c>
      <c r="D16467" t="s">
        <v>24</v>
      </c>
      <c r="E16467" t="s">
        <v>264</v>
      </c>
    </row>
    <row r="16468" spans="1:5" ht="18.75" customHeight="1" x14ac:dyDescent="0.3">
      <c r="A16468" s="4">
        <v>2008</v>
      </c>
      <c r="B16468" t="s">
        <v>3399</v>
      </c>
      <c r="C16468" s="10">
        <v>1115000</v>
      </c>
      <c r="D16468" t="s">
        <v>24</v>
      </c>
      <c r="E16468" t="s">
        <v>264</v>
      </c>
    </row>
    <row r="16469" spans="1:5" ht="18.75" customHeight="1" x14ac:dyDescent="0.3">
      <c r="A16469" s="4">
        <v>2008</v>
      </c>
      <c r="B16469" t="s">
        <v>2413</v>
      </c>
      <c r="C16469" s="10">
        <v>825000</v>
      </c>
      <c r="D16469" t="s">
        <v>34</v>
      </c>
      <c r="E16469" t="s">
        <v>264</v>
      </c>
    </row>
    <row r="16470" spans="1:5" ht="18.75" customHeight="1" x14ac:dyDescent="0.3">
      <c r="A16470" s="4">
        <v>2008</v>
      </c>
      <c r="B16470" t="s">
        <v>1886</v>
      </c>
      <c r="C16470" s="10">
        <v>600000</v>
      </c>
      <c r="D16470" t="s">
        <v>50</v>
      </c>
      <c r="E16470" t="s">
        <v>264</v>
      </c>
    </row>
    <row r="16471" spans="1:5" ht="18.75" customHeight="1" x14ac:dyDescent="0.3">
      <c r="A16471" s="4">
        <v>2008</v>
      </c>
      <c r="B16471" t="s">
        <v>3448</v>
      </c>
      <c r="C16471" s="10">
        <v>500000</v>
      </c>
      <c r="D16471" t="s">
        <v>34</v>
      </c>
      <c r="E16471" t="s">
        <v>264</v>
      </c>
    </row>
    <row r="16472" spans="1:5" ht="18.75" customHeight="1" x14ac:dyDescent="0.3">
      <c r="A16472" s="4">
        <v>2008</v>
      </c>
      <c r="B16472" t="s">
        <v>3446</v>
      </c>
      <c r="C16472" s="10">
        <v>454000</v>
      </c>
      <c r="D16472" t="s">
        <v>24</v>
      </c>
      <c r="E16472" t="s">
        <v>264</v>
      </c>
    </row>
    <row r="16473" spans="1:5" ht="18.75" customHeight="1" x14ac:dyDescent="0.3">
      <c r="A16473" s="4">
        <v>2008</v>
      </c>
      <c r="B16473" t="s">
        <v>3447</v>
      </c>
      <c r="C16473" s="10">
        <v>424500</v>
      </c>
      <c r="D16473" t="s">
        <v>28</v>
      </c>
      <c r="E16473" t="s">
        <v>264</v>
      </c>
    </row>
    <row r="16474" spans="1:5" ht="18.75" customHeight="1" x14ac:dyDescent="0.3">
      <c r="A16474" s="4">
        <v>2008</v>
      </c>
      <c r="B16474" t="s">
        <v>3449</v>
      </c>
      <c r="C16474" s="10">
        <v>415000</v>
      </c>
      <c r="D16474" t="s">
        <v>24</v>
      </c>
      <c r="E16474" t="s">
        <v>264</v>
      </c>
    </row>
    <row r="16475" spans="1:5" ht="18.75" customHeight="1" x14ac:dyDescent="0.3">
      <c r="A16475" s="4">
        <v>2008</v>
      </c>
      <c r="B16475" t="s">
        <v>3622</v>
      </c>
      <c r="C16475" s="10">
        <v>411000</v>
      </c>
      <c r="D16475" t="s">
        <v>50</v>
      </c>
      <c r="E16475" t="s">
        <v>264</v>
      </c>
    </row>
    <row r="16476" spans="1:5" ht="18.75" customHeight="1" x14ac:dyDescent="0.3">
      <c r="A16476" s="4">
        <v>2008</v>
      </c>
      <c r="B16476" t="s">
        <v>3450</v>
      </c>
      <c r="C16476" s="10">
        <v>406000</v>
      </c>
      <c r="D16476" t="s">
        <v>28</v>
      </c>
      <c r="E16476" t="s">
        <v>264</v>
      </c>
    </row>
    <row r="16477" spans="1:5" ht="18.75" customHeight="1" x14ac:dyDescent="0.3">
      <c r="A16477" s="4">
        <v>2008</v>
      </c>
      <c r="B16477" t="s">
        <v>3623</v>
      </c>
      <c r="C16477" s="10">
        <v>400000</v>
      </c>
      <c r="D16477" t="s">
        <v>54</v>
      </c>
      <c r="E16477" t="s">
        <v>264</v>
      </c>
    </row>
    <row r="16478" spans="1:5" ht="18.75" customHeight="1" x14ac:dyDescent="0.3">
      <c r="A16478" s="4">
        <v>2008</v>
      </c>
      <c r="B16478" t="s">
        <v>3624</v>
      </c>
      <c r="C16478" s="10">
        <v>393000</v>
      </c>
      <c r="D16478" t="s">
        <v>54</v>
      </c>
      <c r="E16478" t="s">
        <v>264</v>
      </c>
    </row>
    <row r="16479" spans="1:5" ht="18.75" customHeight="1" x14ac:dyDescent="0.3">
      <c r="A16479" s="4">
        <v>2008</v>
      </c>
      <c r="B16479" t="s">
        <v>3625</v>
      </c>
      <c r="C16479" s="10">
        <v>392500</v>
      </c>
      <c r="D16479" t="s">
        <v>54</v>
      </c>
      <c r="E16479" t="s">
        <v>264</v>
      </c>
    </row>
    <row r="16480" spans="1:5" ht="18.75" customHeight="1" x14ac:dyDescent="0.3">
      <c r="A16480" s="4">
        <v>2008</v>
      </c>
      <c r="B16480" t="s">
        <v>3295</v>
      </c>
      <c r="C16480" s="10">
        <v>392000</v>
      </c>
      <c r="D16480" t="s">
        <v>24</v>
      </c>
      <c r="E16480" t="s">
        <v>264</v>
      </c>
    </row>
    <row r="16481" spans="1:5" ht="18.75" customHeight="1" x14ac:dyDescent="0.3">
      <c r="A16481" s="4">
        <v>2008</v>
      </c>
      <c r="B16481" t="s">
        <v>3626</v>
      </c>
      <c r="C16481" s="10">
        <v>391000</v>
      </c>
      <c r="D16481" t="s">
        <v>28</v>
      </c>
      <c r="E16481" t="s">
        <v>264</v>
      </c>
    </row>
    <row r="16482" spans="1:5" ht="18.75" customHeight="1" x14ac:dyDescent="0.3">
      <c r="A16482" s="4">
        <v>2008</v>
      </c>
      <c r="B16482" t="s">
        <v>3627</v>
      </c>
      <c r="C16482" s="10">
        <v>390000</v>
      </c>
      <c r="D16482" t="s">
        <v>54</v>
      </c>
      <c r="E16482" t="s">
        <v>264</v>
      </c>
    </row>
    <row r="16483" spans="1:5" ht="18.75" customHeight="1" x14ac:dyDescent="0.3">
      <c r="A16483" s="4">
        <v>2008</v>
      </c>
      <c r="B16483" t="s">
        <v>3628</v>
      </c>
      <c r="C16483" s="10">
        <v>390000</v>
      </c>
      <c r="D16483" t="s">
        <v>43</v>
      </c>
      <c r="E16483" t="s">
        <v>264</v>
      </c>
    </row>
    <row r="16484" spans="1:5" ht="18.75" customHeight="1" x14ac:dyDescent="0.3">
      <c r="A16484" s="4">
        <v>2008</v>
      </c>
      <c r="B16484" t="s">
        <v>3629</v>
      </c>
      <c r="C16484" s="10">
        <v>390000</v>
      </c>
      <c r="D16484" t="s">
        <v>24</v>
      </c>
      <c r="E16484" t="s">
        <v>264</v>
      </c>
    </row>
    <row r="16485" spans="1:5" ht="18.75" customHeight="1" x14ac:dyDescent="0.3">
      <c r="A16485" s="4">
        <v>2008</v>
      </c>
      <c r="B16485" t="s">
        <v>2583</v>
      </c>
      <c r="C16485" s="10">
        <v>14500000</v>
      </c>
      <c r="D16485" t="s">
        <v>24</v>
      </c>
      <c r="E16485" t="s">
        <v>292</v>
      </c>
    </row>
    <row r="16486" spans="1:5" ht="18.75" customHeight="1" x14ac:dyDescent="0.3">
      <c r="A16486" s="4">
        <v>2008</v>
      </c>
      <c r="B16486" t="s">
        <v>2837</v>
      </c>
      <c r="C16486" s="10">
        <v>9600000</v>
      </c>
      <c r="D16486" t="s">
        <v>28</v>
      </c>
      <c r="E16486" t="s">
        <v>292</v>
      </c>
    </row>
    <row r="16487" spans="1:5" ht="18.75" customHeight="1" x14ac:dyDescent="0.3">
      <c r="A16487" s="4">
        <v>2008</v>
      </c>
      <c r="B16487" t="s">
        <v>2664</v>
      </c>
      <c r="C16487" s="10">
        <v>8875000</v>
      </c>
      <c r="D16487" t="s">
        <v>28</v>
      </c>
      <c r="E16487" t="s">
        <v>292</v>
      </c>
    </row>
    <row r="16488" spans="1:5" ht="18.75" customHeight="1" x14ac:dyDescent="0.3">
      <c r="A16488" s="4">
        <v>2008</v>
      </c>
      <c r="B16488" t="s">
        <v>1847</v>
      </c>
      <c r="C16488" s="10">
        <v>7500000</v>
      </c>
      <c r="D16488" t="s">
        <v>37</v>
      </c>
      <c r="E16488" t="s">
        <v>292</v>
      </c>
    </row>
    <row r="16489" spans="1:5" ht="18.75" customHeight="1" x14ac:dyDescent="0.3">
      <c r="A16489" s="4">
        <v>2008</v>
      </c>
      <c r="B16489" t="s">
        <v>2356</v>
      </c>
      <c r="C16489" s="10">
        <v>6500000</v>
      </c>
      <c r="D16489" t="s">
        <v>28</v>
      </c>
      <c r="E16489" t="s">
        <v>292</v>
      </c>
    </row>
    <row r="16490" spans="1:5" ht="18.75" customHeight="1" x14ac:dyDescent="0.3">
      <c r="A16490" s="4">
        <v>2008</v>
      </c>
      <c r="B16490" t="s">
        <v>2277</v>
      </c>
      <c r="C16490" s="10">
        <v>6250000</v>
      </c>
      <c r="D16490" t="s">
        <v>34</v>
      </c>
      <c r="E16490" t="s">
        <v>292</v>
      </c>
    </row>
    <row r="16491" spans="1:5" ht="18.75" customHeight="1" x14ac:dyDescent="0.3">
      <c r="A16491" s="4">
        <v>2008</v>
      </c>
      <c r="B16491" t="s">
        <v>822</v>
      </c>
      <c r="C16491" s="10">
        <v>5000000</v>
      </c>
      <c r="D16491" t="s">
        <v>43</v>
      </c>
      <c r="E16491" t="s">
        <v>292</v>
      </c>
    </row>
    <row r="16492" spans="1:5" ht="18.75" customHeight="1" x14ac:dyDescent="0.3">
      <c r="A16492" s="4">
        <v>2008</v>
      </c>
      <c r="B16492" t="s">
        <v>2013</v>
      </c>
      <c r="C16492" s="10">
        <v>4500000</v>
      </c>
      <c r="D16492" t="s">
        <v>54</v>
      </c>
      <c r="E16492" t="s">
        <v>292</v>
      </c>
    </row>
    <row r="16493" spans="1:5" ht="18.75" customHeight="1" x14ac:dyDescent="0.3">
      <c r="A16493" s="4">
        <v>2008</v>
      </c>
      <c r="B16493" t="s">
        <v>3174</v>
      </c>
      <c r="C16493" s="10">
        <v>2500000</v>
      </c>
      <c r="D16493" t="s">
        <v>24</v>
      </c>
      <c r="E16493" t="s">
        <v>292</v>
      </c>
    </row>
    <row r="16494" spans="1:5" ht="18.75" customHeight="1" x14ac:dyDescent="0.3">
      <c r="A16494" s="4">
        <v>2008</v>
      </c>
      <c r="B16494" t="s">
        <v>3452</v>
      </c>
      <c r="C16494" s="10">
        <v>1600000</v>
      </c>
      <c r="D16494" t="s">
        <v>24</v>
      </c>
      <c r="E16494" t="s">
        <v>292</v>
      </c>
    </row>
    <row r="16495" spans="1:5" ht="18.75" customHeight="1" x14ac:dyDescent="0.3">
      <c r="A16495" s="4">
        <v>2008</v>
      </c>
      <c r="B16495" t="s">
        <v>3451</v>
      </c>
      <c r="C16495" s="10">
        <v>1075000</v>
      </c>
      <c r="D16495" t="s">
        <v>24</v>
      </c>
      <c r="E16495" t="s">
        <v>292</v>
      </c>
    </row>
    <row r="16496" spans="1:5" ht="18.75" customHeight="1" x14ac:dyDescent="0.3">
      <c r="A16496" s="4">
        <v>2008</v>
      </c>
      <c r="B16496" t="s">
        <v>3300</v>
      </c>
      <c r="C16496" s="10">
        <v>950000</v>
      </c>
      <c r="D16496" t="s">
        <v>24</v>
      </c>
      <c r="E16496" t="s">
        <v>292</v>
      </c>
    </row>
    <row r="16497" spans="1:5" ht="18.75" customHeight="1" x14ac:dyDescent="0.3">
      <c r="A16497" s="4">
        <v>2008</v>
      </c>
      <c r="B16497" t="s">
        <v>3138</v>
      </c>
      <c r="C16497" s="10">
        <v>837500</v>
      </c>
      <c r="D16497" t="s">
        <v>24</v>
      </c>
      <c r="E16497" t="s">
        <v>292</v>
      </c>
    </row>
    <row r="16498" spans="1:5" ht="18.75" customHeight="1" x14ac:dyDescent="0.3">
      <c r="A16498" s="4">
        <v>2008</v>
      </c>
      <c r="B16498" t="s">
        <v>3173</v>
      </c>
      <c r="C16498" s="10">
        <v>750000</v>
      </c>
      <c r="D16498" t="s">
        <v>24</v>
      </c>
      <c r="E16498" t="s">
        <v>292</v>
      </c>
    </row>
    <row r="16499" spans="1:5" ht="18.75" customHeight="1" x14ac:dyDescent="0.3">
      <c r="A16499" s="4">
        <v>2008</v>
      </c>
      <c r="B16499" t="s">
        <v>3069</v>
      </c>
      <c r="C16499" s="10">
        <v>650000</v>
      </c>
      <c r="D16499" t="s">
        <v>43</v>
      </c>
      <c r="E16499" t="s">
        <v>292</v>
      </c>
    </row>
    <row r="16500" spans="1:5" ht="18.75" customHeight="1" x14ac:dyDescent="0.3">
      <c r="A16500" s="4">
        <v>2008</v>
      </c>
      <c r="B16500" t="s">
        <v>3630</v>
      </c>
      <c r="C16500" s="10">
        <v>405000</v>
      </c>
      <c r="D16500" t="s">
        <v>24</v>
      </c>
      <c r="E16500" t="s">
        <v>292</v>
      </c>
    </row>
    <row r="16501" spans="1:5" ht="18.75" customHeight="1" x14ac:dyDescent="0.3">
      <c r="A16501" s="4">
        <v>2008</v>
      </c>
      <c r="B16501" t="s">
        <v>3299</v>
      </c>
      <c r="C16501" s="10">
        <v>400500</v>
      </c>
      <c r="D16501" t="s">
        <v>24</v>
      </c>
      <c r="E16501" t="s">
        <v>292</v>
      </c>
    </row>
    <row r="16502" spans="1:5" ht="18.75" customHeight="1" x14ac:dyDescent="0.3">
      <c r="A16502" s="4">
        <v>2008</v>
      </c>
      <c r="B16502" t="s">
        <v>3456</v>
      </c>
      <c r="C16502" s="10">
        <v>397500</v>
      </c>
      <c r="D16502" t="s">
        <v>37</v>
      </c>
      <c r="E16502" t="s">
        <v>292</v>
      </c>
    </row>
    <row r="16503" spans="1:5" ht="18.75" customHeight="1" x14ac:dyDescent="0.3">
      <c r="A16503" s="4">
        <v>2008</v>
      </c>
      <c r="B16503" t="s">
        <v>3455</v>
      </c>
      <c r="C16503" s="10">
        <v>395000</v>
      </c>
      <c r="D16503" t="s">
        <v>24</v>
      </c>
      <c r="E16503" t="s">
        <v>292</v>
      </c>
    </row>
    <row r="16504" spans="1:5" ht="18.75" customHeight="1" x14ac:dyDescent="0.3">
      <c r="A16504" s="4">
        <v>2008</v>
      </c>
      <c r="B16504" t="s">
        <v>3631</v>
      </c>
      <c r="C16504" s="10">
        <v>392500</v>
      </c>
      <c r="D16504" t="s">
        <v>28</v>
      </c>
      <c r="E16504" t="s">
        <v>292</v>
      </c>
    </row>
    <row r="16505" spans="1:5" ht="18.75" customHeight="1" x14ac:dyDescent="0.3">
      <c r="A16505" s="4">
        <v>2008</v>
      </c>
      <c r="B16505" t="s">
        <v>3632</v>
      </c>
      <c r="C16505" s="10">
        <v>392500</v>
      </c>
      <c r="D16505" t="s">
        <v>24</v>
      </c>
      <c r="E16505" t="s">
        <v>292</v>
      </c>
    </row>
    <row r="16506" spans="1:5" ht="18.75" customHeight="1" x14ac:dyDescent="0.3">
      <c r="A16506" s="4">
        <v>2008</v>
      </c>
      <c r="B16506" t="s">
        <v>3633</v>
      </c>
      <c r="C16506" s="10">
        <v>392000</v>
      </c>
      <c r="D16506" t="s">
        <v>28</v>
      </c>
      <c r="E16506" t="s">
        <v>292</v>
      </c>
    </row>
    <row r="16507" spans="1:5" ht="18.75" customHeight="1" x14ac:dyDescent="0.3">
      <c r="A16507" s="4">
        <v>2008</v>
      </c>
      <c r="B16507" t="s">
        <v>3634</v>
      </c>
      <c r="C16507" s="10">
        <v>392000</v>
      </c>
      <c r="D16507" t="s">
        <v>50</v>
      </c>
      <c r="E16507" t="s">
        <v>292</v>
      </c>
    </row>
    <row r="16508" spans="1:5" ht="18.75" customHeight="1" x14ac:dyDescent="0.3">
      <c r="A16508" s="4">
        <v>2008</v>
      </c>
      <c r="B16508" t="s">
        <v>3635</v>
      </c>
      <c r="C16508" s="10">
        <v>390000</v>
      </c>
      <c r="D16508" t="s">
        <v>43</v>
      </c>
      <c r="E16508" t="s">
        <v>292</v>
      </c>
    </row>
    <row r="16509" spans="1:5" ht="18.75" customHeight="1" x14ac:dyDescent="0.3">
      <c r="A16509" s="4">
        <v>2008</v>
      </c>
      <c r="B16509" t="s">
        <v>3636</v>
      </c>
      <c r="C16509" s="10">
        <v>390000</v>
      </c>
      <c r="D16509" t="s">
        <v>34</v>
      </c>
      <c r="E16509" t="s">
        <v>292</v>
      </c>
    </row>
    <row r="16510" spans="1:5" ht="18.75" customHeight="1" x14ac:dyDescent="0.3">
      <c r="A16510" s="4">
        <v>2008</v>
      </c>
      <c r="B16510" t="s">
        <v>3637</v>
      </c>
      <c r="C16510" s="10">
        <v>390000</v>
      </c>
      <c r="D16510" t="s">
        <v>24</v>
      </c>
      <c r="E16510" t="s">
        <v>292</v>
      </c>
    </row>
    <row r="16511" spans="1:5" ht="18.75" customHeight="1" x14ac:dyDescent="0.3">
      <c r="A16511" s="4">
        <v>2008</v>
      </c>
      <c r="B16511" t="s">
        <v>3638</v>
      </c>
      <c r="C16511" s="10">
        <v>390000</v>
      </c>
      <c r="D16511" t="s">
        <v>24</v>
      </c>
      <c r="E16511" t="s">
        <v>292</v>
      </c>
    </row>
    <row r="16512" spans="1:5" ht="18.75" customHeight="1" x14ac:dyDescent="0.3">
      <c r="A16512" s="4">
        <v>2008</v>
      </c>
      <c r="B16512" t="s">
        <v>3639</v>
      </c>
      <c r="C16512" s="10">
        <v>390000</v>
      </c>
      <c r="D16512" t="s">
        <v>37</v>
      </c>
      <c r="E16512" t="s">
        <v>292</v>
      </c>
    </row>
    <row r="16513" spans="1:5" ht="18.75" customHeight="1" x14ac:dyDescent="0.3">
      <c r="A16513" s="4">
        <v>2008</v>
      </c>
      <c r="B16513" t="s">
        <v>3127</v>
      </c>
      <c r="C16513" s="10">
        <v>390000</v>
      </c>
      <c r="D16513" t="s">
        <v>24</v>
      </c>
      <c r="E16513" t="s">
        <v>292</v>
      </c>
    </row>
    <row r="16514" spans="1:5" ht="18.75" customHeight="1" x14ac:dyDescent="0.3">
      <c r="A16514" s="4">
        <v>2008</v>
      </c>
      <c r="B16514" t="s">
        <v>2748</v>
      </c>
      <c r="C16514" s="10">
        <v>11000000</v>
      </c>
      <c r="D16514" t="s">
        <v>24</v>
      </c>
      <c r="E16514" t="s">
        <v>323</v>
      </c>
    </row>
    <row r="16515" spans="1:5" ht="18.75" customHeight="1" x14ac:dyDescent="0.3">
      <c r="A16515" s="4">
        <v>2008</v>
      </c>
      <c r="B16515" t="s">
        <v>2750</v>
      </c>
      <c r="C16515" s="10">
        <v>10000000</v>
      </c>
      <c r="D16515" t="s">
        <v>24</v>
      </c>
      <c r="E16515" t="s">
        <v>323</v>
      </c>
    </row>
    <row r="16516" spans="1:5" ht="18.75" customHeight="1" x14ac:dyDescent="0.3">
      <c r="A16516" s="4">
        <v>2008</v>
      </c>
      <c r="B16516" t="s">
        <v>2891</v>
      </c>
      <c r="C16516" s="10">
        <v>8050000</v>
      </c>
      <c r="D16516" t="s">
        <v>31</v>
      </c>
      <c r="E16516" t="s">
        <v>323</v>
      </c>
    </row>
    <row r="16517" spans="1:5" ht="18.75" customHeight="1" x14ac:dyDescent="0.3">
      <c r="A16517" s="4">
        <v>2008</v>
      </c>
      <c r="B16517" t="s">
        <v>1906</v>
      </c>
      <c r="C16517" s="10">
        <v>7500000</v>
      </c>
      <c r="D16517" t="s">
        <v>24</v>
      </c>
      <c r="E16517" t="s">
        <v>323</v>
      </c>
    </row>
    <row r="16518" spans="1:5" ht="18.75" customHeight="1" x14ac:dyDescent="0.3">
      <c r="A16518" s="4">
        <v>2008</v>
      </c>
      <c r="B16518" t="s">
        <v>2886</v>
      </c>
      <c r="C16518" s="10">
        <v>6100000</v>
      </c>
      <c r="D16518" t="s">
        <v>54</v>
      </c>
      <c r="E16518" t="s">
        <v>323</v>
      </c>
    </row>
    <row r="16519" spans="1:5" ht="18.75" customHeight="1" x14ac:dyDescent="0.3">
      <c r="A16519" s="4">
        <v>2008</v>
      </c>
      <c r="B16519" t="s">
        <v>3030</v>
      </c>
      <c r="C16519" s="10">
        <v>4450000</v>
      </c>
      <c r="D16519" t="s">
        <v>34</v>
      </c>
      <c r="E16519" t="s">
        <v>323</v>
      </c>
    </row>
    <row r="16520" spans="1:5" ht="18.75" customHeight="1" x14ac:dyDescent="0.3">
      <c r="A16520" s="4">
        <v>2008</v>
      </c>
      <c r="B16520" t="s">
        <v>1993</v>
      </c>
      <c r="C16520" s="10">
        <v>4000000</v>
      </c>
      <c r="D16520" t="s">
        <v>24</v>
      </c>
      <c r="E16520" t="s">
        <v>323</v>
      </c>
    </row>
    <row r="16521" spans="1:5" ht="18.75" customHeight="1" x14ac:dyDescent="0.3">
      <c r="A16521" s="4">
        <v>2008</v>
      </c>
      <c r="B16521" t="s">
        <v>2894</v>
      </c>
      <c r="C16521" s="10">
        <v>4000000</v>
      </c>
      <c r="D16521" t="s">
        <v>24</v>
      </c>
      <c r="E16521" t="s">
        <v>323</v>
      </c>
    </row>
    <row r="16522" spans="1:5" ht="18.75" customHeight="1" x14ac:dyDescent="0.3">
      <c r="A16522" s="4">
        <v>2008</v>
      </c>
      <c r="B16522" t="s">
        <v>2330</v>
      </c>
      <c r="C16522" s="10">
        <v>3750000</v>
      </c>
      <c r="D16522" t="s">
        <v>28</v>
      </c>
      <c r="E16522" t="s">
        <v>323</v>
      </c>
    </row>
    <row r="16523" spans="1:5" ht="18.75" customHeight="1" x14ac:dyDescent="0.3">
      <c r="A16523" s="4">
        <v>2008</v>
      </c>
      <c r="B16523" t="s">
        <v>3176</v>
      </c>
      <c r="C16523" s="10">
        <v>3166666</v>
      </c>
      <c r="D16523" t="s">
        <v>28</v>
      </c>
      <c r="E16523" t="s">
        <v>323</v>
      </c>
    </row>
    <row r="16524" spans="1:5" ht="18.75" customHeight="1" x14ac:dyDescent="0.3">
      <c r="A16524" s="4">
        <v>2008</v>
      </c>
      <c r="B16524" t="s">
        <v>3640</v>
      </c>
      <c r="C16524" s="10">
        <v>3000000</v>
      </c>
      <c r="D16524" t="s">
        <v>24</v>
      </c>
      <c r="E16524" t="s">
        <v>323</v>
      </c>
    </row>
    <row r="16525" spans="1:5" ht="18.75" customHeight="1" x14ac:dyDescent="0.3">
      <c r="A16525" s="4">
        <v>2008</v>
      </c>
      <c r="B16525" t="s">
        <v>3177</v>
      </c>
      <c r="C16525" s="10">
        <v>2500000</v>
      </c>
      <c r="D16525" t="s">
        <v>43</v>
      </c>
      <c r="E16525" t="s">
        <v>323</v>
      </c>
    </row>
    <row r="16526" spans="1:5" ht="18.75" customHeight="1" x14ac:dyDescent="0.3">
      <c r="A16526" s="4">
        <v>2008</v>
      </c>
      <c r="B16526" t="s">
        <v>2925</v>
      </c>
      <c r="C16526" s="10">
        <v>2200000</v>
      </c>
      <c r="D16526" t="s">
        <v>28</v>
      </c>
      <c r="E16526" t="s">
        <v>323</v>
      </c>
    </row>
    <row r="16527" spans="1:5" ht="18.75" customHeight="1" x14ac:dyDescent="0.3">
      <c r="A16527" s="4">
        <v>2008</v>
      </c>
      <c r="B16527" t="s">
        <v>2912</v>
      </c>
      <c r="C16527" s="10">
        <v>2150000</v>
      </c>
      <c r="D16527" t="s">
        <v>37</v>
      </c>
      <c r="E16527" t="s">
        <v>323</v>
      </c>
    </row>
    <row r="16528" spans="1:5" ht="18.75" customHeight="1" x14ac:dyDescent="0.3">
      <c r="A16528" s="4">
        <v>2008</v>
      </c>
      <c r="B16528" t="s">
        <v>3028</v>
      </c>
      <c r="C16528" s="10">
        <v>2050000</v>
      </c>
      <c r="D16528" t="s">
        <v>24</v>
      </c>
      <c r="E16528" t="s">
        <v>323</v>
      </c>
    </row>
    <row r="16529" spans="1:5" ht="18.75" customHeight="1" x14ac:dyDescent="0.3">
      <c r="A16529" s="4">
        <v>2008</v>
      </c>
      <c r="B16529" t="s">
        <v>2767</v>
      </c>
      <c r="C16529" s="10">
        <v>1000000</v>
      </c>
      <c r="D16529" t="s">
        <v>24</v>
      </c>
      <c r="E16529" t="s">
        <v>323</v>
      </c>
    </row>
    <row r="16530" spans="1:5" ht="18.75" customHeight="1" x14ac:dyDescent="0.3">
      <c r="A16530" s="4">
        <v>2008</v>
      </c>
      <c r="B16530" t="s">
        <v>3457</v>
      </c>
      <c r="C16530" s="10">
        <v>457800</v>
      </c>
      <c r="D16530" t="s">
        <v>24</v>
      </c>
      <c r="E16530" t="s">
        <v>323</v>
      </c>
    </row>
    <row r="16531" spans="1:5" ht="18.75" customHeight="1" x14ac:dyDescent="0.3">
      <c r="A16531" s="4">
        <v>2008</v>
      </c>
      <c r="B16531" t="s">
        <v>3460</v>
      </c>
      <c r="C16531" s="10">
        <v>420100</v>
      </c>
      <c r="D16531" t="s">
        <v>50</v>
      </c>
      <c r="E16531" t="s">
        <v>323</v>
      </c>
    </row>
    <row r="16532" spans="1:5" ht="18.75" customHeight="1" x14ac:dyDescent="0.3">
      <c r="A16532" s="4">
        <v>2008</v>
      </c>
      <c r="B16532" t="s">
        <v>3641</v>
      </c>
      <c r="C16532" s="10">
        <v>406700</v>
      </c>
      <c r="D16532" t="s">
        <v>24</v>
      </c>
      <c r="E16532" t="s">
        <v>323</v>
      </c>
    </row>
    <row r="16533" spans="1:5" ht="18.75" customHeight="1" x14ac:dyDescent="0.3">
      <c r="A16533" s="4">
        <v>2008</v>
      </c>
      <c r="B16533" t="s">
        <v>3462</v>
      </c>
      <c r="C16533" s="10">
        <v>404400</v>
      </c>
      <c r="D16533" t="s">
        <v>28</v>
      </c>
      <c r="E16533" t="s">
        <v>323</v>
      </c>
    </row>
    <row r="16534" spans="1:5" ht="18.75" customHeight="1" x14ac:dyDescent="0.3">
      <c r="A16534" s="4">
        <v>2008</v>
      </c>
      <c r="B16534" t="s">
        <v>3302</v>
      </c>
      <c r="C16534" s="10">
        <v>404100</v>
      </c>
      <c r="D16534" t="s">
        <v>34</v>
      </c>
      <c r="E16534" t="s">
        <v>323</v>
      </c>
    </row>
    <row r="16535" spans="1:5" ht="18.75" customHeight="1" x14ac:dyDescent="0.3">
      <c r="A16535" s="4">
        <v>2008</v>
      </c>
      <c r="B16535" t="s">
        <v>3642</v>
      </c>
      <c r="C16535" s="10">
        <v>393300</v>
      </c>
      <c r="D16535" t="s">
        <v>43</v>
      </c>
      <c r="E16535" t="s">
        <v>323</v>
      </c>
    </row>
    <row r="16536" spans="1:5" ht="18.75" customHeight="1" x14ac:dyDescent="0.3">
      <c r="A16536" s="4">
        <v>2008</v>
      </c>
      <c r="B16536" t="s">
        <v>3643</v>
      </c>
      <c r="C16536" s="10">
        <v>393000</v>
      </c>
      <c r="D16536" t="s">
        <v>24</v>
      </c>
      <c r="E16536" t="s">
        <v>323</v>
      </c>
    </row>
    <row r="16537" spans="1:5" ht="18.75" customHeight="1" x14ac:dyDescent="0.3">
      <c r="A16537" s="4">
        <v>2008</v>
      </c>
      <c r="B16537" t="s">
        <v>3644</v>
      </c>
      <c r="C16537" s="10">
        <v>392000</v>
      </c>
      <c r="D16537" t="s">
        <v>24</v>
      </c>
      <c r="E16537" t="s">
        <v>323</v>
      </c>
    </row>
    <row r="16538" spans="1:5" ht="18.75" customHeight="1" x14ac:dyDescent="0.3">
      <c r="A16538" s="4">
        <v>2008</v>
      </c>
      <c r="B16538" t="s">
        <v>3461</v>
      </c>
      <c r="C16538" s="10">
        <v>391600</v>
      </c>
      <c r="D16538" t="s">
        <v>54</v>
      </c>
      <c r="E16538" t="s">
        <v>323</v>
      </c>
    </row>
    <row r="16539" spans="1:5" ht="18.75" customHeight="1" x14ac:dyDescent="0.3">
      <c r="A16539" s="4">
        <v>2008</v>
      </c>
      <c r="B16539" t="s">
        <v>3645</v>
      </c>
      <c r="C16539" s="10">
        <v>390400</v>
      </c>
      <c r="D16539" t="s">
        <v>28</v>
      </c>
      <c r="E16539" t="s">
        <v>323</v>
      </c>
    </row>
    <row r="16540" spans="1:5" ht="18.75" customHeight="1" x14ac:dyDescent="0.3">
      <c r="A16540" s="4">
        <v>2008</v>
      </c>
      <c r="B16540" t="s">
        <v>2624</v>
      </c>
      <c r="C16540" s="10">
        <v>17102149</v>
      </c>
      <c r="D16540" t="s">
        <v>28</v>
      </c>
      <c r="E16540" t="s">
        <v>350</v>
      </c>
    </row>
    <row r="16541" spans="1:5" ht="18.75" customHeight="1" x14ac:dyDescent="0.3">
      <c r="A16541" s="4">
        <v>2008</v>
      </c>
      <c r="B16541" t="s">
        <v>2349</v>
      </c>
      <c r="C16541" s="10">
        <v>15500000</v>
      </c>
      <c r="D16541" t="s">
        <v>50</v>
      </c>
      <c r="E16541" t="s">
        <v>350</v>
      </c>
    </row>
    <row r="16542" spans="1:5" ht="18.75" customHeight="1" x14ac:dyDescent="0.3">
      <c r="A16542" s="4">
        <v>2008</v>
      </c>
      <c r="B16542" t="s">
        <v>2337</v>
      </c>
      <c r="C16542" s="10">
        <v>13400000</v>
      </c>
      <c r="D16542" t="s">
        <v>54</v>
      </c>
      <c r="E16542" t="s">
        <v>350</v>
      </c>
    </row>
    <row r="16543" spans="1:5" ht="18.75" customHeight="1" x14ac:dyDescent="0.3">
      <c r="A16543" s="4">
        <v>2008</v>
      </c>
      <c r="B16543" t="s">
        <v>2272</v>
      </c>
      <c r="C16543" s="10">
        <v>9850000</v>
      </c>
      <c r="D16543" t="s">
        <v>24</v>
      </c>
      <c r="E16543" t="s">
        <v>350</v>
      </c>
    </row>
    <row r="16544" spans="1:5" ht="18.75" customHeight="1" x14ac:dyDescent="0.3">
      <c r="A16544" s="4">
        <v>2008</v>
      </c>
      <c r="B16544" t="s">
        <v>1393</v>
      </c>
      <c r="C16544" s="10">
        <v>9500000</v>
      </c>
      <c r="D16544" t="s">
        <v>24</v>
      </c>
      <c r="E16544" t="s">
        <v>350</v>
      </c>
    </row>
    <row r="16545" spans="1:5" ht="18.75" customHeight="1" x14ac:dyDescent="0.3">
      <c r="A16545" s="4">
        <v>2008</v>
      </c>
      <c r="B16545" t="s">
        <v>2187</v>
      </c>
      <c r="C16545" s="10">
        <v>8500000</v>
      </c>
      <c r="D16545" t="s">
        <v>31</v>
      </c>
      <c r="E16545" t="s">
        <v>350</v>
      </c>
    </row>
    <row r="16546" spans="1:5" ht="18.75" customHeight="1" x14ac:dyDescent="0.3">
      <c r="A16546" s="4">
        <v>2008</v>
      </c>
      <c r="B16546" t="s">
        <v>2781</v>
      </c>
      <c r="C16546" s="10">
        <v>8250000</v>
      </c>
      <c r="D16546" t="s">
        <v>24</v>
      </c>
      <c r="E16546" t="s">
        <v>350</v>
      </c>
    </row>
    <row r="16547" spans="1:5" ht="18.75" customHeight="1" x14ac:dyDescent="0.3">
      <c r="A16547" s="4">
        <v>2008</v>
      </c>
      <c r="B16547" t="s">
        <v>2916</v>
      </c>
      <c r="C16547" s="10">
        <v>7000000</v>
      </c>
      <c r="D16547" t="s">
        <v>24</v>
      </c>
      <c r="E16547" t="s">
        <v>350</v>
      </c>
    </row>
    <row r="16548" spans="1:5" ht="18.75" customHeight="1" x14ac:dyDescent="0.3">
      <c r="A16548" s="4">
        <v>2008</v>
      </c>
      <c r="B16548" t="s">
        <v>3303</v>
      </c>
      <c r="C16548" s="10">
        <v>6383333</v>
      </c>
      <c r="D16548" t="s">
        <v>34</v>
      </c>
      <c r="E16548" t="s">
        <v>350</v>
      </c>
    </row>
    <row r="16549" spans="1:5" ht="18.75" customHeight="1" x14ac:dyDescent="0.3">
      <c r="A16549" s="4">
        <v>2008</v>
      </c>
      <c r="B16549" t="s">
        <v>2168</v>
      </c>
      <c r="C16549" s="10">
        <v>5500000</v>
      </c>
      <c r="D16549" t="s">
        <v>28</v>
      </c>
      <c r="E16549" t="s">
        <v>350</v>
      </c>
    </row>
    <row r="16550" spans="1:5" ht="18.75" customHeight="1" x14ac:dyDescent="0.3">
      <c r="A16550" s="4">
        <v>2008</v>
      </c>
      <c r="B16550" t="s">
        <v>3178</v>
      </c>
      <c r="C16550" s="10">
        <v>4400000</v>
      </c>
      <c r="D16550" t="s">
        <v>24</v>
      </c>
      <c r="E16550" t="s">
        <v>350</v>
      </c>
    </row>
    <row r="16551" spans="1:5" ht="18.75" customHeight="1" x14ac:dyDescent="0.3">
      <c r="A16551" s="4">
        <v>2008</v>
      </c>
      <c r="B16551" t="s">
        <v>2763</v>
      </c>
      <c r="C16551" s="10">
        <v>3000000</v>
      </c>
      <c r="D16551" t="s">
        <v>28</v>
      </c>
      <c r="E16551" t="s">
        <v>350</v>
      </c>
    </row>
    <row r="16552" spans="1:5" ht="18.75" customHeight="1" x14ac:dyDescent="0.3">
      <c r="A16552" s="4">
        <v>2008</v>
      </c>
      <c r="B16552" t="s">
        <v>3306</v>
      </c>
      <c r="C16552" s="10">
        <v>1750000</v>
      </c>
      <c r="D16552" t="s">
        <v>37</v>
      </c>
      <c r="E16552" t="s">
        <v>350</v>
      </c>
    </row>
    <row r="16553" spans="1:5" ht="18.75" customHeight="1" x14ac:dyDescent="0.3">
      <c r="A16553" s="4">
        <v>2008</v>
      </c>
      <c r="B16553" t="s">
        <v>3304</v>
      </c>
      <c r="C16553" s="10">
        <v>1550000</v>
      </c>
      <c r="D16553" t="s">
        <v>43</v>
      </c>
      <c r="E16553" t="s">
        <v>350</v>
      </c>
    </row>
    <row r="16554" spans="1:5" ht="18.75" customHeight="1" x14ac:dyDescent="0.3">
      <c r="A16554" s="4">
        <v>2008</v>
      </c>
      <c r="B16554" t="s">
        <v>2898</v>
      </c>
      <c r="C16554" s="10">
        <v>1000000</v>
      </c>
      <c r="D16554" t="s">
        <v>37</v>
      </c>
      <c r="E16554" t="s">
        <v>350</v>
      </c>
    </row>
    <row r="16555" spans="1:5" ht="18.75" customHeight="1" x14ac:dyDescent="0.3">
      <c r="A16555" s="4">
        <v>2008</v>
      </c>
      <c r="B16555" t="s">
        <v>2224</v>
      </c>
      <c r="C16555" s="10">
        <v>850000</v>
      </c>
      <c r="D16555" t="s">
        <v>50</v>
      </c>
      <c r="E16555" t="s">
        <v>350</v>
      </c>
    </row>
    <row r="16556" spans="1:5" ht="18.75" customHeight="1" x14ac:dyDescent="0.3">
      <c r="A16556" s="4">
        <v>2008</v>
      </c>
      <c r="B16556" t="s">
        <v>3305</v>
      </c>
      <c r="C16556" s="10">
        <v>540000</v>
      </c>
      <c r="D16556" t="s">
        <v>24</v>
      </c>
      <c r="E16556" t="s">
        <v>350</v>
      </c>
    </row>
    <row r="16557" spans="1:5" ht="18.75" customHeight="1" x14ac:dyDescent="0.3">
      <c r="A16557" s="4">
        <v>2008</v>
      </c>
      <c r="B16557" t="s">
        <v>3465</v>
      </c>
      <c r="C16557" s="10">
        <v>435000</v>
      </c>
      <c r="D16557" t="s">
        <v>34</v>
      </c>
      <c r="E16557" t="s">
        <v>350</v>
      </c>
    </row>
    <row r="16558" spans="1:5" ht="18.75" customHeight="1" x14ac:dyDescent="0.3">
      <c r="A16558" s="4">
        <v>2008</v>
      </c>
      <c r="B16558" t="s">
        <v>3646</v>
      </c>
      <c r="C16558" s="10">
        <v>405000</v>
      </c>
      <c r="D16558" t="s">
        <v>24</v>
      </c>
      <c r="E16558" t="s">
        <v>350</v>
      </c>
    </row>
    <row r="16559" spans="1:5" ht="18.75" customHeight="1" x14ac:dyDescent="0.3">
      <c r="A16559" s="4">
        <v>2008</v>
      </c>
      <c r="B16559" t="s">
        <v>3647</v>
      </c>
      <c r="C16559" s="10">
        <v>400000</v>
      </c>
      <c r="D16559" t="s">
        <v>24</v>
      </c>
      <c r="E16559" t="s">
        <v>350</v>
      </c>
    </row>
    <row r="16560" spans="1:5" ht="18.75" customHeight="1" x14ac:dyDescent="0.3">
      <c r="A16560" s="4">
        <v>2008</v>
      </c>
      <c r="B16560" t="s">
        <v>3648</v>
      </c>
      <c r="C16560" s="10">
        <v>395000</v>
      </c>
      <c r="D16560" t="s">
        <v>24</v>
      </c>
      <c r="E16560" t="s">
        <v>350</v>
      </c>
    </row>
    <row r="16561" spans="1:5" ht="18.75" customHeight="1" x14ac:dyDescent="0.3">
      <c r="A16561" s="4">
        <v>2008</v>
      </c>
      <c r="B16561" t="s">
        <v>3649</v>
      </c>
      <c r="C16561" s="10">
        <v>393500</v>
      </c>
      <c r="D16561" t="s">
        <v>54</v>
      </c>
      <c r="E16561" t="s">
        <v>350</v>
      </c>
    </row>
    <row r="16562" spans="1:5" ht="18.75" customHeight="1" x14ac:dyDescent="0.3">
      <c r="A16562" s="4">
        <v>2008</v>
      </c>
      <c r="B16562" t="s">
        <v>3650</v>
      </c>
      <c r="C16562" s="10">
        <v>392500</v>
      </c>
      <c r="D16562" t="s">
        <v>24</v>
      </c>
      <c r="E16562" t="s">
        <v>350</v>
      </c>
    </row>
    <row r="16563" spans="1:5" ht="18.75" customHeight="1" x14ac:dyDescent="0.3">
      <c r="A16563" s="4">
        <v>2008</v>
      </c>
      <c r="B16563" t="s">
        <v>3651</v>
      </c>
      <c r="C16563" s="10">
        <v>390000</v>
      </c>
      <c r="D16563" t="s">
        <v>24</v>
      </c>
      <c r="E16563" t="s">
        <v>350</v>
      </c>
    </row>
    <row r="16564" spans="1:5" ht="18.75" customHeight="1" x14ac:dyDescent="0.3">
      <c r="A16564" s="4">
        <v>2008</v>
      </c>
      <c r="B16564" t="s">
        <v>3652</v>
      </c>
      <c r="C16564" s="10">
        <v>390000</v>
      </c>
      <c r="D16564" t="s">
        <v>28</v>
      </c>
      <c r="E16564" t="s">
        <v>350</v>
      </c>
    </row>
    <row r="16565" spans="1:5" ht="18.75" customHeight="1" x14ac:dyDescent="0.3">
      <c r="A16565" s="4">
        <v>2008</v>
      </c>
      <c r="B16565" t="s">
        <v>3467</v>
      </c>
      <c r="C16565" s="10">
        <v>390000</v>
      </c>
      <c r="D16565" t="s">
        <v>24</v>
      </c>
      <c r="E16565" t="s">
        <v>350</v>
      </c>
    </row>
    <row r="16566" spans="1:5" ht="18.75" customHeight="1" x14ac:dyDescent="0.3">
      <c r="A16566" s="4">
        <v>2008</v>
      </c>
      <c r="B16566" t="s">
        <v>2977</v>
      </c>
      <c r="C16566" s="10">
        <v>2500000</v>
      </c>
      <c r="D16566" t="s">
        <v>24</v>
      </c>
      <c r="E16566" t="s">
        <v>1488</v>
      </c>
    </row>
    <row r="16567" spans="1:5" ht="18.75" customHeight="1" x14ac:dyDescent="0.3">
      <c r="A16567" s="4">
        <v>2008</v>
      </c>
      <c r="B16567" t="s">
        <v>3653</v>
      </c>
      <c r="C16567" s="10">
        <v>2212500</v>
      </c>
      <c r="D16567" t="s">
        <v>24</v>
      </c>
      <c r="E16567" t="s">
        <v>1488</v>
      </c>
    </row>
    <row r="16568" spans="1:5" ht="18.75" customHeight="1" x14ac:dyDescent="0.3">
      <c r="A16568" s="4">
        <v>2008</v>
      </c>
      <c r="B16568" t="s">
        <v>1245</v>
      </c>
      <c r="C16568" s="10">
        <v>2000000</v>
      </c>
      <c r="D16568" t="s">
        <v>28</v>
      </c>
      <c r="E16568" t="s">
        <v>1488</v>
      </c>
    </row>
    <row r="16569" spans="1:5" ht="18.75" customHeight="1" x14ac:dyDescent="0.3">
      <c r="A16569" s="4">
        <v>2008</v>
      </c>
      <c r="B16569" t="s">
        <v>2856</v>
      </c>
      <c r="C16569" s="10">
        <v>1500000</v>
      </c>
      <c r="D16569" t="s">
        <v>24</v>
      </c>
      <c r="E16569" t="s">
        <v>1488</v>
      </c>
    </row>
    <row r="16570" spans="1:5" ht="18.75" customHeight="1" x14ac:dyDescent="0.3">
      <c r="A16570" s="4">
        <v>2008</v>
      </c>
      <c r="B16570" t="s">
        <v>3005</v>
      </c>
      <c r="C16570" s="10">
        <v>1200000</v>
      </c>
      <c r="D16570" t="s">
        <v>24</v>
      </c>
      <c r="E16570" t="s">
        <v>1488</v>
      </c>
    </row>
    <row r="16571" spans="1:5" ht="18.75" customHeight="1" x14ac:dyDescent="0.3">
      <c r="A16571" s="4">
        <v>2008</v>
      </c>
      <c r="B16571" t="s">
        <v>3222</v>
      </c>
      <c r="C16571" s="10">
        <v>945000</v>
      </c>
      <c r="D16571" t="s">
        <v>43</v>
      </c>
      <c r="E16571" t="s">
        <v>1488</v>
      </c>
    </row>
    <row r="16572" spans="1:5" ht="18.75" customHeight="1" x14ac:dyDescent="0.3">
      <c r="A16572" s="4">
        <v>2008</v>
      </c>
      <c r="B16572" t="s">
        <v>3654</v>
      </c>
      <c r="C16572" s="10">
        <v>750000</v>
      </c>
      <c r="D16572" t="s">
        <v>24</v>
      </c>
      <c r="E16572" t="s">
        <v>1488</v>
      </c>
    </row>
    <row r="16573" spans="1:5" ht="18.75" customHeight="1" x14ac:dyDescent="0.3">
      <c r="A16573" s="4">
        <v>2008</v>
      </c>
      <c r="B16573" t="s">
        <v>3188</v>
      </c>
      <c r="C16573" s="10">
        <v>705000</v>
      </c>
      <c r="D16573" t="s">
        <v>34</v>
      </c>
      <c r="E16573" t="s">
        <v>1488</v>
      </c>
    </row>
    <row r="16574" spans="1:5" ht="18.75" customHeight="1" x14ac:dyDescent="0.3">
      <c r="A16574" s="4">
        <v>2008</v>
      </c>
      <c r="B16574" t="s">
        <v>3211</v>
      </c>
      <c r="C16574" s="10">
        <v>500000</v>
      </c>
      <c r="D16574" t="s">
        <v>37</v>
      </c>
      <c r="E16574" t="s">
        <v>1488</v>
      </c>
    </row>
    <row r="16575" spans="1:5" ht="18.75" customHeight="1" x14ac:dyDescent="0.3">
      <c r="A16575" s="4">
        <v>2008</v>
      </c>
      <c r="B16575" t="s">
        <v>3319</v>
      </c>
      <c r="C16575" s="10">
        <v>439000</v>
      </c>
      <c r="D16575" t="s">
        <v>43</v>
      </c>
      <c r="E16575" t="s">
        <v>1488</v>
      </c>
    </row>
    <row r="16576" spans="1:5" ht="18.75" customHeight="1" x14ac:dyDescent="0.3">
      <c r="A16576" s="4">
        <v>2008</v>
      </c>
      <c r="B16576" t="s">
        <v>3322</v>
      </c>
      <c r="C16576" s="10">
        <v>417000</v>
      </c>
      <c r="D16576" t="s">
        <v>37</v>
      </c>
      <c r="E16576" t="s">
        <v>1488</v>
      </c>
    </row>
    <row r="16577" spans="1:5" ht="18.75" customHeight="1" x14ac:dyDescent="0.3">
      <c r="A16577" s="4">
        <v>2008</v>
      </c>
      <c r="B16577" t="s">
        <v>3476</v>
      </c>
      <c r="C16577" s="10">
        <v>405000</v>
      </c>
      <c r="D16577" t="s">
        <v>24</v>
      </c>
      <c r="E16577" t="s">
        <v>1488</v>
      </c>
    </row>
    <row r="16578" spans="1:5" ht="18.75" customHeight="1" x14ac:dyDescent="0.3">
      <c r="A16578" s="4">
        <v>2008</v>
      </c>
      <c r="B16578" t="s">
        <v>3324</v>
      </c>
      <c r="C16578" s="10">
        <v>405000</v>
      </c>
      <c r="D16578" t="s">
        <v>28</v>
      </c>
      <c r="E16578" t="s">
        <v>1488</v>
      </c>
    </row>
    <row r="16579" spans="1:5" ht="18.75" customHeight="1" x14ac:dyDescent="0.3">
      <c r="A16579" s="4">
        <v>2008</v>
      </c>
      <c r="B16579" t="s">
        <v>3470</v>
      </c>
      <c r="C16579" s="10">
        <v>402500</v>
      </c>
      <c r="D16579" t="s">
        <v>24</v>
      </c>
      <c r="E16579" t="s">
        <v>1488</v>
      </c>
    </row>
    <row r="16580" spans="1:5" ht="18.75" customHeight="1" x14ac:dyDescent="0.3">
      <c r="A16580" s="4">
        <v>2008</v>
      </c>
      <c r="B16580" t="s">
        <v>3312</v>
      </c>
      <c r="C16580" s="10">
        <v>395000</v>
      </c>
      <c r="D16580" t="s">
        <v>28</v>
      </c>
      <c r="E16580" t="s">
        <v>1488</v>
      </c>
    </row>
    <row r="16581" spans="1:5" ht="18.75" customHeight="1" x14ac:dyDescent="0.3">
      <c r="A16581" s="4">
        <v>2008</v>
      </c>
      <c r="B16581" t="s">
        <v>3313</v>
      </c>
      <c r="C16581" s="10">
        <v>395000</v>
      </c>
      <c r="D16581" t="s">
        <v>50</v>
      </c>
      <c r="E16581" t="s">
        <v>1488</v>
      </c>
    </row>
    <row r="16582" spans="1:5" ht="18.75" customHeight="1" x14ac:dyDescent="0.3">
      <c r="A16582" s="4">
        <v>2008</v>
      </c>
      <c r="B16582" t="s">
        <v>3475</v>
      </c>
      <c r="C16582" s="10">
        <v>395000</v>
      </c>
      <c r="D16582" t="s">
        <v>24</v>
      </c>
      <c r="E16582" t="s">
        <v>1488</v>
      </c>
    </row>
    <row r="16583" spans="1:5" ht="18.75" customHeight="1" x14ac:dyDescent="0.3">
      <c r="A16583" s="4">
        <v>2008</v>
      </c>
      <c r="B16583" t="s">
        <v>3479</v>
      </c>
      <c r="C16583" s="10">
        <v>392500</v>
      </c>
      <c r="D16583" t="s">
        <v>24</v>
      </c>
      <c r="E16583" t="s">
        <v>1488</v>
      </c>
    </row>
    <row r="16584" spans="1:5" ht="18.75" customHeight="1" x14ac:dyDescent="0.3">
      <c r="A16584" s="4">
        <v>2008</v>
      </c>
      <c r="B16584" t="s">
        <v>3478</v>
      </c>
      <c r="C16584" s="10">
        <v>391500</v>
      </c>
      <c r="D16584" t="s">
        <v>24</v>
      </c>
      <c r="E16584" t="s">
        <v>1488</v>
      </c>
    </row>
    <row r="16585" spans="1:5" ht="18.75" customHeight="1" x14ac:dyDescent="0.3">
      <c r="A16585" s="4">
        <v>2008</v>
      </c>
      <c r="B16585" t="s">
        <v>3655</v>
      </c>
      <c r="C16585" s="10">
        <v>391500</v>
      </c>
      <c r="D16585" t="s">
        <v>24</v>
      </c>
      <c r="E16585" t="s">
        <v>1488</v>
      </c>
    </row>
    <row r="16586" spans="1:5" ht="18.75" customHeight="1" x14ac:dyDescent="0.3">
      <c r="A16586" s="4">
        <v>2008</v>
      </c>
      <c r="B16586" t="s">
        <v>3656</v>
      </c>
      <c r="C16586" s="10">
        <v>390000</v>
      </c>
      <c r="D16586" t="s">
        <v>43</v>
      </c>
      <c r="E16586" t="s">
        <v>1488</v>
      </c>
    </row>
    <row r="16587" spans="1:5" ht="18.75" customHeight="1" x14ac:dyDescent="0.3">
      <c r="A16587" s="4">
        <v>2008</v>
      </c>
      <c r="B16587" t="s">
        <v>3657</v>
      </c>
      <c r="C16587" s="10">
        <v>390000</v>
      </c>
      <c r="D16587" t="s">
        <v>28</v>
      </c>
      <c r="E16587" t="s">
        <v>1488</v>
      </c>
    </row>
    <row r="16588" spans="1:5" ht="18.75" customHeight="1" x14ac:dyDescent="0.3">
      <c r="A16588" s="4">
        <v>2008</v>
      </c>
      <c r="B16588" t="s">
        <v>3472</v>
      </c>
      <c r="C16588" s="10">
        <v>390000</v>
      </c>
      <c r="D16588" t="s">
        <v>28</v>
      </c>
      <c r="E16588" t="s">
        <v>1488</v>
      </c>
    </row>
    <row r="16589" spans="1:5" ht="18.75" customHeight="1" x14ac:dyDescent="0.3">
      <c r="A16589" s="4">
        <v>2008</v>
      </c>
      <c r="B16589" t="s">
        <v>3658</v>
      </c>
      <c r="C16589" s="10">
        <v>390000</v>
      </c>
      <c r="D16589" t="s">
        <v>24</v>
      </c>
      <c r="E16589" t="s">
        <v>1488</v>
      </c>
    </row>
    <row r="16590" spans="1:5" ht="18.75" customHeight="1" x14ac:dyDescent="0.3">
      <c r="A16590" s="4">
        <v>2008</v>
      </c>
      <c r="B16590" t="s">
        <v>3659</v>
      </c>
      <c r="C16590" s="10">
        <v>390000</v>
      </c>
      <c r="D16590" t="s">
        <v>34</v>
      </c>
      <c r="E16590" t="s">
        <v>1488</v>
      </c>
    </row>
    <row r="16591" spans="1:5" ht="18.75" customHeight="1" x14ac:dyDescent="0.3">
      <c r="A16591" s="4">
        <v>2008</v>
      </c>
      <c r="B16591" t="s">
        <v>3314</v>
      </c>
      <c r="C16591" s="10">
        <v>390000</v>
      </c>
      <c r="D16591" t="s">
        <v>24</v>
      </c>
      <c r="E16591" t="s">
        <v>1488</v>
      </c>
    </row>
    <row r="16592" spans="1:5" ht="18.75" customHeight="1" x14ac:dyDescent="0.3">
      <c r="A16592" s="4">
        <v>2008</v>
      </c>
      <c r="B16592" t="s">
        <v>3474</v>
      </c>
      <c r="C16592" s="10">
        <v>390000</v>
      </c>
      <c r="D16592" t="s">
        <v>24</v>
      </c>
      <c r="E16592" t="s">
        <v>1488</v>
      </c>
    </row>
    <row r="16593" spans="1:5" ht="18.75" customHeight="1" x14ac:dyDescent="0.3">
      <c r="A16593" s="4">
        <v>2008</v>
      </c>
      <c r="B16593" t="s">
        <v>3318</v>
      </c>
      <c r="C16593" s="10">
        <v>390000</v>
      </c>
      <c r="D16593" t="s">
        <v>24</v>
      </c>
      <c r="E16593" t="s">
        <v>1488</v>
      </c>
    </row>
    <row r="16594" spans="1:5" ht="18.75" customHeight="1" x14ac:dyDescent="0.3">
      <c r="A16594" s="4">
        <v>2008</v>
      </c>
      <c r="B16594" t="s">
        <v>3477</v>
      </c>
      <c r="C16594" s="10">
        <v>390000</v>
      </c>
      <c r="D16594" t="s">
        <v>24</v>
      </c>
      <c r="E16594" t="s">
        <v>1488</v>
      </c>
    </row>
    <row r="16595" spans="1:5" ht="18.75" customHeight="1" x14ac:dyDescent="0.3">
      <c r="A16595" s="4">
        <v>2008</v>
      </c>
      <c r="B16595" t="s">
        <v>3558</v>
      </c>
      <c r="C16595" s="10">
        <v>390000</v>
      </c>
      <c r="D16595" t="s">
        <v>34</v>
      </c>
      <c r="E16595" t="s">
        <v>1488</v>
      </c>
    </row>
    <row r="16596" spans="1:5" ht="18.75" customHeight="1" x14ac:dyDescent="0.3">
      <c r="A16596" s="4">
        <v>2008</v>
      </c>
      <c r="B16596" t="s">
        <v>3296</v>
      </c>
      <c r="C16596" s="10">
        <v>390000</v>
      </c>
      <c r="D16596" t="s">
        <v>28</v>
      </c>
      <c r="E16596" t="s">
        <v>1488</v>
      </c>
    </row>
    <row r="16597" spans="1:5" ht="18.75" customHeight="1" x14ac:dyDescent="0.3">
      <c r="A16597" s="4">
        <v>2008</v>
      </c>
      <c r="B16597" t="s">
        <v>3471</v>
      </c>
      <c r="C16597" s="10">
        <v>390000</v>
      </c>
      <c r="D16597" t="s">
        <v>24</v>
      </c>
      <c r="E16597" t="s">
        <v>1488</v>
      </c>
    </row>
    <row r="16598" spans="1:5" ht="18.75" customHeight="1" x14ac:dyDescent="0.3">
      <c r="A16598" s="4">
        <v>2008</v>
      </c>
      <c r="B16598" t="s">
        <v>2119</v>
      </c>
      <c r="C16598" s="10">
        <v>390000</v>
      </c>
      <c r="D16598" t="s">
        <v>43</v>
      </c>
      <c r="E16598" t="s">
        <v>1488</v>
      </c>
    </row>
    <row r="16599" spans="1:5" ht="18.75" customHeight="1" x14ac:dyDescent="0.3">
      <c r="A16599" s="4">
        <v>2008</v>
      </c>
      <c r="B16599" t="s">
        <v>2452</v>
      </c>
      <c r="C16599" s="10">
        <v>18622809</v>
      </c>
      <c r="D16599" t="s">
        <v>28</v>
      </c>
      <c r="E16599" t="s">
        <v>378</v>
      </c>
    </row>
    <row r="16600" spans="1:5" ht="18.75" customHeight="1" x14ac:dyDescent="0.3">
      <c r="A16600" s="4">
        <v>2008</v>
      </c>
      <c r="B16600" t="s">
        <v>2560</v>
      </c>
      <c r="C16600" s="10">
        <v>16984216</v>
      </c>
      <c r="D16600" t="s">
        <v>24</v>
      </c>
      <c r="E16600" t="s">
        <v>378</v>
      </c>
    </row>
    <row r="16601" spans="1:5" ht="18.75" customHeight="1" x14ac:dyDescent="0.3">
      <c r="A16601" s="4">
        <v>2008</v>
      </c>
      <c r="B16601" t="s">
        <v>1589</v>
      </c>
      <c r="C16601" s="10">
        <v>16000000</v>
      </c>
      <c r="D16601" t="s">
        <v>50</v>
      </c>
      <c r="E16601" t="s">
        <v>378</v>
      </c>
    </row>
    <row r="16602" spans="1:5" ht="18.75" customHeight="1" x14ac:dyDescent="0.3">
      <c r="A16602" s="4">
        <v>2008</v>
      </c>
      <c r="B16602" t="s">
        <v>1631</v>
      </c>
      <c r="C16602" s="10">
        <v>11813351</v>
      </c>
      <c r="D16602" t="s">
        <v>24</v>
      </c>
      <c r="E16602" t="s">
        <v>378</v>
      </c>
    </row>
    <row r="16603" spans="1:5" ht="18.75" customHeight="1" x14ac:dyDescent="0.3">
      <c r="A16603" s="4">
        <v>2008</v>
      </c>
      <c r="B16603" t="s">
        <v>1977</v>
      </c>
      <c r="C16603" s="10">
        <v>10500000</v>
      </c>
      <c r="D16603" t="s">
        <v>24</v>
      </c>
      <c r="E16603" t="s">
        <v>378</v>
      </c>
    </row>
    <row r="16604" spans="1:5" ht="18.75" customHeight="1" x14ac:dyDescent="0.3">
      <c r="A16604" s="4">
        <v>2008</v>
      </c>
      <c r="B16604" t="s">
        <v>1124</v>
      </c>
      <c r="C16604" s="10">
        <v>7500000</v>
      </c>
      <c r="D16604" t="s">
        <v>28</v>
      </c>
      <c r="E16604" t="s">
        <v>378</v>
      </c>
    </row>
    <row r="16605" spans="1:5" ht="18.75" customHeight="1" x14ac:dyDescent="0.3">
      <c r="A16605" s="4">
        <v>2008</v>
      </c>
      <c r="B16605" t="s">
        <v>2490</v>
      </c>
      <c r="C16605" s="10">
        <v>7000000</v>
      </c>
      <c r="D16605" t="s">
        <v>24</v>
      </c>
      <c r="E16605" t="s">
        <v>378</v>
      </c>
    </row>
    <row r="16606" spans="1:5" ht="18.75" customHeight="1" x14ac:dyDescent="0.3">
      <c r="A16606" s="4">
        <v>2008</v>
      </c>
      <c r="B16606" t="s">
        <v>2920</v>
      </c>
      <c r="C16606" s="10">
        <v>6500000</v>
      </c>
      <c r="D16606" t="s">
        <v>24</v>
      </c>
      <c r="E16606" t="s">
        <v>378</v>
      </c>
    </row>
    <row r="16607" spans="1:5" ht="18.75" customHeight="1" x14ac:dyDescent="0.3">
      <c r="A16607" s="4">
        <v>2008</v>
      </c>
      <c r="B16607" t="s">
        <v>2031</v>
      </c>
      <c r="C16607" s="10">
        <v>6250000</v>
      </c>
      <c r="D16607" t="s">
        <v>37</v>
      </c>
      <c r="E16607" t="s">
        <v>378</v>
      </c>
    </row>
    <row r="16608" spans="1:5" ht="18.75" customHeight="1" x14ac:dyDescent="0.3">
      <c r="A16608" s="4">
        <v>2008</v>
      </c>
      <c r="B16608" t="s">
        <v>3190</v>
      </c>
      <c r="C16608" s="10">
        <v>5250000</v>
      </c>
      <c r="D16608" t="s">
        <v>54</v>
      </c>
      <c r="E16608" t="s">
        <v>378</v>
      </c>
    </row>
    <row r="16609" spans="1:5" ht="18.75" customHeight="1" x14ac:dyDescent="0.3">
      <c r="A16609" s="4">
        <v>2008</v>
      </c>
      <c r="B16609" t="s">
        <v>2762</v>
      </c>
      <c r="C16609" s="10">
        <v>4900000</v>
      </c>
      <c r="D16609" t="s">
        <v>34</v>
      </c>
      <c r="E16609" t="s">
        <v>378</v>
      </c>
    </row>
    <row r="16610" spans="1:5" ht="18.75" customHeight="1" x14ac:dyDescent="0.3">
      <c r="A16610" s="4">
        <v>2008</v>
      </c>
      <c r="B16610" t="s">
        <v>3040</v>
      </c>
      <c r="C16610" s="10">
        <v>4375000</v>
      </c>
      <c r="D16610" t="s">
        <v>43</v>
      </c>
      <c r="E16610" t="s">
        <v>378</v>
      </c>
    </row>
    <row r="16611" spans="1:5" ht="18.75" customHeight="1" x14ac:dyDescent="0.3">
      <c r="A16611" s="4">
        <v>2008</v>
      </c>
      <c r="B16611" t="s">
        <v>2497</v>
      </c>
      <c r="C16611" s="10">
        <v>3600000</v>
      </c>
      <c r="D16611" t="s">
        <v>24</v>
      </c>
      <c r="E16611" t="s">
        <v>378</v>
      </c>
    </row>
    <row r="16612" spans="1:5" ht="18.75" customHeight="1" x14ac:dyDescent="0.3">
      <c r="A16612" s="4">
        <v>2008</v>
      </c>
      <c r="B16612" t="s">
        <v>3195</v>
      </c>
      <c r="C16612" s="10">
        <v>2000000</v>
      </c>
      <c r="D16612" t="s">
        <v>28</v>
      </c>
      <c r="E16612" t="s">
        <v>378</v>
      </c>
    </row>
    <row r="16613" spans="1:5" ht="18.75" customHeight="1" x14ac:dyDescent="0.3">
      <c r="A16613" s="4">
        <v>2008</v>
      </c>
      <c r="B16613" t="s">
        <v>2804</v>
      </c>
      <c r="C16613" s="10">
        <v>2000000</v>
      </c>
      <c r="D16613" t="s">
        <v>24</v>
      </c>
      <c r="E16613" t="s">
        <v>378</v>
      </c>
    </row>
    <row r="16614" spans="1:5" ht="18.75" customHeight="1" x14ac:dyDescent="0.3">
      <c r="A16614" s="4">
        <v>2008</v>
      </c>
      <c r="B16614" t="s">
        <v>3660</v>
      </c>
      <c r="C16614" s="10">
        <v>1987500</v>
      </c>
      <c r="D16614" t="s">
        <v>24</v>
      </c>
      <c r="E16614" t="s">
        <v>378</v>
      </c>
    </row>
    <row r="16615" spans="1:5" ht="18.75" customHeight="1" x14ac:dyDescent="0.3">
      <c r="A16615" s="4">
        <v>2008</v>
      </c>
      <c r="B16615" t="s">
        <v>2376</v>
      </c>
      <c r="C16615" s="10">
        <v>1975000</v>
      </c>
      <c r="D16615" t="s">
        <v>34</v>
      </c>
      <c r="E16615" t="s">
        <v>378</v>
      </c>
    </row>
    <row r="16616" spans="1:5" ht="18.75" customHeight="1" x14ac:dyDescent="0.3">
      <c r="A16616" s="4">
        <v>2008</v>
      </c>
      <c r="B16616" t="s">
        <v>2913</v>
      </c>
      <c r="C16616" s="10">
        <v>1800000</v>
      </c>
      <c r="D16616" t="s">
        <v>28</v>
      </c>
      <c r="E16616" t="s">
        <v>378</v>
      </c>
    </row>
    <row r="16617" spans="1:5" ht="18.75" customHeight="1" x14ac:dyDescent="0.3">
      <c r="A16617" s="4">
        <v>2008</v>
      </c>
      <c r="B16617" t="s">
        <v>3325</v>
      </c>
      <c r="C16617" s="10">
        <v>1200000</v>
      </c>
      <c r="D16617" t="s">
        <v>24</v>
      </c>
      <c r="E16617" t="s">
        <v>378</v>
      </c>
    </row>
    <row r="16618" spans="1:5" ht="18.75" customHeight="1" x14ac:dyDescent="0.3">
      <c r="A16618" s="4">
        <v>2008</v>
      </c>
      <c r="B16618" t="s">
        <v>2574</v>
      </c>
      <c r="C16618" s="10">
        <v>1200000</v>
      </c>
      <c r="D16618" t="s">
        <v>24</v>
      </c>
      <c r="E16618" t="s">
        <v>378</v>
      </c>
    </row>
    <row r="16619" spans="1:5" ht="18.75" customHeight="1" x14ac:dyDescent="0.3">
      <c r="A16619" s="4">
        <v>2008</v>
      </c>
      <c r="B16619" t="s">
        <v>2412</v>
      </c>
      <c r="C16619" s="10">
        <v>1050000</v>
      </c>
      <c r="D16619" t="s">
        <v>37</v>
      </c>
      <c r="E16619" t="s">
        <v>378</v>
      </c>
    </row>
    <row r="16620" spans="1:5" ht="18.75" customHeight="1" x14ac:dyDescent="0.3">
      <c r="A16620" s="4">
        <v>2008</v>
      </c>
      <c r="B16620" t="s">
        <v>3480</v>
      </c>
      <c r="C16620" s="10">
        <v>1025000</v>
      </c>
      <c r="D16620" t="s">
        <v>24</v>
      </c>
      <c r="E16620" t="s">
        <v>378</v>
      </c>
    </row>
    <row r="16621" spans="1:5" ht="18.75" customHeight="1" x14ac:dyDescent="0.3">
      <c r="A16621" s="4">
        <v>2008</v>
      </c>
      <c r="B16621" t="s">
        <v>1431</v>
      </c>
      <c r="C16621" s="10">
        <v>950000</v>
      </c>
      <c r="D16621" t="s">
        <v>37</v>
      </c>
      <c r="E16621" t="s">
        <v>378</v>
      </c>
    </row>
    <row r="16622" spans="1:5" ht="18.75" customHeight="1" x14ac:dyDescent="0.3">
      <c r="A16622" s="4">
        <v>2008</v>
      </c>
      <c r="B16622" t="s">
        <v>3015</v>
      </c>
      <c r="C16622" s="10">
        <v>850000</v>
      </c>
      <c r="D16622" t="s">
        <v>24</v>
      </c>
      <c r="E16622" t="s">
        <v>378</v>
      </c>
    </row>
    <row r="16623" spans="1:5" ht="18.75" customHeight="1" x14ac:dyDescent="0.3">
      <c r="A16623" s="4">
        <v>2008</v>
      </c>
      <c r="B16623" t="s">
        <v>3481</v>
      </c>
      <c r="C16623" s="10">
        <v>450000</v>
      </c>
      <c r="D16623" t="s">
        <v>24</v>
      </c>
      <c r="E16623" t="s">
        <v>378</v>
      </c>
    </row>
    <row r="16624" spans="1:5" ht="18.75" customHeight="1" x14ac:dyDescent="0.3">
      <c r="A16624" s="4">
        <v>2008</v>
      </c>
      <c r="B16624" t="s">
        <v>3379</v>
      </c>
      <c r="C16624" s="10">
        <v>415000</v>
      </c>
      <c r="D16624" t="s">
        <v>24</v>
      </c>
      <c r="E16624" t="s">
        <v>378</v>
      </c>
    </row>
    <row r="16625" spans="1:5" ht="18.75" customHeight="1" x14ac:dyDescent="0.3">
      <c r="A16625" s="4">
        <v>2008</v>
      </c>
      <c r="B16625" t="s">
        <v>3527</v>
      </c>
      <c r="C16625" s="10">
        <v>402000</v>
      </c>
      <c r="D16625" t="s">
        <v>24</v>
      </c>
      <c r="E16625" t="s">
        <v>378</v>
      </c>
    </row>
    <row r="16626" spans="1:5" ht="18.75" customHeight="1" x14ac:dyDescent="0.3">
      <c r="A16626" s="4">
        <v>2008</v>
      </c>
      <c r="B16626" t="s">
        <v>3288</v>
      </c>
      <c r="C16626" s="10">
        <v>401500</v>
      </c>
      <c r="D16626" t="s">
        <v>28</v>
      </c>
      <c r="E16626" t="s">
        <v>378</v>
      </c>
    </row>
    <row r="16627" spans="1:5" ht="18.75" customHeight="1" x14ac:dyDescent="0.3">
      <c r="A16627" s="4">
        <v>2008</v>
      </c>
      <c r="B16627" t="s">
        <v>3483</v>
      </c>
      <c r="C16627" s="10">
        <v>398000</v>
      </c>
      <c r="D16627" t="s">
        <v>24</v>
      </c>
      <c r="E16627" t="s">
        <v>378</v>
      </c>
    </row>
    <row r="16628" spans="1:5" ht="18.75" customHeight="1" x14ac:dyDescent="0.3">
      <c r="A16628" s="4">
        <v>2008</v>
      </c>
      <c r="B16628" t="s">
        <v>3323</v>
      </c>
      <c r="C16628" s="10">
        <v>394000</v>
      </c>
      <c r="D16628" t="s">
        <v>24</v>
      </c>
      <c r="E16628" t="s">
        <v>378</v>
      </c>
    </row>
    <row r="16629" spans="1:5" ht="18.75" customHeight="1" x14ac:dyDescent="0.3">
      <c r="A16629" s="4">
        <v>2008</v>
      </c>
      <c r="B16629" t="s">
        <v>3048</v>
      </c>
      <c r="C16629" s="10">
        <v>6200000</v>
      </c>
      <c r="D16629" t="s">
        <v>24</v>
      </c>
      <c r="E16629" t="s">
        <v>405</v>
      </c>
    </row>
    <row r="16630" spans="1:5" ht="18.75" customHeight="1" x14ac:dyDescent="0.3">
      <c r="A16630" s="4">
        <v>2008</v>
      </c>
      <c r="B16630" t="s">
        <v>2573</v>
      </c>
      <c r="C16630" s="10">
        <v>5500000</v>
      </c>
      <c r="D16630" t="s">
        <v>50</v>
      </c>
      <c r="E16630" t="s">
        <v>405</v>
      </c>
    </row>
    <row r="16631" spans="1:5" ht="18.75" customHeight="1" x14ac:dyDescent="0.3">
      <c r="A16631" s="4">
        <v>2008</v>
      </c>
      <c r="B16631" t="s">
        <v>2939</v>
      </c>
      <c r="C16631" s="10">
        <v>5000000</v>
      </c>
      <c r="D16631" t="s">
        <v>28</v>
      </c>
      <c r="E16631" t="s">
        <v>405</v>
      </c>
    </row>
    <row r="16632" spans="1:5" ht="18.75" customHeight="1" x14ac:dyDescent="0.3">
      <c r="A16632" s="4">
        <v>2008</v>
      </c>
      <c r="B16632" t="s">
        <v>2341</v>
      </c>
      <c r="C16632" s="10">
        <v>5000000</v>
      </c>
      <c r="D16632" t="s">
        <v>34</v>
      </c>
      <c r="E16632" t="s">
        <v>405</v>
      </c>
    </row>
    <row r="16633" spans="1:5" ht="18.75" customHeight="1" x14ac:dyDescent="0.3">
      <c r="A16633" s="4">
        <v>2008</v>
      </c>
      <c r="B16633" t="s">
        <v>2004</v>
      </c>
      <c r="C16633" s="10">
        <v>5000000</v>
      </c>
      <c r="D16633" t="s">
        <v>50</v>
      </c>
      <c r="E16633" t="s">
        <v>405</v>
      </c>
    </row>
    <row r="16634" spans="1:5" ht="18.75" customHeight="1" x14ac:dyDescent="0.3">
      <c r="A16634" s="4">
        <v>2008</v>
      </c>
      <c r="B16634" t="s">
        <v>2715</v>
      </c>
      <c r="C16634" s="10">
        <v>4900000</v>
      </c>
      <c r="D16634" t="s">
        <v>43</v>
      </c>
      <c r="E16634" t="s">
        <v>405</v>
      </c>
    </row>
    <row r="16635" spans="1:5" ht="18.75" customHeight="1" x14ac:dyDescent="0.3">
      <c r="A16635" s="4">
        <v>2008</v>
      </c>
      <c r="B16635" t="s">
        <v>2471</v>
      </c>
      <c r="C16635" s="10">
        <v>4200000</v>
      </c>
      <c r="D16635" t="s">
        <v>43</v>
      </c>
      <c r="E16635" t="s">
        <v>405</v>
      </c>
    </row>
    <row r="16636" spans="1:5" ht="18.75" customHeight="1" x14ac:dyDescent="0.3">
      <c r="A16636" s="4">
        <v>2008</v>
      </c>
      <c r="B16636" t="s">
        <v>2938</v>
      </c>
      <c r="C16636" s="10">
        <v>2000000</v>
      </c>
      <c r="D16636" t="s">
        <v>28</v>
      </c>
      <c r="E16636" t="s">
        <v>405</v>
      </c>
    </row>
    <row r="16637" spans="1:5" ht="18.75" customHeight="1" x14ac:dyDescent="0.3">
      <c r="A16637" s="4">
        <v>2008</v>
      </c>
      <c r="B16637" t="s">
        <v>2910</v>
      </c>
      <c r="C16637" s="10">
        <v>1700000</v>
      </c>
      <c r="D16637" t="s">
        <v>24</v>
      </c>
      <c r="E16637" t="s">
        <v>405</v>
      </c>
    </row>
    <row r="16638" spans="1:5" ht="18.75" customHeight="1" x14ac:dyDescent="0.3">
      <c r="A16638" s="4">
        <v>2008</v>
      </c>
      <c r="B16638" t="s">
        <v>2311</v>
      </c>
      <c r="C16638" s="10">
        <v>1600000</v>
      </c>
      <c r="D16638" t="s">
        <v>37</v>
      </c>
      <c r="E16638" t="s">
        <v>405</v>
      </c>
    </row>
    <row r="16639" spans="1:5" ht="18.75" customHeight="1" x14ac:dyDescent="0.3">
      <c r="A16639" s="4">
        <v>2008</v>
      </c>
      <c r="B16639" t="s">
        <v>2785</v>
      </c>
      <c r="C16639" s="10">
        <v>1500000</v>
      </c>
      <c r="D16639" t="s">
        <v>28</v>
      </c>
      <c r="E16639" t="s">
        <v>405</v>
      </c>
    </row>
    <row r="16640" spans="1:5" ht="18.75" customHeight="1" x14ac:dyDescent="0.3">
      <c r="A16640" s="4">
        <v>2008</v>
      </c>
      <c r="B16640" t="s">
        <v>2796</v>
      </c>
      <c r="C16640" s="10">
        <v>1250000</v>
      </c>
      <c r="D16640" t="s">
        <v>24</v>
      </c>
      <c r="E16640" t="s">
        <v>405</v>
      </c>
    </row>
    <row r="16641" spans="1:5" ht="18.75" customHeight="1" x14ac:dyDescent="0.3">
      <c r="A16641" s="4">
        <v>2008</v>
      </c>
      <c r="B16641" t="s">
        <v>2992</v>
      </c>
      <c r="C16641" s="10">
        <v>1250000</v>
      </c>
      <c r="D16641" t="s">
        <v>34</v>
      </c>
      <c r="E16641" t="s">
        <v>405</v>
      </c>
    </row>
    <row r="16642" spans="1:5" ht="18.75" customHeight="1" x14ac:dyDescent="0.3">
      <c r="A16642" s="4">
        <v>2008</v>
      </c>
      <c r="B16642" t="s">
        <v>2839</v>
      </c>
      <c r="C16642" s="10">
        <v>1200000</v>
      </c>
      <c r="D16642" t="s">
        <v>24</v>
      </c>
      <c r="E16642" t="s">
        <v>405</v>
      </c>
    </row>
    <row r="16643" spans="1:5" ht="18.75" customHeight="1" x14ac:dyDescent="0.3">
      <c r="A16643" s="4">
        <v>2008</v>
      </c>
      <c r="B16643" t="s">
        <v>2233</v>
      </c>
      <c r="C16643" s="10">
        <v>1000000</v>
      </c>
      <c r="D16643" t="s">
        <v>50</v>
      </c>
      <c r="E16643" t="s">
        <v>405</v>
      </c>
    </row>
    <row r="16644" spans="1:5" ht="18.75" customHeight="1" x14ac:dyDescent="0.3">
      <c r="A16644" s="4">
        <v>2008</v>
      </c>
      <c r="B16644" t="s">
        <v>2848</v>
      </c>
      <c r="C16644" s="10">
        <v>1000000</v>
      </c>
      <c r="D16644" t="s">
        <v>24</v>
      </c>
      <c r="E16644" t="s">
        <v>405</v>
      </c>
    </row>
    <row r="16645" spans="1:5" ht="18.75" customHeight="1" x14ac:dyDescent="0.3">
      <c r="A16645" s="4">
        <v>2008</v>
      </c>
      <c r="B16645" t="s">
        <v>2600</v>
      </c>
      <c r="C16645" s="10">
        <v>850000</v>
      </c>
      <c r="D16645" t="s">
        <v>24</v>
      </c>
      <c r="E16645" t="s">
        <v>405</v>
      </c>
    </row>
    <row r="16646" spans="1:5" ht="18.75" customHeight="1" x14ac:dyDescent="0.3">
      <c r="A16646" s="4">
        <v>2008</v>
      </c>
      <c r="B16646" t="s">
        <v>2304</v>
      </c>
      <c r="C16646" s="10">
        <v>850000</v>
      </c>
      <c r="D16646" t="s">
        <v>24</v>
      </c>
      <c r="E16646" t="s">
        <v>405</v>
      </c>
    </row>
    <row r="16647" spans="1:5" ht="18.75" customHeight="1" x14ac:dyDescent="0.3">
      <c r="A16647" s="4">
        <v>2008</v>
      </c>
      <c r="B16647" t="s">
        <v>3112</v>
      </c>
      <c r="C16647" s="10">
        <v>800000</v>
      </c>
      <c r="D16647" t="s">
        <v>28</v>
      </c>
      <c r="E16647" t="s">
        <v>405</v>
      </c>
    </row>
    <row r="16648" spans="1:5" ht="18.75" customHeight="1" x14ac:dyDescent="0.3">
      <c r="A16648" s="4">
        <v>2008</v>
      </c>
      <c r="B16648" t="s">
        <v>3333</v>
      </c>
      <c r="C16648" s="10">
        <v>465000</v>
      </c>
      <c r="D16648" t="s">
        <v>54</v>
      </c>
      <c r="E16648" t="s">
        <v>405</v>
      </c>
    </row>
    <row r="16649" spans="1:5" ht="18.75" customHeight="1" x14ac:dyDescent="0.3">
      <c r="A16649" s="4">
        <v>2008</v>
      </c>
      <c r="B16649" t="s">
        <v>3086</v>
      </c>
      <c r="C16649" s="10">
        <v>450000</v>
      </c>
      <c r="D16649" t="s">
        <v>24</v>
      </c>
      <c r="E16649" t="s">
        <v>405</v>
      </c>
    </row>
    <row r="16650" spans="1:5" ht="18.75" customHeight="1" x14ac:dyDescent="0.3">
      <c r="A16650" s="4">
        <v>2008</v>
      </c>
      <c r="B16650" t="s">
        <v>3661</v>
      </c>
      <c r="C16650" s="10">
        <v>436000</v>
      </c>
      <c r="D16650" t="s">
        <v>24</v>
      </c>
      <c r="E16650" t="s">
        <v>405</v>
      </c>
    </row>
    <row r="16651" spans="1:5" ht="18.75" customHeight="1" x14ac:dyDescent="0.3">
      <c r="A16651" s="4">
        <v>2008</v>
      </c>
      <c r="B16651" t="s">
        <v>3484</v>
      </c>
      <c r="C16651" s="10">
        <v>409000</v>
      </c>
      <c r="D16651" t="s">
        <v>24</v>
      </c>
      <c r="E16651" t="s">
        <v>405</v>
      </c>
    </row>
    <row r="16652" spans="1:5" ht="18.75" customHeight="1" x14ac:dyDescent="0.3">
      <c r="A16652" s="4">
        <v>2008</v>
      </c>
      <c r="B16652" t="s">
        <v>3331</v>
      </c>
      <c r="C16652" s="10">
        <v>404000</v>
      </c>
      <c r="D16652" t="s">
        <v>24</v>
      </c>
      <c r="E16652" t="s">
        <v>405</v>
      </c>
    </row>
    <row r="16653" spans="1:5" ht="18.75" customHeight="1" x14ac:dyDescent="0.3">
      <c r="A16653" s="4">
        <v>2008</v>
      </c>
      <c r="B16653" t="s">
        <v>3482</v>
      </c>
      <c r="C16653" s="10">
        <v>402500</v>
      </c>
      <c r="D16653" t="s">
        <v>28</v>
      </c>
      <c r="E16653" t="s">
        <v>405</v>
      </c>
    </row>
    <row r="16654" spans="1:5" ht="18.75" customHeight="1" x14ac:dyDescent="0.3">
      <c r="A16654" s="4">
        <v>2008</v>
      </c>
      <c r="B16654" t="s">
        <v>3486</v>
      </c>
      <c r="C16654" s="10">
        <v>402000</v>
      </c>
      <c r="D16654" t="s">
        <v>24</v>
      </c>
      <c r="E16654" t="s">
        <v>405</v>
      </c>
    </row>
    <row r="16655" spans="1:5" ht="18.75" customHeight="1" x14ac:dyDescent="0.3">
      <c r="A16655" s="4">
        <v>2008</v>
      </c>
      <c r="B16655" t="s">
        <v>3485</v>
      </c>
      <c r="C16655" s="10">
        <v>400000</v>
      </c>
      <c r="D16655" t="s">
        <v>34</v>
      </c>
      <c r="E16655" t="s">
        <v>405</v>
      </c>
    </row>
    <row r="16656" spans="1:5" ht="18.75" customHeight="1" x14ac:dyDescent="0.3">
      <c r="A16656" s="4">
        <v>2008</v>
      </c>
      <c r="B16656" t="s">
        <v>3662</v>
      </c>
      <c r="C16656" s="10">
        <v>400000</v>
      </c>
      <c r="D16656" t="s">
        <v>24</v>
      </c>
      <c r="E16656" t="s">
        <v>405</v>
      </c>
    </row>
    <row r="16657" spans="1:5" ht="18.75" customHeight="1" x14ac:dyDescent="0.3">
      <c r="A16657" s="4">
        <v>2008</v>
      </c>
      <c r="B16657" t="s">
        <v>3530</v>
      </c>
      <c r="C16657" s="10">
        <v>392500</v>
      </c>
      <c r="D16657" t="s">
        <v>28</v>
      </c>
      <c r="E16657" t="s">
        <v>405</v>
      </c>
    </row>
    <row r="16658" spans="1:5" ht="18.75" customHeight="1" x14ac:dyDescent="0.3">
      <c r="A16658" s="4">
        <v>2008</v>
      </c>
      <c r="B16658" t="s">
        <v>2933</v>
      </c>
      <c r="C16658" s="10">
        <v>8000000</v>
      </c>
      <c r="D16658" t="s">
        <v>54</v>
      </c>
      <c r="E16658" t="s">
        <v>432</v>
      </c>
    </row>
    <row r="16659" spans="1:5" ht="18.75" customHeight="1" x14ac:dyDescent="0.3">
      <c r="A16659" s="4">
        <v>2008</v>
      </c>
      <c r="B16659" t="s">
        <v>2524</v>
      </c>
      <c r="C16659" s="10">
        <v>7826914</v>
      </c>
      <c r="D16659" t="s">
        <v>54</v>
      </c>
      <c r="E16659" t="s">
        <v>432</v>
      </c>
    </row>
    <row r="16660" spans="1:5" ht="18.75" customHeight="1" x14ac:dyDescent="0.3">
      <c r="A16660" s="4">
        <v>2008</v>
      </c>
      <c r="B16660" t="s">
        <v>2291</v>
      </c>
      <c r="C16660" s="10">
        <v>7500000</v>
      </c>
      <c r="D16660" t="s">
        <v>34</v>
      </c>
      <c r="E16660" t="s">
        <v>432</v>
      </c>
    </row>
    <row r="16661" spans="1:5" ht="18.75" customHeight="1" x14ac:dyDescent="0.3">
      <c r="A16661" s="4">
        <v>2008</v>
      </c>
      <c r="B16661" t="s">
        <v>3051</v>
      </c>
      <c r="C16661" s="10">
        <v>6300000</v>
      </c>
      <c r="D16661" t="s">
        <v>37</v>
      </c>
      <c r="E16661" t="s">
        <v>432</v>
      </c>
    </row>
    <row r="16662" spans="1:5" ht="18.75" customHeight="1" x14ac:dyDescent="0.3">
      <c r="A16662" s="4">
        <v>2008</v>
      </c>
      <c r="B16662" t="s">
        <v>2747</v>
      </c>
      <c r="C16662" s="10">
        <v>6166666</v>
      </c>
      <c r="D16662" t="s">
        <v>24</v>
      </c>
      <c r="E16662" t="s">
        <v>432</v>
      </c>
    </row>
    <row r="16663" spans="1:5" ht="18.75" customHeight="1" x14ac:dyDescent="0.3">
      <c r="A16663" s="4">
        <v>2008</v>
      </c>
      <c r="B16663" t="s">
        <v>2523</v>
      </c>
      <c r="C16663" s="10">
        <v>5000000</v>
      </c>
      <c r="D16663" t="s">
        <v>28</v>
      </c>
      <c r="E16663" t="s">
        <v>432</v>
      </c>
    </row>
    <row r="16664" spans="1:5" ht="18.75" customHeight="1" x14ac:dyDescent="0.3">
      <c r="A16664" s="4">
        <v>2008</v>
      </c>
      <c r="B16664" t="s">
        <v>2088</v>
      </c>
      <c r="C16664" s="10">
        <v>4500000</v>
      </c>
      <c r="D16664" t="s">
        <v>24</v>
      </c>
      <c r="E16664" t="s">
        <v>432</v>
      </c>
    </row>
    <row r="16665" spans="1:5" ht="18.75" customHeight="1" x14ac:dyDescent="0.3">
      <c r="A16665" s="4">
        <v>2008</v>
      </c>
      <c r="B16665" t="s">
        <v>2378</v>
      </c>
      <c r="C16665" s="10">
        <v>3800000</v>
      </c>
      <c r="D16665" t="s">
        <v>50</v>
      </c>
      <c r="E16665" t="s">
        <v>432</v>
      </c>
    </row>
    <row r="16666" spans="1:5" ht="18.75" customHeight="1" x14ac:dyDescent="0.3">
      <c r="A16666" s="4">
        <v>2008</v>
      </c>
      <c r="B16666" t="s">
        <v>2712</v>
      </c>
      <c r="C16666" s="10">
        <v>3666666</v>
      </c>
      <c r="D16666" t="s">
        <v>24</v>
      </c>
      <c r="E16666" t="s">
        <v>432</v>
      </c>
    </row>
    <row r="16667" spans="1:5" ht="18.75" customHeight="1" x14ac:dyDescent="0.3">
      <c r="A16667" s="4">
        <v>2008</v>
      </c>
      <c r="B16667" t="s">
        <v>3196</v>
      </c>
      <c r="C16667" s="10">
        <v>2875000</v>
      </c>
      <c r="D16667" t="s">
        <v>24</v>
      </c>
      <c r="E16667" t="s">
        <v>432</v>
      </c>
    </row>
    <row r="16668" spans="1:5" ht="18.75" customHeight="1" x14ac:dyDescent="0.3">
      <c r="A16668" s="4">
        <v>2008</v>
      </c>
      <c r="B16668" t="s">
        <v>1607</v>
      </c>
      <c r="C16668" s="10">
        <v>1500000</v>
      </c>
      <c r="D16668" t="s">
        <v>24</v>
      </c>
      <c r="E16668" t="s">
        <v>432</v>
      </c>
    </row>
    <row r="16669" spans="1:5" ht="18.75" customHeight="1" x14ac:dyDescent="0.3">
      <c r="A16669" s="4">
        <v>2008</v>
      </c>
      <c r="B16669" t="s">
        <v>3307</v>
      </c>
      <c r="C16669" s="10">
        <v>980000</v>
      </c>
      <c r="D16669" t="s">
        <v>24</v>
      </c>
      <c r="E16669" t="s">
        <v>432</v>
      </c>
    </row>
    <row r="16670" spans="1:5" ht="18.75" customHeight="1" x14ac:dyDescent="0.3">
      <c r="A16670" s="4">
        <v>2008</v>
      </c>
      <c r="B16670" t="s">
        <v>3489</v>
      </c>
      <c r="C16670" s="10">
        <v>816000</v>
      </c>
      <c r="D16670" t="s">
        <v>24</v>
      </c>
      <c r="E16670" t="s">
        <v>432</v>
      </c>
    </row>
    <row r="16671" spans="1:5" ht="18.75" customHeight="1" x14ac:dyDescent="0.3">
      <c r="A16671" s="4">
        <v>2008</v>
      </c>
      <c r="B16671" t="s">
        <v>3491</v>
      </c>
      <c r="C16671" s="10">
        <v>770000</v>
      </c>
      <c r="D16671" t="s">
        <v>24</v>
      </c>
      <c r="E16671" t="s">
        <v>432</v>
      </c>
    </row>
    <row r="16672" spans="1:5" ht="18.75" customHeight="1" x14ac:dyDescent="0.3">
      <c r="A16672" s="4">
        <v>2008</v>
      </c>
      <c r="B16672" t="s">
        <v>3301</v>
      </c>
      <c r="C16672" s="10">
        <v>575000</v>
      </c>
      <c r="D16672" t="s">
        <v>24</v>
      </c>
      <c r="E16672" t="s">
        <v>432</v>
      </c>
    </row>
    <row r="16673" spans="1:5" ht="18.75" customHeight="1" x14ac:dyDescent="0.3">
      <c r="A16673" s="4">
        <v>2008</v>
      </c>
      <c r="B16673" t="s">
        <v>3159</v>
      </c>
      <c r="C16673" s="10">
        <v>500000</v>
      </c>
      <c r="D16673" t="s">
        <v>24</v>
      </c>
      <c r="E16673" t="s">
        <v>432</v>
      </c>
    </row>
    <row r="16674" spans="1:5" ht="18.75" customHeight="1" x14ac:dyDescent="0.3">
      <c r="A16674" s="4">
        <v>2008</v>
      </c>
      <c r="B16674" t="s">
        <v>3335</v>
      </c>
      <c r="C16674" s="10">
        <v>455000</v>
      </c>
      <c r="D16674" t="s">
        <v>28</v>
      </c>
      <c r="E16674" t="s">
        <v>432</v>
      </c>
    </row>
    <row r="16675" spans="1:5" ht="18.75" customHeight="1" x14ac:dyDescent="0.3">
      <c r="A16675" s="4">
        <v>2008</v>
      </c>
      <c r="B16675" t="s">
        <v>3334</v>
      </c>
      <c r="C16675" s="10">
        <v>445000</v>
      </c>
      <c r="D16675" t="s">
        <v>24</v>
      </c>
      <c r="E16675" t="s">
        <v>432</v>
      </c>
    </row>
    <row r="16676" spans="1:5" ht="18.75" customHeight="1" x14ac:dyDescent="0.3">
      <c r="A16676" s="4">
        <v>2008</v>
      </c>
      <c r="B16676" t="s">
        <v>3125</v>
      </c>
      <c r="C16676" s="10">
        <v>430000</v>
      </c>
      <c r="D16676" t="s">
        <v>28</v>
      </c>
      <c r="E16676" t="s">
        <v>432</v>
      </c>
    </row>
    <row r="16677" spans="1:5" ht="18.75" customHeight="1" x14ac:dyDescent="0.3">
      <c r="A16677" s="4">
        <v>2008</v>
      </c>
      <c r="B16677" t="s">
        <v>3310</v>
      </c>
      <c r="C16677" s="10">
        <v>400000</v>
      </c>
      <c r="D16677" t="s">
        <v>34</v>
      </c>
      <c r="E16677" t="s">
        <v>432</v>
      </c>
    </row>
    <row r="16678" spans="1:5" ht="18.75" customHeight="1" x14ac:dyDescent="0.3">
      <c r="A16678" s="4">
        <v>2008</v>
      </c>
      <c r="B16678" t="s">
        <v>3663</v>
      </c>
      <c r="C16678" s="10">
        <v>395000</v>
      </c>
      <c r="D16678" t="s">
        <v>24</v>
      </c>
      <c r="E16678" t="s">
        <v>432</v>
      </c>
    </row>
    <row r="16679" spans="1:5" ht="18.75" customHeight="1" x14ac:dyDescent="0.3">
      <c r="A16679" s="4">
        <v>2008</v>
      </c>
      <c r="B16679" t="s">
        <v>3490</v>
      </c>
      <c r="C16679" s="10">
        <v>395000</v>
      </c>
      <c r="D16679" t="s">
        <v>24</v>
      </c>
      <c r="E16679" t="s">
        <v>432</v>
      </c>
    </row>
    <row r="16680" spans="1:5" ht="18.75" customHeight="1" x14ac:dyDescent="0.3">
      <c r="A16680" s="4">
        <v>2008</v>
      </c>
      <c r="B16680" t="s">
        <v>3664</v>
      </c>
      <c r="C16680" s="10">
        <v>390000</v>
      </c>
      <c r="D16680" t="s">
        <v>24</v>
      </c>
      <c r="E16680" t="s">
        <v>432</v>
      </c>
    </row>
    <row r="16681" spans="1:5" ht="18.75" customHeight="1" x14ac:dyDescent="0.3">
      <c r="A16681" s="4">
        <v>2008</v>
      </c>
      <c r="B16681" t="s">
        <v>3286</v>
      </c>
      <c r="C16681" s="10">
        <v>390000</v>
      </c>
      <c r="D16681" t="s">
        <v>43</v>
      </c>
      <c r="E16681" t="s">
        <v>432</v>
      </c>
    </row>
    <row r="16682" spans="1:5" ht="18.75" customHeight="1" x14ac:dyDescent="0.3">
      <c r="A16682" s="4">
        <v>2008</v>
      </c>
      <c r="B16682" t="s">
        <v>3665</v>
      </c>
      <c r="C16682" s="10">
        <v>390000</v>
      </c>
      <c r="D16682" t="s">
        <v>24</v>
      </c>
      <c r="E16682" t="s">
        <v>432</v>
      </c>
    </row>
    <row r="16683" spans="1:5" ht="18.75" customHeight="1" x14ac:dyDescent="0.3">
      <c r="A16683" s="4">
        <v>2008</v>
      </c>
      <c r="B16683" t="s">
        <v>3666</v>
      </c>
      <c r="C16683" s="10">
        <v>390000</v>
      </c>
      <c r="D16683" t="s">
        <v>43</v>
      </c>
      <c r="E16683" t="s">
        <v>432</v>
      </c>
    </row>
    <row r="16684" spans="1:5" ht="18.75" customHeight="1" x14ac:dyDescent="0.3">
      <c r="A16684" s="4">
        <v>2008</v>
      </c>
      <c r="B16684" t="s">
        <v>3667</v>
      </c>
      <c r="C16684" s="10">
        <v>390000</v>
      </c>
      <c r="D16684" t="s">
        <v>43</v>
      </c>
      <c r="E16684" t="s">
        <v>432</v>
      </c>
    </row>
    <row r="16685" spans="1:5" ht="18.75" customHeight="1" x14ac:dyDescent="0.3">
      <c r="A16685" s="4">
        <v>2008</v>
      </c>
      <c r="B16685" t="s">
        <v>3668</v>
      </c>
      <c r="C16685" s="10">
        <v>390000</v>
      </c>
      <c r="D16685" t="s">
        <v>24</v>
      </c>
      <c r="E16685" t="s">
        <v>432</v>
      </c>
    </row>
    <row r="16686" spans="1:5" ht="18.75" customHeight="1" x14ac:dyDescent="0.3">
      <c r="A16686" s="4">
        <v>2008</v>
      </c>
      <c r="B16686" t="s">
        <v>3669</v>
      </c>
      <c r="C16686" s="10">
        <v>390000</v>
      </c>
      <c r="D16686" t="s">
        <v>28</v>
      </c>
      <c r="E16686" t="s">
        <v>432</v>
      </c>
    </row>
    <row r="16687" spans="1:5" ht="18.75" customHeight="1" x14ac:dyDescent="0.3">
      <c r="A16687" s="4">
        <v>2008</v>
      </c>
      <c r="B16687" t="s">
        <v>3670</v>
      </c>
      <c r="C16687" s="10">
        <v>390000</v>
      </c>
      <c r="D16687" t="s">
        <v>54</v>
      </c>
      <c r="E16687" t="s">
        <v>432</v>
      </c>
    </row>
    <row r="16688" spans="1:5" ht="18.75" customHeight="1" x14ac:dyDescent="0.3">
      <c r="A16688" s="4">
        <v>2008</v>
      </c>
      <c r="B16688" t="s">
        <v>3671</v>
      </c>
      <c r="C16688" s="10">
        <v>390000</v>
      </c>
      <c r="D16688" t="s">
        <v>24</v>
      </c>
      <c r="E16688" t="s">
        <v>432</v>
      </c>
    </row>
    <row r="16689" spans="1:5" ht="18.75" customHeight="1" x14ac:dyDescent="0.3">
      <c r="A16689" s="4">
        <v>2008</v>
      </c>
      <c r="B16689" t="s">
        <v>3672</v>
      </c>
      <c r="C16689" s="10">
        <v>390000</v>
      </c>
      <c r="D16689" t="s">
        <v>24</v>
      </c>
      <c r="E16689" t="s">
        <v>432</v>
      </c>
    </row>
    <row r="16690" spans="1:5" ht="18.75" customHeight="1" x14ac:dyDescent="0.3">
      <c r="A16690" s="4">
        <v>2008</v>
      </c>
      <c r="B16690" t="s">
        <v>256</v>
      </c>
      <c r="C16690" s="10">
        <v>10000000</v>
      </c>
      <c r="D16690" t="s">
        <v>24</v>
      </c>
      <c r="E16690" t="s">
        <v>457</v>
      </c>
    </row>
    <row r="16691" spans="1:5" ht="18.75" customHeight="1" x14ac:dyDescent="0.3">
      <c r="A16691" s="4">
        <v>2008</v>
      </c>
      <c r="B16691" t="s">
        <v>2023</v>
      </c>
      <c r="C16691" s="10">
        <v>9666666</v>
      </c>
      <c r="D16691" t="s">
        <v>28</v>
      </c>
      <c r="E16691" t="s">
        <v>457</v>
      </c>
    </row>
    <row r="16692" spans="1:5" ht="18.75" customHeight="1" x14ac:dyDescent="0.3">
      <c r="A16692" s="4">
        <v>2008</v>
      </c>
      <c r="B16692" t="s">
        <v>1573</v>
      </c>
      <c r="C16692" s="10">
        <v>8000000</v>
      </c>
      <c r="D16692" t="s">
        <v>28</v>
      </c>
      <c r="E16692" t="s">
        <v>457</v>
      </c>
    </row>
    <row r="16693" spans="1:5" ht="18.75" customHeight="1" x14ac:dyDescent="0.3">
      <c r="A16693" s="4">
        <v>2008</v>
      </c>
      <c r="B16693" t="s">
        <v>1492</v>
      </c>
      <c r="C16693" s="10">
        <v>7500000</v>
      </c>
      <c r="D16693" t="s">
        <v>24</v>
      </c>
      <c r="E16693" t="s">
        <v>457</v>
      </c>
    </row>
    <row r="16694" spans="1:5" ht="18.75" customHeight="1" x14ac:dyDescent="0.3">
      <c r="A16694" s="4">
        <v>2008</v>
      </c>
      <c r="B16694" t="s">
        <v>2919</v>
      </c>
      <c r="C16694" s="10">
        <v>6500000</v>
      </c>
      <c r="D16694" t="s">
        <v>24</v>
      </c>
      <c r="E16694" t="s">
        <v>457</v>
      </c>
    </row>
    <row r="16695" spans="1:5" ht="18.75" customHeight="1" x14ac:dyDescent="0.3">
      <c r="A16695" s="4">
        <v>2008</v>
      </c>
      <c r="B16695" t="s">
        <v>2415</v>
      </c>
      <c r="C16695" s="10">
        <v>4750000</v>
      </c>
      <c r="D16695" t="s">
        <v>24</v>
      </c>
      <c r="E16695" t="s">
        <v>457</v>
      </c>
    </row>
    <row r="16696" spans="1:5" ht="18.75" customHeight="1" x14ac:dyDescent="0.3">
      <c r="A16696" s="4">
        <v>2008</v>
      </c>
      <c r="B16696" t="s">
        <v>3059</v>
      </c>
      <c r="C16696" s="10">
        <v>4500000</v>
      </c>
      <c r="D16696" t="s">
        <v>43</v>
      </c>
      <c r="E16696" t="s">
        <v>457</v>
      </c>
    </row>
    <row r="16697" spans="1:5" ht="18.75" customHeight="1" x14ac:dyDescent="0.3">
      <c r="A16697" s="4">
        <v>2008</v>
      </c>
      <c r="B16697" t="s">
        <v>3253</v>
      </c>
      <c r="C16697" s="10">
        <v>3850000</v>
      </c>
      <c r="D16697" t="s">
        <v>37</v>
      </c>
      <c r="E16697" t="s">
        <v>457</v>
      </c>
    </row>
    <row r="16698" spans="1:5" ht="18.75" customHeight="1" x14ac:dyDescent="0.3">
      <c r="A16698" s="4">
        <v>2008</v>
      </c>
      <c r="B16698" t="s">
        <v>2394</v>
      </c>
      <c r="C16698" s="10">
        <v>3500000</v>
      </c>
      <c r="D16698" t="s">
        <v>34</v>
      </c>
      <c r="E16698" t="s">
        <v>457</v>
      </c>
    </row>
    <row r="16699" spans="1:5" ht="18.75" customHeight="1" x14ac:dyDescent="0.3">
      <c r="A16699" s="4">
        <v>2008</v>
      </c>
      <c r="B16699" t="s">
        <v>3205</v>
      </c>
      <c r="C16699" s="10">
        <v>2625000</v>
      </c>
      <c r="D16699" t="s">
        <v>24</v>
      </c>
      <c r="E16699" t="s">
        <v>457</v>
      </c>
    </row>
    <row r="16700" spans="1:5" ht="18.75" customHeight="1" x14ac:dyDescent="0.3">
      <c r="A16700" s="4">
        <v>2008</v>
      </c>
      <c r="B16700" t="s">
        <v>2892</v>
      </c>
      <c r="C16700" s="10">
        <v>2237500</v>
      </c>
      <c r="D16700" t="s">
        <v>34</v>
      </c>
      <c r="E16700" t="s">
        <v>457</v>
      </c>
    </row>
    <row r="16701" spans="1:5" ht="18.75" customHeight="1" x14ac:dyDescent="0.3">
      <c r="A16701" s="4">
        <v>2008</v>
      </c>
      <c r="B16701" t="s">
        <v>2874</v>
      </c>
      <c r="C16701" s="10">
        <v>1000000</v>
      </c>
      <c r="D16701" t="s">
        <v>24</v>
      </c>
      <c r="E16701" t="s">
        <v>457</v>
      </c>
    </row>
    <row r="16702" spans="1:5" ht="18.75" customHeight="1" x14ac:dyDescent="0.3">
      <c r="A16702" s="4">
        <v>2008</v>
      </c>
      <c r="B16702" t="s">
        <v>2089</v>
      </c>
      <c r="C16702" s="10">
        <v>900000</v>
      </c>
      <c r="D16702" t="s">
        <v>50</v>
      </c>
      <c r="E16702" t="s">
        <v>457</v>
      </c>
    </row>
    <row r="16703" spans="1:5" ht="18.75" customHeight="1" x14ac:dyDescent="0.3">
      <c r="A16703" s="4">
        <v>2008</v>
      </c>
      <c r="B16703" t="s">
        <v>3208</v>
      </c>
      <c r="C16703" s="10">
        <v>875000</v>
      </c>
      <c r="D16703" t="s">
        <v>50</v>
      </c>
      <c r="E16703" t="s">
        <v>457</v>
      </c>
    </row>
    <row r="16704" spans="1:5" ht="18.75" customHeight="1" x14ac:dyDescent="0.3">
      <c r="A16704" s="4">
        <v>2008</v>
      </c>
      <c r="B16704" t="s">
        <v>2087</v>
      </c>
      <c r="C16704" s="10">
        <v>850000</v>
      </c>
      <c r="D16704" t="s">
        <v>24</v>
      </c>
      <c r="E16704" t="s">
        <v>457</v>
      </c>
    </row>
    <row r="16705" spans="1:5" ht="18.75" customHeight="1" x14ac:dyDescent="0.3">
      <c r="A16705" s="4">
        <v>2008</v>
      </c>
      <c r="B16705" t="s">
        <v>3026</v>
      </c>
      <c r="C16705" s="10">
        <v>700000</v>
      </c>
      <c r="D16705" t="s">
        <v>28</v>
      </c>
      <c r="E16705" t="s">
        <v>457</v>
      </c>
    </row>
    <row r="16706" spans="1:5" ht="18.75" customHeight="1" x14ac:dyDescent="0.3">
      <c r="A16706" s="4">
        <v>2008</v>
      </c>
      <c r="B16706" t="s">
        <v>2965</v>
      </c>
      <c r="C16706" s="10">
        <v>620000</v>
      </c>
      <c r="D16706" t="s">
        <v>24</v>
      </c>
      <c r="E16706" t="s">
        <v>457</v>
      </c>
    </row>
    <row r="16707" spans="1:5" ht="18.75" customHeight="1" x14ac:dyDescent="0.3">
      <c r="A16707" s="4">
        <v>2008</v>
      </c>
      <c r="B16707" t="s">
        <v>3493</v>
      </c>
      <c r="C16707" s="10">
        <v>420000</v>
      </c>
      <c r="D16707" t="s">
        <v>24</v>
      </c>
      <c r="E16707" t="s">
        <v>457</v>
      </c>
    </row>
    <row r="16708" spans="1:5" ht="18.75" customHeight="1" x14ac:dyDescent="0.3">
      <c r="A16708" s="4">
        <v>2008</v>
      </c>
      <c r="B16708" t="s">
        <v>3492</v>
      </c>
      <c r="C16708" s="10">
        <v>415000</v>
      </c>
      <c r="D16708" t="s">
        <v>24</v>
      </c>
      <c r="E16708" t="s">
        <v>457</v>
      </c>
    </row>
    <row r="16709" spans="1:5" ht="18.75" customHeight="1" x14ac:dyDescent="0.3">
      <c r="A16709" s="4">
        <v>2008</v>
      </c>
      <c r="B16709" t="s">
        <v>3339</v>
      </c>
      <c r="C16709" s="10">
        <v>410000</v>
      </c>
      <c r="D16709" t="s">
        <v>24</v>
      </c>
      <c r="E16709" t="s">
        <v>457</v>
      </c>
    </row>
    <row r="16710" spans="1:5" ht="18.75" customHeight="1" x14ac:dyDescent="0.3">
      <c r="A16710" s="4">
        <v>2008</v>
      </c>
      <c r="B16710" t="s">
        <v>3496</v>
      </c>
      <c r="C16710" s="10">
        <v>410000</v>
      </c>
      <c r="D16710" t="s">
        <v>54</v>
      </c>
      <c r="E16710" t="s">
        <v>457</v>
      </c>
    </row>
    <row r="16711" spans="1:5" ht="18.75" customHeight="1" x14ac:dyDescent="0.3">
      <c r="A16711" s="4">
        <v>2008</v>
      </c>
      <c r="B16711" t="s">
        <v>3434</v>
      </c>
      <c r="C16711" s="10">
        <v>406000</v>
      </c>
      <c r="D16711" t="s">
        <v>28</v>
      </c>
      <c r="E16711" t="s">
        <v>457</v>
      </c>
    </row>
    <row r="16712" spans="1:5" ht="18.75" customHeight="1" x14ac:dyDescent="0.3">
      <c r="A16712" s="4">
        <v>2008</v>
      </c>
      <c r="B16712" t="s">
        <v>3673</v>
      </c>
      <c r="C16712" s="10">
        <v>404500</v>
      </c>
      <c r="D16712" t="s">
        <v>24</v>
      </c>
      <c r="E16712" t="s">
        <v>457</v>
      </c>
    </row>
    <row r="16713" spans="1:5" ht="18.75" customHeight="1" x14ac:dyDescent="0.3">
      <c r="A16713" s="4">
        <v>2008</v>
      </c>
      <c r="B16713" t="s">
        <v>3674</v>
      </c>
      <c r="C16713" s="10">
        <v>402500</v>
      </c>
      <c r="D16713" t="s">
        <v>24</v>
      </c>
      <c r="E16713" t="s">
        <v>457</v>
      </c>
    </row>
    <row r="16714" spans="1:5" ht="18.75" customHeight="1" x14ac:dyDescent="0.3">
      <c r="A16714" s="4">
        <v>2008</v>
      </c>
      <c r="B16714" t="s">
        <v>3675</v>
      </c>
      <c r="C16714" s="10">
        <v>393000</v>
      </c>
      <c r="D16714" t="s">
        <v>24</v>
      </c>
      <c r="E16714" t="s">
        <v>457</v>
      </c>
    </row>
    <row r="16715" spans="1:5" ht="18.75" customHeight="1" x14ac:dyDescent="0.3">
      <c r="A16715" s="4">
        <v>2008</v>
      </c>
      <c r="B16715" t="s">
        <v>3497</v>
      </c>
      <c r="C16715" s="10">
        <v>391250</v>
      </c>
      <c r="D16715" t="s">
        <v>28</v>
      </c>
      <c r="E16715" t="s">
        <v>457</v>
      </c>
    </row>
    <row r="16716" spans="1:5" ht="18.75" customHeight="1" x14ac:dyDescent="0.3">
      <c r="A16716" s="4">
        <v>2008</v>
      </c>
      <c r="B16716" t="s">
        <v>3676</v>
      </c>
      <c r="C16716" s="10">
        <v>391200</v>
      </c>
      <c r="D16716" t="s">
        <v>24</v>
      </c>
      <c r="E16716" t="s">
        <v>457</v>
      </c>
    </row>
    <row r="16717" spans="1:5" ht="18.75" customHeight="1" x14ac:dyDescent="0.3">
      <c r="A16717" s="4">
        <v>2008</v>
      </c>
      <c r="B16717" t="s">
        <v>3677</v>
      </c>
      <c r="C16717" s="10">
        <v>390000</v>
      </c>
      <c r="D16717" t="s">
        <v>37</v>
      </c>
      <c r="E16717" t="s">
        <v>457</v>
      </c>
    </row>
    <row r="16718" spans="1:5" ht="18.75" customHeight="1" x14ac:dyDescent="0.3">
      <c r="A16718" s="4">
        <v>2008</v>
      </c>
      <c r="B16718" t="s">
        <v>3678</v>
      </c>
      <c r="C16718" s="10">
        <v>390000</v>
      </c>
      <c r="D16718" t="s">
        <v>24</v>
      </c>
      <c r="E16718" t="s">
        <v>457</v>
      </c>
    </row>
    <row r="16719" spans="1:5" ht="18.75" customHeight="1" x14ac:dyDescent="0.3">
      <c r="A16719" s="4">
        <v>2008</v>
      </c>
      <c r="B16719" t="s">
        <v>3679</v>
      </c>
      <c r="C16719" s="10">
        <v>390000</v>
      </c>
      <c r="D16719" t="s">
        <v>24</v>
      </c>
      <c r="E16719" t="s">
        <v>457</v>
      </c>
    </row>
    <row r="16720" spans="1:5" ht="18.75" customHeight="1" x14ac:dyDescent="0.3">
      <c r="A16720" s="4">
        <v>2008</v>
      </c>
      <c r="B16720" t="s">
        <v>3680</v>
      </c>
      <c r="C16720" s="10">
        <v>390000</v>
      </c>
      <c r="D16720" t="s">
        <v>28</v>
      </c>
      <c r="E16720" t="s">
        <v>457</v>
      </c>
    </row>
    <row r="16721" spans="1:5" ht="18.75" customHeight="1" x14ac:dyDescent="0.3">
      <c r="A16721" s="4">
        <v>2008</v>
      </c>
      <c r="B16721" t="s">
        <v>2652</v>
      </c>
      <c r="C16721" s="10">
        <v>14250000</v>
      </c>
      <c r="D16721" t="s">
        <v>28</v>
      </c>
      <c r="E16721" t="s">
        <v>482</v>
      </c>
    </row>
    <row r="16722" spans="1:5" ht="18.75" customHeight="1" x14ac:dyDescent="0.3">
      <c r="A16722" s="4">
        <v>2008</v>
      </c>
      <c r="B16722" t="s">
        <v>3342</v>
      </c>
      <c r="C16722" s="10">
        <v>10000000</v>
      </c>
      <c r="D16722" t="s">
        <v>50</v>
      </c>
      <c r="E16722" t="s">
        <v>482</v>
      </c>
    </row>
    <row r="16723" spans="1:5" ht="18.75" customHeight="1" x14ac:dyDescent="0.3">
      <c r="A16723" s="4">
        <v>2008</v>
      </c>
      <c r="B16723" t="s">
        <v>2927</v>
      </c>
      <c r="C16723" s="10">
        <v>8583333</v>
      </c>
      <c r="D16723" t="s">
        <v>24</v>
      </c>
      <c r="E16723" t="s">
        <v>482</v>
      </c>
    </row>
    <row r="16724" spans="1:5" ht="18.75" customHeight="1" x14ac:dyDescent="0.3">
      <c r="A16724" s="4">
        <v>2008</v>
      </c>
      <c r="B16724" t="s">
        <v>2655</v>
      </c>
      <c r="C16724" s="10">
        <v>8000000</v>
      </c>
      <c r="D16724" t="s">
        <v>43</v>
      </c>
      <c r="E16724" t="s">
        <v>482</v>
      </c>
    </row>
    <row r="16725" spans="1:5" ht="18.75" customHeight="1" x14ac:dyDescent="0.3">
      <c r="A16725" s="4">
        <v>2008</v>
      </c>
      <c r="B16725" t="s">
        <v>2646</v>
      </c>
      <c r="C16725" s="10">
        <v>7958333</v>
      </c>
      <c r="D16725" t="s">
        <v>24</v>
      </c>
      <c r="E16725" t="s">
        <v>482</v>
      </c>
    </row>
    <row r="16726" spans="1:5" ht="18.75" customHeight="1" x14ac:dyDescent="0.3">
      <c r="A16726" s="4">
        <v>2008</v>
      </c>
      <c r="B16726" t="s">
        <v>2928</v>
      </c>
      <c r="C16726" s="10">
        <v>7785714</v>
      </c>
      <c r="D16726" t="s">
        <v>37</v>
      </c>
      <c r="E16726" t="s">
        <v>482</v>
      </c>
    </row>
    <row r="16727" spans="1:5" ht="18.75" customHeight="1" x14ac:dyDescent="0.3">
      <c r="A16727" s="4">
        <v>2008</v>
      </c>
      <c r="B16727" t="s">
        <v>2847</v>
      </c>
      <c r="C16727" s="10">
        <v>6350000</v>
      </c>
      <c r="D16727" t="s">
        <v>24</v>
      </c>
      <c r="E16727" t="s">
        <v>482</v>
      </c>
    </row>
    <row r="16728" spans="1:5" ht="18.75" customHeight="1" x14ac:dyDescent="0.3">
      <c r="A16728" s="4">
        <v>2008</v>
      </c>
      <c r="B16728" t="s">
        <v>250</v>
      </c>
      <c r="C16728" s="10">
        <v>6000000</v>
      </c>
      <c r="D16728" t="s">
        <v>24</v>
      </c>
      <c r="E16728" t="s">
        <v>482</v>
      </c>
    </row>
    <row r="16729" spans="1:5" ht="18.75" customHeight="1" x14ac:dyDescent="0.3">
      <c r="A16729" s="4">
        <v>2008</v>
      </c>
      <c r="B16729" t="s">
        <v>867</v>
      </c>
      <c r="C16729" s="10">
        <v>5500000</v>
      </c>
      <c r="D16729" t="s">
        <v>24</v>
      </c>
      <c r="E16729" t="s">
        <v>482</v>
      </c>
    </row>
    <row r="16730" spans="1:5" ht="18.75" customHeight="1" x14ac:dyDescent="0.3">
      <c r="A16730" s="4">
        <v>2008</v>
      </c>
      <c r="B16730" t="s">
        <v>2305</v>
      </c>
      <c r="C16730" s="10">
        <v>5000000</v>
      </c>
      <c r="D16730" t="s">
        <v>28</v>
      </c>
      <c r="E16730" t="s">
        <v>482</v>
      </c>
    </row>
    <row r="16731" spans="1:5" ht="18.75" customHeight="1" x14ac:dyDescent="0.3">
      <c r="A16731" s="4">
        <v>2008</v>
      </c>
      <c r="B16731" t="s">
        <v>2559</v>
      </c>
      <c r="C16731" s="10">
        <v>3250000</v>
      </c>
      <c r="D16731" t="s">
        <v>24</v>
      </c>
      <c r="E16731" t="s">
        <v>482</v>
      </c>
    </row>
    <row r="16732" spans="1:5" ht="18.75" customHeight="1" x14ac:dyDescent="0.3">
      <c r="A16732" s="4">
        <v>2008</v>
      </c>
      <c r="B16732" t="s">
        <v>2616</v>
      </c>
      <c r="C16732" s="10">
        <v>3000000</v>
      </c>
      <c r="D16732" t="s">
        <v>54</v>
      </c>
      <c r="E16732" t="s">
        <v>482</v>
      </c>
    </row>
    <row r="16733" spans="1:5" ht="18.75" customHeight="1" x14ac:dyDescent="0.3">
      <c r="A16733" s="4">
        <v>2008</v>
      </c>
      <c r="B16733" t="s">
        <v>2593</v>
      </c>
      <c r="C16733" s="10">
        <v>2400000</v>
      </c>
      <c r="D16733" t="s">
        <v>54</v>
      </c>
      <c r="E16733" t="s">
        <v>482</v>
      </c>
    </row>
    <row r="16734" spans="1:5" ht="18.75" customHeight="1" x14ac:dyDescent="0.3">
      <c r="A16734" s="4">
        <v>2008</v>
      </c>
      <c r="B16734" t="s">
        <v>2858</v>
      </c>
      <c r="C16734" s="10">
        <v>1700000</v>
      </c>
      <c r="D16734" t="s">
        <v>28</v>
      </c>
      <c r="E16734" t="s">
        <v>482</v>
      </c>
    </row>
    <row r="16735" spans="1:5" ht="18.75" customHeight="1" x14ac:dyDescent="0.3">
      <c r="A16735" s="4">
        <v>2008</v>
      </c>
      <c r="B16735" t="s">
        <v>3063</v>
      </c>
      <c r="C16735" s="10">
        <v>1400000</v>
      </c>
      <c r="D16735" t="s">
        <v>24</v>
      </c>
      <c r="E16735" t="s">
        <v>482</v>
      </c>
    </row>
    <row r="16736" spans="1:5" ht="18.75" customHeight="1" x14ac:dyDescent="0.3">
      <c r="A16736" s="4">
        <v>2008</v>
      </c>
      <c r="B16736" t="s">
        <v>2819</v>
      </c>
      <c r="C16736" s="10">
        <v>900000</v>
      </c>
      <c r="D16736" t="s">
        <v>24</v>
      </c>
      <c r="E16736" t="s">
        <v>482</v>
      </c>
    </row>
    <row r="16737" spans="1:5" ht="18.75" customHeight="1" x14ac:dyDescent="0.3">
      <c r="A16737" s="4">
        <v>2008</v>
      </c>
      <c r="B16737" t="s">
        <v>2871</v>
      </c>
      <c r="C16737" s="10">
        <v>900000</v>
      </c>
      <c r="D16737" t="s">
        <v>28</v>
      </c>
      <c r="E16737" t="s">
        <v>482</v>
      </c>
    </row>
    <row r="16738" spans="1:5" ht="18.75" customHeight="1" x14ac:dyDescent="0.3">
      <c r="A16738" s="4">
        <v>2008</v>
      </c>
      <c r="B16738" t="s">
        <v>2980</v>
      </c>
      <c r="C16738" s="10">
        <v>600000</v>
      </c>
      <c r="D16738" t="s">
        <v>43</v>
      </c>
      <c r="E16738" t="s">
        <v>482</v>
      </c>
    </row>
    <row r="16739" spans="1:5" ht="18.75" customHeight="1" x14ac:dyDescent="0.3">
      <c r="A16739" s="4">
        <v>2008</v>
      </c>
      <c r="B16739" t="s">
        <v>3499</v>
      </c>
      <c r="C16739" s="10">
        <v>500000</v>
      </c>
      <c r="D16739" t="s">
        <v>24</v>
      </c>
      <c r="E16739" t="s">
        <v>482</v>
      </c>
    </row>
    <row r="16740" spans="1:5" ht="18.75" customHeight="1" x14ac:dyDescent="0.3">
      <c r="A16740" s="4">
        <v>2008</v>
      </c>
      <c r="B16740" t="s">
        <v>2924</v>
      </c>
      <c r="C16740" s="10">
        <v>480000</v>
      </c>
      <c r="D16740" t="s">
        <v>28</v>
      </c>
      <c r="E16740" t="s">
        <v>482</v>
      </c>
    </row>
    <row r="16741" spans="1:5" ht="18.75" customHeight="1" x14ac:dyDescent="0.3">
      <c r="A16741" s="4">
        <v>2008</v>
      </c>
      <c r="B16741" t="s">
        <v>3681</v>
      </c>
      <c r="C16741" s="10">
        <v>445000</v>
      </c>
      <c r="D16741" t="s">
        <v>24</v>
      </c>
      <c r="E16741" t="s">
        <v>482</v>
      </c>
    </row>
    <row r="16742" spans="1:5" ht="18.75" customHeight="1" x14ac:dyDescent="0.3">
      <c r="A16742" s="4">
        <v>2008</v>
      </c>
      <c r="B16742" t="s">
        <v>3184</v>
      </c>
      <c r="C16742" s="10">
        <v>440000</v>
      </c>
      <c r="D16742" t="s">
        <v>54</v>
      </c>
      <c r="E16742" t="s">
        <v>482</v>
      </c>
    </row>
    <row r="16743" spans="1:5" ht="18.75" customHeight="1" x14ac:dyDescent="0.3">
      <c r="A16743" s="4">
        <v>2008</v>
      </c>
      <c r="B16743" t="s">
        <v>3505</v>
      </c>
      <c r="C16743" s="10">
        <v>425000</v>
      </c>
      <c r="D16743" t="s">
        <v>34</v>
      </c>
      <c r="E16743" t="s">
        <v>482</v>
      </c>
    </row>
    <row r="16744" spans="1:5" ht="18.75" customHeight="1" x14ac:dyDescent="0.3">
      <c r="A16744" s="4">
        <v>2008</v>
      </c>
      <c r="B16744" t="s">
        <v>2923</v>
      </c>
      <c r="C16744" s="10">
        <v>420000</v>
      </c>
      <c r="D16744" t="s">
        <v>24</v>
      </c>
      <c r="E16744" t="s">
        <v>482</v>
      </c>
    </row>
    <row r="16745" spans="1:5" ht="18.75" customHeight="1" x14ac:dyDescent="0.3">
      <c r="A16745" s="4">
        <v>2008</v>
      </c>
      <c r="B16745" t="s">
        <v>3500</v>
      </c>
      <c r="C16745" s="10">
        <v>415000</v>
      </c>
      <c r="D16745" t="s">
        <v>34</v>
      </c>
      <c r="E16745" t="s">
        <v>482</v>
      </c>
    </row>
    <row r="16746" spans="1:5" ht="18.75" customHeight="1" x14ac:dyDescent="0.3">
      <c r="A16746" s="4">
        <v>2008</v>
      </c>
      <c r="B16746" t="s">
        <v>3682</v>
      </c>
      <c r="C16746" s="10">
        <v>395000</v>
      </c>
      <c r="D16746" t="s">
        <v>24</v>
      </c>
      <c r="E16746" t="s">
        <v>482</v>
      </c>
    </row>
    <row r="16747" spans="1:5" ht="18.75" customHeight="1" x14ac:dyDescent="0.3">
      <c r="A16747" s="4">
        <v>2008</v>
      </c>
      <c r="B16747" t="s">
        <v>3683</v>
      </c>
      <c r="C16747" s="10">
        <v>392500</v>
      </c>
      <c r="D16747" t="s">
        <v>24</v>
      </c>
      <c r="E16747" t="s">
        <v>482</v>
      </c>
    </row>
    <row r="16748" spans="1:5" ht="18.75" customHeight="1" x14ac:dyDescent="0.3">
      <c r="A16748" s="4">
        <v>2008</v>
      </c>
      <c r="B16748" t="s">
        <v>3684</v>
      </c>
      <c r="C16748" s="10">
        <v>390000</v>
      </c>
      <c r="D16748" t="s">
        <v>24</v>
      </c>
      <c r="E16748" t="s">
        <v>482</v>
      </c>
    </row>
    <row r="16749" spans="1:5" ht="18.75" customHeight="1" x14ac:dyDescent="0.3">
      <c r="A16749" s="4">
        <v>2008</v>
      </c>
      <c r="B16749" t="s">
        <v>3504</v>
      </c>
      <c r="C16749" s="10">
        <v>390000</v>
      </c>
      <c r="D16749" t="s">
        <v>24</v>
      </c>
      <c r="E16749" t="s">
        <v>482</v>
      </c>
    </row>
    <row r="16750" spans="1:5" ht="18.75" customHeight="1" x14ac:dyDescent="0.3">
      <c r="A16750" s="4">
        <v>2008</v>
      </c>
      <c r="B16750" t="s">
        <v>2136</v>
      </c>
      <c r="C16750" s="10">
        <v>10037283</v>
      </c>
      <c r="D16750" t="s">
        <v>24</v>
      </c>
      <c r="E16750" t="s">
        <v>509</v>
      </c>
    </row>
    <row r="16751" spans="1:5" ht="18.75" customHeight="1" x14ac:dyDescent="0.3">
      <c r="A16751" s="4">
        <v>2008</v>
      </c>
      <c r="B16751" t="s">
        <v>2659</v>
      </c>
      <c r="C16751" s="10">
        <v>6650000</v>
      </c>
      <c r="D16751" t="s">
        <v>43</v>
      </c>
      <c r="E16751" t="s">
        <v>509</v>
      </c>
    </row>
    <row r="16752" spans="1:5" ht="18.75" customHeight="1" x14ac:dyDescent="0.3">
      <c r="A16752" s="4">
        <v>2008</v>
      </c>
      <c r="B16752" t="s">
        <v>3066</v>
      </c>
      <c r="C16752" s="10">
        <v>6000000</v>
      </c>
      <c r="D16752" t="s">
        <v>28</v>
      </c>
      <c r="E16752" t="s">
        <v>509</v>
      </c>
    </row>
    <row r="16753" spans="1:5" ht="18.75" customHeight="1" x14ac:dyDescent="0.3">
      <c r="A16753" s="4">
        <v>2008</v>
      </c>
      <c r="B16753" t="s">
        <v>2994</v>
      </c>
      <c r="C16753" s="10">
        <v>5000000</v>
      </c>
      <c r="D16753" t="s">
        <v>50</v>
      </c>
      <c r="E16753" t="s">
        <v>509</v>
      </c>
    </row>
    <row r="16754" spans="1:5" ht="18.75" customHeight="1" x14ac:dyDescent="0.3">
      <c r="A16754" s="4">
        <v>2008</v>
      </c>
      <c r="B16754" t="s">
        <v>3068</v>
      </c>
      <c r="C16754" s="10">
        <v>4150000</v>
      </c>
      <c r="D16754" t="s">
        <v>37</v>
      </c>
      <c r="E16754" t="s">
        <v>509</v>
      </c>
    </row>
    <row r="16755" spans="1:5" ht="18.75" customHeight="1" x14ac:dyDescent="0.3">
      <c r="A16755" s="4">
        <v>2008</v>
      </c>
      <c r="B16755" t="s">
        <v>2918</v>
      </c>
      <c r="C16755" s="10">
        <v>3350000</v>
      </c>
      <c r="D16755" t="s">
        <v>28</v>
      </c>
      <c r="E16755" t="s">
        <v>509</v>
      </c>
    </row>
    <row r="16756" spans="1:5" ht="18.75" customHeight="1" x14ac:dyDescent="0.3">
      <c r="A16756" s="4">
        <v>2008</v>
      </c>
      <c r="B16756" t="s">
        <v>2836</v>
      </c>
      <c r="C16756" s="10">
        <v>2150000</v>
      </c>
      <c r="D16756" t="s">
        <v>24</v>
      </c>
      <c r="E16756" t="s">
        <v>509</v>
      </c>
    </row>
    <row r="16757" spans="1:5" ht="18.75" customHeight="1" x14ac:dyDescent="0.3">
      <c r="A16757" s="4">
        <v>2008</v>
      </c>
      <c r="B16757" t="s">
        <v>3056</v>
      </c>
      <c r="C16757" s="10">
        <v>1800000</v>
      </c>
      <c r="D16757" t="s">
        <v>54</v>
      </c>
      <c r="E16757" t="s">
        <v>509</v>
      </c>
    </row>
    <row r="16758" spans="1:5" ht="18.75" customHeight="1" x14ac:dyDescent="0.3">
      <c r="A16758" s="4">
        <v>2008</v>
      </c>
      <c r="B16758" t="s">
        <v>3071</v>
      </c>
      <c r="C16758" s="10">
        <v>1135000</v>
      </c>
      <c r="D16758" t="s">
        <v>24</v>
      </c>
      <c r="E16758" t="s">
        <v>509</v>
      </c>
    </row>
    <row r="16759" spans="1:5" ht="18.75" customHeight="1" x14ac:dyDescent="0.3">
      <c r="A16759" s="4">
        <v>2008</v>
      </c>
      <c r="B16759" t="s">
        <v>1682</v>
      </c>
      <c r="C16759" s="10">
        <v>1000000</v>
      </c>
      <c r="D16759" t="s">
        <v>43</v>
      </c>
      <c r="E16759" t="s">
        <v>509</v>
      </c>
    </row>
    <row r="16760" spans="1:5" ht="18.75" customHeight="1" x14ac:dyDescent="0.3">
      <c r="A16760" s="4">
        <v>2008</v>
      </c>
      <c r="B16760" t="s">
        <v>2908</v>
      </c>
      <c r="C16760" s="10">
        <v>800000</v>
      </c>
      <c r="D16760" t="s">
        <v>24</v>
      </c>
      <c r="E16760" t="s">
        <v>509</v>
      </c>
    </row>
    <row r="16761" spans="1:5" ht="18.75" customHeight="1" x14ac:dyDescent="0.3">
      <c r="A16761" s="4">
        <v>2008</v>
      </c>
      <c r="B16761" t="s">
        <v>2476</v>
      </c>
      <c r="C16761" s="10">
        <v>750000</v>
      </c>
      <c r="D16761" t="s">
        <v>50</v>
      </c>
      <c r="E16761" t="s">
        <v>509</v>
      </c>
    </row>
    <row r="16762" spans="1:5" ht="18.75" customHeight="1" x14ac:dyDescent="0.3">
      <c r="A16762" s="4">
        <v>2008</v>
      </c>
      <c r="B16762" t="s">
        <v>2692</v>
      </c>
      <c r="C16762" s="10">
        <v>525000</v>
      </c>
      <c r="D16762" t="s">
        <v>37</v>
      </c>
      <c r="E16762" t="s">
        <v>509</v>
      </c>
    </row>
    <row r="16763" spans="1:5" ht="18.75" customHeight="1" x14ac:dyDescent="0.3">
      <c r="A16763" s="4">
        <v>2008</v>
      </c>
      <c r="B16763" t="s">
        <v>3352</v>
      </c>
      <c r="C16763" s="10">
        <v>435500</v>
      </c>
      <c r="D16763" t="s">
        <v>24</v>
      </c>
      <c r="E16763" t="s">
        <v>509</v>
      </c>
    </row>
    <row r="16764" spans="1:5" ht="18.75" customHeight="1" x14ac:dyDescent="0.3">
      <c r="A16764" s="4">
        <v>2008</v>
      </c>
      <c r="B16764" t="s">
        <v>3348</v>
      </c>
      <c r="C16764" s="10">
        <v>435000</v>
      </c>
      <c r="D16764" t="s">
        <v>24</v>
      </c>
      <c r="E16764" t="s">
        <v>509</v>
      </c>
    </row>
    <row r="16765" spans="1:5" ht="18.75" customHeight="1" x14ac:dyDescent="0.3">
      <c r="A16765" s="4">
        <v>2008</v>
      </c>
      <c r="B16765" t="s">
        <v>3349</v>
      </c>
      <c r="C16765" s="10">
        <v>425000</v>
      </c>
      <c r="D16765" t="s">
        <v>28</v>
      </c>
      <c r="E16765" t="s">
        <v>509</v>
      </c>
    </row>
    <row r="16766" spans="1:5" ht="18.75" customHeight="1" x14ac:dyDescent="0.3">
      <c r="A16766" s="4">
        <v>2008</v>
      </c>
      <c r="B16766" t="s">
        <v>3350</v>
      </c>
      <c r="C16766" s="10">
        <v>424500</v>
      </c>
      <c r="D16766" t="s">
        <v>24</v>
      </c>
      <c r="E16766" t="s">
        <v>509</v>
      </c>
    </row>
    <row r="16767" spans="1:5" ht="18.75" customHeight="1" x14ac:dyDescent="0.3">
      <c r="A16767" s="4">
        <v>2008</v>
      </c>
      <c r="B16767" t="s">
        <v>3508</v>
      </c>
      <c r="C16767" s="10">
        <v>423500</v>
      </c>
      <c r="D16767" t="s">
        <v>34</v>
      </c>
      <c r="E16767" t="s">
        <v>509</v>
      </c>
    </row>
    <row r="16768" spans="1:5" ht="18.75" customHeight="1" x14ac:dyDescent="0.3">
      <c r="A16768" s="4">
        <v>2008</v>
      </c>
      <c r="B16768" t="s">
        <v>3509</v>
      </c>
      <c r="C16768" s="10">
        <v>419000</v>
      </c>
      <c r="D16768" t="s">
        <v>24</v>
      </c>
      <c r="E16768" t="s">
        <v>509</v>
      </c>
    </row>
    <row r="16769" spans="1:5" ht="18.75" customHeight="1" x14ac:dyDescent="0.3">
      <c r="A16769" s="4">
        <v>2008</v>
      </c>
      <c r="B16769" t="s">
        <v>3346</v>
      </c>
      <c r="C16769" s="10">
        <v>412000</v>
      </c>
      <c r="D16769" t="s">
        <v>34</v>
      </c>
      <c r="E16769" t="s">
        <v>509</v>
      </c>
    </row>
    <row r="16770" spans="1:5" ht="18.75" customHeight="1" x14ac:dyDescent="0.3">
      <c r="A16770" s="4">
        <v>2008</v>
      </c>
      <c r="B16770" t="s">
        <v>3347</v>
      </c>
      <c r="C16770" s="10">
        <v>403500</v>
      </c>
      <c r="D16770" t="s">
        <v>28</v>
      </c>
      <c r="E16770" t="s">
        <v>509</v>
      </c>
    </row>
    <row r="16771" spans="1:5" ht="18.75" customHeight="1" x14ac:dyDescent="0.3">
      <c r="A16771" s="4">
        <v>2008</v>
      </c>
      <c r="B16771" t="s">
        <v>3345</v>
      </c>
      <c r="C16771" s="10">
        <v>400000</v>
      </c>
      <c r="D16771" t="s">
        <v>24</v>
      </c>
      <c r="E16771" t="s">
        <v>509</v>
      </c>
    </row>
    <row r="16772" spans="1:5" ht="18.75" customHeight="1" x14ac:dyDescent="0.3">
      <c r="A16772" s="4">
        <v>2008</v>
      </c>
      <c r="B16772" t="s">
        <v>3293</v>
      </c>
      <c r="C16772" s="10">
        <v>393000</v>
      </c>
      <c r="D16772" t="s">
        <v>24</v>
      </c>
      <c r="E16772" t="s">
        <v>509</v>
      </c>
    </row>
    <row r="16773" spans="1:5" ht="18.75" customHeight="1" x14ac:dyDescent="0.3">
      <c r="A16773" s="4">
        <v>2008</v>
      </c>
      <c r="B16773" t="s">
        <v>3685</v>
      </c>
      <c r="C16773" s="10">
        <v>391000</v>
      </c>
      <c r="D16773" t="s">
        <v>28</v>
      </c>
      <c r="E16773" t="s">
        <v>509</v>
      </c>
    </row>
    <row r="16774" spans="1:5" ht="18.75" customHeight="1" x14ac:dyDescent="0.3">
      <c r="A16774" s="4">
        <v>2008</v>
      </c>
      <c r="B16774" t="s">
        <v>3686</v>
      </c>
      <c r="C16774" s="10">
        <v>390500</v>
      </c>
      <c r="D16774" t="s">
        <v>24</v>
      </c>
      <c r="E16774" t="s">
        <v>509</v>
      </c>
    </row>
    <row r="16775" spans="1:5" ht="18.75" customHeight="1" x14ac:dyDescent="0.3">
      <c r="A16775" s="4">
        <v>2008</v>
      </c>
      <c r="B16775" t="s">
        <v>3687</v>
      </c>
      <c r="C16775" s="10">
        <v>390000</v>
      </c>
      <c r="D16775" t="s">
        <v>24</v>
      </c>
      <c r="E16775" t="s">
        <v>509</v>
      </c>
    </row>
    <row r="16776" spans="1:5" ht="18.75" customHeight="1" x14ac:dyDescent="0.3">
      <c r="A16776" s="4">
        <v>2008</v>
      </c>
      <c r="B16776" t="s">
        <v>2653</v>
      </c>
      <c r="C16776" s="10">
        <v>11000000</v>
      </c>
      <c r="D16776" t="s">
        <v>24</v>
      </c>
      <c r="E16776" t="s">
        <v>535</v>
      </c>
    </row>
    <row r="16777" spans="1:5" ht="18.75" customHeight="1" x14ac:dyDescent="0.3">
      <c r="A16777" s="4">
        <v>2008</v>
      </c>
      <c r="B16777" t="s">
        <v>2127</v>
      </c>
      <c r="C16777" s="10">
        <v>10368892</v>
      </c>
      <c r="D16777" t="s">
        <v>24</v>
      </c>
      <c r="E16777" t="s">
        <v>535</v>
      </c>
    </row>
    <row r="16778" spans="1:5" ht="18.75" customHeight="1" x14ac:dyDescent="0.3">
      <c r="A16778" s="4">
        <v>2008</v>
      </c>
      <c r="B16778" t="s">
        <v>2788</v>
      </c>
      <c r="C16778" s="10">
        <v>6174974</v>
      </c>
      <c r="D16778" t="s">
        <v>43</v>
      </c>
      <c r="E16778" t="s">
        <v>535</v>
      </c>
    </row>
    <row r="16779" spans="1:5" ht="18.75" customHeight="1" x14ac:dyDescent="0.3">
      <c r="A16779" s="4">
        <v>2008</v>
      </c>
      <c r="B16779" t="s">
        <v>2789</v>
      </c>
      <c r="C16779" s="10">
        <v>6000000</v>
      </c>
      <c r="D16779" t="s">
        <v>54</v>
      </c>
      <c r="E16779" t="s">
        <v>535</v>
      </c>
    </row>
    <row r="16780" spans="1:5" ht="18.75" customHeight="1" x14ac:dyDescent="0.3">
      <c r="A16780" s="4">
        <v>2008</v>
      </c>
      <c r="B16780" t="s">
        <v>2636</v>
      </c>
      <c r="C16780" s="10">
        <v>5250000</v>
      </c>
      <c r="D16780" t="s">
        <v>28</v>
      </c>
      <c r="E16780" t="s">
        <v>535</v>
      </c>
    </row>
    <row r="16781" spans="1:5" ht="18.75" customHeight="1" x14ac:dyDescent="0.3">
      <c r="A16781" s="4">
        <v>2008</v>
      </c>
      <c r="B16781" t="s">
        <v>2254</v>
      </c>
      <c r="C16781" s="10">
        <v>4000000</v>
      </c>
      <c r="D16781" t="s">
        <v>28</v>
      </c>
      <c r="E16781" t="s">
        <v>535</v>
      </c>
    </row>
    <row r="16782" spans="1:5" ht="18.75" customHeight="1" x14ac:dyDescent="0.3">
      <c r="A16782" s="4">
        <v>2008</v>
      </c>
      <c r="B16782" t="s">
        <v>2817</v>
      </c>
      <c r="C16782" s="10">
        <v>4000000</v>
      </c>
      <c r="D16782" t="s">
        <v>24</v>
      </c>
      <c r="E16782" t="s">
        <v>535</v>
      </c>
    </row>
    <row r="16783" spans="1:5" ht="18.75" customHeight="1" x14ac:dyDescent="0.3">
      <c r="A16783" s="4">
        <v>2008</v>
      </c>
      <c r="B16783" t="s">
        <v>2889</v>
      </c>
      <c r="C16783" s="10">
        <v>3850000</v>
      </c>
      <c r="D16783" t="s">
        <v>50</v>
      </c>
      <c r="E16783" t="s">
        <v>535</v>
      </c>
    </row>
    <row r="16784" spans="1:5" ht="18.75" customHeight="1" x14ac:dyDescent="0.3">
      <c r="A16784" s="4">
        <v>2008</v>
      </c>
      <c r="B16784" t="s">
        <v>3074</v>
      </c>
      <c r="C16784" s="10">
        <v>2250000</v>
      </c>
      <c r="D16784" t="s">
        <v>24</v>
      </c>
      <c r="E16784" t="s">
        <v>535</v>
      </c>
    </row>
    <row r="16785" spans="1:5" ht="18.75" customHeight="1" x14ac:dyDescent="0.3">
      <c r="A16785" s="4">
        <v>2008</v>
      </c>
      <c r="B16785" t="s">
        <v>1838</v>
      </c>
      <c r="C16785" s="10">
        <v>2000000</v>
      </c>
      <c r="D16785" t="s">
        <v>24</v>
      </c>
      <c r="E16785" t="s">
        <v>535</v>
      </c>
    </row>
    <row r="16786" spans="1:5" ht="18.75" customHeight="1" x14ac:dyDescent="0.3">
      <c r="A16786" s="4">
        <v>2008</v>
      </c>
      <c r="B16786" t="s">
        <v>2926</v>
      </c>
      <c r="C16786" s="10">
        <v>1800000</v>
      </c>
      <c r="D16786" t="s">
        <v>28</v>
      </c>
      <c r="E16786" t="s">
        <v>535</v>
      </c>
    </row>
    <row r="16787" spans="1:5" ht="18.75" customHeight="1" x14ac:dyDescent="0.3">
      <c r="A16787" s="4">
        <v>2008</v>
      </c>
      <c r="B16787" t="s">
        <v>3076</v>
      </c>
      <c r="C16787" s="10">
        <v>1600000</v>
      </c>
      <c r="D16787" t="s">
        <v>34</v>
      </c>
      <c r="E16787" t="s">
        <v>535</v>
      </c>
    </row>
    <row r="16788" spans="1:5" ht="18.75" customHeight="1" x14ac:dyDescent="0.3">
      <c r="A16788" s="4">
        <v>2008</v>
      </c>
      <c r="B16788" t="s">
        <v>3688</v>
      </c>
      <c r="C16788" s="10">
        <v>1400000</v>
      </c>
      <c r="D16788" t="s">
        <v>24</v>
      </c>
      <c r="E16788" t="s">
        <v>535</v>
      </c>
    </row>
    <row r="16789" spans="1:5" ht="18.75" customHeight="1" x14ac:dyDescent="0.3">
      <c r="A16789" s="4">
        <v>2008</v>
      </c>
      <c r="B16789" t="s">
        <v>2078</v>
      </c>
      <c r="C16789" s="10">
        <v>1000000</v>
      </c>
      <c r="D16789" t="s">
        <v>24</v>
      </c>
      <c r="E16789" t="s">
        <v>535</v>
      </c>
    </row>
    <row r="16790" spans="1:5" ht="18.75" customHeight="1" x14ac:dyDescent="0.3">
      <c r="A16790" s="4">
        <v>2008</v>
      </c>
      <c r="B16790" t="s">
        <v>2776</v>
      </c>
      <c r="C16790" s="10">
        <v>810000</v>
      </c>
      <c r="D16790" t="s">
        <v>54</v>
      </c>
      <c r="E16790" t="s">
        <v>535</v>
      </c>
    </row>
    <row r="16791" spans="1:5" ht="18.75" customHeight="1" x14ac:dyDescent="0.3">
      <c r="A16791" s="4">
        <v>2008</v>
      </c>
      <c r="B16791" t="s">
        <v>2982</v>
      </c>
      <c r="C16791" s="10">
        <v>750000</v>
      </c>
      <c r="D16791" t="s">
        <v>34</v>
      </c>
      <c r="E16791" t="s">
        <v>535</v>
      </c>
    </row>
    <row r="16792" spans="1:5" ht="18.75" customHeight="1" x14ac:dyDescent="0.3">
      <c r="A16792" s="4">
        <v>2008</v>
      </c>
      <c r="B16792" t="s">
        <v>3360</v>
      </c>
      <c r="C16792" s="10">
        <v>700000</v>
      </c>
      <c r="D16792" t="s">
        <v>37</v>
      </c>
      <c r="E16792" t="s">
        <v>535</v>
      </c>
    </row>
    <row r="16793" spans="1:5" ht="18.75" customHeight="1" x14ac:dyDescent="0.3">
      <c r="A16793" s="4">
        <v>2008</v>
      </c>
      <c r="B16793" t="s">
        <v>3355</v>
      </c>
      <c r="C16793" s="10">
        <v>417460</v>
      </c>
      <c r="D16793" t="s">
        <v>24</v>
      </c>
      <c r="E16793" t="s">
        <v>535</v>
      </c>
    </row>
    <row r="16794" spans="1:5" ht="18.75" customHeight="1" x14ac:dyDescent="0.3">
      <c r="A16794" s="4">
        <v>2008</v>
      </c>
      <c r="B16794" t="s">
        <v>3394</v>
      </c>
      <c r="C16794" s="10">
        <v>404760</v>
      </c>
      <c r="D16794" t="s">
        <v>24</v>
      </c>
      <c r="E16794" t="s">
        <v>535</v>
      </c>
    </row>
    <row r="16795" spans="1:5" ht="18.75" customHeight="1" x14ac:dyDescent="0.3">
      <c r="A16795" s="4">
        <v>2008</v>
      </c>
      <c r="B16795" t="s">
        <v>3536</v>
      </c>
      <c r="C16795" s="10">
        <v>396830</v>
      </c>
      <c r="D16795" t="s">
        <v>28</v>
      </c>
      <c r="E16795" t="s">
        <v>535</v>
      </c>
    </row>
    <row r="16796" spans="1:5" ht="18.75" customHeight="1" x14ac:dyDescent="0.3">
      <c r="A16796" s="4">
        <v>2008</v>
      </c>
      <c r="B16796" t="s">
        <v>3689</v>
      </c>
      <c r="C16796" s="10">
        <v>396390</v>
      </c>
      <c r="D16796" t="s">
        <v>24</v>
      </c>
      <c r="E16796" t="s">
        <v>535</v>
      </c>
    </row>
    <row r="16797" spans="1:5" ht="18.75" customHeight="1" x14ac:dyDescent="0.3">
      <c r="A16797" s="4">
        <v>2008</v>
      </c>
      <c r="B16797" t="s">
        <v>3442</v>
      </c>
      <c r="C16797" s="10">
        <v>395500</v>
      </c>
      <c r="D16797" t="s">
        <v>24</v>
      </c>
      <c r="E16797" t="s">
        <v>535</v>
      </c>
    </row>
    <row r="16798" spans="1:5" ht="18.75" customHeight="1" x14ac:dyDescent="0.3">
      <c r="A16798" s="4">
        <v>2008</v>
      </c>
      <c r="B16798" t="s">
        <v>3516</v>
      </c>
      <c r="C16798" s="10">
        <v>395330</v>
      </c>
      <c r="D16798" t="s">
        <v>24</v>
      </c>
      <c r="E16798" t="s">
        <v>535</v>
      </c>
    </row>
    <row r="16799" spans="1:5" ht="18.75" customHeight="1" x14ac:dyDescent="0.3">
      <c r="A16799" s="4">
        <v>2008</v>
      </c>
      <c r="B16799" t="s">
        <v>3690</v>
      </c>
      <c r="C16799" s="10">
        <v>394190</v>
      </c>
      <c r="D16799" t="s">
        <v>31</v>
      </c>
      <c r="E16799" t="s">
        <v>535</v>
      </c>
    </row>
    <row r="16800" spans="1:5" ht="18.75" customHeight="1" x14ac:dyDescent="0.3">
      <c r="A16800" s="4">
        <v>2008</v>
      </c>
      <c r="B16800" t="s">
        <v>3691</v>
      </c>
      <c r="C16800" s="10">
        <v>393000</v>
      </c>
      <c r="D16800" t="s">
        <v>28</v>
      </c>
      <c r="E16800" t="s">
        <v>535</v>
      </c>
    </row>
    <row r="16801" spans="1:5" ht="18.75" customHeight="1" x14ac:dyDescent="0.3">
      <c r="A16801" s="4">
        <v>2008</v>
      </c>
      <c r="B16801" t="s">
        <v>3692</v>
      </c>
      <c r="C16801" s="10">
        <v>392000</v>
      </c>
      <c r="D16801" t="s">
        <v>54</v>
      </c>
      <c r="E16801" t="s">
        <v>535</v>
      </c>
    </row>
    <row r="16802" spans="1:5" ht="18.75" customHeight="1" x14ac:dyDescent="0.3">
      <c r="A16802" s="4">
        <v>2008</v>
      </c>
      <c r="B16802" t="s">
        <v>3358</v>
      </c>
      <c r="C16802" s="10">
        <v>392000</v>
      </c>
      <c r="D16802" t="s">
        <v>24</v>
      </c>
      <c r="E16802" t="s">
        <v>535</v>
      </c>
    </row>
    <row r="16803" spans="1:5" ht="18.75" customHeight="1" x14ac:dyDescent="0.3">
      <c r="A16803" s="4">
        <v>2008</v>
      </c>
      <c r="B16803" t="s">
        <v>3693</v>
      </c>
      <c r="C16803" s="10">
        <v>391000</v>
      </c>
      <c r="D16803" t="s">
        <v>24</v>
      </c>
      <c r="E16803" t="s">
        <v>535</v>
      </c>
    </row>
    <row r="16804" spans="1:5" ht="18.75" customHeight="1" x14ac:dyDescent="0.3">
      <c r="A16804" s="4">
        <v>2008</v>
      </c>
      <c r="B16804" t="s">
        <v>2963</v>
      </c>
      <c r="C16804" s="10">
        <v>390000</v>
      </c>
      <c r="D16804" t="s">
        <v>24</v>
      </c>
      <c r="E16804" t="s">
        <v>535</v>
      </c>
    </row>
    <row r="16805" spans="1:5" ht="18.75" customHeight="1" x14ac:dyDescent="0.3">
      <c r="A16805" s="4">
        <v>2008</v>
      </c>
      <c r="B16805" t="s">
        <v>2713</v>
      </c>
      <c r="C16805" s="10">
        <v>6000000</v>
      </c>
      <c r="D16805" t="s">
        <v>50</v>
      </c>
      <c r="E16805" t="s">
        <v>2221</v>
      </c>
    </row>
    <row r="16806" spans="1:5" ht="18.75" customHeight="1" x14ac:dyDescent="0.3">
      <c r="A16806" s="4">
        <v>2008</v>
      </c>
      <c r="B16806" t="s">
        <v>2936</v>
      </c>
      <c r="C16806" s="10">
        <v>5375000</v>
      </c>
      <c r="D16806" t="s">
        <v>28</v>
      </c>
      <c r="E16806" t="s">
        <v>2221</v>
      </c>
    </row>
    <row r="16807" spans="1:5" ht="18.75" customHeight="1" x14ac:dyDescent="0.3">
      <c r="A16807" s="4">
        <v>2008</v>
      </c>
      <c r="B16807" t="s">
        <v>1698</v>
      </c>
      <c r="C16807" s="10">
        <v>3897797</v>
      </c>
      <c r="D16807" t="s">
        <v>24</v>
      </c>
      <c r="E16807" t="s">
        <v>2221</v>
      </c>
    </row>
    <row r="16808" spans="1:5" ht="18.75" customHeight="1" x14ac:dyDescent="0.3">
      <c r="A16808" s="4">
        <v>2008</v>
      </c>
      <c r="B16808" t="s">
        <v>3212</v>
      </c>
      <c r="C16808" s="10">
        <v>3785000</v>
      </c>
      <c r="D16808" t="s">
        <v>24</v>
      </c>
      <c r="E16808" t="s">
        <v>2221</v>
      </c>
    </row>
    <row r="16809" spans="1:5" ht="18.75" customHeight="1" x14ac:dyDescent="0.3">
      <c r="A16809" s="4">
        <v>2008</v>
      </c>
      <c r="B16809" t="s">
        <v>2548</v>
      </c>
      <c r="C16809" s="10">
        <v>2875000</v>
      </c>
      <c r="D16809" t="s">
        <v>24</v>
      </c>
      <c r="E16809" t="s">
        <v>2221</v>
      </c>
    </row>
    <row r="16810" spans="1:5" ht="18.75" customHeight="1" x14ac:dyDescent="0.3">
      <c r="A16810" s="4">
        <v>2008</v>
      </c>
      <c r="B16810" t="s">
        <v>1635</v>
      </c>
      <c r="C16810" s="10">
        <v>2750000</v>
      </c>
      <c r="D16810" t="s">
        <v>28</v>
      </c>
      <c r="E16810" t="s">
        <v>2221</v>
      </c>
    </row>
    <row r="16811" spans="1:5" ht="18.75" customHeight="1" x14ac:dyDescent="0.3">
      <c r="A16811" s="4">
        <v>2008</v>
      </c>
      <c r="B16811" t="s">
        <v>3519</v>
      </c>
      <c r="C16811" s="10">
        <v>2400000</v>
      </c>
      <c r="D16811" t="s">
        <v>37</v>
      </c>
      <c r="E16811" t="s">
        <v>2221</v>
      </c>
    </row>
    <row r="16812" spans="1:5" ht="18.75" customHeight="1" x14ac:dyDescent="0.3">
      <c r="A16812" s="4">
        <v>2008</v>
      </c>
      <c r="B16812" t="s">
        <v>1724</v>
      </c>
      <c r="C16812" s="10">
        <v>2300000</v>
      </c>
      <c r="D16812" t="s">
        <v>24</v>
      </c>
      <c r="E16812" t="s">
        <v>2221</v>
      </c>
    </row>
    <row r="16813" spans="1:5" ht="18.75" customHeight="1" x14ac:dyDescent="0.3">
      <c r="A16813" s="4">
        <v>2008</v>
      </c>
      <c r="B16813" t="s">
        <v>2934</v>
      </c>
      <c r="C16813" s="10">
        <v>2250000</v>
      </c>
      <c r="D16813" t="s">
        <v>28</v>
      </c>
      <c r="E16813" t="s">
        <v>2221</v>
      </c>
    </row>
    <row r="16814" spans="1:5" ht="18.75" customHeight="1" x14ac:dyDescent="0.3">
      <c r="A16814" s="4">
        <v>2008</v>
      </c>
      <c r="B16814" t="s">
        <v>2110</v>
      </c>
      <c r="C16814" s="10">
        <v>1600000</v>
      </c>
      <c r="D16814" t="s">
        <v>24</v>
      </c>
      <c r="E16814" t="s">
        <v>2221</v>
      </c>
    </row>
    <row r="16815" spans="1:5" ht="18.75" customHeight="1" x14ac:dyDescent="0.3">
      <c r="A16815" s="4">
        <v>2008</v>
      </c>
      <c r="B16815" t="s">
        <v>3363</v>
      </c>
      <c r="C16815" s="10">
        <v>1275000</v>
      </c>
      <c r="D16815" t="s">
        <v>31</v>
      </c>
      <c r="E16815" t="s">
        <v>2221</v>
      </c>
    </row>
    <row r="16816" spans="1:5" ht="18.75" customHeight="1" x14ac:dyDescent="0.3">
      <c r="A16816" s="4">
        <v>2008</v>
      </c>
      <c r="B16816" t="s">
        <v>2695</v>
      </c>
      <c r="C16816" s="10">
        <v>1075000</v>
      </c>
      <c r="D16816" t="s">
        <v>24</v>
      </c>
      <c r="E16816" t="s">
        <v>2221</v>
      </c>
    </row>
    <row r="16817" spans="1:5" ht="18.75" customHeight="1" x14ac:dyDescent="0.3">
      <c r="A16817" s="4">
        <v>2008</v>
      </c>
      <c r="B16817" t="s">
        <v>3521</v>
      </c>
      <c r="C16817" s="10">
        <v>1000000</v>
      </c>
      <c r="D16817" t="s">
        <v>24</v>
      </c>
      <c r="E16817" t="s">
        <v>2221</v>
      </c>
    </row>
    <row r="16818" spans="1:5" ht="18.75" customHeight="1" x14ac:dyDescent="0.3">
      <c r="A16818" s="4">
        <v>2008</v>
      </c>
      <c r="B16818" t="s">
        <v>2719</v>
      </c>
      <c r="C16818" s="10">
        <v>800000</v>
      </c>
      <c r="D16818" t="s">
        <v>50</v>
      </c>
      <c r="E16818" t="s">
        <v>2221</v>
      </c>
    </row>
    <row r="16819" spans="1:5" ht="18.75" customHeight="1" x14ac:dyDescent="0.3">
      <c r="A16819" s="4">
        <v>2008</v>
      </c>
      <c r="B16819" t="s">
        <v>3251</v>
      </c>
      <c r="C16819" s="10">
        <v>416600</v>
      </c>
      <c r="D16819" t="s">
        <v>43</v>
      </c>
      <c r="E16819" t="s">
        <v>2221</v>
      </c>
    </row>
    <row r="16820" spans="1:5" ht="18.75" customHeight="1" x14ac:dyDescent="0.3">
      <c r="A16820" s="4">
        <v>2008</v>
      </c>
      <c r="B16820" t="s">
        <v>3522</v>
      </c>
      <c r="C16820" s="10">
        <v>412700</v>
      </c>
      <c r="D16820" t="s">
        <v>24</v>
      </c>
      <c r="E16820" t="s">
        <v>2221</v>
      </c>
    </row>
    <row r="16821" spans="1:5" ht="18.75" customHeight="1" x14ac:dyDescent="0.3">
      <c r="A16821" s="4">
        <v>2008</v>
      </c>
      <c r="B16821" t="s">
        <v>3292</v>
      </c>
      <c r="C16821" s="10">
        <v>412500</v>
      </c>
      <c r="D16821" t="s">
        <v>34</v>
      </c>
      <c r="E16821" t="s">
        <v>2221</v>
      </c>
    </row>
    <row r="16822" spans="1:5" ht="18.75" customHeight="1" x14ac:dyDescent="0.3">
      <c r="A16822" s="4">
        <v>2008</v>
      </c>
      <c r="B16822" t="s">
        <v>3223</v>
      </c>
      <c r="C16822" s="10">
        <v>412400</v>
      </c>
      <c r="D16822" t="s">
        <v>24</v>
      </c>
      <c r="E16822" t="s">
        <v>2221</v>
      </c>
    </row>
    <row r="16823" spans="1:5" ht="18.75" customHeight="1" x14ac:dyDescent="0.3">
      <c r="A16823" s="4">
        <v>2008</v>
      </c>
      <c r="B16823" t="s">
        <v>3524</v>
      </c>
      <c r="C16823" s="10">
        <v>412100</v>
      </c>
      <c r="D16823" t="s">
        <v>54</v>
      </c>
      <c r="E16823" t="s">
        <v>2221</v>
      </c>
    </row>
    <row r="16824" spans="1:5" ht="18.75" customHeight="1" x14ac:dyDescent="0.3">
      <c r="A16824" s="4">
        <v>2008</v>
      </c>
      <c r="B16824" t="s">
        <v>3694</v>
      </c>
      <c r="C16824" s="10">
        <v>404600</v>
      </c>
      <c r="D16824" t="s">
        <v>24</v>
      </c>
      <c r="E16824" t="s">
        <v>2221</v>
      </c>
    </row>
    <row r="16825" spans="1:5" ht="18.75" customHeight="1" x14ac:dyDescent="0.3">
      <c r="A16825" s="4">
        <v>2008</v>
      </c>
      <c r="B16825" t="s">
        <v>3420</v>
      </c>
      <c r="C16825" s="10">
        <v>401200</v>
      </c>
      <c r="D16825" t="s">
        <v>54</v>
      </c>
      <c r="E16825" t="s">
        <v>2221</v>
      </c>
    </row>
    <row r="16826" spans="1:5" ht="18.75" customHeight="1" x14ac:dyDescent="0.3">
      <c r="A16826" s="4">
        <v>2008</v>
      </c>
      <c r="B16826" t="s">
        <v>3695</v>
      </c>
      <c r="C16826" s="10">
        <v>400700</v>
      </c>
      <c r="D16826" t="s">
        <v>24</v>
      </c>
      <c r="E16826" t="s">
        <v>2221</v>
      </c>
    </row>
    <row r="16827" spans="1:5" ht="18.75" customHeight="1" x14ac:dyDescent="0.3">
      <c r="A16827" s="4">
        <v>2008</v>
      </c>
      <c r="B16827" t="s">
        <v>3696</v>
      </c>
      <c r="C16827" s="10">
        <v>400000</v>
      </c>
      <c r="D16827" t="s">
        <v>28</v>
      </c>
      <c r="E16827" t="s">
        <v>2221</v>
      </c>
    </row>
    <row r="16828" spans="1:5" ht="18.75" customHeight="1" x14ac:dyDescent="0.3">
      <c r="A16828" s="4">
        <v>2008</v>
      </c>
      <c r="B16828" t="s">
        <v>3697</v>
      </c>
      <c r="C16828" s="10">
        <v>397600</v>
      </c>
      <c r="D16828" t="s">
        <v>24</v>
      </c>
      <c r="E16828" t="s">
        <v>2221</v>
      </c>
    </row>
    <row r="16829" spans="1:5" ht="18.75" customHeight="1" x14ac:dyDescent="0.3">
      <c r="A16829" s="4">
        <v>2008</v>
      </c>
      <c r="B16829" t="s">
        <v>3698</v>
      </c>
      <c r="C16829" s="10">
        <v>397400</v>
      </c>
      <c r="D16829" t="s">
        <v>24</v>
      </c>
      <c r="E16829" t="s">
        <v>2221</v>
      </c>
    </row>
    <row r="16830" spans="1:5" ht="18.75" customHeight="1" x14ac:dyDescent="0.3">
      <c r="A16830" s="4">
        <v>2008</v>
      </c>
      <c r="B16830" t="s">
        <v>3699</v>
      </c>
      <c r="C16830" s="10">
        <v>396300</v>
      </c>
      <c r="D16830" t="s">
        <v>24</v>
      </c>
      <c r="E16830" t="s">
        <v>2221</v>
      </c>
    </row>
    <row r="16831" spans="1:5" ht="18.75" customHeight="1" x14ac:dyDescent="0.3">
      <c r="A16831" s="4">
        <v>2008</v>
      </c>
      <c r="B16831" t="s">
        <v>3700</v>
      </c>
      <c r="C16831" s="10">
        <v>395800</v>
      </c>
      <c r="D16831" t="s">
        <v>24</v>
      </c>
      <c r="E16831" t="s">
        <v>2221</v>
      </c>
    </row>
    <row r="16832" spans="1:5" ht="18.75" customHeight="1" x14ac:dyDescent="0.3">
      <c r="A16832" s="4">
        <v>2008</v>
      </c>
      <c r="B16832" t="s">
        <v>3526</v>
      </c>
      <c r="C16832" s="10">
        <v>395800</v>
      </c>
      <c r="D16832" t="s">
        <v>43</v>
      </c>
      <c r="E16832" t="s">
        <v>2221</v>
      </c>
    </row>
    <row r="16833" spans="1:5" ht="18.75" customHeight="1" x14ac:dyDescent="0.3">
      <c r="A16833" s="4">
        <v>2008</v>
      </c>
      <c r="B16833" t="s">
        <v>3701</v>
      </c>
      <c r="C16833" s="10">
        <v>392100</v>
      </c>
      <c r="D16833" t="s">
        <v>34</v>
      </c>
      <c r="E16833" t="s">
        <v>2221</v>
      </c>
    </row>
    <row r="16834" spans="1:5" ht="18.75" customHeight="1" x14ac:dyDescent="0.3">
      <c r="A16834" s="4">
        <v>2008</v>
      </c>
      <c r="B16834" t="s">
        <v>3702</v>
      </c>
      <c r="C16834" s="10">
        <v>390000</v>
      </c>
      <c r="D16834" t="s">
        <v>37</v>
      </c>
      <c r="E16834" t="s">
        <v>2221</v>
      </c>
    </row>
    <row r="16835" spans="1:5" ht="18.75" customHeight="1" x14ac:dyDescent="0.3">
      <c r="A16835" s="4">
        <v>2008</v>
      </c>
      <c r="B16835" t="s">
        <v>2806</v>
      </c>
      <c r="C16835" s="10">
        <v>13000000</v>
      </c>
      <c r="D16835" t="s">
        <v>28</v>
      </c>
      <c r="E16835" t="s">
        <v>564</v>
      </c>
    </row>
    <row r="16836" spans="1:5" ht="18.75" customHeight="1" x14ac:dyDescent="0.3">
      <c r="A16836" s="4">
        <v>2008</v>
      </c>
      <c r="B16836" t="s">
        <v>2464</v>
      </c>
      <c r="C16836" s="10">
        <v>8625000</v>
      </c>
      <c r="D16836" t="s">
        <v>24</v>
      </c>
      <c r="E16836" t="s">
        <v>564</v>
      </c>
    </row>
    <row r="16837" spans="1:5" ht="18.75" customHeight="1" x14ac:dyDescent="0.3">
      <c r="A16837" s="4">
        <v>2008</v>
      </c>
      <c r="B16837" t="s">
        <v>820</v>
      </c>
      <c r="C16837" s="10">
        <v>8282695</v>
      </c>
      <c r="D16837" t="s">
        <v>28</v>
      </c>
      <c r="E16837" t="s">
        <v>564</v>
      </c>
    </row>
    <row r="16838" spans="1:5" ht="18.75" customHeight="1" x14ac:dyDescent="0.3">
      <c r="A16838" s="4">
        <v>2008</v>
      </c>
      <c r="B16838" t="s">
        <v>3081</v>
      </c>
      <c r="C16838" s="10">
        <v>6750000</v>
      </c>
      <c r="D16838" t="s">
        <v>24</v>
      </c>
      <c r="E16838" t="s">
        <v>564</v>
      </c>
    </row>
    <row r="16839" spans="1:5" ht="18.75" customHeight="1" x14ac:dyDescent="0.3">
      <c r="A16839" s="4">
        <v>2008</v>
      </c>
      <c r="B16839" t="s">
        <v>2370</v>
      </c>
      <c r="C16839" s="10">
        <v>4625000</v>
      </c>
      <c r="D16839" t="s">
        <v>43</v>
      </c>
      <c r="E16839" t="s">
        <v>564</v>
      </c>
    </row>
    <row r="16840" spans="1:5" ht="18.75" customHeight="1" x14ac:dyDescent="0.3">
      <c r="A16840" s="4">
        <v>2008</v>
      </c>
      <c r="B16840" t="s">
        <v>2656</v>
      </c>
      <c r="C16840" s="10">
        <v>4575000</v>
      </c>
      <c r="D16840" t="s">
        <v>24</v>
      </c>
      <c r="E16840" t="s">
        <v>564</v>
      </c>
    </row>
    <row r="16841" spans="1:5" ht="18.75" customHeight="1" x14ac:dyDescent="0.3">
      <c r="A16841" s="4">
        <v>2008</v>
      </c>
      <c r="B16841" t="s">
        <v>1341</v>
      </c>
      <c r="C16841" s="10">
        <v>3300000</v>
      </c>
      <c r="D16841" t="s">
        <v>24</v>
      </c>
      <c r="E16841" t="s">
        <v>564</v>
      </c>
    </row>
    <row r="16842" spans="1:5" ht="18.75" customHeight="1" x14ac:dyDescent="0.3">
      <c r="A16842" s="4">
        <v>2008</v>
      </c>
      <c r="B16842" t="s">
        <v>2823</v>
      </c>
      <c r="C16842" s="10">
        <v>3000000</v>
      </c>
      <c r="D16842" t="s">
        <v>24</v>
      </c>
      <c r="E16842" t="s">
        <v>564</v>
      </c>
    </row>
    <row r="16843" spans="1:5" ht="18.75" customHeight="1" x14ac:dyDescent="0.3">
      <c r="A16843" s="4">
        <v>2008</v>
      </c>
      <c r="B16843" t="s">
        <v>2590</v>
      </c>
      <c r="C16843" s="10">
        <v>3000000</v>
      </c>
      <c r="D16843" t="s">
        <v>28</v>
      </c>
      <c r="E16843" t="s">
        <v>564</v>
      </c>
    </row>
    <row r="16844" spans="1:5" ht="18.75" customHeight="1" x14ac:dyDescent="0.3">
      <c r="A16844" s="4">
        <v>2008</v>
      </c>
      <c r="B16844" t="s">
        <v>2736</v>
      </c>
      <c r="C16844" s="10">
        <v>3000000</v>
      </c>
      <c r="D16844" t="s">
        <v>28</v>
      </c>
      <c r="E16844" t="s">
        <v>564</v>
      </c>
    </row>
    <row r="16845" spans="1:5" ht="18.75" customHeight="1" x14ac:dyDescent="0.3">
      <c r="A16845" s="4">
        <v>2008</v>
      </c>
      <c r="B16845" t="s">
        <v>2895</v>
      </c>
      <c r="C16845" s="10">
        <v>2937500</v>
      </c>
      <c r="D16845" t="s">
        <v>37</v>
      </c>
      <c r="E16845" t="s">
        <v>564</v>
      </c>
    </row>
    <row r="16846" spans="1:5" ht="18.75" customHeight="1" x14ac:dyDescent="0.3">
      <c r="A16846" s="4">
        <v>2008</v>
      </c>
      <c r="B16846" t="s">
        <v>3014</v>
      </c>
      <c r="C16846" s="10">
        <v>2525000</v>
      </c>
      <c r="D16846" t="s">
        <v>34</v>
      </c>
      <c r="E16846" t="s">
        <v>564</v>
      </c>
    </row>
    <row r="16847" spans="1:5" ht="18.75" customHeight="1" x14ac:dyDescent="0.3">
      <c r="A16847" s="4">
        <v>2008</v>
      </c>
      <c r="B16847" t="s">
        <v>2077</v>
      </c>
      <c r="C16847" s="10">
        <v>1850000</v>
      </c>
      <c r="D16847" t="s">
        <v>50</v>
      </c>
      <c r="E16847" t="s">
        <v>564</v>
      </c>
    </row>
    <row r="16848" spans="1:5" ht="18.75" customHeight="1" x14ac:dyDescent="0.3">
      <c r="A16848" s="4">
        <v>2008</v>
      </c>
      <c r="B16848" t="s">
        <v>3218</v>
      </c>
      <c r="C16848" s="10">
        <v>1250000</v>
      </c>
      <c r="D16848" t="s">
        <v>24</v>
      </c>
      <c r="E16848" t="s">
        <v>564</v>
      </c>
    </row>
    <row r="16849" spans="1:5" ht="18.75" customHeight="1" x14ac:dyDescent="0.3">
      <c r="A16849" s="4">
        <v>2008</v>
      </c>
      <c r="B16849" t="s">
        <v>2010</v>
      </c>
      <c r="C16849" s="10">
        <v>975000</v>
      </c>
      <c r="D16849" t="s">
        <v>3703</v>
      </c>
      <c r="E16849" t="s">
        <v>564</v>
      </c>
    </row>
    <row r="16850" spans="1:5" ht="18.75" customHeight="1" x14ac:dyDescent="0.3">
      <c r="A16850" s="4">
        <v>2008</v>
      </c>
      <c r="B16850" t="s">
        <v>3368</v>
      </c>
      <c r="C16850" s="10">
        <v>907500</v>
      </c>
      <c r="D16850" t="s">
        <v>24</v>
      </c>
      <c r="E16850" t="s">
        <v>564</v>
      </c>
    </row>
    <row r="16851" spans="1:5" ht="18.75" customHeight="1" x14ac:dyDescent="0.3">
      <c r="A16851" s="4">
        <v>2008</v>
      </c>
      <c r="B16851" t="s">
        <v>2280</v>
      </c>
      <c r="C16851" s="10">
        <v>750000</v>
      </c>
      <c r="D16851" t="s">
        <v>34</v>
      </c>
      <c r="E16851" t="s">
        <v>564</v>
      </c>
    </row>
    <row r="16852" spans="1:5" ht="18.75" customHeight="1" x14ac:dyDescent="0.3">
      <c r="A16852" s="4">
        <v>2008</v>
      </c>
      <c r="B16852" t="s">
        <v>947</v>
      </c>
      <c r="C16852" s="10">
        <v>600000</v>
      </c>
      <c r="D16852" t="s">
        <v>24</v>
      </c>
      <c r="E16852" t="s">
        <v>564</v>
      </c>
    </row>
    <row r="16853" spans="1:5" ht="18.75" customHeight="1" x14ac:dyDescent="0.3">
      <c r="A16853" s="4">
        <v>2008</v>
      </c>
      <c r="B16853" t="s">
        <v>2782</v>
      </c>
      <c r="C16853" s="10">
        <v>550000</v>
      </c>
      <c r="D16853" t="s">
        <v>24</v>
      </c>
      <c r="E16853" t="s">
        <v>564</v>
      </c>
    </row>
    <row r="16854" spans="1:5" ht="18.75" customHeight="1" x14ac:dyDescent="0.3">
      <c r="A16854" s="4">
        <v>2008</v>
      </c>
      <c r="B16854" t="s">
        <v>3370</v>
      </c>
      <c r="C16854" s="10">
        <v>450000</v>
      </c>
      <c r="D16854" t="s">
        <v>54</v>
      </c>
      <c r="E16854" t="s">
        <v>564</v>
      </c>
    </row>
    <row r="16855" spans="1:5" ht="18.75" customHeight="1" x14ac:dyDescent="0.3">
      <c r="A16855" s="4">
        <v>2008</v>
      </c>
      <c r="B16855" t="s">
        <v>3537</v>
      </c>
      <c r="C16855" s="10">
        <v>402500</v>
      </c>
      <c r="D16855" t="s">
        <v>28</v>
      </c>
      <c r="E16855" t="s">
        <v>564</v>
      </c>
    </row>
    <row r="16856" spans="1:5" ht="18.75" customHeight="1" x14ac:dyDescent="0.3">
      <c r="A16856" s="4">
        <v>2008</v>
      </c>
      <c r="B16856" t="s">
        <v>3533</v>
      </c>
      <c r="C16856" s="10">
        <v>402500</v>
      </c>
      <c r="D16856" t="s">
        <v>43</v>
      </c>
      <c r="E16856" t="s">
        <v>564</v>
      </c>
    </row>
    <row r="16857" spans="1:5" ht="18.75" customHeight="1" x14ac:dyDescent="0.3">
      <c r="A16857" s="4">
        <v>2008</v>
      </c>
      <c r="B16857" t="s">
        <v>2787</v>
      </c>
      <c r="C16857" s="10">
        <v>400000</v>
      </c>
      <c r="D16857" t="s">
        <v>24</v>
      </c>
      <c r="E16857" t="s">
        <v>564</v>
      </c>
    </row>
    <row r="16858" spans="1:5" ht="18.75" customHeight="1" x14ac:dyDescent="0.3">
      <c r="A16858" s="4">
        <v>2008</v>
      </c>
      <c r="B16858" t="s">
        <v>3534</v>
      </c>
      <c r="C16858" s="10">
        <v>395000</v>
      </c>
      <c r="D16858" t="s">
        <v>24</v>
      </c>
      <c r="E16858" t="s">
        <v>564</v>
      </c>
    </row>
    <row r="16859" spans="1:5" ht="18.75" customHeight="1" x14ac:dyDescent="0.3">
      <c r="A16859" s="4">
        <v>2008</v>
      </c>
      <c r="B16859" t="s">
        <v>3704</v>
      </c>
      <c r="C16859" s="10">
        <v>392500</v>
      </c>
      <c r="D16859" t="s">
        <v>24</v>
      </c>
      <c r="E16859" t="s">
        <v>564</v>
      </c>
    </row>
    <row r="16860" spans="1:5" ht="18.75" customHeight="1" x14ac:dyDescent="0.3">
      <c r="A16860" s="4">
        <v>2008</v>
      </c>
      <c r="B16860" t="s">
        <v>3705</v>
      </c>
      <c r="C16860" s="10">
        <v>392500</v>
      </c>
      <c r="D16860" t="s">
        <v>24</v>
      </c>
      <c r="E16860" t="s">
        <v>564</v>
      </c>
    </row>
    <row r="16861" spans="1:5" ht="18.75" customHeight="1" x14ac:dyDescent="0.3">
      <c r="A16861" s="4">
        <v>2008</v>
      </c>
      <c r="B16861" t="s">
        <v>3706</v>
      </c>
      <c r="C16861" s="10">
        <v>390000</v>
      </c>
      <c r="D16861" t="s">
        <v>24</v>
      </c>
      <c r="E16861" t="s">
        <v>564</v>
      </c>
    </row>
    <row r="16862" spans="1:5" ht="18.75" customHeight="1" x14ac:dyDescent="0.3">
      <c r="A16862" s="4">
        <v>2008</v>
      </c>
      <c r="B16862" t="s">
        <v>3707</v>
      </c>
      <c r="C16862" s="10">
        <v>390000</v>
      </c>
      <c r="D16862" t="s">
        <v>50</v>
      </c>
      <c r="E16862" t="s">
        <v>564</v>
      </c>
    </row>
    <row r="16863" spans="1:5" ht="18.75" customHeight="1" x14ac:dyDescent="0.3">
      <c r="A16863" s="4">
        <v>2008</v>
      </c>
      <c r="B16863" t="s">
        <v>1617</v>
      </c>
      <c r="C16863" s="10">
        <v>18929923</v>
      </c>
      <c r="D16863" t="s">
        <v>28</v>
      </c>
      <c r="E16863" t="s">
        <v>593</v>
      </c>
    </row>
    <row r="16864" spans="1:5" ht="18.75" customHeight="1" x14ac:dyDescent="0.3">
      <c r="A16864" s="4">
        <v>2008</v>
      </c>
      <c r="B16864" t="s">
        <v>2314</v>
      </c>
      <c r="C16864" s="10">
        <v>14000000</v>
      </c>
      <c r="D16864" t="s">
        <v>28</v>
      </c>
      <c r="E16864" t="s">
        <v>593</v>
      </c>
    </row>
    <row r="16865" spans="1:5" ht="18.75" customHeight="1" x14ac:dyDescent="0.3">
      <c r="A16865" s="4">
        <v>2008</v>
      </c>
      <c r="B16865" t="s">
        <v>2257</v>
      </c>
      <c r="C16865" s="10">
        <v>13000000</v>
      </c>
      <c r="D16865" t="s">
        <v>31</v>
      </c>
      <c r="E16865" t="s">
        <v>593</v>
      </c>
    </row>
    <row r="16866" spans="1:5" ht="18.75" customHeight="1" x14ac:dyDescent="0.3">
      <c r="A16866" s="4">
        <v>2008</v>
      </c>
      <c r="B16866" t="s">
        <v>2371</v>
      </c>
      <c r="C16866" s="10">
        <v>12500000</v>
      </c>
      <c r="D16866" t="s">
        <v>54</v>
      </c>
      <c r="E16866" t="s">
        <v>593</v>
      </c>
    </row>
    <row r="16867" spans="1:5" ht="18.75" customHeight="1" x14ac:dyDescent="0.3">
      <c r="A16867" s="4">
        <v>2008</v>
      </c>
      <c r="B16867" t="s">
        <v>2241</v>
      </c>
      <c r="C16867" s="10">
        <v>10442030</v>
      </c>
      <c r="D16867" t="s">
        <v>34</v>
      </c>
      <c r="E16867" t="s">
        <v>593</v>
      </c>
    </row>
    <row r="16868" spans="1:5" ht="18.75" customHeight="1" x14ac:dyDescent="0.3">
      <c r="A16868" s="4">
        <v>2008</v>
      </c>
      <c r="B16868" t="s">
        <v>2755</v>
      </c>
      <c r="C16868" s="10">
        <v>10166666</v>
      </c>
      <c r="D16868" t="s">
        <v>24</v>
      </c>
      <c r="E16868" t="s">
        <v>593</v>
      </c>
    </row>
    <row r="16869" spans="1:5" ht="18.75" customHeight="1" x14ac:dyDescent="0.3">
      <c r="A16869" s="4">
        <v>2008</v>
      </c>
      <c r="B16869" t="s">
        <v>2578</v>
      </c>
      <c r="C16869" s="10">
        <v>9250000</v>
      </c>
      <c r="D16869" t="s">
        <v>43</v>
      </c>
      <c r="E16869" t="s">
        <v>593</v>
      </c>
    </row>
    <row r="16870" spans="1:5" ht="18.75" customHeight="1" x14ac:dyDescent="0.3">
      <c r="A16870" s="4">
        <v>2008</v>
      </c>
      <c r="B16870" t="s">
        <v>3538</v>
      </c>
      <c r="C16870" s="10">
        <v>8333333</v>
      </c>
      <c r="D16870" t="s">
        <v>24</v>
      </c>
      <c r="E16870" t="s">
        <v>593</v>
      </c>
    </row>
    <row r="16871" spans="1:5" ht="18.75" customHeight="1" x14ac:dyDescent="0.3">
      <c r="A16871" s="4">
        <v>2008</v>
      </c>
      <c r="B16871" t="s">
        <v>1083</v>
      </c>
      <c r="C16871" s="10">
        <v>8000000</v>
      </c>
      <c r="D16871" t="s">
        <v>24</v>
      </c>
      <c r="E16871" t="s">
        <v>593</v>
      </c>
    </row>
    <row r="16872" spans="1:5" ht="18.75" customHeight="1" x14ac:dyDescent="0.3">
      <c r="A16872" s="4">
        <v>2008</v>
      </c>
      <c r="B16872" t="s">
        <v>3027</v>
      </c>
      <c r="C16872" s="10">
        <v>5083333</v>
      </c>
      <c r="D16872" t="s">
        <v>28</v>
      </c>
      <c r="E16872" t="s">
        <v>593</v>
      </c>
    </row>
    <row r="16873" spans="1:5" ht="18.75" customHeight="1" x14ac:dyDescent="0.3">
      <c r="A16873" s="4">
        <v>2008</v>
      </c>
      <c r="B16873" t="s">
        <v>1522</v>
      </c>
      <c r="C16873" s="10">
        <v>4000000</v>
      </c>
      <c r="D16873" t="s">
        <v>24</v>
      </c>
      <c r="E16873" t="s">
        <v>593</v>
      </c>
    </row>
    <row r="16874" spans="1:5" ht="18.75" customHeight="1" x14ac:dyDescent="0.3">
      <c r="A16874" s="4">
        <v>2008</v>
      </c>
      <c r="B16874" t="s">
        <v>1754</v>
      </c>
      <c r="C16874" s="10">
        <v>3850000</v>
      </c>
      <c r="D16874" t="s">
        <v>24</v>
      </c>
      <c r="E16874" t="s">
        <v>593</v>
      </c>
    </row>
    <row r="16875" spans="1:5" ht="18.75" customHeight="1" x14ac:dyDescent="0.3">
      <c r="A16875" s="4">
        <v>2008</v>
      </c>
      <c r="B16875" t="s">
        <v>1254</v>
      </c>
      <c r="C16875" s="10">
        <v>3000000</v>
      </c>
      <c r="D16875" t="s">
        <v>24</v>
      </c>
      <c r="E16875" t="s">
        <v>593</v>
      </c>
    </row>
    <row r="16876" spans="1:5" ht="18.75" customHeight="1" x14ac:dyDescent="0.3">
      <c r="A16876" s="4">
        <v>2008</v>
      </c>
      <c r="B16876" t="s">
        <v>3219</v>
      </c>
      <c r="C16876" s="10">
        <v>3000000</v>
      </c>
      <c r="D16876" t="s">
        <v>50</v>
      </c>
      <c r="E16876" t="s">
        <v>593</v>
      </c>
    </row>
    <row r="16877" spans="1:5" ht="18.75" customHeight="1" x14ac:dyDescent="0.3">
      <c r="A16877" s="4">
        <v>2008</v>
      </c>
      <c r="B16877" t="s">
        <v>2611</v>
      </c>
      <c r="C16877" s="10">
        <v>2000000</v>
      </c>
      <c r="D16877" t="s">
        <v>3703</v>
      </c>
      <c r="E16877" t="s">
        <v>593</v>
      </c>
    </row>
    <row r="16878" spans="1:5" ht="18.75" customHeight="1" x14ac:dyDescent="0.3">
      <c r="A16878" s="4">
        <v>2008</v>
      </c>
      <c r="B16878" t="s">
        <v>3539</v>
      </c>
      <c r="C16878" s="10">
        <v>1275000</v>
      </c>
      <c r="D16878" t="s">
        <v>24</v>
      </c>
      <c r="E16878" t="s">
        <v>593</v>
      </c>
    </row>
    <row r="16879" spans="1:5" ht="18.75" customHeight="1" x14ac:dyDescent="0.3">
      <c r="A16879" s="4">
        <v>2008</v>
      </c>
      <c r="B16879" t="s">
        <v>2947</v>
      </c>
      <c r="C16879" s="10">
        <v>840000</v>
      </c>
      <c r="D16879" t="s">
        <v>24</v>
      </c>
      <c r="E16879" t="s">
        <v>593</v>
      </c>
    </row>
    <row r="16880" spans="1:5" ht="18.75" customHeight="1" x14ac:dyDescent="0.3">
      <c r="A16880" s="4">
        <v>2008</v>
      </c>
      <c r="B16880" t="s">
        <v>3097</v>
      </c>
      <c r="C16880" s="10">
        <v>835000</v>
      </c>
      <c r="D16880" t="s">
        <v>24</v>
      </c>
      <c r="E16880" t="s">
        <v>593</v>
      </c>
    </row>
    <row r="16881" spans="1:5" ht="18.75" customHeight="1" x14ac:dyDescent="0.3">
      <c r="A16881" s="4">
        <v>2008</v>
      </c>
      <c r="B16881" t="s">
        <v>2232</v>
      </c>
      <c r="C16881" s="10">
        <v>800000</v>
      </c>
      <c r="D16881" t="s">
        <v>50</v>
      </c>
      <c r="E16881" t="s">
        <v>593</v>
      </c>
    </row>
    <row r="16882" spans="1:5" ht="18.75" customHeight="1" x14ac:dyDescent="0.3">
      <c r="A16882" s="4">
        <v>2008</v>
      </c>
      <c r="B16882" t="s">
        <v>3373</v>
      </c>
      <c r="C16882" s="10">
        <v>775000</v>
      </c>
      <c r="D16882" t="s">
        <v>24</v>
      </c>
      <c r="E16882" t="s">
        <v>593</v>
      </c>
    </row>
    <row r="16883" spans="1:5" ht="18.75" customHeight="1" x14ac:dyDescent="0.3">
      <c r="A16883" s="4">
        <v>2008</v>
      </c>
      <c r="B16883" t="s">
        <v>3541</v>
      </c>
      <c r="C16883" s="10">
        <v>457000</v>
      </c>
      <c r="D16883" t="s">
        <v>37</v>
      </c>
      <c r="E16883" t="s">
        <v>593</v>
      </c>
    </row>
    <row r="16884" spans="1:5" ht="18.75" customHeight="1" x14ac:dyDescent="0.3">
      <c r="A16884" s="4">
        <v>2008</v>
      </c>
      <c r="B16884" t="s">
        <v>3540</v>
      </c>
      <c r="C16884" s="10">
        <v>421500</v>
      </c>
      <c r="D16884" t="s">
        <v>24</v>
      </c>
      <c r="E16884" t="s">
        <v>593</v>
      </c>
    </row>
    <row r="16885" spans="1:5" ht="18.75" customHeight="1" x14ac:dyDescent="0.3">
      <c r="A16885" s="4">
        <v>2008</v>
      </c>
      <c r="B16885" t="s">
        <v>3708</v>
      </c>
      <c r="C16885" s="10">
        <v>421000</v>
      </c>
      <c r="D16885" t="s">
        <v>24</v>
      </c>
      <c r="E16885" t="s">
        <v>593</v>
      </c>
    </row>
    <row r="16886" spans="1:5" ht="18.75" customHeight="1" x14ac:dyDescent="0.3">
      <c r="A16886" s="4">
        <v>2008</v>
      </c>
      <c r="B16886" t="s">
        <v>3709</v>
      </c>
      <c r="C16886" s="10">
        <v>406000</v>
      </c>
      <c r="D16886" t="s">
        <v>28</v>
      </c>
      <c r="E16886" t="s">
        <v>593</v>
      </c>
    </row>
    <row r="16887" spans="1:5" ht="18.75" customHeight="1" x14ac:dyDescent="0.3">
      <c r="A16887" s="4">
        <v>2008</v>
      </c>
      <c r="B16887" t="s">
        <v>3710</v>
      </c>
      <c r="C16887" s="10">
        <v>405000</v>
      </c>
      <c r="D16887" t="s">
        <v>24</v>
      </c>
      <c r="E16887" t="s">
        <v>593</v>
      </c>
    </row>
    <row r="16888" spans="1:5" ht="18.75" customHeight="1" x14ac:dyDescent="0.3">
      <c r="A16888" s="4">
        <v>2008</v>
      </c>
      <c r="B16888" t="s">
        <v>3024</v>
      </c>
      <c r="C16888" s="10">
        <v>403250</v>
      </c>
      <c r="D16888" t="s">
        <v>24</v>
      </c>
      <c r="E16888" t="s">
        <v>593</v>
      </c>
    </row>
    <row r="16889" spans="1:5" ht="18.75" customHeight="1" x14ac:dyDescent="0.3">
      <c r="A16889" s="4">
        <v>2008</v>
      </c>
      <c r="B16889" t="s">
        <v>2990</v>
      </c>
      <c r="C16889" s="10">
        <v>400000</v>
      </c>
      <c r="D16889" t="s">
        <v>34</v>
      </c>
      <c r="E16889" t="s">
        <v>593</v>
      </c>
    </row>
    <row r="16890" spans="1:5" ht="18.75" customHeight="1" x14ac:dyDescent="0.3">
      <c r="A16890" s="4">
        <v>2008</v>
      </c>
      <c r="B16890" t="s">
        <v>3711</v>
      </c>
      <c r="C16890" s="10">
        <v>396000</v>
      </c>
      <c r="D16890" t="s">
        <v>24</v>
      </c>
      <c r="E16890" t="s">
        <v>593</v>
      </c>
    </row>
    <row r="16891" spans="1:5" ht="18.75" customHeight="1" x14ac:dyDescent="0.3">
      <c r="A16891" s="4">
        <v>2008</v>
      </c>
      <c r="B16891" t="s">
        <v>2245</v>
      </c>
      <c r="C16891" s="10">
        <v>16600000</v>
      </c>
      <c r="D16891" t="s">
        <v>50</v>
      </c>
      <c r="E16891" t="s">
        <v>1548</v>
      </c>
    </row>
    <row r="16892" spans="1:5" ht="18.75" customHeight="1" x14ac:dyDescent="0.3">
      <c r="A16892" s="4">
        <v>2008</v>
      </c>
      <c r="B16892" t="s">
        <v>3221</v>
      </c>
      <c r="C16892" s="10">
        <v>9500000</v>
      </c>
      <c r="D16892" t="s">
        <v>28</v>
      </c>
      <c r="E16892" t="s">
        <v>1548</v>
      </c>
    </row>
    <row r="16893" spans="1:5" ht="18.75" customHeight="1" x14ac:dyDescent="0.3">
      <c r="A16893" s="4">
        <v>2008</v>
      </c>
      <c r="B16893" t="s">
        <v>2945</v>
      </c>
      <c r="C16893" s="10">
        <v>5125000</v>
      </c>
      <c r="D16893" t="s">
        <v>24</v>
      </c>
      <c r="E16893" t="s">
        <v>1548</v>
      </c>
    </row>
    <row r="16894" spans="1:5" ht="18.75" customHeight="1" x14ac:dyDescent="0.3">
      <c r="A16894" s="4">
        <v>2008</v>
      </c>
      <c r="B16894" t="s">
        <v>2946</v>
      </c>
      <c r="C16894" s="10">
        <v>5050000</v>
      </c>
      <c r="D16894" t="s">
        <v>24</v>
      </c>
      <c r="E16894" t="s">
        <v>1548</v>
      </c>
    </row>
    <row r="16895" spans="1:5" ht="18.75" customHeight="1" x14ac:dyDescent="0.3">
      <c r="A16895" s="4">
        <v>2008</v>
      </c>
      <c r="B16895" t="s">
        <v>3225</v>
      </c>
      <c r="C16895" s="10">
        <v>4387500</v>
      </c>
      <c r="D16895" t="s">
        <v>54</v>
      </c>
      <c r="E16895" t="s">
        <v>1548</v>
      </c>
    </row>
    <row r="16896" spans="1:5" ht="18.75" customHeight="1" x14ac:dyDescent="0.3">
      <c r="A16896" s="4">
        <v>2008</v>
      </c>
      <c r="B16896" t="s">
        <v>3229</v>
      </c>
      <c r="C16896" s="10">
        <v>3925000</v>
      </c>
      <c r="D16896" t="s">
        <v>28</v>
      </c>
      <c r="E16896" t="s">
        <v>1548</v>
      </c>
    </row>
    <row r="16897" spans="1:5" ht="18.75" customHeight="1" x14ac:dyDescent="0.3">
      <c r="A16897" s="4">
        <v>2008</v>
      </c>
      <c r="B16897" t="s">
        <v>2501</v>
      </c>
      <c r="C16897" s="10">
        <v>3500000</v>
      </c>
      <c r="D16897" t="s">
        <v>24</v>
      </c>
      <c r="E16897" t="s">
        <v>1548</v>
      </c>
    </row>
    <row r="16898" spans="1:5" ht="18.75" customHeight="1" x14ac:dyDescent="0.3">
      <c r="A16898" s="4">
        <v>2008</v>
      </c>
      <c r="B16898" t="s">
        <v>2563</v>
      </c>
      <c r="C16898" s="10">
        <v>3100000</v>
      </c>
      <c r="D16898" t="s">
        <v>24</v>
      </c>
      <c r="E16898" t="s">
        <v>1548</v>
      </c>
    </row>
    <row r="16899" spans="1:5" ht="18.75" customHeight="1" x14ac:dyDescent="0.3">
      <c r="A16899" s="4">
        <v>2008</v>
      </c>
      <c r="B16899" t="s">
        <v>3228</v>
      </c>
      <c r="C16899" s="10">
        <v>3000000</v>
      </c>
      <c r="D16899" t="s">
        <v>24</v>
      </c>
      <c r="E16899" t="s">
        <v>1548</v>
      </c>
    </row>
    <row r="16900" spans="1:5" ht="18.75" customHeight="1" x14ac:dyDescent="0.3">
      <c r="A16900" s="4">
        <v>2008</v>
      </c>
      <c r="B16900" t="s">
        <v>2746</v>
      </c>
      <c r="C16900" s="10">
        <v>3000000</v>
      </c>
      <c r="D16900" t="s">
        <v>34</v>
      </c>
      <c r="E16900" t="s">
        <v>1548</v>
      </c>
    </row>
    <row r="16901" spans="1:5" ht="18.75" customHeight="1" x14ac:dyDescent="0.3">
      <c r="A16901" s="4">
        <v>2008</v>
      </c>
      <c r="B16901" t="s">
        <v>2340</v>
      </c>
      <c r="C16901" s="10">
        <v>2000000</v>
      </c>
      <c r="D16901" t="s">
        <v>24</v>
      </c>
      <c r="E16901" t="s">
        <v>1548</v>
      </c>
    </row>
    <row r="16902" spans="1:5" ht="18.75" customHeight="1" x14ac:dyDescent="0.3">
      <c r="A16902" s="4">
        <v>2008</v>
      </c>
      <c r="B16902" t="s">
        <v>3126</v>
      </c>
      <c r="C16902" s="10">
        <v>1975000</v>
      </c>
      <c r="D16902" t="s">
        <v>28</v>
      </c>
      <c r="E16902" t="s">
        <v>1548</v>
      </c>
    </row>
    <row r="16903" spans="1:5" ht="18.75" customHeight="1" x14ac:dyDescent="0.3">
      <c r="A16903" s="4">
        <v>2008</v>
      </c>
      <c r="B16903" t="s">
        <v>2558</v>
      </c>
      <c r="C16903" s="10">
        <v>1000000</v>
      </c>
      <c r="D16903" t="s">
        <v>24</v>
      </c>
      <c r="E16903" t="s">
        <v>1548</v>
      </c>
    </row>
    <row r="16904" spans="1:5" ht="18.75" customHeight="1" x14ac:dyDescent="0.3">
      <c r="A16904" s="4">
        <v>2008</v>
      </c>
      <c r="B16904" t="s">
        <v>3543</v>
      </c>
      <c r="C16904" s="10">
        <v>775000</v>
      </c>
      <c r="D16904" t="s">
        <v>24</v>
      </c>
      <c r="E16904" t="s">
        <v>1548</v>
      </c>
    </row>
    <row r="16905" spans="1:5" ht="18.75" customHeight="1" x14ac:dyDescent="0.3">
      <c r="A16905" s="4">
        <v>2008</v>
      </c>
      <c r="B16905" t="s">
        <v>2870</v>
      </c>
      <c r="C16905" s="10">
        <v>750000</v>
      </c>
      <c r="D16905" t="s">
        <v>28</v>
      </c>
      <c r="E16905" t="s">
        <v>1548</v>
      </c>
    </row>
    <row r="16906" spans="1:5" ht="18.75" customHeight="1" x14ac:dyDescent="0.3">
      <c r="A16906" s="4">
        <v>2008</v>
      </c>
      <c r="B16906" t="s">
        <v>3546</v>
      </c>
      <c r="C16906" s="10">
        <v>750000</v>
      </c>
      <c r="D16906" t="s">
        <v>43</v>
      </c>
      <c r="E16906" t="s">
        <v>1548</v>
      </c>
    </row>
    <row r="16907" spans="1:5" ht="18.75" customHeight="1" x14ac:dyDescent="0.3">
      <c r="A16907" s="4">
        <v>2008</v>
      </c>
      <c r="B16907" t="s">
        <v>2324</v>
      </c>
      <c r="C16907" s="10">
        <v>650000</v>
      </c>
      <c r="D16907" t="s">
        <v>24</v>
      </c>
      <c r="E16907" t="s">
        <v>1548</v>
      </c>
    </row>
    <row r="16908" spans="1:5" ht="18.75" customHeight="1" x14ac:dyDescent="0.3">
      <c r="A16908" s="4">
        <v>2008</v>
      </c>
      <c r="B16908" t="s">
        <v>3226</v>
      </c>
      <c r="C16908" s="10">
        <v>405000</v>
      </c>
      <c r="D16908" t="s">
        <v>43</v>
      </c>
      <c r="E16908" t="s">
        <v>1548</v>
      </c>
    </row>
    <row r="16909" spans="1:5" ht="18.75" customHeight="1" x14ac:dyDescent="0.3">
      <c r="A16909" s="4">
        <v>2008</v>
      </c>
      <c r="B16909" t="s">
        <v>3231</v>
      </c>
      <c r="C16909" s="10">
        <v>403000</v>
      </c>
      <c r="D16909" t="s">
        <v>54</v>
      </c>
      <c r="E16909" t="s">
        <v>1548</v>
      </c>
    </row>
    <row r="16910" spans="1:5" ht="18.75" customHeight="1" x14ac:dyDescent="0.3">
      <c r="A16910" s="4">
        <v>2008</v>
      </c>
      <c r="B16910" t="s">
        <v>3260</v>
      </c>
      <c r="C16910" s="10">
        <v>399000</v>
      </c>
      <c r="D16910" t="s">
        <v>24</v>
      </c>
      <c r="E16910" t="s">
        <v>1548</v>
      </c>
    </row>
    <row r="16911" spans="1:5" ht="18.75" customHeight="1" x14ac:dyDescent="0.3">
      <c r="A16911" s="4">
        <v>2008</v>
      </c>
      <c r="B16911" t="s">
        <v>3544</v>
      </c>
      <c r="C16911" s="10">
        <v>396000</v>
      </c>
      <c r="D16911" t="s">
        <v>24</v>
      </c>
      <c r="E16911" t="s">
        <v>1548</v>
      </c>
    </row>
    <row r="16912" spans="1:5" ht="18.75" customHeight="1" x14ac:dyDescent="0.3">
      <c r="A16912" s="4">
        <v>2008</v>
      </c>
      <c r="B16912" t="s">
        <v>3545</v>
      </c>
      <c r="C16912" s="10">
        <v>396000</v>
      </c>
      <c r="D16912" t="s">
        <v>34</v>
      </c>
      <c r="E16912" t="s">
        <v>1548</v>
      </c>
    </row>
    <row r="16913" spans="1:5" ht="18.75" customHeight="1" x14ac:dyDescent="0.3">
      <c r="A16913" s="4">
        <v>2008</v>
      </c>
      <c r="B16913" t="s">
        <v>3712</v>
      </c>
      <c r="C16913" s="10">
        <v>396000</v>
      </c>
      <c r="D16913" t="s">
        <v>28</v>
      </c>
      <c r="E16913" t="s">
        <v>1548</v>
      </c>
    </row>
    <row r="16914" spans="1:5" ht="18.75" customHeight="1" x14ac:dyDescent="0.3">
      <c r="A16914" s="4">
        <v>2008</v>
      </c>
      <c r="B16914" t="s">
        <v>3713</v>
      </c>
      <c r="C16914" s="10">
        <v>392000</v>
      </c>
      <c r="D16914" t="s">
        <v>24</v>
      </c>
      <c r="E16914" t="s">
        <v>1548</v>
      </c>
    </row>
    <row r="16915" spans="1:5" ht="18.75" customHeight="1" x14ac:dyDescent="0.3">
      <c r="A16915" s="4">
        <v>2008</v>
      </c>
      <c r="B16915" t="s">
        <v>3714</v>
      </c>
      <c r="C16915" s="10">
        <v>391000</v>
      </c>
      <c r="D16915" t="s">
        <v>24</v>
      </c>
      <c r="E16915" t="s">
        <v>1548</v>
      </c>
    </row>
    <row r="16916" spans="1:5" ht="18.75" customHeight="1" x14ac:dyDescent="0.3">
      <c r="A16916" s="4">
        <v>2008</v>
      </c>
      <c r="B16916" t="s">
        <v>3715</v>
      </c>
      <c r="C16916" s="10">
        <v>390000</v>
      </c>
      <c r="D16916" t="s">
        <v>37</v>
      </c>
      <c r="E16916" t="s">
        <v>1548</v>
      </c>
    </row>
    <row r="16917" spans="1:5" ht="18.75" customHeight="1" x14ac:dyDescent="0.3">
      <c r="A16917" s="4">
        <v>2008</v>
      </c>
      <c r="B16917" t="s">
        <v>2067</v>
      </c>
      <c r="C16917" s="10">
        <v>12000000</v>
      </c>
      <c r="D16917" t="s">
        <v>28</v>
      </c>
      <c r="E16917" t="s">
        <v>620</v>
      </c>
    </row>
    <row r="16918" spans="1:5" ht="18.75" customHeight="1" x14ac:dyDescent="0.3">
      <c r="A16918" s="4">
        <v>2008</v>
      </c>
      <c r="B16918" t="s">
        <v>2363</v>
      </c>
      <c r="C16918" s="10">
        <v>11400000</v>
      </c>
      <c r="D16918" t="s">
        <v>24</v>
      </c>
      <c r="E16918" t="s">
        <v>620</v>
      </c>
    </row>
    <row r="16919" spans="1:5" ht="18.75" customHeight="1" x14ac:dyDescent="0.3">
      <c r="A16919" s="4">
        <v>2008</v>
      </c>
      <c r="B16919" t="s">
        <v>1912</v>
      </c>
      <c r="C16919" s="10">
        <v>4500000</v>
      </c>
      <c r="D16919" t="s">
        <v>37</v>
      </c>
      <c r="E16919" t="s">
        <v>620</v>
      </c>
    </row>
    <row r="16920" spans="1:5" ht="18.75" customHeight="1" x14ac:dyDescent="0.3">
      <c r="A16920" s="4">
        <v>2008</v>
      </c>
      <c r="B16920" t="s">
        <v>2499</v>
      </c>
      <c r="C16920" s="10">
        <v>4000000</v>
      </c>
      <c r="D16920" t="s">
        <v>24</v>
      </c>
      <c r="E16920" t="s">
        <v>620</v>
      </c>
    </row>
    <row r="16921" spans="1:5" ht="18.75" customHeight="1" x14ac:dyDescent="0.3">
      <c r="A16921" s="4">
        <v>2008</v>
      </c>
      <c r="B16921" t="s">
        <v>2230</v>
      </c>
      <c r="C16921" s="10">
        <v>3000000</v>
      </c>
      <c r="D16921" t="s">
        <v>24</v>
      </c>
      <c r="E16921" t="s">
        <v>620</v>
      </c>
    </row>
    <row r="16922" spans="1:5" ht="18.75" customHeight="1" x14ac:dyDescent="0.3">
      <c r="A16922" s="4">
        <v>2008</v>
      </c>
      <c r="B16922" t="s">
        <v>3237</v>
      </c>
      <c r="C16922" s="10">
        <v>2500000</v>
      </c>
      <c r="D16922" t="s">
        <v>28</v>
      </c>
      <c r="E16922" t="s">
        <v>620</v>
      </c>
    </row>
    <row r="16923" spans="1:5" ht="18.75" customHeight="1" x14ac:dyDescent="0.3">
      <c r="A16923" s="4">
        <v>2008</v>
      </c>
      <c r="B16923" t="s">
        <v>3716</v>
      </c>
      <c r="C16923" s="10">
        <v>2500000</v>
      </c>
      <c r="D16923" t="s">
        <v>24</v>
      </c>
      <c r="E16923" t="s">
        <v>620</v>
      </c>
    </row>
    <row r="16924" spans="1:5" ht="18.75" customHeight="1" x14ac:dyDescent="0.3">
      <c r="A16924" s="4">
        <v>2008</v>
      </c>
      <c r="B16924" t="s">
        <v>3243</v>
      </c>
      <c r="C16924" s="10">
        <v>2337500</v>
      </c>
      <c r="D16924" t="s">
        <v>28</v>
      </c>
      <c r="E16924" t="s">
        <v>620</v>
      </c>
    </row>
    <row r="16925" spans="1:5" ht="18.75" customHeight="1" x14ac:dyDescent="0.3">
      <c r="A16925" s="4">
        <v>2008</v>
      </c>
      <c r="B16925" t="s">
        <v>3547</v>
      </c>
      <c r="C16925" s="10">
        <v>2200000</v>
      </c>
      <c r="D16925" t="s">
        <v>24</v>
      </c>
      <c r="E16925" t="s">
        <v>620</v>
      </c>
    </row>
    <row r="16926" spans="1:5" ht="18.75" customHeight="1" x14ac:dyDescent="0.3">
      <c r="A16926" s="4">
        <v>2008</v>
      </c>
      <c r="B16926" t="s">
        <v>3239</v>
      </c>
      <c r="C16926" s="10">
        <v>2200000</v>
      </c>
      <c r="D16926" t="s">
        <v>34</v>
      </c>
      <c r="E16926" t="s">
        <v>620</v>
      </c>
    </row>
    <row r="16927" spans="1:5" ht="18.75" customHeight="1" x14ac:dyDescent="0.3">
      <c r="A16927" s="4">
        <v>2008</v>
      </c>
      <c r="B16927" t="s">
        <v>2970</v>
      </c>
      <c r="C16927" s="10">
        <v>2050000</v>
      </c>
      <c r="D16927" t="s">
        <v>34</v>
      </c>
      <c r="E16927" t="s">
        <v>620</v>
      </c>
    </row>
    <row r="16928" spans="1:5" ht="18.75" customHeight="1" x14ac:dyDescent="0.3">
      <c r="A16928" s="4">
        <v>2008</v>
      </c>
      <c r="B16928" t="s">
        <v>3236</v>
      </c>
      <c r="C16928" s="10">
        <v>1400000</v>
      </c>
      <c r="D16928" t="s">
        <v>24</v>
      </c>
      <c r="E16928" t="s">
        <v>620</v>
      </c>
    </row>
    <row r="16929" spans="1:5" ht="18.75" customHeight="1" x14ac:dyDescent="0.3">
      <c r="A16929" s="4">
        <v>2008</v>
      </c>
      <c r="B16929" t="s">
        <v>3099</v>
      </c>
      <c r="C16929" s="10">
        <v>1312500</v>
      </c>
      <c r="D16929" t="s">
        <v>24</v>
      </c>
      <c r="E16929" t="s">
        <v>620</v>
      </c>
    </row>
    <row r="16930" spans="1:5" ht="18.75" customHeight="1" x14ac:dyDescent="0.3">
      <c r="A16930" s="4">
        <v>2008</v>
      </c>
      <c r="B16930" t="s">
        <v>3113</v>
      </c>
      <c r="C16930" s="10">
        <v>1300000</v>
      </c>
      <c r="D16930" t="s">
        <v>50</v>
      </c>
      <c r="E16930" t="s">
        <v>620</v>
      </c>
    </row>
    <row r="16931" spans="1:5" ht="18.75" customHeight="1" x14ac:dyDescent="0.3">
      <c r="A16931" s="4">
        <v>2008</v>
      </c>
      <c r="B16931" t="s">
        <v>2985</v>
      </c>
      <c r="C16931" s="10">
        <v>1000000</v>
      </c>
      <c r="D16931" t="s">
        <v>54</v>
      </c>
      <c r="E16931" t="s">
        <v>620</v>
      </c>
    </row>
    <row r="16932" spans="1:5" ht="18.75" customHeight="1" x14ac:dyDescent="0.3">
      <c r="A16932" s="4">
        <v>2008</v>
      </c>
      <c r="B16932" t="s">
        <v>3217</v>
      </c>
      <c r="C16932" s="10">
        <v>475000</v>
      </c>
      <c r="D16932" t="s">
        <v>24</v>
      </c>
      <c r="E16932" t="s">
        <v>620</v>
      </c>
    </row>
    <row r="16933" spans="1:5" ht="18.75" customHeight="1" x14ac:dyDescent="0.3">
      <c r="A16933" s="4">
        <v>2008</v>
      </c>
      <c r="B16933" t="s">
        <v>3365</v>
      </c>
      <c r="C16933" s="10">
        <v>427000</v>
      </c>
      <c r="D16933" t="s">
        <v>28</v>
      </c>
      <c r="E16933" t="s">
        <v>620</v>
      </c>
    </row>
    <row r="16934" spans="1:5" ht="18.75" customHeight="1" x14ac:dyDescent="0.3">
      <c r="A16934" s="4">
        <v>2008</v>
      </c>
      <c r="B16934" t="s">
        <v>3555</v>
      </c>
      <c r="C16934" s="10">
        <v>426500</v>
      </c>
      <c r="D16934" t="s">
        <v>24</v>
      </c>
      <c r="E16934" t="s">
        <v>620</v>
      </c>
    </row>
    <row r="16935" spans="1:5" ht="18.75" customHeight="1" x14ac:dyDescent="0.3">
      <c r="A16935" s="4">
        <v>2008</v>
      </c>
      <c r="B16935" t="s">
        <v>3328</v>
      </c>
      <c r="C16935" s="10">
        <v>421000</v>
      </c>
      <c r="D16935" t="s">
        <v>24</v>
      </c>
      <c r="E16935" t="s">
        <v>620</v>
      </c>
    </row>
    <row r="16936" spans="1:5" ht="18.75" customHeight="1" x14ac:dyDescent="0.3">
      <c r="A16936" s="4">
        <v>2008</v>
      </c>
      <c r="B16936" t="s">
        <v>3552</v>
      </c>
      <c r="C16936" s="10">
        <v>406000</v>
      </c>
      <c r="D16936" t="s">
        <v>54</v>
      </c>
      <c r="E16936" t="s">
        <v>620</v>
      </c>
    </row>
    <row r="16937" spans="1:5" ht="18.75" customHeight="1" x14ac:dyDescent="0.3">
      <c r="A16937" s="4">
        <v>2008</v>
      </c>
      <c r="B16937" t="s">
        <v>3550</v>
      </c>
      <c r="C16937" s="10">
        <v>405000</v>
      </c>
      <c r="D16937" t="s">
        <v>24</v>
      </c>
      <c r="E16937" t="s">
        <v>620</v>
      </c>
    </row>
    <row r="16938" spans="1:5" ht="18.75" customHeight="1" x14ac:dyDescent="0.3">
      <c r="A16938" s="4">
        <v>2008</v>
      </c>
      <c r="B16938" t="s">
        <v>3553</v>
      </c>
      <c r="C16938" s="10">
        <v>405000</v>
      </c>
      <c r="D16938" t="s">
        <v>43</v>
      </c>
      <c r="E16938" t="s">
        <v>620</v>
      </c>
    </row>
    <row r="16939" spans="1:5" ht="18.75" customHeight="1" x14ac:dyDescent="0.3">
      <c r="A16939" s="4">
        <v>2008</v>
      </c>
      <c r="B16939" t="s">
        <v>3717</v>
      </c>
      <c r="C16939" s="10">
        <v>399000</v>
      </c>
      <c r="D16939" t="s">
        <v>50</v>
      </c>
      <c r="E16939" t="s">
        <v>620</v>
      </c>
    </row>
    <row r="16940" spans="1:5" ht="18.75" customHeight="1" x14ac:dyDescent="0.3">
      <c r="A16940" s="4">
        <v>2008</v>
      </c>
      <c r="B16940" t="s">
        <v>3542</v>
      </c>
      <c r="C16940" s="10">
        <v>397000</v>
      </c>
      <c r="D16940" t="s">
        <v>24</v>
      </c>
      <c r="E16940" t="s">
        <v>620</v>
      </c>
    </row>
    <row r="16941" spans="1:5" ht="18.75" customHeight="1" x14ac:dyDescent="0.3">
      <c r="A16941" s="4">
        <v>2008</v>
      </c>
      <c r="B16941" t="s">
        <v>3439</v>
      </c>
      <c r="C16941" s="10">
        <v>394000</v>
      </c>
      <c r="D16941" t="s">
        <v>37</v>
      </c>
      <c r="E16941" t="s">
        <v>620</v>
      </c>
    </row>
    <row r="16942" spans="1:5" ht="18.75" customHeight="1" x14ac:dyDescent="0.3">
      <c r="A16942" s="4">
        <v>2008</v>
      </c>
      <c r="B16942" t="s">
        <v>3718</v>
      </c>
      <c r="C16942" s="10">
        <v>390000</v>
      </c>
      <c r="D16942" t="s">
        <v>34</v>
      </c>
      <c r="E16942" t="s">
        <v>620</v>
      </c>
    </row>
    <row r="16943" spans="1:5" ht="18.75" customHeight="1" x14ac:dyDescent="0.3">
      <c r="A16943" s="4">
        <v>2008</v>
      </c>
      <c r="B16943" t="s">
        <v>2266</v>
      </c>
      <c r="C16943" s="10">
        <v>15768174</v>
      </c>
      <c r="D16943" t="s">
        <v>28</v>
      </c>
      <c r="E16943" t="s">
        <v>645</v>
      </c>
    </row>
    <row r="16944" spans="1:5" ht="18.75" customHeight="1" x14ac:dyDescent="0.3">
      <c r="A16944" s="4">
        <v>2008</v>
      </c>
      <c r="B16944" t="s">
        <v>784</v>
      </c>
      <c r="C16944" s="10">
        <v>13326306</v>
      </c>
      <c r="D16944" t="s">
        <v>31</v>
      </c>
      <c r="E16944" t="s">
        <v>645</v>
      </c>
    </row>
    <row r="16945" spans="1:5" ht="18.75" customHeight="1" x14ac:dyDescent="0.3">
      <c r="A16945" s="4">
        <v>2008</v>
      </c>
      <c r="B16945" t="s">
        <v>1396</v>
      </c>
      <c r="C16945" s="10">
        <v>12379883</v>
      </c>
      <c r="D16945" t="s">
        <v>34</v>
      </c>
      <c r="E16945" t="s">
        <v>645</v>
      </c>
    </row>
    <row r="16946" spans="1:5" ht="18.75" customHeight="1" x14ac:dyDescent="0.3">
      <c r="A16946" s="4">
        <v>2008</v>
      </c>
      <c r="B16946" t="s">
        <v>2362</v>
      </c>
      <c r="C16946" s="10">
        <v>12000000</v>
      </c>
      <c r="D16946" t="s">
        <v>43</v>
      </c>
      <c r="E16946" t="s">
        <v>645</v>
      </c>
    </row>
    <row r="16947" spans="1:5" ht="18.75" customHeight="1" x14ac:dyDescent="0.3">
      <c r="A16947" s="4">
        <v>2008</v>
      </c>
      <c r="B16947" t="s">
        <v>3036</v>
      </c>
      <c r="C16947" s="10">
        <v>11300000</v>
      </c>
      <c r="D16947" t="s">
        <v>54</v>
      </c>
      <c r="E16947" t="s">
        <v>645</v>
      </c>
    </row>
    <row r="16948" spans="1:5" ht="18.75" customHeight="1" x14ac:dyDescent="0.3">
      <c r="A16948" s="4">
        <v>2008</v>
      </c>
      <c r="B16948" t="s">
        <v>2028</v>
      </c>
      <c r="C16948" s="10">
        <v>10000000</v>
      </c>
      <c r="D16948" t="s">
        <v>43</v>
      </c>
      <c r="E16948" t="s">
        <v>645</v>
      </c>
    </row>
    <row r="16949" spans="1:5" ht="18.75" customHeight="1" x14ac:dyDescent="0.3">
      <c r="A16949" s="4">
        <v>2008</v>
      </c>
      <c r="B16949" t="s">
        <v>2962</v>
      </c>
      <c r="C16949" s="10">
        <v>8500000</v>
      </c>
      <c r="D16949" t="s">
        <v>24</v>
      </c>
      <c r="E16949" t="s">
        <v>645</v>
      </c>
    </row>
    <row r="16950" spans="1:5" ht="18.75" customHeight="1" x14ac:dyDescent="0.3">
      <c r="A16950" s="4">
        <v>2008</v>
      </c>
      <c r="B16950" t="s">
        <v>856</v>
      </c>
      <c r="C16950" s="10">
        <v>8000000</v>
      </c>
      <c r="D16950" t="s">
        <v>24</v>
      </c>
      <c r="E16950" t="s">
        <v>645</v>
      </c>
    </row>
    <row r="16951" spans="1:5" ht="18.75" customHeight="1" x14ac:dyDescent="0.3">
      <c r="A16951" s="4">
        <v>2008</v>
      </c>
      <c r="B16951" t="s">
        <v>1575</v>
      </c>
      <c r="C16951" s="10">
        <v>7000000</v>
      </c>
      <c r="D16951" t="s">
        <v>24</v>
      </c>
      <c r="E16951" t="s">
        <v>645</v>
      </c>
    </row>
    <row r="16952" spans="1:5" ht="18.75" customHeight="1" x14ac:dyDescent="0.3">
      <c r="A16952" s="4">
        <v>2008</v>
      </c>
      <c r="B16952" t="s">
        <v>3035</v>
      </c>
      <c r="C16952" s="10">
        <v>7000000</v>
      </c>
      <c r="D16952" t="s">
        <v>24</v>
      </c>
      <c r="E16952" t="s">
        <v>645</v>
      </c>
    </row>
    <row r="16953" spans="1:5" ht="18.75" customHeight="1" x14ac:dyDescent="0.3">
      <c r="A16953" s="4">
        <v>2008</v>
      </c>
      <c r="B16953" t="s">
        <v>2473</v>
      </c>
      <c r="C16953" s="10">
        <v>6333333</v>
      </c>
      <c r="D16953" t="s">
        <v>28</v>
      </c>
      <c r="E16953" t="s">
        <v>645</v>
      </c>
    </row>
    <row r="16954" spans="1:5" ht="18.75" customHeight="1" x14ac:dyDescent="0.3">
      <c r="A16954" s="4">
        <v>2008</v>
      </c>
      <c r="B16954" t="s">
        <v>2686</v>
      </c>
      <c r="C16954" s="10">
        <v>6200000</v>
      </c>
      <c r="D16954" t="s">
        <v>54</v>
      </c>
      <c r="E16954" t="s">
        <v>645</v>
      </c>
    </row>
    <row r="16955" spans="1:5" ht="18.75" customHeight="1" x14ac:dyDescent="0.3">
      <c r="A16955" s="4">
        <v>2008</v>
      </c>
      <c r="B16955" t="s">
        <v>2507</v>
      </c>
      <c r="C16955" s="10">
        <v>4600000</v>
      </c>
      <c r="D16955" t="s">
        <v>37</v>
      </c>
      <c r="E16955" t="s">
        <v>645</v>
      </c>
    </row>
    <row r="16956" spans="1:5" ht="18.75" customHeight="1" x14ac:dyDescent="0.3">
      <c r="A16956" s="4">
        <v>2008</v>
      </c>
      <c r="B16956" t="s">
        <v>3103</v>
      </c>
      <c r="C16956" s="10">
        <v>4250000</v>
      </c>
      <c r="D16956" t="s">
        <v>24</v>
      </c>
      <c r="E16956" t="s">
        <v>645</v>
      </c>
    </row>
    <row r="16957" spans="1:5" ht="18.75" customHeight="1" x14ac:dyDescent="0.3">
      <c r="A16957" s="4">
        <v>2008</v>
      </c>
      <c r="B16957" t="s">
        <v>3104</v>
      </c>
      <c r="C16957" s="10">
        <v>1700000</v>
      </c>
      <c r="D16957" t="s">
        <v>24</v>
      </c>
      <c r="E16957" t="s">
        <v>645</v>
      </c>
    </row>
    <row r="16958" spans="1:5" ht="18.75" customHeight="1" x14ac:dyDescent="0.3">
      <c r="A16958" s="4">
        <v>2008</v>
      </c>
      <c r="B16958" t="s">
        <v>3383</v>
      </c>
      <c r="C16958" s="10">
        <v>1275000</v>
      </c>
      <c r="D16958" t="s">
        <v>28</v>
      </c>
      <c r="E16958" t="s">
        <v>645</v>
      </c>
    </row>
    <row r="16959" spans="1:5" ht="18.75" customHeight="1" x14ac:dyDescent="0.3">
      <c r="A16959" s="4">
        <v>2008</v>
      </c>
      <c r="B16959" t="s">
        <v>3382</v>
      </c>
      <c r="C16959" s="10">
        <v>1130000</v>
      </c>
      <c r="D16959" t="s">
        <v>24</v>
      </c>
      <c r="E16959" t="s">
        <v>645</v>
      </c>
    </row>
    <row r="16960" spans="1:5" ht="18.75" customHeight="1" x14ac:dyDescent="0.3">
      <c r="A16960" s="4">
        <v>2008</v>
      </c>
      <c r="B16960" t="s">
        <v>3384</v>
      </c>
      <c r="C16960" s="10">
        <v>1000000</v>
      </c>
      <c r="D16960" t="s">
        <v>28</v>
      </c>
      <c r="E16960" t="s">
        <v>645</v>
      </c>
    </row>
    <row r="16961" spans="1:5" ht="18.75" customHeight="1" x14ac:dyDescent="0.3">
      <c r="A16961" s="4">
        <v>2008</v>
      </c>
      <c r="B16961" t="s">
        <v>2385</v>
      </c>
      <c r="C16961" s="10">
        <v>950000</v>
      </c>
      <c r="D16961" t="s">
        <v>34</v>
      </c>
      <c r="E16961" t="s">
        <v>645</v>
      </c>
    </row>
    <row r="16962" spans="1:5" ht="18.75" customHeight="1" x14ac:dyDescent="0.3">
      <c r="A16962" s="4">
        <v>2008</v>
      </c>
      <c r="B16962" t="s">
        <v>2800</v>
      </c>
      <c r="C16962" s="10">
        <v>780000</v>
      </c>
      <c r="D16962" t="s">
        <v>24</v>
      </c>
      <c r="E16962" t="s">
        <v>645</v>
      </c>
    </row>
    <row r="16963" spans="1:5" ht="18.75" customHeight="1" x14ac:dyDescent="0.3">
      <c r="A16963" s="4">
        <v>2008</v>
      </c>
      <c r="B16963" t="s">
        <v>2960</v>
      </c>
      <c r="C16963" s="10">
        <v>575000</v>
      </c>
      <c r="D16963" t="s">
        <v>43</v>
      </c>
      <c r="E16963" t="s">
        <v>645</v>
      </c>
    </row>
    <row r="16964" spans="1:5" ht="18.75" customHeight="1" x14ac:dyDescent="0.3">
      <c r="A16964" s="4">
        <v>2008</v>
      </c>
      <c r="B16964" t="s">
        <v>2629</v>
      </c>
      <c r="C16964" s="10">
        <v>420000</v>
      </c>
      <c r="D16964" t="s">
        <v>24</v>
      </c>
      <c r="E16964" t="s">
        <v>645</v>
      </c>
    </row>
    <row r="16965" spans="1:5" ht="18.75" customHeight="1" x14ac:dyDescent="0.3">
      <c r="A16965" s="4">
        <v>2008</v>
      </c>
      <c r="B16965" t="s">
        <v>3387</v>
      </c>
      <c r="C16965" s="10">
        <v>420000</v>
      </c>
      <c r="D16965" t="s">
        <v>24</v>
      </c>
      <c r="E16965" t="s">
        <v>645</v>
      </c>
    </row>
    <row r="16966" spans="1:5" ht="18.75" customHeight="1" x14ac:dyDescent="0.3">
      <c r="A16966" s="4">
        <v>2008</v>
      </c>
      <c r="B16966" t="s">
        <v>3719</v>
      </c>
      <c r="C16966" s="10">
        <v>410000</v>
      </c>
      <c r="D16966" t="s">
        <v>24</v>
      </c>
      <c r="E16966" t="s">
        <v>645</v>
      </c>
    </row>
    <row r="16967" spans="1:5" ht="18.75" customHeight="1" x14ac:dyDescent="0.3">
      <c r="A16967" s="4">
        <v>2008</v>
      </c>
      <c r="B16967" t="s">
        <v>2857</v>
      </c>
      <c r="C16967" s="10">
        <v>400000</v>
      </c>
      <c r="D16967" t="s">
        <v>24</v>
      </c>
      <c r="E16967" t="s">
        <v>645</v>
      </c>
    </row>
    <row r="16968" spans="1:5" ht="18.75" customHeight="1" x14ac:dyDescent="0.3">
      <c r="A16968" s="4">
        <v>2008</v>
      </c>
      <c r="B16968" t="s">
        <v>3720</v>
      </c>
      <c r="C16968" s="10">
        <v>396000</v>
      </c>
      <c r="D16968" t="s">
        <v>28</v>
      </c>
      <c r="E16968" t="s">
        <v>645</v>
      </c>
    </row>
    <row r="16969" spans="1:5" ht="18.75" customHeight="1" x14ac:dyDescent="0.3">
      <c r="A16969" s="4">
        <v>2008</v>
      </c>
      <c r="B16969" t="s">
        <v>3240</v>
      </c>
      <c r="C16969" s="10">
        <v>395000</v>
      </c>
      <c r="D16969" t="s">
        <v>24</v>
      </c>
      <c r="E16969" t="s">
        <v>645</v>
      </c>
    </row>
    <row r="16970" spans="1:5" ht="18.75" customHeight="1" x14ac:dyDescent="0.3">
      <c r="A16970" s="4">
        <v>2008</v>
      </c>
      <c r="B16970" t="s">
        <v>3721</v>
      </c>
      <c r="C16970" s="10">
        <v>395000</v>
      </c>
      <c r="D16970" t="s">
        <v>24</v>
      </c>
      <c r="E16970" t="s">
        <v>645</v>
      </c>
    </row>
    <row r="16971" spans="1:5" ht="18.75" customHeight="1" x14ac:dyDescent="0.3">
      <c r="A16971" s="4">
        <v>2008</v>
      </c>
      <c r="B16971" t="s">
        <v>3386</v>
      </c>
      <c r="C16971" s="10">
        <v>391500</v>
      </c>
      <c r="D16971" t="s">
        <v>24</v>
      </c>
      <c r="E16971" t="s">
        <v>645</v>
      </c>
    </row>
    <row r="16972" spans="1:5" ht="18.75" customHeight="1" x14ac:dyDescent="0.3">
      <c r="A16972" s="4">
        <v>2008</v>
      </c>
      <c r="B16972" t="s">
        <v>3722</v>
      </c>
      <c r="C16972" s="10">
        <v>390000</v>
      </c>
      <c r="D16972" t="s">
        <v>28</v>
      </c>
      <c r="E16972" t="s">
        <v>645</v>
      </c>
    </row>
    <row r="16973" spans="1:5" ht="18.75" customHeight="1" x14ac:dyDescent="0.3">
      <c r="A16973" s="4">
        <v>2008</v>
      </c>
      <c r="B16973" t="s">
        <v>3247</v>
      </c>
      <c r="C16973" s="10">
        <v>8400000</v>
      </c>
      <c r="D16973" t="s">
        <v>50</v>
      </c>
      <c r="E16973" t="s">
        <v>672</v>
      </c>
    </row>
    <row r="16974" spans="1:5" ht="18.75" customHeight="1" x14ac:dyDescent="0.3">
      <c r="A16974" s="4">
        <v>2008</v>
      </c>
      <c r="B16974" t="s">
        <v>3109</v>
      </c>
      <c r="C16974" s="10">
        <v>6250000</v>
      </c>
      <c r="D16974" t="s">
        <v>34</v>
      </c>
      <c r="E16974" t="s">
        <v>672</v>
      </c>
    </row>
    <row r="16975" spans="1:5" ht="18.75" customHeight="1" x14ac:dyDescent="0.3">
      <c r="A16975" s="4">
        <v>2008</v>
      </c>
      <c r="B16975" t="s">
        <v>2347</v>
      </c>
      <c r="C16975" s="10">
        <v>6000000</v>
      </c>
      <c r="D16975" t="s">
        <v>24</v>
      </c>
      <c r="E16975" t="s">
        <v>672</v>
      </c>
    </row>
    <row r="16976" spans="1:5" ht="18.75" customHeight="1" x14ac:dyDescent="0.3">
      <c r="A16976" s="4">
        <v>2008</v>
      </c>
      <c r="B16976" t="s">
        <v>2968</v>
      </c>
      <c r="C16976" s="10">
        <v>5916666</v>
      </c>
      <c r="D16976" t="s">
        <v>28</v>
      </c>
      <c r="E16976" t="s">
        <v>672</v>
      </c>
    </row>
    <row r="16977" spans="1:5" ht="18.75" customHeight="1" x14ac:dyDescent="0.3">
      <c r="A16977" s="4">
        <v>2008</v>
      </c>
      <c r="B16977" t="s">
        <v>2169</v>
      </c>
      <c r="C16977" s="10">
        <v>5000000</v>
      </c>
      <c r="D16977" t="s">
        <v>24</v>
      </c>
      <c r="E16977" t="s">
        <v>672</v>
      </c>
    </row>
    <row r="16978" spans="1:5" ht="18.75" customHeight="1" x14ac:dyDescent="0.3">
      <c r="A16978" s="4">
        <v>2008</v>
      </c>
      <c r="B16978" t="s">
        <v>3102</v>
      </c>
      <c r="C16978" s="10">
        <v>3820000</v>
      </c>
      <c r="D16978" t="s">
        <v>28</v>
      </c>
      <c r="E16978" t="s">
        <v>672</v>
      </c>
    </row>
    <row r="16979" spans="1:5" ht="18.75" customHeight="1" x14ac:dyDescent="0.3">
      <c r="A16979" s="4">
        <v>2008</v>
      </c>
      <c r="B16979" t="s">
        <v>2930</v>
      </c>
      <c r="C16979" s="10">
        <v>3500000</v>
      </c>
      <c r="D16979" t="s">
        <v>54</v>
      </c>
      <c r="E16979" t="s">
        <v>672</v>
      </c>
    </row>
    <row r="16980" spans="1:5" ht="18.75" customHeight="1" x14ac:dyDescent="0.3">
      <c r="A16980" s="4">
        <v>2008</v>
      </c>
      <c r="B16980" t="s">
        <v>2706</v>
      </c>
      <c r="C16980" s="10">
        <v>2800000</v>
      </c>
      <c r="D16980" t="s">
        <v>43</v>
      </c>
      <c r="E16980" t="s">
        <v>672</v>
      </c>
    </row>
    <row r="16981" spans="1:5" ht="18.75" customHeight="1" x14ac:dyDescent="0.3">
      <c r="A16981" s="4">
        <v>2008</v>
      </c>
      <c r="B16981" t="s">
        <v>3107</v>
      </c>
      <c r="C16981" s="10">
        <v>2475000</v>
      </c>
      <c r="D16981" t="s">
        <v>24</v>
      </c>
      <c r="E16981" t="s">
        <v>672</v>
      </c>
    </row>
    <row r="16982" spans="1:5" ht="18.75" customHeight="1" x14ac:dyDescent="0.3">
      <c r="A16982" s="4">
        <v>2008</v>
      </c>
      <c r="B16982" t="s">
        <v>2780</v>
      </c>
      <c r="C16982" s="10">
        <v>2400000</v>
      </c>
      <c r="D16982" t="s">
        <v>54</v>
      </c>
      <c r="E16982" t="s">
        <v>672</v>
      </c>
    </row>
    <row r="16983" spans="1:5" ht="18.75" customHeight="1" x14ac:dyDescent="0.3">
      <c r="A16983" s="4">
        <v>2008</v>
      </c>
      <c r="B16983" t="s">
        <v>3520</v>
      </c>
      <c r="C16983" s="10">
        <v>1440000</v>
      </c>
      <c r="D16983" t="s">
        <v>28</v>
      </c>
      <c r="E16983" t="s">
        <v>672</v>
      </c>
    </row>
    <row r="16984" spans="1:5" ht="18.75" customHeight="1" x14ac:dyDescent="0.3">
      <c r="A16984" s="4">
        <v>2008</v>
      </c>
      <c r="B16984" t="s">
        <v>3252</v>
      </c>
      <c r="C16984" s="10">
        <v>1300000</v>
      </c>
      <c r="D16984" t="s">
        <v>28</v>
      </c>
      <c r="E16984" t="s">
        <v>672</v>
      </c>
    </row>
    <row r="16985" spans="1:5" ht="18.75" customHeight="1" x14ac:dyDescent="0.3">
      <c r="A16985" s="4">
        <v>2008</v>
      </c>
      <c r="B16985" t="s">
        <v>3249</v>
      </c>
      <c r="C16985" s="10">
        <v>1050000</v>
      </c>
      <c r="D16985" t="s">
        <v>24</v>
      </c>
      <c r="E16985" t="s">
        <v>672</v>
      </c>
    </row>
    <row r="16986" spans="1:5" ht="18.75" customHeight="1" x14ac:dyDescent="0.3">
      <c r="A16986" s="4">
        <v>2008</v>
      </c>
      <c r="B16986" t="s">
        <v>2432</v>
      </c>
      <c r="C16986" s="10">
        <v>1000000</v>
      </c>
      <c r="D16986" t="s">
        <v>24</v>
      </c>
      <c r="E16986" t="s">
        <v>672</v>
      </c>
    </row>
    <row r="16987" spans="1:5" ht="18.75" customHeight="1" x14ac:dyDescent="0.3">
      <c r="A16987" s="4">
        <v>2008</v>
      </c>
      <c r="B16987" t="s">
        <v>3250</v>
      </c>
      <c r="C16987" s="10">
        <v>950000</v>
      </c>
      <c r="D16987" t="s">
        <v>24</v>
      </c>
      <c r="E16987" t="s">
        <v>672</v>
      </c>
    </row>
    <row r="16988" spans="1:5" ht="18.75" customHeight="1" x14ac:dyDescent="0.3">
      <c r="A16988" s="4">
        <v>2008</v>
      </c>
      <c r="B16988" t="s">
        <v>2367</v>
      </c>
      <c r="C16988" s="10">
        <v>950000</v>
      </c>
      <c r="D16988" t="s">
        <v>34</v>
      </c>
      <c r="E16988" t="s">
        <v>672</v>
      </c>
    </row>
    <row r="16989" spans="1:5" ht="18.75" customHeight="1" x14ac:dyDescent="0.3">
      <c r="A16989" s="4">
        <v>2008</v>
      </c>
      <c r="B16989" t="s">
        <v>3560</v>
      </c>
      <c r="C16989" s="10">
        <v>435000</v>
      </c>
      <c r="D16989" t="s">
        <v>24</v>
      </c>
      <c r="E16989" t="s">
        <v>672</v>
      </c>
    </row>
    <row r="16990" spans="1:5" ht="18.75" customHeight="1" x14ac:dyDescent="0.3">
      <c r="A16990" s="4">
        <v>2008</v>
      </c>
      <c r="B16990" t="s">
        <v>3559</v>
      </c>
      <c r="C16990" s="10">
        <v>432500</v>
      </c>
      <c r="D16990" t="s">
        <v>24</v>
      </c>
      <c r="E16990" t="s">
        <v>672</v>
      </c>
    </row>
    <row r="16991" spans="1:5" ht="18.75" customHeight="1" x14ac:dyDescent="0.3">
      <c r="A16991" s="4">
        <v>2008</v>
      </c>
      <c r="B16991" t="s">
        <v>3525</v>
      </c>
      <c r="C16991" s="10">
        <v>431100</v>
      </c>
      <c r="D16991" t="s">
        <v>43</v>
      </c>
      <c r="E16991" t="s">
        <v>672</v>
      </c>
    </row>
    <row r="16992" spans="1:5" ht="18.75" customHeight="1" x14ac:dyDescent="0.3">
      <c r="A16992" s="4">
        <v>2008</v>
      </c>
      <c r="B16992" t="s">
        <v>3389</v>
      </c>
      <c r="C16992" s="10">
        <v>422500</v>
      </c>
      <c r="D16992" t="s">
        <v>24</v>
      </c>
      <c r="E16992" t="s">
        <v>672</v>
      </c>
    </row>
    <row r="16993" spans="1:5" ht="18.75" customHeight="1" x14ac:dyDescent="0.3">
      <c r="A16993" s="4">
        <v>2008</v>
      </c>
      <c r="B16993" t="s">
        <v>3723</v>
      </c>
      <c r="C16993" s="10">
        <v>395000</v>
      </c>
      <c r="D16993" t="s">
        <v>28</v>
      </c>
      <c r="E16993" t="s">
        <v>672</v>
      </c>
    </row>
    <row r="16994" spans="1:5" ht="18.75" customHeight="1" x14ac:dyDescent="0.3">
      <c r="A16994" s="4">
        <v>2008</v>
      </c>
      <c r="B16994" t="s">
        <v>3724</v>
      </c>
      <c r="C16994" s="10">
        <v>395000</v>
      </c>
      <c r="D16994" t="s">
        <v>24</v>
      </c>
      <c r="E16994" t="s">
        <v>672</v>
      </c>
    </row>
    <row r="16995" spans="1:5" ht="18.75" customHeight="1" x14ac:dyDescent="0.3">
      <c r="A16995" s="4">
        <v>2008</v>
      </c>
      <c r="B16995" t="s">
        <v>78</v>
      </c>
      <c r="C16995" s="10">
        <v>390000</v>
      </c>
      <c r="D16995" t="s">
        <v>24</v>
      </c>
      <c r="E16995" t="s">
        <v>672</v>
      </c>
    </row>
    <row r="16996" spans="1:5" ht="18.75" customHeight="1" x14ac:dyDescent="0.3">
      <c r="A16996" s="4">
        <v>2008</v>
      </c>
      <c r="B16996" t="s">
        <v>3725</v>
      </c>
      <c r="C16996" s="10">
        <v>390000</v>
      </c>
      <c r="D16996" t="s">
        <v>24</v>
      </c>
      <c r="E16996" t="s">
        <v>672</v>
      </c>
    </row>
    <row r="16997" spans="1:5" ht="18.75" customHeight="1" x14ac:dyDescent="0.3">
      <c r="A16997" s="4">
        <v>2008</v>
      </c>
      <c r="B16997" t="s">
        <v>3726</v>
      </c>
      <c r="C16997" s="10">
        <v>390000</v>
      </c>
      <c r="D16997" t="s">
        <v>3703</v>
      </c>
      <c r="E16997" t="s">
        <v>672</v>
      </c>
    </row>
    <row r="16998" spans="1:5" ht="18.75" customHeight="1" x14ac:dyDescent="0.3">
      <c r="A16998" s="4">
        <v>2008</v>
      </c>
      <c r="B16998" t="s">
        <v>1363</v>
      </c>
      <c r="C16998" s="10">
        <v>15666666</v>
      </c>
      <c r="D16998" t="s">
        <v>31</v>
      </c>
      <c r="E16998" t="s">
        <v>701</v>
      </c>
    </row>
    <row r="16999" spans="1:5" ht="18.75" customHeight="1" x14ac:dyDescent="0.3">
      <c r="A16999" s="4">
        <v>2008</v>
      </c>
      <c r="B16999" t="s">
        <v>2693</v>
      </c>
      <c r="C16999" s="10">
        <v>14000000</v>
      </c>
      <c r="D16999" t="s">
        <v>24</v>
      </c>
      <c r="E16999" t="s">
        <v>701</v>
      </c>
    </row>
    <row r="17000" spans="1:5" ht="18.75" customHeight="1" x14ac:dyDescent="0.3">
      <c r="A17000" s="4">
        <v>2008</v>
      </c>
      <c r="B17000" t="s">
        <v>2159</v>
      </c>
      <c r="C17000" s="10">
        <v>12000000</v>
      </c>
      <c r="D17000" t="s">
        <v>50</v>
      </c>
      <c r="E17000" t="s">
        <v>701</v>
      </c>
    </row>
    <row r="17001" spans="1:5" ht="18.75" customHeight="1" x14ac:dyDescent="0.3">
      <c r="A17001" s="4">
        <v>2008</v>
      </c>
      <c r="B17001" t="s">
        <v>2196</v>
      </c>
      <c r="C17001" s="10">
        <v>11500000</v>
      </c>
      <c r="D17001" t="s">
        <v>24</v>
      </c>
      <c r="E17001" t="s">
        <v>701</v>
      </c>
    </row>
    <row r="17002" spans="1:5" ht="18.75" customHeight="1" x14ac:dyDescent="0.3">
      <c r="A17002" s="4">
        <v>2008</v>
      </c>
      <c r="B17002" t="s">
        <v>2386</v>
      </c>
      <c r="C17002" s="10">
        <v>10000000</v>
      </c>
      <c r="D17002" t="s">
        <v>43</v>
      </c>
      <c r="E17002" t="s">
        <v>701</v>
      </c>
    </row>
    <row r="17003" spans="1:5" ht="18.75" customHeight="1" x14ac:dyDescent="0.3">
      <c r="A17003" s="4">
        <v>2008</v>
      </c>
      <c r="B17003" t="s">
        <v>2973</v>
      </c>
      <c r="C17003" s="10">
        <v>10000000</v>
      </c>
      <c r="D17003" t="s">
        <v>24</v>
      </c>
      <c r="E17003" t="s">
        <v>701</v>
      </c>
    </row>
    <row r="17004" spans="1:5" ht="18.75" customHeight="1" x14ac:dyDescent="0.3">
      <c r="A17004" s="4">
        <v>2008</v>
      </c>
      <c r="B17004" t="s">
        <v>2081</v>
      </c>
      <c r="C17004" s="10">
        <v>9500000</v>
      </c>
      <c r="D17004" t="s">
        <v>28</v>
      </c>
      <c r="E17004" t="s">
        <v>701</v>
      </c>
    </row>
    <row r="17005" spans="1:5" ht="18.75" customHeight="1" x14ac:dyDescent="0.3">
      <c r="A17005" s="4">
        <v>2008</v>
      </c>
      <c r="B17005" t="s">
        <v>2689</v>
      </c>
      <c r="C17005" s="10">
        <v>5850000</v>
      </c>
      <c r="D17005" t="s">
        <v>34</v>
      </c>
      <c r="E17005" t="s">
        <v>701</v>
      </c>
    </row>
    <row r="17006" spans="1:5" ht="18.75" customHeight="1" x14ac:dyDescent="0.3">
      <c r="A17006" s="4">
        <v>2008</v>
      </c>
      <c r="B17006" t="s">
        <v>2969</v>
      </c>
      <c r="C17006" s="10">
        <v>5100000</v>
      </c>
      <c r="D17006" t="s">
        <v>54</v>
      </c>
      <c r="E17006" t="s">
        <v>701</v>
      </c>
    </row>
    <row r="17007" spans="1:5" ht="18.75" customHeight="1" x14ac:dyDescent="0.3">
      <c r="A17007" s="4">
        <v>2008</v>
      </c>
      <c r="B17007" t="s">
        <v>2381</v>
      </c>
      <c r="C17007" s="10">
        <v>5000000</v>
      </c>
      <c r="D17007" t="s">
        <v>24</v>
      </c>
      <c r="E17007" t="s">
        <v>701</v>
      </c>
    </row>
    <row r="17008" spans="1:5" ht="18.75" customHeight="1" x14ac:dyDescent="0.3">
      <c r="A17008" s="4">
        <v>2008</v>
      </c>
      <c r="B17008" t="s">
        <v>2816</v>
      </c>
      <c r="C17008" s="10">
        <v>4500000</v>
      </c>
      <c r="D17008" t="s">
        <v>43</v>
      </c>
      <c r="E17008" t="s">
        <v>701</v>
      </c>
    </row>
    <row r="17009" spans="1:5" ht="18.75" customHeight="1" x14ac:dyDescent="0.3">
      <c r="A17009" s="4">
        <v>2008</v>
      </c>
      <c r="B17009" t="s">
        <v>2708</v>
      </c>
      <c r="C17009" s="10">
        <v>4000000</v>
      </c>
      <c r="D17009" t="s">
        <v>24</v>
      </c>
      <c r="E17009" t="s">
        <v>701</v>
      </c>
    </row>
    <row r="17010" spans="1:5" ht="18.75" customHeight="1" x14ac:dyDescent="0.3">
      <c r="A17010" s="4">
        <v>2008</v>
      </c>
      <c r="B17010" t="s">
        <v>3133</v>
      </c>
      <c r="C17010" s="10">
        <v>3600000</v>
      </c>
      <c r="D17010" t="s">
        <v>28</v>
      </c>
      <c r="E17010" t="s">
        <v>701</v>
      </c>
    </row>
    <row r="17011" spans="1:5" ht="18.75" customHeight="1" x14ac:dyDescent="0.3">
      <c r="A17011" s="4">
        <v>2008</v>
      </c>
      <c r="B17011" t="s">
        <v>2952</v>
      </c>
      <c r="C17011" s="10">
        <v>1950000</v>
      </c>
      <c r="D17011" t="s">
        <v>24</v>
      </c>
      <c r="E17011" t="s">
        <v>701</v>
      </c>
    </row>
    <row r="17012" spans="1:5" ht="18.75" customHeight="1" x14ac:dyDescent="0.3">
      <c r="A17012" s="4">
        <v>2008</v>
      </c>
      <c r="B17012" t="s">
        <v>2798</v>
      </c>
      <c r="C17012" s="10">
        <v>1750000</v>
      </c>
      <c r="D17012" t="s">
        <v>34</v>
      </c>
      <c r="E17012" t="s">
        <v>701</v>
      </c>
    </row>
    <row r="17013" spans="1:5" ht="18.75" customHeight="1" x14ac:dyDescent="0.3">
      <c r="A17013" s="4">
        <v>2008</v>
      </c>
      <c r="B17013" t="s">
        <v>3727</v>
      </c>
      <c r="C17013" s="10">
        <v>1111666</v>
      </c>
      <c r="D17013" t="s">
        <v>43</v>
      </c>
      <c r="E17013" t="s">
        <v>701</v>
      </c>
    </row>
    <row r="17014" spans="1:5" ht="18.75" customHeight="1" x14ac:dyDescent="0.3">
      <c r="A17014" s="4">
        <v>2008</v>
      </c>
      <c r="B17014" t="s">
        <v>2628</v>
      </c>
      <c r="C17014" s="10">
        <v>1050000</v>
      </c>
      <c r="D17014" t="s">
        <v>37</v>
      </c>
      <c r="E17014" t="s">
        <v>701</v>
      </c>
    </row>
    <row r="17015" spans="1:5" ht="18.75" customHeight="1" x14ac:dyDescent="0.3">
      <c r="A17015" s="4">
        <v>2008</v>
      </c>
      <c r="B17015" t="s">
        <v>3182</v>
      </c>
      <c r="C17015" s="10">
        <v>875000</v>
      </c>
      <c r="D17015" t="s">
        <v>24</v>
      </c>
      <c r="E17015" t="s">
        <v>701</v>
      </c>
    </row>
    <row r="17016" spans="1:5" ht="18.75" customHeight="1" x14ac:dyDescent="0.3">
      <c r="A17016" s="4">
        <v>2008</v>
      </c>
      <c r="B17016" t="s">
        <v>3393</v>
      </c>
      <c r="C17016" s="10">
        <v>550000</v>
      </c>
      <c r="D17016" t="s">
        <v>24</v>
      </c>
      <c r="E17016" t="s">
        <v>701</v>
      </c>
    </row>
    <row r="17017" spans="1:5" ht="18.75" customHeight="1" x14ac:dyDescent="0.3">
      <c r="A17017" s="4">
        <v>2008</v>
      </c>
      <c r="B17017" t="s">
        <v>3396</v>
      </c>
      <c r="C17017" s="10">
        <v>405000</v>
      </c>
      <c r="D17017" t="s">
        <v>24</v>
      </c>
      <c r="E17017" t="s">
        <v>701</v>
      </c>
    </row>
    <row r="17018" spans="1:5" ht="18.75" customHeight="1" x14ac:dyDescent="0.3">
      <c r="A17018" s="4">
        <v>2008</v>
      </c>
      <c r="B17018" t="s">
        <v>3564</v>
      </c>
      <c r="C17018" s="10">
        <v>400000</v>
      </c>
      <c r="D17018" t="s">
        <v>24</v>
      </c>
      <c r="E17018" t="s">
        <v>701</v>
      </c>
    </row>
    <row r="17019" spans="1:5" ht="18.75" customHeight="1" x14ac:dyDescent="0.3">
      <c r="A17019" s="4">
        <v>2008</v>
      </c>
      <c r="B17019" t="s">
        <v>3200</v>
      </c>
      <c r="C17019" s="10">
        <v>400000</v>
      </c>
      <c r="D17019" t="s">
        <v>24</v>
      </c>
      <c r="E17019" t="s">
        <v>701</v>
      </c>
    </row>
    <row r="17020" spans="1:5" ht="18.75" customHeight="1" x14ac:dyDescent="0.3">
      <c r="A17020" s="4">
        <v>2008</v>
      </c>
      <c r="B17020" t="s">
        <v>3437</v>
      </c>
      <c r="C17020" s="10">
        <v>400000</v>
      </c>
      <c r="D17020" t="s">
        <v>28</v>
      </c>
      <c r="E17020" t="s">
        <v>701</v>
      </c>
    </row>
    <row r="17021" spans="1:5" ht="18.75" customHeight="1" x14ac:dyDescent="0.3">
      <c r="A17021" s="4">
        <v>2008</v>
      </c>
      <c r="B17021" t="s">
        <v>3728</v>
      </c>
      <c r="C17021" s="10">
        <v>397500</v>
      </c>
      <c r="D17021" t="s">
        <v>28</v>
      </c>
      <c r="E17021" t="s">
        <v>701</v>
      </c>
    </row>
    <row r="17022" spans="1:5" ht="18.75" customHeight="1" x14ac:dyDescent="0.3">
      <c r="A17022" s="4">
        <v>2008</v>
      </c>
      <c r="B17022" t="s">
        <v>3563</v>
      </c>
      <c r="C17022" s="10">
        <v>396000</v>
      </c>
      <c r="D17022" t="s">
        <v>24</v>
      </c>
      <c r="E17022" t="s">
        <v>701</v>
      </c>
    </row>
    <row r="17023" spans="1:5" ht="18.75" customHeight="1" x14ac:dyDescent="0.3">
      <c r="A17023" s="4">
        <v>2008</v>
      </c>
      <c r="B17023" t="s">
        <v>3395</v>
      </c>
      <c r="C17023" s="10">
        <v>395000</v>
      </c>
      <c r="D17023" t="s">
        <v>28</v>
      </c>
      <c r="E17023" t="s">
        <v>701</v>
      </c>
    </row>
    <row r="17024" spans="1:5" ht="18.75" customHeight="1" x14ac:dyDescent="0.3">
      <c r="A17024" s="4">
        <v>2008</v>
      </c>
      <c r="B17024" t="s">
        <v>3729</v>
      </c>
      <c r="C17024" s="10">
        <v>392500</v>
      </c>
      <c r="D17024" t="s">
        <v>37</v>
      </c>
      <c r="E17024" t="s">
        <v>701</v>
      </c>
    </row>
    <row r="17025" spans="1:5" ht="18.75" customHeight="1" x14ac:dyDescent="0.3">
      <c r="A17025" s="4">
        <v>2008</v>
      </c>
      <c r="B17025" t="s">
        <v>1898</v>
      </c>
      <c r="C17025" s="10">
        <v>28000000</v>
      </c>
      <c r="D17025" t="s">
        <v>54</v>
      </c>
      <c r="E17025" t="s">
        <v>729</v>
      </c>
    </row>
    <row r="17026" spans="1:5" ht="18.75" customHeight="1" x14ac:dyDescent="0.3">
      <c r="A17026" s="4">
        <v>2008</v>
      </c>
      <c r="B17026" t="s">
        <v>1863</v>
      </c>
      <c r="C17026" s="10">
        <v>23428571</v>
      </c>
      <c r="D17026" t="s">
        <v>31</v>
      </c>
      <c r="E17026" t="s">
        <v>729</v>
      </c>
    </row>
    <row r="17027" spans="1:5" ht="18.75" customHeight="1" x14ac:dyDescent="0.3">
      <c r="A17027" s="4">
        <v>2008</v>
      </c>
      <c r="B17027" t="s">
        <v>1965</v>
      </c>
      <c r="C17027" s="10">
        <v>21600000</v>
      </c>
      <c r="D17027" t="s">
        <v>43</v>
      </c>
      <c r="E17027" t="s">
        <v>729</v>
      </c>
    </row>
    <row r="17028" spans="1:5" ht="18.75" customHeight="1" x14ac:dyDescent="0.3">
      <c r="A17028" s="4">
        <v>2008</v>
      </c>
      <c r="B17028" t="s">
        <v>1982</v>
      </c>
      <c r="C17028" s="10">
        <v>16000000</v>
      </c>
      <c r="D17028" t="s">
        <v>28</v>
      </c>
      <c r="E17028" t="s">
        <v>729</v>
      </c>
    </row>
    <row r="17029" spans="1:5" ht="18.75" customHeight="1" x14ac:dyDescent="0.3">
      <c r="A17029" s="4">
        <v>2008</v>
      </c>
      <c r="B17029" t="s">
        <v>1854</v>
      </c>
      <c r="C17029" s="10">
        <v>16000000</v>
      </c>
      <c r="D17029" t="s">
        <v>24</v>
      </c>
      <c r="E17029" t="s">
        <v>729</v>
      </c>
    </row>
    <row r="17030" spans="1:5" ht="18.75" customHeight="1" x14ac:dyDescent="0.3">
      <c r="A17030" s="4">
        <v>2008</v>
      </c>
      <c r="B17030" t="s">
        <v>1855</v>
      </c>
      <c r="C17030" s="10">
        <v>15000000</v>
      </c>
      <c r="D17030" t="s">
        <v>24</v>
      </c>
      <c r="E17030" t="s">
        <v>729</v>
      </c>
    </row>
    <row r="17031" spans="1:5" ht="18.75" customHeight="1" x14ac:dyDescent="0.3">
      <c r="A17031" s="4">
        <v>2008</v>
      </c>
      <c r="B17031" t="s">
        <v>2106</v>
      </c>
      <c r="C17031" s="10">
        <v>13100000</v>
      </c>
      <c r="D17031" t="s">
        <v>34</v>
      </c>
      <c r="E17031" t="s">
        <v>729</v>
      </c>
    </row>
    <row r="17032" spans="1:5" ht="18.75" customHeight="1" x14ac:dyDescent="0.3">
      <c r="A17032" s="4">
        <v>2008</v>
      </c>
      <c r="B17032" t="s">
        <v>1941</v>
      </c>
      <c r="C17032" s="10">
        <v>13000000</v>
      </c>
      <c r="D17032" t="s">
        <v>28</v>
      </c>
      <c r="E17032" t="s">
        <v>729</v>
      </c>
    </row>
    <row r="17033" spans="1:5" ht="18.75" customHeight="1" x14ac:dyDescent="0.3">
      <c r="A17033" s="4">
        <v>2008</v>
      </c>
      <c r="B17033" t="s">
        <v>2972</v>
      </c>
      <c r="C17033" s="10">
        <v>13000000</v>
      </c>
      <c r="D17033" t="s">
        <v>28</v>
      </c>
      <c r="E17033" t="s">
        <v>729</v>
      </c>
    </row>
    <row r="17034" spans="1:5" ht="18.75" customHeight="1" x14ac:dyDescent="0.3">
      <c r="A17034" s="4">
        <v>2008</v>
      </c>
      <c r="B17034" t="s">
        <v>1377</v>
      </c>
      <c r="C17034" s="10">
        <v>11071029</v>
      </c>
      <c r="D17034" t="s">
        <v>24</v>
      </c>
      <c r="E17034" t="s">
        <v>729</v>
      </c>
    </row>
    <row r="17035" spans="1:5" ht="18.75" customHeight="1" x14ac:dyDescent="0.3">
      <c r="A17035" s="4">
        <v>2008</v>
      </c>
      <c r="B17035" t="s">
        <v>2388</v>
      </c>
      <c r="C17035" s="10">
        <v>11000000</v>
      </c>
      <c r="D17035" t="s">
        <v>24</v>
      </c>
      <c r="E17035" t="s">
        <v>729</v>
      </c>
    </row>
    <row r="17036" spans="1:5" ht="18.75" customHeight="1" x14ac:dyDescent="0.3">
      <c r="A17036" s="4">
        <v>2008</v>
      </c>
      <c r="B17036" t="s">
        <v>2325</v>
      </c>
      <c r="C17036" s="10">
        <v>5916666</v>
      </c>
      <c r="D17036" t="s">
        <v>24</v>
      </c>
      <c r="E17036" t="s">
        <v>729</v>
      </c>
    </row>
    <row r="17037" spans="1:5" ht="18.75" customHeight="1" x14ac:dyDescent="0.3">
      <c r="A17037" s="4">
        <v>2008</v>
      </c>
      <c r="B17037" t="s">
        <v>3398</v>
      </c>
      <c r="C17037" s="10">
        <v>4000000</v>
      </c>
      <c r="D17037" t="s">
        <v>24</v>
      </c>
      <c r="E17037" t="s">
        <v>729</v>
      </c>
    </row>
    <row r="17038" spans="1:5" ht="18.75" customHeight="1" x14ac:dyDescent="0.3">
      <c r="A17038" s="4">
        <v>2008</v>
      </c>
      <c r="B17038" t="s">
        <v>1955</v>
      </c>
      <c r="C17038" s="10">
        <v>3750000</v>
      </c>
      <c r="D17038" t="s">
        <v>24</v>
      </c>
      <c r="E17038" t="s">
        <v>729</v>
      </c>
    </row>
    <row r="17039" spans="1:5" ht="18.75" customHeight="1" x14ac:dyDescent="0.3">
      <c r="A17039" s="4">
        <v>2008</v>
      </c>
      <c r="B17039" t="s">
        <v>3397</v>
      </c>
      <c r="C17039" s="10">
        <v>3000000</v>
      </c>
      <c r="D17039" t="s">
        <v>37</v>
      </c>
      <c r="E17039" t="s">
        <v>729</v>
      </c>
    </row>
    <row r="17040" spans="1:5" ht="18.75" customHeight="1" x14ac:dyDescent="0.3">
      <c r="A17040" s="4">
        <v>2008</v>
      </c>
      <c r="B17040" t="s">
        <v>2327</v>
      </c>
      <c r="C17040" s="10">
        <v>1875000</v>
      </c>
      <c r="D17040" t="s">
        <v>34</v>
      </c>
      <c r="E17040" t="s">
        <v>729</v>
      </c>
    </row>
    <row r="17041" spans="1:5" ht="18.75" customHeight="1" x14ac:dyDescent="0.3">
      <c r="A17041" s="4">
        <v>2008</v>
      </c>
      <c r="B17041" t="s">
        <v>2709</v>
      </c>
      <c r="C17041" s="10">
        <v>1750000</v>
      </c>
      <c r="D17041" t="s">
        <v>54</v>
      </c>
      <c r="E17041" t="s">
        <v>729</v>
      </c>
    </row>
    <row r="17042" spans="1:5" ht="18.75" customHeight="1" x14ac:dyDescent="0.3">
      <c r="A17042" s="4">
        <v>2008</v>
      </c>
      <c r="B17042" t="s">
        <v>3730</v>
      </c>
      <c r="C17042" s="10">
        <v>1184788</v>
      </c>
      <c r="D17042" t="s">
        <v>24</v>
      </c>
      <c r="E17042" t="s">
        <v>729</v>
      </c>
    </row>
    <row r="17043" spans="1:5" ht="18.75" customHeight="1" x14ac:dyDescent="0.3">
      <c r="A17043" s="4">
        <v>2008</v>
      </c>
      <c r="B17043" t="s">
        <v>3144</v>
      </c>
      <c r="C17043" s="10">
        <v>1165000</v>
      </c>
      <c r="D17043" t="s">
        <v>54</v>
      </c>
      <c r="E17043" t="s">
        <v>729</v>
      </c>
    </row>
    <row r="17044" spans="1:5" ht="18.75" customHeight="1" x14ac:dyDescent="0.3">
      <c r="A17044" s="4">
        <v>2008</v>
      </c>
      <c r="B17044" t="s">
        <v>3160</v>
      </c>
      <c r="C17044" s="10">
        <v>725000</v>
      </c>
      <c r="D17044" t="s">
        <v>24</v>
      </c>
      <c r="E17044" t="s">
        <v>729</v>
      </c>
    </row>
    <row r="17045" spans="1:5" ht="18.75" customHeight="1" x14ac:dyDescent="0.3">
      <c r="A17045" s="4">
        <v>2008</v>
      </c>
      <c r="B17045" t="s">
        <v>2896</v>
      </c>
      <c r="C17045" s="10">
        <v>500000</v>
      </c>
      <c r="D17045" t="s">
        <v>24</v>
      </c>
      <c r="E17045" t="s">
        <v>729</v>
      </c>
    </row>
    <row r="17046" spans="1:5" ht="18.75" customHeight="1" x14ac:dyDescent="0.3">
      <c r="A17046" s="4">
        <v>2008</v>
      </c>
      <c r="B17046" t="s">
        <v>3567</v>
      </c>
      <c r="C17046" s="10">
        <v>461200</v>
      </c>
      <c r="D17046" t="s">
        <v>28</v>
      </c>
      <c r="E17046" t="s">
        <v>729</v>
      </c>
    </row>
    <row r="17047" spans="1:5" ht="18.75" customHeight="1" x14ac:dyDescent="0.3">
      <c r="A17047" s="4">
        <v>2008</v>
      </c>
      <c r="B17047" t="s">
        <v>3731</v>
      </c>
      <c r="C17047" s="10">
        <v>406350</v>
      </c>
      <c r="D17047" t="s">
        <v>24</v>
      </c>
      <c r="E17047" t="s">
        <v>729</v>
      </c>
    </row>
    <row r="17048" spans="1:5" ht="18.75" customHeight="1" x14ac:dyDescent="0.3">
      <c r="A17048" s="4">
        <v>2008</v>
      </c>
      <c r="B17048" t="s">
        <v>3732</v>
      </c>
      <c r="C17048" s="10">
        <v>398300</v>
      </c>
      <c r="D17048" t="s">
        <v>31</v>
      </c>
      <c r="E17048" t="s">
        <v>729</v>
      </c>
    </row>
    <row r="17049" spans="1:5" ht="18.75" customHeight="1" x14ac:dyDescent="0.3">
      <c r="A17049" s="4">
        <v>2008</v>
      </c>
      <c r="B17049" t="s">
        <v>3571</v>
      </c>
      <c r="C17049" s="10">
        <v>397448</v>
      </c>
      <c r="D17049" t="s">
        <v>24</v>
      </c>
      <c r="E17049" t="s">
        <v>729</v>
      </c>
    </row>
    <row r="17050" spans="1:5" ht="18.75" customHeight="1" x14ac:dyDescent="0.3">
      <c r="A17050" s="4">
        <v>2008</v>
      </c>
      <c r="B17050" t="s">
        <v>3733</v>
      </c>
      <c r="C17050" s="10">
        <v>394275</v>
      </c>
      <c r="D17050" t="s">
        <v>24</v>
      </c>
      <c r="E17050" t="s">
        <v>729</v>
      </c>
    </row>
    <row r="17051" spans="1:5" ht="18.75" customHeight="1" x14ac:dyDescent="0.3">
      <c r="A17051" s="4">
        <v>2008</v>
      </c>
      <c r="B17051" t="s">
        <v>3568</v>
      </c>
      <c r="C17051" s="10">
        <v>393300</v>
      </c>
      <c r="D17051" t="s">
        <v>24</v>
      </c>
      <c r="E17051" t="s">
        <v>729</v>
      </c>
    </row>
    <row r="17052" spans="1:5" ht="18.75" customHeight="1" x14ac:dyDescent="0.3">
      <c r="A17052" s="4">
        <v>2008</v>
      </c>
      <c r="B17052" t="s">
        <v>3734</v>
      </c>
      <c r="C17052" s="10">
        <v>393225</v>
      </c>
      <c r="D17052" t="s">
        <v>24</v>
      </c>
      <c r="E17052" t="s">
        <v>729</v>
      </c>
    </row>
    <row r="17053" spans="1:5" ht="18.75" customHeight="1" x14ac:dyDescent="0.3">
      <c r="A17053" s="4">
        <v>2008</v>
      </c>
      <c r="B17053" t="s">
        <v>3735</v>
      </c>
      <c r="C17053" s="10">
        <v>391425</v>
      </c>
      <c r="D17053" t="s">
        <v>24</v>
      </c>
      <c r="E17053" t="s">
        <v>729</v>
      </c>
    </row>
    <row r="17054" spans="1:5" ht="18.75" customHeight="1" x14ac:dyDescent="0.3">
      <c r="A17054" s="4">
        <v>2008</v>
      </c>
      <c r="B17054" t="s">
        <v>3736</v>
      </c>
      <c r="C17054" s="10">
        <v>390000</v>
      </c>
      <c r="D17054" t="s">
        <v>24</v>
      </c>
      <c r="E17054" t="s">
        <v>729</v>
      </c>
    </row>
    <row r="17055" spans="1:5" ht="18.75" customHeight="1" x14ac:dyDescent="0.3">
      <c r="A17055" s="4">
        <v>2008</v>
      </c>
      <c r="B17055" t="s">
        <v>3572</v>
      </c>
      <c r="C17055" s="10">
        <v>390000</v>
      </c>
      <c r="D17055" t="s">
        <v>24</v>
      </c>
      <c r="E17055" t="s">
        <v>729</v>
      </c>
    </row>
    <row r="17056" spans="1:5" ht="18.75" customHeight="1" x14ac:dyDescent="0.3">
      <c r="A17056" s="4">
        <v>2009</v>
      </c>
      <c r="B17056" t="s">
        <v>2472</v>
      </c>
      <c r="C17056" s="10">
        <v>18000000</v>
      </c>
      <c r="D17056" t="s">
        <v>28</v>
      </c>
      <c r="E17056" t="s">
        <v>25</v>
      </c>
    </row>
    <row r="17057" spans="1:5" ht="18.75" customHeight="1" x14ac:dyDescent="0.3">
      <c r="A17057" s="4">
        <v>2009</v>
      </c>
      <c r="B17057" t="s">
        <v>2046</v>
      </c>
      <c r="C17057" s="10">
        <v>15000000</v>
      </c>
      <c r="D17057" t="s">
        <v>28</v>
      </c>
      <c r="E17057" t="s">
        <v>25</v>
      </c>
    </row>
    <row r="17058" spans="1:5" ht="18.75" customHeight="1" x14ac:dyDescent="0.3">
      <c r="A17058" s="4">
        <v>2009</v>
      </c>
      <c r="B17058" t="s">
        <v>2606</v>
      </c>
      <c r="C17058" s="10">
        <v>10400000</v>
      </c>
      <c r="D17058" t="s">
        <v>28</v>
      </c>
      <c r="E17058" t="s">
        <v>25</v>
      </c>
    </row>
    <row r="17059" spans="1:5" ht="18.75" customHeight="1" x14ac:dyDescent="0.3">
      <c r="A17059" s="4">
        <v>2009</v>
      </c>
      <c r="B17059" t="s">
        <v>2121</v>
      </c>
      <c r="C17059" s="10">
        <v>10000000</v>
      </c>
      <c r="D17059" t="s">
        <v>24</v>
      </c>
      <c r="E17059" t="s">
        <v>25</v>
      </c>
    </row>
    <row r="17060" spans="1:5" ht="18.75" customHeight="1" x14ac:dyDescent="0.3">
      <c r="A17060" s="4">
        <v>2009</v>
      </c>
      <c r="B17060" t="s">
        <v>2843</v>
      </c>
      <c r="C17060" s="10">
        <v>10000000</v>
      </c>
      <c r="D17060" t="s">
        <v>24</v>
      </c>
      <c r="E17060" t="s">
        <v>25</v>
      </c>
    </row>
    <row r="17061" spans="1:5" ht="18.75" customHeight="1" x14ac:dyDescent="0.3">
      <c r="A17061" s="4">
        <v>2009</v>
      </c>
      <c r="B17061" t="s">
        <v>2946</v>
      </c>
      <c r="C17061" s="10">
        <v>8500000</v>
      </c>
      <c r="D17061" t="s">
        <v>24</v>
      </c>
      <c r="E17061" t="s">
        <v>25</v>
      </c>
    </row>
    <row r="17062" spans="1:5" ht="18.75" customHeight="1" x14ac:dyDescent="0.3">
      <c r="A17062" s="4">
        <v>2009</v>
      </c>
      <c r="B17062" t="s">
        <v>2976</v>
      </c>
      <c r="C17062" s="10">
        <v>5775000</v>
      </c>
      <c r="D17062" t="s">
        <v>54</v>
      </c>
      <c r="E17062" t="s">
        <v>25</v>
      </c>
    </row>
    <row r="17063" spans="1:5" ht="18.75" customHeight="1" x14ac:dyDescent="0.3">
      <c r="A17063" s="4">
        <v>2009</v>
      </c>
      <c r="B17063" t="s">
        <v>1982</v>
      </c>
      <c r="C17063" s="10">
        <v>5000000</v>
      </c>
      <c r="D17063" t="s">
        <v>28</v>
      </c>
      <c r="E17063" t="s">
        <v>25</v>
      </c>
    </row>
    <row r="17064" spans="1:5" ht="18.75" customHeight="1" x14ac:dyDescent="0.3">
      <c r="A17064" s="4">
        <v>2009</v>
      </c>
      <c r="B17064" t="s">
        <v>2844</v>
      </c>
      <c r="C17064" s="10">
        <v>5000000</v>
      </c>
      <c r="D17064" t="s">
        <v>24</v>
      </c>
      <c r="E17064" t="s">
        <v>25</v>
      </c>
    </row>
    <row r="17065" spans="1:5" ht="18.75" customHeight="1" x14ac:dyDescent="0.3">
      <c r="A17065" s="4">
        <v>2009</v>
      </c>
      <c r="B17065" t="s">
        <v>2618</v>
      </c>
      <c r="C17065" s="10">
        <v>4750000</v>
      </c>
      <c r="D17065" t="s">
        <v>24</v>
      </c>
      <c r="E17065" t="s">
        <v>25</v>
      </c>
    </row>
    <row r="17066" spans="1:5" ht="18.75" customHeight="1" x14ac:dyDescent="0.3">
      <c r="A17066" s="4">
        <v>2009</v>
      </c>
      <c r="B17066" t="s">
        <v>3256</v>
      </c>
      <c r="C17066" s="10">
        <v>3800000</v>
      </c>
      <c r="D17066" t="s">
        <v>24</v>
      </c>
      <c r="E17066" t="s">
        <v>25</v>
      </c>
    </row>
    <row r="17067" spans="1:5" ht="18.75" customHeight="1" x14ac:dyDescent="0.3">
      <c r="A17067" s="4">
        <v>2009</v>
      </c>
      <c r="B17067" t="s">
        <v>1668</v>
      </c>
      <c r="C17067" s="10">
        <v>3665000</v>
      </c>
      <c r="D17067" t="s">
        <v>24</v>
      </c>
      <c r="E17067" t="s">
        <v>25</v>
      </c>
    </row>
    <row r="17068" spans="1:5" ht="18.75" customHeight="1" x14ac:dyDescent="0.3">
      <c r="A17068" s="4">
        <v>2009</v>
      </c>
      <c r="B17068" t="s">
        <v>3043</v>
      </c>
      <c r="C17068" s="10">
        <v>3250000</v>
      </c>
      <c r="D17068" t="s">
        <v>28</v>
      </c>
      <c r="E17068" t="s">
        <v>25</v>
      </c>
    </row>
    <row r="17069" spans="1:5" ht="18.75" customHeight="1" x14ac:dyDescent="0.3">
      <c r="A17069" s="4">
        <v>2009</v>
      </c>
      <c r="B17069" t="s">
        <v>3402</v>
      </c>
      <c r="C17069" s="10">
        <v>2000000</v>
      </c>
      <c r="D17069" t="s">
        <v>34</v>
      </c>
      <c r="E17069" t="s">
        <v>25</v>
      </c>
    </row>
    <row r="17070" spans="1:5" ht="18.75" customHeight="1" x14ac:dyDescent="0.3">
      <c r="A17070" s="4">
        <v>2009</v>
      </c>
      <c r="B17070" t="s">
        <v>3120</v>
      </c>
      <c r="C17070" s="10">
        <v>1600000</v>
      </c>
      <c r="D17070" t="s">
        <v>43</v>
      </c>
      <c r="E17070" t="s">
        <v>25</v>
      </c>
    </row>
    <row r="17071" spans="1:5" ht="18.75" customHeight="1" x14ac:dyDescent="0.3">
      <c r="A17071" s="4">
        <v>2009</v>
      </c>
      <c r="B17071" t="s">
        <v>3737</v>
      </c>
      <c r="C17071" s="10">
        <v>1100000</v>
      </c>
      <c r="D17071" t="s">
        <v>50</v>
      </c>
      <c r="E17071" t="s">
        <v>25</v>
      </c>
    </row>
    <row r="17072" spans="1:5" ht="18.75" customHeight="1" x14ac:dyDescent="0.3">
      <c r="A17072" s="4">
        <v>2009</v>
      </c>
      <c r="B17072" t="s">
        <v>3119</v>
      </c>
      <c r="C17072" s="10">
        <v>1100000</v>
      </c>
      <c r="D17072" t="s">
        <v>50</v>
      </c>
      <c r="E17072" t="s">
        <v>25</v>
      </c>
    </row>
    <row r="17073" spans="1:5" ht="18.75" customHeight="1" x14ac:dyDescent="0.3">
      <c r="A17073" s="4">
        <v>2009</v>
      </c>
      <c r="B17073" t="s">
        <v>3410</v>
      </c>
      <c r="C17073" s="10">
        <v>475000</v>
      </c>
      <c r="D17073" t="s">
        <v>24</v>
      </c>
      <c r="E17073" t="s">
        <v>25</v>
      </c>
    </row>
    <row r="17074" spans="1:5" ht="18.75" customHeight="1" x14ac:dyDescent="0.3">
      <c r="A17074" s="4">
        <v>2009</v>
      </c>
      <c r="B17074" t="s">
        <v>3401</v>
      </c>
      <c r="C17074" s="10">
        <v>465000</v>
      </c>
      <c r="D17074" t="s">
        <v>37</v>
      </c>
      <c r="E17074" t="s">
        <v>25</v>
      </c>
    </row>
    <row r="17075" spans="1:5" ht="18.75" customHeight="1" x14ac:dyDescent="0.3">
      <c r="A17075" s="4">
        <v>2009</v>
      </c>
      <c r="B17075" t="s">
        <v>3403</v>
      </c>
      <c r="C17075" s="10">
        <v>465000</v>
      </c>
      <c r="D17075" t="s">
        <v>24</v>
      </c>
      <c r="E17075" t="s">
        <v>25</v>
      </c>
    </row>
    <row r="17076" spans="1:5" ht="18.75" customHeight="1" x14ac:dyDescent="0.3">
      <c r="A17076" s="4">
        <v>2009</v>
      </c>
      <c r="B17076" t="s">
        <v>3404</v>
      </c>
      <c r="C17076" s="10">
        <v>460000</v>
      </c>
      <c r="D17076" t="s">
        <v>43</v>
      </c>
      <c r="E17076" t="s">
        <v>25</v>
      </c>
    </row>
    <row r="17077" spans="1:5" ht="18.75" customHeight="1" x14ac:dyDescent="0.3">
      <c r="A17077" s="4">
        <v>2009</v>
      </c>
      <c r="B17077" t="s">
        <v>3258</v>
      </c>
      <c r="C17077" s="10">
        <v>450000</v>
      </c>
      <c r="D17077" t="s">
        <v>34</v>
      </c>
      <c r="E17077" t="s">
        <v>25</v>
      </c>
    </row>
    <row r="17078" spans="1:5" ht="18.75" customHeight="1" x14ac:dyDescent="0.3">
      <c r="A17078" s="4">
        <v>2009</v>
      </c>
      <c r="B17078" t="s">
        <v>3408</v>
      </c>
      <c r="C17078" s="10">
        <v>435000</v>
      </c>
      <c r="D17078" t="s">
        <v>24</v>
      </c>
      <c r="E17078" t="s">
        <v>25</v>
      </c>
    </row>
    <row r="17079" spans="1:5" ht="18.75" customHeight="1" x14ac:dyDescent="0.3">
      <c r="A17079" s="4">
        <v>2009</v>
      </c>
      <c r="B17079" t="s">
        <v>3738</v>
      </c>
      <c r="C17079" s="10">
        <v>410000</v>
      </c>
      <c r="D17079" t="s">
        <v>24</v>
      </c>
      <c r="E17079" t="s">
        <v>25</v>
      </c>
    </row>
    <row r="17080" spans="1:5" ht="18.75" customHeight="1" x14ac:dyDescent="0.3">
      <c r="A17080" s="4">
        <v>2009</v>
      </c>
      <c r="B17080" t="s">
        <v>3739</v>
      </c>
      <c r="C17080" s="10">
        <v>405000</v>
      </c>
      <c r="D17080" t="s">
        <v>24</v>
      </c>
      <c r="E17080" t="s">
        <v>25</v>
      </c>
    </row>
    <row r="17081" spans="1:5" ht="18.75" customHeight="1" x14ac:dyDescent="0.3">
      <c r="A17081" s="4">
        <v>2009</v>
      </c>
      <c r="B17081" t="s">
        <v>3573</v>
      </c>
      <c r="C17081" s="10">
        <v>403000</v>
      </c>
      <c r="D17081" t="s">
        <v>24</v>
      </c>
      <c r="E17081" t="s">
        <v>25</v>
      </c>
    </row>
    <row r="17082" spans="1:5" ht="18.75" customHeight="1" x14ac:dyDescent="0.3">
      <c r="A17082" s="4">
        <v>2009</v>
      </c>
      <c r="B17082" t="s">
        <v>3740</v>
      </c>
      <c r="C17082" s="10">
        <v>401000</v>
      </c>
      <c r="D17082" t="s">
        <v>24</v>
      </c>
      <c r="E17082" t="s">
        <v>25</v>
      </c>
    </row>
    <row r="17083" spans="1:5" ht="18.75" customHeight="1" x14ac:dyDescent="0.3">
      <c r="A17083" s="4">
        <v>2009</v>
      </c>
      <c r="B17083" t="s">
        <v>3741</v>
      </c>
      <c r="C17083" s="10">
        <v>400000</v>
      </c>
      <c r="D17083" t="s">
        <v>24</v>
      </c>
      <c r="E17083" t="s">
        <v>25</v>
      </c>
    </row>
    <row r="17084" spans="1:5" ht="18.75" customHeight="1" x14ac:dyDescent="0.3">
      <c r="A17084" s="4">
        <v>2009</v>
      </c>
      <c r="B17084" t="s">
        <v>2484</v>
      </c>
      <c r="C17084" s="10">
        <v>19000000</v>
      </c>
      <c r="D17084" t="s">
        <v>28</v>
      </c>
      <c r="E17084" t="s">
        <v>72</v>
      </c>
    </row>
    <row r="17085" spans="1:5" ht="18.75" customHeight="1" x14ac:dyDescent="0.3">
      <c r="A17085" s="4">
        <v>2009</v>
      </c>
      <c r="B17085" t="s">
        <v>2117</v>
      </c>
      <c r="C17085" s="10">
        <v>14811414</v>
      </c>
      <c r="D17085" t="s">
        <v>43</v>
      </c>
      <c r="E17085" t="s">
        <v>72</v>
      </c>
    </row>
    <row r="17086" spans="1:5" ht="18.75" customHeight="1" x14ac:dyDescent="0.3">
      <c r="A17086" s="4">
        <v>2009</v>
      </c>
      <c r="B17086" t="s">
        <v>2284</v>
      </c>
      <c r="C17086" s="10">
        <v>14500000</v>
      </c>
      <c r="D17086" t="s">
        <v>50</v>
      </c>
      <c r="E17086" t="s">
        <v>72</v>
      </c>
    </row>
    <row r="17087" spans="1:5" ht="18.75" customHeight="1" x14ac:dyDescent="0.3">
      <c r="A17087" s="4">
        <v>2009</v>
      </c>
      <c r="B17087" t="s">
        <v>2707</v>
      </c>
      <c r="C17087" s="10">
        <v>14000000</v>
      </c>
      <c r="D17087" t="s">
        <v>24</v>
      </c>
      <c r="E17087" t="s">
        <v>72</v>
      </c>
    </row>
    <row r="17088" spans="1:5" ht="18.75" customHeight="1" x14ac:dyDescent="0.3">
      <c r="A17088" s="4">
        <v>2009</v>
      </c>
      <c r="B17088" t="s">
        <v>3010</v>
      </c>
      <c r="C17088" s="10">
        <v>8000000</v>
      </c>
      <c r="D17088" t="s">
        <v>24</v>
      </c>
      <c r="E17088" t="s">
        <v>72</v>
      </c>
    </row>
    <row r="17089" spans="1:5" ht="18.75" customHeight="1" x14ac:dyDescent="0.3">
      <c r="A17089" s="4">
        <v>2009</v>
      </c>
      <c r="B17089" t="s">
        <v>3039</v>
      </c>
      <c r="C17089" s="10">
        <v>5500000</v>
      </c>
      <c r="D17089" t="s">
        <v>37</v>
      </c>
      <c r="E17089" t="s">
        <v>72</v>
      </c>
    </row>
    <row r="17090" spans="1:5" ht="18.75" customHeight="1" x14ac:dyDescent="0.3">
      <c r="A17090" s="4">
        <v>2009</v>
      </c>
      <c r="B17090" t="s">
        <v>1955</v>
      </c>
      <c r="C17090" s="10">
        <v>3500000</v>
      </c>
      <c r="D17090" t="s">
        <v>24</v>
      </c>
      <c r="E17090" t="s">
        <v>72</v>
      </c>
    </row>
    <row r="17091" spans="1:5" ht="18.75" customHeight="1" x14ac:dyDescent="0.3">
      <c r="A17091" s="4">
        <v>2009</v>
      </c>
      <c r="B17091" t="s">
        <v>3262</v>
      </c>
      <c r="C17091" s="10">
        <v>2600000</v>
      </c>
      <c r="D17091" t="s">
        <v>24</v>
      </c>
      <c r="E17091" t="s">
        <v>72</v>
      </c>
    </row>
    <row r="17092" spans="1:5" ht="18.75" customHeight="1" x14ac:dyDescent="0.3">
      <c r="A17092" s="4">
        <v>2009</v>
      </c>
      <c r="B17092" t="s">
        <v>1643</v>
      </c>
      <c r="C17092" s="10">
        <v>2500000</v>
      </c>
      <c r="D17092" t="s">
        <v>24</v>
      </c>
      <c r="E17092" t="s">
        <v>72</v>
      </c>
    </row>
    <row r="17093" spans="1:5" ht="18.75" customHeight="1" x14ac:dyDescent="0.3">
      <c r="A17093" s="4">
        <v>2009</v>
      </c>
      <c r="B17093" t="s">
        <v>2095</v>
      </c>
      <c r="C17093" s="10">
        <v>2300000</v>
      </c>
      <c r="D17093" t="s">
        <v>24</v>
      </c>
      <c r="E17093" t="s">
        <v>72</v>
      </c>
    </row>
    <row r="17094" spans="1:5" ht="18.75" customHeight="1" x14ac:dyDescent="0.3">
      <c r="A17094" s="4">
        <v>2009</v>
      </c>
      <c r="B17094" t="s">
        <v>1485</v>
      </c>
      <c r="C17094" s="10">
        <v>2000000</v>
      </c>
      <c r="D17094" t="s">
        <v>24</v>
      </c>
      <c r="E17094" t="s">
        <v>72</v>
      </c>
    </row>
    <row r="17095" spans="1:5" ht="18.75" customHeight="1" x14ac:dyDescent="0.3">
      <c r="A17095" s="4">
        <v>2009</v>
      </c>
      <c r="B17095" t="s">
        <v>1972</v>
      </c>
      <c r="C17095" s="10">
        <v>1750000</v>
      </c>
      <c r="D17095" t="s">
        <v>28</v>
      </c>
      <c r="E17095" t="s">
        <v>72</v>
      </c>
    </row>
    <row r="17096" spans="1:5" ht="18.75" customHeight="1" x14ac:dyDescent="0.3">
      <c r="A17096" s="4">
        <v>2009</v>
      </c>
      <c r="B17096" t="s">
        <v>3344</v>
      </c>
      <c r="C17096" s="10">
        <v>1700000</v>
      </c>
      <c r="D17096" t="s">
        <v>24</v>
      </c>
      <c r="E17096" t="s">
        <v>72</v>
      </c>
    </row>
    <row r="17097" spans="1:5" ht="18.75" customHeight="1" x14ac:dyDescent="0.3">
      <c r="A17097" s="4">
        <v>2009</v>
      </c>
      <c r="B17097" t="s">
        <v>3122</v>
      </c>
      <c r="C17097" s="10">
        <v>1550000</v>
      </c>
      <c r="D17097" t="s">
        <v>24</v>
      </c>
      <c r="E17097" t="s">
        <v>72</v>
      </c>
    </row>
    <row r="17098" spans="1:5" ht="18.75" customHeight="1" x14ac:dyDescent="0.3">
      <c r="A17098" s="4">
        <v>2009</v>
      </c>
      <c r="B17098" t="s">
        <v>1396</v>
      </c>
      <c r="C17098" s="10">
        <v>1500000</v>
      </c>
      <c r="D17098" t="s">
        <v>34</v>
      </c>
      <c r="E17098" t="s">
        <v>72</v>
      </c>
    </row>
    <row r="17099" spans="1:5" ht="18.75" customHeight="1" x14ac:dyDescent="0.3">
      <c r="A17099" s="4">
        <v>2009</v>
      </c>
      <c r="B17099" t="s">
        <v>2395</v>
      </c>
      <c r="C17099" s="10">
        <v>1250000</v>
      </c>
      <c r="D17099" t="s">
        <v>37</v>
      </c>
      <c r="E17099" t="s">
        <v>72</v>
      </c>
    </row>
    <row r="17100" spans="1:5" ht="18.75" customHeight="1" x14ac:dyDescent="0.3">
      <c r="A17100" s="4">
        <v>2009</v>
      </c>
      <c r="B17100" t="s">
        <v>2453</v>
      </c>
      <c r="C17100" s="10">
        <v>1000000</v>
      </c>
      <c r="D17100" t="s">
        <v>24</v>
      </c>
      <c r="E17100" t="s">
        <v>72</v>
      </c>
    </row>
    <row r="17101" spans="1:5" ht="18.75" customHeight="1" x14ac:dyDescent="0.3">
      <c r="A17101" s="4">
        <v>2009</v>
      </c>
      <c r="B17101" t="s">
        <v>2233</v>
      </c>
      <c r="C17101" s="10">
        <v>750000</v>
      </c>
      <c r="D17101" t="s">
        <v>50</v>
      </c>
      <c r="E17101" t="s">
        <v>72</v>
      </c>
    </row>
    <row r="17102" spans="1:5" ht="18.75" customHeight="1" x14ac:dyDescent="0.3">
      <c r="A17102" s="4">
        <v>2009</v>
      </c>
      <c r="B17102" t="s">
        <v>2925</v>
      </c>
      <c r="C17102" s="10">
        <v>750000</v>
      </c>
      <c r="D17102" t="s">
        <v>28</v>
      </c>
      <c r="E17102" t="s">
        <v>72</v>
      </c>
    </row>
    <row r="17103" spans="1:5" ht="18.75" customHeight="1" x14ac:dyDescent="0.3">
      <c r="A17103" s="4">
        <v>2009</v>
      </c>
      <c r="B17103" t="s">
        <v>2161</v>
      </c>
      <c r="C17103" s="10">
        <v>750000</v>
      </c>
      <c r="D17103" t="s">
        <v>24</v>
      </c>
      <c r="E17103" t="s">
        <v>72</v>
      </c>
    </row>
    <row r="17104" spans="1:5" ht="18.75" customHeight="1" x14ac:dyDescent="0.3">
      <c r="A17104" s="4">
        <v>2009</v>
      </c>
      <c r="B17104" t="s">
        <v>3411</v>
      </c>
      <c r="C17104" s="10">
        <v>610000</v>
      </c>
      <c r="D17104" t="s">
        <v>34</v>
      </c>
      <c r="E17104" t="s">
        <v>72</v>
      </c>
    </row>
    <row r="17105" spans="1:5" ht="18.75" customHeight="1" x14ac:dyDescent="0.3">
      <c r="A17105" s="4">
        <v>2009</v>
      </c>
      <c r="B17105" t="s">
        <v>2803</v>
      </c>
      <c r="C17105" s="10">
        <v>500000</v>
      </c>
      <c r="D17105" t="s">
        <v>3703</v>
      </c>
      <c r="E17105" t="s">
        <v>72</v>
      </c>
    </row>
    <row r="17106" spans="1:5" ht="18.75" customHeight="1" x14ac:dyDescent="0.3">
      <c r="A17106" s="4">
        <v>2009</v>
      </c>
      <c r="B17106" t="s">
        <v>3413</v>
      </c>
      <c r="C17106" s="10">
        <v>449000</v>
      </c>
      <c r="D17106" t="s">
        <v>24</v>
      </c>
      <c r="E17106" t="s">
        <v>72</v>
      </c>
    </row>
    <row r="17107" spans="1:5" ht="18.75" customHeight="1" x14ac:dyDescent="0.3">
      <c r="A17107" s="4">
        <v>2009</v>
      </c>
      <c r="B17107" t="s">
        <v>3576</v>
      </c>
      <c r="C17107" s="10">
        <v>439000</v>
      </c>
      <c r="D17107" t="s">
        <v>28</v>
      </c>
      <c r="E17107" t="s">
        <v>72</v>
      </c>
    </row>
    <row r="17108" spans="1:5" ht="18.75" customHeight="1" x14ac:dyDescent="0.3">
      <c r="A17108" s="4">
        <v>2009</v>
      </c>
      <c r="B17108" t="s">
        <v>3502</v>
      </c>
      <c r="C17108" s="10">
        <v>434500</v>
      </c>
      <c r="D17108" t="s">
        <v>28</v>
      </c>
      <c r="E17108" t="s">
        <v>72</v>
      </c>
    </row>
    <row r="17109" spans="1:5" ht="18.75" customHeight="1" x14ac:dyDescent="0.3">
      <c r="A17109" s="4">
        <v>2009</v>
      </c>
      <c r="B17109" t="s">
        <v>3533</v>
      </c>
      <c r="C17109" s="10">
        <v>427500</v>
      </c>
      <c r="D17109" t="s">
        <v>43</v>
      </c>
      <c r="E17109" t="s">
        <v>72</v>
      </c>
    </row>
    <row r="17110" spans="1:5" ht="18.75" customHeight="1" x14ac:dyDescent="0.3">
      <c r="A17110" s="4">
        <v>2009</v>
      </c>
      <c r="B17110" t="s">
        <v>3579</v>
      </c>
      <c r="C17110" s="10">
        <v>425000</v>
      </c>
      <c r="D17110" t="s">
        <v>24</v>
      </c>
      <c r="E17110" t="s">
        <v>72</v>
      </c>
    </row>
    <row r="17111" spans="1:5" ht="18.75" customHeight="1" x14ac:dyDescent="0.3">
      <c r="A17111" s="4">
        <v>2009</v>
      </c>
      <c r="B17111" t="s">
        <v>3221</v>
      </c>
      <c r="C17111" s="10">
        <v>13500000</v>
      </c>
      <c r="D17111" t="s">
        <v>28</v>
      </c>
      <c r="E17111" t="s">
        <v>98</v>
      </c>
    </row>
    <row r="17112" spans="1:5" ht="18.75" customHeight="1" x14ac:dyDescent="0.3">
      <c r="A17112" s="4">
        <v>2009</v>
      </c>
      <c r="B17112" t="s">
        <v>2289</v>
      </c>
      <c r="C17112" s="10">
        <v>11500000</v>
      </c>
      <c r="D17112" t="s">
        <v>54</v>
      </c>
      <c r="E17112" t="s">
        <v>98</v>
      </c>
    </row>
    <row r="17113" spans="1:5" ht="18.75" customHeight="1" x14ac:dyDescent="0.3">
      <c r="A17113" s="4">
        <v>2009</v>
      </c>
      <c r="B17113" t="s">
        <v>2986</v>
      </c>
      <c r="C17113" s="10">
        <v>5300000</v>
      </c>
      <c r="D17113" t="s">
        <v>43</v>
      </c>
      <c r="E17113" t="s">
        <v>98</v>
      </c>
    </row>
    <row r="17114" spans="1:5" ht="18.75" customHeight="1" x14ac:dyDescent="0.3">
      <c r="A17114" s="4">
        <v>2009</v>
      </c>
      <c r="B17114" t="s">
        <v>2850</v>
      </c>
      <c r="C17114" s="10">
        <v>5000000</v>
      </c>
      <c r="D17114" t="s">
        <v>37</v>
      </c>
      <c r="E17114" t="s">
        <v>98</v>
      </c>
    </row>
    <row r="17115" spans="1:5" ht="18.75" customHeight="1" x14ac:dyDescent="0.3">
      <c r="A17115" s="4">
        <v>2009</v>
      </c>
      <c r="B17115" t="s">
        <v>2386</v>
      </c>
      <c r="C17115" s="10">
        <v>4000000</v>
      </c>
      <c r="D17115" t="s">
        <v>43</v>
      </c>
      <c r="E17115" t="s">
        <v>98</v>
      </c>
    </row>
    <row r="17116" spans="1:5" ht="18.75" customHeight="1" x14ac:dyDescent="0.3">
      <c r="A17116" s="4">
        <v>2009</v>
      </c>
      <c r="B17116" t="s">
        <v>1863</v>
      </c>
      <c r="C17116" s="10">
        <v>4000000</v>
      </c>
      <c r="D17116" t="s">
        <v>31</v>
      </c>
      <c r="E17116" t="s">
        <v>98</v>
      </c>
    </row>
    <row r="17117" spans="1:5" ht="18.75" customHeight="1" x14ac:dyDescent="0.3">
      <c r="A17117" s="4">
        <v>2009</v>
      </c>
      <c r="B17117" t="s">
        <v>2983</v>
      </c>
      <c r="C17117" s="10">
        <v>3900000</v>
      </c>
      <c r="D17117" t="s">
        <v>24</v>
      </c>
      <c r="E17117" t="s">
        <v>98</v>
      </c>
    </row>
    <row r="17118" spans="1:5" ht="18.75" customHeight="1" x14ac:dyDescent="0.3">
      <c r="A17118" s="4">
        <v>2009</v>
      </c>
      <c r="B17118" t="s">
        <v>1694</v>
      </c>
      <c r="C17118" s="10">
        <v>3300000</v>
      </c>
      <c r="D17118" t="s">
        <v>24</v>
      </c>
      <c r="E17118" t="s">
        <v>98</v>
      </c>
    </row>
    <row r="17119" spans="1:5" ht="18.75" customHeight="1" x14ac:dyDescent="0.3">
      <c r="A17119" s="4">
        <v>2009</v>
      </c>
      <c r="B17119" t="s">
        <v>3054</v>
      </c>
      <c r="C17119" s="10">
        <v>2800000</v>
      </c>
      <c r="D17119" t="s">
        <v>28</v>
      </c>
      <c r="E17119" t="s">
        <v>98</v>
      </c>
    </row>
    <row r="17120" spans="1:5" ht="18.75" customHeight="1" x14ac:dyDescent="0.3">
      <c r="A17120" s="4">
        <v>2009</v>
      </c>
      <c r="B17120" t="s">
        <v>3007</v>
      </c>
      <c r="C17120" s="10">
        <v>1100000</v>
      </c>
      <c r="D17120" t="s">
        <v>24</v>
      </c>
      <c r="E17120" t="s">
        <v>98</v>
      </c>
    </row>
    <row r="17121" spans="1:5" ht="18.75" customHeight="1" x14ac:dyDescent="0.3">
      <c r="A17121" s="4">
        <v>2009</v>
      </c>
      <c r="B17121" t="s">
        <v>2076</v>
      </c>
      <c r="C17121" s="10">
        <v>1000000</v>
      </c>
      <c r="D17121" t="s">
        <v>50</v>
      </c>
      <c r="E17121" t="s">
        <v>98</v>
      </c>
    </row>
    <row r="17122" spans="1:5" ht="18.75" customHeight="1" x14ac:dyDescent="0.3">
      <c r="A17122" s="4">
        <v>2009</v>
      </c>
      <c r="B17122" t="s">
        <v>3580</v>
      </c>
      <c r="C17122" s="10">
        <v>420000</v>
      </c>
      <c r="D17122" t="s">
        <v>24</v>
      </c>
      <c r="E17122" t="s">
        <v>98</v>
      </c>
    </row>
    <row r="17123" spans="1:5" ht="18.75" customHeight="1" x14ac:dyDescent="0.3">
      <c r="A17123" s="4">
        <v>2009</v>
      </c>
      <c r="B17123" t="s">
        <v>3742</v>
      </c>
      <c r="C17123" s="10">
        <v>410000</v>
      </c>
      <c r="D17123" t="s">
        <v>24</v>
      </c>
      <c r="E17123" t="s">
        <v>98</v>
      </c>
    </row>
    <row r="17124" spans="1:5" ht="18.75" customHeight="1" x14ac:dyDescent="0.3">
      <c r="A17124" s="4">
        <v>2009</v>
      </c>
      <c r="B17124" t="s">
        <v>3414</v>
      </c>
      <c r="C17124" s="10">
        <v>410000</v>
      </c>
      <c r="D17124" t="s">
        <v>28</v>
      </c>
      <c r="E17124" t="s">
        <v>98</v>
      </c>
    </row>
    <row r="17125" spans="1:5" ht="18.75" customHeight="1" x14ac:dyDescent="0.3">
      <c r="A17125" s="4">
        <v>2009</v>
      </c>
      <c r="B17125" t="s">
        <v>3631</v>
      </c>
      <c r="C17125" s="10">
        <v>410000</v>
      </c>
      <c r="D17125" t="s">
        <v>28</v>
      </c>
      <c r="E17125" t="s">
        <v>98</v>
      </c>
    </row>
    <row r="17126" spans="1:5" ht="18.75" customHeight="1" x14ac:dyDescent="0.3">
      <c r="A17126" s="4">
        <v>2009</v>
      </c>
      <c r="B17126" t="s">
        <v>3743</v>
      </c>
      <c r="C17126" s="10">
        <v>410000</v>
      </c>
      <c r="D17126" t="s">
        <v>24</v>
      </c>
      <c r="E17126" t="s">
        <v>98</v>
      </c>
    </row>
    <row r="17127" spans="1:5" ht="18.75" customHeight="1" x14ac:dyDescent="0.3">
      <c r="A17127" s="4">
        <v>2009</v>
      </c>
      <c r="B17127" t="s">
        <v>3583</v>
      </c>
      <c r="C17127" s="10">
        <v>410000</v>
      </c>
      <c r="D17127" t="s">
        <v>24</v>
      </c>
      <c r="E17127" t="s">
        <v>98</v>
      </c>
    </row>
    <row r="17128" spans="1:5" ht="18.75" customHeight="1" x14ac:dyDescent="0.3">
      <c r="A17128" s="4">
        <v>2009</v>
      </c>
      <c r="B17128" t="s">
        <v>3744</v>
      </c>
      <c r="C17128" s="10">
        <v>410000</v>
      </c>
      <c r="D17128" t="s">
        <v>24</v>
      </c>
      <c r="E17128" t="s">
        <v>98</v>
      </c>
    </row>
    <row r="17129" spans="1:5" ht="18.75" customHeight="1" x14ac:dyDescent="0.3">
      <c r="A17129" s="4">
        <v>2009</v>
      </c>
      <c r="B17129" t="s">
        <v>3585</v>
      </c>
      <c r="C17129" s="10">
        <v>410000</v>
      </c>
      <c r="D17129" t="s">
        <v>34</v>
      </c>
      <c r="E17129" t="s">
        <v>98</v>
      </c>
    </row>
    <row r="17130" spans="1:5" ht="18.75" customHeight="1" x14ac:dyDescent="0.3">
      <c r="A17130" s="4">
        <v>2009</v>
      </c>
      <c r="B17130" t="s">
        <v>3586</v>
      </c>
      <c r="C17130" s="10">
        <v>410000</v>
      </c>
      <c r="D17130" t="s">
        <v>28</v>
      </c>
      <c r="E17130" t="s">
        <v>98</v>
      </c>
    </row>
    <row r="17131" spans="1:5" ht="18.75" customHeight="1" x14ac:dyDescent="0.3">
      <c r="A17131" s="4">
        <v>2009</v>
      </c>
      <c r="B17131" t="s">
        <v>3745</v>
      </c>
      <c r="C17131" s="10">
        <v>405000</v>
      </c>
      <c r="D17131" t="s">
        <v>24</v>
      </c>
      <c r="E17131" t="s">
        <v>98</v>
      </c>
    </row>
    <row r="17132" spans="1:5" ht="18.75" customHeight="1" x14ac:dyDescent="0.3">
      <c r="A17132" s="4">
        <v>2009</v>
      </c>
      <c r="B17132" t="s">
        <v>3746</v>
      </c>
      <c r="C17132" s="10">
        <v>405000</v>
      </c>
      <c r="D17132" t="s">
        <v>24</v>
      </c>
      <c r="E17132" t="s">
        <v>98</v>
      </c>
    </row>
    <row r="17133" spans="1:5" ht="18.75" customHeight="1" x14ac:dyDescent="0.3">
      <c r="A17133" s="4">
        <v>2009</v>
      </c>
      <c r="B17133" t="s">
        <v>3747</v>
      </c>
      <c r="C17133" s="10">
        <v>400000</v>
      </c>
      <c r="D17133" t="s">
        <v>24</v>
      </c>
      <c r="E17133" t="s">
        <v>98</v>
      </c>
    </row>
    <row r="17134" spans="1:5" ht="18.75" customHeight="1" x14ac:dyDescent="0.3">
      <c r="A17134" s="4">
        <v>2009</v>
      </c>
      <c r="B17134" t="s">
        <v>3748</v>
      </c>
      <c r="C17134" s="10">
        <v>400000</v>
      </c>
      <c r="D17134" t="s">
        <v>24</v>
      </c>
      <c r="E17134" t="s">
        <v>98</v>
      </c>
    </row>
    <row r="17135" spans="1:5" ht="18.75" customHeight="1" x14ac:dyDescent="0.3">
      <c r="A17135" s="4">
        <v>2009</v>
      </c>
      <c r="B17135" t="s">
        <v>3749</v>
      </c>
      <c r="C17135" s="10">
        <v>400000</v>
      </c>
      <c r="D17135" t="s">
        <v>24</v>
      </c>
      <c r="E17135" t="s">
        <v>98</v>
      </c>
    </row>
    <row r="17136" spans="1:5" ht="18.75" customHeight="1" x14ac:dyDescent="0.3">
      <c r="A17136" s="4">
        <v>2009</v>
      </c>
      <c r="B17136" t="s">
        <v>3750</v>
      </c>
      <c r="C17136" s="10">
        <v>400000</v>
      </c>
      <c r="D17136" t="s">
        <v>28</v>
      </c>
      <c r="E17136" t="s">
        <v>98</v>
      </c>
    </row>
    <row r="17137" spans="1:5" ht="18.75" customHeight="1" x14ac:dyDescent="0.3">
      <c r="A17137" s="4">
        <v>2009</v>
      </c>
      <c r="B17137" t="s">
        <v>3751</v>
      </c>
      <c r="C17137" s="10">
        <v>400000</v>
      </c>
      <c r="D17137" t="s">
        <v>24</v>
      </c>
      <c r="E17137" t="s">
        <v>98</v>
      </c>
    </row>
    <row r="17138" spans="1:5" ht="18.75" customHeight="1" x14ac:dyDescent="0.3">
      <c r="A17138" s="4">
        <v>2009</v>
      </c>
      <c r="B17138" t="s">
        <v>3752</v>
      </c>
      <c r="C17138" s="10">
        <v>400000</v>
      </c>
      <c r="D17138" t="s">
        <v>34</v>
      </c>
      <c r="E17138" t="s">
        <v>98</v>
      </c>
    </row>
    <row r="17139" spans="1:5" ht="18.75" customHeight="1" x14ac:dyDescent="0.3">
      <c r="A17139" s="4">
        <v>2009</v>
      </c>
      <c r="B17139" t="s">
        <v>2294</v>
      </c>
      <c r="C17139" s="10">
        <v>14250000</v>
      </c>
      <c r="D17139" t="s">
        <v>24</v>
      </c>
      <c r="E17139" t="s">
        <v>127</v>
      </c>
    </row>
    <row r="17140" spans="1:5" ht="18.75" customHeight="1" x14ac:dyDescent="0.3">
      <c r="A17140" s="4">
        <v>2009</v>
      </c>
      <c r="B17140" t="s">
        <v>2405</v>
      </c>
      <c r="C17140" s="10">
        <v>12000000</v>
      </c>
      <c r="D17140" t="s">
        <v>24</v>
      </c>
      <c r="E17140" t="s">
        <v>127</v>
      </c>
    </row>
    <row r="17141" spans="1:5" ht="18.75" customHeight="1" x14ac:dyDescent="0.3">
      <c r="A17141" s="4">
        <v>2009</v>
      </c>
      <c r="B17141" t="s">
        <v>2057</v>
      </c>
      <c r="C17141" s="10">
        <v>11625000</v>
      </c>
      <c r="D17141" t="s">
        <v>54</v>
      </c>
      <c r="E17141" t="s">
        <v>127</v>
      </c>
    </row>
    <row r="17142" spans="1:5" ht="18.75" customHeight="1" x14ac:dyDescent="0.3">
      <c r="A17142" s="4">
        <v>2009</v>
      </c>
      <c r="B17142" t="s">
        <v>2879</v>
      </c>
      <c r="C17142" s="10">
        <v>7950000</v>
      </c>
      <c r="D17142" t="s">
        <v>50</v>
      </c>
      <c r="E17142" t="s">
        <v>127</v>
      </c>
    </row>
    <row r="17143" spans="1:5" ht="18.75" customHeight="1" x14ac:dyDescent="0.3">
      <c r="A17143" s="4">
        <v>2009</v>
      </c>
      <c r="B17143" t="s">
        <v>3136</v>
      </c>
      <c r="C17143" s="10">
        <v>6400000</v>
      </c>
      <c r="D17143" t="s">
        <v>28</v>
      </c>
      <c r="E17143" t="s">
        <v>127</v>
      </c>
    </row>
    <row r="17144" spans="1:5" ht="18.75" customHeight="1" x14ac:dyDescent="0.3">
      <c r="A17144" s="4">
        <v>2009</v>
      </c>
      <c r="B17144" t="s">
        <v>2298</v>
      </c>
      <c r="C17144" s="10">
        <v>4687500</v>
      </c>
      <c r="D17144" t="s">
        <v>28</v>
      </c>
      <c r="E17144" t="s">
        <v>127</v>
      </c>
    </row>
    <row r="17145" spans="1:5" ht="18.75" customHeight="1" x14ac:dyDescent="0.3">
      <c r="A17145" s="4">
        <v>2009</v>
      </c>
      <c r="B17145" t="s">
        <v>2633</v>
      </c>
      <c r="C17145" s="10">
        <v>3750000</v>
      </c>
      <c r="D17145" t="s">
        <v>24</v>
      </c>
      <c r="E17145" t="s">
        <v>127</v>
      </c>
    </row>
    <row r="17146" spans="1:5" ht="18.75" customHeight="1" x14ac:dyDescent="0.3">
      <c r="A17146" s="4">
        <v>2009</v>
      </c>
      <c r="B17146" t="s">
        <v>3265</v>
      </c>
      <c r="C17146" s="10">
        <v>2590000</v>
      </c>
      <c r="D17146" t="s">
        <v>37</v>
      </c>
      <c r="E17146" t="s">
        <v>127</v>
      </c>
    </row>
    <row r="17147" spans="1:5" ht="18.75" customHeight="1" x14ac:dyDescent="0.3">
      <c r="A17147" s="4">
        <v>2009</v>
      </c>
      <c r="B17147" t="s">
        <v>2609</v>
      </c>
      <c r="C17147" s="10">
        <v>2500000</v>
      </c>
      <c r="D17147" t="s">
        <v>34</v>
      </c>
      <c r="E17147" t="s">
        <v>127</v>
      </c>
    </row>
    <row r="17148" spans="1:5" ht="18.75" customHeight="1" x14ac:dyDescent="0.3">
      <c r="A17148" s="4">
        <v>2009</v>
      </c>
      <c r="B17148" t="s">
        <v>3056</v>
      </c>
      <c r="C17148" s="10">
        <v>2400000</v>
      </c>
      <c r="D17148" t="s">
        <v>54</v>
      </c>
      <c r="E17148" t="s">
        <v>127</v>
      </c>
    </row>
    <row r="17149" spans="1:5" ht="18.75" customHeight="1" x14ac:dyDescent="0.3">
      <c r="A17149" s="4">
        <v>2009</v>
      </c>
      <c r="B17149" t="s">
        <v>2621</v>
      </c>
      <c r="C17149" s="10">
        <v>1900000</v>
      </c>
      <c r="D17149" t="s">
        <v>43</v>
      </c>
      <c r="E17149" t="s">
        <v>127</v>
      </c>
    </row>
    <row r="17150" spans="1:5" ht="18.75" customHeight="1" x14ac:dyDescent="0.3">
      <c r="A17150" s="4">
        <v>2009</v>
      </c>
      <c r="B17150" t="s">
        <v>3135</v>
      </c>
      <c r="C17150" s="10">
        <v>1450000</v>
      </c>
      <c r="D17150" t="s">
        <v>24</v>
      </c>
      <c r="E17150" t="s">
        <v>127</v>
      </c>
    </row>
    <row r="17151" spans="1:5" ht="18.75" customHeight="1" x14ac:dyDescent="0.3">
      <c r="A17151" s="4">
        <v>2009</v>
      </c>
      <c r="B17151" t="s">
        <v>2984</v>
      </c>
      <c r="C17151" s="10">
        <v>1100000</v>
      </c>
      <c r="D17151" t="s">
        <v>43</v>
      </c>
      <c r="E17151" t="s">
        <v>127</v>
      </c>
    </row>
    <row r="17152" spans="1:5" ht="18.75" customHeight="1" x14ac:dyDescent="0.3">
      <c r="A17152" s="4">
        <v>2009</v>
      </c>
      <c r="B17152" t="s">
        <v>3032</v>
      </c>
      <c r="C17152" s="10">
        <v>1015000</v>
      </c>
      <c r="D17152" t="s">
        <v>24</v>
      </c>
      <c r="E17152" t="s">
        <v>127</v>
      </c>
    </row>
    <row r="17153" spans="1:5" ht="18.75" customHeight="1" x14ac:dyDescent="0.3">
      <c r="A17153" s="4">
        <v>2009</v>
      </c>
      <c r="B17153" t="s">
        <v>2378</v>
      </c>
      <c r="C17153" s="10">
        <v>850000</v>
      </c>
      <c r="D17153" t="s">
        <v>50</v>
      </c>
      <c r="E17153" t="s">
        <v>127</v>
      </c>
    </row>
    <row r="17154" spans="1:5" ht="18.75" customHeight="1" x14ac:dyDescent="0.3">
      <c r="A17154" s="4">
        <v>2009</v>
      </c>
      <c r="B17154" t="s">
        <v>3100</v>
      </c>
      <c r="C17154" s="10">
        <v>750000</v>
      </c>
      <c r="D17154" t="s">
        <v>24</v>
      </c>
      <c r="E17154" t="s">
        <v>127</v>
      </c>
    </row>
    <row r="17155" spans="1:5" ht="18.75" customHeight="1" x14ac:dyDescent="0.3">
      <c r="A17155" s="4">
        <v>2009</v>
      </c>
      <c r="B17155" t="s">
        <v>3141</v>
      </c>
      <c r="C17155" s="10">
        <v>640000</v>
      </c>
      <c r="D17155" t="s">
        <v>24</v>
      </c>
      <c r="E17155" t="s">
        <v>127</v>
      </c>
    </row>
    <row r="17156" spans="1:5" ht="18.75" customHeight="1" x14ac:dyDescent="0.3">
      <c r="A17156" s="4">
        <v>2009</v>
      </c>
      <c r="B17156" t="s">
        <v>2394</v>
      </c>
      <c r="C17156" s="10">
        <v>600000</v>
      </c>
      <c r="D17156" t="s">
        <v>34</v>
      </c>
      <c r="E17156" t="s">
        <v>127</v>
      </c>
    </row>
    <row r="17157" spans="1:5" ht="18.75" customHeight="1" x14ac:dyDescent="0.3">
      <c r="A17157" s="4">
        <v>2009</v>
      </c>
      <c r="B17157" t="s">
        <v>3588</v>
      </c>
      <c r="C17157" s="10">
        <v>419400</v>
      </c>
      <c r="D17157" t="s">
        <v>24</v>
      </c>
      <c r="E17157" t="s">
        <v>127</v>
      </c>
    </row>
    <row r="17158" spans="1:5" ht="18.75" customHeight="1" x14ac:dyDescent="0.3">
      <c r="A17158" s="4">
        <v>2009</v>
      </c>
      <c r="B17158" t="s">
        <v>3589</v>
      </c>
      <c r="C17158" s="10">
        <v>414400</v>
      </c>
      <c r="D17158" t="s">
        <v>24</v>
      </c>
      <c r="E17158" t="s">
        <v>127</v>
      </c>
    </row>
    <row r="17159" spans="1:5" ht="18.75" customHeight="1" x14ac:dyDescent="0.3">
      <c r="A17159" s="4">
        <v>2009</v>
      </c>
      <c r="B17159" t="s">
        <v>3417</v>
      </c>
      <c r="C17159" s="10">
        <v>413900</v>
      </c>
      <c r="D17159" t="s">
        <v>24</v>
      </c>
      <c r="E17159" t="s">
        <v>127</v>
      </c>
    </row>
    <row r="17160" spans="1:5" ht="18.75" customHeight="1" x14ac:dyDescent="0.3">
      <c r="A17160" s="4">
        <v>2009</v>
      </c>
      <c r="B17160" t="s">
        <v>3753</v>
      </c>
      <c r="C17160" s="10">
        <v>411800</v>
      </c>
      <c r="D17160" t="s">
        <v>28</v>
      </c>
      <c r="E17160" t="s">
        <v>127</v>
      </c>
    </row>
    <row r="17161" spans="1:5" ht="18.75" customHeight="1" x14ac:dyDescent="0.3">
      <c r="A17161" s="4">
        <v>2009</v>
      </c>
      <c r="B17161" t="s">
        <v>3754</v>
      </c>
      <c r="C17161" s="10">
        <v>408700</v>
      </c>
      <c r="D17161" t="s">
        <v>24</v>
      </c>
      <c r="E17161" t="s">
        <v>127</v>
      </c>
    </row>
    <row r="17162" spans="1:5" ht="18.75" customHeight="1" x14ac:dyDescent="0.3">
      <c r="A17162" s="4">
        <v>2009</v>
      </c>
      <c r="B17162" t="s">
        <v>3416</v>
      </c>
      <c r="C17162" s="10">
        <v>405200</v>
      </c>
      <c r="D17162" t="s">
        <v>24</v>
      </c>
      <c r="E17162" t="s">
        <v>127</v>
      </c>
    </row>
    <row r="17163" spans="1:5" ht="18.75" customHeight="1" x14ac:dyDescent="0.3">
      <c r="A17163" s="4">
        <v>2009</v>
      </c>
      <c r="B17163" t="s">
        <v>3755</v>
      </c>
      <c r="C17163" s="10">
        <v>403700</v>
      </c>
      <c r="D17163" t="s">
        <v>24</v>
      </c>
      <c r="E17163" t="s">
        <v>127</v>
      </c>
    </row>
    <row r="17164" spans="1:5" ht="18.75" customHeight="1" x14ac:dyDescent="0.3">
      <c r="A17164" s="4">
        <v>2009</v>
      </c>
      <c r="B17164" t="s">
        <v>3756</v>
      </c>
      <c r="C17164" s="10">
        <v>402300</v>
      </c>
      <c r="D17164" t="s">
        <v>24</v>
      </c>
      <c r="E17164" t="s">
        <v>127</v>
      </c>
    </row>
    <row r="17165" spans="1:5" ht="18.75" customHeight="1" x14ac:dyDescent="0.3">
      <c r="A17165" s="4">
        <v>2009</v>
      </c>
      <c r="B17165" t="s">
        <v>3757</v>
      </c>
      <c r="C17165" s="10">
        <v>401400</v>
      </c>
      <c r="D17165" t="s">
        <v>28</v>
      </c>
      <c r="E17165" t="s">
        <v>127</v>
      </c>
    </row>
    <row r="17166" spans="1:5" ht="18.75" customHeight="1" x14ac:dyDescent="0.3">
      <c r="A17166" s="4">
        <v>2009</v>
      </c>
      <c r="B17166" t="s">
        <v>3758</v>
      </c>
      <c r="C17166" s="10">
        <v>400000</v>
      </c>
      <c r="D17166" t="s">
        <v>24</v>
      </c>
      <c r="E17166" t="s">
        <v>127</v>
      </c>
    </row>
    <row r="17167" spans="1:5" ht="18.75" customHeight="1" x14ac:dyDescent="0.3">
      <c r="A17167" s="4">
        <v>2009</v>
      </c>
      <c r="B17167" t="s">
        <v>2292</v>
      </c>
      <c r="C17167" s="10">
        <v>15500000</v>
      </c>
      <c r="D17167" t="s">
        <v>24</v>
      </c>
      <c r="E17167" t="s">
        <v>153</v>
      </c>
    </row>
    <row r="17168" spans="1:5" ht="18.75" customHeight="1" x14ac:dyDescent="0.3">
      <c r="A17168" s="4">
        <v>2009</v>
      </c>
      <c r="B17168" t="s">
        <v>2237</v>
      </c>
      <c r="C17168" s="10">
        <v>15000000</v>
      </c>
      <c r="D17168" t="s">
        <v>24</v>
      </c>
      <c r="E17168" t="s">
        <v>153</v>
      </c>
    </row>
    <row r="17169" spans="1:5" ht="18.75" customHeight="1" x14ac:dyDescent="0.3">
      <c r="A17169" s="4">
        <v>2009</v>
      </c>
      <c r="B17169" t="s">
        <v>2196</v>
      </c>
      <c r="C17169" s="10">
        <v>11500000</v>
      </c>
      <c r="D17169" t="s">
        <v>24</v>
      </c>
      <c r="E17169" t="s">
        <v>153</v>
      </c>
    </row>
    <row r="17170" spans="1:5" ht="18.75" customHeight="1" x14ac:dyDescent="0.3">
      <c r="A17170" s="4">
        <v>2009</v>
      </c>
      <c r="B17170" t="s">
        <v>1597</v>
      </c>
      <c r="C17170" s="10">
        <v>10000000</v>
      </c>
      <c r="D17170" t="s">
        <v>54</v>
      </c>
      <c r="E17170" t="s">
        <v>153</v>
      </c>
    </row>
    <row r="17171" spans="1:5" ht="18.75" customHeight="1" x14ac:dyDescent="0.3">
      <c r="A17171" s="4">
        <v>2009</v>
      </c>
      <c r="B17171" t="s">
        <v>3759</v>
      </c>
      <c r="C17171" s="10">
        <v>8333666</v>
      </c>
      <c r="D17171" t="s">
        <v>24</v>
      </c>
      <c r="E17171" t="s">
        <v>153</v>
      </c>
    </row>
    <row r="17172" spans="1:5" ht="18.75" customHeight="1" x14ac:dyDescent="0.3">
      <c r="A17172" s="4">
        <v>2009</v>
      </c>
      <c r="B17172" t="s">
        <v>3033</v>
      </c>
      <c r="C17172" s="10">
        <v>6350000</v>
      </c>
      <c r="D17172" t="s">
        <v>24</v>
      </c>
      <c r="E17172" t="s">
        <v>153</v>
      </c>
    </row>
    <row r="17173" spans="1:5" ht="18.75" customHeight="1" x14ac:dyDescent="0.3">
      <c r="A17173" s="4">
        <v>2009</v>
      </c>
      <c r="B17173" t="s">
        <v>3271</v>
      </c>
      <c r="C17173" s="10">
        <v>3700000</v>
      </c>
      <c r="D17173" t="s">
        <v>34</v>
      </c>
      <c r="E17173" t="s">
        <v>153</v>
      </c>
    </row>
    <row r="17174" spans="1:5" ht="18.75" customHeight="1" x14ac:dyDescent="0.3">
      <c r="A17174" s="4">
        <v>2009</v>
      </c>
      <c r="B17174" t="s">
        <v>3202</v>
      </c>
      <c r="C17174" s="10">
        <v>3450000</v>
      </c>
      <c r="D17174" t="s">
        <v>24</v>
      </c>
      <c r="E17174" t="s">
        <v>153</v>
      </c>
    </row>
    <row r="17175" spans="1:5" ht="18.75" customHeight="1" x14ac:dyDescent="0.3">
      <c r="A17175" s="4">
        <v>2009</v>
      </c>
      <c r="B17175" t="s">
        <v>3266</v>
      </c>
      <c r="C17175" s="10">
        <v>3375000</v>
      </c>
      <c r="D17175" t="s">
        <v>28</v>
      </c>
      <c r="E17175" t="s">
        <v>153</v>
      </c>
    </row>
    <row r="17176" spans="1:5" ht="18.75" customHeight="1" x14ac:dyDescent="0.3">
      <c r="A17176" s="4">
        <v>2009</v>
      </c>
      <c r="B17176" t="s">
        <v>3257</v>
      </c>
      <c r="C17176" s="10">
        <v>2885000</v>
      </c>
      <c r="D17176" t="s">
        <v>50</v>
      </c>
      <c r="E17176" t="s">
        <v>153</v>
      </c>
    </row>
    <row r="17177" spans="1:5" ht="18.75" customHeight="1" x14ac:dyDescent="0.3">
      <c r="A17177" s="4">
        <v>2009</v>
      </c>
      <c r="B17177" t="s">
        <v>3269</v>
      </c>
      <c r="C17177" s="10">
        <v>2825000</v>
      </c>
      <c r="D17177" t="s">
        <v>37</v>
      </c>
      <c r="E17177" t="s">
        <v>153</v>
      </c>
    </row>
    <row r="17178" spans="1:5" ht="18.75" customHeight="1" x14ac:dyDescent="0.3">
      <c r="A17178" s="4">
        <v>2009</v>
      </c>
      <c r="B17178" t="s">
        <v>1695</v>
      </c>
      <c r="C17178" s="10">
        <v>2500000</v>
      </c>
      <c r="D17178" t="s">
        <v>28</v>
      </c>
      <c r="E17178" t="s">
        <v>153</v>
      </c>
    </row>
    <row r="17179" spans="1:5" ht="18.75" customHeight="1" x14ac:dyDescent="0.3">
      <c r="A17179" s="4">
        <v>2009</v>
      </c>
      <c r="B17179" t="s">
        <v>2964</v>
      </c>
      <c r="C17179" s="10">
        <v>1850000</v>
      </c>
      <c r="D17179" t="s">
        <v>43</v>
      </c>
      <c r="E17179" t="s">
        <v>153</v>
      </c>
    </row>
    <row r="17180" spans="1:5" ht="18.75" customHeight="1" x14ac:dyDescent="0.3">
      <c r="A17180" s="4">
        <v>2009</v>
      </c>
      <c r="B17180" t="s">
        <v>3014</v>
      </c>
      <c r="C17180" s="10">
        <v>1400000</v>
      </c>
      <c r="D17180" t="s">
        <v>34</v>
      </c>
      <c r="E17180" t="s">
        <v>153</v>
      </c>
    </row>
    <row r="17181" spans="1:5" ht="18.75" customHeight="1" x14ac:dyDescent="0.3">
      <c r="A17181" s="4">
        <v>2009</v>
      </c>
      <c r="B17181" t="s">
        <v>3273</v>
      </c>
      <c r="C17181" s="10">
        <v>1237500</v>
      </c>
      <c r="D17181" t="s">
        <v>28</v>
      </c>
      <c r="E17181" t="s">
        <v>153</v>
      </c>
    </row>
    <row r="17182" spans="1:5" ht="18.75" customHeight="1" x14ac:dyDescent="0.3">
      <c r="A17182" s="4">
        <v>2009</v>
      </c>
      <c r="B17182" t="s">
        <v>172</v>
      </c>
      <c r="C17182" s="10">
        <v>1000000</v>
      </c>
      <c r="D17182" t="s">
        <v>24</v>
      </c>
      <c r="E17182" t="s">
        <v>153</v>
      </c>
    </row>
    <row r="17183" spans="1:5" ht="18.75" customHeight="1" x14ac:dyDescent="0.3">
      <c r="A17183" s="4">
        <v>2009</v>
      </c>
      <c r="B17183" t="s">
        <v>2263</v>
      </c>
      <c r="C17183" s="10">
        <v>800000</v>
      </c>
      <c r="D17183" t="s">
        <v>28</v>
      </c>
      <c r="E17183" t="s">
        <v>153</v>
      </c>
    </row>
    <row r="17184" spans="1:5" ht="18.75" customHeight="1" x14ac:dyDescent="0.3">
      <c r="A17184" s="4">
        <v>2009</v>
      </c>
      <c r="B17184" t="s">
        <v>3597</v>
      </c>
      <c r="C17184" s="10">
        <v>450000</v>
      </c>
      <c r="D17184" t="s">
        <v>24</v>
      </c>
      <c r="E17184" t="s">
        <v>153</v>
      </c>
    </row>
    <row r="17185" spans="1:5" ht="18.75" customHeight="1" x14ac:dyDescent="0.3">
      <c r="A17185" s="4">
        <v>2009</v>
      </c>
      <c r="B17185" t="s">
        <v>3001</v>
      </c>
      <c r="C17185" s="10">
        <v>437500</v>
      </c>
      <c r="D17185" t="s">
        <v>24</v>
      </c>
      <c r="E17185" t="s">
        <v>153</v>
      </c>
    </row>
    <row r="17186" spans="1:5" ht="18.75" customHeight="1" x14ac:dyDescent="0.3">
      <c r="A17186" s="4">
        <v>2009</v>
      </c>
      <c r="B17186" t="s">
        <v>3268</v>
      </c>
      <c r="C17186" s="10">
        <v>432500</v>
      </c>
      <c r="D17186" t="s">
        <v>24</v>
      </c>
      <c r="E17186" t="s">
        <v>153</v>
      </c>
    </row>
    <row r="17187" spans="1:5" ht="18.75" customHeight="1" x14ac:dyDescent="0.3">
      <c r="A17187" s="4">
        <v>2009</v>
      </c>
      <c r="B17187" t="s">
        <v>3167</v>
      </c>
      <c r="C17187" s="10">
        <v>425000</v>
      </c>
      <c r="D17187" t="s">
        <v>24</v>
      </c>
      <c r="E17187" t="s">
        <v>153</v>
      </c>
    </row>
    <row r="17188" spans="1:5" ht="18.75" customHeight="1" x14ac:dyDescent="0.3">
      <c r="A17188" s="4">
        <v>2009</v>
      </c>
      <c r="B17188" t="s">
        <v>3593</v>
      </c>
      <c r="C17188" s="10">
        <v>425000</v>
      </c>
      <c r="D17188" t="s">
        <v>43</v>
      </c>
      <c r="E17188" t="s">
        <v>153</v>
      </c>
    </row>
    <row r="17189" spans="1:5" ht="18.75" customHeight="1" x14ac:dyDescent="0.3">
      <c r="A17189" s="4">
        <v>2009</v>
      </c>
      <c r="B17189" t="s">
        <v>3760</v>
      </c>
      <c r="C17189" s="10">
        <v>420000</v>
      </c>
      <c r="D17189" t="s">
        <v>24</v>
      </c>
      <c r="E17189" t="s">
        <v>153</v>
      </c>
    </row>
    <row r="17190" spans="1:5" ht="18.75" customHeight="1" x14ac:dyDescent="0.3">
      <c r="A17190" s="4">
        <v>2009</v>
      </c>
      <c r="B17190" t="s">
        <v>3599</v>
      </c>
      <c r="C17190" s="10">
        <v>415000</v>
      </c>
      <c r="D17190" t="s">
        <v>37</v>
      </c>
      <c r="E17190" t="s">
        <v>153</v>
      </c>
    </row>
    <row r="17191" spans="1:5" ht="18.75" customHeight="1" x14ac:dyDescent="0.3">
      <c r="A17191" s="4">
        <v>2009</v>
      </c>
      <c r="B17191" t="s">
        <v>3592</v>
      </c>
      <c r="C17191" s="10">
        <v>410000</v>
      </c>
      <c r="D17191" t="s">
        <v>24</v>
      </c>
      <c r="E17191" t="s">
        <v>153</v>
      </c>
    </row>
    <row r="17192" spans="1:5" ht="18.75" customHeight="1" x14ac:dyDescent="0.3">
      <c r="A17192" s="4">
        <v>2009</v>
      </c>
      <c r="B17192" t="s">
        <v>3761</v>
      </c>
      <c r="C17192" s="10">
        <v>405000</v>
      </c>
      <c r="D17192" t="s">
        <v>24</v>
      </c>
      <c r="E17192" t="s">
        <v>153</v>
      </c>
    </row>
    <row r="17193" spans="1:5" ht="18.75" customHeight="1" x14ac:dyDescent="0.3">
      <c r="A17193" s="4">
        <v>2009</v>
      </c>
      <c r="B17193" t="s">
        <v>3647</v>
      </c>
      <c r="C17193" s="10">
        <v>400000</v>
      </c>
      <c r="D17193" t="s">
        <v>24</v>
      </c>
      <c r="E17193" t="s">
        <v>153</v>
      </c>
    </row>
    <row r="17194" spans="1:5" ht="18.75" customHeight="1" x14ac:dyDescent="0.3">
      <c r="A17194" s="4">
        <v>2009</v>
      </c>
      <c r="B17194" t="s">
        <v>3762</v>
      </c>
      <c r="C17194" s="10">
        <v>400000</v>
      </c>
      <c r="D17194" t="s">
        <v>34</v>
      </c>
      <c r="E17194" t="s">
        <v>153</v>
      </c>
    </row>
    <row r="17195" spans="1:5" ht="18.75" customHeight="1" x14ac:dyDescent="0.3">
      <c r="A17195" s="4">
        <v>2009</v>
      </c>
      <c r="B17195" t="s">
        <v>3763</v>
      </c>
      <c r="C17195" s="10">
        <v>400000</v>
      </c>
      <c r="D17195" t="s">
        <v>28</v>
      </c>
      <c r="E17195" t="s">
        <v>153</v>
      </c>
    </row>
    <row r="17196" spans="1:5" ht="18.75" customHeight="1" x14ac:dyDescent="0.3">
      <c r="A17196" s="4">
        <v>2009</v>
      </c>
      <c r="B17196" t="s">
        <v>1932</v>
      </c>
      <c r="C17196" s="10">
        <v>12750000</v>
      </c>
      <c r="D17196" t="s">
        <v>24</v>
      </c>
      <c r="E17196" t="s">
        <v>180</v>
      </c>
    </row>
    <row r="17197" spans="1:5" ht="18.75" customHeight="1" x14ac:dyDescent="0.3">
      <c r="A17197" s="4">
        <v>2009</v>
      </c>
      <c r="B17197" t="s">
        <v>2259</v>
      </c>
      <c r="C17197" s="10">
        <v>10000000</v>
      </c>
      <c r="D17197" t="s">
        <v>28</v>
      </c>
      <c r="E17197" t="s">
        <v>180</v>
      </c>
    </row>
    <row r="17198" spans="1:5" ht="18.75" customHeight="1" x14ac:dyDescent="0.3">
      <c r="A17198" s="4">
        <v>2009</v>
      </c>
      <c r="B17198" t="s">
        <v>3278</v>
      </c>
      <c r="C17198" s="10">
        <v>7000000</v>
      </c>
      <c r="D17198" t="s">
        <v>50</v>
      </c>
      <c r="E17198" t="s">
        <v>180</v>
      </c>
    </row>
    <row r="17199" spans="1:5" ht="18.75" customHeight="1" x14ac:dyDescent="0.3">
      <c r="A17199" s="4">
        <v>2009</v>
      </c>
      <c r="B17199" t="s">
        <v>2998</v>
      </c>
      <c r="C17199" s="10">
        <v>6925000</v>
      </c>
      <c r="D17199" t="s">
        <v>54</v>
      </c>
      <c r="E17199" t="s">
        <v>180</v>
      </c>
    </row>
    <row r="17200" spans="1:5" ht="18.75" customHeight="1" x14ac:dyDescent="0.3">
      <c r="A17200" s="4">
        <v>2009</v>
      </c>
      <c r="B17200" t="s">
        <v>1492</v>
      </c>
      <c r="C17200" s="10">
        <v>6000000</v>
      </c>
      <c r="D17200" t="s">
        <v>24</v>
      </c>
      <c r="E17200" t="s">
        <v>180</v>
      </c>
    </row>
    <row r="17201" spans="1:5" ht="18.75" customHeight="1" x14ac:dyDescent="0.3">
      <c r="A17201" s="4">
        <v>2009</v>
      </c>
      <c r="B17201" t="s">
        <v>1925</v>
      </c>
      <c r="C17201" s="10">
        <v>5000000</v>
      </c>
      <c r="D17201" t="s">
        <v>34</v>
      </c>
      <c r="E17201" t="s">
        <v>180</v>
      </c>
    </row>
    <row r="17202" spans="1:5" ht="18.75" customHeight="1" x14ac:dyDescent="0.3">
      <c r="A17202" s="4">
        <v>2009</v>
      </c>
      <c r="B17202" t="s">
        <v>2139</v>
      </c>
      <c r="C17202" s="10">
        <v>4750000</v>
      </c>
      <c r="D17202" t="s">
        <v>24</v>
      </c>
      <c r="E17202" t="s">
        <v>180</v>
      </c>
    </row>
    <row r="17203" spans="1:5" ht="18.75" customHeight="1" x14ac:dyDescent="0.3">
      <c r="A17203" s="4">
        <v>2009</v>
      </c>
      <c r="B17203" t="s">
        <v>3152</v>
      </c>
      <c r="C17203" s="10">
        <v>4650000</v>
      </c>
      <c r="D17203" t="s">
        <v>43</v>
      </c>
      <c r="E17203" t="s">
        <v>180</v>
      </c>
    </row>
    <row r="17204" spans="1:5" ht="18.75" customHeight="1" x14ac:dyDescent="0.3">
      <c r="A17204" s="4">
        <v>2009</v>
      </c>
      <c r="B17204" t="s">
        <v>2355</v>
      </c>
      <c r="C17204" s="10">
        <v>4250000</v>
      </c>
      <c r="D17204" t="s">
        <v>24</v>
      </c>
      <c r="E17204" t="s">
        <v>180</v>
      </c>
    </row>
    <row r="17205" spans="1:5" ht="18.75" customHeight="1" x14ac:dyDescent="0.3">
      <c r="A17205" s="4">
        <v>2009</v>
      </c>
      <c r="B17205" t="s">
        <v>3137</v>
      </c>
      <c r="C17205" s="10">
        <v>4000000</v>
      </c>
      <c r="D17205" t="s">
        <v>24</v>
      </c>
      <c r="E17205" t="s">
        <v>180</v>
      </c>
    </row>
    <row r="17206" spans="1:5" ht="18.75" customHeight="1" x14ac:dyDescent="0.3">
      <c r="A17206" s="4">
        <v>2009</v>
      </c>
      <c r="B17206" t="s">
        <v>3279</v>
      </c>
      <c r="C17206" s="10">
        <v>3250000</v>
      </c>
      <c r="D17206" t="s">
        <v>28</v>
      </c>
      <c r="E17206" t="s">
        <v>180</v>
      </c>
    </row>
    <row r="17207" spans="1:5" ht="18.75" customHeight="1" x14ac:dyDescent="0.3">
      <c r="A17207" s="4">
        <v>2009</v>
      </c>
      <c r="B17207" t="s">
        <v>3275</v>
      </c>
      <c r="C17207" s="10">
        <v>2450000</v>
      </c>
      <c r="D17207" t="s">
        <v>37</v>
      </c>
      <c r="E17207" t="s">
        <v>180</v>
      </c>
    </row>
    <row r="17208" spans="1:5" ht="18.75" customHeight="1" x14ac:dyDescent="0.3">
      <c r="A17208" s="4">
        <v>2009</v>
      </c>
      <c r="B17208" t="s">
        <v>2937</v>
      </c>
      <c r="C17208" s="10">
        <v>1662500</v>
      </c>
      <c r="D17208" t="s">
        <v>24</v>
      </c>
      <c r="E17208" t="s">
        <v>180</v>
      </c>
    </row>
    <row r="17209" spans="1:5" ht="18.75" customHeight="1" x14ac:dyDescent="0.3">
      <c r="A17209" s="4">
        <v>2009</v>
      </c>
      <c r="B17209" t="s">
        <v>3600</v>
      </c>
      <c r="C17209" s="10">
        <v>1032500</v>
      </c>
      <c r="D17209" t="s">
        <v>28</v>
      </c>
      <c r="E17209" t="s">
        <v>180</v>
      </c>
    </row>
    <row r="17210" spans="1:5" ht="18.75" customHeight="1" x14ac:dyDescent="0.3">
      <c r="A17210" s="4">
        <v>2009</v>
      </c>
      <c r="B17210" t="s">
        <v>2171</v>
      </c>
      <c r="C17210" s="10">
        <v>1000000</v>
      </c>
      <c r="D17210" t="s">
        <v>54</v>
      </c>
      <c r="E17210" t="s">
        <v>180</v>
      </c>
    </row>
    <row r="17211" spans="1:5" ht="18.75" customHeight="1" x14ac:dyDescent="0.3">
      <c r="A17211" s="4">
        <v>2009</v>
      </c>
      <c r="B17211" t="s">
        <v>2767</v>
      </c>
      <c r="C17211" s="10">
        <v>950000</v>
      </c>
      <c r="D17211" t="s">
        <v>24</v>
      </c>
      <c r="E17211" t="s">
        <v>180</v>
      </c>
    </row>
    <row r="17212" spans="1:5" ht="18.75" customHeight="1" x14ac:dyDescent="0.3">
      <c r="A17212" s="4">
        <v>2009</v>
      </c>
      <c r="B17212" t="s">
        <v>3368</v>
      </c>
      <c r="C17212" s="10">
        <v>800002</v>
      </c>
      <c r="D17212" t="s">
        <v>24</v>
      </c>
      <c r="E17212" t="s">
        <v>180</v>
      </c>
    </row>
    <row r="17213" spans="1:5" ht="18.75" customHeight="1" x14ac:dyDescent="0.3">
      <c r="A17213" s="4">
        <v>2009</v>
      </c>
      <c r="B17213" t="s">
        <v>3423</v>
      </c>
      <c r="C17213" s="10">
        <v>447000</v>
      </c>
      <c r="D17213" t="s">
        <v>24</v>
      </c>
      <c r="E17213" t="s">
        <v>180</v>
      </c>
    </row>
    <row r="17214" spans="1:5" ht="18.75" customHeight="1" x14ac:dyDescent="0.3">
      <c r="A17214" s="4">
        <v>2009</v>
      </c>
      <c r="B17214" t="s">
        <v>3603</v>
      </c>
      <c r="C17214" s="10">
        <v>426000</v>
      </c>
      <c r="D17214" t="s">
        <v>24</v>
      </c>
      <c r="E17214" t="s">
        <v>180</v>
      </c>
    </row>
    <row r="17215" spans="1:5" ht="18.75" customHeight="1" x14ac:dyDescent="0.3">
      <c r="A17215" s="4">
        <v>2009</v>
      </c>
      <c r="B17215" t="s">
        <v>2830</v>
      </c>
      <c r="C17215" s="10">
        <v>415000</v>
      </c>
      <c r="D17215" t="s">
        <v>34</v>
      </c>
      <c r="E17215" t="s">
        <v>180</v>
      </c>
    </row>
    <row r="17216" spans="1:5" ht="18.75" customHeight="1" x14ac:dyDescent="0.3">
      <c r="A17216" s="4">
        <v>2009</v>
      </c>
      <c r="B17216" t="s">
        <v>3601</v>
      </c>
      <c r="C17216" s="10">
        <v>414000</v>
      </c>
      <c r="D17216" t="s">
        <v>24</v>
      </c>
      <c r="E17216" t="s">
        <v>180</v>
      </c>
    </row>
    <row r="17217" spans="1:5" ht="18.75" customHeight="1" x14ac:dyDescent="0.3">
      <c r="A17217" s="4">
        <v>2009</v>
      </c>
      <c r="B17217" t="s">
        <v>3764</v>
      </c>
      <c r="C17217" s="10">
        <v>407500</v>
      </c>
      <c r="D17217" t="s">
        <v>24</v>
      </c>
      <c r="E17217" t="s">
        <v>180</v>
      </c>
    </row>
    <row r="17218" spans="1:5" ht="18.75" customHeight="1" x14ac:dyDescent="0.3">
      <c r="A17218" s="4">
        <v>2009</v>
      </c>
      <c r="B17218" t="s">
        <v>3765</v>
      </c>
      <c r="C17218" s="10">
        <v>403000</v>
      </c>
      <c r="D17218" t="s">
        <v>24</v>
      </c>
      <c r="E17218" t="s">
        <v>180</v>
      </c>
    </row>
    <row r="17219" spans="1:5" ht="18.75" customHeight="1" x14ac:dyDescent="0.3">
      <c r="A17219" s="4">
        <v>2009</v>
      </c>
      <c r="B17219" t="s">
        <v>3347</v>
      </c>
      <c r="C17219" s="10">
        <v>400000</v>
      </c>
      <c r="D17219" t="s">
        <v>28</v>
      </c>
      <c r="E17219" t="s">
        <v>180</v>
      </c>
    </row>
    <row r="17220" spans="1:5" ht="18.75" customHeight="1" x14ac:dyDescent="0.3">
      <c r="A17220" s="4">
        <v>2009</v>
      </c>
      <c r="B17220" t="s">
        <v>3766</v>
      </c>
      <c r="C17220" s="10">
        <v>400000</v>
      </c>
      <c r="D17220" t="s">
        <v>54</v>
      </c>
      <c r="E17220" t="s">
        <v>180</v>
      </c>
    </row>
    <row r="17221" spans="1:5" ht="18.75" customHeight="1" x14ac:dyDescent="0.3">
      <c r="A17221" s="4">
        <v>2009</v>
      </c>
      <c r="B17221" t="s">
        <v>3767</v>
      </c>
      <c r="C17221" s="10">
        <v>400000</v>
      </c>
      <c r="D17221" t="s">
        <v>50</v>
      </c>
      <c r="E17221" t="s">
        <v>180</v>
      </c>
    </row>
    <row r="17222" spans="1:5" ht="18.75" customHeight="1" x14ac:dyDescent="0.3">
      <c r="A17222" s="4">
        <v>2009</v>
      </c>
      <c r="B17222" t="s">
        <v>2605</v>
      </c>
      <c r="C17222" s="10">
        <v>14427326</v>
      </c>
      <c r="D17222" t="s">
        <v>50</v>
      </c>
      <c r="E17222" t="s">
        <v>208</v>
      </c>
    </row>
    <row r="17223" spans="1:5" ht="18.75" customHeight="1" x14ac:dyDescent="0.3">
      <c r="A17223" s="4">
        <v>2009</v>
      </c>
      <c r="B17223" t="s">
        <v>2122</v>
      </c>
      <c r="C17223" s="10">
        <v>13302583</v>
      </c>
      <c r="D17223" t="s">
        <v>24</v>
      </c>
      <c r="E17223" t="s">
        <v>208</v>
      </c>
    </row>
    <row r="17224" spans="1:5" ht="18.75" customHeight="1" x14ac:dyDescent="0.3">
      <c r="A17224" s="4">
        <v>2009</v>
      </c>
      <c r="B17224" t="s">
        <v>2274</v>
      </c>
      <c r="C17224" s="10">
        <v>12137000</v>
      </c>
      <c r="D17224" t="s">
        <v>54</v>
      </c>
      <c r="E17224" t="s">
        <v>208</v>
      </c>
    </row>
    <row r="17225" spans="1:5" ht="18.75" customHeight="1" x14ac:dyDescent="0.3">
      <c r="A17225" s="4">
        <v>2009</v>
      </c>
      <c r="B17225" t="s">
        <v>2753</v>
      </c>
      <c r="C17225" s="10">
        <v>7500000</v>
      </c>
      <c r="D17225" t="s">
        <v>24</v>
      </c>
      <c r="E17225" t="s">
        <v>208</v>
      </c>
    </row>
    <row r="17226" spans="1:5" ht="18.75" customHeight="1" x14ac:dyDescent="0.3">
      <c r="A17226" s="4">
        <v>2009</v>
      </c>
      <c r="B17226" t="s">
        <v>2832</v>
      </c>
      <c r="C17226" s="10">
        <v>7437500</v>
      </c>
      <c r="D17226" t="s">
        <v>24</v>
      </c>
      <c r="E17226" t="s">
        <v>208</v>
      </c>
    </row>
    <row r="17227" spans="1:5" ht="18.75" customHeight="1" x14ac:dyDescent="0.3">
      <c r="A17227" s="4">
        <v>2009</v>
      </c>
      <c r="B17227" t="s">
        <v>3059</v>
      </c>
      <c r="C17227" s="10">
        <v>6500000</v>
      </c>
      <c r="D17227" t="s">
        <v>43</v>
      </c>
      <c r="E17227" t="s">
        <v>208</v>
      </c>
    </row>
    <row r="17228" spans="1:5" ht="18.75" customHeight="1" x14ac:dyDescent="0.3">
      <c r="A17228" s="4">
        <v>2009</v>
      </c>
      <c r="B17228" t="s">
        <v>3004</v>
      </c>
      <c r="C17228" s="10">
        <v>4050000</v>
      </c>
      <c r="D17228" t="s">
        <v>24</v>
      </c>
      <c r="E17228" t="s">
        <v>208</v>
      </c>
    </row>
    <row r="17229" spans="1:5" ht="18.75" customHeight="1" x14ac:dyDescent="0.3">
      <c r="A17229" s="4">
        <v>2009</v>
      </c>
      <c r="B17229" t="s">
        <v>3029</v>
      </c>
      <c r="C17229" s="10">
        <v>3700000</v>
      </c>
      <c r="D17229" t="s">
        <v>28</v>
      </c>
      <c r="E17229" t="s">
        <v>208</v>
      </c>
    </row>
    <row r="17230" spans="1:5" ht="18.75" customHeight="1" x14ac:dyDescent="0.3">
      <c r="A17230" s="4">
        <v>2009</v>
      </c>
      <c r="B17230" t="s">
        <v>3153</v>
      </c>
      <c r="C17230" s="10">
        <v>3312500</v>
      </c>
      <c r="D17230" t="s">
        <v>34</v>
      </c>
      <c r="E17230" t="s">
        <v>208</v>
      </c>
    </row>
    <row r="17231" spans="1:5" ht="18.75" customHeight="1" x14ac:dyDescent="0.3">
      <c r="A17231" s="4">
        <v>2009</v>
      </c>
      <c r="B17231" t="s">
        <v>2318</v>
      </c>
      <c r="C17231" s="10">
        <v>2825000</v>
      </c>
      <c r="D17231" t="s">
        <v>28</v>
      </c>
      <c r="E17231" t="s">
        <v>208</v>
      </c>
    </row>
    <row r="17232" spans="1:5" ht="18.75" customHeight="1" x14ac:dyDescent="0.3">
      <c r="A17232" s="4">
        <v>2009</v>
      </c>
      <c r="B17232" t="s">
        <v>3283</v>
      </c>
      <c r="C17232" s="10">
        <v>2787500</v>
      </c>
      <c r="D17232" t="s">
        <v>24</v>
      </c>
      <c r="E17232" t="s">
        <v>208</v>
      </c>
    </row>
    <row r="17233" spans="1:5" ht="18.75" customHeight="1" x14ac:dyDescent="0.3">
      <c r="A17233" s="4">
        <v>2009</v>
      </c>
      <c r="B17233" t="s">
        <v>2625</v>
      </c>
      <c r="C17233" s="10">
        <v>2500000</v>
      </c>
      <c r="D17233" t="s">
        <v>24</v>
      </c>
      <c r="E17233" t="s">
        <v>208</v>
      </c>
    </row>
    <row r="17234" spans="1:5" ht="18.75" customHeight="1" x14ac:dyDescent="0.3">
      <c r="A17234" s="4">
        <v>2009</v>
      </c>
      <c r="B17234" t="s">
        <v>2432</v>
      </c>
      <c r="C17234" s="10">
        <v>1000000</v>
      </c>
      <c r="D17234" t="s">
        <v>24</v>
      </c>
      <c r="E17234" t="s">
        <v>208</v>
      </c>
    </row>
    <row r="17235" spans="1:5" ht="18.75" customHeight="1" x14ac:dyDescent="0.3">
      <c r="A17235" s="4">
        <v>2009</v>
      </c>
      <c r="B17235" t="s">
        <v>2434</v>
      </c>
      <c r="C17235" s="10">
        <v>950000</v>
      </c>
      <c r="D17235" t="s">
        <v>34</v>
      </c>
      <c r="E17235" t="s">
        <v>208</v>
      </c>
    </row>
    <row r="17236" spans="1:5" ht="18.75" customHeight="1" x14ac:dyDescent="0.3">
      <c r="A17236" s="4">
        <v>2009</v>
      </c>
      <c r="B17236" t="s">
        <v>3425</v>
      </c>
      <c r="C17236" s="10">
        <v>825000</v>
      </c>
      <c r="D17236" t="s">
        <v>28</v>
      </c>
      <c r="E17236" t="s">
        <v>208</v>
      </c>
    </row>
    <row r="17237" spans="1:5" ht="18.75" customHeight="1" x14ac:dyDescent="0.3">
      <c r="A17237" s="4">
        <v>2009</v>
      </c>
      <c r="B17237" t="s">
        <v>3280</v>
      </c>
      <c r="C17237" s="10">
        <v>650000</v>
      </c>
      <c r="D17237" t="s">
        <v>24</v>
      </c>
      <c r="E17237" t="s">
        <v>208</v>
      </c>
    </row>
    <row r="17238" spans="1:5" ht="18.75" customHeight="1" x14ac:dyDescent="0.3">
      <c r="A17238" s="4">
        <v>2009</v>
      </c>
      <c r="B17238" t="s">
        <v>2110</v>
      </c>
      <c r="C17238" s="10">
        <v>500000</v>
      </c>
      <c r="D17238" t="s">
        <v>24</v>
      </c>
      <c r="E17238" t="s">
        <v>208</v>
      </c>
    </row>
    <row r="17239" spans="1:5" ht="18.75" customHeight="1" x14ac:dyDescent="0.3">
      <c r="A17239" s="4">
        <v>2009</v>
      </c>
      <c r="B17239" t="s">
        <v>3018</v>
      </c>
      <c r="C17239" s="10">
        <v>475000</v>
      </c>
      <c r="D17239" t="s">
        <v>37</v>
      </c>
      <c r="E17239" t="s">
        <v>208</v>
      </c>
    </row>
    <row r="17240" spans="1:5" ht="18.75" customHeight="1" x14ac:dyDescent="0.3">
      <c r="A17240" s="4">
        <v>2009</v>
      </c>
      <c r="B17240" t="s">
        <v>3282</v>
      </c>
      <c r="C17240" s="10">
        <v>430000</v>
      </c>
      <c r="D17240" t="s">
        <v>37</v>
      </c>
      <c r="E17240" t="s">
        <v>208</v>
      </c>
    </row>
    <row r="17241" spans="1:5" ht="18.75" customHeight="1" x14ac:dyDescent="0.3">
      <c r="A17241" s="4">
        <v>2009</v>
      </c>
      <c r="B17241" t="s">
        <v>3606</v>
      </c>
      <c r="C17241" s="10">
        <v>411000</v>
      </c>
      <c r="D17241" t="s">
        <v>24</v>
      </c>
      <c r="E17241" t="s">
        <v>208</v>
      </c>
    </row>
    <row r="17242" spans="1:5" ht="18.75" customHeight="1" x14ac:dyDescent="0.3">
      <c r="A17242" s="4">
        <v>2009</v>
      </c>
      <c r="B17242" t="s">
        <v>3428</v>
      </c>
      <c r="C17242" s="10">
        <v>405000</v>
      </c>
      <c r="D17242" t="s">
        <v>24</v>
      </c>
      <c r="E17242" t="s">
        <v>208</v>
      </c>
    </row>
    <row r="17243" spans="1:5" ht="18.75" customHeight="1" x14ac:dyDescent="0.3">
      <c r="A17243" s="4">
        <v>2009</v>
      </c>
      <c r="B17243" t="s">
        <v>3604</v>
      </c>
      <c r="C17243" s="10">
        <v>403000</v>
      </c>
      <c r="D17243" t="s">
        <v>43</v>
      </c>
      <c r="E17243" t="s">
        <v>208</v>
      </c>
    </row>
    <row r="17244" spans="1:5" ht="18.75" customHeight="1" x14ac:dyDescent="0.3">
      <c r="A17244" s="4">
        <v>2009</v>
      </c>
      <c r="B17244" t="s">
        <v>3438</v>
      </c>
      <c r="C17244" s="10">
        <v>400000</v>
      </c>
      <c r="D17244" t="s">
        <v>54</v>
      </c>
      <c r="E17244" t="s">
        <v>208</v>
      </c>
    </row>
    <row r="17245" spans="1:5" ht="18.75" customHeight="1" x14ac:dyDescent="0.3">
      <c r="A17245" s="4">
        <v>2009</v>
      </c>
      <c r="B17245" t="s">
        <v>3768</v>
      </c>
      <c r="C17245" s="10">
        <v>400000</v>
      </c>
      <c r="D17245" t="s">
        <v>54</v>
      </c>
      <c r="E17245" t="s">
        <v>208</v>
      </c>
    </row>
    <row r="17246" spans="1:5" ht="18.75" customHeight="1" x14ac:dyDescent="0.3">
      <c r="A17246" s="4">
        <v>2009</v>
      </c>
      <c r="B17246" t="s">
        <v>3769</v>
      </c>
      <c r="C17246" s="10">
        <v>400000</v>
      </c>
      <c r="D17246" t="s">
        <v>24</v>
      </c>
      <c r="E17246" t="s">
        <v>208</v>
      </c>
    </row>
    <row r="17247" spans="1:5" ht="18.75" customHeight="1" x14ac:dyDescent="0.3">
      <c r="A17247" s="4">
        <v>2009</v>
      </c>
      <c r="B17247" t="s">
        <v>3770</v>
      </c>
      <c r="C17247" s="10">
        <v>400000</v>
      </c>
      <c r="D17247" t="s">
        <v>24</v>
      </c>
      <c r="E17247" t="s">
        <v>208</v>
      </c>
    </row>
    <row r="17248" spans="1:5" ht="18.75" customHeight="1" x14ac:dyDescent="0.3">
      <c r="A17248" s="4">
        <v>2009</v>
      </c>
      <c r="B17248" t="s">
        <v>3771</v>
      </c>
      <c r="C17248" s="10">
        <v>400000</v>
      </c>
      <c r="D17248" t="s">
        <v>28</v>
      </c>
      <c r="E17248" t="s">
        <v>208</v>
      </c>
    </row>
    <row r="17249" spans="1:5" ht="18.75" customHeight="1" x14ac:dyDescent="0.3">
      <c r="A17249" s="4">
        <v>2009</v>
      </c>
      <c r="B17249" t="s">
        <v>2875</v>
      </c>
      <c r="C17249" s="10">
        <v>18750000</v>
      </c>
      <c r="D17249" t="s">
        <v>24</v>
      </c>
      <c r="E17249" t="s">
        <v>236</v>
      </c>
    </row>
    <row r="17250" spans="1:5" ht="18.75" customHeight="1" x14ac:dyDescent="0.3">
      <c r="A17250" s="4">
        <v>2009</v>
      </c>
      <c r="B17250" t="s">
        <v>2697</v>
      </c>
      <c r="C17250" s="10">
        <v>17000000</v>
      </c>
      <c r="D17250" t="s">
        <v>28</v>
      </c>
      <c r="E17250" t="s">
        <v>236</v>
      </c>
    </row>
    <row r="17251" spans="1:5" ht="18.75" customHeight="1" x14ac:dyDescent="0.3">
      <c r="A17251" s="4">
        <v>2009</v>
      </c>
      <c r="B17251" t="s">
        <v>2539</v>
      </c>
      <c r="C17251" s="10">
        <v>16650000</v>
      </c>
      <c r="D17251" t="s">
        <v>54</v>
      </c>
      <c r="E17251" t="s">
        <v>236</v>
      </c>
    </row>
    <row r="17252" spans="1:5" ht="18.75" customHeight="1" x14ac:dyDescent="0.3">
      <c r="A17252" s="4">
        <v>2009</v>
      </c>
      <c r="B17252" t="s">
        <v>2173</v>
      </c>
      <c r="C17252" s="10">
        <v>13250000</v>
      </c>
      <c r="D17252" t="s">
        <v>50</v>
      </c>
      <c r="E17252" t="s">
        <v>236</v>
      </c>
    </row>
    <row r="17253" spans="1:5" ht="18.75" customHeight="1" x14ac:dyDescent="0.3">
      <c r="A17253" s="4">
        <v>2009</v>
      </c>
      <c r="B17253" t="s">
        <v>2571</v>
      </c>
      <c r="C17253" s="10">
        <v>13000000</v>
      </c>
      <c r="D17253" t="s">
        <v>24</v>
      </c>
      <c r="E17253" t="s">
        <v>236</v>
      </c>
    </row>
    <row r="17254" spans="1:5" ht="18.75" customHeight="1" x14ac:dyDescent="0.3">
      <c r="A17254" s="4">
        <v>2009</v>
      </c>
      <c r="B17254" t="s">
        <v>3608</v>
      </c>
      <c r="C17254" s="10">
        <v>12500000</v>
      </c>
      <c r="D17254" t="s">
        <v>28</v>
      </c>
      <c r="E17254" t="s">
        <v>236</v>
      </c>
    </row>
    <row r="17255" spans="1:5" ht="18.75" customHeight="1" x14ac:dyDescent="0.3">
      <c r="A17255" s="4">
        <v>2009</v>
      </c>
      <c r="B17255" t="s">
        <v>2368</v>
      </c>
      <c r="C17255" s="10">
        <v>9000000</v>
      </c>
      <c r="D17255" t="s">
        <v>24</v>
      </c>
      <c r="E17255" t="s">
        <v>236</v>
      </c>
    </row>
    <row r="17256" spans="1:5" ht="18.75" customHeight="1" x14ac:dyDescent="0.3">
      <c r="A17256" s="4">
        <v>2009</v>
      </c>
      <c r="B17256" t="s">
        <v>2636</v>
      </c>
      <c r="C17256" s="10">
        <v>7000000</v>
      </c>
      <c r="D17256" t="s">
        <v>28</v>
      </c>
      <c r="E17256" t="s">
        <v>236</v>
      </c>
    </row>
    <row r="17257" spans="1:5" ht="18.75" customHeight="1" x14ac:dyDescent="0.3">
      <c r="A17257" s="4">
        <v>2009</v>
      </c>
      <c r="B17257" t="s">
        <v>3128</v>
      </c>
      <c r="C17257" s="10">
        <v>7000000</v>
      </c>
      <c r="D17257" t="s">
        <v>24</v>
      </c>
      <c r="E17257" t="s">
        <v>236</v>
      </c>
    </row>
    <row r="17258" spans="1:5" ht="18.75" customHeight="1" x14ac:dyDescent="0.3">
      <c r="A17258" s="4">
        <v>2009</v>
      </c>
      <c r="B17258" t="s">
        <v>2977</v>
      </c>
      <c r="C17258" s="10">
        <v>4200000</v>
      </c>
      <c r="D17258" t="s">
        <v>24</v>
      </c>
      <c r="E17258" t="s">
        <v>236</v>
      </c>
    </row>
    <row r="17259" spans="1:5" ht="18.75" customHeight="1" x14ac:dyDescent="0.3">
      <c r="A17259" s="4">
        <v>2009</v>
      </c>
      <c r="B17259" t="s">
        <v>2501</v>
      </c>
      <c r="C17259" s="10">
        <v>3500000</v>
      </c>
      <c r="D17259" t="s">
        <v>24</v>
      </c>
      <c r="E17259" t="s">
        <v>236</v>
      </c>
    </row>
    <row r="17260" spans="1:5" ht="18.75" customHeight="1" x14ac:dyDescent="0.3">
      <c r="A17260" s="4">
        <v>2009</v>
      </c>
      <c r="B17260" t="s">
        <v>2987</v>
      </c>
      <c r="C17260" s="10">
        <v>3000000</v>
      </c>
      <c r="D17260" t="s">
        <v>28</v>
      </c>
      <c r="E17260" t="s">
        <v>236</v>
      </c>
    </row>
    <row r="17261" spans="1:5" ht="18.75" customHeight="1" x14ac:dyDescent="0.3">
      <c r="A17261" s="4">
        <v>2009</v>
      </c>
      <c r="B17261" t="s">
        <v>3094</v>
      </c>
      <c r="C17261" s="10">
        <v>2200000</v>
      </c>
      <c r="D17261" t="s">
        <v>37</v>
      </c>
      <c r="E17261" t="s">
        <v>236</v>
      </c>
    </row>
    <row r="17262" spans="1:5" ht="18.75" customHeight="1" x14ac:dyDescent="0.3">
      <c r="A17262" s="4">
        <v>2009</v>
      </c>
      <c r="B17262" t="s">
        <v>3325</v>
      </c>
      <c r="C17262" s="10">
        <v>1625000</v>
      </c>
      <c r="D17262" t="s">
        <v>24</v>
      </c>
      <c r="E17262" t="s">
        <v>236</v>
      </c>
    </row>
    <row r="17263" spans="1:5" ht="18.75" customHeight="1" x14ac:dyDescent="0.3">
      <c r="A17263" s="4">
        <v>2009</v>
      </c>
      <c r="B17263" t="s">
        <v>3115</v>
      </c>
      <c r="C17263" s="10">
        <v>1100000</v>
      </c>
      <c r="D17263" t="s">
        <v>24</v>
      </c>
      <c r="E17263" t="s">
        <v>236</v>
      </c>
    </row>
    <row r="17264" spans="1:5" ht="18.75" customHeight="1" x14ac:dyDescent="0.3">
      <c r="A17264" s="4">
        <v>2009</v>
      </c>
      <c r="B17264" t="s">
        <v>3365</v>
      </c>
      <c r="C17264" s="10">
        <v>800000</v>
      </c>
      <c r="D17264" t="s">
        <v>28</v>
      </c>
      <c r="E17264" t="s">
        <v>236</v>
      </c>
    </row>
    <row r="17265" spans="1:5" ht="18.75" customHeight="1" x14ac:dyDescent="0.3">
      <c r="A17265" s="4">
        <v>2009</v>
      </c>
      <c r="B17265" t="s">
        <v>3609</v>
      </c>
      <c r="C17265" s="10">
        <v>575000</v>
      </c>
      <c r="D17265" t="s">
        <v>24</v>
      </c>
      <c r="E17265" t="s">
        <v>236</v>
      </c>
    </row>
    <row r="17266" spans="1:5" ht="18.75" customHeight="1" x14ac:dyDescent="0.3">
      <c r="A17266" s="4">
        <v>2009</v>
      </c>
      <c r="B17266" t="s">
        <v>3612</v>
      </c>
      <c r="C17266" s="10">
        <v>575000</v>
      </c>
      <c r="D17266" t="s">
        <v>34</v>
      </c>
      <c r="E17266" t="s">
        <v>236</v>
      </c>
    </row>
    <row r="17267" spans="1:5" ht="18.75" customHeight="1" x14ac:dyDescent="0.3">
      <c r="A17267" s="4">
        <v>2009</v>
      </c>
      <c r="B17267" t="s">
        <v>3430</v>
      </c>
      <c r="C17267" s="10">
        <v>500000</v>
      </c>
      <c r="D17267" t="s">
        <v>43</v>
      </c>
      <c r="E17267" t="s">
        <v>236</v>
      </c>
    </row>
    <row r="17268" spans="1:5" ht="18.75" customHeight="1" x14ac:dyDescent="0.3">
      <c r="A17268" s="4">
        <v>2009</v>
      </c>
      <c r="B17268" t="s">
        <v>3163</v>
      </c>
      <c r="C17268" s="10">
        <v>475000</v>
      </c>
      <c r="D17268" t="s">
        <v>34</v>
      </c>
      <c r="E17268" t="s">
        <v>236</v>
      </c>
    </row>
    <row r="17269" spans="1:5" ht="18.75" customHeight="1" x14ac:dyDescent="0.3">
      <c r="A17269" s="4">
        <v>2009</v>
      </c>
      <c r="B17269" t="s">
        <v>3287</v>
      </c>
      <c r="C17269" s="10">
        <v>450000</v>
      </c>
      <c r="D17269" t="s">
        <v>24</v>
      </c>
      <c r="E17269" t="s">
        <v>236</v>
      </c>
    </row>
    <row r="17270" spans="1:5" ht="18.75" customHeight="1" x14ac:dyDescent="0.3">
      <c r="A17270" s="4">
        <v>2009</v>
      </c>
      <c r="B17270" t="s">
        <v>3610</v>
      </c>
      <c r="C17270" s="10">
        <v>430000</v>
      </c>
      <c r="D17270" t="s">
        <v>37</v>
      </c>
      <c r="E17270" t="s">
        <v>236</v>
      </c>
    </row>
    <row r="17271" spans="1:5" ht="18.75" customHeight="1" x14ac:dyDescent="0.3">
      <c r="A17271" s="4">
        <v>2009</v>
      </c>
      <c r="B17271" t="s">
        <v>3431</v>
      </c>
      <c r="C17271" s="10">
        <v>421500</v>
      </c>
      <c r="D17271" t="s">
        <v>24</v>
      </c>
      <c r="E17271" t="s">
        <v>236</v>
      </c>
    </row>
    <row r="17272" spans="1:5" ht="18.75" customHeight="1" x14ac:dyDescent="0.3">
      <c r="A17272" s="4">
        <v>2009</v>
      </c>
      <c r="B17272" t="s">
        <v>3772</v>
      </c>
      <c r="C17272" s="10">
        <v>407500</v>
      </c>
      <c r="D17272" t="s">
        <v>50</v>
      </c>
      <c r="E17272" t="s">
        <v>236</v>
      </c>
    </row>
    <row r="17273" spans="1:5" ht="18.75" customHeight="1" x14ac:dyDescent="0.3">
      <c r="A17273" s="4">
        <v>2009</v>
      </c>
      <c r="B17273" t="s">
        <v>3773</v>
      </c>
      <c r="C17273" s="10">
        <v>400000</v>
      </c>
      <c r="D17273" t="s">
        <v>24</v>
      </c>
      <c r="E17273" t="s">
        <v>236</v>
      </c>
    </row>
    <row r="17274" spans="1:5" ht="18.75" customHeight="1" x14ac:dyDescent="0.3">
      <c r="A17274" s="4">
        <v>2009</v>
      </c>
      <c r="B17274" t="s">
        <v>2851</v>
      </c>
      <c r="C17274" s="10">
        <v>11666666</v>
      </c>
      <c r="D17274" t="s">
        <v>28</v>
      </c>
      <c r="E17274" t="s">
        <v>2146</v>
      </c>
    </row>
    <row r="17275" spans="1:5" ht="18.75" customHeight="1" x14ac:dyDescent="0.3">
      <c r="A17275" s="4">
        <v>2009</v>
      </c>
      <c r="B17275" t="s">
        <v>2660</v>
      </c>
      <c r="C17275" s="10">
        <v>8750000</v>
      </c>
      <c r="D17275" t="s">
        <v>24</v>
      </c>
      <c r="E17275" t="s">
        <v>2146</v>
      </c>
    </row>
    <row r="17276" spans="1:5" ht="18.75" customHeight="1" x14ac:dyDescent="0.3">
      <c r="A17276" s="4">
        <v>2009</v>
      </c>
      <c r="B17276" t="s">
        <v>3130</v>
      </c>
      <c r="C17276" s="10">
        <v>7500000</v>
      </c>
      <c r="D17276" t="s">
        <v>24</v>
      </c>
      <c r="E17276" t="s">
        <v>2146</v>
      </c>
    </row>
    <row r="17277" spans="1:5" ht="18.75" customHeight="1" x14ac:dyDescent="0.3">
      <c r="A17277" s="4">
        <v>2009</v>
      </c>
      <c r="B17277" t="s">
        <v>3009</v>
      </c>
      <c r="C17277" s="10">
        <v>6500000</v>
      </c>
      <c r="D17277" t="s">
        <v>24</v>
      </c>
      <c r="E17277" t="s">
        <v>2146</v>
      </c>
    </row>
    <row r="17278" spans="1:5" ht="18.75" customHeight="1" x14ac:dyDescent="0.3">
      <c r="A17278" s="4">
        <v>2009</v>
      </c>
      <c r="B17278" t="s">
        <v>2834</v>
      </c>
      <c r="C17278" s="10">
        <v>6250000</v>
      </c>
      <c r="D17278" t="s">
        <v>24</v>
      </c>
      <c r="E17278" t="s">
        <v>2146</v>
      </c>
    </row>
    <row r="17279" spans="1:5" ht="18.75" customHeight="1" x14ac:dyDescent="0.3">
      <c r="A17279" s="4">
        <v>2009</v>
      </c>
      <c r="B17279" t="s">
        <v>3158</v>
      </c>
      <c r="C17279" s="10">
        <v>5000000</v>
      </c>
      <c r="D17279" t="s">
        <v>54</v>
      </c>
      <c r="E17279" t="s">
        <v>2146</v>
      </c>
    </row>
    <row r="17280" spans="1:5" ht="18.75" customHeight="1" x14ac:dyDescent="0.3">
      <c r="A17280" s="4">
        <v>2009</v>
      </c>
      <c r="B17280" t="s">
        <v>2497</v>
      </c>
      <c r="C17280" s="10">
        <v>3600000</v>
      </c>
      <c r="D17280" t="s">
        <v>24</v>
      </c>
      <c r="E17280" t="s">
        <v>2146</v>
      </c>
    </row>
    <row r="17281" spans="1:5" ht="18.75" customHeight="1" x14ac:dyDescent="0.3">
      <c r="A17281" s="4">
        <v>2009</v>
      </c>
      <c r="B17281" t="s">
        <v>2715</v>
      </c>
      <c r="C17281" s="10">
        <v>3500000</v>
      </c>
      <c r="D17281" t="s">
        <v>43</v>
      </c>
      <c r="E17281" t="s">
        <v>2146</v>
      </c>
    </row>
    <row r="17282" spans="1:5" ht="18.75" customHeight="1" x14ac:dyDescent="0.3">
      <c r="A17282" s="4">
        <v>2009</v>
      </c>
      <c r="B17282" t="s">
        <v>3290</v>
      </c>
      <c r="C17282" s="10">
        <v>3050000</v>
      </c>
      <c r="D17282" t="s">
        <v>50</v>
      </c>
      <c r="E17282" t="s">
        <v>2146</v>
      </c>
    </row>
    <row r="17283" spans="1:5" ht="18.75" customHeight="1" x14ac:dyDescent="0.3">
      <c r="A17283" s="4">
        <v>2009</v>
      </c>
      <c r="B17283" t="s">
        <v>3124</v>
      </c>
      <c r="C17283" s="10">
        <v>2535000</v>
      </c>
      <c r="D17283" t="s">
        <v>24</v>
      </c>
      <c r="E17283" t="s">
        <v>2146</v>
      </c>
    </row>
    <row r="17284" spans="1:5" ht="18.75" customHeight="1" x14ac:dyDescent="0.3">
      <c r="A17284" s="4">
        <v>2009</v>
      </c>
      <c r="B17284" t="s">
        <v>2839</v>
      </c>
      <c r="C17284" s="10">
        <v>2525000</v>
      </c>
      <c r="D17284" t="s">
        <v>24</v>
      </c>
      <c r="E17284" t="s">
        <v>2146</v>
      </c>
    </row>
    <row r="17285" spans="1:5" ht="18.75" customHeight="1" x14ac:dyDescent="0.3">
      <c r="A17285" s="4">
        <v>2009</v>
      </c>
      <c r="B17285" t="s">
        <v>3164</v>
      </c>
      <c r="C17285" s="10">
        <v>2000000</v>
      </c>
      <c r="D17285" t="s">
        <v>34</v>
      </c>
      <c r="E17285" t="s">
        <v>2146</v>
      </c>
    </row>
    <row r="17286" spans="1:5" ht="18.75" customHeight="1" x14ac:dyDescent="0.3">
      <c r="A17286" s="4">
        <v>2009</v>
      </c>
      <c r="B17286" t="s">
        <v>3444</v>
      </c>
      <c r="C17286" s="10">
        <v>1950000</v>
      </c>
      <c r="D17286" t="s">
        <v>28</v>
      </c>
      <c r="E17286" t="s">
        <v>2146</v>
      </c>
    </row>
    <row r="17287" spans="1:5" ht="18.75" customHeight="1" x14ac:dyDescent="0.3">
      <c r="A17287" s="4">
        <v>2009</v>
      </c>
      <c r="B17287" t="s">
        <v>3433</v>
      </c>
      <c r="C17287" s="10">
        <v>1500000</v>
      </c>
      <c r="D17287" t="s">
        <v>43</v>
      </c>
      <c r="E17287" t="s">
        <v>2146</v>
      </c>
    </row>
    <row r="17288" spans="1:5" ht="18.75" customHeight="1" x14ac:dyDescent="0.3">
      <c r="A17288" s="4">
        <v>2009</v>
      </c>
      <c r="B17288" t="s">
        <v>3774</v>
      </c>
      <c r="C17288" s="10">
        <v>1450000</v>
      </c>
      <c r="D17288" t="s">
        <v>24</v>
      </c>
      <c r="E17288" t="s">
        <v>2146</v>
      </c>
    </row>
    <row r="17289" spans="1:5" ht="18.75" customHeight="1" x14ac:dyDescent="0.3">
      <c r="A17289" s="4">
        <v>2009</v>
      </c>
      <c r="B17289" t="s">
        <v>2089</v>
      </c>
      <c r="C17289" s="10">
        <v>800000</v>
      </c>
      <c r="D17289" t="s">
        <v>50</v>
      </c>
      <c r="E17289" t="s">
        <v>2146</v>
      </c>
    </row>
    <row r="17290" spans="1:5" ht="18.75" customHeight="1" x14ac:dyDescent="0.3">
      <c r="A17290" s="4">
        <v>2009</v>
      </c>
      <c r="B17290" t="s">
        <v>2607</v>
      </c>
      <c r="C17290" s="10">
        <v>712500</v>
      </c>
      <c r="D17290" t="s">
        <v>43</v>
      </c>
      <c r="E17290" t="s">
        <v>2146</v>
      </c>
    </row>
    <row r="17291" spans="1:5" ht="18.75" customHeight="1" x14ac:dyDescent="0.3">
      <c r="A17291" s="4">
        <v>2009</v>
      </c>
      <c r="B17291" t="s">
        <v>867</v>
      </c>
      <c r="C17291" s="10">
        <v>500000</v>
      </c>
      <c r="D17291" t="s">
        <v>24</v>
      </c>
      <c r="E17291" t="s">
        <v>2146</v>
      </c>
    </row>
    <row r="17292" spans="1:5" ht="18.75" customHeight="1" x14ac:dyDescent="0.3">
      <c r="A17292" s="4">
        <v>2009</v>
      </c>
      <c r="B17292" t="s">
        <v>3436</v>
      </c>
      <c r="C17292" s="10">
        <v>430000</v>
      </c>
      <c r="D17292" t="s">
        <v>24</v>
      </c>
      <c r="E17292" t="s">
        <v>2146</v>
      </c>
    </row>
    <row r="17293" spans="1:5" ht="18.75" customHeight="1" x14ac:dyDescent="0.3">
      <c r="A17293" s="4">
        <v>2009</v>
      </c>
      <c r="B17293" t="s">
        <v>3441</v>
      </c>
      <c r="C17293" s="10">
        <v>425000</v>
      </c>
      <c r="D17293" t="s">
        <v>34</v>
      </c>
      <c r="E17293" t="s">
        <v>2146</v>
      </c>
    </row>
    <row r="17294" spans="1:5" ht="18.75" customHeight="1" x14ac:dyDescent="0.3">
      <c r="A17294" s="4">
        <v>2009</v>
      </c>
      <c r="B17294" t="s">
        <v>3616</v>
      </c>
      <c r="C17294" s="10">
        <v>422500</v>
      </c>
      <c r="D17294" t="s">
        <v>43</v>
      </c>
      <c r="E17294" t="s">
        <v>2146</v>
      </c>
    </row>
    <row r="17295" spans="1:5" ht="18.75" customHeight="1" x14ac:dyDescent="0.3">
      <c r="A17295" s="4">
        <v>2009</v>
      </c>
      <c r="B17295" t="s">
        <v>3443</v>
      </c>
      <c r="C17295" s="10">
        <v>422500</v>
      </c>
      <c r="D17295" t="s">
        <v>24</v>
      </c>
      <c r="E17295" t="s">
        <v>2146</v>
      </c>
    </row>
    <row r="17296" spans="1:5" ht="18.75" customHeight="1" x14ac:dyDescent="0.3">
      <c r="A17296" s="4">
        <v>2009</v>
      </c>
      <c r="B17296" t="s">
        <v>3619</v>
      </c>
      <c r="C17296" s="10">
        <v>412000</v>
      </c>
      <c r="D17296" t="s">
        <v>28</v>
      </c>
      <c r="E17296" t="s">
        <v>2146</v>
      </c>
    </row>
    <row r="17297" spans="1:5" ht="18.75" customHeight="1" x14ac:dyDescent="0.3">
      <c r="A17297" s="4">
        <v>2009</v>
      </c>
      <c r="B17297" t="s">
        <v>3617</v>
      </c>
      <c r="C17297" s="10">
        <v>411500</v>
      </c>
      <c r="D17297" t="s">
        <v>24</v>
      </c>
      <c r="E17297" t="s">
        <v>2146</v>
      </c>
    </row>
    <row r="17298" spans="1:5" ht="18.75" customHeight="1" x14ac:dyDescent="0.3">
      <c r="A17298" s="4">
        <v>2009</v>
      </c>
      <c r="B17298" t="s">
        <v>3775</v>
      </c>
      <c r="C17298" s="10">
        <v>403000</v>
      </c>
      <c r="D17298" t="s">
        <v>24</v>
      </c>
      <c r="E17298" t="s">
        <v>2146</v>
      </c>
    </row>
    <row r="17299" spans="1:5" ht="18.75" customHeight="1" x14ac:dyDescent="0.3">
      <c r="A17299" s="4">
        <v>2009</v>
      </c>
      <c r="B17299" t="s">
        <v>3776</v>
      </c>
      <c r="C17299" s="10">
        <v>401000</v>
      </c>
      <c r="D17299" t="s">
        <v>24</v>
      </c>
      <c r="E17299" t="s">
        <v>2146</v>
      </c>
    </row>
    <row r="17300" spans="1:5" ht="18.75" customHeight="1" x14ac:dyDescent="0.3">
      <c r="A17300" s="4">
        <v>2009</v>
      </c>
      <c r="B17300" t="s">
        <v>3777</v>
      </c>
      <c r="C17300" s="10">
        <v>400000</v>
      </c>
      <c r="D17300" t="s">
        <v>3703</v>
      </c>
      <c r="E17300" t="s">
        <v>2146</v>
      </c>
    </row>
    <row r="17301" spans="1:5" ht="18.75" customHeight="1" x14ac:dyDescent="0.3">
      <c r="A17301" s="4">
        <v>2009</v>
      </c>
      <c r="B17301" t="s">
        <v>1617</v>
      </c>
      <c r="C17301" s="10">
        <v>23854494</v>
      </c>
      <c r="D17301" t="s">
        <v>28</v>
      </c>
      <c r="E17301" t="s">
        <v>264</v>
      </c>
    </row>
    <row r="17302" spans="1:5" ht="18.75" customHeight="1" x14ac:dyDescent="0.3">
      <c r="A17302" s="4">
        <v>2009</v>
      </c>
      <c r="B17302" t="s">
        <v>1877</v>
      </c>
      <c r="C17302" s="10">
        <v>15217401</v>
      </c>
      <c r="D17302" t="s">
        <v>24</v>
      </c>
      <c r="E17302" t="s">
        <v>264</v>
      </c>
    </row>
    <row r="17303" spans="1:5" ht="18.75" customHeight="1" x14ac:dyDescent="0.3">
      <c r="A17303" s="4">
        <v>2009</v>
      </c>
      <c r="B17303" t="s">
        <v>3621</v>
      </c>
      <c r="C17303" s="10">
        <v>12433333</v>
      </c>
      <c r="D17303" t="s">
        <v>24</v>
      </c>
      <c r="E17303" t="s">
        <v>264</v>
      </c>
    </row>
    <row r="17304" spans="1:5" ht="18.75" customHeight="1" x14ac:dyDescent="0.3">
      <c r="A17304" s="4">
        <v>2009</v>
      </c>
      <c r="B17304" t="s">
        <v>2673</v>
      </c>
      <c r="C17304" s="10">
        <v>10000000</v>
      </c>
      <c r="D17304" t="s">
        <v>28</v>
      </c>
      <c r="E17304" t="s">
        <v>264</v>
      </c>
    </row>
    <row r="17305" spans="1:5" ht="18.75" customHeight="1" x14ac:dyDescent="0.3">
      <c r="A17305" s="4">
        <v>2009</v>
      </c>
      <c r="B17305" t="s">
        <v>2504</v>
      </c>
      <c r="C17305" s="10">
        <v>7500000</v>
      </c>
      <c r="D17305" t="s">
        <v>43</v>
      </c>
      <c r="E17305" t="s">
        <v>264</v>
      </c>
    </row>
    <row r="17306" spans="1:5" ht="18.75" customHeight="1" x14ac:dyDescent="0.3">
      <c r="A17306" s="4">
        <v>2009</v>
      </c>
      <c r="B17306" t="s">
        <v>2886</v>
      </c>
      <c r="C17306" s="10">
        <v>5000000</v>
      </c>
      <c r="D17306" t="s">
        <v>54</v>
      </c>
      <c r="E17306" t="s">
        <v>264</v>
      </c>
    </row>
    <row r="17307" spans="1:5" ht="18.75" customHeight="1" x14ac:dyDescent="0.3">
      <c r="A17307" s="4">
        <v>2009</v>
      </c>
      <c r="B17307" t="s">
        <v>2415</v>
      </c>
      <c r="C17307" s="10">
        <v>4956237</v>
      </c>
      <c r="D17307" t="s">
        <v>24</v>
      </c>
      <c r="E17307" t="s">
        <v>264</v>
      </c>
    </row>
    <row r="17308" spans="1:5" ht="18.75" customHeight="1" x14ac:dyDescent="0.3">
      <c r="A17308" s="4">
        <v>2009</v>
      </c>
      <c r="B17308" t="s">
        <v>3448</v>
      </c>
      <c r="C17308" s="10">
        <v>3900000</v>
      </c>
      <c r="D17308" t="s">
        <v>34</v>
      </c>
      <c r="E17308" t="s">
        <v>264</v>
      </c>
    </row>
    <row r="17309" spans="1:5" ht="18.75" customHeight="1" x14ac:dyDescent="0.3">
      <c r="A17309" s="4">
        <v>2009</v>
      </c>
      <c r="B17309" t="s">
        <v>2855</v>
      </c>
      <c r="C17309" s="10">
        <v>3364877</v>
      </c>
      <c r="D17309" t="s">
        <v>37</v>
      </c>
      <c r="E17309" t="s">
        <v>264</v>
      </c>
    </row>
    <row r="17310" spans="1:5" ht="18.75" customHeight="1" x14ac:dyDescent="0.3">
      <c r="A17310" s="4">
        <v>2009</v>
      </c>
      <c r="B17310" t="s">
        <v>3447</v>
      </c>
      <c r="C17310" s="10">
        <v>3100000</v>
      </c>
      <c r="D17310" t="s">
        <v>28</v>
      </c>
      <c r="E17310" t="s">
        <v>264</v>
      </c>
    </row>
    <row r="17311" spans="1:5" ht="18.75" customHeight="1" x14ac:dyDescent="0.3">
      <c r="A17311" s="4">
        <v>2009</v>
      </c>
      <c r="B17311" t="s">
        <v>2397</v>
      </c>
      <c r="C17311" s="10">
        <v>2350000</v>
      </c>
      <c r="D17311" t="s">
        <v>24</v>
      </c>
      <c r="E17311" t="s">
        <v>264</v>
      </c>
    </row>
    <row r="17312" spans="1:5" ht="18.75" customHeight="1" x14ac:dyDescent="0.3">
      <c r="A17312" s="4">
        <v>2009</v>
      </c>
      <c r="B17312" t="s">
        <v>3446</v>
      </c>
      <c r="C17312" s="10">
        <v>1825000</v>
      </c>
      <c r="D17312" t="s">
        <v>24</v>
      </c>
      <c r="E17312" t="s">
        <v>264</v>
      </c>
    </row>
    <row r="17313" spans="1:5" ht="18.75" customHeight="1" x14ac:dyDescent="0.3">
      <c r="A17313" s="4">
        <v>2009</v>
      </c>
      <c r="B17313" t="s">
        <v>1999</v>
      </c>
      <c r="C17313" s="10">
        <v>1250000</v>
      </c>
      <c r="D17313" t="s">
        <v>37</v>
      </c>
      <c r="E17313" t="s">
        <v>264</v>
      </c>
    </row>
    <row r="17314" spans="1:5" ht="18.75" customHeight="1" x14ac:dyDescent="0.3">
      <c r="A17314" s="4">
        <v>2009</v>
      </c>
      <c r="B17314" t="s">
        <v>1648</v>
      </c>
      <c r="C17314" s="10">
        <v>1000000</v>
      </c>
      <c r="D17314" t="s">
        <v>34</v>
      </c>
      <c r="E17314" t="s">
        <v>264</v>
      </c>
    </row>
    <row r="17315" spans="1:5" ht="18.75" customHeight="1" x14ac:dyDescent="0.3">
      <c r="A17315" s="4">
        <v>2009</v>
      </c>
      <c r="B17315" t="s">
        <v>3449</v>
      </c>
      <c r="C17315" s="10">
        <v>475000</v>
      </c>
      <c r="D17315" t="s">
        <v>24</v>
      </c>
      <c r="E17315" t="s">
        <v>264</v>
      </c>
    </row>
    <row r="17316" spans="1:5" ht="18.75" customHeight="1" x14ac:dyDescent="0.3">
      <c r="A17316" s="4">
        <v>2009</v>
      </c>
      <c r="B17316" t="s">
        <v>3450</v>
      </c>
      <c r="C17316" s="10">
        <v>467000</v>
      </c>
      <c r="D17316" t="s">
        <v>28</v>
      </c>
      <c r="E17316" t="s">
        <v>264</v>
      </c>
    </row>
    <row r="17317" spans="1:5" ht="18.75" customHeight="1" x14ac:dyDescent="0.3">
      <c r="A17317" s="4">
        <v>2009</v>
      </c>
      <c r="B17317" t="s">
        <v>3622</v>
      </c>
      <c r="C17317" s="10">
        <v>465000</v>
      </c>
      <c r="D17317" t="s">
        <v>50</v>
      </c>
      <c r="E17317" t="s">
        <v>264</v>
      </c>
    </row>
    <row r="17318" spans="1:5" ht="18.75" customHeight="1" x14ac:dyDescent="0.3">
      <c r="A17318" s="4">
        <v>2009</v>
      </c>
      <c r="B17318" t="s">
        <v>3295</v>
      </c>
      <c r="C17318" s="10">
        <v>437000</v>
      </c>
      <c r="D17318" t="s">
        <v>24</v>
      </c>
      <c r="E17318" t="s">
        <v>264</v>
      </c>
    </row>
    <row r="17319" spans="1:5" ht="18.75" customHeight="1" x14ac:dyDescent="0.3">
      <c r="A17319" s="4">
        <v>2009</v>
      </c>
      <c r="B17319" t="s">
        <v>3626</v>
      </c>
      <c r="C17319" s="10">
        <v>406000</v>
      </c>
      <c r="D17319" t="s">
        <v>28</v>
      </c>
      <c r="E17319" t="s">
        <v>264</v>
      </c>
    </row>
    <row r="17320" spans="1:5" ht="18.75" customHeight="1" x14ac:dyDescent="0.3">
      <c r="A17320" s="4">
        <v>2009</v>
      </c>
      <c r="B17320" t="s">
        <v>3627</v>
      </c>
      <c r="C17320" s="10">
        <v>405000</v>
      </c>
      <c r="D17320" t="s">
        <v>54</v>
      </c>
      <c r="E17320" t="s">
        <v>264</v>
      </c>
    </row>
    <row r="17321" spans="1:5" ht="18.75" customHeight="1" x14ac:dyDescent="0.3">
      <c r="A17321" s="4">
        <v>2009</v>
      </c>
      <c r="B17321" t="s">
        <v>3778</v>
      </c>
      <c r="C17321" s="10">
        <v>404000</v>
      </c>
      <c r="D17321" t="s">
        <v>24</v>
      </c>
      <c r="E17321" t="s">
        <v>264</v>
      </c>
    </row>
    <row r="17322" spans="1:5" ht="18.75" customHeight="1" x14ac:dyDescent="0.3">
      <c r="A17322" s="4">
        <v>2009</v>
      </c>
      <c r="B17322" t="s">
        <v>3779</v>
      </c>
      <c r="C17322" s="10">
        <v>402500</v>
      </c>
      <c r="D17322" t="s">
        <v>24</v>
      </c>
      <c r="E17322" t="s">
        <v>264</v>
      </c>
    </row>
    <row r="17323" spans="1:5" ht="18.75" customHeight="1" x14ac:dyDescent="0.3">
      <c r="A17323" s="4">
        <v>2009</v>
      </c>
      <c r="B17323" t="s">
        <v>3629</v>
      </c>
      <c r="C17323" s="10">
        <v>401000</v>
      </c>
      <c r="D17323" t="s">
        <v>24</v>
      </c>
      <c r="E17323" t="s">
        <v>264</v>
      </c>
    </row>
    <row r="17324" spans="1:5" ht="18.75" customHeight="1" x14ac:dyDescent="0.3">
      <c r="A17324" s="4">
        <v>2009</v>
      </c>
      <c r="B17324" t="s">
        <v>3780</v>
      </c>
      <c r="C17324" s="10">
        <v>400750</v>
      </c>
      <c r="D17324" t="s">
        <v>24</v>
      </c>
      <c r="E17324" t="s">
        <v>264</v>
      </c>
    </row>
    <row r="17325" spans="1:5" ht="18.75" customHeight="1" x14ac:dyDescent="0.3">
      <c r="A17325" s="4">
        <v>2009</v>
      </c>
      <c r="B17325" t="s">
        <v>3045</v>
      </c>
      <c r="C17325" s="10">
        <v>400000</v>
      </c>
      <c r="D17325" t="s">
        <v>24</v>
      </c>
      <c r="E17325" t="s">
        <v>264</v>
      </c>
    </row>
    <row r="17326" spans="1:5" ht="18.75" customHeight="1" x14ac:dyDescent="0.3">
      <c r="A17326" s="4">
        <v>2009</v>
      </c>
      <c r="B17326" t="s">
        <v>2583</v>
      </c>
      <c r="C17326" s="10">
        <v>18500000</v>
      </c>
      <c r="D17326" t="s">
        <v>24</v>
      </c>
      <c r="E17326" t="s">
        <v>292</v>
      </c>
    </row>
    <row r="17327" spans="1:5" ht="18.75" customHeight="1" x14ac:dyDescent="0.3">
      <c r="A17327" s="4">
        <v>2009</v>
      </c>
      <c r="B17327" t="s">
        <v>2837</v>
      </c>
      <c r="C17327" s="10">
        <v>9600000</v>
      </c>
      <c r="D17327" t="s">
        <v>28</v>
      </c>
      <c r="E17327" t="s">
        <v>292</v>
      </c>
    </row>
    <row r="17328" spans="1:5" ht="18.75" customHeight="1" x14ac:dyDescent="0.3">
      <c r="A17328" s="4">
        <v>2009</v>
      </c>
      <c r="B17328" t="s">
        <v>2664</v>
      </c>
      <c r="C17328" s="10">
        <v>9600000</v>
      </c>
      <c r="D17328" t="s">
        <v>28</v>
      </c>
      <c r="E17328" t="s">
        <v>292</v>
      </c>
    </row>
    <row r="17329" spans="1:5" ht="18.75" customHeight="1" x14ac:dyDescent="0.3">
      <c r="A17329" s="4">
        <v>2009</v>
      </c>
      <c r="B17329" t="s">
        <v>827</v>
      </c>
      <c r="C17329" s="10">
        <v>8000000</v>
      </c>
      <c r="D17329" t="s">
        <v>24</v>
      </c>
      <c r="E17329" t="s">
        <v>292</v>
      </c>
    </row>
    <row r="17330" spans="1:5" ht="18.75" customHeight="1" x14ac:dyDescent="0.3">
      <c r="A17330" s="4">
        <v>2009</v>
      </c>
      <c r="B17330" t="s">
        <v>2028</v>
      </c>
      <c r="C17330" s="10">
        <v>8000000</v>
      </c>
      <c r="D17330" t="s">
        <v>43</v>
      </c>
      <c r="E17330" t="s">
        <v>292</v>
      </c>
    </row>
    <row r="17331" spans="1:5" ht="18.75" customHeight="1" x14ac:dyDescent="0.3">
      <c r="A17331" s="4">
        <v>2009</v>
      </c>
      <c r="B17331" t="s">
        <v>2277</v>
      </c>
      <c r="C17331" s="10">
        <v>6500000</v>
      </c>
      <c r="D17331" t="s">
        <v>34</v>
      </c>
      <c r="E17331" t="s">
        <v>292</v>
      </c>
    </row>
    <row r="17332" spans="1:5" ht="18.75" customHeight="1" x14ac:dyDescent="0.3">
      <c r="A17332" s="4">
        <v>2009</v>
      </c>
      <c r="B17332" t="s">
        <v>3174</v>
      </c>
      <c r="C17332" s="10">
        <v>4750000</v>
      </c>
      <c r="D17332" t="s">
        <v>24</v>
      </c>
      <c r="E17332" t="s">
        <v>292</v>
      </c>
    </row>
    <row r="17333" spans="1:5" ht="18.75" customHeight="1" x14ac:dyDescent="0.3">
      <c r="A17333" s="4">
        <v>2009</v>
      </c>
      <c r="B17333" t="s">
        <v>2823</v>
      </c>
      <c r="C17333" s="10">
        <v>3500000</v>
      </c>
      <c r="D17333" t="s">
        <v>24</v>
      </c>
      <c r="E17333" t="s">
        <v>292</v>
      </c>
    </row>
    <row r="17334" spans="1:5" ht="18.75" customHeight="1" x14ac:dyDescent="0.3">
      <c r="A17334" s="4">
        <v>2009</v>
      </c>
      <c r="B17334" t="s">
        <v>3300</v>
      </c>
      <c r="C17334" s="10">
        <v>2900000</v>
      </c>
      <c r="D17334" t="s">
        <v>24</v>
      </c>
      <c r="E17334" t="s">
        <v>292</v>
      </c>
    </row>
    <row r="17335" spans="1:5" ht="18.75" customHeight="1" x14ac:dyDescent="0.3">
      <c r="A17335" s="4">
        <v>2009</v>
      </c>
      <c r="B17335" t="s">
        <v>2479</v>
      </c>
      <c r="C17335" s="10">
        <v>2750000</v>
      </c>
      <c r="D17335" t="s">
        <v>24</v>
      </c>
      <c r="E17335" t="s">
        <v>292</v>
      </c>
    </row>
    <row r="17336" spans="1:5" ht="18.75" customHeight="1" x14ac:dyDescent="0.3">
      <c r="A17336" s="4">
        <v>2009</v>
      </c>
      <c r="B17336" t="s">
        <v>2013</v>
      </c>
      <c r="C17336" s="10">
        <v>1000000</v>
      </c>
      <c r="D17336" t="s">
        <v>54</v>
      </c>
      <c r="E17336" t="s">
        <v>292</v>
      </c>
    </row>
    <row r="17337" spans="1:5" ht="18.75" customHeight="1" x14ac:dyDescent="0.3">
      <c r="A17337" s="4">
        <v>2009</v>
      </c>
      <c r="B17337" t="s">
        <v>2816</v>
      </c>
      <c r="C17337" s="10">
        <v>1000000</v>
      </c>
      <c r="D17337" t="s">
        <v>43</v>
      </c>
      <c r="E17337" t="s">
        <v>292</v>
      </c>
    </row>
    <row r="17338" spans="1:5" ht="18.75" customHeight="1" x14ac:dyDescent="0.3">
      <c r="A17338" s="4">
        <v>2009</v>
      </c>
      <c r="B17338" t="s">
        <v>3630</v>
      </c>
      <c r="C17338" s="10">
        <v>650000</v>
      </c>
      <c r="D17338" t="s">
        <v>24</v>
      </c>
      <c r="E17338" t="s">
        <v>292</v>
      </c>
    </row>
    <row r="17339" spans="1:5" ht="18.75" customHeight="1" x14ac:dyDescent="0.3">
      <c r="A17339" s="4">
        <v>2009</v>
      </c>
      <c r="B17339" t="s">
        <v>3632</v>
      </c>
      <c r="C17339" s="10">
        <v>480000</v>
      </c>
      <c r="D17339" t="s">
        <v>24</v>
      </c>
      <c r="E17339" t="s">
        <v>292</v>
      </c>
    </row>
    <row r="17340" spans="1:5" ht="18.75" customHeight="1" x14ac:dyDescent="0.3">
      <c r="A17340" s="4">
        <v>2009</v>
      </c>
      <c r="B17340" t="s">
        <v>3291</v>
      </c>
      <c r="C17340" s="10">
        <v>475000</v>
      </c>
      <c r="D17340" t="s">
        <v>24</v>
      </c>
      <c r="E17340" t="s">
        <v>292</v>
      </c>
    </row>
    <row r="17341" spans="1:5" ht="18.75" customHeight="1" x14ac:dyDescent="0.3">
      <c r="A17341" s="4">
        <v>2009</v>
      </c>
      <c r="B17341" t="s">
        <v>3455</v>
      </c>
      <c r="C17341" s="10">
        <v>455000</v>
      </c>
      <c r="D17341" t="s">
        <v>24</v>
      </c>
      <c r="E17341" t="s">
        <v>292</v>
      </c>
    </row>
    <row r="17342" spans="1:5" ht="18.75" customHeight="1" x14ac:dyDescent="0.3">
      <c r="A17342" s="4">
        <v>2009</v>
      </c>
      <c r="B17342" t="s">
        <v>3633</v>
      </c>
      <c r="C17342" s="10">
        <v>440000</v>
      </c>
      <c r="D17342" t="s">
        <v>28</v>
      </c>
      <c r="E17342" t="s">
        <v>292</v>
      </c>
    </row>
    <row r="17343" spans="1:5" ht="18.75" customHeight="1" x14ac:dyDescent="0.3">
      <c r="A17343" s="4">
        <v>2009</v>
      </c>
      <c r="B17343" t="s">
        <v>3781</v>
      </c>
      <c r="C17343" s="10">
        <v>410000</v>
      </c>
      <c r="D17343" t="s">
        <v>28</v>
      </c>
      <c r="E17343" t="s">
        <v>292</v>
      </c>
    </row>
    <row r="17344" spans="1:5" ht="18.75" customHeight="1" x14ac:dyDescent="0.3">
      <c r="A17344" s="4">
        <v>2009</v>
      </c>
      <c r="B17344" t="s">
        <v>3782</v>
      </c>
      <c r="C17344" s="10">
        <v>404000</v>
      </c>
      <c r="D17344" t="s">
        <v>37</v>
      </c>
      <c r="E17344" t="s">
        <v>292</v>
      </c>
    </row>
    <row r="17345" spans="1:5" ht="18.75" customHeight="1" x14ac:dyDescent="0.3">
      <c r="A17345" s="4">
        <v>2009</v>
      </c>
      <c r="B17345" t="s">
        <v>3639</v>
      </c>
      <c r="C17345" s="10">
        <v>404000</v>
      </c>
      <c r="D17345" t="s">
        <v>28</v>
      </c>
      <c r="E17345" t="s">
        <v>292</v>
      </c>
    </row>
    <row r="17346" spans="1:5" ht="18.75" customHeight="1" x14ac:dyDescent="0.3">
      <c r="A17346" s="4">
        <v>2009</v>
      </c>
      <c r="B17346" t="s">
        <v>3783</v>
      </c>
      <c r="C17346" s="10">
        <v>401750</v>
      </c>
      <c r="D17346" t="s">
        <v>24</v>
      </c>
      <c r="E17346" t="s">
        <v>292</v>
      </c>
    </row>
    <row r="17347" spans="1:5" ht="18.75" customHeight="1" x14ac:dyDescent="0.3">
      <c r="A17347" s="4">
        <v>2009</v>
      </c>
      <c r="B17347" t="s">
        <v>3784</v>
      </c>
      <c r="C17347" s="10">
        <v>401750</v>
      </c>
      <c r="D17347" t="s">
        <v>54</v>
      </c>
      <c r="E17347" t="s">
        <v>292</v>
      </c>
    </row>
    <row r="17348" spans="1:5" ht="18.75" customHeight="1" x14ac:dyDescent="0.3">
      <c r="A17348" s="4">
        <v>2009</v>
      </c>
      <c r="B17348" t="s">
        <v>3785</v>
      </c>
      <c r="C17348" s="10">
        <v>401700</v>
      </c>
      <c r="D17348" t="s">
        <v>24</v>
      </c>
      <c r="E17348" t="s">
        <v>292</v>
      </c>
    </row>
    <row r="17349" spans="1:5" ht="18.75" customHeight="1" x14ac:dyDescent="0.3">
      <c r="A17349" s="4">
        <v>2009</v>
      </c>
      <c r="B17349" t="s">
        <v>3786</v>
      </c>
      <c r="C17349" s="10">
        <v>401250</v>
      </c>
      <c r="D17349" t="s">
        <v>28</v>
      </c>
      <c r="E17349" t="s">
        <v>292</v>
      </c>
    </row>
    <row r="17350" spans="1:5" ht="18.75" customHeight="1" x14ac:dyDescent="0.3">
      <c r="A17350" s="4">
        <v>2009</v>
      </c>
      <c r="B17350" t="s">
        <v>3787</v>
      </c>
      <c r="C17350" s="10">
        <v>401000</v>
      </c>
      <c r="D17350" t="s">
        <v>50</v>
      </c>
      <c r="E17350" t="s">
        <v>292</v>
      </c>
    </row>
    <row r="17351" spans="1:5" ht="18.75" customHeight="1" x14ac:dyDescent="0.3">
      <c r="A17351" s="4">
        <v>2009</v>
      </c>
      <c r="B17351" t="s">
        <v>3638</v>
      </c>
      <c r="C17351" s="10">
        <v>401000</v>
      </c>
      <c r="D17351" t="s">
        <v>24</v>
      </c>
      <c r="E17351" t="s">
        <v>292</v>
      </c>
    </row>
    <row r="17352" spans="1:5" ht="18.75" customHeight="1" x14ac:dyDescent="0.3">
      <c r="A17352" s="4">
        <v>2009</v>
      </c>
      <c r="B17352" t="s">
        <v>3788</v>
      </c>
      <c r="C17352" s="10">
        <v>400000</v>
      </c>
      <c r="D17352" t="s">
        <v>24</v>
      </c>
      <c r="E17352" t="s">
        <v>292</v>
      </c>
    </row>
    <row r="17353" spans="1:5" ht="18.75" customHeight="1" x14ac:dyDescent="0.3">
      <c r="A17353" s="4">
        <v>2009</v>
      </c>
      <c r="B17353" t="s">
        <v>3789</v>
      </c>
      <c r="C17353" s="10">
        <v>400000</v>
      </c>
      <c r="D17353" t="s">
        <v>28</v>
      </c>
      <c r="E17353" t="s">
        <v>292</v>
      </c>
    </row>
    <row r="17354" spans="1:5" ht="18.75" customHeight="1" x14ac:dyDescent="0.3">
      <c r="A17354" s="4">
        <v>2009</v>
      </c>
      <c r="B17354" t="s">
        <v>2891</v>
      </c>
      <c r="C17354" s="10">
        <v>11500000</v>
      </c>
      <c r="D17354" t="s">
        <v>31</v>
      </c>
      <c r="E17354" t="s">
        <v>323</v>
      </c>
    </row>
    <row r="17355" spans="1:5" ht="18.75" customHeight="1" x14ac:dyDescent="0.3">
      <c r="A17355" s="4">
        <v>2009</v>
      </c>
      <c r="B17355" t="s">
        <v>2750</v>
      </c>
      <c r="C17355" s="10">
        <v>10000000</v>
      </c>
      <c r="D17355" t="s">
        <v>24</v>
      </c>
      <c r="E17355" t="s">
        <v>323</v>
      </c>
    </row>
    <row r="17356" spans="1:5" ht="18.75" customHeight="1" x14ac:dyDescent="0.3">
      <c r="A17356" s="4">
        <v>2009</v>
      </c>
      <c r="B17356" t="s">
        <v>2321</v>
      </c>
      <c r="C17356" s="10">
        <v>10000000</v>
      </c>
      <c r="D17356" t="s">
        <v>24</v>
      </c>
      <c r="E17356" t="s">
        <v>323</v>
      </c>
    </row>
    <row r="17357" spans="1:5" ht="18.75" customHeight="1" x14ac:dyDescent="0.3">
      <c r="A17357" s="4">
        <v>2009</v>
      </c>
      <c r="B17357" t="s">
        <v>2894</v>
      </c>
      <c r="C17357" s="10">
        <v>6000000</v>
      </c>
      <c r="D17357" t="s">
        <v>24</v>
      </c>
      <c r="E17357" t="s">
        <v>323</v>
      </c>
    </row>
    <row r="17358" spans="1:5" ht="18.75" customHeight="1" x14ac:dyDescent="0.3">
      <c r="A17358" s="4">
        <v>2009</v>
      </c>
      <c r="B17358" t="s">
        <v>3030</v>
      </c>
      <c r="C17358" s="10">
        <v>5900000</v>
      </c>
      <c r="D17358" t="s">
        <v>34</v>
      </c>
      <c r="E17358" t="s">
        <v>323</v>
      </c>
    </row>
    <row r="17359" spans="1:5" ht="18.75" customHeight="1" x14ac:dyDescent="0.3">
      <c r="A17359" s="4">
        <v>2009</v>
      </c>
      <c r="B17359" t="s">
        <v>2722</v>
      </c>
      <c r="C17359" s="10">
        <v>5500000</v>
      </c>
      <c r="D17359" t="s">
        <v>37</v>
      </c>
      <c r="E17359" t="s">
        <v>323</v>
      </c>
    </row>
    <row r="17360" spans="1:5" ht="18.75" customHeight="1" x14ac:dyDescent="0.3">
      <c r="A17360" s="4">
        <v>2009</v>
      </c>
      <c r="B17360" t="s">
        <v>3176</v>
      </c>
      <c r="C17360" s="10">
        <v>4766666</v>
      </c>
      <c r="D17360" t="s">
        <v>28</v>
      </c>
      <c r="E17360" t="s">
        <v>323</v>
      </c>
    </row>
    <row r="17361" spans="1:5" ht="18.75" customHeight="1" x14ac:dyDescent="0.3">
      <c r="A17361" s="4">
        <v>2009</v>
      </c>
      <c r="B17361" t="s">
        <v>2330</v>
      </c>
      <c r="C17361" s="10">
        <v>4000000</v>
      </c>
      <c r="D17361" t="s">
        <v>28</v>
      </c>
      <c r="E17361" t="s">
        <v>323</v>
      </c>
    </row>
    <row r="17362" spans="1:5" ht="18.75" customHeight="1" x14ac:dyDescent="0.3">
      <c r="A17362" s="4">
        <v>2009</v>
      </c>
      <c r="B17362" t="s">
        <v>3177</v>
      </c>
      <c r="C17362" s="10">
        <v>3650000</v>
      </c>
      <c r="D17362" t="s">
        <v>43</v>
      </c>
      <c r="E17362" t="s">
        <v>323</v>
      </c>
    </row>
    <row r="17363" spans="1:5" ht="18.75" customHeight="1" x14ac:dyDescent="0.3">
      <c r="A17363" s="4">
        <v>2009</v>
      </c>
      <c r="B17363" t="s">
        <v>3028</v>
      </c>
      <c r="C17363" s="10">
        <v>3350000</v>
      </c>
      <c r="D17363" t="s">
        <v>24</v>
      </c>
      <c r="E17363" t="s">
        <v>323</v>
      </c>
    </row>
    <row r="17364" spans="1:5" ht="18.75" customHeight="1" x14ac:dyDescent="0.3">
      <c r="A17364" s="4">
        <v>2009</v>
      </c>
      <c r="B17364" t="s">
        <v>3640</v>
      </c>
      <c r="C17364" s="10">
        <v>3000000</v>
      </c>
      <c r="D17364" t="s">
        <v>24</v>
      </c>
      <c r="E17364" t="s">
        <v>323</v>
      </c>
    </row>
    <row r="17365" spans="1:5" ht="18.75" customHeight="1" x14ac:dyDescent="0.3">
      <c r="A17365" s="4">
        <v>2009</v>
      </c>
      <c r="B17365" t="s">
        <v>3457</v>
      </c>
      <c r="C17365" s="10">
        <v>2937500</v>
      </c>
      <c r="D17365" t="s">
        <v>24</v>
      </c>
      <c r="E17365" t="s">
        <v>323</v>
      </c>
    </row>
    <row r="17366" spans="1:5" ht="18.75" customHeight="1" x14ac:dyDescent="0.3">
      <c r="A17366" s="4">
        <v>2009</v>
      </c>
      <c r="B17366" t="s">
        <v>2912</v>
      </c>
      <c r="C17366" s="10">
        <v>2500000</v>
      </c>
      <c r="D17366" t="s">
        <v>37</v>
      </c>
      <c r="E17366" t="s">
        <v>323</v>
      </c>
    </row>
    <row r="17367" spans="1:5" ht="18.75" customHeight="1" x14ac:dyDescent="0.3">
      <c r="A17367" s="4">
        <v>2009</v>
      </c>
      <c r="B17367" t="s">
        <v>3302</v>
      </c>
      <c r="C17367" s="10">
        <v>1950000</v>
      </c>
      <c r="D17367" t="s">
        <v>34</v>
      </c>
      <c r="E17367" t="s">
        <v>323</v>
      </c>
    </row>
    <row r="17368" spans="1:5" ht="18.75" customHeight="1" x14ac:dyDescent="0.3">
      <c r="A17368" s="4">
        <v>2009</v>
      </c>
      <c r="B17368" t="s">
        <v>2388</v>
      </c>
      <c r="C17368" s="10">
        <v>1500000</v>
      </c>
      <c r="D17368" t="s">
        <v>24</v>
      </c>
      <c r="E17368" t="s">
        <v>323</v>
      </c>
    </row>
    <row r="17369" spans="1:5" ht="18.75" customHeight="1" x14ac:dyDescent="0.3">
      <c r="A17369" s="4">
        <v>2009</v>
      </c>
      <c r="B17369" t="s">
        <v>3460</v>
      </c>
      <c r="C17369" s="10">
        <v>446100</v>
      </c>
      <c r="D17369" t="s">
        <v>50</v>
      </c>
      <c r="E17369" t="s">
        <v>323</v>
      </c>
    </row>
    <row r="17370" spans="1:5" ht="18.75" customHeight="1" x14ac:dyDescent="0.3">
      <c r="A17370" s="4">
        <v>2009</v>
      </c>
      <c r="B17370" t="s">
        <v>3641</v>
      </c>
      <c r="C17370" s="10">
        <v>436300</v>
      </c>
      <c r="D17370" t="s">
        <v>24</v>
      </c>
      <c r="E17370" t="s">
        <v>323</v>
      </c>
    </row>
    <row r="17371" spans="1:5" ht="18.75" customHeight="1" x14ac:dyDescent="0.3">
      <c r="A17371" s="4">
        <v>2009</v>
      </c>
      <c r="B17371" t="s">
        <v>3483</v>
      </c>
      <c r="C17371" s="10">
        <v>427500</v>
      </c>
      <c r="D17371" t="s">
        <v>24</v>
      </c>
      <c r="E17371" t="s">
        <v>323</v>
      </c>
    </row>
    <row r="17372" spans="1:5" ht="18.75" customHeight="1" x14ac:dyDescent="0.3">
      <c r="A17372" s="4">
        <v>2009</v>
      </c>
      <c r="B17372" t="s">
        <v>3790</v>
      </c>
      <c r="C17372" s="10">
        <v>421400</v>
      </c>
      <c r="D17372" t="s">
        <v>28</v>
      </c>
      <c r="E17372" t="s">
        <v>323</v>
      </c>
    </row>
    <row r="17373" spans="1:5" ht="18.75" customHeight="1" x14ac:dyDescent="0.3">
      <c r="A17373" s="4">
        <v>2009</v>
      </c>
      <c r="B17373" t="s">
        <v>3645</v>
      </c>
      <c r="C17373" s="10">
        <v>420300</v>
      </c>
      <c r="D17373" t="s">
        <v>28</v>
      </c>
      <c r="E17373" t="s">
        <v>323</v>
      </c>
    </row>
    <row r="17374" spans="1:5" ht="18.75" customHeight="1" x14ac:dyDescent="0.3">
      <c r="A17374" s="4">
        <v>2009</v>
      </c>
      <c r="B17374" t="s">
        <v>3643</v>
      </c>
      <c r="C17374" s="10">
        <v>418600</v>
      </c>
      <c r="D17374" t="s">
        <v>24</v>
      </c>
      <c r="E17374" t="s">
        <v>323</v>
      </c>
    </row>
    <row r="17375" spans="1:5" ht="18.75" customHeight="1" x14ac:dyDescent="0.3">
      <c r="A17375" s="4">
        <v>2009</v>
      </c>
      <c r="B17375" t="s">
        <v>3642</v>
      </c>
      <c r="C17375" s="10">
        <v>416700</v>
      </c>
      <c r="D17375" t="s">
        <v>37</v>
      </c>
      <c r="E17375" t="s">
        <v>323</v>
      </c>
    </row>
    <row r="17376" spans="1:5" ht="18.75" customHeight="1" x14ac:dyDescent="0.3">
      <c r="A17376" s="4">
        <v>2009</v>
      </c>
      <c r="B17376" t="s">
        <v>3341</v>
      </c>
      <c r="C17376" s="10">
        <v>416100</v>
      </c>
      <c r="D17376" t="s">
        <v>37</v>
      </c>
      <c r="E17376" t="s">
        <v>323</v>
      </c>
    </row>
    <row r="17377" spans="1:5" ht="18.75" customHeight="1" x14ac:dyDescent="0.3">
      <c r="A17377" s="4">
        <v>2009</v>
      </c>
      <c r="B17377" t="s">
        <v>3427</v>
      </c>
      <c r="C17377" s="10">
        <v>414200</v>
      </c>
      <c r="D17377" t="s">
        <v>24</v>
      </c>
      <c r="E17377" t="s">
        <v>323</v>
      </c>
    </row>
    <row r="17378" spans="1:5" ht="18.75" customHeight="1" x14ac:dyDescent="0.3">
      <c r="A17378" s="4">
        <v>2009</v>
      </c>
      <c r="B17378" t="s">
        <v>1239</v>
      </c>
      <c r="C17378" s="10">
        <v>404000</v>
      </c>
      <c r="D17378" t="s">
        <v>24</v>
      </c>
      <c r="E17378" t="s">
        <v>323</v>
      </c>
    </row>
    <row r="17379" spans="1:5" ht="18.75" customHeight="1" x14ac:dyDescent="0.3">
      <c r="A17379" s="4">
        <v>2009</v>
      </c>
      <c r="B17379" t="s">
        <v>3791</v>
      </c>
      <c r="C17379" s="10">
        <v>403800</v>
      </c>
      <c r="D17379" t="s">
        <v>24</v>
      </c>
      <c r="E17379" t="s">
        <v>323</v>
      </c>
    </row>
    <row r="17380" spans="1:5" ht="18.75" customHeight="1" x14ac:dyDescent="0.3">
      <c r="A17380" s="4">
        <v>2009</v>
      </c>
      <c r="B17380" t="s">
        <v>3792</v>
      </c>
      <c r="C17380" s="10">
        <v>400000</v>
      </c>
      <c r="D17380" t="s">
        <v>28</v>
      </c>
      <c r="E17380" t="s">
        <v>323</v>
      </c>
    </row>
    <row r="17381" spans="1:5" ht="18.75" customHeight="1" x14ac:dyDescent="0.3">
      <c r="A17381" s="4">
        <v>2009</v>
      </c>
      <c r="B17381" t="s">
        <v>2624</v>
      </c>
      <c r="C17381" s="10">
        <v>18000000</v>
      </c>
      <c r="D17381" t="s">
        <v>28</v>
      </c>
      <c r="E17381" t="s">
        <v>350</v>
      </c>
    </row>
    <row r="17382" spans="1:5" ht="18.75" customHeight="1" x14ac:dyDescent="0.3">
      <c r="A17382" s="4">
        <v>2009</v>
      </c>
      <c r="B17382" t="s">
        <v>2337</v>
      </c>
      <c r="C17382" s="10">
        <v>13400000</v>
      </c>
      <c r="D17382" t="s">
        <v>54</v>
      </c>
      <c r="E17382" t="s">
        <v>350</v>
      </c>
    </row>
    <row r="17383" spans="1:5" ht="18.75" customHeight="1" x14ac:dyDescent="0.3">
      <c r="A17383" s="4">
        <v>2009</v>
      </c>
      <c r="B17383" t="s">
        <v>2781</v>
      </c>
      <c r="C17383" s="10">
        <v>12250000</v>
      </c>
      <c r="D17383" t="s">
        <v>24</v>
      </c>
      <c r="E17383" t="s">
        <v>350</v>
      </c>
    </row>
    <row r="17384" spans="1:5" ht="18.75" customHeight="1" x14ac:dyDescent="0.3">
      <c r="A17384" s="4">
        <v>2009</v>
      </c>
      <c r="B17384" t="s">
        <v>2272</v>
      </c>
      <c r="C17384" s="10">
        <v>9850000</v>
      </c>
      <c r="D17384" t="s">
        <v>24</v>
      </c>
      <c r="E17384" t="s">
        <v>350</v>
      </c>
    </row>
    <row r="17385" spans="1:5" ht="18.75" customHeight="1" x14ac:dyDescent="0.3">
      <c r="A17385" s="4">
        <v>2009</v>
      </c>
      <c r="B17385" t="s">
        <v>1393</v>
      </c>
      <c r="C17385" s="10">
        <v>9500000</v>
      </c>
      <c r="D17385" t="s">
        <v>24</v>
      </c>
      <c r="E17385" t="s">
        <v>350</v>
      </c>
    </row>
    <row r="17386" spans="1:5" ht="18.75" customHeight="1" x14ac:dyDescent="0.3">
      <c r="A17386" s="4">
        <v>2009</v>
      </c>
      <c r="B17386" t="s">
        <v>2916</v>
      </c>
      <c r="C17386" s="10">
        <v>7750000</v>
      </c>
      <c r="D17386" t="s">
        <v>24</v>
      </c>
      <c r="E17386" t="s">
        <v>350</v>
      </c>
    </row>
    <row r="17387" spans="1:5" ht="18.75" customHeight="1" x14ac:dyDescent="0.3">
      <c r="A17387" s="4">
        <v>2009</v>
      </c>
      <c r="B17387" t="s">
        <v>3303</v>
      </c>
      <c r="C17387" s="10">
        <v>7666666</v>
      </c>
      <c r="D17387" t="s">
        <v>34</v>
      </c>
      <c r="E17387" t="s">
        <v>350</v>
      </c>
    </row>
    <row r="17388" spans="1:5" ht="18.75" customHeight="1" x14ac:dyDescent="0.3">
      <c r="A17388" s="4">
        <v>2009</v>
      </c>
      <c r="B17388" t="s">
        <v>3305</v>
      </c>
      <c r="C17388" s="10">
        <v>3800000</v>
      </c>
      <c r="D17388" t="s">
        <v>24</v>
      </c>
      <c r="E17388" t="s">
        <v>350</v>
      </c>
    </row>
    <row r="17389" spans="1:5" ht="18.75" customHeight="1" x14ac:dyDescent="0.3">
      <c r="A17389" s="4">
        <v>2009</v>
      </c>
      <c r="B17389" t="s">
        <v>3304</v>
      </c>
      <c r="C17389" s="10">
        <v>2300000</v>
      </c>
      <c r="D17389" t="s">
        <v>43</v>
      </c>
      <c r="E17389" t="s">
        <v>350</v>
      </c>
    </row>
    <row r="17390" spans="1:5" ht="18.75" customHeight="1" x14ac:dyDescent="0.3">
      <c r="A17390" s="4">
        <v>2009</v>
      </c>
      <c r="B17390" t="s">
        <v>3306</v>
      </c>
      <c r="C17390" s="10">
        <v>2250000</v>
      </c>
      <c r="D17390" t="s">
        <v>37</v>
      </c>
      <c r="E17390" t="s">
        <v>350</v>
      </c>
    </row>
    <row r="17391" spans="1:5" ht="18.75" customHeight="1" x14ac:dyDescent="0.3">
      <c r="A17391" s="4">
        <v>2009</v>
      </c>
      <c r="B17391" t="s">
        <v>2913</v>
      </c>
      <c r="C17391" s="10">
        <v>2050000</v>
      </c>
      <c r="D17391" t="s">
        <v>28</v>
      </c>
      <c r="E17391" t="s">
        <v>350</v>
      </c>
    </row>
    <row r="17392" spans="1:5" ht="18.75" customHeight="1" x14ac:dyDescent="0.3">
      <c r="A17392" s="4">
        <v>2009</v>
      </c>
      <c r="B17392" t="s">
        <v>820</v>
      </c>
      <c r="C17392" s="10">
        <v>2000000</v>
      </c>
      <c r="D17392" t="s">
        <v>28</v>
      </c>
      <c r="E17392" t="s">
        <v>350</v>
      </c>
    </row>
    <row r="17393" spans="1:5" ht="18.75" customHeight="1" x14ac:dyDescent="0.3">
      <c r="A17393" s="4">
        <v>2009</v>
      </c>
      <c r="B17393" t="s">
        <v>2620</v>
      </c>
      <c r="C17393" s="10">
        <v>1400000</v>
      </c>
      <c r="D17393" t="s">
        <v>50</v>
      </c>
      <c r="E17393" t="s">
        <v>350</v>
      </c>
    </row>
    <row r="17394" spans="1:5" ht="18.75" customHeight="1" x14ac:dyDescent="0.3">
      <c r="A17394" s="4">
        <v>2009</v>
      </c>
      <c r="B17394" t="s">
        <v>3285</v>
      </c>
      <c r="C17394" s="10">
        <v>822500</v>
      </c>
      <c r="D17394" t="s">
        <v>37</v>
      </c>
      <c r="E17394" t="s">
        <v>350</v>
      </c>
    </row>
    <row r="17395" spans="1:5" ht="18.75" customHeight="1" x14ac:dyDescent="0.3">
      <c r="A17395" s="4">
        <v>2009</v>
      </c>
      <c r="B17395" t="s">
        <v>2084</v>
      </c>
      <c r="C17395" s="10">
        <v>500000</v>
      </c>
      <c r="D17395" t="s">
        <v>50</v>
      </c>
      <c r="E17395" t="s">
        <v>350</v>
      </c>
    </row>
    <row r="17396" spans="1:5" ht="18.75" customHeight="1" x14ac:dyDescent="0.3">
      <c r="A17396" s="4">
        <v>2009</v>
      </c>
      <c r="B17396" t="s">
        <v>3462</v>
      </c>
      <c r="C17396" s="10">
        <v>455000</v>
      </c>
      <c r="D17396" t="s">
        <v>28</v>
      </c>
      <c r="E17396" t="s">
        <v>350</v>
      </c>
    </row>
    <row r="17397" spans="1:5" ht="18.75" customHeight="1" x14ac:dyDescent="0.3">
      <c r="A17397" s="4">
        <v>2009</v>
      </c>
      <c r="B17397" t="s">
        <v>3468</v>
      </c>
      <c r="C17397" s="10">
        <v>425000</v>
      </c>
      <c r="D17397" t="s">
        <v>24</v>
      </c>
      <c r="E17397" t="s">
        <v>350</v>
      </c>
    </row>
    <row r="17398" spans="1:5" ht="18.75" customHeight="1" x14ac:dyDescent="0.3">
      <c r="A17398" s="4">
        <v>2009</v>
      </c>
      <c r="B17398" t="s">
        <v>3648</v>
      </c>
      <c r="C17398" s="10">
        <v>420000</v>
      </c>
      <c r="D17398" t="s">
        <v>24</v>
      </c>
      <c r="E17398" t="s">
        <v>350</v>
      </c>
    </row>
    <row r="17399" spans="1:5" ht="18.75" customHeight="1" x14ac:dyDescent="0.3">
      <c r="A17399" s="4">
        <v>2009</v>
      </c>
      <c r="B17399" t="s">
        <v>3024</v>
      </c>
      <c r="C17399" s="10">
        <v>419000</v>
      </c>
      <c r="D17399" t="s">
        <v>24</v>
      </c>
      <c r="E17399" t="s">
        <v>350</v>
      </c>
    </row>
    <row r="17400" spans="1:5" ht="18.75" customHeight="1" x14ac:dyDescent="0.3">
      <c r="A17400" s="4">
        <v>2009</v>
      </c>
      <c r="B17400" t="s">
        <v>3467</v>
      </c>
      <c r="C17400" s="10">
        <v>418000</v>
      </c>
      <c r="D17400" t="s">
        <v>24</v>
      </c>
      <c r="E17400" t="s">
        <v>350</v>
      </c>
    </row>
    <row r="17401" spans="1:5" ht="18.75" customHeight="1" x14ac:dyDescent="0.3">
      <c r="A17401" s="4">
        <v>2009</v>
      </c>
      <c r="B17401" t="s">
        <v>3793</v>
      </c>
      <c r="C17401" s="10">
        <v>413000</v>
      </c>
      <c r="D17401" t="s">
        <v>24</v>
      </c>
      <c r="E17401" t="s">
        <v>350</v>
      </c>
    </row>
    <row r="17402" spans="1:5" ht="18.75" customHeight="1" x14ac:dyDescent="0.3">
      <c r="A17402" s="4">
        <v>2009</v>
      </c>
      <c r="B17402" t="s">
        <v>3794</v>
      </c>
      <c r="C17402" s="10">
        <v>405000</v>
      </c>
      <c r="D17402" t="s">
        <v>28</v>
      </c>
      <c r="E17402" t="s">
        <v>350</v>
      </c>
    </row>
    <row r="17403" spans="1:5" ht="18.75" customHeight="1" x14ac:dyDescent="0.3">
      <c r="A17403" s="4">
        <v>2009</v>
      </c>
      <c r="B17403" t="s">
        <v>3795</v>
      </c>
      <c r="C17403" s="10">
        <v>405000</v>
      </c>
      <c r="D17403" t="s">
        <v>24</v>
      </c>
      <c r="E17403" t="s">
        <v>350</v>
      </c>
    </row>
    <row r="17404" spans="1:5" ht="18.75" customHeight="1" x14ac:dyDescent="0.3">
      <c r="A17404" s="4">
        <v>2009</v>
      </c>
      <c r="B17404" t="s">
        <v>3466</v>
      </c>
      <c r="C17404" s="10">
        <v>405000</v>
      </c>
      <c r="D17404" t="s">
        <v>24</v>
      </c>
      <c r="E17404" t="s">
        <v>350</v>
      </c>
    </row>
    <row r="17405" spans="1:5" ht="18.75" customHeight="1" x14ac:dyDescent="0.3">
      <c r="A17405" s="4">
        <v>2009</v>
      </c>
      <c r="B17405" t="s">
        <v>3796</v>
      </c>
      <c r="C17405" s="10">
        <v>400000</v>
      </c>
      <c r="D17405" t="s">
        <v>24</v>
      </c>
      <c r="E17405" t="s">
        <v>350</v>
      </c>
    </row>
    <row r="17406" spans="1:5" ht="18.75" customHeight="1" x14ac:dyDescent="0.3">
      <c r="A17406" s="4">
        <v>2009</v>
      </c>
      <c r="B17406" t="s">
        <v>3797</v>
      </c>
      <c r="C17406" s="10">
        <v>400000</v>
      </c>
      <c r="D17406" t="s">
        <v>34</v>
      </c>
      <c r="E17406" t="s">
        <v>350</v>
      </c>
    </row>
    <row r="17407" spans="1:5" ht="18.75" customHeight="1" x14ac:dyDescent="0.3">
      <c r="A17407" s="4">
        <v>2009</v>
      </c>
      <c r="B17407" t="s">
        <v>3798</v>
      </c>
      <c r="C17407" s="10">
        <v>400000</v>
      </c>
      <c r="D17407" t="s">
        <v>24</v>
      </c>
      <c r="E17407" t="s">
        <v>350</v>
      </c>
    </row>
    <row r="17408" spans="1:5" ht="18.75" customHeight="1" x14ac:dyDescent="0.3">
      <c r="A17408" s="4">
        <v>2009</v>
      </c>
      <c r="B17408" t="s">
        <v>3799</v>
      </c>
      <c r="C17408" s="10">
        <v>400000</v>
      </c>
      <c r="D17408" t="s">
        <v>43</v>
      </c>
      <c r="E17408" t="s">
        <v>350</v>
      </c>
    </row>
    <row r="17409" spans="1:5" ht="18.75" customHeight="1" x14ac:dyDescent="0.3">
      <c r="A17409" s="4">
        <v>2009</v>
      </c>
      <c r="B17409" t="s">
        <v>3319</v>
      </c>
      <c r="C17409" s="10">
        <v>5500000</v>
      </c>
      <c r="D17409" t="s">
        <v>43</v>
      </c>
      <c r="E17409" t="s">
        <v>1488</v>
      </c>
    </row>
    <row r="17410" spans="1:5" ht="18.75" customHeight="1" x14ac:dyDescent="0.3">
      <c r="A17410" s="4">
        <v>2009</v>
      </c>
      <c r="B17410" t="s">
        <v>3322</v>
      </c>
      <c r="C17410" s="10">
        <v>5350000</v>
      </c>
      <c r="D17410" t="s">
        <v>37</v>
      </c>
      <c r="E17410" t="s">
        <v>1488</v>
      </c>
    </row>
    <row r="17411" spans="1:5" ht="18.75" customHeight="1" x14ac:dyDescent="0.3">
      <c r="A17411" s="4">
        <v>2009</v>
      </c>
      <c r="B17411" t="s">
        <v>3211</v>
      </c>
      <c r="C17411" s="10">
        <v>3500000</v>
      </c>
      <c r="D17411" t="s">
        <v>37</v>
      </c>
      <c r="E17411" t="s">
        <v>1488</v>
      </c>
    </row>
    <row r="17412" spans="1:5" ht="18.75" customHeight="1" x14ac:dyDescent="0.3">
      <c r="A17412" s="4">
        <v>2009</v>
      </c>
      <c r="B17412" t="s">
        <v>3653</v>
      </c>
      <c r="C17412" s="10">
        <v>2462500</v>
      </c>
      <c r="D17412" t="s">
        <v>24</v>
      </c>
      <c r="E17412" t="s">
        <v>1488</v>
      </c>
    </row>
    <row r="17413" spans="1:5" ht="18.75" customHeight="1" x14ac:dyDescent="0.3">
      <c r="A17413" s="4">
        <v>2009</v>
      </c>
      <c r="B17413" t="s">
        <v>3318</v>
      </c>
      <c r="C17413" s="10">
        <v>2400000</v>
      </c>
      <c r="D17413" t="s">
        <v>24</v>
      </c>
      <c r="E17413" t="s">
        <v>1488</v>
      </c>
    </row>
    <row r="17414" spans="1:5" ht="18.75" customHeight="1" x14ac:dyDescent="0.3">
      <c r="A17414" s="4">
        <v>2009</v>
      </c>
      <c r="B17414" t="s">
        <v>3312</v>
      </c>
      <c r="C17414" s="10">
        <v>2250000</v>
      </c>
      <c r="D17414" t="s">
        <v>28</v>
      </c>
      <c r="E17414" t="s">
        <v>1488</v>
      </c>
    </row>
    <row r="17415" spans="1:5" ht="18.75" customHeight="1" x14ac:dyDescent="0.3">
      <c r="A17415" s="4">
        <v>2009</v>
      </c>
      <c r="B17415" t="s">
        <v>3296</v>
      </c>
      <c r="C17415" s="10">
        <v>2225000</v>
      </c>
      <c r="D17415" t="s">
        <v>28</v>
      </c>
      <c r="E17415" t="s">
        <v>1488</v>
      </c>
    </row>
    <row r="17416" spans="1:5" ht="18.75" customHeight="1" x14ac:dyDescent="0.3">
      <c r="A17416" s="4">
        <v>2009</v>
      </c>
      <c r="B17416" t="s">
        <v>3113</v>
      </c>
      <c r="C17416" s="10">
        <v>1900000</v>
      </c>
      <c r="D17416" t="s">
        <v>50</v>
      </c>
      <c r="E17416" t="s">
        <v>1488</v>
      </c>
    </row>
    <row r="17417" spans="1:5" ht="18.75" customHeight="1" x14ac:dyDescent="0.3">
      <c r="A17417" s="4">
        <v>2009</v>
      </c>
      <c r="B17417" t="s">
        <v>3314</v>
      </c>
      <c r="C17417" s="10">
        <v>1400000</v>
      </c>
      <c r="D17417" t="s">
        <v>24</v>
      </c>
      <c r="E17417" t="s">
        <v>1488</v>
      </c>
    </row>
    <row r="17418" spans="1:5" ht="18.75" customHeight="1" x14ac:dyDescent="0.3">
      <c r="A17418" s="4">
        <v>2009</v>
      </c>
      <c r="B17418" t="s">
        <v>3222</v>
      </c>
      <c r="C17418" s="10">
        <v>1300000</v>
      </c>
      <c r="D17418" t="s">
        <v>43</v>
      </c>
      <c r="E17418" t="s">
        <v>1488</v>
      </c>
    </row>
    <row r="17419" spans="1:5" ht="18.75" customHeight="1" x14ac:dyDescent="0.3">
      <c r="A17419" s="4">
        <v>2009</v>
      </c>
      <c r="B17419" t="s">
        <v>2593</v>
      </c>
      <c r="C17419" s="10">
        <v>950000</v>
      </c>
      <c r="D17419" t="s">
        <v>54</v>
      </c>
      <c r="E17419" t="s">
        <v>1488</v>
      </c>
    </row>
    <row r="17420" spans="1:5" ht="18.75" customHeight="1" x14ac:dyDescent="0.3">
      <c r="A17420" s="4">
        <v>2009</v>
      </c>
      <c r="B17420" t="s">
        <v>3399</v>
      </c>
      <c r="C17420" s="10">
        <v>750000</v>
      </c>
      <c r="D17420" t="s">
        <v>24</v>
      </c>
      <c r="E17420" t="s">
        <v>1488</v>
      </c>
    </row>
    <row r="17421" spans="1:5" ht="18.75" customHeight="1" x14ac:dyDescent="0.3">
      <c r="A17421" s="4">
        <v>2009</v>
      </c>
      <c r="B17421" t="s">
        <v>3474</v>
      </c>
      <c r="C17421" s="10">
        <v>660000</v>
      </c>
      <c r="D17421" t="s">
        <v>24</v>
      </c>
      <c r="E17421" t="s">
        <v>1488</v>
      </c>
    </row>
    <row r="17422" spans="1:5" ht="18.75" customHeight="1" x14ac:dyDescent="0.3">
      <c r="A17422" s="4">
        <v>2009</v>
      </c>
      <c r="B17422" t="s">
        <v>3129</v>
      </c>
      <c r="C17422" s="10">
        <v>500000</v>
      </c>
      <c r="D17422" t="s">
        <v>24</v>
      </c>
      <c r="E17422" t="s">
        <v>1488</v>
      </c>
    </row>
    <row r="17423" spans="1:5" ht="18.75" customHeight="1" x14ac:dyDescent="0.3">
      <c r="A17423" s="4">
        <v>2009</v>
      </c>
      <c r="B17423" t="s">
        <v>3508</v>
      </c>
      <c r="C17423" s="10">
        <v>440000</v>
      </c>
      <c r="D17423" t="s">
        <v>34</v>
      </c>
      <c r="E17423" t="s">
        <v>1488</v>
      </c>
    </row>
    <row r="17424" spans="1:5" ht="18.75" customHeight="1" x14ac:dyDescent="0.3">
      <c r="A17424" s="4">
        <v>2009</v>
      </c>
      <c r="B17424" t="s">
        <v>3800</v>
      </c>
      <c r="C17424" s="10">
        <v>420000</v>
      </c>
      <c r="D17424" t="s">
        <v>3703</v>
      </c>
      <c r="E17424" t="s">
        <v>1488</v>
      </c>
    </row>
    <row r="17425" spans="1:5" ht="18.75" customHeight="1" x14ac:dyDescent="0.3">
      <c r="A17425" s="4">
        <v>2009</v>
      </c>
      <c r="B17425" t="s">
        <v>3550</v>
      </c>
      <c r="C17425" s="10">
        <v>412500</v>
      </c>
      <c r="D17425" t="s">
        <v>24</v>
      </c>
      <c r="E17425" t="s">
        <v>1488</v>
      </c>
    </row>
    <row r="17426" spans="1:5" ht="18.75" customHeight="1" x14ac:dyDescent="0.3">
      <c r="A17426" s="4">
        <v>2009</v>
      </c>
      <c r="B17426" t="s">
        <v>3475</v>
      </c>
      <c r="C17426" s="10">
        <v>410000</v>
      </c>
      <c r="D17426" t="s">
        <v>24</v>
      </c>
      <c r="E17426" t="s">
        <v>1488</v>
      </c>
    </row>
    <row r="17427" spans="1:5" ht="18.75" customHeight="1" x14ac:dyDescent="0.3">
      <c r="A17427" s="4">
        <v>2009</v>
      </c>
      <c r="B17427" t="s">
        <v>3478</v>
      </c>
      <c r="C17427" s="10">
        <v>404000</v>
      </c>
      <c r="D17427" t="s">
        <v>24</v>
      </c>
      <c r="E17427" t="s">
        <v>1488</v>
      </c>
    </row>
    <row r="17428" spans="1:5" ht="18.75" customHeight="1" x14ac:dyDescent="0.3">
      <c r="A17428" s="4">
        <v>2009</v>
      </c>
      <c r="B17428" t="s">
        <v>3801</v>
      </c>
      <c r="C17428" s="10">
        <v>400000</v>
      </c>
      <c r="D17428" t="s">
        <v>34</v>
      </c>
      <c r="E17428" t="s">
        <v>1488</v>
      </c>
    </row>
    <row r="17429" spans="1:5" ht="18.75" customHeight="1" x14ac:dyDescent="0.3">
      <c r="A17429" s="4">
        <v>2009</v>
      </c>
      <c r="B17429" t="s">
        <v>3802</v>
      </c>
      <c r="C17429" s="10">
        <v>400000</v>
      </c>
      <c r="D17429" t="s">
        <v>37</v>
      </c>
      <c r="E17429" t="s">
        <v>1488</v>
      </c>
    </row>
    <row r="17430" spans="1:5" ht="18.75" customHeight="1" x14ac:dyDescent="0.3">
      <c r="A17430" s="4">
        <v>2009</v>
      </c>
      <c r="B17430" t="s">
        <v>3657</v>
      </c>
      <c r="C17430" s="10">
        <v>400000</v>
      </c>
      <c r="D17430" t="s">
        <v>28</v>
      </c>
      <c r="E17430" t="s">
        <v>1488</v>
      </c>
    </row>
    <row r="17431" spans="1:5" ht="18.75" customHeight="1" x14ac:dyDescent="0.3">
      <c r="A17431" s="4">
        <v>2009</v>
      </c>
      <c r="B17431" t="s">
        <v>3803</v>
      </c>
      <c r="C17431" s="10">
        <v>400000</v>
      </c>
      <c r="D17431" t="s">
        <v>28</v>
      </c>
      <c r="E17431" t="s">
        <v>1488</v>
      </c>
    </row>
    <row r="17432" spans="1:5" ht="18.75" customHeight="1" x14ac:dyDescent="0.3">
      <c r="A17432" s="4">
        <v>2009</v>
      </c>
      <c r="B17432" t="s">
        <v>3804</v>
      </c>
      <c r="C17432" s="10">
        <v>400000</v>
      </c>
      <c r="D17432" t="s">
        <v>24</v>
      </c>
      <c r="E17432" t="s">
        <v>1488</v>
      </c>
    </row>
    <row r="17433" spans="1:5" ht="18.75" customHeight="1" x14ac:dyDescent="0.3">
      <c r="A17433" s="4">
        <v>2009</v>
      </c>
      <c r="B17433" t="s">
        <v>3805</v>
      </c>
      <c r="C17433" s="10">
        <v>400000</v>
      </c>
      <c r="D17433" t="s">
        <v>24</v>
      </c>
      <c r="E17433" t="s">
        <v>1488</v>
      </c>
    </row>
    <row r="17434" spans="1:5" ht="18.75" customHeight="1" x14ac:dyDescent="0.3">
      <c r="A17434" s="4">
        <v>2009</v>
      </c>
      <c r="B17434" t="s">
        <v>3471</v>
      </c>
      <c r="C17434" s="10">
        <v>400000</v>
      </c>
      <c r="D17434" t="s">
        <v>24</v>
      </c>
      <c r="E17434" t="s">
        <v>1488</v>
      </c>
    </row>
    <row r="17435" spans="1:5" ht="18.75" customHeight="1" x14ac:dyDescent="0.3">
      <c r="A17435" s="4">
        <v>2009</v>
      </c>
      <c r="B17435" t="s">
        <v>3655</v>
      </c>
      <c r="C17435" s="10">
        <v>400000</v>
      </c>
      <c r="D17435" t="s">
        <v>24</v>
      </c>
      <c r="E17435" t="s">
        <v>1488</v>
      </c>
    </row>
    <row r="17436" spans="1:5" ht="18.75" customHeight="1" x14ac:dyDescent="0.3">
      <c r="A17436" s="4">
        <v>2009</v>
      </c>
      <c r="B17436" t="s">
        <v>3806</v>
      </c>
      <c r="C17436" s="10">
        <v>400000</v>
      </c>
      <c r="D17436" t="s">
        <v>24</v>
      </c>
      <c r="E17436" t="s">
        <v>1488</v>
      </c>
    </row>
    <row r="17437" spans="1:5" ht="18.75" customHeight="1" x14ac:dyDescent="0.3">
      <c r="A17437" s="4">
        <v>2009</v>
      </c>
      <c r="B17437" t="s">
        <v>2452</v>
      </c>
      <c r="C17437" s="10">
        <v>19243682</v>
      </c>
      <c r="D17437" t="s">
        <v>28</v>
      </c>
      <c r="E17437" t="s">
        <v>378</v>
      </c>
    </row>
    <row r="17438" spans="1:5" ht="18.75" customHeight="1" x14ac:dyDescent="0.3">
      <c r="A17438" s="4">
        <v>2009</v>
      </c>
      <c r="B17438" t="s">
        <v>2560</v>
      </c>
      <c r="C17438" s="10">
        <v>18876139</v>
      </c>
      <c r="D17438" t="s">
        <v>24</v>
      </c>
      <c r="E17438" t="s">
        <v>378</v>
      </c>
    </row>
    <row r="17439" spans="1:5" ht="18.75" customHeight="1" x14ac:dyDescent="0.3">
      <c r="A17439" s="4">
        <v>2009</v>
      </c>
      <c r="B17439" t="s">
        <v>784</v>
      </c>
      <c r="C17439" s="10">
        <v>14000000</v>
      </c>
      <c r="D17439" t="s">
        <v>28</v>
      </c>
      <c r="E17439" t="s">
        <v>378</v>
      </c>
    </row>
    <row r="17440" spans="1:5" ht="18.75" customHeight="1" x14ac:dyDescent="0.3">
      <c r="A17440" s="4">
        <v>2009</v>
      </c>
      <c r="B17440" t="s">
        <v>1589</v>
      </c>
      <c r="C17440" s="10">
        <v>12000000</v>
      </c>
      <c r="D17440" t="s">
        <v>50</v>
      </c>
      <c r="E17440" t="s">
        <v>378</v>
      </c>
    </row>
    <row r="17441" spans="1:5" ht="18.75" customHeight="1" x14ac:dyDescent="0.3">
      <c r="A17441" s="4">
        <v>2009</v>
      </c>
      <c r="B17441" t="s">
        <v>2920</v>
      </c>
      <c r="C17441" s="10">
        <v>12000000</v>
      </c>
      <c r="D17441" t="s">
        <v>24</v>
      </c>
      <c r="E17441" t="s">
        <v>378</v>
      </c>
    </row>
    <row r="17442" spans="1:5" ht="18.75" customHeight="1" x14ac:dyDescent="0.3">
      <c r="A17442" s="4">
        <v>2009</v>
      </c>
      <c r="B17442" t="s">
        <v>1977</v>
      </c>
      <c r="C17442" s="10">
        <v>10500000</v>
      </c>
      <c r="D17442" t="s">
        <v>24</v>
      </c>
      <c r="E17442" t="s">
        <v>378</v>
      </c>
    </row>
    <row r="17443" spans="1:5" ht="18.75" customHeight="1" x14ac:dyDescent="0.3">
      <c r="A17443" s="4">
        <v>2009</v>
      </c>
      <c r="B17443" t="s">
        <v>2097</v>
      </c>
      <c r="C17443" s="10">
        <v>9166666</v>
      </c>
      <c r="D17443" t="s">
        <v>24</v>
      </c>
      <c r="E17443" t="s">
        <v>378</v>
      </c>
    </row>
    <row r="17444" spans="1:5" ht="18.75" customHeight="1" x14ac:dyDescent="0.3">
      <c r="A17444" s="4">
        <v>2009</v>
      </c>
      <c r="B17444" t="s">
        <v>3190</v>
      </c>
      <c r="C17444" s="10">
        <v>7750000</v>
      </c>
      <c r="D17444" t="s">
        <v>54</v>
      </c>
      <c r="E17444" t="s">
        <v>378</v>
      </c>
    </row>
    <row r="17445" spans="1:5" ht="18.75" customHeight="1" x14ac:dyDescent="0.3">
      <c r="A17445" s="4">
        <v>2009</v>
      </c>
      <c r="B17445" t="s">
        <v>2031</v>
      </c>
      <c r="C17445" s="10">
        <v>6250000</v>
      </c>
      <c r="D17445" t="s">
        <v>37</v>
      </c>
      <c r="E17445" t="s">
        <v>378</v>
      </c>
    </row>
    <row r="17446" spans="1:5" ht="18.75" customHeight="1" x14ac:dyDescent="0.3">
      <c r="A17446" s="4">
        <v>2009</v>
      </c>
      <c r="B17446" t="s">
        <v>3040</v>
      </c>
      <c r="C17446" s="10">
        <v>6125000</v>
      </c>
      <c r="D17446" t="s">
        <v>43</v>
      </c>
      <c r="E17446" t="s">
        <v>378</v>
      </c>
    </row>
    <row r="17447" spans="1:5" ht="18.75" customHeight="1" x14ac:dyDescent="0.3">
      <c r="A17447" s="4">
        <v>2009</v>
      </c>
      <c r="B17447" t="s">
        <v>3178</v>
      </c>
      <c r="C17447" s="10">
        <v>6000000</v>
      </c>
      <c r="D17447" t="s">
        <v>24</v>
      </c>
      <c r="E17447" t="s">
        <v>378</v>
      </c>
    </row>
    <row r="17448" spans="1:5" ht="18.75" customHeight="1" x14ac:dyDescent="0.3">
      <c r="A17448" s="4">
        <v>2009</v>
      </c>
      <c r="B17448" t="s">
        <v>2762</v>
      </c>
      <c r="C17448" s="10">
        <v>4900000</v>
      </c>
      <c r="D17448" t="s">
        <v>34</v>
      </c>
      <c r="E17448" t="s">
        <v>378</v>
      </c>
    </row>
    <row r="17449" spans="1:5" ht="18.75" customHeight="1" x14ac:dyDescent="0.3">
      <c r="A17449" s="4">
        <v>2009</v>
      </c>
      <c r="B17449" t="s">
        <v>3195</v>
      </c>
      <c r="C17449" s="10">
        <v>2800000</v>
      </c>
      <c r="D17449" t="s">
        <v>28</v>
      </c>
      <c r="E17449" t="s">
        <v>378</v>
      </c>
    </row>
    <row r="17450" spans="1:5" ht="18.75" customHeight="1" x14ac:dyDescent="0.3">
      <c r="A17450" s="4">
        <v>2009</v>
      </c>
      <c r="B17450" t="s">
        <v>2376</v>
      </c>
      <c r="C17450" s="10">
        <v>2625000</v>
      </c>
      <c r="D17450" t="s">
        <v>34</v>
      </c>
      <c r="E17450" t="s">
        <v>378</v>
      </c>
    </row>
    <row r="17451" spans="1:5" ht="18.75" customHeight="1" x14ac:dyDescent="0.3">
      <c r="A17451" s="4">
        <v>2009</v>
      </c>
      <c r="B17451" t="s">
        <v>3481</v>
      </c>
      <c r="C17451" s="10">
        <v>2600000</v>
      </c>
      <c r="D17451" t="s">
        <v>24</v>
      </c>
      <c r="E17451" t="s">
        <v>378</v>
      </c>
    </row>
    <row r="17452" spans="1:5" ht="18.75" customHeight="1" x14ac:dyDescent="0.3">
      <c r="A17452" s="4">
        <v>2009</v>
      </c>
      <c r="B17452" t="s">
        <v>2848</v>
      </c>
      <c r="C17452" s="10">
        <v>2250000</v>
      </c>
      <c r="D17452" t="s">
        <v>24</v>
      </c>
      <c r="E17452" t="s">
        <v>378</v>
      </c>
    </row>
    <row r="17453" spans="1:5" ht="18.75" customHeight="1" x14ac:dyDescent="0.3">
      <c r="A17453" s="4">
        <v>2009</v>
      </c>
      <c r="B17453" t="s">
        <v>3660</v>
      </c>
      <c r="C17453" s="10">
        <v>2237500</v>
      </c>
      <c r="D17453" t="s">
        <v>24</v>
      </c>
      <c r="E17453" t="s">
        <v>378</v>
      </c>
    </row>
    <row r="17454" spans="1:5" ht="18.75" customHeight="1" x14ac:dyDescent="0.3">
      <c r="A17454" s="4">
        <v>2009</v>
      </c>
      <c r="B17454" t="s">
        <v>2611</v>
      </c>
      <c r="C17454" s="10">
        <v>2000000</v>
      </c>
      <c r="D17454" t="s">
        <v>3703</v>
      </c>
      <c r="E17454" t="s">
        <v>378</v>
      </c>
    </row>
    <row r="17455" spans="1:5" ht="18.75" customHeight="1" x14ac:dyDescent="0.3">
      <c r="A17455" s="4">
        <v>2009</v>
      </c>
      <c r="B17455" t="s">
        <v>2220</v>
      </c>
      <c r="C17455" s="10">
        <v>1700000</v>
      </c>
      <c r="D17455" t="s">
        <v>28</v>
      </c>
      <c r="E17455" t="s">
        <v>378</v>
      </c>
    </row>
    <row r="17456" spans="1:5" ht="18.75" customHeight="1" x14ac:dyDescent="0.3">
      <c r="A17456" s="4">
        <v>2009</v>
      </c>
      <c r="B17456" t="s">
        <v>3480</v>
      </c>
      <c r="C17456" s="10">
        <v>1612500</v>
      </c>
      <c r="D17456" t="s">
        <v>24</v>
      </c>
      <c r="E17456" t="s">
        <v>378</v>
      </c>
    </row>
    <row r="17457" spans="1:5" ht="18.75" customHeight="1" x14ac:dyDescent="0.3">
      <c r="A17457" s="4">
        <v>2009</v>
      </c>
      <c r="B17457" t="s">
        <v>2412</v>
      </c>
      <c r="C17457" s="10">
        <v>1150000</v>
      </c>
      <c r="D17457" t="s">
        <v>37</v>
      </c>
      <c r="E17457" t="s">
        <v>378</v>
      </c>
    </row>
    <row r="17458" spans="1:5" ht="18.75" customHeight="1" x14ac:dyDescent="0.3">
      <c r="A17458" s="4">
        <v>2009</v>
      </c>
      <c r="B17458" t="s">
        <v>3185</v>
      </c>
      <c r="C17458" s="10">
        <v>925000</v>
      </c>
      <c r="D17458" t="s">
        <v>28</v>
      </c>
      <c r="E17458" t="s">
        <v>378</v>
      </c>
    </row>
    <row r="17459" spans="1:5" ht="18.75" customHeight="1" x14ac:dyDescent="0.3">
      <c r="A17459" s="4">
        <v>2009</v>
      </c>
      <c r="B17459" t="s">
        <v>3288</v>
      </c>
      <c r="C17459" s="10">
        <v>575000</v>
      </c>
      <c r="D17459" t="s">
        <v>28</v>
      </c>
      <c r="E17459" t="s">
        <v>378</v>
      </c>
    </row>
    <row r="17460" spans="1:5" ht="18.75" customHeight="1" x14ac:dyDescent="0.3">
      <c r="A17460" s="4">
        <v>2009</v>
      </c>
      <c r="B17460" t="s">
        <v>3646</v>
      </c>
      <c r="C17460" s="10">
        <v>471000</v>
      </c>
      <c r="D17460" t="s">
        <v>24</v>
      </c>
      <c r="E17460" t="s">
        <v>378</v>
      </c>
    </row>
    <row r="17461" spans="1:5" ht="18.75" customHeight="1" x14ac:dyDescent="0.3">
      <c r="A17461" s="4">
        <v>2009</v>
      </c>
      <c r="B17461" t="s">
        <v>3527</v>
      </c>
      <c r="C17461" s="10">
        <v>409500</v>
      </c>
      <c r="D17461" t="s">
        <v>24</v>
      </c>
      <c r="E17461" t="s">
        <v>378</v>
      </c>
    </row>
    <row r="17462" spans="1:5" ht="18.75" customHeight="1" x14ac:dyDescent="0.3">
      <c r="A17462" s="4">
        <v>2009</v>
      </c>
      <c r="B17462" t="s">
        <v>3575</v>
      </c>
      <c r="C17462" s="10">
        <v>406000</v>
      </c>
      <c r="D17462" t="s">
        <v>24</v>
      </c>
      <c r="E17462" t="s">
        <v>378</v>
      </c>
    </row>
    <row r="17463" spans="1:5" ht="18.75" customHeight="1" x14ac:dyDescent="0.3">
      <c r="A17463" s="4">
        <v>2009</v>
      </c>
      <c r="B17463" t="s">
        <v>3807</v>
      </c>
      <c r="C17463" s="10">
        <v>401000</v>
      </c>
      <c r="D17463" t="s">
        <v>28</v>
      </c>
      <c r="E17463" t="s">
        <v>378</v>
      </c>
    </row>
    <row r="17464" spans="1:5" ht="18.75" customHeight="1" x14ac:dyDescent="0.3">
      <c r="A17464" s="4">
        <v>2009</v>
      </c>
      <c r="B17464" t="s">
        <v>3808</v>
      </c>
      <c r="C17464" s="10">
        <v>400000</v>
      </c>
      <c r="D17464" t="s">
        <v>24</v>
      </c>
      <c r="E17464" t="s">
        <v>378</v>
      </c>
    </row>
    <row r="17465" spans="1:5" ht="18.75" customHeight="1" x14ac:dyDescent="0.3">
      <c r="A17465" s="4">
        <v>2009</v>
      </c>
      <c r="B17465" t="s">
        <v>2806</v>
      </c>
      <c r="C17465" s="10">
        <v>8000000</v>
      </c>
      <c r="D17465" t="s">
        <v>28</v>
      </c>
      <c r="E17465" t="s">
        <v>405</v>
      </c>
    </row>
    <row r="17466" spans="1:5" ht="18.75" customHeight="1" x14ac:dyDescent="0.3">
      <c r="A17466" s="4">
        <v>2009</v>
      </c>
      <c r="B17466" t="s">
        <v>2471</v>
      </c>
      <c r="C17466" s="10">
        <v>8000000</v>
      </c>
      <c r="D17466" t="s">
        <v>43</v>
      </c>
      <c r="E17466" t="s">
        <v>405</v>
      </c>
    </row>
    <row r="17467" spans="1:5" ht="18.75" customHeight="1" x14ac:dyDescent="0.3">
      <c r="A17467" s="4">
        <v>2009</v>
      </c>
      <c r="B17467" t="s">
        <v>2939</v>
      </c>
      <c r="C17467" s="10">
        <v>8000000</v>
      </c>
      <c r="D17467" t="s">
        <v>28</v>
      </c>
      <c r="E17467" t="s">
        <v>405</v>
      </c>
    </row>
    <row r="17468" spans="1:5" ht="18.75" customHeight="1" x14ac:dyDescent="0.3">
      <c r="A17468" s="4">
        <v>2009</v>
      </c>
      <c r="B17468" t="s">
        <v>2573</v>
      </c>
      <c r="C17468" s="10">
        <v>5500000</v>
      </c>
      <c r="D17468" t="s">
        <v>50</v>
      </c>
      <c r="E17468" t="s">
        <v>405</v>
      </c>
    </row>
    <row r="17469" spans="1:5" ht="18.75" customHeight="1" x14ac:dyDescent="0.3">
      <c r="A17469" s="4">
        <v>2009</v>
      </c>
      <c r="B17469" t="s">
        <v>2004</v>
      </c>
      <c r="C17469" s="10">
        <v>5000000</v>
      </c>
      <c r="D17469" t="s">
        <v>50</v>
      </c>
      <c r="E17469" t="s">
        <v>405</v>
      </c>
    </row>
    <row r="17470" spans="1:5" ht="18.75" customHeight="1" x14ac:dyDescent="0.3">
      <c r="A17470" s="4">
        <v>2009</v>
      </c>
      <c r="B17470" t="s">
        <v>3333</v>
      </c>
      <c r="C17470" s="10">
        <v>3325000</v>
      </c>
      <c r="D17470" t="s">
        <v>54</v>
      </c>
      <c r="E17470" t="s">
        <v>405</v>
      </c>
    </row>
    <row r="17471" spans="1:5" ht="18.75" customHeight="1" x14ac:dyDescent="0.3">
      <c r="A17471" s="4">
        <v>2009</v>
      </c>
      <c r="B17471" t="s">
        <v>3324</v>
      </c>
      <c r="C17471" s="10">
        <v>2950000</v>
      </c>
      <c r="D17471" t="s">
        <v>28</v>
      </c>
      <c r="E17471" t="s">
        <v>405</v>
      </c>
    </row>
    <row r="17472" spans="1:5" ht="18.75" customHeight="1" x14ac:dyDescent="0.3">
      <c r="A17472" s="4">
        <v>2009</v>
      </c>
      <c r="B17472" t="s">
        <v>3476</v>
      </c>
      <c r="C17472" s="10">
        <v>2800000</v>
      </c>
      <c r="D17472" t="s">
        <v>24</v>
      </c>
      <c r="E17472" t="s">
        <v>405</v>
      </c>
    </row>
    <row r="17473" spans="1:5" ht="18.75" customHeight="1" x14ac:dyDescent="0.3">
      <c r="A17473" s="4">
        <v>2009</v>
      </c>
      <c r="B17473" t="s">
        <v>3196</v>
      </c>
      <c r="C17473" s="10">
        <v>2600000</v>
      </c>
      <c r="D17473" t="s">
        <v>24</v>
      </c>
      <c r="E17473" t="s">
        <v>405</v>
      </c>
    </row>
    <row r="17474" spans="1:5" ht="18.75" customHeight="1" x14ac:dyDescent="0.3">
      <c r="A17474" s="4">
        <v>2009</v>
      </c>
      <c r="B17474" t="s">
        <v>2658</v>
      </c>
      <c r="C17474" s="10">
        <v>2000000</v>
      </c>
      <c r="D17474" t="s">
        <v>24</v>
      </c>
      <c r="E17474" t="s">
        <v>405</v>
      </c>
    </row>
    <row r="17475" spans="1:5" ht="18.75" customHeight="1" x14ac:dyDescent="0.3">
      <c r="A17475" s="4">
        <v>2009</v>
      </c>
      <c r="B17475" t="s">
        <v>2311</v>
      </c>
      <c r="C17475" s="10">
        <v>1900000</v>
      </c>
      <c r="D17475" t="s">
        <v>37</v>
      </c>
      <c r="E17475" t="s">
        <v>405</v>
      </c>
    </row>
    <row r="17476" spans="1:5" ht="18.75" customHeight="1" x14ac:dyDescent="0.3">
      <c r="A17476" s="4">
        <v>2009</v>
      </c>
      <c r="B17476" t="s">
        <v>2892</v>
      </c>
      <c r="C17476" s="10">
        <v>1600000</v>
      </c>
      <c r="D17476" t="s">
        <v>34</v>
      </c>
      <c r="E17476" t="s">
        <v>405</v>
      </c>
    </row>
    <row r="17477" spans="1:5" ht="18.75" customHeight="1" x14ac:dyDescent="0.3">
      <c r="A17477" s="4">
        <v>2009</v>
      </c>
      <c r="B17477" t="s">
        <v>3112</v>
      </c>
      <c r="C17477" s="10">
        <v>1500000</v>
      </c>
      <c r="D17477" t="s">
        <v>28</v>
      </c>
      <c r="E17477" t="s">
        <v>405</v>
      </c>
    </row>
    <row r="17478" spans="1:5" ht="18.75" customHeight="1" x14ac:dyDescent="0.3">
      <c r="A17478" s="4">
        <v>2009</v>
      </c>
      <c r="B17478" t="s">
        <v>2965</v>
      </c>
      <c r="C17478" s="10">
        <v>750000</v>
      </c>
      <c r="D17478" t="s">
        <v>24</v>
      </c>
      <c r="E17478" t="s">
        <v>405</v>
      </c>
    </row>
    <row r="17479" spans="1:5" ht="18.75" customHeight="1" x14ac:dyDescent="0.3">
      <c r="A17479" s="4">
        <v>2009</v>
      </c>
      <c r="B17479" t="s">
        <v>1754</v>
      </c>
      <c r="C17479" s="10">
        <v>500000</v>
      </c>
      <c r="D17479" t="s">
        <v>24</v>
      </c>
      <c r="E17479" t="s">
        <v>405</v>
      </c>
    </row>
    <row r="17480" spans="1:5" ht="18.75" customHeight="1" x14ac:dyDescent="0.3">
      <c r="A17480" s="4">
        <v>2009</v>
      </c>
      <c r="B17480" t="s">
        <v>3661</v>
      </c>
      <c r="C17480" s="10">
        <v>475000</v>
      </c>
      <c r="D17480" t="s">
        <v>24</v>
      </c>
      <c r="E17480" t="s">
        <v>405</v>
      </c>
    </row>
    <row r="17481" spans="1:5" ht="18.75" customHeight="1" x14ac:dyDescent="0.3">
      <c r="A17481" s="4">
        <v>2009</v>
      </c>
      <c r="B17481" t="s">
        <v>3482</v>
      </c>
      <c r="C17481" s="10">
        <v>452000</v>
      </c>
      <c r="D17481" t="s">
        <v>28</v>
      </c>
      <c r="E17481" t="s">
        <v>405</v>
      </c>
    </row>
    <row r="17482" spans="1:5" ht="18.75" customHeight="1" x14ac:dyDescent="0.3">
      <c r="A17482" s="4">
        <v>2009</v>
      </c>
      <c r="B17482" t="s">
        <v>3400</v>
      </c>
      <c r="C17482" s="10">
        <v>445000</v>
      </c>
      <c r="D17482" t="s">
        <v>34</v>
      </c>
      <c r="E17482" t="s">
        <v>405</v>
      </c>
    </row>
    <row r="17483" spans="1:5" ht="18.75" customHeight="1" x14ac:dyDescent="0.3">
      <c r="A17483" s="4">
        <v>2009</v>
      </c>
      <c r="B17483" t="s">
        <v>3484</v>
      </c>
      <c r="C17483" s="10">
        <v>431000</v>
      </c>
      <c r="D17483" t="s">
        <v>24</v>
      </c>
      <c r="E17483" t="s">
        <v>405</v>
      </c>
    </row>
    <row r="17484" spans="1:5" ht="18.75" customHeight="1" x14ac:dyDescent="0.3">
      <c r="A17484" s="4">
        <v>2009</v>
      </c>
      <c r="B17484" t="s">
        <v>3809</v>
      </c>
      <c r="C17484" s="10">
        <v>425000</v>
      </c>
      <c r="D17484" t="s">
        <v>24</v>
      </c>
      <c r="E17484" t="s">
        <v>405</v>
      </c>
    </row>
    <row r="17485" spans="1:5" ht="18.75" customHeight="1" x14ac:dyDescent="0.3">
      <c r="A17485" s="4">
        <v>2009</v>
      </c>
      <c r="B17485" t="s">
        <v>3810</v>
      </c>
      <c r="C17485" s="10">
        <v>424000</v>
      </c>
      <c r="D17485" t="s">
        <v>24</v>
      </c>
      <c r="E17485" t="s">
        <v>405</v>
      </c>
    </row>
    <row r="17486" spans="1:5" ht="18.75" customHeight="1" x14ac:dyDescent="0.3">
      <c r="A17486" s="4">
        <v>2009</v>
      </c>
      <c r="B17486" t="s">
        <v>3662</v>
      </c>
      <c r="C17486" s="10">
        <v>420000</v>
      </c>
      <c r="D17486" t="s">
        <v>24</v>
      </c>
      <c r="E17486" t="s">
        <v>405</v>
      </c>
    </row>
    <row r="17487" spans="1:5" ht="18.75" customHeight="1" x14ac:dyDescent="0.3">
      <c r="A17487" s="4">
        <v>2009</v>
      </c>
      <c r="B17487" t="s">
        <v>3530</v>
      </c>
      <c r="C17487" s="10">
        <v>415500</v>
      </c>
      <c r="D17487" t="s">
        <v>28</v>
      </c>
      <c r="E17487" t="s">
        <v>405</v>
      </c>
    </row>
    <row r="17488" spans="1:5" ht="18.75" customHeight="1" x14ac:dyDescent="0.3">
      <c r="A17488" s="4">
        <v>2009</v>
      </c>
      <c r="B17488" t="s">
        <v>3485</v>
      </c>
      <c r="C17488" s="10">
        <v>415500</v>
      </c>
      <c r="D17488" t="s">
        <v>34</v>
      </c>
      <c r="E17488" t="s">
        <v>405</v>
      </c>
    </row>
    <row r="17489" spans="1:5" ht="18.75" customHeight="1" x14ac:dyDescent="0.3">
      <c r="A17489" s="4">
        <v>2009</v>
      </c>
      <c r="B17489" t="s">
        <v>3811</v>
      </c>
      <c r="C17489" s="10">
        <v>400000</v>
      </c>
      <c r="D17489" t="s">
        <v>43</v>
      </c>
      <c r="E17489" t="s">
        <v>405</v>
      </c>
    </row>
    <row r="17490" spans="1:5" ht="18.75" customHeight="1" x14ac:dyDescent="0.3">
      <c r="A17490" s="4">
        <v>2009</v>
      </c>
      <c r="B17490" t="s">
        <v>3329</v>
      </c>
      <c r="C17490" s="10">
        <v>400000</v>
      </c>
      <c r="D17490" t="s">
        <v>37</v>
      </c>
      <c r="E17490" t="s">
        <v>405</v>
      </c>
    </row>
    <row r="17491" spans="1:5" ht="18.75" customHeight="1" x14ac:dyDescent="0.3">
      <c r="A17491" s="4">
        <v>2009</v>
      </c>
      <c r="B17491" t="s">
        <v>3812</v>
      </c>
      <c r="C17491" s="10">
        <v>400000</v>
      </c>
      <c r="D17491" t="s">
        <v>24</v>
      </c>
      <c r="E17491" t="s">
        <v>405</v>
      </c>
    </row>
    <row r="17492" spans="1:5" ht="18.75" customHeight="1" x14ac:dyDescent="0.3">
      <c r="A17492" s="4">
        <v>2009</v>
      </c>
      <c r="B17492" t="s">
        <v>3813</v>
      </c>
      <c r="C17492" s="10">
        <v>400000</v>
      </c>
      <c r="D17492" t="s">
        <v>24</v>
      </c>
      <c r="E17492" t="s">
        <v>405</v>
      </c>
    </row>
    <row r="17493" spans="1:5" ht="18.75" customHeight="1" x14ac:dyDescent="0.3">
      <c r="A17493" s="4">
        <v>2009</v>
      </c>
      <c r="B17493" t="s">
        <v>3814</v>
      </c>
      <c r="C17493" s="10">
        <v>400000</v>
      </c>
      <c r="D17493" t="s">
        <v>24</v>
      </c>
      <c r="E17493" t="s">
        <v>405</v>
      </c>
    </row>
    <row r="17494" spans="1:5" ht="18.75" customHeight="1" x14ac:dyDescent="0.3">
      <c r="A17494" s="4">
        <v>2009</v>
      </c>
      <c r="B17494" t="s">
        <v>2933</v>
      </c>
      <c r="C17494" s="10">
        <v>8000000</v>
      </c>
      <c r="D17494" t="s">
        <v>31</v>
      </c>
      <c r="E17494" t="s">
        <v>432</v>
      </c>
    </row>
    <row r="17495" spans="1:5" ht="18.75" customHeight="1" x14ac:dyDescent="0.3">
      <c r="A17495" s="4">
        <v>2009</v>
      </c>
      <c r="B17495" t="s">
        <v>2524</v>
      </c>
      <c r="C17495" s="10">
        <v>8000000</v>
      </c>
      <c r="D17495" t="s">
        <v>54</v>
      </c>
      <c r="E17495" t="s">
        <v>432</v>
      </c>
    </row>
    <row r="17496" spans="1:5" ht="18.75" customHeight="1" x14ac:dyDescent="0.3">
      <c r="A17496" s="4">
        <v>2009</v>
      </c>
      <c r="B17496" t="s">
        <v>3051</v>
      </c>
      <c r="C17496" s="10">
        <v>8000000</v>
      </c>
      <c r="D17496" t="s">
        <v>37</v>
      </c>
      <c r="E17496" t="s">
        <v>432</v>
      </c>
    </row>
    <row r="17497" spans="1:5" ht="18.75" customHeight="1" x14ac:dyDescent="0.3">
      <c r="A17497" s="4">
        <v>2009</v>
      </c>
      <c r="B17497" t="s">
        <v>2747</v>
      </c>
      <c r="C17497" s="10">
        <v>7166666</v>
      </c>
      <c r="D17497" t="s">
        <v>24</v>
      </c>
      <c r="E17497" t="s">
        <v>432</v>
      </c>
    </row>
    <row r="17498" spans="1:5" ht="18.75" customHeight="1" x14ac:dyDescent="0.3">
      <c r="A17498" s="4">
        <v>2009</v>
      </c>
      <c r="B17498" t="s">
        <v>3815</v>
      </c>
      <c r="C17498" s="10">
        <v>5000000</v>
      </c>
      <c r="D17498" t="s">
        <v>24</v>
      </c>
      <c r="E17498" t="s">
        <v>432</v>
      </c>
    </row>
    <row r="17499" spans="1:5" ht="18.75" customHeight="1" x14ac:dyDescent="0.3">
      <c r="A17499" s="4">
        <v>2009</v>
      </c>
      <c r="B17499" t="s">
        <v>2088</v>
      </c>
      <c r="C17499" s="10">
        <v>4500000</v>
      </c>
      <c r="D17499" t="s">
        <v>24</v>
      </c>
      <c r="E17499" t="s">
        <v>432</v>
      </c>
    </row>
    <row r="17500" spans="1:5" ht="18.75" customHeight="1" x14ac:dyDescent="0.3">
      <c r="A17500" s="4">
        <v>2009</v>
      </c>
      <c r="B17500" t="s">
        <v>2590</v>
      </c>
      <c r="C17500" s="10">
        <v>4000000</v>
      </c>
      <c r="D17500" t="s">
        <v>28</v>
      </c>
      <c r="E17500" t="s">
        <v>432</v>
      </c>
    </row>
    <row r="17501" spans="1:5" ht="18.75" customHeight="1" x14ac:dyDescent="0.3">
      <c r="A17501" s="4">
        <v>2009</v>
      </c>
      <c r="B17501" t="s">
        <v>3335</v>
      </c>
      <c r="C17501" s="10">
        <v>3350000</v>
      </c>
      <c r="D17501" t="s">
        <v>28</v>
      </c>
      <c r="E17501" t="s">
        <v>432</v>
      </c>
    </row>
    <row r="17502" spans="1:5" ht="18.75" customHeight="1" x14ac:dyDescent="0.3">
      <c r="A17502" s="4">
        <v>2009</v>
      </c>
      <c r="B17502" t="s">
        <v>3307</v>
      </c>
      <c r="C17502" s="10">
        <v>2750000</v>
      </c>
      <c r="D17502" t="s">
        <v>24</v>
      </c>
      <c r="E17502" t="s">
        <v>432</v>
      </c>
    </row>
    <row r="17503" spans="1:5" ht="18.75" customHeight="1" x14ac:dyDescent="0.3">
      <c r="A17503" s="4">
        <v>2009</v>
      </c>
      <c r="B17503" t="s">
        <v>2904</v>
      </c>
      <c r="C17503" s="10">
        <v>2500000</v>
      </c>
      <c r="D17503" t="s">
        <v>54</v>
      </c>
      <c r="E17503" t="s">
        <v>432</v>
      </c>
    </row>
    <row r="17504" spans="1:5" ht="18.75" customHeight="1" x14ac:dyDescent="0.3">
      <c r="A17504" s="4">
        <v>2009</v>
      </c>
      <c r="B17504" t="s">
        <v>2743</v>
      </c>
      <c r="C17504" s="10">
        <v>2400000</v>
      </c>
      <c r="D17504" t="s">
        <v>43</v>
      </c>
      <c r="E17504" t="s">
        <v>432</v>
      </c>
    </row>
    <row r="17505" spans="1:5" ht="18.75" customHeight="1" x14ac:dyDescent="0.3">
      <c r="A17505" s="4">
        <v>2009</v>
      </c>
      <c r="B17505" t="s">
        <v>3125</v>
      </c>
      <c r="C17505" s="10">
        <v>2400000</v>
      </c>
      <c r="D17505" t="s">
        <v>28</v>
      </c>
      <c r="E17505" t="s">
        <v>432</v>
      </c>
    </row>
    <row r="17506" spans="1:5" ht="18.75" customHeight="1" x14ac:dyDescent="0.3">
      <c r="A17506" s="4">
        <v>2009</v>
      </c>
      <c r="B17506" t="s">
        <v>2856</v>
      </c>
      <c r="C17506" s="10">
        <v>1500000</v>
      </c>
      <c r="D17506" t="s">
        <v>24</v>
      </c>
      <c r="E17506" t="s">
        <v>432</v>
      </c>
    </row>
    <row r="17507" spans="1:5" ht="18.75" customHeight="1" x14ac:dyDescent="0.3">
      <c r="A17507" s="4">
        <v>2009</v>
      </c>
      <c r="B17507" t="s">
        <v>1787</v>
      </c>
      <c r="C17507" s="10">
        <v>1500000</v>
      </c>
      <c r="D17507" t="s">
        <v>34</v>
      </c>
      <c r="E17507" t="s">
        <v>432</v>
      </c>
    </row>
    <row r="17508" spans="1:5" ht="18.75" customHeight="1" x14ac:dyDescent="0.3">
      <c r="A17508" s="4">
        <v>2009</v>
      </c>
      <c r="B17508" t="s">
        <v>3334</v>
      </c>
      <c r="C17508" s="10">
        <v>850000</v>
      </c>
      <c r="D17508" t="s">
        <v>24</v>
      </c>
      <c r="E17508" t="s">
        <v>432</v>
      </c>
    </row>
    <row r="17509" spans="1:5" ht="18.75" customHeight="1" x14ac:dyDescent="0.3">
      <c r="A17509" s="4">
        <v>2009</v>
      </c>
      <c r="B17509" t="s">
        <v>2741</v>
      </c>
      <c r="C17509" s="10">
        <v>800000</v>
      </c>
      <c r="D17509" t="s">
        <v>34</v>
      </c>
      <c r="E17509" t="s">
        <v>432</v>
      </c>
    </row>
    <row r="17510" spans="1:5" ht="18.75" customHeight="1" x14ac:dyDescent="0.3">
      <c r="A17510" s="4">
        <v>2009</v>
      </c>
      <c r="B17510" t="s">
        <v>3491</v>
      </c>
      <c r="C17510" s="10">
        <v>650000</v>
      </c>
      <c r="D17510" t="s">
        <v>24</v>
      </c>
      <c r="E17510" t="s">
        <v>432</v>
      </c>
    </row>
    <row r="17511" spans="1:5" ht="18.75" customHeight="1" x14ac:dyDescent="0.3">
      <c r="A17511" s="4">
        <v>2009</v>
      </c>
      <c r="B17511" t="s">
        <v>3429</v>
      </c>
      <c r="C17511" s="10">
        <v>445000</v>
      </c>
      <c r="D17511" t="s">
        <v>24</v>
      </c>
      <c r="E17511" t="s">
        <v>432</v>
      </c>
    </row>
    <row r="17512" spans="1:5" ht="18.75" customHeight="1" x14ac:dyDescent="0.3">
      <c r="A17512" s="4">
        <v>2009</v>
      </c>
      <c r="B17512" t="s">
        <v>3669</v>
      </c>
      <c r="C17512" s="10">
        <v>435000</v>
      </c>
      <c r="D17512" t="s">
        <v>28</v>
      </c>
      <c r="E17512" t="s">
        <v>432</v>
      </c>
    </row>
    <row r="17513" spans="1:5" ht="18.75" customHeight="1" x14ac:dyDescent="0.3">
      <c r="A17513" s="4">
        <v>2009</v>
      </c>
      <c r="B17513" t="s">
        <v>3816</v>
      </c>
      <c r="C17513" s="10">
        <v>420000</v>
      </c>
      <c r="D17513" t="s">
        <v>24</v>
      </c>
      <c r="E17513" t="s">
        <v>432</v>
      </c>
    </row>
    <row r="17514" spans="1:5" ht="18.75" customHeight="1" x14ac:dyDescent="0.3">
      <c r="A17514" s="4">
        <v>2009</v>
      </c>
      <c r="B17514" t="s">
        <v>3663</v>
      </c>
      <c r="C17514" s="10">
        <v>410000</v>
      </c>
      <c r="D17514" t="s">
        <v>24</v>
      </c>
      <c r="E17514" t="s">
        <v>432</v>
      </c>
    </row>
    <row r="17515" spans="1:5" ht="18.75" customHeight="1" x14ac:dyDescent="0.3">
      <c r="A17515" s="4">
        <v>2009</v>
      </c>
      <c r="B17515" t="s">
        <v>3611</v>
      </c>
      <c r="C17515" s="10">
        <v>410000</v>
      </c>
      <c r="D17515" t="s">
        <v>28</v>
      </c>
      <c r="E17515" t="s">
        <v>432</v>
      </c>
    </row>
    <row r="17516" spans="1:5" ht="18.75" customHeight="1" x14ac:dyDescent="0.3">
      <c r="A17516" s="4">
        <v>2009</v>
      </c>
      <c r="B17516" t="s">
        <v>3672</v>
      </c>
      <c r="C17516" s="10">
        <v>410000</v>
      </c>
      <c r="D17516" t="s">
        <v>24</v>
      </c>
      <c r="E17516" t="s">
        <v>432</v>
      </c>
    </row>
    <row r="17517" spans="1:5" ht="18.75" customHeight="1" x14ac:dyDescent="0.3">
      <c r="A17517" s="4">
        <v>2009</v>
      </c>
      <c r="B17517" t="s">
        <v>78</v>
      </c>
      <c r="C17517" s="10">
        <v>405000</v>
      </c>
      <c r="D17517" t="s">
        <v>24</v>
      </c>
      <c r="E17517" t="s">
        <v>432</v>
      </c>
    </row>
    <row r="17518" spans="1:5" ht="18.75" customHeight="1" x14ac:dyDescent="0.3">
      <c r="A17518" s="4">
        <v>2009</v>
      </c>
      <c r="B17518" t="s">
        <v>3656</v>
      </c>
      <c r="C17518" s="10">
        <v>400000</v>
      </c>
      <c r="D17518" t="s">
        <v>3703</v>
      </c>
      <c r="E17518" t="s">
        <v>432</v>
      </c>
    </row>
    <row r="17519" spans="1:5" ht="18.75" customHeight="1" x14ac:dyDescent="0.3">
      <c r="A17519" s="4">
        <v>2009</v>
      </c>
      <c r="B17519" t="s">
        <v>3817</v>
      </c>
      <c r="C17519" s="10">
        <v>400000</v>
      </c>
      <c r="D17519" t="s">
        <v>24</v>
      </c>
      <c r="E17519" t="s">
        <v>432</v>
      </c>
    </row>
    <row r="17520" spans="1:5" ht="18.75" customHeight="1" x14ac:dyDescent="0.3">
      <c r="A17520" s="4">
        <v>2009</v>
      </c>
      <c r="B17520" t="s">
        <v>2919</v>
      </c>
      <c r="C17520" s="10">
        <v>11000000</v>
      </c>
      <c r="D17520" t="s">
        <v>24</v>
      </c>
      <c r="E17520" t="s">
        <v>457</v>
      </c>
    </row>
    <row r="17521" spans="1:5" ht="18.75" customHeight="1" x14ac:dyDescent="0.3">
      <c r="A17521" s="4">
        <v>2009</v>
      </c>
      <c r="B17521" t="s">
        <v>2023</v>
      </c>
      <c r="C17521" s="10">
        <v>9000000</v>
      </c>
      <c r="D17521" t="s">
        <v>28</v>
      </c>
      <c r="E17521" t="s">
        <v>457</v>
      </c>
    </row>
    <row r="17522" spans="1:5" ht="18.75" customHeight="1" x14ac:dyDescent="0.3">
      <c r="A17522" s="4">
        <v>2009</v>
      </c>
      <c r="B17522" t="s">
        <v>3205</v>
      </c>
      <c r="C17522" s="10">
        <v>4625000</v>
      </c>
      <c r="D17522" t="s">
        <v>24</v>
      </c>
      <c r="E17522" t="s">
        <v>457</v>
      </c>
    </row>
    <row r="17523" spans="1:5" ht="18.75" customHeight="1" x14ac:dyDescent="0.3">
      <c r="A17523" s="4">
        <v>2009</v>
      </c>
      <c r="B17523" t="s">
        <v>3208</v>
      </c>
      <c r="C17523" s="10">
        <v>3125000</v>
      </c>
      <c r="D17523" t="s">
        <v>50</v>
      </c>
      <c r="E17523" t="s">
        <v>457</v>
      </c>
    </row>
    <row r="17524" spans="1:5" ht="18.75" customHeight="1" x14ac:dyDescent="0.3">
      <c r="A17524" s="4">
        <v>2009</v>
      </c>
      <c r="B17524" t="s">
        <v>3026</v>
      </c>
      <c r="C17524" s="10">
        <v>1775000</v>
      </c>
      <c r="D17524" t="s">
        <v>28</v>
      </c>
      <c r="E17524" t="s">
        <v>457</v>
      </c>
    </row>
    <row r="17525" spans="1:5" ht="18.75" customHeight="1" x14ac:dyDescent="0.3">
      <c r="A17525" s="4">
        <v>2009</v>
      </c>
      <c r="B17525" t="s">
        <v>3015</v>
      </c>
      <c r="C17525" s="10">
        <v>1687500</v>
      </c>
      <c r="D17525" t="s">
        <v>24</v>
      </c>
      <c r="E17525" t="s">
        <v>457</v>
      </c>
    </row>
    <row r="17526" spans="1:5" ht="18.75" customHeight="1" x14ac:dyDescent="0.3">
      <c r="A17526" s="4">
        <v>2009</v>
      </c>
      <c r="B17526" t="s">
        <v>3493</v>
      </c>
      <c r="C17526" s="10">
        <v>1255000</v>
      </c>
      <c r="D17526" t="s">
        <v>24</v>
      </c>
      <c r="E17526" t="s">
        <v>457</v>
      </c>
    </row>
    <row r="17527" spans="1:5" ht="18.75" customHeight="1" x14ac:dyDescent="0.3">
      <c r="A17527" s="4">
        <v>2009</v>
      </c>
      <c r="B17527" t="s">
        <v>3434</v>
      </c>
      <c r="C17527" s="10">
        <v>1250000</v>
      </c>
      <c r="D17527" t="s">
        <v>28</v>
      </c>
      <c r="E17527" t="s">
        <v>457</v>
      </c>
    </row>
    <row r="17528" spans="1:5" ht="18.75" customHeight="1" x14ac:dyDescent="0.3">
      <c r="A17528" s="4">
        <v>2009</v>
      </c>
      <c r="B17528" t="s">
        <v>2576</v>
      </c>
      <c r="C17528" s="10">
        <v>850000</v>
      </c>
      <c r="D17528" t="s">
        <v>37</v>
      </c>
      <c r="E17528" t="s">
        <v>457</v>
      </c>
    </row>
    <row r="17529" spans="1:5" ht="18.75" customHeight="1" x14ac:dyDescent="0.3">
      <c r="A17529" s="4">
        <v>2009</v>
      </c>
      <c r="B17529" t="s">
        <v>2158</v>
      </c>
      <c r="C17529" s="10">
        <v>750000</v>
      </c>
      <c r="D17529" t="s">
        <v>34</v>
      </c>
      <c r="E17529" t="s">
        <v>457</v>
      </c>
    </row>
    <row r="17530" spans="1:5" ht="18.75" customHeight="1" x14ac:dyDescent="0.3">
      <c r="A17530" s="4">
        <v>2009</v>
      </c>
      <c r="B17530" t="s">
        <v>3451</v>
      </c>
      <c r="C17530" s="10">
        <v>750000</v>
      </c>
      <c r="D17530" t="s">
        <v>24</v>
      </c>
      <c r="E17530" t="s">
        <v>457</v>
      </c>
    </row>
    <row r="17531" spans="1:5" ht="18.75" customHeight="1" x14ac:dyDescent="0.3">
      <c r="A17531" s="4">
        <v>2009</v>
      </c>
      <c r="B17531" t="s">
        <v>1635</v>
      </c>
      <c r="C17531" s="10">
        <v>750000</v>
      </c>
      <c r="D17531" t="s">
        <v>28</v>
      </c>
      <c r="E17531" t="s">
        <v>457</v>
      </c>
    </row>
    <row r="17532" spans="1:5" ht="18.75" customHeight="1" x14ac:dyDescent="0.3">
      <c r="A17532" s="4">
        <v>2009</v>
      </c>
      <c r="B17532" t="s">
        <v>3388</v>
      </c>
      <c r="C17532" s="10">
        <v>675000</v>
      </c>
      <c r="D17532" t="s">
        <v>43</v>
      </c>
      <c r="E17532" t="s">
        <v>457</v>
      </c>
    </row>
    <row r="17533" spans="1:5" ht="18.75" customHeight="1" x14ac:dyDescent="0.3">
      <c r="A17533" s="4">
        <v>2009</v>
      </c>
      <c r="B17533" t="s">
        <v>3486</v>
      </c>
      <c r="C17533" s="10">
        <v>500000</v>
      </c>
      <c r="D17533" t="s">
        <v>24</v>
      </c>
      <c r="E17533" t="s">
        <v>457</v>
      </c>
    </row>
    <row r="17534" spans="1:5" ht="18.75" customHeight="1" x14ac:dyDescent="0.3">
      <c r="A17534" s="4">
        <v>2009</v>
      </c>
      <c r="B17534" t="s">
        <v>3496</v>
      </c>
      <c r="C17534" s="10">
        <v>432400</v>
      </c>
      <c r="D17534" t="s">
        <v>54</v>
      </c>
      <c r="E17534" t="s">
        <v>457</v>
      </c>
    </row>
    <row r="17535" spans="1:5" ht="18.75" customHeight="1" x14ac:dyDescent="0.3">
      <c r="A17535" s="4">
        <v>2009</v>
      </c>
      <c r="B17535" t="s">
        <v>3492</v>
      </c>
      <c r="C17535" s="10">
        <v>430900</v>
      </c>
      <c r="D17535" t="s">
        <v>24</v>
      </c>
      <c r="E17535" t="s">
        <v>457</v>
      </c>
    </row>
    <row r="17536" spans="1:5" ht="18.75" customHeight="1" x14ac:dyDescent="0.3">
      <c r="A17536" s="4">
        <v>2009</v>
      </c>
      <c r="B17536" t="s">
        <v>3650</v>
      </c>
      <c r="C17536" s="10">
        <v>429900</v>
      </c>
      <c r="D17536" t="s">
        <v>24</v>
      </c>
      <c r="E17536" t="s">
        <v>457</v>
      </c>
    </row>
    <row r="17537" spans="1:5" ht="18.75" customHeight="1" x14ac:dyDescent="0.3">
      <c r="A17537" s="4">
        <v>2009</v>
      </c>
      <c r="B17537" t="s">
        <v>3148</v>
      </c>
      <c r="C17537" s="10">
        <v>414800</v>
      </c>
      <c r="D17537" t="s">
        <v>24</v>
      </c>
      <c r="E17537" t="s">
        <v>457</v>
      </c>
    </row>
    <row r="17538" spans="1:5" ht="18.75" customHeight="1" x14ac:dyDescent="0.3">
      <c r="A17538" s="4">
        <v>2009</v>
      </c>
      <c r="B17538" t="s">
        <v>3818</v>
      </c>
      <c r="C17538" s="10">
        <v>411500</v>
      </c>
      <c r="D17538" t="s">
        <v>28</v>
      </c>
      <c r="E17538" t="s">
        <v>457</v>
      </c>
    </row>
    <row r="17539" spans="1:5" ht="18.75" customHeight="1" x14ac:dyDescent="0.3">
      <c r="A17539" s="4">
        <v>2009</v>
      </c>
      <c r="B17539" t="s">
        <v>3819</v>
      </c>
      <c r="C17539" s="10">
        <v>410000</v>
      </c>
      <c r="D17539" t="s">
        <v>24</v>
      </c>
      <c r="E17539" t="s">
        <v>457</v>
      </c>
    </row>
    <row r="17540" spans="1:5" ht="18.75" customHeight="1" x14ac:dyDescent="0.3">
      <c r="A17540" s="4">
        <v>2009</v>
      </c>
      <c r="B17540" t="s">
        <v>3820</v>
      </c>
      <c r="C17540" s="10">
        <v>407300</v>
      </c>
      <c r="D17540" t="s">
        <v>37</v>
      </c>
      <c r="E17540" t="s">
        <v>457</v>
      </c>
    </row>
    <row r="17541" spans="1:5" ht="18.75" customHeight="1" x14ac:dyDescent="0.3">
      <c r="A17541" s="4">
        <v>2009</v>
      </c>
      <c r="B17541" t="s">
        <v>3821</v>
      </c>
      <c r="C17541" s="10">
        <v>404400</v>
      </c>
      <c r="D17541" t="s">
        <v>34</v>
      </c>
      <c r="E17541" t="s">
        <v>457</v>
      </c>
    </row>
    <row r="17542" spans="1:5" ht="18.75" customHeight="1" x14ac:dyDescent="0.3">
      <c r="A17542" s="4">
        <v>2009</v>
      </c>
      <c r="B17542" t="s">
        <v>3822</v>
      </c>
      <c r="C17542" s="10">
        <v>400500</v>
      </c>
      <c r="D17542" t="s">
        <v>24</v>
      </c>
      <c r="E17542" t="s">
        <v>457</v>
      </c>
    </row>
    <row r="17543" spans="1:5" ht="18.75" customHeight="1" x14ac:dyDescent="0.3">
      <c r="A17543" s="4">
        <v>2009</v>
      </c>
      <c r="B17543" t="s">
        <v>3823</v>
      </c>
      <c r="C17543" s="10">
        <v>400000</v>
      </c>
      <c r="D17543" t="s">
        <v>43</v>
      </c>
      <c r="E17543" t="s">
        <v>457</v>
      </c>
    </row>
    <row r="17544" spans="1:5" ht="18.75" customHeight="1" x14ac:dyDescent="0.3">
      <c r="A17544" s="4">
        <v>2009</v>
      </c>
      <c r="B17544" t="s">
        <v>3824</v>
      </c>
      <c r="C17544" s="10">
        <v>400000</v>
      </c>
      <c r="D17544" t="s">
        <v>24</v>
      </c>
      <c r="E17544" t="s">
        <v>457</v>
      </c>
    </row>
    <row r="17545" spans="1:5" ht="18.75" customHeight="1" x14ac:dyDescent="0.3">
      <c r="A17545" s="4">
        <v>2009</v>
      </c>
      <c r="B17545" t="s">
        <v>3825</v>
      </c>
      <c r="C17545" s="10">
        <v>400000</v>
      </c>
      <c r="D17545" t="s">
        <v>24</v>
      </c>
      <c r="E17545" t="s">
        <v>457</v>
      </c>
    </row>
    <row r="17546" spans="1:5" ht="18.75" customHeight="1" x14ac:dyDescent="0.3">
      <c r="A17546" s="4">
        <v>2009</v>
      </c>
      <c r="B17546" t="s">
        <v>3826</v>
      </c>
      <c r="C17546" s="10">
        <v>400000</v>
      </c>
      <c r="D17546" t="s">
        <v>24</v>
      </c>
      <c r="E17546" t="s">
        <v>457</v>
      </c>
    </row>
    <row r="17547" spans="1:5" ht="18.75" customHeight="1" x14ac:dyDescent="0.3">
      <c r="A17547" s="4">
        <v>2009</v>
      </c>
      <c r="B17547" t="s">
        <v>3827</v>
      </c>
      <c r="C17547" s="10">
        <v>400000</v>
      </c>
      <c r="D17547" t="s">
        <v>24</v>
      </c>
      <c r="E17547" t="s">
        <v>457</v>
      </c>
    </row>
    <row r="17548" spans="1:5" ht="18.75" customHeight="1" x14ac:dyDescent="0.3">
      <c r="A17548" s="4">
        <v>2009</v>
      </c>
      <c r="B17548" t="s">
        <v>3342</v>
      </c>
      <c r="C17548" s="10">
        <v>15000000</v>
      </c>
      <c r="D17548" t="s">
        <v>50</v>
      </c>
      <c r="E17548" t="s">
        <v>482</v>
      </c>
    </row>
    <row r="17549" spans="1:5" ht="18.75" customHeight="1" x14ac:dyDescent="0.3">
      <c r="A17549" s="4">
        <v>2009</v>
      </c>
      <c r="B17549" t="s">
        <v>2927</v>
      </c>
      <c r="C17549" s="10">
        <v>12083333</v>
      </c>
      <c r="D17549" t="s">
        <v>24</v>
      </c>
      <c r="E17549" t="s">
        <v>482</v>
      </c>
    </row>
    <row r="17550" spans="1:5" ht="18.75" customHeight="1" x14ac:dyDescent="0.3">
      <c r="A17550" s="4">
        <v>2009</v>
      </c>
      <c r="B17550" t="s">
        <v>2847</v>
      </c>
      <c r="C17550" s="10">
        <v>12000000</v>
      </c>
      <c r="D17550" t="s">
        <v>24</v>
      </c>
      <c r="E17550" t="s">
        <v>482</v>
      </c>
    </row>
    <row r="17551" spans="1:5" ht="18.75" customHeight="1" x14ac:dyDescent="0.3">
      <c r="A17551" s="4">
        <v>2009</v>
      </c>
      <c r="B17551" t="s">
        <v>2928</v>
      </c>
      <c r="C17551" s="10">
        <v>11285714</v>
      </c>
      <c r="D17551" t="s">
        <v>37</v>
      </c>
      <c r="E17551" t="s">
        <v>482</v>
      </c>
    </row>
    <row r="17552" spans="1:5" ht="18.75" customHeight="1" x14ac:dyDescent="0.3">
      <c r="A17552" s="4">
        <v>2009</v>
      </c>
      <c r="B17552" t="s">
        <v>2655</v>
      </c>
      <c r="C17552" s="10">
        <v>8500000</v>
      </c>
      <c r="D17552" t="s">
        <v>43</v>
      </c>
      <c r="E17552" t="s">
        <v>482</v>
      </c>
    </row>
    <row r="17553" spans="1:5" ht="18.75" customHeight="1" x14ac:dyDescent="0.3">
      <c r="A17553" s="4">
        <v>2009</v>
      </c>
      <c r="B17553" t="s">
        <v>2168</v>
      </c>
      <c r="C17553" s="10">
        <v>7166666</v>
      </c>
      <c r="D17553" t="s">
        <v>28</v>
      </c>
      <c r="E17553" t="s">
        <v>482</v>
      </c>
    </row>
    <row r="17554" spans="1:5" ht="18.75" customHeight="1" x14ac:dyDescent="0.3">
      <c r="A17554" s="4">
        <v>2009</v>
      </c>
      <c r="B17554" t="s">
        <v>250</v>
      </c>
      <c r="C17554" s="10">
        <v>6500000</v>
      </c>
      <c r="D17554" t="s">
        <v>24</v>
      </c>
      <c r="E17554" t="s">
        <v>482</v>
      </c>
    </row>
    <row r="17555" spans="1:5" ht="18.75" customHeight="1" x14ac:dyDescent="0.3">
      <c r="A17555" s="4">
        <v>2009</v>
      </c>
      <c r="B17555" t="s">
        <v>3132</v>
      </c>
      <c r="C17555" s="10">
        <v>5475000</v>
      </c>
      <c r="D17555" t="s">
        <v>24</v>
      </c>
      <c r="E17555" t="s">
        <v>482</v>
      </c>
    </row>
    <row r="17556" spans="1:5" ht="18.75" customHeight="1" x14ac:dyDescent="0.3">
      <c r="A17556" s="4">
        <v>2009</v>
      </c>
      <c r="B17556" t="s">
        <v>2616</v>
      </c>
      <c r="C17556" s="10">
        <v>5000000</v>
      </c>
      <c r="D17556" t="s">
        <v>54</v>
      </c>
      <c r="E17556" t="s">
        <v>482</v>
      </c>
    </row>
    <row r="17557" spans="1:5" ht="18.75" customHeight="1" x14ac:dyDescent="0.3">
      <c r="A17557" s="4">
        <v>2009</v>
      </c>
      <c r="B17557" t="s">
        <v>3499</v>
      </c>
      <c r="C17557" s="10">
        <v>4350000</v>
      </c>
      <c r="D17557" t="s">
        <v>24</v>
      </c>
      <c r="E17557" t="s">
        <v>482</v>
      </c>
    </row>
    <row r="17558" spans="1:5" ht="18.75" customHeight="1" x14ac:dyDescent="0.3">
      <c r="A17558" s="4">
        <v>2009</v>
      </c>
      <c r="B17558" t="s">
        <v>2559</v>
      </c>
      <c r="C17558" s="10">
        <v>4250000</v>
      </c>
      <c r="D17558" t="s">
        <v>24</v>
      </c>
      <c r="E17558" t="s">
        <v>482</v>
      </c>
    </row>
    <row r="17559" spans="1:5" ht="18.75" customHeight="1" x14ac:dyDescent="0.3">
      <c r="A17559" s="4">
        <v>2009</v>
      </c>
      <c r="B17559" t="s">
        <v>2924</v>
      </c>
      <c r="C17559" s="10">
        <v>3125000</v>
      </c>
      <c r="D17559" t="s">
        <v>28</v>
      </c>
      <c r="E17559" t="s">
        <v>482</v>
      </c>
    </row>
    <row r="17560" spans="1:5" ht="18.75" customHeight="1" x14ac:dyDescent="0.3">
      <c r="A17560" s="4">
        <v>2009</v>
      </c>
      <c r="B17560" t="s">
        <v>1612</v>
      </c>
      <c r="C17560" s="10">
        <v>2500000</v>
      </c>
      <c r="D17560" t="s">
        <v>24</v>
      </c>
      <c r="E17560" t="s">
        <v>482</v>
      </c>
    </row>
    <row r="17561" spans="1:5" ht="18.75" customHeight="1" x14ac:dyDescent="0.3">
      <c r="A17561" s="4">
        <v>2009</v>
      </c>
      <c r="B17561" t="s">
        <v>2858</v>
      </c>
      <c r="C17561" s="10">
        <v>2500000</v>
      </c>
      <c r="D17561" t="s">
        <v>28</v>
      </c>
      <c r="E17561" t="s">
        <v>482</v>
      </c>
    </row>
    <row r="17562" spans="1:5" ht="18.75" customHeight="1" x14ac:dyDescent="0.3">
      <c r="A17562" s="4">
        <v>2009</v>
      </c>
      <c r="B17562" t="s">
        <v>3063</v>
      </c>
      <c r="C17562" s="10">
        <v>2333333</v>
      </c>
      <c r="D17562" t="s">
        <v>24</v>
      </c>
      <c r="E17562" t="s">
        <v>482</v>
      </c>
    </row>
    <row r="17563" spans="1:5" ht="18.75" customHeight="1" x14ac:dyDescent="0.3">
      <c r="A17563" s="4">
        <v>2009</v>
      </c>
      <c r="B17563" t="s">
        <v>2261</v>
      </c>
      <c r="C17563" s="10">
        <v>2000000</v>
      </c>
      <c r="D17563" t="s">
        <v>24</v>
      </c>
      <c r="E17563" t="s">
        <v>482</v>
      </c>
    </row>
    <row r="17564" spans="1:5" ht="18.75" customHeight="1" x14ac:dyDescent="0.3">
      <c r="A17564" s="4">
        <v>2009</v>
      </c>
      <c r="B17564" t="s">
        <v>2819</v>
      </c>
      <c r="C17564" s="10">
        <v>1635000</v>
      </c>
      <c r="D17564" t="s">
        <v>24</v>
      </c>
      <c r="E17564" t="s">
        <v>482</v>
      </c>
    </row>
    <row r="17565" spans="1:5" ht="18.75" customHeight="1" x14ac:dyDescent="0.3">
      <c r="A17565" s="4">
        <v>2009</v>
      </c>
      <c r="B17565" t="s">
        <v>1506</v>
      </c>
      <c r="C17565" s="10">
        <v>1625000</v>
      </c>
      <c r="D17565" t="s">
        <v>28</v>
      </c>
      <c r="E17565" t="s">
        <v>482</v>
      </c>
    </row>
    <row r="17566" spans="1:5" ht="18.75" customHeight="1" x14ac:dyDescent="0.3">
      <c r="A17566" s="4">
        <v>2009</v>
      </c>
      <c r="B17566" t="s">
        <v>3184</v>
      </c>
      <c r="C17566" s="10">
        <v>1150000</v>
      </c>
      <c r="D17566" t="s">
        <v>54</v>
      </c>
      <c r="E17566" t="s">
        <v>482</v>
      </c>
    </row>
    <row r="17567" spans="1:5" ht="18.75" customHeight="1" x14ac:dyDescent="0.3">
      <c r="A17567" s="4">
        <v>2009</v>
      </c>
      <c r="B17567" t="s">
        <v>3299</v>
      </c>
      <c r="C17567" s="10">
        <v>835000</v>
      </c>
      <c r="D17567" t="s">
        <v>24</v>
      </c>
      <c r="E17567" t="s">
        <v>482</v>
      </c>
    </row>
    <row r="17568" spans="1:5" ht="18.75" customHeight="1" x14ac:dyDescent="0.3">
      <c r="A17568" s="4">
        <v>2009</v>
      </c>
      <c r="B17568" t="s">
        <v>2980</v>
      </c>
      <c r="C17568" s="10">
        <v>800000</v>
      </c>
      <c r="D17568" t="s">
        <v>28</v>
      </c>
      <c r="E17568" t="s">
        <v>482</v>
      </c>
    </row>
    <row r="17569" spans="1:5" ht="18.75" customHeight="1" x14ac:dyDescent="0.3">
      <c r="A17569" s="4">
        <v>2009</v>
      </c>
      <c r="B17569" t="s">
        <v>2923</v>
      </c>
      <c r="C17569" s="10">
        <v>650000</v>
      </c>
      <c r="D17569" t="s">
        <v>24</v>
      </c>
      <c r="E17569" t="s">
        <v>482</v>
      </c>
    </row>
    <row r="17570" spans="1:5" ht="18.75" customHeight="1" x14ac:dyDescent="0.3">
      <c r="A17570" s="4">
        <v>2009</v>
      </c>
      <c r="B17570" t="s">
        <v>2224</v>
      </c>
      <c r="C17570" s="10">
        <v>500000</v>
      </c>
      <c r="D17570" t="s">
        <v>50</v>
      </c>
      <c r="E17570" t="s">
        <v>482</v>
      </c>
    </row>
    <row r="17571" spans="1:5" ht="18.75" customHeight="1" x14ac:dyDescent="0.3">
      <c r="A17571" s="4">
        <v>2009</v>
      </c>
      <c r="B17571" t="s">
        <v>3505</v>
      </c>
      <c r="C17571" s="10">
        <v>475000</v>
      </c>
      <c r="D17571" t="s">
        <v>34</v>
      </c>
      <c r="E17571" t="s">
        <v>482</v>
      </c>
    </row>
    <row r="17572" spans="1:5" ht="18.75" customHeight="1" x14ac:dyDescent="0.3">
      <c r="A17572" s="4">
        <v>2009</v>
      </c>
      <c r="B17572" t="s">
        <v>3500</v>
      </c>
      <c r="C17572" s="10">
        <v>460000</v>
      </c>
      <c r="D17572" t="s">
        <v>34</v>
      </c>
      <c r="E17572" t="s">
        <v>482</v>
      </c>
    </row>
    <row r="17573" spans="1:5" ht="18.75" customHeight="1" x14ac:dyDescent="0.3">
      <c r="A17573" s="4">
        <v>2009</v>
      </c>
      <c r="B17573" t="s">
        <v>3828</v>
      </c>
      <c r="C17573" s="10">
        <v>405000</v>
      </c>
      <c r="D17573" t="s">
        <v>24</v>
      </c>
      <c r="E17573" t="s">
        <v>482</v>
      </c>
    </row>
    <row r="17574" spans="1:5" ht="18.75" customHeight="1" x14ac:dyDescent="0.3">
      <c r="A17574" s="4">
        <v>2009</v>
      </c>
      <c r="B17574" t="s">
        <v>3683</v>
      </c>
      <c r="C17574" s="10">
        <v>400000</v>
      </c>
      <c r="D17574" t="s">
        <v>24</v>
      </c>
      <c r="E17574" t="s">
        <v>482</v>
      </c>
    </row>
    <row r="17575" spans="1:5" ht="18.75" customHeight="1" x14ac:dyDescent="0.3">
      <c r="A17575" s="4">
        <v>2009</v>
      </c>
      <c r="B17575" t="s">
        <v>2659</v>
      </c>
      <c r="C17575" s="10">
        <v>7400000</v>
      </c>
      <c r="D17575" t="s">
        <v>43</v>
      </c>
      <c r="E17575" t="s">
        <v>509</v>
      </c>
    </row>
    <row r="17576" spans="1:5" ht="18.75" customHeight="1" x14ac:dyDescent="0.3">
      <c r="A17576" s="4">
        <v>2009</v>
      </c>
      <c r="B17576" t="s">
        <v>2994</v>
      </c>
      <c r="C17576" s="10">
        <v>7050000</v>
      </c>
      <c r="D17576" t="s">
        <v>50</v>
      </c>
      <c r="E17576" t="s">
        <v>509</v>
      </c>
    </row>
    <row r="17577" spans="1:5" ht="18.75" customHeight="1" x14ac:dyDescent="0.3">
      <c r="A17577" s="4">
        <v>2009</v>
      </c>
      <c r="B17577" t="s">
        <v>3068</v>
      </c>
      <c r="C17577" s="10">
        <v>6250000</v>
      </c>
      <c r="D17577" t="s">
        <v>37</v>
      </c>
      <c r="E17577" t="s">
        <v>509</v>
      </c>
    </row>
    <row r="17578" spans="1:5" ht="18.75" customHeight="1" x14ac:dyDescent="0.3">
      <c r="A17578" s="4">
        <v>2009</v>
      </c>
      <c r="B17578" t="s">
        <v>3348</v>
      </c>
      <c r="C17578" s="10">
        <v>3200000</v>
      </c>
      <c r="D17578" t="s">
        <v>24</v>
      </c>
      <c r="E17578" t="s">
        <v>509</v>
      </c>
    </row>
    <row r="17579" spans="1:5" ht="18.75" customHeight="1" x14ac:dyDescent="0.3">
      <c r="A17579" s="4">
        <v>2009</v>
      </c>
      <c r="B17579" t="s">
        <v>3350</v>
      </c>
      <c r="C17579" s="10">
        <v>2500000</v>
      </c>
      <c r="D17579" t="s">
        <v>24</v>
      </c>
      <c r="E17579" t="s">
        <v>509</v>
      </c>
    </row>
    <row r="17580" spans="1:5" ht="18.75" customHeight="1" x14ac:dyDescent="0.3">
      <c r="A17580" s="4">
        <v>2009</v>
      </c>
      <c r="B17580" t="s">
        <v>3349</v>
      </c>
      <c r="C17580" s="10">
        <v>2500000</v>
      </c>
      <c r="D17580" t="s">
        <v>28</v>
      </c>
      <c r="E17580" t="s">
        <v>509</v>
      </c>
    </row>
    <row r="17581" spans="1:5" ht="18.75" customHeight="1" x14ac:dyDescent="0.3">
      <c r="A17581" s="4">
        <v>2009</v>
      </c>
      <c r="B17581" t="s">
        <v>3352</v>
      </c>
      <c r="C17581" s="10">
        <v>2425000</v>
      </c>
      <c r="D17581" t="s">
        <v>24</v>
      </c>
      <c r="E17581" t="s">
        <v>509</v>
      </c>
    </row>
    <row r="17582" spans="1:5" ht="18.75" customHeight="1" x14ac:dyDescent="0.3">
      <c r="A17582" s="4">
        <v>2009</v>
      </c>
      <c r="B17582" t="s">
        <v>3071</v>
      </c>
      <c r="C17582" s="10">
        <v>2300000</v>
      </c>
      <c r="D17582" t="s">
        <v>24</v>
      </c>
      <c r="E17582" t="s">
        <v>509</v>
      </c>
    </row>
    <row r="17583" spans="1:5" ht="18.75" customHeight="1" x14ac:dyDescent="0.3">
      <c r="A17583" s="4">
        <v>2009</v>
      </c>
      <c r="B17583" t="s">
        <v>3345</v>
      </c>
      <c r="C17583" s="10">
        <v>2200000</v>
      </c>
      <c r="D17583" t="s">
        <v>24</v>
      </c>
      <c r="E17583" t="s">
        <v>509</v>
      </c>
    </row>
    <row r="17584" spans="1:5" ht="18.75" customHeight="1" x14ac:dyDescent="0.3">
      <c r="A17584" s="4">
        <v>2009</v>
      </c>
      <c r="B17584" t="s">
        <v>3346</v>
      </c>
      <c r="C17584" s="10">
        <v>2150000</v>
      </c>
      <c r="D17584" t="s">
        <v>34</v>
      </c>
      <c r="E17584" t="s">
        <v>509</v>
      </c>
    </row>
    <row r="17585" spans="1:5" ht="18.75" customHeight="1" x14ac:dyDescent="0.3">
      <c r="A17585" s="4">
        <v>2009</v>
      </c>
      <c r="B17585" t="s">
        <v>2776</v>
      </c>
      <c r="C17585" s="10">
        <v>1875000</v>
      </c>
      <c r="D17585" t="s">
        <v>54</v>
      </c>
      <c r="E17585" t="s">
        <v>509</v>
      </c>
    </row>
    <row r="17586" spans="1:5" ht="18.75" customHeight="1" x14ac:dyDescent="0.3">
      <c r="A17586" s="4">
        <v>2009</v>
      </c>
      <c r="B17586" t="s">
        <v>2719</v>
      </c>
      <c r="C17586" s="10">
        <v>1500000</v>
      </c>
      <c r="D17586" t="s">
        <v>28</v>
      </c>
      <c r="E17586" t="s">
        <v>509</v>
      </c>
    </row>
    <row r="17587" spans="1:5" ht="18.75" customHeight="1" x14ac:dyDescent="0.3">
      <c r="A17587" s="4">
        <v>2009</v>
      </c>
      <c r="B17587" t="s">
        <v>2908</v>
      </c>
      <c r="C17587" s="10">
        <v>1300000</v>
      </c>
      <c r="D17587" t="s">
        <v>24</v>
      </c>
      <c r="E17587" t="s">
        <v>509</v>
      </c>
    </row>
    <row r="17588" spans="1:5" ht="18.75" customHeight="1" x14ac:dyDescent="0.3">
      <c r="A17588" s="4">
        <v>2009</v>
      </c>
      <c r="B17588" t="s">
        <v>3829</v>
      </c>
      <c r="C17588" s="10">
        <v>825000</v>
      </c>
      <c r="D17588" t="s">
        <v>24</v>
      </c>
      <c r="E17588" t="s">
        <v>509</v>
      </c>
    </row>
    <row r="17589" spans="1:5" ht="18.75" customHeight="1" x14ac:dyDescent="0.3">
      <c r="A17589" s="4">
        <v>2009</v>
      </c>
      <c r="B17589" t="s">
        <v>3102</v>
      </c>
      <c r="C17589" s="10">
        <v>750000</v>
      </c>
      <c r="D17589" t="s">
        <v>28</v>
      </c>
      <c r="E17589" t="s">
        <v>509</v>
      </c>
    </row>
    <row r="17590" spans="1:5" ht="18.75" customHeight="1" x14ac:dyDescent="0.3">
      <c r="A17590" s="4">
        <v>2009</v>
      </c>
      <c r="B17590" t="s">
        <v>3830</v>
      </c>
      <c r="C17590" s="10">
        <v>414500</v>
      </c>
      <c r="D17590" t="s">
        <v>28</v>
      </c>
      <c r="E17590" t="s">
        <v>509</v>
      </c>
    </row>
    <row r="17591" spans="1:5" ht="18.75" customHeight="1" x14ac:dyDescent="0.3">
      <c r="A17591" s="4">
        <v>2009</v>
      </c>
      <c r="B17591" t="s">
        <v>3625</v>
      </c>
      <c r="C17591" s="10">
        <v>413500</v>
      </c>
      <c r="D17591" t="s">
        <v>54</v>
      </c>
      <c r="E17591" t="s">
        <v>509</v>
      </c>
    </row>
    <row r="17592" spans="1:5" ht="18.75" customHeight="1" x14ac:dyDescent="0.3">
      <c r="A17592" s="4">
        <v>2009</v>
      </c>
      <c r="B17592" t="s">
        <v>3735</v>
      </c>
      <c r="C17592" s="10">
        <v>413500</v>
      </c>
      <c r="D17592" t="s">
        <v>24</v>
      </c>
      <c r="E17592" t="s">
        <v>509</v>
      </c>
    </row>
    <row r="17593" spans="1:5" ht="18.75" customHeight="1" x14ac:dyDescent="0.3">
      <c r="A17593" s="4">
        <v>2009</v>
      </c>
      <c r="B17593" t="s">
        <v>3685</v>
      </c>
      <c r="C17593" s="10">
        <v>411500</v>
      </c>
      <c r="D17593" t="s">
        <v>28</v>
      </c>
      <c r="E17593" t="s">
        <v>509</v>
      </c>
    </row>
    <row r="17594" spans="1:5" ht="18.75" customHeight="1" x14ac:dyDescent="0.3">
      <c r="A17594" s="4">
        <v>2009</v>
      </c>
      <c r="B17594" t="s">
        <v>3203</v>
      </c>
      <c r="C17594" s="10">
        <v>408500</v>
      </c>
      <c r="D17594" t="s">
        <v>24</v>
      </c>
      <c r="E17594" t="s">
        <v>509</v>
      </c>
    </row>
    <row r="17595" spans="1:5" ht="18.75" customHeight="1" x14ac:dyDescent="0.3">
      <c r="A17595" s="4">
        <v>2009</v>
      </c>
      <c r="B17595" t="s">
        <v>3831</v>
      </c>
      <c r="C17595" s="10">
        <v>402000</v>
      </c>
      <c r="D17595" t="s">
        <v>24</v>
      </c>
      <c r="E17595" t="s">
        <v>509</v>
      </c>
    </row>
    <row r="17596" spans="1:5" ht="18.75" customHeight="1" x14ac:dyDescent="0.3">
      <c r="A17596" s="4">
        <v>2009</v>
      </c>
      <c r="B17596" t="s">
        <v>3832</v>
      </c>
      <c r="C17596" s="10">
        <v>401500</v>
      </c>
      <c r="D17596" t="s">
        <v>43</v>
      </c>
      <c r="E17596" t="s">
        <v>509</v>
      </c>
    </row>
    <row r="17597" spans="1:5" ht="18.75" customHeight="1" x14ac:dyDescent="0.3">
      <c r="A17597" s="4">
        <v>2009</v>
      </c>
      <c r="B17597" t="s">
        <v>3686</v>
      </c>
      <c r="C17597" s="10">
        <v>401500</v>
      </c>
      <c r="D17597" t="s">
        <v>24</v>
      </c>
      <c r="E17597" t="s">
        <v>509</v>
      </c>
    </row>
    <row r="17598" spans="1:5" ht="18.75" customHeight="1" x14ac:dyDescent="0.3">
      <c r="A17598" s="4">
        <v>2009</v>
      </c>
      <c r="B17598" t="s">
        <v>3568</v>
      </c>
      <c r="C17598" s="10">
        <v>401500</v>
      </c>
      <c r="D17598" t="s">
        <v>24</v>
      </c>
      <c r="E17598" t="s">
        <v>509</v>
      </c>
    </row>
    <row r="17599" spans="1:5" ht="18.75" customHeight="1" x14ac:dyDescent="0.3">
      <c r="A17599" s="4">
        <v>2009</v>
      </c>
      <c r="B17599" t="s">
        <v>3833</v>
      </c>
      <c r="C17599" s="10">
        <v>400000</v>
      </c>
      <c r="D17599" t="s">
        <v>34</v>
      </c>
      <c r="E17599" t="s">
        <v>509</v>
      </c>
    </row>
    <row r="17600" spans="1:5" ht="18.75" customHeight="1" x14ac:dyDescent="0.3">
      <c r="A17600" s="4">
        <v>2009</v>
      </c>
      <c r="B17600" t="s">
        <v>3834</v>
      </c>
      <c r="C17600" s="10">
        <v>400000</v>
      </c>
      <c r="D17600" t="s">
        <v>24</v>
      </c>
      <c r="E17600" t="s">
        <v>509</v>
      </c>
    </row>
    <row r="17601" spans="1:5" ht="18.75" customHeight="1" x14ac:dyDescent="0.3">
      <c r="A17601" s="4">
        <v>2009</v>
      </c>
      <c r="B17601" t="s">
        <v>2788</v>
      </c>
      <c r="C17601" s="10">
        <v>13054526</v>
      </c>
      <c r="D17601" t="s">
        <v>54</v>
      </c>
      <c r="E17601" t="s">
        <v>535</v>
      </c>
    </row>
    <row r="17602" spans="1:5" ht="18.75" customHeight="1" x14ac:dyDescent="0.3">
      <c r="A17602" s="4">
        <v>2009</v>
      </c>
      <c r="B17602" t="s">
        <v>2127</v>
      </c>
      <c r="C17602" s="10">
        <v>12868892</v>
      </c>
      <c r="D17602" t="s">
        <v>24</v>
      </c>
      <c r="E17602" t="s">
        <v>535</v>
      </c>
    </row>
    <row r="17603" spans="1:5" ht="18.75" customHeight="1" x14ac:dyDescent="0.3">
      <c r="A17603" s="4">
        <v>2009</v>
      </c>
      <c r="B17603" t="s">
        <v>2653</v>
      </c>
      <c r="C17603" s="10">
        <v>12000000</v>
      </c>
      <c r="D17603" t="s">
        <v>24</v>
      </c>
      <c r="E17603" t="s">
        <v>535</v>
      </c>
    </row>
    <row r="17604" spans="1:5" ht="18.75" customHeight="1" x14ac:dyDescent="0.3">
      <c r="A17604" s="4">
        <v>2009</v>
      </c>
      <c r="B17604" t="s">
        <v>2789</v>
      </c>
      <c r="C17604" s="10">
        <v>6200000</v>
      </c>
      <c r="D17604" t="s">
        <v>50</v>
      </c>
      <c r="E17604" t="s">
        <v>535</v>
      </c>
    </row>
    <row r="17605" spans="1:5" ht="18.75" customHeight="1" x14ac:dyDescent="0.3">
      <c r="A17605" s="4">
        <v>2009</v>
      </c>
      <c r="B17605" t="s">
        <v>3074</v>
      </c>
      <c r="C17605" s="10">
        <v>3750000</v>
      </c>
      <c r="D17605" t="s">
        <v>24</v>
      </c>
      <c r="E17605" t="s">
        <v>535</v>
      </c>
    </row>
    <row r="17606" spans="1:5" ht="18.75" customHeight="1" x14ac:dyDescent="0.3">
      <c r="A17606" s="4">
        <v>2009</v>
      </c>
      <c r="B17606" t="s">
        <v>3360</v>
      </c>
      <c r="C17606" s="10">
        <v>3200000</v>
      </c>
      <c r="D17606" t="s">
        <v>37</v>
      </c>
      <c r="E17606" t="s">
        <v>535</v>
      </c>
    </row>
    <row r="17607" spans="1:5" ht="18.75" customHeight="1" x14ac:dyDescent="0.3">
      <c r="A17607" s="4">
        <v>2009</v>
      </c>
      <c r="B17607" t="s">
        <v>2926</v>
      </c>
      <c r="C17607" s="10">
        <v>3060000</v>
      </c>
      <c r="D17607" t="s">
        <v>28</v>
      </c>
      <c r="E17607" t="s">
        <v>535</v>
      </c>
    </row>
    <row r="17608" spans="1:5" ht="18.75" customHeight="1" x14ac:dyDescent="0.3">
      <c r="A17608" s="4">
        <v>2009</v>
      </c>
      <c r="B17608" t="s">
        <v>3355</v>
      </c>
      <c r="C17608" s="10">
        <v>1850000</v>
      </c>
      <c r="D17608" t="s">
        <v>24</v>
      </c>
      <c r="E17608" t="s">
        <v>535</v>
      </c>
    </row>
    <row r="17609" spans="1:5" ht="18.75" customHeight="1" x14ac:dyDescent="0.3">
      <c r="A17609" s="4">
        <v>2009</v>
      </c>
      <c r="B17609" t="s">
        <v>3206</v>
      </c>
      <c r="C17609" s="10">
        <v>1615000</v>
      </c>
      <c r="D17609" t="s">
        <v>24</v>
      </c>
      <c r="E17609" t="s">
        <v>535</v>
      </c>
    </row>
    <row r="17610" spans="1:5" ht="18.75" customHeight="1" x14ac:dyDescent="0.3">
      <c r="A17610" s="4">
        <v>2009</v>
      </c>
      <c r="B17610" t="s">
        <v>1838</v>
      </c>
      <c r="C17610" s="10">
        <v>1000000</v>
      </c>
      <c r="D17610" t="s">
        <v>24</v>
      </c>
      <c r="E17610" t="s">
        <v>535</v>
      </c>
    </row>
    <row r="17611" spans="1:5" ht="18.75" customHeight="1" x14ac:dyDescent="0.3">
      <c r="A17611" s="4">
        <v>2009</v>
      </c>
      <c r="B17611" t="s">
        <v>822</v>
      </c>
      <c r="C17611" s="10">
        <v>1000000</v>
      </c>
      <c r="D17611" t="s">
        <v>43</v>
      </c>
      <c r="E17611" t="s">
        <v>535</v>
      </c>
    </row>
    <row r="17612" spans="1:5" ht="18.75" customHeight="1" x14ac:dyDescent="0.3">
      <c r="A17612" s="4">
        <v>2009</v>
      </c>
      <c r="B17612" t="s">
        <v>2817</v>
      </c>
      <c r="C17612" s="10">
        <v>800000</v>
      </c>
      <c r="D17612" t="s">
        <v>24</v>
      </c>
      <c r="E17612" t="s">
        <v>535</v>
      </c>
    </row>
    <row r="17613" spans="1:5" ht="18.75" customHeight="1" x14ac:dyDescent="0.3">
      <c r="A17613" s="4">
        <v>2009</v>
      </c>
      <c r="B17613" t="s">
        <v>2420</v>
      </c>
      <c r="C17613" s="10">
        <v>750000</v>
      </c>
      <c r="D17613" t="s">
        <v>24</v>
      </c>
      <c r="E17613" t="s">
        <v>535</v>
      </c>
    </row>
    <row r="17614" spans="1:5" ht="18.75" customHeight="1" x14ac:dyDescent="0.3">
      <c r="A17614" s="4">
        <v>2009</v>
      </c>
      <c r="B17614" t="s">
        <v>3394</v>
      </c>
      <c r="C17614" s="10">
        <v>650000</v>
      </c>
      <c r="D17614" t="s">
        <v>24</v>
      </c>
      <c r="E17614" t="s">
        <v>535</v>
      </c>
    </row>
    <row r="17615" spans="1:5" ht="18.75" customHeight="1" x14ac:dyDescent="0.3">
      <c r="A17615" s="4">
        <v>2009</v>
      </c>
      <c r="B17615" t="s">
        <v>3536</v>
      </c>
      <c r="C17615" s="10">
        <v>555000</v>
      </c>
      <c r="D17615" t="s">
        <v>28</v>
      </c>
      <c r="E17615" t="s">
        <v>535</v>
      </c>
    </row>
    <row r="17616" spans="1:5" ht="18.75" customHeight="1" x14ac:dyDescent="0.3">
      <c r="A17616" s="4">
        <v>2009</v>
      </c>
      <c r="B17616" t="s">
        <v>1995</v>
      </c>
      <c r="C17616" s="10">
        <v>500000</v>
      </c>
      <c r="D17616" t="s">
        <v>28</v>
      </c>
      <c r="E17616" t="s">
        <v>535</v>
      </c>
    </row>
    <row r="17617" spans="1:5" ht="18.75" customHeight="1" x14ac:dyDescent="0.3">
      <c r="A17617" s="4">
        <v>2009</v>
      </c>
      <c r="B17617" t="s">
        <v>3356</v>
      </c>
      <c r="C17617" s="10">
        <v>434680</v>
      </c>
      <c r="D17617" t="s">
        <v>24</v>
      </c>
      <c r="E17617" t="s">
        <v>535</v>
      </c>
    </row>
    <row r="17618" spans="1:5" ht="18.75" customHeight="1" x14ac:dyDescent="0.3">
      <c r="A17618" s="4">
        <v>2009</v>
      </c>
      <c r="B17618" t="s">
        <v>3358</v>
      </c>
      <c r="C17618" s="10">
        <v>416310</v>
      </c>
      <c r="D17618" t="s">
        <v>24</v>
      </c>
      <c r="E17618" t="s">
        <v>535</v>
      </c>
    </row>
    <row r="17619" spans="1:5" ht="18.75" customHeight="1" x14ac:dyDescent="0.3">
      <c r="A17619" s="4">
        <v>2009</v>
      </c>
      <c r="B17619" t="s">
        <v>3691</v>
      </c>
      <c r="C17619" s="10">
        <v>414820</v>
      </c>
      <c r="D17619" t="s">
        <v>28</v>
      </c>
      <c r="E17619" t="s">
        <v>535</v>
      </c>
    </row>
    <row r="17620" spans="1:5" ht="18.75" customHeight="1" x14ac:dyDescent="0.3">
      <c r="A17620" s="4">
        <v>2009</v>
      </c>
      <c r="B17620" t="s">
        <v>3442</v>
      </c>
      <c r="C17620" s="10">
        <v>411760</v>
      </c>
      <c r="D17620" t="s">
        <v>24</v>
      </c>
      <c r="E17620" t="s">
        <v>535</v>
      </c>
    </row>
    <row r="17621" spans="1:5" ht="18.75" customHeight="1" x14ac:dyDescent="0.3">
      <c r="A17621" s="4">
        <v>2009</v>
      </c>
      <c r="B17621" t="s">
        <v>3835</v>
      </c>
      <c r="C17621" s="10">
        <v>410890</v>
      </c>
      <c r="D17621" t="s">
        <v>34</v>
      </c>
      <c r="E17621" t="s">
        <v>535</v>
      </c>
    </row>
    <row r="17622" spans="1:5" ht="18.75" customHeight="1" x14ac:dyDescent="0.3">
      <c r="A17622" s="4">
        <v>2009</v>
      </c>
      <c r="B17622" t="s">
        <v>3390</v>
      </c>
      <c r="C17622" s="10">
        <v>410000</v>
      </c>
      <c r="D17622" t="s">
        <v>24</v>
      </c>
      <c r="E17622" t="s">
        <v>535</v>
      </c>
    </row>
    <row r="17623" spans="1:5" ht="18.75" customHeight="1" x14ac:dyDescent="0.3">
      <c r="A17623" s="4">
        <v>2009</v>
      </c>
      <c r="B17623" t="s">
        <v>3515</v>
      </c>
      <c r="C17623" s="10">
        <v>408070</v>
      </c>
      <c r="D17623" t="s">
        <v>28</v>
      </c>
      <c r="E17623" t="s">
        <v>535</v>
      </c>
    </row>
    <row r="17624" spans="1:5" ht="18.75" customHeight="1" x14ac:dyDescent="0.3">
      <c r="A17624" s="4">
        <v>2009</v>
      </c>
      <c r="B17624" t="s">
        <v>3836</v>
      </c>
      <c r="C17624" s="10">
        <v>406620</v>
      </c>
      <c r="D17624" t="s">
        <v>50</v>
      </c>
      <c r="E17624" t="s">
        <v>535</v>
      </c>
    </row>
    <row r="17625" spans="1:5" ht="18.75" customHeight="1" x14ac:dyDescent="0.3">
      <c r="A17625" s="4">
        <v>2009</v>
      </c>
      <c r="B17625" t="s">
        <v>3837</v>
      </c>
      <c r="C17625" s="10">
        <v>405500</v>
      </c>
      <c r="D17625" t="s">
        <v>24</v>
      </c>
      <c r="E17625" t="s">
        <v>535</v>
      </c>
    </row>
    <row r="17626" spans="1:5" ht="18.75" customHeight="1" x14ac:dyDescent="0.3">
      <c r="A17626" s="4">
        <v>2009</v>
      </c>
      <c r="B17626" t="s">
        <v>3838</v>
      </c>
      <c r="C17626" s="10">
        <v>404730</v>
      </c>
      <c r="D17626" t="s">
        <v>24</v>
      </c>
      <c r="E17626" t="s">
        <v>535</v>
      </c>
    </row>
    <row r="17627" spans="1:5" ht="18.75" customHeight="1" x14ac:dyDescent="0.3">
      <c r="A17627" s="4">
        <v>2009</v>
      </c>
      <c r="B17627" t="s">
        <v>3839</v>
      </c>
      <c r="C17627" s="10">
        <v>401000</v>
      </c>
      <c r="D17627" t="s">
        <v>24</v>
      </c>
      <c r="E17627" t="s">
        <v>535</v>
      </c>
    </row>
    <row r="17628" spans="1:5" ht="18.75" customHeight="1" x14ac:dyDescent="0.3">
      <c r="A17628" s="4">
        <v>2009</v>
      </c>
      <c r="B17628" t="s">
        <v>3840</v>
      </c>
      <c r="C17628" s="10">
        <v>401000</v>
      </c>
      <c r="D17628" t="s">
        <v>34</v>
      </c>
      <c r="E17628" t="s">
        <v>535</v>
      </c>
    </row>
    <row r="17629" spans="1:5" ht="18.75" customHeight="1" x14ac:dyDescent="0.3">
      <c r="A17629" s="4">
        <v>2009</v>
      </c>
      <c r="B17629" t="s">
        <v>3841</v>
      </c>
      <c r="C17629" s="10">
        <v>400000</v>
      </c>
      <c r="D17629" t="s">
        <v>43</v>
      </c>
      <c r="E17629" t="s">
        <v>535</v>
      </c>
    </row>
    <row r="17630" spans="1:5" ht="18.75" customHeight="1" x14ac:dyDescent="0.3">
      <c r="A17630" s="4">
        <v>2009</v>
      </c>
      <c r="B17630" t="s">
        <v>2936</v>
      </c>
      <c r="C17630" s="10">
        <v>8250000</v>
      </c>
      <c r="D17630" t="s">
        <v>28</v>
      </c>
      <c r="E17630" t="s">
        <v>2221</v>
      </c>
    </row>
    <row r="17631" spans="1:5" ht="18.75" customHeight="1" x14ac:dyDescent="0.3">
      <c r="A17631" s="4">
        <v>2009</v>
      </c>
      <c r="B17631" t="s">
        <v>2713</v>
      </c>
      <c r="C17631" s="10">
        <v>8000000</v>
      </c>
      <c r="D17631" t="s">
        <v>50</v>
      </c>
      <c r="E17631" t="s">
        <v>2221</v>
      </c>
    </row>
    <row r="17632" spans="1:5" ht="18.75" customHeight="1" x14ac:dyDescent="0.3">
      <c r="A17632" s="4">
        <v>2009</v>
      </c>
      <c r="B17632" t="s">
        <v>2652</v>
      </c>
      <c r="C17632" s="10">
        <v>7000000</v>
      </c>
      <c r="D17632" t="s">
        <v>28</v>
      </c>
      <c r="E17632" t="s">
        <v>2221</v>
      </c>
    </row>
    <row r="17633" spans="1:5" ht="18.75" customHeight="1" x14ac:dyDescent="0.3">
      <c r="A17633" s="4">
        <v>2009</v>
      </c>
      <c r="B17633" t="s">
        <v>3212</v>
      </c>
      <c r="C17633" s="10">
        <v>6000000</v>
      </c>
      <c r="D17633" t="s">
        <v>24</v>
      </c>
      <c r="E17633" t="s">
        <v>2221</v>
      </c>
    </row>
    <row r="17634" spans="1:5" ht="18.75" customHeight="1" x14ac:dyDescent="0.3">
      <c r="A17634" s="4">
        <v>2009</v>
      </c>
      <c r="B17634" t="s">
        <v>1698</v>
      </c>
      <c r="C17634" s="10">
        <v>4445000</v>
      </c>
      <c r="D17634" t="s">
        <v>24</v>
      </c>
      <c r="E17634" t="s">
        <v>2221</v>
      </c>
    </row>
    <row r="17635" spans="1:5" ht="18.75" customHeight="1" x14ac:dyDescent="0.3">
      <c r="A17635" s="4">
        <v>2009</v>
      </c>
      <c r="B17635" t="s">
        <v>2712</v>
      </c>
      <c r="C17635" s="10">
        <v>3666666</v>
      </c>
      <c r="D17635" t="s">
        <v>24</v>
      </c>
      <c r="E17635" t="s">
        <v>2221</v>
      </c>
    </row>
    <row r="17636" spans="1:5" ht="18.75" customHeight="1" x14ac:dyDescent="0.3">
      <c r="A17636" s="4">
        <v>2009</v>
      </c>
      <c r="B17636" t="s">
        <v>3519</v>
      </c>
      <c r="C17636" s="10">
        <v>3250000</v>
      </c>
      <c r="D17636" t="s">
        <v>37</v>
      </c>
      <c r="E17636" t="s">
        <v>2221</v>
      </c>
    </row>
    <row r="17637" spans="1:5" ht="18.75" customHeight="1" x14ac:dyDescent="0.3">
      <c r="A17637" s="4">
        <v>2009</v>
      </c>
      <c r="B17637" t="s">
        <v>2548</v>
      </c>
      <c r="C17637" s="10">
        <v>3200000</v>
      </c>
      <c r="D17637" t="s">
        <v>24</v>
      </c>
      <c r="E17637" t="s">
        <v>2221</v>
      </c>
    </row>
    <row r="17638" spans="1:5" ht="18.75" customHeight="1" x14ac:dyDescent="0.3">
      <c r="A17638" s="4">
        <v>2009</v>
      </c>
      <c r="B17638" t="s">
        <v>3292</v>
      </c>
      <c r="C17638" s="10">
        <v>2100000</v>
      </c>
      <c r="D17638" t="s">
        <v>34</v>
      </c>
      <c r="E17638" t="s">
        <v>2221</v>
      </c>
    </row>
    <row r="17639" spans="1:5" ht="18.75" customHeight="1" x14ac:dyDescent="0.3">
      <c r="A17639" s="4">
        <v>2009</v>
      </c>
      <c r="B17639" t="s">
        <v>3251</v>
      </c>
      <c r="C17639" s="10">
        <v>1981250</v>
      </c>
      <c r="D17639" t="s">
        <v>43</v>
      </c>
      <c r="E17639" t="s">
        <v>2221</v>
      </c>
    </row>
    <row r="17640" spans="1:5" ht="18.75" customHeight="1" x14ac:dyDescent="0.3">
      <c r="A17640" s="4">
        <v>2009</v>
      </c>
      <c r="B17640" t="s">
        <v>3521</v>
      </c>
      <c r="C17640" s="10">
        <v>1500000</v>
      </c>
      <c r="D17640" t="s">
        <v>24</v>
      </c>
      <c r="E17640" t="s">
        <v>2221</v>
      </c>
    </row>
    <row r="17641" spans="1:5" ht="18.75" customHeight="1" x14ac:dyDescent="0.3">
      <c r="A17641" s="4">
        <v>2009</v>
      </c>
      <c r="B17641" t="s">
        <v>3248</v>
      </c>
      <c r="C17641" s="10">
        <v>1400000</v>
      </c>
      <c r="D17641" t="s">
        <v>24</v>
      </c>
      <c r="E17641" t="s">
        <v>2221</v>
      </c>
    </row>
    <row r="17642" spans="1:5" ht="18.75" customHeight="1" x14ac:dyDescent="0.3">
      <c r="A17642" s="4">
        <v>2009</v>
      </c>
      <c r="B17642" t="s">
        <v>2820</v>
      </c>
      <c r="C17642" s="10">
        <v>1350000</v>
      </c>
      <c r="D17642" t="s">
        <v>24</v>
      </c>
      <c r="E17642" t="s">
        <v>2221</v>
      </c>
    </row>
    <row r="17643" spans="1:5" ht="18.75" customHeight="1" x14ac:dyDescent="0.3">
      <c r="A17643" s="4">
        <v>2009</v>
      </c>
      <c r="B17643" t="s">
        <v>3549</v>
      </c>
      <c r="C17643" s="10">
        <v>1300000</v>
      </c>
      <c r="D17643" t="s">
        <v>24</v>
      </c>
      <c r="E17643" t="s">
        <v>2221</v>
      </c>
    </row>
    <row r="17644" spans="1:5" ht="18.75" customHeight="1" x14ac:dyDescent="0.3">
      <c r="A17644" s="4">
        <v>2009</v>
      </c>
      <c r="B17644" t="s">
        <v>3842</v>
      </c>
      <c r="C17644" s="10">
        <v>1290000</v>
      </c>
      <c r="D17644" t="s">
        <v>24</v>
      </c>
      <c r="E17644" t="s">
        <v>2221</v>
      </c>
    </row>
    <row r="17645" spans="1:5" ht="18.75" customHeight="1" x14ac:dyDescent="0.3">
      <c r="A17645" s="4">
        <v>2009</v>
      </c>
      <c r="B17645" t="s">
        <v>3142</v>
      </c>
      <c r="C17645" s="10">
        <v>1255000</v>
      </c>
      <c r="D17645" t="s">
        <v>28</v>
      </c>
      <c r="E17645" t="s">
        <v>2221</v>
      </c>
    </row>
    <row r="17646" spans="1:5" ht="18.75" customHeight="1" x14ac:dyDescent="0.3">
      <c r="A17646" s="4">
        <v>2009</v>
      </c>
      <c r="B17646" t="s">
        <v>2466</v>
      </c>
      <c r="C17646" s="10">
        <v>1000018</v>
      </c>
      <c r="D17646" t="s">
        <v>28</v>
      </c>
      <c r="E17646" t="s">
        <v>2221</v>
      </c>
    </row>
    <row r="17647" spans="1:5" ht="18.75" customHeight="1" x14ac:dyDescent="0.3">
      <c r="A17647" s="4">
        <v>2009</v>
      </c>
      <c r="B17647" t="s">
        <v>3420</v>
      </c>
      <c r="C17647" s="10">
        <v>975000</v>
      </c>
      <c r="D17647" t="s">
        <v>54</v>
      </c>
      <c r="E17647" t="s">
        <v>2221</v>
      </c>
    </row>
    <row r="17648" spans="1:5" ht="18.75" customHeight="1" x14ac:dyDescent="0.3">
      <c r="A17648" s="4">
        <v>2009</v>
      </c>
      <c r="B17648" t="s">
        <v>1904</v>
      </c>
      <c r="C17648" s="10">
        <v>750000</v>
      </c>
      <c r="D17648" t="s">
        <v>24</v>
      </c>
      <c r="E17648" t="s">
        <v>2221</v>
      </c>
    </row>
    <row r="17649" spans="1:5" ht="18.75" customHeight="1" x14ac:dyDescent="0.3">
      <c r="A17649" s="4">
        <v>2009</v>
      </c>
      <c r="B17649" t="s">
        <v>3267</v>
      </c>
      <c r="C17649" s="10">
        <v>675000</v>
      </c>
      <c r="D17649" t="s">
        <v>24</v>
      </c>
      <c r="E17649" t="s">
        <v>2221</v>
      </c>
    </row>
    <row r="17650" spans="1:5" ht="18.75" customHeight="1" x14ac:dyDescent="0.3">
      <c r="A17650" s="4">
        <v>2009</v>
      </c>
      <c r="B17650" t="s">
        <v>3843</v>
      </c>
      <c r="C17650" s="10">
        <v>550000</v>
      </c>
      <c r="D17650" t="s">
        <v>54</v>
      </c>
      <c r="E17650" t="s">
        <v>2221</v>
      </c>
    </row>
    <row r="17651" spans="1:5" ht="18.75" customHeight="1" x14ac:dyDescent="0.3">
      <c r="A17651" s="4">
        <v>2009</v>
      </c>
      <c r="B17651" t="s">
        <v>3524</v>
      </c>
      <c r="C17651" s="10">
        <v>435000</v>
      </c>
      <c r="D17651" t="s">
        <v>28</v>
      </c>
      <c r="E17651" t="s">
        <v>2221</v>
      </c>
    </row>
    <row r="17652" spans="1:5" ht="18.75" customHeight="1" x14ac:dyDescent="0.3">
      <c r="A17652" s="4">
        <v>2009</v>
      </c>
      <c r="B17652" t="s">
        <v>3698</v>
      </c>
      <c r="C17652" s="10">
        <v>433700</v>
      </c>
      <c r="D17652" t="s">
        <v>24</v>
      </c>
      <c r="E17652" t="s">
        <v>2221</v>
      </c>
    </row>
    <row r="17653" spans="1:5" ht="18.75" customHeight="1" x14ac:dyDescent="0.3">
      <c r="A17653" s="4">
        <v>2009</v>
      </c>
      <c r="B17653" t="s">
        <v>3694</v>
      </c>
      <c r="C17653" s="10">
        <v>433300</v>
      </c>
      <c r="D17653" t="s">
        <v>24</v>
      </c>
      <c r="E17653" t="s">
        <v>2221</v>
      </c>
    </row>
    <row r="17654" spans="1:5" ht="18.75" customHeight="1" x14ac:dyDescent="0.3">
      <c r="A17654" s="4">
        <v>2009</v>
      </c>
      <c r="B17654" t="s">
        <v>3700</v>
      </c>
      <c r="C17654" s="10">
        <v>430100</v>
      </c>
      <c r="D17654" t="s">
        <v>24</v>
      </c>
      <c r="E17654" t="s">
        <v>2221</v>
      </c>
    </row>
    <row r="17655" spans="1:5" ht="18.75" customHeight="1" x14ac:dyDescent="0.3">
      <c r="A17655" s="4">
        <v>2009</v>
      </c>
      <c r="B17655" t="s">
        <v>3526</v>
      </c>
      <c r="C17655" s="10">
        <v>415900</v>
      </c>
      <c r="D17655" t="s">
        <v>43</v>
      </c>
      <c r="E17655" t="s">
        <v>2221</v>
      </c>
    </row>
    <row r="17656" spans="1:5" ht="18.75" customHeight="1" x14ac:dyDescent="0.3">
      <c r="A17656" s="4">
        <v>2009</v>
      </c>
      <c r="B17656" t="s">
        <v>3701</v>
      </c>
      <c r="C17656" s="10">
        <v>413900</v>
      </c>
      <c r="D17656" t="s">
        <v>34</v>
      </c>
      <c r="E17656" t="s">
        <v>2221</v>
      </c>
    </row>
    <row r="17657" spans="1:5" ht="18.75" customHeight="1" x14ac:dyDescent="0.3">
      <c r="A17657" s="4">
        <v>2009</v>
      </c>
      <c r="B17657" t="s">
        <v>3844</v>
      </c>
      <c r="C17657" s="10">
        <v>410400</v>
      </c>
      <c r="D17657" t="s">
        <v>28</v>
      </c>
      <c r="E17657" t="s">
        <v>2221</v>
      </c>
    </row>
    <row r="17658" spans="1:5" ht="18.75" customHeight="1" x14ac:dyDescent="0.3">
      <c r="A17658" s="4">
        <v>2009</v>
      </c>
      <c r="B17658" t="s">
        <v>3845</v>
      </c>
      <c r="C17658" s="10">
        <v>402800</v>
      </c>
      <c r="D17658" t="s">
        <v>28</v>
      </c>
      <c r="E17658" t="s">
        <v>2221</v>
      </c>
    </row>
    <row r="17659" spans="1:5" ht="18.75" customHeight="1" x14ac:dyDescent="0.3">
      <c r="A17659" s="4">
        <v>2009</v>
      </c>
      <c r="B17659" t="s">
        <v>3081</v>
      </c>
      <c r="C17659" s="10">
        <v>14000000</v>
      </c>
      <c r="D17659" t="s">
        <v>24</v>
      </c>
      <c r="E17659" t="s">
        <v>564</v>
      </c>
    </row>
    <row r="17660" spans="1:5" ht="18.75" customHeight="1" x14ac:dyDescent="0.3">
      <c r="A17660" s="4">
        <v>2009</v>
      </c>
      <c r="B17660" t="s">
        <v>2464</v>
      </c>
      <c r="C17660" s="10">
        <v>12125000</v>
      </c>
      <c r="D17660" t="s">
        <v>24</v>
      </c>
      <c r="E17660" t="s">
        <v>564</v>
      </c>
    </row>
    <row r="17661" spans="1:5" ht="18.75" customHeight="1" x14ac:dyDescent="0.3">
      <c r="A17661" s="4">
        <v>2009</v>
      </c>
      <c r="B17661" t="s">
        <v>2656</v>
      </c>
      <c r="C17661" s="10">
        <v>10125000</v>
      </c>
      <c r="D17661" t="s">
        <v>24</v>
      </c>
      <c r="E17661" t="s">
        <v>564</v>
      </c>
    </row>
    <row r="17662" spans="1:5" ht="18.75" customHeight="1" x14ac:dyDescent="0.3">
      <c r="A17662" s="4">
        <v>2009</v>
      </c>
      <c r="B17662" t="s">
        <v>2291</v>
      </c>
      <c r="C17662" s="10">
        <v>8500000</v>
      </c>
      <c r="D17662" t="s">
        <v>34</v>
      </c>
      <c r="E17662" t="s">
        <v>564</v>
      </c>
    </row>
    <row r="17663" spans="1:5" ht="18.75" customHeight="1" x14ac:dyDescent="0.3">
      <c r="A17663" s="4">
        <v>2009</v>
      </c>
      <c r="B17663" t="s">
        <v>2370</v>
      </c>
      <c r="C17663" s="10">
        <v>5375000</v>
      </c>
      <c r="D17663" t="s">
        <v>43</v>
      </c>
      <c r="E17663" t="s">
        <v>564</v>
      </c>
    </row>
    <row r="17664" spans="1:5" ht="18.75" customHeight="1" x14ac:dyDescent="0.3">
      <c r="A17664" s="4">
        <v>2009</v>
      </c>
      <c r="B17664" t="s">
        <v>2895</v>
      </c>
      <c r="C17664" s="10">
        <v>5187500</v>
      </c>
      <c r="D17664" t="s">
        <v>37</v>
      </c>
      <c r="E17664" t="s">
        <v>564</v>
      </c>
    </row>
    <row r="17665" spans="1:5" ht="18.75" customHeight="1" x14ac:dyDescent="0.3">
      <c r="A17665" s="4">
        <v>2009</v>
      </c>
      <c r="B17665" t="s">
        <v>1341</v>
      </c>
      <c r="C17665" s="10">
        <v>3500000</v>
      </c>
      <c r="D17665" t="s">
        <v>24</v>
      </c>
      <c r="E17665" t="s">
        <v>564</v>
      </c>
    </row>
    <row r="17666" spans="1:5" ht="18.75" customHeight="1" x14ac:dyDescent="0.3">
      <c r="A17666" s="4">
        <v>2009</v>
      </c>
      <c r="B17666" t="s">
        <v>3370</v>
      </c>
      <c r="C17666" s="10">
        <v>2425000</v>
      </c>
      <c r="D17666" t="s">
        <v>54</v>
      </c>
      <c r="E17666" t="s">
        <v>564</v>
      </c>
    </row>
    <row r="17667" spans="1:5" ht="18.75" customHeight="1" x14ac:dyDescent="0.3">
      <c r="A17667" s="4">
        <v>2009</v>
      </c>
      <c r="B17667" t="s">
        <v>3126</v>
      </c>
      <c r="C17667" s="10">
        <v>2250000</v>
      </c>
      <c r="D17667" t="s">
        <v>28</v>
      </c>
      <c r="E17667" t="s">
        <v>564</v>
      </c>
    </row>
    <row r="17668" spans="1:5" ht="18.75" customHeight="1" x14ac:dyDescent="0.3">
      <c r="A17668" s="4">
        <v>2009</v>
      </c>
      <c r="B17668" t="s">
        <v>721</v>
      </c>
      <c r="C17668" s="10">
        <v>2000000</v>
      </c>
      <c r="D17668" t="s">
        <v>28</v>
      </c>
      <c r="E17668" t="s">
        <v>564</v>
      </c>
    </row>
    <row r="17669" spans="1:5" ht="18.75" customHeight="1" x14ac:dyDescent="0.3">
      <c r="A17669" s="4">
        <v>2009</v>
      </c>
      <c r="B17669" t="s">
        <v>1511</v>
      </c>
      <c r="C17669" s="10">
        <v>2000000</v>
      </c>
      <c r="D17669" t="s">
        <v>24</v>
      </c>
      <c r="E17669" t="s">
        <v>564</v>
      </c>
    </row>
    <row r="17670" spans="1:5" ht="18.75" customHeight="1" x14ac:dyDescent="0.3">
      <c r="A17670" s="4">
        <v>2009</v>
      </c>
      <c r="B17670" t="s">
        <v>2782</v>
      </c>
      <c r="C17670" s="10">
        <v>1500000</v>
      </c>
      <c r="D17670" t="s">
        <v>24</v>
      </c>
      <c r="E17670" t="s">
        <v>564</v>
      </c>
    </row>
    <row r="17671" spans="1:5" ht="18.75" customHeight="1" x14ac:dyDescent="0.3">
      <c r="A17671" s="4">
        <v>2009</v>
      </c>
      <c r="B17671" t="s">
        <v>3705</v>
      </c>
      <c r="C17671" s="10">
        <v>440000</v>
      </c>
      <c r="D17671" t="s">
        <v>24</v>
      </c>
      <c r="E17671" t="s">
        <v>564</v>
      </c>
    </row>
    <row r="17672" spans="1:5" ht="18.75" customHeight="1" x14ac:dyDescent="0.3">
      <c r="A17672" s="4">
        <v>2009</v>
      </c>
      <c r="B17672" t="s">
        <v>3707</v>
      </c>
      <c r="C17672" s="10">
        <v>437500</v>
      </c>
      <c r="D17672" t="s">
        <v>50</v>
      </c>
      <c r="E17672" t="s">
        <v>564</v>
      </c>
    </row>
    <row r="17673" spans="1:5" ht="18.75" customHeight="1" x14ac:dyDescent="0.3">
      <c r="A17673" s="4">
        <v>2009</v>
      </c>
      <c r="B17673" t="s">
        <v>3534</v>
      </c>
      <c r="C17673" s="10">
        <v>420000</v>
      </c>
      <c r="D17673" t="s">
        <v>24</v>
      </c>
      <c r="E17673" t="s">
        <v>564</v>
      </c>
    </row>
    <row r="17674" spans="1:5" ht="18.75" customHeight="1" x14ac:dyDescent="0.3">
      <c r="A17674" s="4">
        <v>2009</v>
      </c>
      <c r="B17674" t="s">
        <v>3615</v>
      </c>
      <c r="C17674" s="10">
        <v>420000</v>
      </c>
      <c r="D17674" t="s">
        <v>24</v>
      </c>
      <c r="E17674" t="s">
        <v>564</v>
      </c>
    </row>
    <row r="17675" spans="1:5" ht="18.75" customHeight="1" x14ac:dyDescent="0.3">
      <c r="A17675" s="4">
        <v>2009</v>
      </c>
      <c r="B17675" t="s">
        <v>3706</v>
      </c>
      <c r="C17675" s="10">
        <v>418000</v>
      </c>
      <c r="D17675" t="s">
        <v>24</v>
      </c>
      <c r="E17675" t="s">
        <v>564</v>
      </c>
    </row>
    <row r="17676" spans="1:5" ht="18.75" customHeight="1" x14ac:dyDescent="0.3">
      <c r="A17676" s="4">
        <v>2009</v>
      </c>
      <c r="B17676" t="s">
        <v>3563</v>
      </c>
      <c r="C17676" s="10">
        <v>418000</v>
      </c>
      <c r="D17676" t="s">
        <v>24</v>
      </c>
      <c r="E17676" t="s">
        <v>564</v>
      </c>
    </row>
    <row r="17677" spans="1:5" ht="18.75" customHeight="1" x14ac:dyDescent="0.3">
      <c r="A17677" s="4">
        <v>2009</v>
      </c>
      <c r="B17677" t="s">
        <v>3846</v>
      </c>
      <c r="C17677" s="10">
        <v>417500</v>
      </c>
      <c r="D17677" t="s">
        <v>28</v>
      </c>
      <c r="E17677" t="s">
        <v>564</v>
      </c>
    </row>
    <row r="17678" spans="1:5" ht="18.75" customHeight="1" x14ac:dyDescent="0.3">
      <c r="A17678" s="4">
        <v>2009</v>
      </c>
      <c r="B17678" t="s">
        <v>3847</v>
      </c>
      <c r="C17678" s="10">
        <v>400000</v>
      </c>
      <c r="D17678" t="s">
        <v>28</v>
      </c>
      <c r="E17678" t="s">
        <v>564</v>
      </c>
    </row>
    <row r="17679" spans="1:5" ht="18.75" customHeight="1" x14ac:dyDescent="0.3">
      <c r="A17679" s="4">
        <v>2009</v>
      </c>
      <c r="B17679" t="s">
        <v>3848</v>
      </c>
      <c r="C17679" s="10">
        <v>400000</v>
      </c>
      <c r="D17679" t="s">
        <v>34</v>
      </c>
      <c r="E17679" t="s">
        <v>564</v>
      </c>
    </row>
    <row r="17680" spans="1:5" ht="18.75" customHeight="1" x14ac:dyDescent="0.3">
      <c r="A17680" s="4">
        <v>2009</v>
      </c>
      <c r="B17680" t="s">
        <v>3849</v>
      </c>
      <c r="C17680" s="10">
        <v>400000</v>
      </c>
      <c r="D17680" t="s">
        <v>24</v>
      </c>
      <c r="E17680" t="s">
        <v>564</v>
      </c>
    </row>
    <row r="17681" spans="1:5" ht="18.75" customHeight="1" x14ac:dyDescent="0.3">
      <c r="A17681" s="4">
        <v>2009</v>
      </c>
      <c r="B17681" t="s">
        <v>3850</v>
      </c>
      <c r="C17681" s="10">
        <v>400000</v>
      </c>
      <c r="D17681" t="s">
        <v>43</v>
      </c>
      <c r="E17681" t="s">
        <v>564</v>
      </c>
    </row>
    <row r="17682" spans="1:5" ht="18.75" customHeight="1" x14ac:dyDescent="0.3">
      <c r="A17682" s="4">
        <v>2009</v>
      </c>
      <c r="B17682" t="s">
        <v>2314</v>
      </c>
      <c r="C17682" s="10">
        <v>14000000</v>
      </c>
      <c r="D17682" t="s">
        <v>28</v>
      </c>
      <c r="E17682" t="s">
        <v>593</v>
      </c>
    </row>
    <row r="17683" spans="1:5" ht="18.75" customHeight="1" x14ac:dyDescent="0.3">
      <c r="A17683" s="4">
        <v>2009</v>
      </c>
      <c r="B17683" t="s">
        <v>2257</v>
      </c>
      <c r="C17683" s="10">
        <v>13000000</v>
      </c>
      <c r="D17683" t="s">
        <v>31</v>
      </c>
      <c r="E17683" t="s">
        <v>593</v>
      </c>
    </row>
    <row r="17684" spans="1:5" ht="18.75" customHeight="1" x14ac:dyDescent="0.3">
      <c r="A17684" s="4">
        <v>2009</v>
      </c>
      <c r="B17684" t="s">
        <v>2371</v>
      </c>
      <c r="C17684" s="10">
        <v>12500000</v>
      </c>
      <c r="D17684" t="s">
        <v>54</v>
      </c>
      <c r="E17684" t="s">
        <v>593</v>
      </c>
    </row>
    <row r="17685" spans="1:5" ht="18.75" customHeight="1" x14ac:dyDescent="0.3">
      <c r="A17685" s="4">
        <v>2009</v>
      </c>
      <c r="B17685" t="s">
        <v>2755</v>
      </c>
      <c r="C17685" s="10">
        <v>11166666</v>
      </c>
      <c r="D17685" t="s">
        <v>24</v>
      </c>
      <c r="E17685" t="s">
        <v>593</v>
      </c>
    </row>
    <row r="17686" spans="1:5" ht="18.75" customHeight="1" x14ac:dyDescent="0.3">
      <c r="A17686" s="4">
        <v>2009</v>
      </c>
      <c r="B17686" t="s">
        <v>2578</v>
      </c>
      <c r="C17686" s="10">
        <v>9250000</v>
      </c>
      <c r="D17686" t="s">
        <v>43</v>
      </c>
      <c r="E17686" t="s">
        <v>593</v>
      </c>
    </row>
    <row r="17687" spans="1:5" ht="18.75" customHeight="1" x14ac:dyDescent="0.3">
      <c r="A17687" s="4">
        <v>2009</v>
      </c>
      <c r="B17687" t="s">
        <v>3538</v>
      </c>
      <c r="C17687" s="10">
        <v>8333333</v>
      </c>
      <c r="D17687" t="s">
        <v>24</v>
      </c>
      <c r="E17687" t="s">
        <v>593</v>
      </c>
    </row>
    <row r="17688" spans="1:5" ht="18.75" customHeight="1" x14ac:dyDescent="0.3">
      <c r="A17688" s="4">
        <v>2009</v>
      </c>
      <c r="B17688" t="s">
        <v>3066</v>
      </c>
      <c r="C17688" s="10">
        <v>7800000</v>
      </c>
      <c r="D17688" t="s">
        <v>28</v>
      </c>
      <c r="E17688" t="s">
        <v>593</v>
      </c>
    </row>
    <row r="17689" spans="1:5" ht="18.75" customHeight="1" x14ac:dyDescent="0.3">
      <c r="A17689" s="4">
        <v>2009</v>
      </c>
      <c r="B17689" t="s">
        <v>3373</v>
      </c>
      <c r="C17689" s="10">
        <v>6250000</v>
      </c>
      <c r="D17689" t="s">
        <v>24</v>
      </c>
      <c r="E17689" t="s">
        <v>593</v>
      </c>
    </row>
    <row r="17690" spans="1:5" ht="18.75" customHeight="1" x14ac:dyDescent="0.3">
      <c r="A17690" s="4">
        <v>2009</v>
      </c>
      <c r="B17690" t="s">
        <v>3219</v>
      </c>
      <c r="C17690" s="10">
        <v>6250000</v>
      </c>
      <c r="D17690" t="s">
        <v>50</v>
      </c>
      <c r="E17690" t="s">
        <v>593</v>
      </c>
    </row>
    <row r="17691" spans="1:5" ht="18.75" customHeight="1" x14ac:dyDescent="0.3">
      <c r="A17691" s="4">
        <v>2009</v>
      </c>
      <c r="B17691" t="s">
        <v>178</v>
      </c>
      <c r="C17691" s="10">
        <v>5500000</v>
      </c>
      <c r="D17691" t="s">
        <v>24</v>
      </c>
      <c r="E17691" t="s">
        <v>593</v>
      </c>
    </row>
    <row r="17692" spans="1:5" ht="18.75" customHeight="1" x14ac:dyDescent="0.3">
      <c r="A17692" s="4">
        <v>2009</v>
      </c>
      <c r="B17692" t="s">
        <v>2522</v>
      </c>
      <c r="C17692" s="10">
        <v>5000000</v>
      </c>
      <c r="D17692" t="s">
        <v>24</v>
      </c>
      <c r="E17692" t="s">
        <v>593</v>
      </c>
    </row>
    <row r="17693" spans="1:5" ht="18.75" customHeight="1" x14ac:dyDescent="0.3">
      <c r="A17693" s="4">
        <v>2009</v>
      </c>
      <c r="B17693" t="s">
        <v>2241</v>
      </c>
      <c r="C17693" s="10">
        <v>5000000</v>
      </c>
      <c r="D17693" t="s">
        <v>34</v>
      </c>
      <c r="E17693" t="s">
        <v>593</v>
      </c>
    </row>
    <row r="17694" spans="1:5" ht="18.75" customHeight="1" x14ac:dyDescent="0.3">
      <c r="A17694" s="4">
        <v>2009</v>
      </c>
      <c r="B17694" t="s">
        <v>1522</v>
      </c>
      <c r="C17694" s="10">
        <v>4000000</v>
      </c>
      <c r="D17694" t="s">
        <v>24</v>
      </c>
      <c r="E17694" t="s">
        <v>593</v>
      </c>
    </row>
    <row r="17695" spans="1:5" ht="18.75" customHeight="1" x14ac:dyDescent="0.3">
      <c r="A17695" s="4">
        <v>2009</v>
      </c>
      <c r="B17695" t="s">
        <v>3539</v>
      </c>
      <c r="C17695" s="10">
        <v>1750000</v>
      </c>
      <c r="D17695" t="s">
        <v>24</v>
      </c>
      <c r="E17695" t="s">
        <v>593</v>
      </c>
    </row>
    <row r="17696" spans="1:5" ht="18.75" customHeight="1" x14ac:dyDescent="0.3">
      <c r="A17696" s="4">
        <v>2009</v>
      </c>
      <c r="B17696" t="s">
        <v>3541</v>
      </c>
      <c r="C17696" s="10">
        <v>1750000</v>
      </c>
      <c r="D17696" t="s">
        <v>37</v>
      </c>
      <c r="E17696" t="s">
        <v>593</v>
      </c>
    </row>
    <row r="17697" spans="1:5" ht="18.75" customHeight="1" x14ac:dyDescent="0.3">
      <c r="A17697" s="4">
        <v>2009</v>
      </c>
      <c r="B17697" t="s">
        <v>2174</v>
      </c>
      <c r="C17697" s="10">
        <v>1500000</v>
      </c>
      <c r="D17697" t="s">
        <v>28</v>
      </c>
      <c r="E17697" t="s">
        <v>593</v>
      </c>
    </row>
    <row r="17698" spans="1:5" ht="18.75" customHeight="1" x14ac:dyDescent="0.3">
      <c r="A17698" s="4">
        <v>2009</v>
      </c>
      <c r="B17698" t="s">
        <v>3445</v>
      </c>
      <c r="C17698" s="10">
        <v>1500000</v>
      </c>
      <c r="D17698" t="s">
        <v>24</v>
      </c>
      <c r="E17698" t="s">
        <v>593</v>
      </c>
    </row>
    <row r="17699" spans="1:5" ht="18.75" customHeight="1" x14ac:dyDescent="0.3">
      <c r="A17699" s="4">
        <v>2009</v>
      </c>
      <c r="B17699" t="s">
        <v>2947</v>
      </c>
      <c r="C17699" s="10">
        <v>1350000</v>
      </c>
      <c r="D17699" t="s">
        <v>24</v>
      </c>
      <c r="E17699" t="s">
        <v>593</v>
      </c>
    </row>
    <row r="17700" spans="1:5" ht="18.75" customHeight="1" x14ac:dyDescent="0.3">
      <c r="A17700" s="4">
        <v>2009</v>
      </c>
      <c r="B17700" t="s">
        <v>3540</v>
      </c>
      <c r="C17700" s="10">
        <v>1000000</v>
      </c>
      <c r="D17700" t="s">
        <v>24</v>
      </c>
      <c r="E17700" t="s">
        <v>593</v>
      </c>
    </row>
    <row r="17701" spans="1:5" ht="18.75" customHeight="1" x14ac:dyDescent="0.3">
      <c r="A17701" s="4">
        <v>2009</v>
      </c>
      <c r="B17701" t="s">
        <v>2725</v>
      </c>
      <c r="C17701" s="10">
        <v>550000</v>
      </c>
      <c r="D17701" t="s">
        <v>3703</v>
      </c>
      <c r="E17701" t="s">
        <v>593</v>
      </c>
    </row>
    <row r="17702" spans="1:5" ht="18.75" customHeight="1" x14ac:dyDescent="0.3">
      <c r="A17702" s="4">
        <v>2009</v>
      </c>
      <c r="B17702" t="s">
        <v>2934</v>
      </c>
      <c r="C17702" s="10">
        <v>500000</v>
      </c>
      <c r="D17702" t="s">
        <v>28</v>
      </c>
      <c r="E17702" t="s">
        <v>593</v>
      </c>
    </row>
    <row r="17703" spans="1:5" ht="18.75" customHeight="1" x14ac:dyDescent="0.3">
      <c r="A17703" s="4">
        <v>2009</v>
      </c>
      <c r="B17703" t="s">
        <v>3708</v>
      </c>
      <c r="C17703" s="10">
        <v>476000</v>
      </c>
      <c r="D17703" t="s">
        <v>24</v>
      </c>
      <c r="E17703" t="s">
        <v>593</v>
      </c>
    </row>
    <row r="17704" spans="1:5" ht="18.75" customHeight="1" x14ac:dyDescent="0.3">
      <c r="A17704" s="4">
        <v>2009</v>
      </c>
      <c r="B17704" t="s">
        <v>3709</v>
      </c>
      <c r="C17704" s="10">
        <v>449500</v>
      </c>
      <c r="D17704" t="s">
        <v>28</v>
      </c>
      <c r="E17704" t="s">
        <v>593</v>
      </c>
    </row>
    <row r="17705" spans="1:5" ht="18.75" customHeight="1" x14ac:dyDescent="0.3">
      <c r="A17705" s="4">
        <v>2009</v>
      </c>
      <c r="B17705" t="s">
        <v>3542</v>
      </c>
      <c r="C17705" s="10">
        <v>441000</v>
      </c>
      <c r="D17705" t="s">
        <v>24</v>
      </c>
      <c r="E17705" t="s">
        <v>593</v>
      </c>
    </row>
    <row r="17706" spans="1:5" ht="18.75" customHeight="1" x14ac:dyDescent="0.3">
      <c r="A17706" s="4">
        <v>2009</v>
      </c>
      <c r="B17706" t="s">
        <v>3851</v>
      </c>
      <c r="C17706" s="10">
        <v>415500</v>
      </c>
      <c r="D17706" t="s">
        <v>24</v>
      </c>
      <c r="E17706" t="s">
        <v>593</v>
      </c>
    </row>
    <row r="17707" spans="1:5" ht="18.75" customHeight="1" x14ac:dyDescent="0.3">
      <c r="A17707" s="4">
        <v>2009</v>
      </c>
      <c r="B17707" t="s">
        <v>3852</v>
      </c>
      <c r="C17707" s="10">
        <v>414000</v>
      </c>
      <c r="D17707" t="s">
        <v>43</v>
      </c>
      <c r="E17707" t="s">
        <v>593</v>
      </c>
    </row>
    <row r="17708" spans="1:5" ht="18.75" customHeight="1" x14ac:dyDescent="0.3">
      <c r="A17708" s="4">
        <v>2009</v>
      </c>
      <c r="B17708" t="s">
        <v>3853</v>
      </c>
      <c r="C17708" s="10">
        <v>400000</v>
      </c>
      <c r="D17708" t="s">
        <v>31</v>
      </c>
      <c r="E17708" t="s">
        <v>593</v>
      </c>
    </row>
    <row r="17709" spans="1:5" ht="18.75" customHeight="1" x14ac:dyDescent="0.3">
      <c r="A17709" s="4">
        <v>2009</v>
      </c>
      <c r="B17709" t="s">
        <v>3854</v>
      </c>
      <c r="C17709" s="10">
        <v>400000</v>
      </c>
      <c r="D17709" t="s">
        <v>24</v>
      </c>
      <c r="E17709" t="s">
        <v>593</v>
      </c>
    </row>
    <row r="17710" spans="1:5" ht="18.75" customHeight="1" x14ac:dyDescent="0.3">
      <c r="A17710" s="4">
        <v>2009</v>
      </c>
      <c r="B17710" t="s">
        <v>3855</v>
      </c>
      <c r="C17710" s="10">
        <v>400000</v>
      </c>
      <c r="D17710" t="s">
        <v>34</v>
      </c>
      <c r="E17710" t="s">
        <v>593</v>
      </c>
    </row>
    <row r="17711" spans="1:5" ht="18.75" customHeight="1" x14ac:dyDescent="0.3">
      <c r="A17711" s="4">
        <v>2009</v>
      </c>
      <c r="B17711" t="s">
        <v>3856</v>
      </c>
      <c r="C17711" s="10">
        <v>400000</v>
      </c>
      <c r="D17711" t="s">
        <v>28</v>
      </c>
      <c r="E17711" t="s">
        <v>593</v>
      </c>
    </row>
    <row r="17712" spans="1:5" ht="18.75" customHeight="1" x14ac:dyDescent="0.3">
      <c r="A17712" s="4">
        <v>2009</v>
      </c>
      <c r="B17712" t="s">
        <v>2245</v>
      </c>
      <c r="C17712" s="10">
        <v>16600000</v>
      </c>
      <c r="D17712" t="s">
        <v>50</v>
      </c>
      <c r="E17712" t="s">
        <v>1548</v>
      </c>
    </row>
    <row r="17713" spans="1:5" ht="18.75" customHeight="1" x14ac:dyDescent="0.3">
      <c r="A17713" s="4">
        <v>2009</v>
      </c>
      <c r="B17713" t="s">
        <v>2594</v>
      </c>
      <c r="C17713" s="10">
        <v>9875000</v>
      </c>
      <c r="D17713" t="s">
        <v>24</v>
      </c>
      <c r="E17713" t="s">
        <v>1548</v>
      </c>
    </row>
    <row r="17714" spans="1:5" ht="18.75" customHeight="1" x14ac:dyDescent="0.3">
      <c r="A17714" s="4">
        <v>2009</v>
      </c>
      <c r="B17714" t="s">
        <v>2945</v>
      </c>
      <c r="C17714" s="10">
        <v>9375000</v>
      </c>
      <c r="D17714" t="s">
        <v>24</v>
      </c>
      <c r="E17714" t="s">
        <v>1548</v>
      </c>
    </row>
    <row r="17715" spans="1:5" ht="18.75" customHeight="1" x14ac:dyDescent="0.3">
      <c r="A17715" s="4">
        <v>2009</v>
      </c>
      <c r="B17715" t="s">
        <v>3225</v>
      </c>
      <c r="C17715" s="10">
        <v>7050000</v>
      </c>
      <c r="D17715" t="s">
        <v>54</v>
      </c>
      <c r="E17715" t="s">
        <v>1548</v>
      </c>
    </row>
    <row r="17716" spans="1:5" ht="18.75" customHeight="1" x14ac:dyDescent="0.3">
      <c r="A17716" s="4">
        <v>2009</v>
      </c>
      <c r="B17716" t="s">
        <v>3229</v>
      </c>
      <c r="C17716" s="10">
        <v>5500000</v>
      </c>
      <c r="D17716" t="s">
        <v>28</v>
      </c>
      <c r="E17716" t="s">
        <v>1548</v>
      </c>
    </row>
    <row r="17717" spans="1:5" ht="18.75" customHeight="1" x14ac:dyDescent="0.3">
      <c r="A17717" s="4">
        <v>2009</v>
      </c>
      <c r="B17717" t="s">
        <v>3134</v>
      </c>
      <c r="C17717" s="10">
        <v>4500000</v>
      </c>
      <c r="D17717" t="s">
        <v>24</v>
      </c>
      <c r="E17717" t="s">
        <v>1548</v>
      </c>
    </row>
    <row r="17718" spans="1:5" ht="18.75" customHeight="1" x14ac:dyDescent="0.3">
      <c r="A17718" s="4">
        <v>2009</v>
      </c>
      <c r="B17718" t="s">
        <v>3228</v>
      </c>
      <c r="C17718" s="10">
        <v>3750000</v>
      </c>
      <c r="D17718" t="s">
        <v>24</v>
      </c>
      <c r="E17718" t="s">
        <v>1548</v>
      </c>
    </row>
    <row r="17719" spans="1:5" ht="18.75" customHeight="1" x14ac:dyDescent="0.3">
      <c r="A17719" s="4">
        <v>2009</v>
      </c>
      <c r="B17719" t="s">
        <v>2746</v>
      </c>
      <c r="C17719" s="10">
        <v>3750000</v>
      </c>
      <c r="D17719" t="s">
        <v>34</v>
      </c>
      <c r="E17719" t="s">
        <v>1548</v>
      </c>
    </row>
    <row r="17720" spans="1:5" ht="18.75" customHeight="1" x14ac:dyDescent="0.3">
      <c r="A17720" s="4">
        <v>2009</v>
      </c>
      <c r="B17720" t="s">
        <v>3151</v>
      </c>
      <c r="C17720" s="10">
        <v>2000000</v>
      </c>
      <c r="D17720" t="s">
        <v>24</v>
      </c>
      <c r="E17720" t="s">
        <v>1548</v>
      </c>
    </row>
    <row r="17721" spans="1:5" ht="18.75" customHeight="1" x14ac:dyDescent="0.3">
      <c r="A17721" s="4">
        <v>2009</v>
      </c>
      <c r="B17721" t="s">
        <v>1478</v>
      </c>
      <c r="C17721" s="10">
        <v>2000000</v>
      </c>
      <c r="D17721" t="s">
        <v>24</v>
      </c>
      <c r="E17721" t="s">
        <v>1548</v>
      </c>
    </row>
    <row r="17722" spans="1:5" ht="18.75" customHeight="1" x14ac:dyDescent="0.3">
      <c r="A17722" s="4">
        <v>2009</v>
      </c>
      <c r="B17722" t="s">
        <v>3226</v>
      </c>
      <c r="C17722" s="10">
        <v>1625000</v>
      </c>
      <c r="D17722" t="s">
        <v>43</v>
      </c>
      <c r="E17722" t="s">
        <v>1548</v>
      </c>
    </row>
    <row r="17723" spans="1:5" ht="18.75" customHeight="1" x14ac:dyDescent="0.3">
      <c r="A17723" s="4">
        <v>2009</v>
      </c>
      <c r="B17723" t="s">
        <v>3260</v>
      </c>
      <c r="C17723" s="10">
        <v>1055000</v>
      </c>
      <c r="D17723" t="s">
        <v>24</v>
      </c>
      <c r="E17723" t="s">
        <v>1548</v>
      </c>
    </row>
    <row r="17724" spans="1:5" ht="18.75" customHeight="1" x14ac:dyDescent="0.3">
      <c r="A17724" s="4">
        <v>2009</v>
      </c>
      <c r="B17724" t="s">
        <v>3546</v>
      </c>
      <c r="C17724" s="10">
        <v>1000000</v>
      </c>
      <c r="D17724" t="s">
        <v>43</v>
      </c>
      <c r="E17724" t="s">
        <v>1548</v>
      </c>
    </row>
    <row r="17725" spans="1:5" ht="18.75" customHeight="1" x14ac:dyDescent="0.3">
      <c r="A17725" s="4">
        <v>2009</v>
      </c>
      <c r="B17725" t="s">
        <v>2629</v>
      </c>
      <c r="C17725" s="10">
        <v>800000</v>
      </c>
      <c r="D17725" t="s">
        <v>24</v>
      </c>
      <c r="E17725" t="s">
        <v>1548</v>
      </c>
    </row>
    <row r="17726" spans="1:5" ht="18.75" customHeight="1" x14ac:dyDescent="0.3">
      <c r="A17726" s="4">
        <v>2009</v>
      </c>
      <c r="B17726" t="s">
        <v>3543</v>
      </c>
      <c r="C17726" s="10">
        <v>750000</v>
      </c>
      <c r="D17726" t="s">
        <v>24</v>
      </c>
      <c r="E17726" t="s">
        <v>1548</v>
      </c>
    </row>
    <row r="17727" spans="1:5" ht="18.75" customHeight="1" x14ac:dyDescent="0.3">
      <c r="A17727" s="4">
        <v>2009</v>
      </c>
      <c r="B17727" t="s">
        <v>3713</v>
      </c>
      <c r="C17727" s="10">
        <v>750000</v>
      </c>
      <c r="D17727" t="s">
        <v>24</v>
      </c>
      <c r="E17727" t="s">
        <v>1548</v>
      </c>
    </row>
    <row r="17728" spans="1:5" ht="18.75" customHeight="1" x14ac:dyDescent="0.3">
      <c r="A17728" s="4">
        <v>2009</v>
      </c>
      <c r="B17728" t="s">
        <v>2087</v>
      </c>
      <c r="C17728" s="10">
        <v>750000</v>
      </c>
      <c r="D17728" t="s">
        <v>24</v>
      </c>
      <c r="E17728" t="s">
        <v>1548</v>
      </c>
    </row>
    <row r="17729" spans="1:5" ht="18.75" customHeight="1" x14ac:dyDescent="0.3">
      <c r="A17729" s="4">
        <v>2009</v>
      </c>
      <c r="B17729" t="s">
        <v>3231</v>
      </c>
      <c r="C17729" s="10">
        <v>415000</v>
      </c>
      <c r="D17729" t="s">
        <v>37</v>
      </c>
      <c r="E17729" t="s">
        <v>1548</v>
      </c>
    </row>
    <row r="17730" spans="1:5" ht="18.75" customHeight="1" x14ac:dyDescent="0.3">
      <c r="A17730" s="4">
        <v>2009</v>
      </c>
      <c r="B17730" t="s">
        <v>3545</v>
      </c>
      <c r="C17730" s="10">
        <v>415000</v>
      </c>
      <c r="D17730" t="s">
        <v>34</v>
      </c>
      <c r="E17730" t="s">
        <v>1548</v>
      </c>
    </row>
    <row r="17731" spans="1:5" ht="18.75" customHeight="1" x14ac:dyDescent="0.3">
      <c r="A17731" s="4">
        <v>2009</v>
      </c>
      <c r="B17731" t="s">
        <v>3712</v>
      </c>
      <c r="C17731" s="10">
        <v>415000</v>
      </c>
      <c r="D17731" t="s">
        <v>28</v>
      </c>
      <c r="E17731" t="s">
        <v>1548</v>
      </c>
    </row>
    <row r="17732" spans="1:5" ht="18.75" customHeight="1" x14ac:dyDescent="0.3">
      <c r="A17732" s="4">
        <v>2009</v>
      </c>
      <c r="B17732" t="s">
        <v>3857</v>
      </c>
      <c r="C17732" s="10">
        <v>408000</v>
      </c>
      <c r="D17732" t="s">
        <v>37</v>
      </c>
      <c r="E17732" t="s">
        <v>1548</v>
      </c>
    </row>
    <row r="17733" spans="1:5" ht="18.75" customHeight="1" x14ac:dyDescent="0.3">
      <c r="A17733" s="4">
        <v>2009</v>
      </c>
      <c r="B17733" t="s">
        <v>3234</v>
      </c>
      <c r="C17733" s="10">
        <v>407000</v>
      </c>
      <c r="D17733" t="s">
        <v>24</v>
      </c>
      <c r="E17733" t="s">
        <v>1548</v>
      </c>
    </row>
    <row r="17734" spans="1:5" ht="18.75" customHeight="1" x14ac:dyDescent="0.3">
      <c r="A17734" s="4">
        <v>2009</v>
      </c>
      <c r="B17734" t="s">
        <v>3858</v>
      </c>
      <c r="C17734" s="10">
        <v>404000</v>
      </c>
      <c r="D17734" t="s">
        <v>54</v>
      </c>
      <c r="E17734" t="s">
        <v>1548</v>
      </c>
    </row>
    <row r="17735" spans="1:5" ht="18.75" customHeight="1" x14ac:dyDescent="0.3">
      <c r="A17735" s="4">
        <v>2009</v>
      </c>
      <c r="B17735" t="s">
        <v>3859</v>
      </c>
      <c r="C17735" s="10">
        <v>403000</v>
      </c>
      <c r="D17735" t="s">
        <v>28</v>
      </c>
      <c r="E17735" t="s">
        <v>1548</v>
      </c>
    </row>
    <row r="17736" spans="1:5" ht="18.75" customHeight="1" x14ac:dyDescent="0.3">
      <c r="A17736" s="4">
        <v>2009</v>
      </c>
      <c r="B17736" t="s">
        <v>3714</v>
      </c>
      <c r="C17736" s="10">
        <v>402000</v>
      </c>
      <c r="D17736" t="s">
        <v>24</v>
      </c>
      <c r="E17736" t="s">
        <v>1548</v>
      </c>
    </row>
    <row r="17737" spans="1:5" ht="18.75" customHeight="1" x14ac:dyDescent="0.3">
      <c r="A17737" s="4">
        <v>2009</v>
      </c>
      <c r="B17737" t="s">
        <v>3860</v>
      </c>
      <c r="C17737" s="10">
        <v>401000</v>
      </c>
      <c r="D17737" t="s">
        <v>28</v>
      </c>
      <c r="E17737" t="s">
        <v>1548</v>
      </c>
    </row>
    <row r="17738" spans="1:5" ht="18.75" customHeight="1" x14ac:dyDescent="0.3">
      <c r="A17738" s="4">
        <v>2009</v>
      </c>
      <c r="B17738" t="s">
        <v>3861</v>
      </c>
      <c r="C17738" s="10">
        <v>401000</v>
      </c>
      <c r="D17738" t="s">
        <v>24</v>
      </c>
      <c r="E17738" t="s">
        <v>1548</v>
      </c>
    </row>
    <row r="17739" spans="1:5" ht="18.75" customHeight="1" x14ac:dyDescent="0.3">
      <c r="A17739" s="4">
        <v>2009</v>
      </c>
      <c r="B17739" t="s">
        <v>2067</v>
      </c>
      <c r="C17739" s="10">
        <v>12000000</v>
      </c>
      <c r="D17739" t="s">
        <v>28</v>
      </c>
      <c r="E17739" t="s">
        <v>620</v>
      </c>
    </row>
    <row r="17740" spans="1:5" ht="18.75" customHeight="1" x14ac:dyDescent="0.3">
      <c r="A17740" s="4">
        <v>2009</v>
      </c>
      <c r="B17740" t="s">
        <v>2363</v>
      </c>
      <c r="C17740" s="10">
        <v>11400000</v>
      </c>
      <c r="D17740" t="s">
        <v>24</v>
      </c>
      <c r="E17740" t="s">
        <v>620</v>
      </c>
    </row>
    <row r="17741" spans="1:5" ht="18.75" customHeight="1" x14ac:dyDescent="0.3">
      <c r="A17741" s="4">
        <v>2009</v>
      </c>
      <c r="B17741" t="s">
        <v>3027</v>
      </c>
      <c r="C17741" s="10">
        <v>6083333</v>
      </c>
      <c r="D17741" t="s">
        <v>28</v>
      </c>
      <c r="E17741" t="s">
        <v>620</v>
      </c>
    </row>
    <row r="17742" spans="1:5" ht="18.75" customHeight="1" x14ac:dyDescent="0.3">
      <c r="A17742" s="4">
        <v>2009</v>
      </c>
      <c r="B17742" t="s">
        <v>2325</v>
      </c>
      <c r="C17742" s="10">
        <v>4250000</v>
      </c>
      <c r="D17742" t="s">
        <v>24</v>
      </c>
      <c r="E17742" t="s">
        <v>620</v>
      </c>
    </row>
    <row r="17743" spans="1:5" ht="18.75" customHeight="1" x14ac:dyDescent="0.3">
      <c r="A17743" s="4">
        <v>2009</v>
      </c>
      <c r="B17743" t="s">
        <v>2499</v>
      </c>
      <c r="C17743" s="10">
        <v>4000000</v>
      </c>
      <c r="D17743" t="s">
        <v>24</v>
      </c>
      <c r="E17743" t="s">
        <v>620</v>
      </c>
    </row>
    <row r="17744" spans="1:5" ht="18.75" customHeight="1" x14ac:dyDescent="0.3">
      <c r="A17744" s="4">
        <v>2009</v>
      </c>
      <c r="B17744" t="s">
        <v>3236</v>
      </c>
      <c r="C17744" s="10">
        <v>3750000</v>
      </c>
      <c r="D17744" t="s">
        <v>24</v>
      </c>
      <c r="E17744" t="s">
        <v>620</v>
      </c>
    </row>
    <row r="17745" spans="1:5" ht="18.75" customHeight="1" x14ac:dyDescent="0.3">
      <c r="A17745" s="4">
        <v>2009</v>
      </c>
      <c r="B17745" t="s">
        <v>3237</v>
      </c>
      <c r="C17745" s="10">
        <v>3600000</v>
      </c>
      <c r="D17745" t="s">
        <v>28</v>
      </c>
      <c r="E17745" t="s">
        <v>620</v>
      </c>
    </row>
    <row r="17746" spans="1:5" ht="18.75" customHeight="1" x14ac:dyDescent="0.3">
      <c r="A17746" s="4">
        <v>2009</v>
      </c>
      <c r="B17746" t="s">
        <v>3243</v>
      </c>
      <c r="C17746" s="10">
        <v>3575000</v>
      </c>
      <c r="D17746" t="s">
        <v>28</v>
      </c>
      <c r="E17746" t="s">
        <v>620</v>
      </c>
    </row>
    <row r="17747" spans="1:5" ht="18.75" customHeight="1" x14ac:dyDescent="0.3">
      <c r="A17747" s="4">
        <v>2009</v>
      </c>
      <c r="B17747" t="s">
        <v>3313</v>
      </c>
      <c r="C17747" s="10">
        <v>3275000</v>
      </c>
      <c r="D17747" t="s">
        <v>50</v>
      </c>
      <c r="E17747" t="s">
        <v>620</v>
      </c>
    </row>
    <row r="17748" spans="1:5" ht="18.75" customHeight="1" x14ac:dyDescent="0.3">
      <c r="A17748" s="4">
        <v>2009</v>
      </c>
      <c r="B17748" t="s">
        <v>3239</v>
      </c>
      <c r="C17748" s="10">
        <v>2900000</v>
      </c>
      <c r="D17748" t="s">
        <v>34</v>
      </c>
      <c r="E17748" t="s">
        <v>620</v>
      </c>
    </row>
    <row r="17749" spans="1:5" ht="18.75" customHeight="1" x14ac:dyDescent="0.3">
      <c r="A17749" s="4">
        <v>2009</v>
      </c>
      <c r="B17749" t="s">
        <v>2970</v>
      </c>
      <c r="C17749" s="10">
        <v>2700000</v>
      </c>
      <c r="D17749" t="s">
        <v>34</v>
      </c>
      <c r="E17749" t="s">
        <v>620</v>
      </c>
    </row>
    <row r="17750" spans="1:5" ht="18.75" customHeight="1" x14ac:dyDescent="0.3">
      <c r="A17750" s="4">
        <v>2009</v>
      </c>
      <c r="B17750" t="s">
        <v>2738</v>
      </c>
      <c r="C17750" s="10">
        <v>2250000</v>
      </c>
      <c r="D17750" t="s">
        <v>24</v>
      </c>
      <c r="E17750" t="s">
        <v>620</v>
      </c>
    </row>
    <row r="17751" spans="1:5" ht="18.75" customHeight="1" x14ac:dyDescent="0.3">
      <c r="A17751" s="4">
        <v>2009</v>
      </c>
      <c r="B17751" t="s">
        <v>2727</v>
      </c>
      <c r="C17751" s="10">
        <v>1800000</v>
      </c>
      <c r="D17751" t="s">
        <v>24</v>
      </c>
      <c r="E17751" t="s">
        <v>620</v>
      </c>
    </row>
    <row r="17752" spans="1:5" ht="18.75" customHeight="1" x14ac:dyDescent="0.3">
      <c r="A17752" s="4">
        <v>2009</v>
      </c>
      <c r="B17752" t="s">
        <v>2898</v>
      </c>
      <c r="C17752" s="10">
        <v>1400000</v>
      </c>
      <c r="D17752" t="s">
        <v>37</v>
      </c>
      <c r="E17752" t="s">
        <v>620</v>
      </c>
    </row>
    <row r="17753" spans="1:5" ht="18.75" customHeight="1" x14ac:dyDescent="0.3">
      <c r="A17753" s="4">
        <v>2009</v>
      </c>
      <c r="B17753" t="s">
        <v>3270</v>
      </c>
      <c r="C17753" s="10">
        <v>1300000</v>
      </c>
      <c r="D17753" t="s">
        <v>24</v>
      </c>
      <c r="E17753" t="s">
        <v>620</v>
      </c>
    </row>
    <row r="17754" spans="1:5" ht="18.75" customHeight="1" x14ac:dyDescent="0.3">
      <c r="A17754" s="4">
        <v>2009</v>
      </c>
      <c r="B17754" t="s">
        <v>3547</v>
      </c>
      <c r="C17754" s="10">
        <v>1200000</v>
      </c>
      <c r="D17754" t="s">
        <v>24</v>
      </c>
      <c r="E17754" t="s">
        <v>620</v>
      </c>
    </row>
    <row r="17755" spans="1:5" ht="18.75" customHeight="1" x14ac:dyDescent="0.3">
      <c r="A17755" s="4">
        <v>2009</v>
      </c>
      <c r="B17755" t="s">
        <v>3555</v>
      </c>
      <c r="C17755" s="10">
        <v>1000000</v>
      </c>
      <c r="D17755" t="s">
        <v>24</v>
      </c>
      <c r="E17755" t="s">
        <v>620</v>
      </c>
    </row>
    <row r="17756" spans="1:5" ht="18.75" customHeight="1" x14ac:dyDescent="0.3">
      <c r="A17756" s="4">
        <v>2009</v>
      </c>
      <c r="B17756" t="s">
        <v>3362</v>
      </c>
      <c r="C17756" s="10">
        <v>640000</v>
      </c>
      <c r="D17756" t="s">
        <v>24</v>
      </c>
      <c r="E17756" t="s">
        <v>620</v>
      </c>
    </row>
    <row r="17757" spans="1:5" ht="18.75" customHeight="1" x14ac:dyDescent="0.3">
      <c r="A17757" s="4">
        <v>2009</v>
      </c>
      <c r="B17757" t="s">
        <v>3552</v>
      </c>
      <c r="C17757" s="10">
        <v>457000</v>
      </c>
      <c r="D17757" t="s">
        <v>54</v>
      </c>
      <c r="E17757" t="s">
        <v>620</v>
      </c>
    </row>
    <row r="17758" spans="1:5" ht="18.75" customHeight="1" x14ac:dyDescent="0.3">
      <c r="A17758" s="4">
        <v>2009</v>
      </c>
      <c r="B17758" t="s">
        <v>3514</v>
      </c>
      <c r="C17758" s="10">
        <v>437000</v>
      </c>
      <c r="D17758" t="s">
        <v>24</v>
      </c>
      <c r="E17758" t="s">
        <v>620</v>
      </c>
    </row>
    <row r="17759" spans="1:5" ht="18.75" customHeight="1" x14ac:dyDescent="0.3">
      <c r="A17759" s="4">
        <v>2009</v>
      </c>
      <c r="B17759" t="s">
        <v>3553</v>
      </c>
      <c r="C17759" s="10">
        <v>425000</v>
      </c>
      <c r="D17759" t="s">
        <v>43</v>
      </c>
      <c r="E17759" t="s">
        <v>620</v>
      </c>
    </row>
    <row r="17760" spans="1:5" ht="18.75" customHeight="1" x14ac:dyDescent="0.3">
      <c r="A17760" s="4">
        <v>2009</v>
      </c>
      <c r="B17760" t="s">
        <v>3862</v>
      </c>
      <c r="C17760" s="10">
        <v>424500</v>
      </c>
      <c r="D17760" t="s">
        <v>43</v>
      </c>
      <c r="E17760" t="s">
        <v>620</v>
      </c>
    </row>
    <row r="17761" spans="1:5" ht="18.75" customHeight="1" x14ac:dyDescent="0.3">
      <c r="A17761" s="4">
        <v>2009</v>
      </c>
      <c r="B17761" t="s">
        <v>3717</v>
      </c>
      <c r="C17761" s="10">
        <v>421000</v>
      </c>
      <c r="D17761" t="s">
        <v>31</v>
      </c>
      <c r="E17761" t="s">
        <v>620</v>
      </c>
    </row>
    <row r="17762" spans="1:5" ht="18.75" customHeight="1" x14ac:dyDescent="0.3">
      <c r="A17762" s="4">
        <v>2009</v>
      </c>
      <c r="B17762" t="s">
        <v>3439</v>
      </c>
      <c r="C17762" s="10">
        <v>415500</v>
      </c>
      <c r="D17762" t="s">
        <v>37</v>
      </c>
      <c r="E17762" t="s">
        <v>620</v>
      </c>
    </row>
    <row r="17763" spans="1:5" ht="18.75" customHeight="1" x14ac:dyDescent="0.3">
      <c r="A17763" s="4">
        <v>2009</v>
      </c>
      <c r="B17763" t="s">
        <v>3381</v>
      </c>
      <c r="C17763" s="10">
        <v>411000</v>
      </c>
      <c r="D17763" t="s">
        <v>28</v>
      </c>
      <c r="E17763" t="s">
        <v>620</v>
      </c>
    </row>
    <row r="17764" spans="1:5" ht="18.75" customHeight="1" x14ac:dyDescent="0.3">
      <c r="A17764" s="4">
        <v>2009</v>
      </c>
      <c r="B17764" t="s">
        <v>3421</v>
      </c>
      <c r="C17764" s="10">
        <v>405000</v>
      </c>
      <c r="D17764" t="s">
        <v>34</v>
      </c>
      <c r="E17764" t="s">
        <v>620</v>
      </c>
    </row>
    <row r="17765" spans="1:5" ht="18.75" customHeight="1" x14ac:dyDescent="0.3">
      <c r="A17765" s="4">
        <v>2009</v>
      </c>
      <c r="B17765" t="s">
        <v>2266</v>
      </c>
      <c r="C17765" s="10">
        <v>18971596</v>
      </c>
      <c r="D17765" t="s">
        <v>28</v>
      </c>
      <c r="E17765" t="s">
        <v>645</v>
      </c>
    </row>
    <row r="17766" spans="1:5" ht="18.75" customHeight="1" x14ac:dyDescent="0.3">
      <c r="A17766" s="4">
        <v>2009</v>
      </c>
      <c r="B17766" t="s">
        <v>3036</v>
      </c>
      <c r="C17766" s="10">
        <v>14383049</v>
      </c>
      <c r="D17766" t="s">
        <v>50</v>
      </c>
      <c r="E17766" t="s">
        <v>645</v>
      </c>
    </row>
    <row r="17767" spans="1:5" ht="18.75" customHeight="1" x14ac:dyDescent="0.3">
      <c r="A17767" s="4">
        <v>2009</v>
      </c>
      <c r="B17767" t="s">
        <v>2962</v>
      </c>
      <c r="C17767" s="10">
        <v>12500000</v>
      </c>
      <c r="D17767" t="s">
        <v>24</v>
      </c>
      <c r="E17767" t="s">
        <v>645</v>
      </c>
    </row>
    <row r="17768" spans="1:5" ht="18.75" customHeight="1" x14ac:dyDescent="0.3">
      <c r="A17768" s="4">
        <v>2009</v>
      </c>
      <c r="B17768" t="s">
        <v>2362</v>
      </c>
      <c r="C17768" s="10">
        <v>10000000</v>
      </c>
      <c r="D17768" t="s">
        <v>28</v>
      </c>
      <c r="E17768" t="s">
        <v>645</v>
      </c>
    </row>
    <row r="17769" spans="1:5" ht="18.75" customHeight="1" x14ac:dyDescent="0.3">
      <c r="A17769" s="4">
        <v>2009</v>
      </c>
      <c r="B17769" t="s">
        <v>3035</v>
      </c>
      <c r="C17769" s="10">
        <v>10000000</v>
      </c>
      <c r="D17769" t="s">
        <v>24</v>
      </c>
      <c r="E17769" t="s">
        <v>645</v>
      </c>
    </row>
    <row r="17770" spans="1:5" ht="18.75" customHeight="1" x14ac:dyDescent="0.3">
      <c r="A17770" s="4">
        <v>2009</v>
      </c>
      <c r="B17770" t="s">
        <v>3103</v>
      </c>
      <c r="C17770" s="10">
        <v>7000000</v>
      </c>
      <c r="D17770" t="s">
        <v>24</v>
      </c>
      <c r="E17770" t="s">
        <v>645</v>
      </c>
    </row>
    <row r="17771" spans="1:5" ht="18.75" customHeight="1" x14ac:dyDescent="0.3">
      <c r="A17771" s="4">
        <v>2009</v>
      </c>
      <c r="B17771" t="s">
        <v>2686</v>
      </c>
      <c r="C17771" s="10">
        <v>6300000</v>
      </c>
      <c r="D17771" t="s">
        <v>54</v>
      </c>
      <c r="E17771" t="s">
        <v>645</v>
      </c>
    </row>
    <row r="17772" spans="1:5" ht="18.75" customHeight="1" x14ac:dyDescent="0.3">
      <c r="A17772" s="4">
        <v>2009</v>
      </c>
      <c r="B17772" t="s">
        <v>2507</v>
      </c>
      <c r="C17772" s="10">
        <v>4600000</v>
      </c>
      <c r="D17772" t="s">
        <v>37</v>
      </c>
      <c r="E17772" t="s">
        <v>645</v>
      </c>
    </row>
    <row r="17773" spans="1:5" ht="18.75" customHeight="1" x14ac:dyDescent="0.3">
      <c r="A17773" s="4">
        <v>2009</v>
      </c>
      <c r="B17773" t="s">
        <v>2716</v>
      </c>
      <c r="C17773" s="10">
        <v>4250000</v>
      </c>
      <c r="D17773" t="s">
        <v>24</v>
      </c>
      <c r="E17773" t="s">
        <v>645</v>
      </c>
    </row>
    <row r="17774" spans="1:5" ht="18.75" customHeight="1" x14ac:dyDescent="0.3">
      <c r="A17774" s="4">
        <v>2009</v>
      </c>
      <c r="B17774" t="s">
        <v>3382</v>
      </c>
      <c r="C17774" s="10">
        <v>3675000</v>
      </c>
      <c r="D17774" t="s">
        <v>24</v>
      </c>
      <c r="E17774" t="s">
        <v>645</v>
      </c>
    </row>
    <row r="17775" spans="1:5" ht="18.75" customHeight="1" x14ac:dyDescent="0.3">
      <c r="A17775" s="4">
        <v>2009</v>
      </c>
      <c r="B17775" t="s">
        <v>3384</v>
      </c>
      <c r="C17775" s="10">
        <v>3500000</v>
      </c>
      <c r="D17775" t="s">
        <v>28</v>
      </c>
      <c r="E17775" t="s">
        <v>645</v>
      </c>
    </row>
    <row r="17776" spans="1:5" ht="18.75" customHeight="1" x14ac:dyDescent="0.3">
      <c r="A17776" s="4">
        <v>2009</v>
      </c>
      <c r="B17776" t="s">
        <v>3076</v>
      </c>
      <c r="C17776" s="10">
        <v>2800000</v>
      </c>
      <c r="D17776" t="s">
        <v>34</v>
      </c>
      <c r="E17776" t="s">
        <v>645</v>
      </c>
    </row>
    <row r="17777" spans="1:5" ht="18.75" customHeight="1" x14ac:dyDescent="0.3">
      <c r="A17777" s="4">
        <v>2009</v>
      </c>
      <c r="B17777" t="s">
        <v>3104</v>
      </c>
      <c r="C17777" s="10">
        <v>2700000</v>
      </c>
      <c r="D17777" t="s">
        <v>24</v>
      </c>
      <c r="E17777" t="s">
        <v>645</v>
      </c>
    </row>
    <row r="17778" spans="1:5" ht="18.75" customHeight="1" x14ac:dyDescent="0.3">
      <c r="A17778" s="4">
        <v>2009</v>
      </c>
      <c r="B17778" t="s">
        <v>3383</v>
      </c>
      <c r="C17778" s="10">
        <v>2275000</v>
      </c>
      <c r="D17778" t="s">
        <v>28</v>
      </c>
      <c r="E17778" t="s">
        <v>645</v>
      </c>
    </row>
    <row r="17779" spans="1:5" ht="18.75" customHeight="1" x14ac:dyDescent="0.3">
      <c r="A17779" s="4">
        <v>2009</v>
      </c>
      <c r="B17779" t="s">
        <v>3522</v>
      </c>
      <c r="C17779" s="10">
        <v>2200000</v>
      </c>
      <c r="D17779" t="s">
        <v>24</v>
      </c>
      <c r="E17779" t="s">
        <v>645</v>
      </c>
    </row>
    <row r="17780" spans="1:5" ht="18.75" customHeight="1" x14ac:dyDescent="0.3">
      <c r="A17780" s="4">
        <v>2009</v>
      </c>
      <c r="B17780" t="s">
        <v>3863</v>
      </c>
      <c r="C17780" s="10">
        <v>2095000</v>
      </c>
      <c r="D17780" t="s">
        <v>24</v>
      </c>
      <c r="E17780" t="s">
        <v>645</v>
      </c>
    </row>
    <row r="17781" spans="1:5" ht="18.75" customHeight="1" x14ac:dyDescent="0.3">
      <c r="A17781" s="4">
        <v>2009</v>
      </c>
      <c r="B17781" t="s">
        <v>2800</v>
      </c>
      <c r="C17781" s="10">
        <v>1300000</v>
      </c>
      <c r="D17781" t="s">
        <v>24</v>
      </c>
      <c r="E17781" t="s">
        <v>645</v>
      </c>
    </row>
    <row r="17782" spans="1:5" ht="18.75" customHeight="1" x14ac:dyDescent="0.3">
      <c r="A17782" s="4">
        <v>2009</v>
      </c>
      <c r="B17782" t="s">
        <v>2706</v>
      </c>
      <c r="C17782" s="10">
        <v>1000000</v>
      </c>
      <c r="D17782" t="s">
        <v>43</v>
      </c>
      <c r="E17782" t="s">
        <v>645</v>
      </c>
    </row>
    <row r="17783" spans="1:5" ht="18.75" customHeight="1" x14ac:dyDescent="0.3">
      <c r="A17783" s="4">
        <v>2009</v>
      </c>
      <c r="B17783" t="s">
        <v>2960</v>
      </c>
      <c r="C17783" s="10">
        <v>825000</v>
      </c>
      <c r="D17783" t="s">
        <v>43</v>
      </c>
      <c r="E17783" t="s">
        <v>645</v>
      </c>
    </row>
    <row r="17784" spans="1:5" ht="18.75" customHeight="1" x14ac:dyDescent="0.3">
      <c r="A17784" s="4">
        <v>2009</v>
      </c>
      <c r="B17784" t="s">
        <v>3107</v>
      </c>
      <c r="C17784" s="10">
        <v>750000</v>
      </c>
      <c r="D17784" t="s">
        <v>24</v>
      </c>
      <c r="E17784" t="s">
        <v>645</v>
      </c>
    </row>
    <row r="17785" spans="1:5" ht="18.75" customHeight="1" x14ac:dyDescent="0.3">
      <c r="A17785" s="4">
        <v>2009</v>
      </c>
      <c r="B17785" t="s">
        <v>3188</v>
      </c>
      <c r="C17785" s="10">
        <v>750000</v>
      </c>
      <c r="D17785" t="s">
        <v>34</v>
      </c>
      <c r="E17785" t="s">
        <v>645</v>
      </c>
    </row>
    <row r="17786" spans="1:5" ht="18.75" customHeight="1" x14ac:dyDescent="0.3">
      <c r="A17786" s="4">
        <v>2009</v>
      </c>
      <c r="B17786" t="s">
        <v>3387</v>
      </c>
      <c r="C17786" s="10">
        <v>735000</v>
      </c>
      <c r="D17786" t="s">
        <v>24</v>
      </c>
      <c r="E17786" t="s">
        <v>645</v>
      </c>
    </row>
    <row r="17787" spans="1:5" ht="18.75" customHeight="1" x14ac:dyDescent="0.3">
      <c r="A17787" s="4">
        <v>2009</v>
      </c>
      <c r="B17787" t="s">
        <v>3719</v>
      </c>
      <c r="C17787" s="10">
        <v>437500</v>
      </c>
      <c r="D17787" t="s">
        <v>24</v>
      </c>
      <c r="E17787" t="s">
        <v>645</v>
      </c>
    </row>
    <row r="17788" spans="1:5" ht="18.75" customHeight="1" x14ac:dyDescent="0.3">
      <c r="A17788" s="4">
        <v>2009</v>
      </c>
      <c r="B17788" t="s">
        <v>3864</v>
      </c>
      <c r="C17788" s="10">
        <v>435000</v>
      </c>
      <c r="D17788" t="s">
        <v>24</v>
      </c>
      <c r="E17788" t="s">
        <v>645</v>
      </c>
    </row>
    <row r="17789" spans="1:5" ht="18.75" customHeight="1" x14ac:dyDescent="0.3">
      <c r="A17789" s="4">
        <v>2009</v>
      </c>
      <c r="B17789" t="s">
        <v>3865</v>
      </c>
      <c r="C17789" s="10">
        <v>403000</v>
      </c>
      <c r="D17789" t="s">
        <v>54</v>
      </c>
      <c r="E17789" t="s">
        <v>645</v>
      </c>
    </row>
    <row r="17790" spans="1:5" ht="18.75" customHeight="1" x14ac:dyDescent="0.3">
      <c r="A17790" s="4">
        <v>2009</v>
      </c>
      <c r="B17790" t="s">
        <v>3866</v>
      </c>
      <c r="C17790" s="10">
        <v>400000</v>
      </c>
      <c r="D17790" t="s">
        <v>28</v>
      </c>
      <c r="E17790" t="s">
        <v>645</v>
      </c>
    </row>
    <row r="17791" spans="1:5" ht="18.75" customHeight="1" x14ac:dyDescent="0.3">
      <c r="A17791" s="4">
        <v>2009</v>
      </c>
      <c r="B17791" t="s">
        <v>3867</v>
      </c>
      <c r="C17791" s="10">
        <v>400000</v>
      </c>
      <c r="D17791" t="s">
        <v>24</v>
      </c>
      <c r="E17791" t="s">
        <v>645</v>
      </c>
    </row>
    <row r="17792" spans="1:5" ht="18.75" customHeight="1" x14ac:dyDescent="0.3">
      <c r="A17792" s="4">
        <v>2009</v>
      </c>
      <c r="B17792" t="s">
        <v>3868</v>
      </c>
      <c r="C17792" s="10">
        <v>400000</v>
      </c>
      <c r="D17792" t="s">
        <v>24</v>
      </c>
      <c r="E17792" t="s">
        <v>645</v>
      </c>
    </row>
    <row r="17793" spans="1:5" ht="18.75" customHeight="1" x14ac:dyDescent="0.3">
      <c r="A17793" s="4">
        <v>2009</v>
      </c>
      <c r="B17793" t="s">
        <v>3247</v>
      </c>
      <c r="C17793" s="10">
        <v>11600000</v>
      </c>
      <c r="D17793" t="s">
        <v>50</v>
      </c>
      <c r="E17793" t="s">
        <v>672</v>
      </c>
    </row>
    <row r="17794" spans="1:5" ht="18.75" customHeight="1" x14ac:dyDescent="0.3">
      <c r="A17794" s="4">
        <v>2009</v>
      </c>
      <c r="B17794" t="s">
        <v>2347</v>
      </c>
      <c r="C17794" s="10">
        <v>11250000</v>
      </c>
      <c r="D17794" t="s">
        <v>24</v>
      </c>
      <c r="E17794" t="s">
        <v>672</v>
      </c>
    </row>
    <row r="17795" spans="1:5" ht="18.75" customHeight="1" x14ac:dyDescent="0.3">
      <c r="A17795" s="4">
        <v>2009</v>
      </c>
      <c r="B17795" t="s">
        <v>3109</v>
      </c>
      <c r="C17795" s="10">
        <v>10500000</v>
      </c>
      <c r="D17795" t="s">
        <v>34</v>
      </c>
      <c r="E17795" t="s">
        <v>672</v>
      </c>
    </row>
    <row r="17796" spans="1:5" ht="18.75" customHeight="1" x14ac:dyDescent="0.3">
      <c r="A17796" s="4">
        <v>2009</v>
      </c>
      <c r="B17796" t="s">
        <v>2968</v>
      </c>
      <c r="C17796" s="10">
        <v>7666666</v>
      </c>
      <c r="D17796" t="s">
        <v>28</v>
      </c>
      <c r="E17796" t="s">
        <v>672</v>
      </c>
    </row>
    <row r="17797" spans="1:5" ht="18.75" customHeight="1" x14ac:dyDescent="0.3">
      <c r="A17797" s="4">
        <v>2009</v>
      </c>
      <c r="B17797" t="s">
        <v>2780</v>
      </c>
      <c r="C17797" s="10">
        <v>4000000</v>
      </c>
      <c r="D17797" t="s">
        <v>43</v>
      </c>
      <c r="E17797" t="s">
        <v>672</v>
      </c>
    </row>
    <row r="17798" spans="1:5" ht="18.75" customHeight="1" x14ac:dyDescent="0.3">
      <c r="A17798" s="4">
        <v>2009</v>
      </c>
      <c r="B17798" t="s">
        <v>3252</v>
      </c>
      <c r="C17798" s="10">
        <v>2750000</v>
      </c>
      <c r="D17798" t="s">
        <v>31</v>
      </c>
      <c r="E17798" t="s">
        <v>672</v>
      </c>
    </row>
    <row r="17799" spans="1:5" ht="18.75" customHeight="1" x14ac:dyDescent="0.3">
      <c r="A17799" s="4">
        <v>2009</v>
      </c>
      <c r="B17799" t="s">
        <v>2969</v>
      </c>
      <c r="C17799" s="10">
        <v>2500000</v>
      </c>
      <c r="D17799" t="s">
        <v>54</v>
      </c>
      <c r="E17799" t="s">
        <v>672</v>
      </c>
    </row>
    <row r="17800" spans="1:5" ht="18.75" customHeight="1" x14ac:dyDescent="0.3">
      <c r="A17800" s="4">
        <v>2009</v>
      </c>
      <c r="B17800" t="s">
        <v>3249</v>
      </c>
      <c r="C17800" s="10">
        <v>1700000</v>
      </c>
      <c r="D17800" t="s">
        <v>24</v>
      </c>
      <c r="E17800" t="s">
        <v>672</v>
      </c>
    </row>
    <row r="17801" spans="1:5" ht="18.75" customHeight="1" x14ac:dyDescent="0.3">
      <c r="A17801" s="4">
        <v>2009</v>
      </c>
      <c r="B17801" t="s">
        <v>3250</v>
      </c>
      <c r="C17801" s="10">
        <v>1475000</v>
      </c>
      <c r="D17801" t="s">
        <v>24</v>
      </c>
      <c r="E17801" t="s">
        <v>672</v>
      </c>
    </row>
    <row r="17802" spans="1:5" ht="18.75" customHeight="1" x14ac:dyDescent="0.3">
      <c r="A17802" s="4">
        <v>2009</v>
      </c>
      <c r="B17802" t="s">
        <v>2910</v>
      </c>
      <c r="C17802" s="10">
        <v>1300000</v>
      </c>
      <c r="D17802" t="s">
        <v>24</v>
      </c>
      <c r="E17802" t="s">
        <v>672</v>
      </c>
    </row>
    <row r="17803" spans="1:5" ht="18.75" customHeight="1" x14ac:dyDescent="0.3">
      <c r="A17803" s="4">
        <v>2009</v>
      </c>
      <c r="B17803" t="s">
        <v>3520</v>
      </c>
      <c r="C17803" s="10">
        <v>1152000</v>
      </c>
      <c r="D17803" t="s">
        <v>28</v>
      </c>
      <c r="E17803" t="s">
        <v>672</v>
      </c>
    </row>
    <row r="17804" spans="1:5" ht="18.75" customHeight="1" x14ac:dyDescent="0.3">
      <c r="A17804" s="4">
        <v>2009</v>
      </c>
      <c r="B17804" t="s">
        <v>3869</v>
      </c>
      <c r="C17804" s="10">
        <v>1150000</v>
      </c>
      <c r="D17804" t="s">
        <v>24</v>
      </c>
      <c r="E17804" t="s">
        <v>672</v>
      </c>
    </row>
    <row r="17805" spans="1:5" ht="18.75" customHeight="1" x14ac:dyDescent="0.3">
      <c r="A17805" s="4">
        <v>2009</v>
      </c>
      <c r="B17805" t="s">
        <v>2367</v>
      </c>
      <c r="C17805" s="10">
        <v>950000</v>
      </c>
      <c r="D17805" t="s">
        <v>34</v>
      </c>
      <c r="E17805" t="s">
        <v>672</v>
      </c>
    </row>
    <row r="17806" spans="1:5" ht="18.75" customHeight="1" x14ac:dyDescent="0.3">
      <c r="A17806" s="4">
        <v>2009</v>
      </c>
      <c r="B17806" t="s">
        <v>3389</v>
      </c>
      <c r="C17806" s="10">
        <v>750000</v>
      </c>
      <c r="D17806" t="s">
        <v>24</v>
      </c>
      <c r="E17806" t="s">
        <v>672</v>
      </c>
    </row>
    <row r="17807" spans="1:5" ht="18.75" customHeight="1" x14ac:dyDescent="0.3">
      <c r="A17807" s="4">
        <v>2009</v>
      </c>
      <c r="B17807" t="s">
        <v>3073</v>
      </c>
      <c r="C17807" s="10">
        <v>525000</v>
      </c>
      <c r="D17807" t="s">
        <v>24</v>
      </c>
      <c r="E17807" t="s">
        <v>672</v>
      </c>
    </row>
    <row r="17808" spans="1:5" ht="18.75" customHeight="1" x14ac:dyDescent="0.3">
      <c r="A17808" s="4">
        <v>2009</v>
      </c>
      <c r="B17808" t="s">
        <v>3525</v>
      </c>
      <c r="C17808" s="10">
        <v>466100</v>
      </c>
      <c r="D17808" t="s">
        <v>43</v>
      </c>
      <c r="E17808" t="s">
        <v>672</v>
      </c>
    </row>
    <row r="17809" spans="1:5" ht="18.75" customHeight="1" x14ac:dyDescent="0.3">
      <c r="A17809" s="4">
        <v>2009</v>
      </c>
      <c r="B17809" t="s">
        <v>3559</v>
      </c>
      <c r="C17809" s="10">
        <v>450000</v>
      </c>
      <c r="D17809" t="s">
        <v>24</v>
      </c>
      <c r="E17809" t="s">
        <v>672</v>
      </c>
    </row>
    <row r="17810" spans="1:5" ht="18.75" customHeight="1" x14ac:dyDescent="0.3">
      <c r="A17810" s="4">
        <v>2009</v>
      </c>
      <c r="B17810" t="s">
        <v>3725</v>
      </c>
      <c r="C17810" s="10">
        <v>440000</v>
      </c>
      <c r="D17810" t="s">
        <v>24</v>
      </c>
      <c r="E17810" t="s">
        <v>672</v>
      </c>
    </row>
    <row r="17811" spans="1:5" ht="18.75" customHeight="1" x14ac:dyDescent="0.3">
      <c r="A17811" s="4">
        <v>2009</v>
      </c>
      <c r="B17811" t="s">
        <v>3560</v>
      </c>
      <c r="C17811" s="10">
        <v>440000</v>
      </c>
      <c r="D17811" t="s">
        <v>24</v>
      </c>
      <c r="E17811" t="s">
        <v>672</v>
      </c>
    </row>
    <row r="17812" spans="1:5" ht="18.75" customHeight="1" x14ac:dyDescent="0.3">
      <c r="A17812" s="4">
        <v>2009</v>
      </c>
      <c r="B17812" t="s">
        <v>3724</v>
      </c>
      <c r="C17812" s="10">
        <v>440000</v>
      </c>
      <c r="D17812" t="s">
        <v>24</v>
      </c>
      <c r="E17812" t="s">
        <v>672</v>
      </c>
    </row>
    <row r="17813" spans="1:5" ht="18.75" customHeight="1" x14ac:dyDescent="0.3">
      <c r="A17813" s="4">
        <v>2009</v>
      </c>
      <c r="B17813" t="s">
        <v>3723</v>
      </c>
      <c r="C17813" s="10">
        <v>437500</v>
      </c>
      <c r="D17813" t="s">
        <v>28</v>
      </c>
      <c r="E17813" t="s">
        <v>672</v>
      </c>
    </row>
    <row r="17814" spans="1:5" ht="18.75" customHeight="1" x14ac:dyDescent="0.3">
      <c r="A17814" s="4">
        <v>2009</v>
      </c>
      <c r="B17814" t="s">
        <v>3870</v>
      </c>
      <c r="C17814" s="10">
        <v>435000</v>
      </c>
      <c r="D17814" t="s">
        <v>28</v>
      </c>
      <c r="E17814" t="s">
        <v>672</v>
      </c>
    </row>
    <row r="17815" spans="1:5" ht="18.75" customHeight="1" x14ac:dyDescent="0.3">
      <c r="A17815" s="4">
        <v>2009</v>
      </c>
      <c r="B17815" t="s">
        <v>3392</v>
      </c>
      <c r="C17815" s="10">
        <v>430000</v>
      </c>
      <c r="D17815" t="s">
        <v>24</v>
      </c>
      <c r="E17815" t="s">
        <v>672</v>
      </c>
    </row>
    <row r="17816" spans="1:5" ht="18.75" customHeight="1" x14ac:dyDescent="0.3">
      <c r="A17816" s="4">
        <v>2009</v>
      </c>
      <c r="B17816" t="s">
        <v>3871</v>
      </c>
      <c r="C17816" s="10">
        <v>430000</v>
      </c>
      <c r="D17816" t="s">
        <v>24</v>
      </c>
      <c r="E17816" t="s">
        <v>672</v>
      </c>
    </row>
    <row r="17817" spans="1:5" ht="18.75" customHeight="1" x14ac:dyDescent="0.3">
      <c r="A17817" s="4">
        <v>2009</v>
      </c>
      <c r="B17817" t="s">
        <v>3872</v>
      </c>
      <c r="C17817" s="10">
        <v>427500</v>
      </c>
      <c r="D17817" t="s">
        <v>37</v>
      </c>
      <c r="E17817" t="s">
        <v>672</v>
      </c>
    </row>
    <row r="17818" spans="1:5" ht="18.75" customHeight="1" x14ac:dyDescent="0.3">
      <c r="A17818" s="4">
        <v>2009</v>
      </c>
      <c r="B17818" t="s">
        <v>3644</v>
      </c>
      <c r="C17818" s="10">
        <v>422000</v>
      </c>
      <c r="D17818" t="s">
        <v>24</v>
      </c>
      <c r="E17818" t="s">
        <v>672</v>
      </c>
    </row>
    <row r="17819" spans="1:5" ht="18.75" customHeight="1" x14ac:dyDescent="0.3">
      <c r="A17819" s="4">
        <v>2009</v>
      </c>
      <c r="B17819" t="s">
        <v>3873</v>
      </c>
      <c r="C17819" s="10">
        <v>412500</v>
      </c>
      <c r="D17819" t="s">
        <v>54</v>
      </c>
      <c r="E17819" t="s">
        <v>672</v>
      </c>
    </row>
    <row r="17820" spans="1:5" ht="18.75" customHeight="1" x14ac:dyDescent="0.3">
      <c r="A17820" s="4">
        <v>2009</v>
      </c>
      <c r="B17820" t="s">
        <v>3874</v>
      </c>
      <c r="C17820" s="10">
        <v>400000</v>
      </c>
      <c r="D17820" t="s">
        <v>24</v>
      </c>
      <c r="E17820" t="s">
        <v>672</v>
      </c>
    </row>
    <row r="17821" spans="1:5" ht="18.75" customHeight="1" x14ac:dyDescent="0.3">
      <c r="A17821" s="4">
        <v>2009</v>
      </c>
      <c r="B17821" t="s">
        <v>3875</v>
      </c>
      <c r="C17821" s="10">
        <v>400000</v>
      </c>
      <c r="D17821" t="s">
        <v>34</v>
      </c>
      <c r="E17821" t="s">
        <v>672</v>
      </c>
    </row>
    <row r="17822" spans="1:5" ht="18.75" customHeight="1" x14ac:dyDescent="0.3">
      <c r="A17822" s="4">
        <v>2009</v>
      </c>
      <c r="B17822" t="s">
        <v>2693</v>
      </c>
      <c r="C17822" s="10">
        <v>14000000</v>
      </c>
      <c r="D17822" t="s">
        <v>24</v>
      </c>
      <c r="E17822" t="s">
        <v>701</v>
      </c>
    </row>
    <row r="17823" spans="1:5" ht="18.75" customHeight="1" x14ac:dyDescent="0.3">
      <c r="A17823" s="4">
        <v>2009</v>
      </c>
      <c r="B17823" t="s">
        <v>1363</v>
      </c>
      <c r="C17823" s="10">
        <v>13000000</v>
      </c>
      <c r="D17823" t="s">
        <v>31</v>
      </c>
      <c r="E17823" t="s">
        <v>701</v>
      </c>
    </row>
    <row r="17824" spans="1:5" ht="18.75" customHeight="1" x14ac:dyDescent="0.3">
      <c r="A17824" s="4">
        <v>2009</v>
      </c>
      <c r="B17824" t="s">
        <v>2159</v>
      </c>
      <c r="C17824" s="10">
        <v>12000000</v>
      </c>
      <c r="D17824" t="s">
        <v>50</v>
      </c>
      <c r="E17824" t="s">
        <v>701</v>
      </c>
    </row>
    <row r="17825" spans="1:5" ht="18.75" customHeight="1" x14ac:dyDescent="0.3">
      <c r="A17825" s="4">
        <v>2009</v>
      </c>
      <c r="B17825" t="s">
        <v>2081</v>
      </c>
      <c r="C17825" s="10">
        <v>11500000</v>
      </c>
      <c r="D17825" t="s">
        <v>28</v>
      </c>
      <c r="E17825" t="s">
        <v>701</v>
      </c>
    </row>
    <row r="17826" spans="1:5" ht="18.75" customHeight="1" x14ac:dyDescent="0.3">
      <c r="A17826" s="4">
        <v>2009</v>
      </c>
      <c r="B17826" t="s">
        <v>2973</v>
      </c>
      <c r="C17826" s="10">
        <v>10000000</v>
      </c>
      <c r="D17826" t="s">
        <v>24</v>
      </c>
      <c r="E17826" t="s">
        <v>701</v>
      </c>
    </row>
    <row r="17827" spans="1:5" ht="18.75" customHeight="1" x14ac:dyDescent="0.3">
      <c r="A17827" s="4">
        <v>2009</v>
      </c>
      <c r="B17827" t="s">
        <v>2689</v>
      </c>
      <c r="C17827" s="10">
        <v>6250000</v>
      </c>
      <c r="D17827" t="s">
        <v>34</v>
      </c>
      <c r="E17827" t="s">
        <v>701</v>
      </c>
    </row>
    <row r="17828" spans="1:5" ht="18.75" customHeight="1" x14ac:dyDescent="0.3">
      <c r="A17828" s="4">
        <v>2009</v>
      </c>
      <c r="B17828" t="s">
        <v>2381</v>
      </c>
      <c r="C17828" s="10">
        <v>6000000</v>
      </c>
      <c r="D17828" t="s">
        <v>24</v>
      </c>
      <c r="E17828" t="s">
        <v>701</v>
      </c>
    </row>
    <row r="17829" spans="1:5" ht="18.75" customHeight="1" x14ac:dyDescent="0.3">
      <c r="A17829" s="4">
        <v>2009</v>
      </c>
      <c r="B17829" t="s">
        <v>3393</v>
      </c>
      <c r="C17829" s="10">
        <v>5600000</v>
      </c>
      <c r="D17829" t="s">
        <v>24</v>
      </c>
      <c r="E17829" t="s">
        <v>701</v>
      </c>
    </row>
    <row r="17830" spans="1:5" ht="18.75" customHeight="1" x14ac:dyDescent="0.3">
      <c r="A17830" s="4">
        <v>2009</v>
      </c>
      <c r="B17830" t="s">
        <v>2708</v>
      </c>
      <c r="C17830" s="10">
        <v>4500000</v>
      </c>
      <c r="D17830" t="s">
        <v>24</v>
      </c>
      <c r="E17830" t="s">
        <v>701</v>
      </c>
    </row>
    <row r="17831" spans="1:5" ht="18.75" customHeight="1" x14ac:dyDescent="0.3">
      <c r="A17831" s="4">
        <v>2009</v>
      </c>
      <c r="B17831" t="s">
        <v>2952</v>
      </c>
      <c r="C17831" s="10">
        <v>2650000</v>
      </c>
      <c r="D17831" t="s">
        <v>24</v>
      </c>
      <c r="E17831" t="s">
        <v>701</v>
      </c>
    </row>
    <row r="17832" spans="1:5" ht="18.75" customHeight="1" x14ac:dyDescent="0.3">
      <c r="A17832" s="4">
        <v>2009</v>
      </c>
      <c r="B17832" t="s">
        <v>3182</v>
      </c>
      <c r="C17832" s="10">
        <v>1325000</v>
      </c>
      <c r="D17832" t="s">
        <v>24</v>
      </c>
      <c r="E17832" t="s">
        <v>701</v>
      </c>
    </row>
    <row r="17833" spans="1:5" ht="18.75" customHeight="1" x14ac:dyDescent="0.3">
      <c r="A17833" s="4">
        <v>2009</v>
      </c>
      <c r="B17833" t="s">
        <v>3144</v>
      </c>
      <c r="C17833" s="10">
        <v>1300000</v>
      </c>
      <c r="D17833" t="s">
        <v>54</v>
      </c>
      <c r="E17833" t="s">
        <v>701</v>
      </c>
    </row>
    <row r="17834" spans="1:5" ht="18.75" customHeight="1" x14ac:dyDescent="0.3">
      <c r="A17834" s="4">
        <v>2009</v>
      </c>
      <c r="B17834" t="s">
        <v>3727</v>
      </c>
      <c r="C17834" s="10">
        <v>1225000</v>
      </c>
      <c r="D17834" t="s">
        <v>37</v>
      </c>
      <c r="E17834" t="s">
        <v>701</v>
      </c>
    </row>
    <row r="17835" spans="1:5" ht="18.75" customHeight="1" x14ac:dyDescent="0.3">
      <c r="A17835" s="4">
        <v>2009</v>
      </c>
      <c r="B17835" t="s">
        <v>2024</v>
      </c>
      <c r="C17835" s="10">
        <v>1000000</v>
      </c>
      <c r="D17835" t="s">
        <v>24</v>
      </c>
      <c r="E17835" t="s">
        <v>701</v>
      </c>
    </row>
    <row r="17836" spans="1:5" ht="18.75" customHeight="1" x14ac:dyDescent="0.3">
      <c r="A17836" s="4">
        <v>2009</v>
      </c>
      <c r="B17836" t="s">
        <v>3200</v>
      </c>
      <c r="C17836" s="10">
        <v>750000</v>
      </c>
      <c r="D17836" t="s">
        <v>24</v>
      </c>
      <c r="E17836" t="s">
        <v>701</v>
      </c>
    </row>
    <row r="17837" spans="1:5" ht="18.75" customHeight="1" x14ac:dyDescent="0.3">
      <c r="A17837" s="4">
        <v>2009</v>
      </c>
      <c r="B17837" t="s">
        <v>3437</v>
      </c>
      <c r="C17837" s="10">
        <v>550000</v>
      </c>
      <c r="D17837" t="s">
        <v>28</v>
      </c>
      <c r="E17837" t="s">
        <v>701</v>
      </c>
    </row>
    <row r="17838" spans="1:5" ht="18.75" customHeight="1" x14ac:dyDescent="0.3">
      <c r="A17838" s="4">
        <v>2009</v>
      </c>
      <c r="B17838" t="s">
        <v>2502</v>
      </c>
      <c r="C17838" s="10">
        <v>550000</v>
      </c>
      <c r="D17838" t="s">
        <v>28</v>
      </c>
      <c r="E17838" t="s">
        <v>701</v>
      </c>
    </row>
    <row r="17839" spans="1:5" ht="18.75" customHeight="1" x14ac:dyDescent="0.3">
      <c r="A17839" s="4">
        <v>2009</v>
      </c>
      <c r="B17839" t="s">
        <v>3564</v>
      </c>
      <c r="C17839" s="10">
        <v>520000</v>
      </c>
      <c r="D17839" t="s">
        <v>24</v>
      </c>
      <c r="E17839" t="s">
        <v>701</v>
      </c>
    </row>
    <row r="17840" spans="1:5" ht="18.75" customHeight="1" x14ac:dyDescent="0.3">
      <c r="A17840" s="4">
        <v>2009</v>
      </c>
      <c r="B17840" t="s">
        <v>3084</v>
      </c>
      <c r="C17840" s="10">
        <v>450000</v>
      </c>
      <c r="D17840" t="s">
        <v>34</v>
      </c>
      <c r="E17840" t="s">
        <v>701</v>
      </c>
    </row>
    <row r="17841" spans="1:5" ht="18.75" customHeight="1" x14ac:dyDescent="0.3">
      <c r="A17841" s="4">
        <v>2009</v>
      </c>
      <c r="B17841" t="s">
        <v>3395</v>
      </c>
      <c r="C17841" s="10">
        <v>440000</v>
      </c>
      <c r="D17841" t="s">
        <v>28</v>
      </c>
      <c r="E17841" t="s">
        <v>701</v>
      </c>
    </row>
    <row r="17842" spans="1:5" ht="18.75" customHeight="1" x14ac:dyDescent="0.3">
      <c r="A17842" s="4">
        <v>2009</v>
      </c>
      <c r="B17842" t="s">
        <v>2953</v>
      </c>
      <c r="C17842" s="10">
        <v>440000</v>
      </c>
      <c r="D17842" t="s">
        <v>24</v>
      </c>
      <c r="E17842" t="s">
        <v>701</v>
      </c>
    </row>
    <row r="17843" spans="1:5" ht="18.75" customHeight="1" x14ac:dyDescent="0.3">
      <c r="A17843" s="4">
        <v>2009</v>
      </c>
      <c r="B17843" t="s">
        <v>3876</v>
      </c>
      <c r="C17843" s="10">
        <v>410000</v>
      </c>
      <c r="D17843" t="s">
        <v>54</v>
      </c>
      <c r="E17843" t="s">
        <v>701</v>
      </c>
    </row>
    <row r="17844" spans="1:5" ht="18.75" customHeight="1" x14ac:dyDescent="0.3">
      <c r="A17844" s="4">
        <v>2009</v>
      </c>
      <c r="B17844" t="s">
        <v>3877</v>
      </c>
      <c r="C17844" s="10">
        <v>405000</v>
      </c>
      <c r="D17844" t="s">
        <v>24</v>
      </c>
      <c r="E17844" t="s">
        <v>701</v>
      </c>
    </row>
    <row r="17845" spans="1:5" ht="18.75" customHeight="1" x14ac:dyDescent="0.3">
      <c r="A17845" s="4">
        <v>2009</v>
      </c>
      <c r="B17845" t="s">
        <v>3878</v>
      </c>
      <c r="C17845" s="10">
        <v>402500</v>
      </c>
      <c r="D17845" t="s">
        <v>43</v>
      </c>
      <c r="E17845" t="s">
        <v>701</v>
      </c>
    </row>
    <row r="17846" spans="1:5" ht="18.75" customHeight="1" x14ac:dyDescent="0.3">
      <c r="A17846" s="4">
        <v>2009</v>
      </c>
      <c r="B17846" t="s">
        <v>3879</v>
      </c>
      <c r="C17846" s="10">
        <v>401000</v>
      </c>
      <c r="D17846" t="s">
        <v>37</v>
      </c>
      <c r="E17846" t="s">
        <v>701</v>
      </c>
    </row>
    <row r="17847" spans="1:5" ht="18.75" customHeight="1" x14ac:dyDescent="0.3">
      <c r="A17847" s="4">
        <v>2009</v>
      </c>
      <c r="B17847" t="s">
        <v>3715</v>
      </c>
      <c r="C17847" s="10">
        <v>400000</v>
      </c>
      <c r="D17847" t="s">
        <v>37</v>
      </c>
      <c r="E17847" t="s">
        <v>701</v>
      </c>
    </row>
    <row r="17848" spans="1:5" ht="18.75" customHeight="1" x14ac:dyDescent="0.3">
      <c r="A17848" s="4">
        <v>2009</v>
      </c>
      <c r="B17848" t="s">
        <v>1898</v>
      </c>
      <c r="C17848" s="10">
        <v>33000000</v>
      </c>
      <c r="D17848" t="s">
        <v>54</v>
      </c>
      <c r="E17848" t="s">
        <v>729</v>
      </c>
    </row>
    <row r="17849" spans="1:5" ht="18.75" customHeight="1" x14ac:dyDescent="0.3">
      <c r="A17849" s="4">
        <v>2009</v>
      </c>
      <c r="B17849" t="s">
        <v>1965</v>
      </c>
      <c r="C17849" s="10">
        <v>21600000</v>
      </c>
      <c r="D17849" t="s">
        <v>43</v>
      </c>
      <c r="E17849" t="s">
        <v>729</v>
      </c>
    </row>
    <row r="17850" spans="1:5" ht="18.75" customHeight="1" x14ac:dyDescent="0.3">
      <c r="A17850" s="4">
        <v>2009</v>
      </c>
      <c r="B17850" t="s">
        <v>2929</v>
      </c>
      <c r="C17850" s="10">
        <v>20625000</v>
      </c>
      <c r="D17850" t="s">
        <v>50</v>
      </c>
      <c r="E17850" t="s">
        <v>729</v>
      </c>
    </row>
    <row r="17851" spans="1:5" ht="18.75" customHeight="1" x14ac:dyDescent="0.3">
      <c r="A17851" s="4">
        <v>2009</v>
      </c>
      <c r="B17851" t="s">
        <v>2375</v>
      </c>
      <c r="C17851" s="10">
        <v>16500000</v>
      </c>
      <c r="D17851" t="s">
        <v>24</v>
      </c>
      <c r="E17851" t="s">
        <v>729</v>
      </c>
    </row>
    <row r="17852" spans="1:5" ht="18.75" customHeight="1" x14ac:dyDescent="0.3">
      <c r="A17852" s="4">
        <v>2009</v>
      </c>
      <c r="B17852" t="s">
        <v>2748</v>
      </c>
      <c r="C17852" s="10">
        <v>15285714</v>
      </c>
      <c r="D17852" t="s">
        <v>24</v>
      </c>
      <c r="E17852" t="s">
        <v>729</v>
      </c>
    </row>
    <row r="17853" spans="1:5" ht="18.75" customHeight="1" x14ac:dyDescent="0.3">
      <c r="A17853" s="4">
        <v>2009</v>
      </c>
      <c r="B17853" t="s">
        <v>1855</v>
      </c>
      <c r="C17853" s="10">
        <v>15000000</v>
      </c>
      <c r="D17853" t="s">
        <v>24</v>
      </c>
      <c r="E17853" t="s">
        <v>729</v>
      </c>
    </row>
    <row r="17854" spans="1:5" ht="18.75" customHeight="1" x14ac:dyDescent="0.3">
      <c r="A17854" s="4">
        <v>2009</v>
      </c>
      <c r="B17854" t="s">
        <v>2106</v>
      </c>
      <c r="C17854" s="10">
        <v>13100000</v>
      </c>
      <c r="D17854" t="s">
        <v>34</v>
      </c>
      <c r="E17854" t="s">
        <v>729</v>
      </c>
    </row>
    <row r="17855" spans="1:5" ht="18.75" customHeight="1" x14ac:dyDescent="0.3">
      <c r="A17855" s="4">
        <v>2009</v>
      </c>
      <c r="B17855" t="s">
        <v>1941</v>
      </c>
      <c r="C17855" s="10">
        <v>13000000</v>
      </c>
      <c r="D17855" t="s">
        <v>28</v>
      </c>
      <c r="E17855" t="s">
        <v>729</v>
      </c>
    </row>
    <row r="17856" spans="1:5" ht="18.75" customHeight="1" x14ac:dyDescent="0.3">
      <c r="A17856" s="4">
        <v>2009</v>
      </c>
      <c r="B17856" t="s">
        <v>2972</v>
      </c>
      <c r="C17856" s="10">
        <v>13000000</v>
      </c>
      <c r="D17856" t="s">
        <v>28</v>
      </c>
      <c r="E17856" t="s">
        <v>729</v>
      </c>
    </row>
    <row r="17857" spans="1:5" ht="18.75" customHeight="1" x14ac:dyDescent="0.3">
      <c r="A17857" s="4">
        <v>2009</v>
      </c>
      <c r="B17857" t="s">
        <v>2918</v>
      </c>
      <c r="C17857" s="10">
        <v>6550000</v>
      </c>
      <c r="D17857" t="s">
        <v>28</v>
      </c>
      <c r="E17857" t="s">
        <v>729</v>
      </c>
    </row>
    <row r="17858" spans="1:5" ht="18.75" customHeight="1" x14ac:dyDescent="0.3">
      <c r="A17858" s="4">
        <v>2009</v>
      </c>
      <c r="B17858" t="s">
        <v>3397</v>
      </c>
      <c r="C17858" s="10">
        <v>6000000</v>
      </c>
      <c r="D17858" t="s">
        <v>37</v>
      </c>
      <c r="E17858" t="s">
        <v>729</v>
      </c>
    </row>
    <row r="17859" spans="1:5" ht="18.75" customHeight="1" x14ac:dyDescent="0.3">
      <c r="A17859" s="4">
        <v>2009</v>
      </c>
      <c r="B17859" t="s">
        <v>1854</v>
      </c>
      <c r="C17859" s="10">
        <v>5500000</v>
      </c>
      <c r="D17859" t="s">
        <v>24</v>
      </c>
      <c r="E17859" t="s">
        <v>729</v>
      </c>
    </row>
    <row r="17860" spans="1:5" ht="18.75" customHeight="1" x14ac:dyDescent="0.3">
      <c r="A17860" s="4">
        <v>2009</v>
      </c>
      <c r="B17860" t="s">
        <v>3133</v>
      </c>
      <c r="C17860" s="10">
        <v>5400000</v>
      </c>
      <c r="D17860" t="s">
        <v>28</v>
      </c>
      <c r="E17860" t="s">
        <v>729</v>
      </c>
    </row>
    <row r="17861" spans="1:5" ht="18.75" customHeight="1" x14ac:dyDescent="0.3">
      <c r="A17861" s="4">
        <v>2009</v>
      </c>
      <c r="B17861" t="s">
        <v>3398</v>
      </c>
      <c r="C17861" s="10">
        <v>5000000</v>
      </c>
      <c r="D17861" t="s">
        <v>24</v>
      </c>
      <c r="E17861" t="s">
        <v>729</v>
      </c>
    </row>
    <row r="17862" spans="1:5" ht="18.75" customHeight="1" x14ac:dyDescent="0.3">
      <c r="A17862" s="4">
        <v>2009</v>
      </c>
      <c r="B17862" t="s">
        <v>2836</v>
      </c>
      <c r="C17862" s="10">
        <v>3750000</v>
      </c>
      <c r="D17862" t="s">
        <v>24</v>
      </c>
      <c r="E17862" t="s">
        <v>729</v>
      </c>
    </row>
    <row r="17863" spans="1:5" ht="18.75" customHeight="1" x14ac:dyDescent="0.3">
      <c r="A17863" s="4">
        <v>2009</v>
      </c>
      <c r="B17863" t="s">
        <v>2327</v>
      </c>
      <c r="C17863" s="10">
        <v>2125000</v>
      </c>
      <c r="D17863" t="s">
        <v>34</v>
      </c>
      <c r="E17863" t="s">
        <v>729</v>
      </c>
    </row>
    <row r="17864" spans="1:5" ht="18.75" customHeight="1" x14ac:dyDescent="0.3">
      <c r="A17864" s="4">
        <v>2009</v>
      </c>
      <c r="B17864" t="s">
        <v>3567</v>
      </c>
      <c r="C17864" s="10">
        <v>1400000</v>
      </c>
      <c r="D17864" t="s">
        <v>28</v>
      </c>
      <c r="E17864" t="s">
        <v>729</v>
      </c>
    </row>
    <row r="17865" spans="1:5" ht="18.75" customHeight="1" x14ac:dyDescent="0.3">
      <c r="A17865" s="4">
        <v>2009</v>
      </c>
      <c r="B17865" t="s">
        <v>3160</v>
      </c>
      <c r="C17865" s="10">
        <v>1250000</v>
      </c>
      <c r="D17865" t="s">
        <v>24</v>
      </c>
      <c r="E17865" t="s">
        <v>729</v>
      </c>
    </row>
    <row r="17866" spans="1:5" ht="18.75" customHeight="1" x14ac:dyDescent="0.3">
      <c r="A17866" s="4">
        <v>2009</v>
      </c>
      <c r="B17866" t="s">
        <v>3022</v>
      </c>
      <c r="C17866" s="10">
        <v>455100</v>
      </c>
      <c r="D17866" t="s">
        <v>54</v>
      </c>
      <c r="E17866" t="s">
        <v>729</v>
      </c>
    </row>
    <row r="17867" spans="1:5" ht="18.75" customHeight="1" x14ac:dyDescent="0.3">
      <c r="A17867" s="4">
        <v>2009</v>
      </c>
      <c r="B17867" t="s">
        <v>3880</v>
      </c>
      <c r="C17867" s="10">
        <v>432975</v>
      </c>
      <c r="D17867" t="s">
        <v>24</v>
      </c>
      <c r="E17867" t="s">
        <v>729</v>
      </c>
    </row>
    <row r="17868" spans="1:5" ht="18.75" customHeight="1" x14ac:dyDescent="0.3">
      <c r="A17868" s="4">
        <v>2009</v>
      </c>
      <c r="B17868" t="s">
        <v>3736</v>
      </c>
      <c r="C17868" s="10">
        <v>432575</v>
      </c>
      <c r="D17868" t="s">
        <v>24</v>
      </c>
      <c r="E17868" t="s">
        <v>729</v>
      </c>
    </row>
    <row r="17869" spans="1:5" ht="18.75" customHeight="1" x14ac:dyDescent="0.3">
      <c r="A17869" s="4">
        <v>2009</v>
      </c>
      <c r="B17869" t="s">
        <v>3881</v>
      </c>
      <c r="C17869" s="10">
        <v>422450</v>
      </c>
      <c r="D17869" t="s">
        <v>24</v>
      </c>
      <c r="E17869" t="s">
        <v>729</v>
      </c>
    </row>
    <row r="17870" spans="1:5" ht="18.75" customHeight="1" x14ac:dyDescent="0.3">
      <c r="A17870" s="4">
        <v>2009</v>
      </c>
      <c r="B17870" t="s">
        <v>3882</v>
      </c>
      <c r="C17870" s="10">
        <v>414000</v>
      </c>
      <c r="D17870" t="s">
        <v>28</v>
      </c>
      <c r="E17870" t="s">
        <v>729</v>
      </c>
    </row>
    <row r="17871" spans="1:5" ht="18.75" customHeight="1" x14ac:dyDescent="0.3">
      <c r="A17871" s="4">
        <v>2009</v>
      </c>
      <c r="B17871" t="s">
        <v>3883</v>
      </c>
      <c r="C17871" s="10">
        <v>403300</v>
      </c>
      <c r="D17871" t="s">
        <v>24</v>
      </c>
      <c r="E17871" t="s">
        <v>729</v>
      </c>
    </row>
    <row r="17872" spans="1:5" ht="18.75" customHeight="1" x14ac:dyDescent="0.3">
      <c r="A17872" s="4">
        <v>2009</v>
      </c>
      <c r="B17872" t="s">
        <v>3734</v>
      </c>
      <c r="C17872" s="10">
        <v>403075</v>
      </c>
      <c r="D17872" t="s">
        <v>24</v>
      </c>
      <c r="E17872" t="s">
        <v>729</v>
      </c>
    </row>
    <row r="17873" spans="1:5" ht="18.75" customHeight="1" x14ac:dyDescent="0.3">
      <c r="A17873" s="4">
        <v>2009</v>
      </c>
      <c r="B17873" t="s">
        <v>3884</v>
      </c>
      <c r="C17873" s="10">
        <v>400000</v>
      </c>
      <c r="D17873" t="s">
        <v>3703</v>
      </c>
      <c r="E17873" t="s">
        <v>729</v>
      </c>
    </row>
    <row r="17874" spans="1:5" ht="18.75" customHeight="1" x14ac:dyDescent="0.3">
      <c r="A17874" s="4">
        <v>2010</v>
      </c>
      <c r="B17874" t="s">
        <v>2472</v>
      </c>
      <c r="C17874" s="10">
        <v>18500000</v>
      </c>
      <c r="D17874" t="s">
        <v>28</v>
      </c>
      <c r="E17874" t="s">
        <v>25</v>
      </c>
    </row>
    <row r="17875" spans="1:5" ht="18.75" customHeight="1" x14ac:dyDescent="0.3">
      <c r="A17875" s="4">
        <v>2010</v>
      </c>
      <c r="B17875" t="s">
        <v>1982</v>
      </c>
      <c r="C17875" s="10">
        <v>9000000</v>
      </c>
      <c r="D17875" t="s">
        <v>28</v>
      </c>
      <c r="E17875" t="s">
        <v>25</v>
      </c>
    </row>
    <row r="17876" spans="1:5" ht="18.75" customHeight="1" x14ac:dyDescent="0.3">
      <c r="A17876" s="4">
        <v>2010</v>
      </c>
      <c r="B17876" t="s">
        <v>2946</v>
      </c>
      <c r="C17876" s="10">
        <v>9000000</v>
      </c>
      <c r="D17876" t="s">
        <v>24</v>
      </c>
      <c r="E17876" t="s">
        <v>25</v>
      </c>
    </row>
    <row r="17877" spans="1:5" ht="18.75" customHeight="1" x14ac:dyDescent="0.3">
      <c r="A17877" s="4">
        <v>2010</v>
      </c>
      <c r="B17877" t="s">
        <v>3212</v>
      </c>
      <c r="C17877" s="10">
        <v>8000000</v>
      </c>
      <c r="D17877" t="s">
        <v>24</v>
      </c>
      <c r="E17877" t="s">
        <v>25</v>
      </c>
    </row>
    <row r="17878" spans="1:5" ht="18.75" customHeight="1" x14ac:dyDescent="0.3">
      <c r="A17878" s="4">
        <v>2010</v>
      </c>
      <c r="B17878" t="s">
        <v>2753</v>
      </c>
      <c r="C17878" s="10">
        <v>8000000</v>
      </c>
      <c r="D17878" t="s">
        <v>24</v>
      </c>
      <c r="E17878" t="s">
        <v>25</v>
      </c>
    </row>
    <row r="17879" spans="1:5" ht="18.75" customHeight="1" x14ac:dyDescent="0.3">
      <c r="A17879" s="4">
        <v>2010</v>
      </c>
      <c r="B17879" t="s">
        <v>2972</v>
      </c>
      <c r="C17879" s="10">
        <v>6000000</v>
      </c>
      <c r="D17879" t="s">
        <v>28</v>
      </c>
      <c r="E17879" t="s">
        <v>25</v>
      </c>
    </row>
    <row r="17880" spans="1:5" ht="18.75" customHeight="1" x14ac:dyDescent="0.3">
      <c r="A17880" s="4">
        <v>2010</v>
      </c>
      <c r="B17880" t="s">
        <v>3256</v>
      </c>
      <c r="C17880" s="10">
        <v>6000000</v>
      </c>
      <c r="D17880" t="s">
        <v>24</v>
      </c>
      <c r="E17880" t="s">
        <v>25</v>
      </c>
    </row>
    <row r="17881" spans="1:5" ht="18.75" customHeight="1" x14ac:dyDescent="0.3">
      <c r="A17881" s="4">
        <v>2010</v>
      </c>
      <c r="B17881" t="s">
        <v>3104</v>
      </c>
      <c r="C17881" s="10">
        <v>5500000</v>
      </c>
      <c r="D17881" t="s">
        <v>24</v>
      </c>
      <c r="E17881" t="s">
        <v>25</v>
      </c>
    </row>
    <row r="17882" spans="1:5" ht="18.75" customHeight="1" x14ac:dyDescent="0.3">
      <c r="A17882" s="4">
        <v>2010</v>
      </c>
      <c r="B17882" t="s">
        <v>2844</v>
      </c>
      <c r="C17882" s="10">
        <v>5350000</v>
      </c>
      <c r="D17882" t="s">
        <v>24</v>
      </c>
      <c r="E17882" t="s">
        <v>25</v>
      </c>
    </row>
    <row r="17883" spans="1:5" ht="18.75" customHeight="1" x14ac:dyDescent="0.3">
      <c r="A17883" s="4">
        <v>2010</v>
      </c>
      <c r="B17883" t="s">
        <v>3403</v>
      </c>
      <c r="C17883" s="10">
        <v>4265000</v>
      </c>
      <c r="D17883" t="s">
        <v>24</v>
      </c>
      <c r="E17883" t="s">
        <v>25</v>
      </c>
    </row>
    <row r="17884" spans="1:5" ht="18.75" customHeight="1" x14ac:dyDescent="0.3">
      <c r="A17884" s="4">
        <v>2010</v>
      </c>
      <c r="B17884" t="s">
        <v>3043</v>
      </c>
      <c r="C17884" s="10">
        <v>4250000</v>
      </c>
      <c r="D17884" t="s">
        <v>28</v>
      </c>
      <c r="E17884" t="s">
        <v>25</v>
      </c>
    </row>
    <row r="17885" spans="1:5" ht="18.75" customHeight="1" x14ac:dyDescent="0.3">
      <c r="A17885" s="4">
        <v>2010</v>
      </c>
      <c r="B17885" t="s">
        <v>3410</v>
      </c>
      <c r="C17885" s="10">
        <v>3700000</v>
      </c>
      <c r="D17885" t="s">
        <v>24</v>
      </c>
      <c r="E17885" t="s">
        <v>25</v>
      </c>
    </row>
    <row r="17886" spans="1:5" ht="18.75" customHeight="1" x14ac:dyDescent="0.3">
      <c r="A17886" s="4">
        <v>2010</v>
      </c>
      <c r="B17886" t="s">
        <v>3402</v>
      </c>
      <c r="C17886" s="10">
        <v>3600000</v>
      </c>
      <c r="D17886" t="s">
        <v>34</v>
      </c>
      <c r="E17886" t="s">
        <v>25</v>
      </c>
    </row>
    <row r="17887" spans="1:5" ht="18.75" customHeight="1" x14ac:dyDescent="0.3">
      <c r="A17887" s="4">
        <v>2010</v>
      </c>
      <c r="B17887" t="s">
        <v>3120</v>
      </c>
      <c r="C17887" s="10">
        <v>2766666</v>
      </c>
      <c r="D17887" t="s">
        <v>43</v>
      </c>
      <c r="E17887" t="s">
        <v>25</v>
      </c>
    </row>
    <row r="17888" spans="1:5" ht="18.75" customHeight="1" x14ac:dyDescent="0.3">
      <c r="A17888" s="4">
        <v>2010</v>
      </c>
      <c r="B17888" t="s">
        <v>3404</v>
      </c>
      <c r="C17888" s="10">
        <v>2050000</v>
      </c>
      <c r="D17888" t="s">
        <v>43</v>
      </c>
      <c r="E17888" t="s">
        <v>25</v>
      </c>
    </row>
    <row r="17889" spans="1:5" ht="18.75" customHeight="1" x14ac:dyDescent="0.3">
      <c r="A17889" s="4">
        <v>2010</v>
      </c>
      <c r="B17889" t="s">
        <v>3401</v>
      </c>
      <c r="C17889" s="10">
        <v>1750000</v>
      </c>
      <c r="D17889" t="s">
        <v>37</v>
      </c>
      <c r="E17889" t="s">
        <v>25</v>
      </c>
    </row>
    <row r="17890" spans="1:5" ht="18.75" customHeight="1" x14ac:dyDescent="0.3">
      <c r="A17890" s="4">
        <v>2010</v>
      </c>
      <c r="B17890" t="s">
        <v>3258</v>
      </c>
      <c r="C17890" s="10">
        <v>1300000</v>
      </c>
      <c r="D17890" t="s">
        <v>34</v>
      </c>
      <c r="E17890" t="s">
        <v>25</v>
      </c>
    </row>
    <row r="17891" spans="1:5" ht="18.75" customHeight="1" x14ac:dyDescent="0.3">
      <c r="A17891" s="4">
        <v>2010</v>
      </c>
      <c r="B17891" t="s">
        <v>3737</v>
      </c>
      <c r="C17891" s="10">
        <v>1200000</v>
      </c>
      <c r="D17891" t="s">
        <v>50</v>
      </c>
      <c r="E17891" t="s">
        <v>25</v>
      </c>
    </row>
    <row r="17892" spans="1:5" ht="18.75" customHeight="1" x14ac:dyDescent="0.3">
      <c r="A17892" s="4">
        <v>2010</v>
      </c>
      <c r="B17892" t="s">
        <v>3407</v>
      </c>
      <c r="C17892" s="10">
        <v>625000</v>
      </c>
      <c r="D17892" t="s">
        <v>28</v>
      </c>
      <c r="E17892" t="s">
        <v>25</v>
      </c>
    </row>
    <row r="17893" spans="1:5" ht="18.75" customHeight="1" x14ac:dyDescent="0.3">
      <c r="A17893" s="4">
        <v>2010</v>
      </c>
      <c r="B17893" t="s">
        <v>3527</v>
      </c>
      <c r="C17893" s="10">
        <v>435000</v>
      </c>
      <c r="D17893" t="s">
        <v>24</v>
      </c>
      <c r="E17893" t="s">
        <v>25</v>
      </c>
    </row>
    <row r="17894" spans="1:5" ht="18.75" customHeight="1" x14ac:dyDescent="0.3">
      <c r="A17894" s="4">
        <v>2010</v>
      </c>
      <c r="B17894" t="s">
        <v>3885</v>
      </c>
      <c r="C17894" s="10">
        <v>420000</v>
      </c>
      <c r="D17894" t="s">
        <v>24</v>
      </c>
      <c r="E17894" t="s">
        <v>25</v>
      </c>
    </row>
    <row r="17895" spans="1:5" ht="18.75" customHeight="1" x14ac:dyDescent="0.3">
      <c r="A17895" s="4">
        <v>2010</v>
      </c>
      <c r="B17895" t="s">
        <v>3573</v>
      </c>
      <c r="C17895" s="10">
        <v>418000</v>
      </c>
      <c r="D17895" t="s">
        <v>24</v>
      </c>
      <c r="E17895" t="s">
        <v>25</v>
      </c>
    </row>
    <row r="17896" spans="1:5" ht="18.75" customHeight="1" x14ac:dyDescent="0.3">
      <c r="A17896" s="4">
        <v>2010</v>
      </c>
      <c r="B17896" t="s">
        <v>3740</v>
      </c>
      <c r="C17896" s="10">
        <v>415000</v>
      </c>
      <c r="D17896" t="s">
        <v>24</v>
      </c>
      <c r="E17896" t="s">
        <v>25</v>
      </c>
    </row>
    <row r="17897" spans="1:5" ht="18.75" customHeight="1" x14ac:dyDescent="0.3">
      <c r="A17897" s="4">
        <v>2010</v>
      </c>
      <c r="B17897" t="s">
        <v>3886</v>
      </c>
      <c r="C17897" s="10">
        <v>410000</v>
      </c>
      <c r="D17897" t="s">
        <v>43</v>
      </c>
      <c r="E17897" t="s">
        <v>25</v>
      </c>
    </row>
    <row r="17898" spans="1:5" ht="18.75" customHeight="1" x14ac:dyDescent="0.3">
      <c r="A17898" s="4">
        <v>2010</v>
      </c>
      <c r="B17898" t="s">
        <v>3887</v>
      </c>
      <c r="C17898" s="10">
        <v>405000</v>
      </c>
      <c r="D17898" t="s">
        <v>28</v>
      </c>
      <c r="E17898" t="s">
        <v>25</v>
      </c>
    </row>
    <row r="17899" spans="1:5" ht="18.75" customHeight="1" x14ac:dyDescent="0.3">
      <c r="A17899" s="4">
        <v>2010</v>
      </c>
      <c r="B17899" t="s">
        <v>3503</v>
      </c>
      <c r="C17899" s="10">
        <v>402200</v>
      </c>
      <c r="D17899" t="s">
        <v>34</v>
      </c>
      <c r="E17899" t="s">
        <v>25</v>
      </c>
    </row>
    <row r="17900" spans="1:5" ht="18.75" customHeight="1" x14ac:dyDescent="0.3">
      <c r="A17900" s="4">
        <v>2010</v>
      </c>
      <c r="B17900" t="s">
        <v>3888</v>
      </c>
      <c r="C17900" s="10">
        <v>402000</v>
      </c>
      <c r="D17900" t="s">
        <v>34</v>
      </c>
      <c r="E17900" t="s">
        <v>25</v>
      </c>
    </row>
    <row r="17901" spans="1:5" ht="18.75" customHeight="1" x14ac:dyDescent="0.3">
      <c r="A17901" s="4">
        <v>2010</v>
      </c>
      <c r="B17901" t="s">
        <v>3889</v>
      </c>
      <c r="C17901" s="10">
        <v>400000</v>
      </c>
      <c r="D17901" t="s">
        <v>24</v>
      </c>
      <c r="E17901" t="s">
        <v>25</v>
      </c>
    </row>
    <row r="17902" spans="1:5" ht="18.75" customHeight="1" x14ac:dyDescent="0.3">
      <c r="A17902" s="4">
        <v>2010</v>
      </c>
      <c r="B17902" t="s">
        <v>3890</v>
      </c>
      <c r="C17902" s="10">
        <v>400000</v>
      </c>
      <c r="D17902" t="s">
        <v>28</v>
      </c>
      <c r="E17902" t="s">
        <v>25</v>
      </c>
    </row>
    <row r="17903" spans="1:5" ht="18.75" customHeight="1" x14ac:dyDescent="0.3">
      <c r="A17903" s="4">
        <v>2010</v>
      </c>
      <c r="B17903" t="s">
        <v>2484</v>
      </c>
      <c r="C17903" s="10">
        <v>19000000</v>
      </c>
      <c r="D17903" t="s">
        <v>28</v>
      </c>
      <c r="E17903" t="s">
        <v>72</v>
      </c>
    </row>
    <row r="17904" spans="1:5" ht="18.75" customHeight="1" x14ac:dyDescent="0.3">
      <c r="A17904" s="4">
        <v>2010</v>
      </c>
      <c r="B17904" t="s">
        <v>2707</v>
      </c>
      <c r="C17904" s="10">
        <v>15000000</v>
      </c>
      <c r="D17904" t="s">
        <v>24</v>
      </c>
      <c r="E17904" t="s">
        <v>72</v>
      </c>
    </row>
    <row r="17905" spans="1:5" ht="18.75" customHeight="1" x14ac:dyDescent="0.3">
      <c r="A17905" s="4">
        <v>2010</v>
      </c>
      <c r="B17905" t="s">
        <v>2284</v>
      </c>
      <c r="C17905" s="10">
        <v>14500000</v>
      </c>
      <c r="D17905" t="s">
        <v>50</v>
      </c>
      <c r="E17905" t="s">
        <v>72</v>
      </c>
    </row>
    <row r="17906" spans="1:5" ht="18.75" customHeight="1" x14ac:dyDescent="0.3">
      <c r="A17906" s="4">
        <v>2010</v>
      </c>
      <c r="B17906" t="s">
        <v>3039</v>
      </c>
      <c r="C17906" s="10">
        <v>5500000</v>
      </c>
      <c r="D17906" t="s">
        <v>37</v>
      </c>
      <c r="E17906" t="s">
        <v>72</v>
      </c>
    </row>
    <row r="17907" spans="1:5" ht="18.75" customHeight="1" x14ac:dyDescent="0.3">
      <c r="A17907" s="4">
        <v>2010</v>
      </c>
      <c r="B17907" t="s">
        <v>3262</v>
      </c>
      <c r="C17907" s="10">
        <v>5000000</v>
      </c>
      <c r="D17907" t="s">
        <v>24</v>
      </c>
      <c r="E17907" t="s">
        <v>72</v>
      </c>
    </row>
    <row r="17908" spans="1:5" ht="18.75" customHeight="1" x14ac:dyDescent="0.3">
      <c r="A17908" s="4">
        <v>2010</v>
      </c>
      <c r="B17908" t="s">
        <v>2616</v>
      </c>
      <c r="C17908" s="10">
        <v>4500000</v>
      </c>
      <c r="D17908" t="s">
        <v>54</v>
      </c>
      <c r="E17908" t="s">
        <v>72</v>
      </c>
    </row>
    <row r="17909" spans="1:5" ht="18.75" customHeight="1" x14ac:dyDescent="0.3">
      <c r="A17909" s="4">
        <v>2010</v>
      </c>
      <c r="B17909" t="s">
        <v>2716</v>
      </c>
      <c r="C17909" s="10">
        <v>4250000</v>
      </c>
      <c r="D17909" t="s">
        <v>24</v>
      </c>
      <c r="E17909" t="s">
        <v>72</v>
      </c>
    </row>
    <row r="17910" spans="1:5" ht="18.75" customHeight="1" x14ac:dyDescent="0.3">
      <c r="A17910" s="4">
        <v>2010</v>
      </c>
      <c r="B17910" t="s">
        <v>3576</v>
      </c>
      <c r="C17910" s="10">
        <v>3500000</v>
      </c>
      <c r="D17910" t="s">
        <v>28</v>
      </c>
      <c r="E17910" t="s">
        <v>72</v>
      </c>
    </row>
    <row r="17911" spans="1:5" ht="18.75" customHeight="1" x14ac:dyDescent="0.3">
      <c r="A17911" s="4">
        <v>2010</v>
      </c>
      <c r="B17911" t="s">
        <v>2927</v>
      </c>
      <c r="C17911" s="10">
        <v>3100000</v>
      </c>
      <c r="D17911" t="s">
        <v>24</v>
      </c>
      <c r="E17911" t="s">
        <v>72</v>
      </c>
    </row>
    <row r="17912" spans="1:5" ht="18.75" customHeight="1" x14ac:dyDescent="0.3">
      <c r="A17912" s="4">
        <v>2010</v>
      </c>
      <c r="B17912" t="s">
        <v>2095</v>
      </c>
      <c r="C17912" s="10">
        <v>3000000</v>
      </c>
      <c r="D17912" t="s">
        <v>24</v>
      </c>
      <c r="E17912" t="s">
        <v>72</v>
      </c>
    </row>
    <row r="17913" spans="1:5" ht="18.75" customHeight="1" x14ac:dyDescent="0.3">
      <c r="A17913" s="4">
        <v>2010</v>
      </c>
      <c r="B17913" t="s">
        <v>3502</v>
      </c>
      <c r="C17913" s="10">
        <v>2400000</v>
      </c>
      <c r="D17913" t="s">
        <v>28</v>
      </c>
      <c r="E17913" t="s">
        <v>72</v>
      </c>
    </row>
    <row r="17914" spans="1:5" ht="18.75" customHeight="1" x14ac:dyDescent="0.3">
      <c r="A17914" s="4">
        <v>2010</v>
      </c>
      <c r="B17914" t="s">
        <v>3475</v>
      </c>
      <c r="C17914" s="10">
        <v>1625000</v>
      </c>
      <c r="D17914" t="s">
        <v>24</v>
      </c>
      <c r="E17914" t="s">
        <v>72</v>
      </c>
    </row>
    <row r="17915" spans="1:5" ht="18.75" customHeight="1" x14ac:dyDescent="0.3">
      <c r="A17915" s="4">
        <v>2010</v>
      </c>
      <c r="B17915" t="s">
        <v>2453</v>
      </c>
      <c r="C17915" s="10">
        <v>1600000</v>
      </c>
      <c r="D17915" t="s">
        <v>24</v>
      </c>
      <c r="E17915" t="s">
        <v>72</v>
      </c>
    </row>
    <row r="17916" spans="1:5" ht="18.75" customHeight="1" x14ac:dyDescent="0.3">
      <c r="A17916" s="4">
        <v>2010</v>
      </c>
      <c r="B17916" t="s">
        <v>2395</v>
      </c>
      <c r="C17916" s="10">
        <v>1500000</v>
      </c>
      <c r="D17916" t="s">
        <v>37</v>
      </c>
      <c r="E17916" t="s">
        <v>72</v>
      </c>
    </row>
    <row r="17917" spans="1:5" ht="18.75" customHeight="1" x14ac:dyDescent="0.3">
      <c r="A17917" s="4">
        <v>2010</v>
      </c>
      <c r="B17917" t="s">
        <v>3533</v>
      </c>
      <c r="C17917" s="10">
        <v>1150000</v>
      </c>
      <c r="D17917" t="s">
        <v>43</v>
      </c>
      <c r="E17917" t="s">
        <v>72</v>
      </c>
    </row>
    <row r="17918" spans="1:5" ht="18.75" customHeight="1" x14ac:dyDescent="0.3">
      <c r="A17918" s="4">
        <v>2010</v>
      </c>
      <c r="B17918" t="s">
        <v>3413</v>
      </c>
      <c r="C17918" s="10">
        <v>815000</v>
      </c>
      <c r="D17918" t="s">
        <v>24</v>
      </c>
      <c r="E17918" t="s">
        <v>72</v>
      </c>
    </row>
    <row r="17919" spans="1:5" ht="18.75" customHeight="1" x14ac:dyDescent="0.3">
      <c r="A17919" s="4">
        <v>2010</v>
      </c>
      <c r="B17919" t="s">
        <v>2925</v>
      </c>
      <c r="C17919" s="10">
        <v>800000</v>
      </c>
      <c r="D17919" t="s">
        <v>28</v>
      </c>
      <c r="E17919" t="s">
        <v>72</v>
      </c>
    </row>
    <row r="17920" spans="1:5" ht="18.75" customHeight="1" x14ac:dyDescent="0.3">
      <c r="A17920" s="4">
        <v>2010</v>
      </c>
      <c r="B17920" t="s">
        <v>3411</v>
      </c>
      <c r="C17920" s="10">
        <v>750000</v>
      </c>
      <c r="D17920" t="s">
        <v>34</v>
      </c>
      <c r="E17920" t="s">
        <v>72</v>
      </c>
    </row>
    <row r="17921" spans="1:5" ht="18.75" customHeight="1" x14ac:dyDescent="0.3">
      <c r="A17921" s="4">
        <v>2010</v>
      </c>
      <c r="B17921" t="s">
        <v>3235</v>
      </c>
      <c r="C17921" s="10">
        <v>700000</v>
      </c>
      <c r="D17921" t="s">
        <v>28</v>
      </c>
      <c r="E17921" t="s">
        <v>72</v>
      </c>
    </row>
    <row r="17922" spans="1:5" ht="18.75" customHeight="1" x14ac:dyDescent="0.3">
      <c r="A17922" s="4">
        <v>2010</v>
      </c>
      <c r="B17922" t="s">
        <v>3891</v>
      </c>
      <c r="C17922" s="10">
        <v>425000</v>
      </c>
      <c r="D17922" t="s">
        <v>24</v>
      </c>
      <c r="E17922" t="s">
        <v>72</v>
      </c>
    </row>
    <row r="17923" spans="1:5" ht="18.75" customHeight="1" x14ac:dyDescent="0.3">
      <c r="A17923" s="4">
        <v>2010</v>
      </c>
      <c r="B17923" t="s">
        <v>3892</v>
      </c>
      <c r="C17923" s="10">
        <v>415500</v>
      </c>
      <c r="D17923" t="s">
        <v>24</v>
      </c>
      <c r="E17923" t="s">
        <v>72</v>
      </c>
    </row>
    <row r="17924" spans="1:5" ht="18.75" customHeight="1" x14ac:dyDescent="0.3">
      <c r="A17924" s="4">
        <v>2010</v>
      </c>
      <c r="B17924" t="s">
        <v>3577</v>
      </c>
      <c r="C17924" s="10">
        <v>415000</v>
      </c>
      <c r="D17924" t="s">
        <v>24</v>
      </c>
      <c r="E17924" t="s">
        <v>72</v>
      </c>
    </row>
    <row r="17925" spans="1:5" ht="18.75" customHeight="1" x14ac:dyDescent="0.3">
      <c r="A17925" s="4">
        <v>2010</v>
      </c>
      <c r="B17925" t="s">
        <v>3578</v>
      </c>
      <c r="C17925" s="10">
        <v>406500</v>
      </c>
      <c r="D17925" t="s">
        <v>34</v>
      </c>
      <c r="E17925" t="s">
        <v>72</v>
      </c>
    </row>
    <row r="17926" spans="1:5" ht="18.75" customHeight="1" x14ac:dyDescent="0.3">
      <c r="A17926" s="4">
        <v>2010</v>
      </c>
      <c r="B17926" t="s">
        <v>3893</v>
      </c>
      <c r="C17926" s="10">
        <v>402500</v>
      </c>
      <c r="D17926" t="s">
        <v>24</v>
      </c>
      <c r="E17926" t="s">
        <v>72</v>
      </c>
    </row>
    <row r="17927" spans="1:5" ht="18.75" customHeight="1" x14ac:dyDescent="0.3">
      <c r="A17927" s="4">
        <v>2010</v>
      </c>
      <c r="B17927" t="s">
        <v>3894</v>
      </c>
      <c r="C17927" s="10">
        <v>401000</v>
      </c>
      <c r="D17927" t="s">
        <v>24</v>
      </c>
      <c r="E17927" t="s">
        <v>72</v>
      </c>
    </row>
    <row r="17928" spans="1:5" ht="18.75" customHeight="1" x14ac:dyDescent="0.3">
      <c r="A17928" s="4">
        <v>2010</v>
      </c>
      <c r="B17928" t="s">
        <v>3721</v>
      </c>
      <c r="C17928" s="10">
        <v>400000</v>
      </c>
      <c r="D17928" t="s">
        <v>24</v>
      </c>
      <c r="E17928" t="s">
        <v>72</v>
      </c>
    </row>
    <row r="17929" spans="1:5" ht="18.75" customHeight="1" x14ac:dyDescent="0.3">
      <c r="A17929" s="4">
        <v>2010</v>
      </c>
      <c r="B17929" t="s">
        <v>3895</v>
      </c>
      <c r="C17929" s="10">
        <v>400000</v>
      </c>
      <c r="D17929" t="s">
        <v>54</v>
      </c>
      <c r="E17929" t="s">
        <v>72</v>
      </c>
    </row>
    <row r="17930" spans="1:5" ht="18.75" customHeight="1" x14ac:dyDescent="0.3">
      <c r="A17930" s="4">
        <v>2010</v>
      </c>
      <c r="B17930" t="s">
        <v>3896</v>
      </c>
      <c r="C17930" s="10">
        <v>400000</v>
      </c>
      <c r="D17930" t="s">
        <v>43</v>
      </c>
      <c r="E17930" t="s">
        <v>72</v>
      </c>
    </row>
    <row r="17931" spans="1:5" ht="18.75" customHeight="1" x14ac:dyDescent="0.3">
      <c r="A17931" s="4">
        <v>2010</v>
      </c>
      <c r="B17931" t="s">
        <v>2289</v>
      </c>
      <c r="C17931" s="10">
        <v>12500000</v>
      </c>
      <c r="D17931" t="s">
        <v>54</v>
      </c>
      <c r="E17931" t="s">
        <v>98</v>
      </c>
    </row>
    <row r="17932" spans="1:5" ht="18.75" customHeight="1" x14ac:dyDescent="0.3">
      <c r="A17932" s="4">
        <v>2010</v>
      </c>
      <c r="B17932" t="s">
        <v>2601</v>
      </c>
      <c r="C17932" s="10">
        <v>10000000</v>
      </c>
      <c r="D17932" t="s">
        <v>24</v>
      </c>
      <c r="E17932" t="s">
        <v>98</v>
      </c>
    </row>
    <row r="17933" spans="1:5" ht="18.75" customHeight="1" x14ac:dyDescent="0.3">
      <c r="A17933" s="4">
        <v>2010</v>
      </c>
      <c r="B17933" t="s">
        <v>2850</v>
      </c>
      <c r="C17933" s="10">
        <v>5500000</v>
      </c>
      <c r="D17933" t="s">
        <v>37</v>
      </c>
      <c r="E17933" t="s">
        <v>98</v>
      </c>
    </row>
    <row r="17934" spans="1:5" ht="18.75" customHeight="1" x14ac:dyDescent="0.3">
      <c r="A17934" s="4">
        <v>2010</v>
      </c>
      <c r="B17934" t="s">
        <v>3027</v>
      </c>
      <c r="C17934" s="10">
        <v>5000000</v>
      </c>
      <c r="D17934" t="s">
        <v>28</v>
      </c>
      <c r="E17934" t="s">
        <v>98</v>
      </c>
    </row>
    <row r="17935" spans="1:5" ht="18.75" customHeight="1" x14ac:dyDescent="0.3">
      <c r="A17935" s="4">
        <v>2010</v>
      </c>
      <c r="B17935" t="s">
        <v>3496</v>
      </c>
      <c r="C17935" s="10">
        <v>3100000</v>
      </c>
      <c r="D17935" t="s">
        <v>54</v>
      </c>
      <c r="E17935" t="s">
        <v>98</v>
      </c>
    </row>
    <row r="17936" spans="1:5" ht="18.75" customHeight="1" x14ac:dyDescent="0.3">
      <c r="A17936" s="4">
        <v>2010</v>
      </c>
      <c r="B17936" t="s">
        <v>3007</v>
      </c>
      <c r="C17936" s="10">
        <v>2200000</v>
      </c>
      <c r="D17936" t="s">
        <v>24</v>
      </c>
      <c r="E17936" t="s">
        <v>98</v>
      </c>
    </row>
    <row r="17937" spans="1:5" ht="18.75" customHeight="1" x14ac:dyDescent="0.3">
      <c r="A17937" s="4">
        <v>2010</v>
      </c>
      <c r="B17937" t="s">
        <v>2983</v>
      </c>
      <c r="C17937" s="10">
        <v>1750000</v>
      </c>
      <c r="D17937" t="s">
        <v>24</v>
      </c>
      <c r="E17937" t="s">
        <v>98</v>
      </c>
    </row>
    <row r="17938" spans="1:5" ht="18.75" customHeight="1" x14ac:dyDescent="0.3">
      <c r="A17938" s="4">
        <v>2010</v>
      </c>
      <c r="B17938" t="s">
        <v>3631</v>
      </c>
      <c r="C17938" s="10">
        <v>1350000</v>
      </c>
      <c r="D17938" t="s">
        <v>28</v>
      </c>
      <c r="E17938" t="s">
        <v>98</v>
      </c>
    </row>
    <row r="17939" spans="1:5" ht="18.75" customHeight="1" x14ac:dyDescent="0.3">
      <c r="A17939" s="4">
        <v>2010</v>
      </c>
      <c r="B17939" t="s">
        <v>3142</v>
      </c>
      <c r="C17939" s="10">
        <v>750000</v>
      </c>
      <c r="D17939" t="s">
        <v>28</v>
      </c>
      <c r="E17939" t="s">
        <v>98</v>
      </c>
    </row>
    <row r="17940" spans="1:5" ht="18.75" customHeight="1" x14ac:dyDescent="0.3">
      <c r="A17940" s="4">
        <v>2010</v>
      </c>
      <c r="B17940" t="s">
        <v>3079</v>
      </c>
      <c r="C17940" s="10">
        <v>700000</v>
      </c>
      <c r="D17940" t="s">
        <v>24</v>
      </c>
      <c r="E17940" t="s">
        <v>98</v>
      </c>
    </row>
    <row r="17941" spans="1:5" ht="18.75" customHeight="1" x14ac:dyDescent="0.3">
      <c r="A17941" s="4">
        <v>2010</v>
      </c>
      <c r="B17941" t="s">
        <v>3743</v>
      </c>
      <c r="C17941" s="10">
        <v>557500</v>
      </c>
      <c r="D17941" t="s">
        <v>24</v>
      </c>
      <c r="E17941" t="s">
        <v>98</v>
      </c>
    </row>
    <row r="17942" spans="1:5" ht="18.75" customHeight="1" x14ac:dyDescent="0.3">
      <c r="A17942" s="4">
        <v>2010</v>
      </c>
      <c r="B17942" t="s">
        <v>3748</v>
      </c>
      <c r="C17942" s="10">
        <v>435000</v>
      </c>
      <c r="D17942" t="s">
        <v>24</v>
      </c>
      <c r="E17942" t="s">
        <v>98</v>
      </c>
    </row>
    <row r="17943" spans="1:5" ht="18.75" customHeight="1" x14ac:dyDescent="0.3">
      <c r="A17943" s="4">
        <v>2010</v>
      </c>
      <c r="B17943" t="s">
        <v>3881</v>
      </c>
      <c r="C17943" s="10">
        <v>427400</v>
      </c>
      <c r="D17943" t="s">
        <v>24</v>
      </c>
      <c r="E17943" t="s">
        <v>98</v>
      </c>
    </row>
    <row r="17944" spans="1:5" ht="18.75" customHeight="1" x14ac:dyDescent="0.3">
      <c r="A17944" s="4">
        <v>2010</v>
      </c>
      <c r="B17944" t="s">
        <v>3644</v>
      </c>
      <c r="C17944" s="10">
        <v>425000</v>
      </c>
      <c r="D17944" t="s">
        <v>24</v>
      </c>
      <c r="E17944" t="s">
        <v>98</v>
      </c>
    </row>
    <row r="17945" spans="1:5" ht="18.75" customHeight="1" x14ac:dyDescent="0.3">
      <c r="A17945" s="4">
        <v>2010</v>
      </c>
      <c r="B17945" t="s">
        <v>3742</v>
      </c>
      <c r="C17945" s="10">
        <v>420000</v>
      </c>
      <c r="D17945" t="s">
        <v>24</v>
      </c>
      <c r="E17945" t="s">
        <v>98</v>
      </c>
    </row>
    <row r="17946" spans="1:5" ht="18.75" customHeight="1" x14ac:dyDescent="0.3">
      <c r="A17946" s="4">
        <v>2010</v>
      </c>
      <c r="B17946" t="s">
        <v>3585</v>
      </c>
      <c r="C17946" s="10">
        <v>420000</v>
      </c>
      <c r="D17946" t="s">
        <v>34</v>
      </c>
      <c r="E17946" t="s">
        <v>98</v>
      </c>
    </row>
    <row r="17947" spans="1:5" ht="18.75" customHeight="1" x14ac:dyDescent="0.3">
      <c r="A17947" s="4">
        <v>2010</v>
      </c>
      <c r="B17947" t="s">
        <v>3586</v>
      </c>
      <c r="C17947" s="10">
        <v>420000</v>
      </c>
      <c r="D17947" t="s">
        <v>28</v>
      </c>
      <c r="E17947" t="s">
        <v>98</v>
      </c>
    </row>
    <row r="17948" spans="1:5" ht="18.75" customHeight="1" x14ac:dyDescent="0.3">
      <c r="A17948" s="4">
        <v>2010</v>
      </c>
      <c r="B17948" t="s">
        <v>3747</v>
      </c>
      <c r="C17948" s="10">
        <v>410000</v>
      </c>
      <c r="D17948" t="s">
        <v>24</v>
      </c>
      <c r="E17948" t="s">
        <v>98</v>
      </c>
    </row>
    <row r="17949" spans="1:5" ht="18.75" customHeight="1" x14ac:dyDescent="0.3">
      <c r="A17949" s="4">
        <v>2010</v>
      </c>
      <c r="B17949" t="s">
        <v>3587</v>
      </c>
      <c r="C17949" s="10">
        <v>410000</v>
      </c>
      <c r="D17949" t="s">
        <v>50</v>
      </c>
      <c r="E17949" t="s">
        <v>98</v>
      </c>
    </row>
    <row r="17950" spans="1:5" ht="18.75" customHeight="1" x14ac:dyDescent="0.3">
      <c r="A17950" s="4">
        <v>2010</v>
      </c>
      <c r="B17950" t="s">
        <v>3414</v>
      </c>
      <c r="C17950" s="10">
        <v>410000</v>
      </c>
      <c r="D17950" t="s">
        <v>28</v>
      </c>
      <c r="E17950" t="s">
        <v>98</v>
      </c>
    </row>
    <row r="17951" spans="1:5" ht="18.75" customHeight="1" x14ac:dyDescent="0.3">
      <c r="A17951" s="4">
        <v>2010</v>
      </c>
      <c r="B17951" t="s">
        <v>3749</v>
      </c>
      <c r="C17951" s="10">
        <v>410000</v>
      </c>
      <c r="D17951" t="s">
        <v>24</v>
      </c>
      <c r="E17951" t="s">
        <v>98</v>
      </c>
    </row>
    <row r="17952" spans="1:5" ht="18.75" customHeight="1" x14ac:dyDescent="0.3">
      <c r="A17952" s="4">
        <v>2010</v>
      </c>
      <c r="B17952" t="s">
        <v>3751</v>
      </c>
      <c r="C17952" s="10">
        <v>410000</v>
      </c>
      <c r="D17952" t="s">
        <v>24</v>
      </c>
      <c r="E17952" t="s">
        <v>98</v>
      </c>
    </row>
    <row r="17953" spans="1:5" ht="18.75" customHeight="1" x14ac:dyDescent="0.3">
      <c r="A17953" s="4">
        <v>2010</v>
      </c>
      <c r="B17953" t="s">
        <v>3897</v>
      </c>
      <c r="C17953" s="10">
        <v>410000</v>
      </c>
      <c r="D17953" t="s">
        <v>54</v>
      </c>
      <c r="E17953" t="s">
        <v>98</v>
      </c>
    </row>
    <row r="17954" spans="1:5" ht="18.75" customHeight="1" x14ac:dyDescent="0.3">
      <c r="A17954" s="4">
        <v>2010</v>
      </c>
      <c r="B17954" t="s">
        <v>3746</v>
      </c>
      <c r="C17954" s="10">
        <v>410000</v>
      </c>
      <c r="D17954" t="s">
        <v>24</v>
      </c>
      <c r="E17954" t="s">
        <v>98</v>
      </c>
    </row>
    <row r="17955" spans="1:5" ht="18.75" customHeight="1" x14ac:dyDescent="0.3">
      <c r="A17955" s="4">
        <v>2010</v>
      </c>
      <c r="B17955" t="s">
        <v>3745</v>
      </c>
      <c r="C17955" s="10">
        <v>405000</v>
      </c>
      <c r="D17955" t="s">
        <v>24</v>
      </c>
      <c r="E17955" t="s">
        <v>98</v>
      </c>
    </row>
    <row r="17956" spans="1:5" ht="18.75" customHeight="1" x14ac:dyDescent="0.3">
      <c r="A17956" s="4">
        <v>2010</v>
      </c>
      <c r="B17956" t="s">
        <v>3898</v>
      </c>
      <c r="C17956" s="10">
        <v>405000</v>
      </c>
      <c r="D17956" t="s">
        <v>34</v>
      </c>
      <c r="E17956" t="s">
        <v>98</v>
      </c>
    </row>
    <row r="17957" spans="1:5" ht="18.75" customHeight="1" x14ac:dyDescent="0.3">
      <c r="A17957" s="4">
        <v>2010</v>
      </c>
      <c r="B17957" t="s">
        <v>3899</v>
      </c>
      <c r="C17957" s="10">
        <v>405000</v>
      </c>
      <c r="D17957" t="s">
        <v>24</v>
      </c>
      <c r="E17957" t="s">
        <v>98</v>
      </c>
    </row>
    <row r="17958" spans="1:5" ht="18.75" customHeight="1" x14ac:dyDescent="0.3">
      <c r="A17958" s="4">
        <v>2010</v>
      </c>
      <c r="B17958" t="s">
        <v>3900</v>
      </c>
      <c r="C17958" s="10">
        <v>405000</v>
      </c>
      <c r="D17958" t="s">
        <v>24</v>
      </c>
      <c r="E17958" t="s">
        <v>98</v>
      </c>
    </row>
    <row r="17959" spans="1:5" ht="18.75" customHeight="1" x14ac:dyDescent="0.3">
      <c r="A17959" s="4">
        <v>2010</v>
      </c>
      <c r="B17959" t="s">
        <v>3901</v>
      </c>
      <c r="C17959" s="10">
        <v>405000</v>
      </c>
      <c r="D17959" t="s">
        <v>37</v>
      </c>
      <c r="E17959" t="s">
        <v>98</v>
      </c>
    </row>
    <row r="17960" spans="1:5" ht="18.75" customHeight="1" x14ac:dyDescent="0.3">
      <c r="A17960" s="4">
        <v>2010</v>
      </c>
      <c r="B17960" t="s">
        <v>3902</v>
      </c>
      <c r="C17960" s="10">
        <v>405000</v>
      </c>
      <c r="D17960" t="s">
        <v>43</v>
      </c>
      <c r="E17960" t="s">
        <v>98</v>
      </c>
    </row>
    <row r="17961" spans="1:5" ht="18.75" customHeight="1" x14ac:dyDescent="0.3">
      <c r="A17961" s="4">
        <v>2010</v>
      </c>
      <c r="B17961" t="s">
        <v>3903</v>
      </c>
      <c r="C17961" s="10">
        <v>400000</v>
      </c>
      <c r="D17961" t="s">
        <v>24</v>
      </c>
      <c r="E17961" t="s">
        <v>98</v>
      </c>
    </row>
    <row r="17962" spans="1:5" ht="18.75" customHeight="1" x14ac:dyDescent="0.3">
      <c r="A17962" s="4">
        <v>2010</v>
      </c>
      <c r="B17962" t="s">
        <v>2298</v>
      </c>
      <c r="C17962" s="10">
        <v>15687500</v>
      </c>
      <c r="D17962" t="s">
        <v>28</v>
      </c>
      <c r="E17962" t="s">
        <v>127</v>
      </c>
    </row>
    <row r="17963" spans="1:5" ht="18.75" customHeight="1" x14ac:dyDescent="0.3">
      <c r="A17963" s="4">
        <v>2010</v>
      </c>
      <c r="B17963" t="s">
        <v>2879</v>
      </c>
      <c r="C17963" s="10">
        <v>7950000</v>
      </c>
      <c r="D17963" t="s">
        <v>50</v>
      </c>
      <c r="E17963" t="s">
        <v>127</v>
      </c>
    </row>
    <row r="17964" spans="1:5" ht="18.75" customHeight="1" x14ac:dyDescent="0.3">
      <c r="A17964" s="4">
        <v>2010</v>
      </c>
      <c r="B17964" t="s">
        <v>3370</v>
      </c>
      <c r="C17964" s="10">
        <v>5175000</v>
      </c>
      <c r="D17964" t="s">
        <v>54</v>
      </c>
      <c r="E17964" t="s">
        <v>127</v>
      </c>
    </row>
    <row r="17965" spans="1:5" ht="18.75" customHeight="1" x14ac:dyDescent="0.3">
      <c r="A17965" s="4">
        <v>2010</v>
      </c>
      <c r="B17965" t="s">
        <v>2633</v>
      </c>
      <c r="C17965" s="10">
        <v>4000000</v>
      </c>
      <c r="D17965" t="s">
        <v>24</v>
      </c>
      <c r="E17965" t="s">
        <v>127</v>
      </c>
    </row>
    <row r="17966" spans="1:5" ht="18.75" customHeight="1" x14ac:dyDescent="0.3">
      <c r="A17966" s="4">
        <v>2010</v>
      </c>
      <c r="B17966" t="s">
        <v>3265</v>
      </c>
      <c r="C17966" s="10">
        <v>4000000</v>
      </c>
      <c r="D17966" t="s">
        <v>37</v>
      </c>
      <c r="E17966" t="s">
        <v>127</v>
      </c>
    </row>
    <row r="17967" spans="1:5" ht="18.75" customHeight="1" x14ac:dyDescent="0.3">
      <c r="A17967" s="4">
        <v>2010</v>
      </c>
      <c r="B17967" t="s">
        <v>2370</v>
      </c>
      <c r="C17967" s="10">
        <v>2750000</v>
      </c>
      <c r="D17967" t="s">
        <v>43</v>
      </c>
      <c r="E17967" t="s">
        <v>127</v>
      </c>
    </row>
    <row r="17968" spans="1:5" ht="18.75" customHeight="1" x14ac:dyDescent="0.3">
      <c r="A17968" s="4">
        <v>2010</v>
      </c>
      <c r="B17968" t="s">
        <v>3135</v>
      </c>
      <c r="C17968" s="10">
        <v>2650000</v>
      </c>
      <c r="D17968" t="s">
        <v>24</v>
      </c>
      <c r="E17968" t="s">
        <v>127</v>
      </c>
    </row>
    <row r="17969" spans="1:5" ht="18.75" customHeight="1" x14ac:dyDescent="0.3">
      <c r="A17969" s="4">
        <v>2010</v>
      </c>
      <c r="B17969" t="s">
        <v>3056</v>
      </c>
      <c r="C17969" s="10">
        <v>2400000</v>
      </c>
      <c r="D17969" t="s">
        <v>54</v>
      </c>
      <c r="E17969" t="s">
        <v>127</v>
      </c>
    </row>
    <row r="17970" spans="1:5" ht="18.75" customHeight="1" x14ac:dyDescent="0.3">
      <c r="A17970" s="4">
        <v>2010</v>
      </c>
      <c r="B17970" t="s">
        <v>3239</v>
      </c>
      <c r="C17970" s="10">
        <v>2000000</v>
      </c>
      <c r="D17970" t="s">
        <v>34</v>
      </c>
      <c r="E17970" t="s">
        <v>127</v>
      </c>
    </row>
    <row r="17971" spans="1:5" ht="18.75" customHeight="1" x14ac:dyDescent="0.3">
      <c r="A17971" s="4">
        <v>2010</v>
      </c>
      <c r="B17971" t="s">
        <v>2977</v>
      </c>
      <c r="C17971" s="10">
        <v>2000000</v>
      </c>
      <c r="D17971" t="s">
        <v>24</v>
      </c>
      <c r="E17971" t="s">
        <v>127</v>
      </c>
    </row>
    <row r="17972" spans="1:5" ht="18.75" customHeight="1" x14ac:dyDescent="0.3">
      <c r="A17972" s="4">
        <v>2010</v>
      </c>
      <c r="B17972" t="s">
        <v>3032</v>
      </c>
      <c r="C17972" s="10">
        <v>2000000</v>
      </c>
      <c r="D17972" t="s">
        <v>24</v>
      </c>
      <c r="E17972" t="s">
        <v>127</v>
      </c>
    </row>
    <row r="17973" spans="1:5" ht="18.75" customHeight="1" x14ac:dyDescent="0.3">
      <c r="A17973" s="4">
        <v>2010</v>
      </c>
      <c r="B17973" t="s">
        <v>2621</v>
      </c>
      <c r="C17973" s="10">
        <v>1500000</v>
      </c>
      <c r="D17973" t="s">
        <v>43</v>
      </c>
      <c r="E17973" t="s">
        <v>127</v>
      </c>
    </row>
    <row r="17974" spans="1:5" ht="18.75" customHeight="1" x14ac:dyDescent="0.3">
      <c r="A17974" s="4">
        <v>2010</v>
      </c>
      <c r="B17974" t="s">
        <v>3100</v>
      </c>
      <c r="C17974" s="10">
        <v>1150000</v>
      </c>
      <c r="D17974" t="s">
        <v>24</v>
      </c>
      <c r="E17974" t="s">
        <v>127</v>
      </c>
    </row>
    <row r="17975" spans="1:5" ht="18.75" customHeight="1" x14ac:dyDescent="0.3">
      <c r="A17975" s="4">
        <v>2010</v>
      </c>
      <c r="B17975" t="s">
        <v>3298</v>
      </c>
      <c r="C17975" s="10">
        <v>1080000</v>
      </c>
      <c r="D17975" t="s">
        <v>24</v>
      </c>
      <c r="E17975" t="s">
        <v>127</v>
      </c>
    </row>
    <row r="17976" spans="1:5" ht="18.75" customHeight="1" x14ac:dyDescent="0.3">
      <c r="A17976" s="4">
        <v>2010</v>
      </c>
      <c r="B17976" t="s">
        <v>3416</v>
      </c>
      <c r="C17976" s="10">
        <v>850000</v>
      </c>
      <c r="D17976" t="s">
        <v>24</v>
      </c>
      <c r="E17976" t="s">
        <v>127</v>
      </c>
    </row>
    <row r="17977" spans="1:5" ht="18.75" customHeight="1" x14ac:dyDescent="0.3">
      <c r="A17977" s="4">
        <v>2010</v>
      </c>
      <c r="B17977" t="s">
        <v>2327</v>
      </c>
      <c r="C17977" s="10">
        <v>800000</v>
      </c>
      <c r="D17977" t="s">
        <v>34</v>
      </c>
      <c r="E17977" t="s">
        <v>127</v>
      </c>
    </row>
    <row r="17978" spans="1:5" ht="18.75" customHeight="1" x14ac:dyDescent="0.3">
      <c r="A17978" s="4">
        <v>2010</v>
      </c>
      <c r="B17978" t="s">
        <v>3417</v>
      </c>
      <c r="C17978" s="10">
        <v>700000</v>
      </c>
      <c r="D17978" t="s">
        <v>24</v>
      </c>
      <c r="E17978" t="s">
        <v>127</v>
      </c>
    </row>
    <row r="17979" spans="1:5" ht="18.75" customHeight="1" x14ac:dyDescent="0.3">
      <c r="A17979" s="4">
        <v>2010</v>
      </c>
      <c r="B17979" t="s">
        <v>3753</v>
      </c>
      <c r="C17979" s="10">
        <v>550000</v>
      </c>
      <c r="D17979" t="s">
        <v>31</v>
      </c>
      <c r="E17979" t="s">
        <v>127</v>
      </c>
    </row>
    <row r="17980" spans="1:5" ht="18.75" customHeight="1" x14ac:dyDescent="0.3">
      <c r="A17980" s="4">
        <v>2010</v>
      </c>
      <c r="B17980" t="s">
        <v>3588</v>
      </c>
      <c r="C17980" s="10">
        <v>500000</v>
      </c>
      <c r="D17980" t="s">
        <v>24</v>
      </c>
      <c r="E17980" t="s">
        <v>127</v>
      </c>
    </row>
    <row r="17981" spans="1:5" ht="18.75" customHeight="1" x14ac:dyDescent="0.3">
      <c r="A17981" s="4">
        <v>2010</v>
      </c>
      <c r="B17981" t="s">
        <v>3583</v>
      </c>
      <c r="C17981" s="10">
        <v>419500</v>
      </c>
      <c r="D17981" t="s">
        <v>24</v>
      </c>
      <c r="E17981" t="s">
        <v>127</v>
      </c>
    </row>
    <row r="17982" spans="1:5" ht="18.75" customHeight="1" x14ac:dyDescent="0.3">
      <c r="A17982" s="4">
        <v>2010</v>
      </c>
      <c r="B17982" t="s">
        <v>3589</v>
      </c>
      <c r="C17982" s="10">
        <v>414700</v>
      </c>
      <c r="D17982" t="s">
        <v>24</v>
      </c>
      <c r="E17982" t="s">
        <v>127</v>
      </c>
    </row>
    <row r="17983" spans="1:5" ht="18.75" customHeight="1" x14ac:dyDescent="0.3">
      <c r="A17983" s="4">
        <v>2010</v>
      </c>
      <c r="B17983" t="s">
        <v>3756</v>
      </c>
      <c r="C17983" s="10">
        <v>409900</v>
      </c>
      <c r="D17983" t="s">
        <v>24</v>
      </c>
      <c r="E17983" t="s">
        <v>127</v>
      </c>
    </row>
    <row r="17984" spans="1:5" ht="18.75" customHeight="1" x14ac:dyDescent="0.3">
      <c r="A17984" s="4">
        <v>2010</v>
      </c>
      <c r="B17984" t="s">
        <v>3468</v>
      </c>
      <c r="C17984" s="10">
        <v>409800</v>
      </c>
      <c r="D17984" t="s">
        <v>24</v>
      </c>
      <c r="E17984" t="s">
        <v>127</v>
      </c>
    </row>
    <row r="17985" spans="1:5" ht="18.75" customHeight="1" x14ac:dyDescent="0.3">
      <c r="A17985" s="4">
        <v>2010</v>
      </c>
      <c r="B17985" t="s">
        <v>3638</v>
      </c>
      <c r="C17985" s="10">
        <v>409500</v>
      </c>
      <c r="D17985" t="s">
        <v>24</v>
      </c>
      <c r="E17985" t="s">
        <v>127</v>
      </c>
    </row>
    <row r="17986" spans="1:5" ht="18.75" customHeight="1" x14ac:dyDescent="0.3">
      <c r="A17986" s="4">
        <v>2010</v>
      </c>
      <c r="B17986" t="s">
        <v>3758</v>
      </c>
      <c r="C17986" s="10">
        <v>408300</v>
      </c>
      <c r="D17986" t="s">
        <v>24</v>
      </c>
      <c r="E17986" t="s">
        <v>127</v>
      </c>
    </row>
    <row r="17987" spans="1:5" ht="18.75" customHeight="1" x14ac:dyDescent="0.3">
      <c r="A17987" s="4">
        <v>2010</v>
      </c>
      <c r="B17987" t="s">
        <v>3757</v>
      </c>
      <c r="C17987" s="10">
        <v>405800</v>
      </c>
      <c r="D17987" t="s">
        <v>28</v>
      </c>
      <c r="E17987" t="s">
        <v>127</v>
      </c>
    </row>
    <row r="17988" spans="1:5" ht="18.75" customHeight="1" x14ac:dyDescent="0.3">
      <c r="A17988" s="4">
        <v>2010</v>
      </c>
      <c r="B17988" t="s">
        <v>3904</v>
      </c>
      <c r="C17988" s="10">
        <v>405000</v>
      </c>
      <c r="D17988" t="s">
        <v>24</v>
      </c>
      <c r="E17988" t="s">
        <v>127</v>
      </c>
    </row>
    <row r="17989" spans="1:5" ht="18.75" customHeight="1" x14ac:dyDescent="0.3">
      <c r="A17989" s="4">
        <v>2010</v>
      </c>
      <c r="B17989" t="s">
        <v>3905</v>
      </c>
      <c r="C17989" s="10">
        <v>404300</v>
      </c>
      <c r="D17989" t="s">
        <v>50</v>
      </c>
      <c r="E17989" t="s">
        <v>127</v>
      </c>
    </row>
    <row r="17990" spans="1:5" ht="18.75" customHeight="1" x14ac:dyDescent="0.3">
      <c r="A17990" s="4">
        <v>2010</v>
      </c>
      <c r="B17990" t="s">
        <v>3906</v>
      </c>
      <c r="C17990" s="10">
        <v>404000</v>
      </c>
      <c r="D17990" t="s">
        <v>24</v>
      </c>
      <c r="E17990" t="s">
        <v>127</v>
      </c>
    </row>
    <row r="17991" spans="1:5" ht="18.75" customHeight="1" x14ac:dyDescent="0.3">
      <c r="A17991" s="4">
        <v>2010</v>
      </c>
      <c r="B17991" t="s">
        <v>3907</v>
      </c>
      <c r="C17991" s="10">
        <v>400700</v>
      </c>
      <c r="D17991" t="s">
        <v>37</v>
      </c>
      <c r="E17991" t="s">
        <v>127</v>
      </c>
    </row>
    <row r="17992" spans="1:5" ht="18.75" customHeight="1" x14ac:dyDescent="0.3">
      <c r="A17992" s="4">
        <v>2010</v>
      </c>
      <c r="B17992" t="s">
        <v>2237</v>
      </c>
      <c r="C17992" s="10">
        <v>15000000</v>
      </c>
      <c r="D17992" t="s">
        <v>24</v>
      </c>
      <c r="E17992" t="s">
        <v>153</v>
      </c>
    </row>
    <row r="17993" spans="1:5" ht="18.75" customHeight="1" x14ac:dyDescent="0.3">
      <c r="A17993" s="4">
        <v>2010</v>
      </c>
      <c r="B17993" t="s">
        <v>1597</v>
      </c>
      <c r="C17993" s="10">
        <v>14000000</v>
      </c>
      <c r="D17993" t="s">
        <v>54</v>
      </c>
      <c r="E17993" t="s">
        <v>153</v>
      </c>
    </row>
    <row r="17994" spans="1:5" ht="18.75" customHeight="1" x14ac:dyDescent="0.3">
      <c r="A17994" s="4">
        <v>2010</v>
      </c>
      <c r="B17994" t="s">
        <v>2292</v>
      </c>
      <c r="C17994" s="10">
        <v>9000000</v>
      </c>
      <c r="D17994" t="s">
        <v>24</v>
      </c>
      <c r="E17994" t="s">
        <v>153</v>
      </c>
    </row>
    <row r="17995" spans="1:5" ht="18.75" customHeight="1" x14ac:dyDescent="0.3">
      <c r="A17995" s="4">
        <v>2010</v>
      </c>
      <c r="B17995" t="s">
        <v>3759</v>
      </c>
      <c r="C17995" s="10">
        <v>7333666</v>
      </c>
      <c r="D17995" t="s">
        <v>24</v>
      </c>
      <c r="E17995" t="s">
        <v>153</v>
      </c>
    </row>
    <row r="17996" spans="1:5" ht="18.75" customHeight="1" x14ac:dyDescent="0.3">
      <c r="A17996" s="4">
        <v>2010</v>
      </c>
      <c r="B17996" t="s">
        <v>1977</v>
      </c>
      <c r="C17996" s="10">
        <v>6750000</v>
      </c>
      <c r="D17996" t="s">
        <v>24</v>
      </c>
      <c r="E17996" t="s">
        <v>153</v>
      </c>
    </row>
    <row r="17997" spans="1:5" ht="18.75" customHeight="1" x14ac:dyDescent="0.3">
      <c r="A17997" s="4">
        <v>2010</v>
      </c>
      <c r="B17997" t="s">
        <v>3271</v>
      </c>
      <c r="C17997" s="10">
        <v>5700000</v>
      </c>
      <c r="D17997" t="s">
        <v>34</v>
      </c>
      <c r="E17997" t="s">
        <v>153</v>
      </c>
    </row>
    <row r="17998" spans="1:5" ht="18.75" customHeight="1" x14ac:dyDescent="0.3">
      <c r="A17998" s="4">
        <v>2010</v>
      </c>
      <c r="B17998" t="s">
        <v>3349</v>
      </c>
      <c r="C17998" s="10">
        <v>5000000</v>
      </c>
      <c r="D17998" t="s">
        <v>28</v>
      </c>
      <c r="E17998" t="s">
        <v>153</v>
      </c>
    </row>
    <row r="17999" spans="1:5" ht="18.75" customHeight="1" x14ac:dyDescent="0.3">
      <c r="A17999" s="4">
        <v>2010</v>
      </c>
      <c r="B17999" t="s">
        <v>3445</v>
      </c>
      <c r="C17999" s="10">
        <v>3200000</v>
      </c>
      <c r="D17999" t="s">
        <v>24</v>
      </c>
      <c r="E17999" t="s">
        <v>153</v>
      </c>
    </row>
    <row r="18000" spans="1:5" ht="18.75" customHeight="1" x14ac:dyDescent="0.3">
      <c r="A18000" s="4">
        <v>2010</v>
      </c>
      <c r="B18000" t="s">
        <v>3567</v>
      </c>
      <c r="C18000" s="10">
        <v>3100000</v>
      </c>
      <c r="D18000" t="s">
        <v>28</v>
      </c>
      <c r="E18000" t="s">
        <v>153</v>
      </c>
    </row>
    <row r="18001" spans="1:5" ht="18.75" customHeight="1" x14ac:dyDescent="0.3">
      <c r="A18001" s="4">
        <v>2010</v>
      </c>
      <c r="B18001" t="s">
        <v>3273</v>
      </c>
      <c r="C18001" s="10">
        <v>2550000</v>
      </c>
      <c r="D18001" t="s">
        <v>28</v>
      </c>
      <c r="E18001" t="s">
        <v>153</v>
      </c>
    </row>
    <row r="18002" spans="1:5" ht="18.75" customHeight="1" x14ac:dyDescent="0.3">
      <c r="A18002" s="4">
        <v>2010</v>
      </c>
      <c r="B18002" t="s">
        <v>2964</v>
      </c>
      <c r="C18002" s="10">
        <v>2225000</v>
      </c>
      <c r="D18002" t="s">
        <v>43</v>
      </c>
      <c r="E18002" t="s">
        <v>153</v>
      </c>
    </row>
    <row r="18003" spans="1:5" ht="18.75" customHeight="1" x14ac:dyDescent="0.3">
      <c r="A18003" s="4">
        <v>2010</v>
      </c>
      <c r="B18003" t="s">
        <v>2274</v>
      </c>
      <c r="C18003" s="10">
        <v>1750000</v>
      </c>
      <c r="D18003" t="s">
        <v>50</v>
      </c>
      <c r="E18003" t="s">
        <v>153</v>
      </c>
    </row>
    <row r="18004" spans="1:5" ht="18.75" customHeight="1" x14ac:dyDescent="0.3">
      <c r="A18004" s="4">
        <v>2010</v>
      </c>
      <c r="B18004" t="s">
        <v>3014</v>
      </c>
      <c r="C18004" s="10">
        <v>1600000</v>
      </c>
      <c r="D18004" t="s">
        <v>34</v>
      </c>
      <c r="E18004" t="s">
        <v>153</v>
      </c>
    </row>
    <row r="18005" spans="1:5" ht="18.75" customHeight="1" x14ac:dyDescent="0.3">
      <c r="A18005" s="4">
        <v>2010</v>
      </c>
      <c r="B18005" t="s">
        <v>3592</v>
      </c>
      <c r="C18005" s="10">
        <v>1150000</v>
      </c>
      <c r="D18005" t="s">
        <v>24</v>
      </c>
      <c r="E18005" t="s">
        <v>153</v>
      </c>
    </row>
    <row r="18006" spans="1:5" ht="18.75" customHeight="1" x14ac:dyDescent="0.3">
      <c r="A18006" s="4">
        <v>2010</v>
      </c>
      <c r="B18006" t="s">
        <v>2719</v>
      </c>
      <c r="C18006" s="10">
        <v>1000000</v>
      </c>
      <c r="D18006" t="s">
        <v>50</v>
      </c>
      <c r="E18006" t="s">
        <v>153</v>
      </c>
    </row>
    <row r="18007" spans="1:5" ht="18.75" customHeight="1" x14ac:dyDescent="0.3">
      <c r="A18007" s="4">
        <v>2010</v>
      </c>
      <c r="B18007" t="s">
        <v>3597</v>
      </c>
      <c r="C18007" s="10">
        <v>480000</v>
      </c>
      <c r="D18007" t="s">
        <v>24</v>
      </c>
      <c r="E18007" t="s">
        <v>153</v>
      </c>
    </row>
    <row r="18008" spans="1:5" ht="18.75" customHeight="1" x14ac:dyDescent="0.3">
      <c r="A18008" s="4">
        <v>2010</v>
      </c>
      <c r="B18008" t="s">
        <v>3647</v>
      </c>
      <c r="C18008" s="10">
        <v>440000</v>
      </c>
      <c r="D18008" t="s">
        <v>24</v>
      </c>
      <c r="E18008" t="s">
        <v>153</v>
      </c>
    </row>
    <row r="18009" spans="1:5" ht="18.75" customHeight="1" x14ac:dyDescent="0.3">
      <c r="A18009" s="4">
        <v>2010</v>
      </c>
      <c r="B18009" t="s">
        <v>3599</v>
      </c>
      <c r="C18009" s="10">
        <v>440000</v>
      </c>
      <c r="D18009" t="s">
        <v>37</v>
      </c>
      <c r="E18009" t="s">
        <v>153</v>
      </c>
    </row>
    <row r="18010" spans="1:5" ht="18.75" customHeight="1" x14ac:dyDescent="0.3">
      <c r="A18010" s="4">
        <v>2010</v>
      </c>
      <c r="B18010" t="s">
        <v>3593</v>
      </c>
      <c r="C18010" s="10">
        <v>435000</v>
      </c>
      <c r="D18010" t="s">
        <v>43</v>
      </c>
      <c r="E18010" t="s">
        <v>153</v>
      </c>
    </row>
    <row r="18011" spans="1:5" ht="18.75" customHeight="1" x14ac:dyDescent="0.3">
      <c r="A18011" s="4">
        <v>2010</v>
      </c>
      <c r="B18011" t="s">
        <v>3908</v>
      </c>
      <c r="C18011" s="10">
        <v>435000</v>
      </c>
      <c r="D18011" t="s">
        <v>24</v>
      </c>
      <c r="E18011" t="s">
        <v>153</v>
      </c>
    </row>
    <row r="18012" spans="1:5" ht="18.75" customHeight="1" x14ac:dyDescent="0.3">
      <c r="A18012" s="4">
        <v>2010</v>
      </c>
      <c r="B18012" t="s">
        <v>3831</v>
      </c>
      <c r="C18012" s="10">
        <v>415000</v>
      </c>
      <c r="D18012" t="s">
        <v>24</v>
      </c>
      <c r="E18012" t="s">
        <v>153</v>
      </c>
    </row>
    <row r="18013" spans="1:5" ht="18.75" customHeight="1" x14ac:dyDescent="0.3">
      <c r="A18013" s="4">
        <v>2010</v>
      </c>
      <c r="B18013" t="s">
        <v>3909</v>
      </c>
      <c r="C18013" s="10">
        <v>410000</v>
      </c>
      <c r="D18013" t="s">
        <v>24</v>
      </c>
      <c r="E18013" t="s">
        <v>153</v>
      </c>
    </row>
    <row r="18014" spans="1:5" ht="18.75" customHeight="1" x14ac:dyDescent="0.3">
      <c r="A18014" s="4">
        <v>2010</v>
      </c>
      <c r="B18014" t="s">
        <v>3910</v>
      </c>
      <c r="C18014" s="10">
        <v>407500</v>
      </c>
      <c r="D18014" t="s">
        <v>24</v>
      </c>
      <c r="E18014" t="s">
        <v>153</v>
      </c>
    </row>
    <row r="18015" spans="1:5" ht="18.75" customHeight="1" x14ac:dyDescent="0.3">
      <c r="A18015" s="4">
        <v>2010</v>
      </c>
      <c r="B18015" t="s">
        <v>3763</v>
      </c>
      <c r="C18015" s="10">
        <v>402500</v>
      </c>
      <c r="D18015" t="s">
        <v>28</v>
      </c>
      <c r="E18015" t="s">
        <v>153</v>
      </c>
    </row>
    <row r="18016" spans="1:5" ht="18.75" customHeight="1" x14ac:dyDescent="0.3">
      <c r="A18016" s="4">
        <v>2010</v>
      </c>
      <c r="B18016" t="s">
        <v>3911</v>
      </c>
      <c r="C18016" s="10">
        <v>400000</v>
      </c>
      <c r="D18016" t="s">
        <v>37</v>
      </c>
      <c r="E18016" t="s">
        <v>153</v>
      </c>
    </row>
    <row r="18017" spans="1:5" ht="18.75" customHeight="1" x14ac:dyDescent="0.3">
      <c r="A18017" s="4">
        <v>2010</v>
      </c>
      <c r="B18017" t="s">
        <v>3912</v>
      </c>
      <c r="C18017" s="10">
        <v>400000</v>
      </c>
      <c r="D18017" t="s">
        <v>43</v>
      </c>
      <c r="E18017" t="s">
        <v>153</v>
      </c>
    </row>
    <row r="18018" spans="1:5" ht="18.75" customHeight="1" x14ac:dyDescent="0.3">
      <c r="A18018" s="4">
        <v>2010</v>
      </c>
      <c r="B18018" t="s">
        <v>3913</v>
      </c>
      <c r="C18018" s="10">
        <v>400000</v>
      </c>
      <c r="D18018" t="s">
        <v>28</v>
      </c>
      <c r="E18018" t="s">
        <v>153</v>
      </c>
    </row>
    <row r="18019" spans="1:5" ht="18.75" customHeight="1" x14ac:dyDescent="0.3">
      <c r="A18019" s="4">
        <v>2010</v>
      </c>
      <c r="B18019" t="s">
        <v>1932</v>
      </c>
      <c r="C18019" s="10">
        <v>12750000</v>
      </c>
      <c r="D18019" t="s">
        <v>24</v>
      </c>
      <c r="E18019" t="s">
        <v>180</v>
      </c>
    </row>
    <row r="18020" spans="1:5" ht="18.75" customHeight="1" x14ac:dyDescent="0.3">
      <c r="A18020" s="4">
        <v>2010</v>
      </c>
      <c r="B18020" t="s">
        <v>3278</v>
      </c>
      <c r="C18020" s="10">
        <v>11000000</v>
      </c>
      <c r="D18020" t="s">
        <v>50</v>
      </c>
      <c r="E18020" t="s">
        <v>180</v>
      </c>
    </row>
    <row r="18021" spans="1:5" ht="18.75" customHeight="1" x14ac:dyDescent="0.3">
      <c r="A18021" s="4">
        <v>2010</v>
      </c>
      <c r="B18021" t="s">
        <v>2415</v>
      </c>
      <c r="C18021" s="10">
        <v>8800276</v>
      </c>
      <c r="D18021" t="s">
        <v>24</v>
      </c>
      <c r="E18021" t="s">
        <v>180</v>
      </c>
    </row>
    <row r="18022" spans="1:5" ht="18.75" customHeight="1" x14ac:dyDescent="0.3">
      <c r="A18022" s="4">
        <v>2010</v>
      </c>
      <c r="B18022" t="s">
        <v>1492</v>
      </c>
      <c r="C18022" s="10">
        <v>7500000</v>
      </c>
      <c r="D18022" t="s">
        <v>24</v>
      </c>
      <c r="E18022" t="s">
        <v>180</v>
      </c>
    </row>
    <row r="18023" spans="1:5" ht="18.75" customHeight="1" x14ac:dyDescent="0.3">
      <c r="A18023" s="4">
        <v>2010</v>
      </c>
      <c r="B18023" t="s">
        <v>3279</v>
      </c>
      <c r="C18023" s="10">
        <v>4800000</v>
      </c>
      <c r="D18023" t="s">
        <v>28</v>
      </c>
      <c r="E18023" t="s">
        <v>180</v>
      </c>
    </row>
    <row r="18024" spans="1:5" ht="18.75" customHeight="1" x14ac:dyDescent="0.3">
      <c r="A18024" s="4">
        <v>2010</v>
      </c>
      <c r="B18024" t="s">
        <v>2355</v>
      </c>
      <c r="C18024" s="10">
        <v>4500000</v>
      </c>
      <c r="D18024" t="s">
        <v>24</v>
      </c>
      <c r="E18024" t="s">
        <v>180</v>
      </c>
    </row>
    <row r="18025" spans="1:5" ht="18.75" customHeight="1" x14ac:dyDescent="0.3">
      <c r="A18025" s="4">
        <v>2010</v>
      </c>
      <c r="B18025" t="s">
        <v>2660</v>
      </c>
      <c r="C18025" s="10">
        <v>4250000</v>
      </c>
      <c r="D18025" t="s">
        <v>24</v>
      </c>
      <c r="E18025" t="s">
        <v>180</v>
      </c>
    </row>
    <row r="18026" spans="1:5" ht="18.75" customHeight="1" x14ac:dyDescent="0.3">
      <c r="A18026" s="4">
        <v>2010</v>
      </c>
      <c r="B18026" t="s">
        <v>3137</v>
      </c>
      <c r="C18026" s="10">
        <v>4215000</v>
      </c>
      <c r="D18026" t="s">
        <v>24</v>
      </c>
      <c r="E18026" t="s">
        <v>180</v>
      </c>
    </row>
    <row r="18027" spans="1:5" ht="18.75" customHeight="1" x14ac:dyDescent="0.3">
      <c r="A18027" s="4">
        <v>2010</v>
      </c>
      <c r="B18027" t="s">
        <v>1955</v>
      </c>
      <c r="C18027" s="10">
        <v>3250000</v>
      </c>
      <c r="D18027" t="s">
        <v>24</v>
      </c>
      <c r="E18027" t="s">
        <v>180</v>
      </c>
    </row>
    <row r="18028" spans="1:5" ht="18.75" customHeight="1" x14ac:dyDescent="0.3">
      <c r="A18028" s="4">
        <v>2010</v>
      </c>
      <c r="B18028" t="s">
        <v>3275</v>
      </c>
      <c r="C18028" s="10">
        <v>2750000</v>
      </c>
      <c r="D18028" t="s">
        <v>37</v>
      </c>
      <c r="E18028" t="s">
        <v>180</v>
      </c>
    </row>
    <row r="18029" spans="1:5" ht="18.75" customHeight="1" x14ac:dyDescent="0.3">
      <c r="A18029" s="4">
        <v>2010</v>
      </c>
      <c r="B18029" t="s">
        <v>2171</v>
      </c>
      <c r="C18029" s="10">
        <v>2100000</v>
      </c>
      <c r="D18029" t="s">
        <v>54</v>
      </c>
      <c r="E18029" t="s">
        <v>180</v>
      </c>
    </row>
    <row r="18030" spans="1:5" ht="18.75" customHeight="1" x14ac:dyDescent="0.3">
      <c r="A18030" s="4">
        <v>2010</v>
      </c>
      <c r="B18030" t="s">
        <v>3368</v>
      </c>
      <c r="C18030" s="10">
        <v>2025002</v>
      </c>
      <c r="D18030" t="s">
        <v>24</v>
      </c>
      <c r="E18030" t="s">
        <v>180</v>
      </c>
    </row>
    <row r="18031" spans="1:5" ht="18.75" customHeight="1" x14ac:dyDescent="0.3">
      <c r="A18031" s="4">
        <v>2010</v>
      </c>
      <c r="B18031" t="s">
        <v>3026</v>
      </c>
      <c r="C18031" s="10">
        <v>2000000</v>
      </c>
      <c r="D18031" t="s">
        <v>28</v>
      </c>
      <c r="E18031" t="s">
        <v>180</v>
      </c>
    </row>
    <row r="18032" spans="1:5" ht="18.75" customHeight="1" x14ac:dyDescent="0.3">
      <c r="A18032" s="4">
        <v>2010</v>
      </c>
      <c r="B18032" t="s">
        <v>1787</v>
      </c>
      <c r="C18032" s="10">
        <v>1900000</v>
      </c>
      <c r="D18032" t="s">
        <v>34</v>
      </c>
      <c r="E18032" t="s">
        <v>180</v>
      </c>
    </row>
    <row r="18033" spans="1:5" ht="18.75" customHeight="1" x14ac:dyDescent="0.3">
      <c r="A18033" s="4">
        <v>2010</v>
      </c>
      <c r="B18033" t="s">
        <v>3600</v>
      </c>
      <c r="C18033" s="10">
        <v>1287500</v>
      </c>
      <c r="D18033" t="s">
        <v>28</v>
      </c>
      <c r="E18033" t="s">
        <v>180</v>
      </c>
    </row>
    <row r="18034" spans="1:5" ht="18.75" customHeight="1" x14ac:dyDescent="0.3">
      <c r="A18034" s="4">
        <v>2010</v>
      </c>
      <c r="B18034" t="s">
        <v>3723</v>
      </c>
      <c r="C18034" s="10">
        <v>1100000</v>
      </c>
      <c r="D18034" t="s">
        <v>28</v>
      </c>
      <c r="E18034" t="s">
        <v>180</v>
      </c>
    </row>
    <row r="18035" spans="1:5" ht="18.75" customHeight="1" x14ac:dyDescent="0.3">
      <c r="A18035" s="4">
        <v>2010</v>
      </c>
      <c r="B18035" t="s">
        <v>3423</v>
      </c>
      <c r="C18035" s="10">
        <v>950000</v>
      </c>
      <c r="D18035" t="s">
        <v>24</v>
      </c>
      <c r="E18035" t="s">
        <v>180</v>
      </c>
    </row>
    <row r="18036" spans="1:5" ht="18.75" customHeight="1" x14ac:dyDescent="0.3">
      <c r="A18036" s="4">
        <v>2010</v>
      </c>
      <c r="B18036" t="s">
        <v>3045</v>
      </c>
      <c r="C18036" s="10">
        <v>900000</v>
      </c>
      <c r="D18036" t="s">
        <v>24</v>
      </c>
      <c r="E18036" t="s">
        <v>180</v>
      </c>
    </row>
    <row r="18037" spans="1:5" ht="18.75" customHeight="1" x14ac:dyDescent="0.3">
      <c r="A18037" s="4">
        <v>2010</v>
      </c>
      <c r="B18037" t="s">
        <v>1573</v>
      </c>
      <c r="C18037" s="10">
        <v>850000</v>
      </c>
      <c r="D18037" t="s">
        <v>28</v>
      </c>
      <c r="E18037" t="s">
        <v>180</v>
      </c>
    </row>
    <row r="18038" spans="1:5" ht="18.75" customHeight="1" x14ac:dyDescent="0.3">
      <c r="A18038" s="4">
        <v>2010</v>
      </c>
      <c r="B18038" t="s">
        <v>3601</v>
      </c>
      <c r="C18038" s="10">
        <v>450000</v>
      </c>
      <c r="D18038" t="s">
        <v>24</v>
      </c>
      <c r="E18038" t="s">
        <v>180</v>
      </c>
    </row>
    <row r="18039" spans="1:5" ht="18.75" customHeight="1" x14ac:dyDescent="0.3">
      <c r="A18039" s="4">
        <v>2010</v>
      </c>
      <c r="B18039" t="s">
        <v>3603</v>
      </c>
      <c r="C18039" s="10">
        <v>440000</v>
      </c>
      <c r="D18039" t="s">
        <v>24</v>
      </c>
      <c r="E18039" t="s">
        <v>180</v>
      </c>
    </row>
    <row r="18040" spans="1:5" ht="18.75" customHeight="1" x14ac:dyDescent="0.3">
      <c r="A18040" s="4">
        <v>2010</v>
      </c>
      <c r="B18040" t="s">
        <v>3766</v>
      </c>
      <c r="C18040" s="10">
        <v>427500</v>
      </c>
      <c r="D18040" t="s">
        <v>54</v>
      </c>
      <c r="E18040" t="s">
        <v>180</v>
      </c>
    </row>
    <row r="18041" spans="1:5" ht="18.75" customHeight="1" x14ac:dyDescent="0.3">
      <c r="A18041" s="4">
        <v>2010</v>
      </c>
      <c r="B18041" t="s">
        <v>3764</v>
      </c>
      <c r="C18041" s="10">
        <v>420000</v>
      </c>
      <c r="D18041" t="s">
        <v>24</v>
      </c>
      <c r="E18041" t="s">
        <v>180</v>
      </c>
    </row>
    <row r="18042" spans="1:5" ht="18.75" customHeight="1" x14ac:dyDescent="0.3">
      <c r="A18042" s="4">
        <v>2010</v>
      </c>
      <c r="B18042" t="s">
        <v>3459</v>
      </c>
      <c r="C18042" s="10">
        <v>416000</v>
      </c>
      <c r="D18042" t="s">
        <v>37</v>
      </c>
      <c r="E18042" t="s">
        <v>180</v>
      </c>
    </row>
    <row r="18043" spans="1:5" ht="18.75" customHeight="1" x14ac:dyDescent="0.3">
      <c r="A18043" s="4">
        <v>2010</v>
      </c>
      <c r="B18043" t="s">
        <v>3855</v>
      </c>
      <c r="C18043" s="10">
        <v>408500</v>
      </c>
      <c r="D18043" t="s">
        <v>34</v>
      </c>
      <c r="E18043" t="s">
        <v>180</v>
      </c>
    </row>
    <row r="18044" spans="1:5" ht="18.75" customHeight="1" x14ac:dyDescent="0.3">
      <c r="A18044" s="4">
        <v>2010</v>
      </c>
      <c r="B18044" t="s">
        <v>3914</v>
      </c>
      <c r="C18044" s="10">
        <v>406500</v>
      </c>
      <c r="D18044" t="s">
        <v>54</v>
      </c>
      <c r="E18044" t="s">
        <v>180</v>
      </c>
    </row>
    <row r="18045" spans="1:5" ht="18.75" customHeight="1" x14ac:dyDescent="0.3">
      <c r="A18045" s="4">
        <v>2010</v>
      </c>
      <c r="B18045" t="s">
        <v>3915</v>
      </c>
      <c r="C18045" s="10">
        <v>406500</v>
      </c>
      <c r="D18045" t="s">
        <v>24</v>
      </c>
      <c r="E18045" t="s">
        <v>180</v>
      </c>
    </row>
    <row r="18046" spans="1:5" ht="18.75" customHeight="1" x14ac:dyDescent="0.3">
      <c r="A18046" s="4">
        <v>2010</v>
      </c>
      <c r="B18046" t="s">
        <v>3916</v>
      </c>
      <c r="C18046" s="10">
        <v>405500</v>
      </c>
      <c r="D18046" t="s">
        <v>43</v>
      </c>
      <c r="E18046" t="s">
        <v>180</v>
      </c>
    </row>
    <row r="18047" spans="1:5" ht="18.75" customHeight="1" x14ac:dyDescent="0.3">
      <c r="A18047" s="4">
        <v>2010</v>
      </c>
      <c r="B18047" t="s">
        <v>3917</v>
      </c>
      <c r="C18047" s="10">
        <v>400000</v>
      </c>
      <c r="D18047" t="s">
        <v>24</v>
      </c>
      <c r="E18047" t="s">
        <v>180</v>
      </c>
    </row>
    <row r="18048" spans="1:5" ht="18.75" customHeight="1" x14ac:dyDescent="0.3">
      <c r="A18048" s="4">
        <v>2010</v>
      </c>
      <c r="B18048" t="s">
        <v>3221</v>
      </c>
      <c r="C18048" s="10">
        <v>16333327</v>
      </c>
      <c r="D18048" t="s">
        <v>28</v>
      </c>
      <c r="E18048" t="s">
        <v>208</v>
      </c>
    </row>
    <row r="18049" spans="1:5" ht="18.75" customHeight="1" x14ac:dyDescent="0.3">
      <c r="A18049" s="4">
        <v>2010</v>
      </c>
      <c r="B18049" t="s">
        <v>2122</v>
      </c>
      <c r="C18049" s="10">
        <v>15840971</v>
      </c>
      <c r="D18049" t="s">
        <v>24</v>
      </c>
      <c r="E18049" t="s">
        <v>208</v>
      </c>
    </row>
    <row r="18050" spans="1:5" ht="18.75" customHeight="1" x14ac:dyDescent="0.3">
      <c r="A18050" s="4">
        <v>2010</v>
      </c>
      <c r="B18050" t="s">
        <v>2605</v>
      </c>
      <c r="C18050" s="10">
        <v>14595953</v>
      </c>
      <c r="D18050" t="s">
        <v>50</v>
      </c>
      <c r="E18050" t="s">
        <v>208</v>
      </c>
    </row>
    <row r="18051" spans="1:5" ht="18.75" customHeight="1" x14ac:dyDescent="0.3">
      <c r="A18051" s="4">
        <v>2010</v>
      </c>
      <c r="B18051" t="s">
        <v>2832</v>
      </c>
      <c r="C18051" s="10">
        <v>9187500</v>
      </c>
      <c r="D18051" t="s">
        <v>24</v>
      </c>
      <c r="E18051" t="s">
        <v>208</v>
      </c>
    </row>
    <row r="18052" spans="1:5" ht="18.75" customHeight="1" x14ac:dyDescent="0.3">
      <c r="A18052" s="4">
        <v>2010</v>
      </c>
      <c r="B18052" t="s">
        <v>2522</v>
      </c>
      <c r="C18052" s="10">
        <v>7500000</v>
      </c>
      <c r="D18052" t="s">
        <v>24</v>
      </c>
      <c r="E18052" t="s">
        <v>208</v>
      </c>
    </row>
    <row r="18053" spans="1:5" ht="18.75" customHeight="1" x14ac:dyDescent="0.3">
      <c r="A18053" s="4">
        <v>2010</v>
      </c>
      <c r="B18053" t="s">
        <v>3029</v>
      </c>
      <c r="C18053" s="10">
        <v>5450000</v>
      </c>
      <c r="D18053" t="s">
        <v>28</v>
      </c>
      <c r="E18053" t="s">
        <v>208</v>
      </c>
    </row>
    <row r="18054" spans="1:5" ht="18.75" customHeight="1" x14ac:dyDescent="0.3">
      <c r="A18054" s="4">
        <v>2010</v>
      </c>
      <c r="B18054" t="s">
        <v>3283</v>
      </c>
      <c r="C18054" s="10">
        <v>4837500</v>
      </c>
      <c r="D18054" t="s">
        <v>24</v>
      </c>
      <c r="E18054" t="s">
        <v>208</v>
      </c>
    </row>
    <row r="18055" spans="1:5" ht="18.75" customHeight="1" x14ac:dyDescent="0.3">
      <c r="A18055" s="4">
        <v>2010</v>
      </c>
      <c r="B18055" t="s">
        <v>3153</v>
      </c>
      <c r="C18055" s="10">
        <v>4312500</v>
      </c>
      <c r="D18055" t="s">
        <v>34</v>
      </c>
      <c r="E18055" t="s">
        <v>208</v>
      </c>
    </row>
    <row r="18056" spans="1:5" ht="18.75" customHeight="1" x14ac:dyDescent="0.3">
      <c r="A18056" s="4">
        <v>2010</v>
      </c>
      <c r="B18056" t="s">
        <v>2625</v>
      </c>
      <c r="C18056" s="10">
        <v>3050000</v>
      </c>
      <c r="D18056" t="s">
        <v>24</v>
      </c>
      <c r="E18056" t="s">
        <v>208</v>
      </c>
    </row>
    <row r="18057" spans="1:5" ht="18.75" customHeight="1" x14ac:dyDescent="0.3">
      <c r="A18057" s="4">
        <v>2010</v>
      </c>
      <c r="B18057" t="s">
        <v>2110</v>
      </c>
      <c r="C18057" s="10">
        <v>2000000</v>
      </c>
      <c r="D18057" t="s">
        <v>24</v>
      </c>
      <c r="E18057" t="s">
        <v>208</v>
      </c>
    </row>
    <row r="18058" spans="1:5" ht="18.75" customHeight="1" x14ac:dyDescent="0.3">
      <c r="A18058" s="4">
        <v>2010</v>
      </c>
      <c r="B18058" t="s">
        <v>2432</v>
      </c>
      <c r="C18058" s="10">
        <v>2000000</v>
      </c>
      <c r="D18058" t="s">
        <v>24</v>
      </c>
      <c r="E18058" t="s">
        <v>208</v>
      </c>
    </row>
    <row r="18059" spans="1:5" ht="18.75" customHeight="1" x14ac:dyDescent="0.3">
      <c r="A18059" s="4">
        <v>2010</v>
      </c>
      <c r="B18059" t="s">
        <v>3282</v>
      </c>
      <c r="C18059" s="10">
        <v>2000000</v>
      </c>
      <c r="D18059" t="s">
        <v>37</v>
      </c>
      <c r="E18059" t="s">
        <v>208</v>
      </c>
    </row>
    <row r="18060" spans="1:5" ht="18.75" customHeight="1" x14ac:dyDescent="0.3">
      <c r="A18060" s="4">
        <v>2010</v>
      </c>
      <c r="B18060" t="s">
        <v>2715</v>
      </c>
      <c r="C18060" s="10">
        <v>1000000</v>
      </c>
      <c r="D18060" t="s">
        <v>43</v>
      </c>
      <c r="E18060" t="s">
        <v>208</v>
      </c>
    </row>
    <row r="18061" spans="1:5" ht="18.75" customHeight="1" x14ac:dyDescent="0.3">
      <c r="A18061" s="4">
        <v>2010</v>
      </c>
      <c r="B18061" t="s">
        <v>2434</v>
      </c>
      <c r="C18061" s="10">
        <v>950000</v>
      </c>
      <c r="D18061" t="s">
        <v>34</v>
      </c>
      <c r="E18061" t="s">
        <v>208</v>
      </c>
    </row>
    <row r="18062" spans="1:5" ht="18.75" customHeight="1" x14ac:dyDescent="0.3">
      <c r="A18062" s="4">
        <v>2010</v>
      </c>
      <c r="B18062" t="s">
        <v>3606</v>
      </c>
      <c r="C18062" s="10">
        <v>425000</v>
      </c>
      <c r="D18062" t="s">
        <v>24</v>
      </c>
      <c r="E18062" t="s">
        <v>208</v>
      </c>
    </row>
    <row r="18063" spans="1:5" ht="18.75" customHeight="1" x14ac:dyDescent="0.3">
      <c r="A18063" s="4">
        <v>2010</v>
      </c>
      <c r="B18063" t="s">
        <v>3604</v>
      </c>
      <c r="C18063" s="10">
        <v>425000</v>
      </c>
      <c r="D18063" t="s">
        <v>43</v>
      </c>
      <c r="E18063" t="s">
        <v>208</v>
      </c>
    </row>
    <row r="18064" spans="1:5" ht="18.75" customHeight="1" x14ac:dyDescent="0.3">
      <c r="A18064" s="4">
        <v>2010</v>
      </c>
      <c r="B18064" t="s">
        <v>3771</v>
      </c>
      <c r="C18064" s="10">
        <v>418000</v>
      </c>
      <c r="D18064" t="s">
        <v>28</v>
      </c>
      <c r="E18064" t="s">
        <v>208</v>
      </c>
    </row>
    <row r="18065" spans="1:5" ht="18.75" customHeight="1" x14ac:dyDescent="0.3">
      <c r="A18065" s="4">
        <v>2010</v>
      </c>
      <c r="B18065" t="s">
        <v>3770</v>
      </c>
      <c r="C18065" s="10">
        <v>411000</v>
      </c>
      <c r="D18065" t="s">
        <v>24</v>
      </c>
      <c r="E18065" t="s">
        <v>208</v>
      </c>
    </row>
    <row r="18066" spans="1:5" ht="18.75" customHeight="1" x14ac:dyDescent="0.3">
      <c r="A18066" s="4">
        <v>2010</v>
      </c>
      <c r="B18066" t="s">
        <v>3918</v>
      </c>
      <c r="C18066" s="10">
        <v>402000</v>
      </c>
      <c r="D18066" t="s">
        <v>24</v>
      </c>
      <c r="E18066" t="s">
        <v>208</v>
      </c>
    </row>
    <row r="18067" spans="1:5" ht="18.75" customHeight="1" x14ac:dyDescent="0.3">
      <c r="A18067" s="4">
        <v>2010</v>
      </c>
      <c r="B18067" t="s">
        <v>3919</v>
      </c>
      <c r="C18067" s="10">
        <v>402000</v>
      </c>
      <c r="D18067" t="s">
        <v>24</v>
      </c>
      <c r="E18067" t="s">
        <v>208</v>
      </c>
    </row>
    <row r="18068" spans="1:5" ht="18.75" customHeight="1" x14ac:dyDescent="0.3">
      <c r="A18068" s="4">
        <v>2010</v>
      </c>
      <c r="B18068" t="s">
        <v>3920</v>
      </c>
      <c r="C18068" s="10">
        <v>400000</v>
      </c>
      <c r="D18068" t="s">
        <v>54</v>
      </c>
      <c r="E18068" t="s">
        <v>208</v>
      </c>
    </row>
    <row r="18069" spans="1:5" ht="18.75" customHeight="1" x14ac:dyDescent="0.3">
      <c r="A18069" s="4">
        <v>2010</v>
      </c>
      <c r="B18069" t="s">
        <v>3768</v>
      </c>
      <c r="C18069" s="10">
        <v>400000</v>
      </c>
      <c r="D18069" t="s">
        <v>54</v>
      </c>
      <c r="E18069" t="s">
        <v>208</v>
      </c>
    </row>
    <row r="18070" spans="1:5" ht="18.75" customHeight="1" x14ac:dyDescent="0.3">
      <c r="A18070" s="4">
        <v>2010</v>
      </c>
      <c r="B18070" t="s">
        <v>3769</v>
      </c>
      <c r="C18070" s="10">
        <v>400000</v>
      </c>
      <c r="D18070" t="s">
        <v>24</v>
      </c>
      <c r="E18070" t="s">
        <v>208</v>
      </c>
    </row>
    <row r="18071" spans="1:5" ht="18.75" customHeight="1" x14ac:dyDescent="0.3">
      <c r="A18071" s="4">
        <v>2010</v>
      </c>
      <c r="B18071" t="s">
        <v>3921</v>
      </c>
      <c r="C18071" s="10">
        <v>400000</v>
      </c>
      <c r="D18071" t="s">
        <v>24</v>
      </c>
      <c r="E18071" t="s">
        <v>208</v>
      </c>
    </row>
    <row r="18072" spans="1:5" ht="18.75" customHeight="1" x14ac:dyDescent="0.3">
      <c r="A18072" s="4">
        <v>2010</v>
      </c>
      <c r="B18072" t="s">
        <v>3922</v>
      </c>
      <c r="C18072" s="10">
        <v>400000</v>
      </c>
      <c r="D18072" t="s">
        <v>28</v>
      </c>
      <c r="E18072" t="s">
        <v>208</v>
      </c>
    </row>
    <row r="18073" spans="1:5" ht="18.75" customHeight="1" x14ac:dyDescent="0.3">
      <c r="A18073" s="4">
        <v>2010</v>
      </c>
      <c r="B18073" t="s">
        <v>2697</v>
      </c>
      <c r="C18073" s="10">
        <v>19000000</v>
      </c>
      <c r="D18073" t="s">
        <v>28</v>
      </c>
      <c r="E18073" t="s">
        <v>236</v>
      </c>
    </row>
    <row r="18074" spans="1:5" ht="18.75" customHeight="1" x14ac:dyDescent="0.3">
      <c r="A18074" s="4">
        <v>2010</v>
      </c>
      <c r="B18074" t="s">
        <v>2875</v>
      </c>
      <c r="C18074" s="10">
        <v>18875000</v>
      </c>
      <c r="D18074" t="s">
        <v>24</v>
      </c>
      <c r="E18074" t="s">
        <v>236</v>
      </c>
    </row>
    <row r="18075" spans="1:5" ht="18.75" customHeight="1" x14ac:dyDescent="0.3">
      <c r="A18075" s="4">
        <v>2010</v>
      </c>
      <c r="B18075" t="s">
        <v>2539</v>
      </c>
      <c r="C18075" s="10">
        <v>16750000</v>
      </c>
      <c r="D18075" t="s">
        <v>54</v>
      </c>
      <c r="E18075" t="s">
        <v>236</v>
      </c>
    </row>
    <row r="18076" spans="1:5" ht="18.75" customHeight="1" x14ac:dyDescent="0.3">
      <c r="A18076" s="4">
        <v>2010</v>
      </c>
      <c r="B18076" t="s">
        <v>3608</v>
      </c>
      <c r="C18076" s="10">
        <v>14000000</v>
      </c>
      <c r="D18076" t="s">
        <v>28</v>
      </c>
      <c r="E18076" t="s">
        <v>236</v>
      </c>
    </row>
    <row r="18077" spans="1:5" ht="18.75" customHeight="1" x14ac:dyDescent="0.3">
      <c r="A18077" s="4">
        <v>2010</v>
      </c>
      <c r="B18077" t="s">
        <v>2368</v>
      </c>
      <c r="C18077" s="10">
        <v>13500000</v>
      </c>
      <c r="D18077" t="s">
        <v>24</v>
      </c>
      <c r="E18077" t="s">
        <v>236</v>
      </c>
    </row>
    <row r="18078" spans="1:5" ht="18.75" customHeight="1" x14ac:dyDescent="0.3">
      <c r="A18078" s="4">
        <v>2010</v>
      </c>
      <c r="B18078" t="s">
        <v>2173</v>
      </c>
      <c r="C18078" s="10">
        <v>13250000</v>
      </c>
      <c r="D18078" t="s">
        <v>50</v>
      </c>
      <c r="E18078" t="s">
        <v>236</v>
      </c>
    </row>
    <row r="18079" spans="1:5" ht="18.75" customHeight="1" x14ac:dyDescent="0.3">
      <c r="A18079" s="4">
        <v>2010</v>
      </c>
      <c r="B18079" t="s">
        <v>2571</v>
      </c>
      <c r="C18079" s="10">
        <v>13000000</v>
      </c>
      <c r="D18079" t="s">
        <v>24</v>
      </c>
      <c r="E18079" t="s">
        <v>236</v>
      </c>
    </row>
    <row r="18080" spans="1:5" ht="18.75" customHeight="1" x14ac:dyDescent="0.3">
      <c r="A18080" s="4">
        <v>2010</v>
      </c>
      <c r="B18080" t="s">
        <v>2781</v>
      </c>
      <c r="C18080" s="10">
        <v>12750000</v>
      </c>
      <c r="D18080" t="s">
        <v>24</v>
      </c>
      <c r="E18080" t="s">
        <v>236</v>
      </c>
    </row>
    <row r="18081" spans="1:5" ht="18.75" customHeight="1" x14ac:dyDescent="0.3">
      <c r="A18081" s="4">
        <v>2010</v>
      </c>
      <c r="B18081" t="s">
        <v>2918</v>
      </c>
      <c r="C18081" s="10">
        <v>3300000</v>
      </c>
      <c r="D18081" t="s">
        <v>28</v>
      </c>
      <c r="E18081" t="s">
        <v>236</v>
      </c>
    </row>
    <row r="18082" spans="1:5" ht="18.75" customHeight="1" x14ac:dyDescent="0.3">
      <c r="A18082" s="4">
        <v>2010</v>
      </c>
      <c r="B18082" t="s">
        <v>2926</v>
      </c>
      <c r="C18082" s="10">
        <v>3000000</v>
      </c>
      <c r="D18082" t="s">
        <v>28</v>
      </c>
      <c r="E18082" t="s">
        <v>236</v>
      </c>
    </row>
    <row r="18083" spans="1:5" ht="18.75" customHeight="1" x14ac:dyDescent="0.3">
      <c r="A18083" s="4">
        <v>2010</v>
      </c>
      <c r="B18083" t="s">
        <v>3923</v>
      </c>
      <c r="C18083" s="10">
        <v>3000000</v>
      </c>
      <c r="D18083" t="s">
        <v>24</v>
      </c>
      <c r="E18083" t="s">
        <v>236</v>
      </c>
    </row>
    <row r="18084" spans="1:5" ht="18.75" customHeight="1" x14ac:dyDescent="0.3">
      <c r="A18084" s="4">
        <v>2010</v>
      </c>
      <c r="B18084" t="s">
        <v>3071</v>
      </c>
      <c r="C18084" s="10">
        <v>2700000</v>
      </c>
      <c r="D18084" t="s">
        <v>24</v>
      </c>
      <c r="E18084" t="s">
        <v>236</v>
      </c>
    </row>
    <row r="18085" spans="1:5" ht="18.75" customHeight="1" x14ac:dyDescent="0.3">
      <c r="A18085" s="4">
        <v>2010</v>
      </c>
      <c r="B18085" t="s">
        <v>3430</v>
      </c>
      <c r="C18085" s="10">
        <v>2600000</v>
      </c>
      <c r="D18085" t="s">
        <v>43</v>
      </c>
      <c r="E18085" t="s">
        <v>236</v>
      </c>
    </row>
    <row r="18086" spans="1:5" ht="18.75" customHeight="1" x14ac:dyDescent="0.3">
      <c r="A18086" s="4">
        <v>2010</v>
      </c>
      <c r="B18086" t="s">
        <v>3609</v>
      </c>
      <c r="C18086" s="10">
        <v>2125000</v>
      </c>
      <c r="D18086" t="s">
        <v>24</v>
      </c>
      <c r="E18086" t="s">
        <v>236</v>
      </c>
    </row>
    <row r="18087" spans="1:5" ht="18.75" customHeight="1" x14ac:dyDescent="0.3">
      <c r="A18087" s="4">
        <v>2010</v>
      </c>
      <c r="B18087" t="s">
        <v>3610</v>
      </c>
      <c r="C18087" s="10">
        <v>1000000</v>
      </c>
      <c r="D18087" t="s">
        <v>37</v>
      </c>
      <c r="E18087" t="s">
        <v>236</v>
      </c>
    </row>
    <row r="18088" spans="1:5" ht="18.75" customHeight="1" x14ac:dyDescent="0.3">
      <c r="A18088" s="4">
        <v>2010</v>
      </c>
      <c r="B18088" t="s">
        <v>3231</v>
      </c>
      <c r="C18088" s="10">
        <v>975000</v>
      </c>
      <c r="D18088" t="s">
        <v>37</v>
      </c>
      <c r="E18088" t="s">
        <v>236</v>
      </c>
    </row>
    <row r="18089" spans="1:5" ht="18.75" customHeight="1" x14ac:dyDescent="0.3">
      <c r="A18089" s="4">
        <v>2010</v>
      </c>
      <c r="B18089" t="s">
        <v>3287</v>
      </c>
      <c r="C18089" s="10">
        <v>950000</v>
      </c>
      <c r="D18089" t="s">
        <v>24</v>
      </c>
      <c r="E18089" t="s">
        <v>236</v>
      </c>
    </row>
    <row r="18090" spans="1:5" ht="18.75" customHeight="1" x14ac:dyDescent="0.3">
      <c r="A18090" s="4">
        <v>2010</v>
      </c>
      <c r="B18090" t="s">
        <v>3158</v>
      </c>
      <c r="C18090" s="10">
        <v>900000</v>
      </c>
      <c r="D18090" t="s">
        <v>54</v>
      </c>
      <c r="E18090" t="s">
        <v>236</v>
      </c>
    </row>
    <row r="18091" spans="1:5" ht="18.75" customHeight="1" x14ac:dyDescent="0.3">
      <c r="A18091" s="4">
        <v>2010</v>
      </c>
      <c r="B18091" t="s">
        <v>3431</v>
      </c>
      <c r="C18091" s="10">
        <v>825000</v>
      </c>
      <c r="D18091" t="s">
        <v>24</v>
      </c>
      <c r="E18091" t="s">
        <v>236</v>
      </c>
    </row>
    <row r="18092" spans="1:5" ht="18.75" customHeight="1" x14ac:dyDescent="0.3">
      <c r="A18092" s="4">
        <v>2010</v>
      </c>
      <c r="B18092" t="s">
        <v>3509</v>
      </c>
      <c r="C18092" s="10">
        <v>800000</v>
      </c>
      <c r="D18092" t="s">
        <v>24</v>
      </c>
      <c r="E18092" t="s">
        <v>236</v>
      </c>
    </row>
    <row r="18093" spans="1:5" ht="18.75" customHeight="1" x14ac:dyDescent="0.3">
      <c r="A18093" s="4">
        <v>2010</v>
      </c>
      <c r="B18093" t="s">
        <v>3163</v>
      </c>
      <c r="C18093" s="10">
        <v>700000</v>
      </c>
      <c r="D18093" t="s">
        <v>34</v>
      </c>
      <c r="E18093" t="s">
        <v>236</v>
      </c>
    </row>
    <row r="18094" spans="1:5" ht="18.75" customHeight="1" x14ac:dyDescent="0.3">
      <c r="A18094" s="4">
        <v>2010</v>
      </c>
      <c r="B18094" t="s">
        <v>3612</v>
      </c>
      <c r="C18094" s="10">
        <v>575000</v>
      </c>
      <c r="D18094" t="s">
        <v>34</v>
      </c>
      <c r="E18094" t="s">
        <v>236</v>
      </c>
    </row>
    <row r="18095" spans="1:5" ht="18.75" customHeight="1" x14ac:dyDescent="0.3">
      <c r="A18095" s="4">
        <v>2010</v>
      </c>
      <c r="B18095" t="s">
        <v>3924</v>
      </c>
      <c r="C18095" s="10">
        <v>427000</v>
      </c>
      <c r="D18095" t="s">
        <v>24</v>
      </c>
      <c r="E18095" t="s">
        <v>236</v>
      </c>
    </row>
    <row r="18096" spans="1:5" ht="18.75" customHeight="1" x14ac:dyDescent="0.3">
      <c r="A18096" s="4">
        <v>2010</v>
      </c>
      <c r="B18096" t="s">
        <v>3925</v>
      </c>
      <c r="C18096" s="10">
        <v>403000</v>
      </c>
      <c r="D18096" t="s">
        <v>24</v>
      </c>
      <c r="E18096" t="s">
        <v>236</v>
      </c>
    </row>
    <row r="18097" spans="1:5" ht="18.75" customHeight="1" x14ac:dyDescent="0.3">
      <c r="A18097" s="4">
        <v>2010</v>
      </c>
      <c r="B18097" t="s">
        <v>3926</v>
      </c>
      <c r="C18097" s="10">
        <v>403000</v>
      </c>
      <c r="D18097" t="s">
        <v>24</v>
      </c>
      <c r="E18097" t="s">
        <v>236</v>
      </c>
    </row>
    <row r="18098" spans="1:5" ht="18.75" customHeight="1" x14ac:dyDescent="0.3">
      <c r="A18098" s="4">
        <v>2010</v>
      </c>
      <c r="B18098" t="s">
        <v>3927</v>
      </c>
      <c r="C18098" s="10">
        <v>401000</v>
      </c>
      <c r="D18098" t="s">
        <v>28</v>
      </c>
      <c r="E18098" t="s">
        <v>236</v>
      </c>
    </row>
    <row r="18099" spans="1:5" ht="18.75" customHeight="1" x14ac:dyDescent="0.3">
      <c r="A18099" s="4">
        <v>2010</v>
      </c>
      <c r="B18099" t="s">
        <v>3928</v>
      </c>
      <c r="C18099" s="10">
        <v>400000</v>
      </c>
      <c r="D18099" t="s">
        <v>24</v>
      </c>
      <c r="E18099" t="s">
        <v>236</v>
      </c>
    </row>
    <row r="18100" spans="1:5" ht="18.75" customHeight="1" x14ac:dyDescent="0.3">
      <c r="A18100" s="4">
        <v>2010</v>
      </c>
      <c r="B18100" t="s">
        <v>3009</v>
      </c>
      <c r="C18100" s="10">
        <v>8500000</v>
      </c>
      <c r="D18100" t="s">
        <v>24</v>
      </c>
      <c r="E18100" t="s">
        <v>2146</v>
      </c>
    </row>
    <row r="18101" spans="1:5" ht="18.75" customHeight="1" x14ac:dyDescent="0.3">
      <c r="A18101" s="4">
        <v>2010</v>
      </c>
      <c r="B18101" t="s">
        <v>3130</v>
      </c>
      <c r="C18101" s="10">
        <v>8250000</v>
      </c>
      <c r="D18101" t="s">
        <v>24</v>
      </c>
      <c r="E18101" t="s">
        <v>2146</v>
      </c>
    </row>
    <row r="18102" spans="1:5" ht="18.75" customHeight="1" x14ac:dyDescent="0.3">
      <c r="A18102" s="4">
        <v>2010</v>
      </c>
      <c r="B18102" t="s">
        <v>3164</v>
      </c>
      <c r="C18102" s="10">
        <v>5250000</v>
      </c>
      <c r="D18102" t="s">
        <v>34</v>
      </c>
      <c r="E18102" t="s">
        <v>2146</v>
      </c>
    </row>
    <row r="18103" spans="1:5" ht="18.75" customHeight="1" x14ac:dyDescent="0.3">
      <c r="A18103" s="4">
        <v>2010</v>
      </c>
      <c r="B18103" t="s">
        <v>3522</v>
      </c>
      <c r="C18103" s="10">
        <v>4600000</v>
      </c>
      <c r="D18103" t="s">
        <v>24</v>
      </c>
      <c r="E18103" t="s">
        <v>2146</v>
      </c>
    </row>
    <row r="18104" spans="1:5" ht="18.75" customHeight="1" x14ac:dyDescent="0.3">
      <c r="A18104" s="4">
        <v>2010</v>
      </c>
      <c r="B18104" t="s">
        <v>2994</v>
      </c>
      <c r="C18104" s="10">
        <v>4500000</v>
      </c>
      <c r="D18104" t="s">
        <v>50</v>
      </c>
      <c r="E18104" t="s">
        <v>2146</v>
      </c>
    </row>
    <row r="18105" spans="1:5" ht="18.75" customHeight="1" x14ac:dyDescent="0.3">
      <c r="A18105" s="4">
        <v>2010</v>
      </c>
      <c r="B18105" t="s">
        <v>3124</v>
      </c>
      <c r="C18105" s="10">
        <v>4185000</v>
      </c>
      <c r="D18105" t="s">
        <v>24</v>
      </c>
      <c r="E18105" t="s">
        <v>2146</v>
      </c>
    </row>
    <row r="18106" spans="1:5" ht="18.75" customHeight="1" x14ac:dyDescent="0.3">
      <c r="A18106" s="4">
        <v>2010</v>
      </c>
      <c r="B18106" t="s">
        <v>3444</v>
      </c>
      <c r="C18106" s="10">
        <v>3450000</v>
      </c>
      <c r="D18106" t="s">
        <v>28</v>
      </c>
      <c r="E18106" t="s">
        <v>2146</v>
      </c>
    </row>
    <row r="18107" spans="1:5" ht="18.75" customHeight="1" x14ac:dyDescent="0.3">
      <c r="A18107" s="4">
        <v>2010</v>
      </c>
      <c r="B18107" t="s">
        <v>3433</v>
      </c>
      <c r="C18107" s="10">
        <v>3400000</v>
      </c>
      <c r="D18107" t="s">
        <v>43</v>
      </c>
      <c r="E18107" t="s">
        <v>2146</v>
      </c>
    </row>
    <row r="18108" spans="1:5" ht="18.75" customHeight="1" x14ac:dyDescent="0.3">
      <c r="A18108" s="4">
        <v>2010</v>
      </c>
      <c r="B18108" t="s">
        <v>3290</v>
      </c>
      <c r="C18108" s="10">
        <v>3100000</v>
      </c>
      <c r="D18108" t="s">
        <v>50</v>
      </c>
      <c r="E18108" t="s">
        <v>2146</v>
      </c>
    </row>
    <row r="18109" spans="1:5" ht="18.75" customHeight="1" x14ac:dyDescent="0.3">
      <c r="A18109" s="4">
        <v>2010</v>
      </c>
      <c r="B18109" t="s">
        <v>3269</v>
      </c>
      <c r="C18109" s="10">
        <v>2350000</v>
      </c>
      <c r="D18109" t="s">
        <v>37</v>
      </c>
      <c r="E18109" t="s">
        <v>2146</v>
      </c>
    </row>
    <row r="18110" spans="1:5" ht="18.75" customHeight="1" x14ac:dyDescent="0.3">
      <c r="A18110" s="4">
        <v>2010</v>
      </c>
      <c r="B18110" t="s">
        <v>3325</v>
      </c>
      <c r="C18110" s="10">
        <v>2150000</v>
      </c>
      <c r="D18110" t="s">
        <v>24</v>
      </c>
      <c r="E18110" t="s">
        <v>2146</v>
      </c>
    </row>
    <row r="18111" spans="1:5" ht="18.75" customHeight="1" x14ac:dyDescent="0.3">
      <c r="A18111" s="4">
        <v>2010</v>
      </c>
      <c r="B18111" t="s">
        <v>2479</v>
      </c>
      <c r="C18111" s="10">
        <v>2000000</v>
      </c>
      <c r="D18111" t="s">
        <v>24</v>
      </c>
      <c r="E18111" t="s">
        <v>2146</v>
      </c>
    </row>
    <row r="18112" spans="1:5" ht="18.75" customHeight="1" x14ac:dyDescent="0.3">
      <c r="A18112" s="4">
        <v>2010</v>
      </c>
      <c r="B18112" t="s">
        <v>3441</v>
      </c>
      <c r="C18112" s="10">
        <v>2000000</v>
      </c>
      <c r="D18112" t="s">
        <v>34</v>
      </c>
      <c r="E18112" t="s">
        <v>2146</v>
      </c>
    </row>
    <row r="18113" spans="1:5" ht="18.75" customHeight="1" x14ac:dyDescent="0.3">
      <c r="A18113" s="4">
        <v>2010</v>
      </c>
      <c r="B18113" t="s">
        <v>3616</v>
      </c>
      <c r="C18113" s="10">
        <v>833333</v>
      </c>
      <c r="D18113" t="s">
        <v>54</v>
      </c>
      <c r="E18113" t="s">
        <v>2146</v>
      </c>
    </row>
    <row r="18114" spans="1:5" ht="18.75" customHeight="1" x14ac:dyDescent="0.3">
      <c r="A18114" s="4">
        <v>2010</v>
      </c>
      <c r="B18114" t="s">
        <v>2607</v>
      </c>
      <c r="C18114" s="10">
        <v>825000</v>
      </c>
      <c r="D18114" t="s">
        <v>43</v>
      </c>
      <c r="E18114" t="s">
        <v>2146</v>
      </c>
    </row>
    <row r="18115" spans="1:5" ht="18.75" customHeight="1" x14ac:dyDescent="0.3">
      <c r="A18115" s="4">
        <v>2010</v>
      </c>
      <c r="B18115" t="s">
        <v>3268</v>
      </c>
      <c r="C18115" s="10">
        <v>725000</v>
      </c>
      <c r="D18115" t="s">
        <v>24</v>
      </c>
      <c r="E18115" t="s">
        <v>2146</v>
      </c>
    </row>
    <row r="18116" spans="1:5" ht="18.75" customHeight="1" x14ac:dyDescent="0.3">
      <c r="A18116" s="4">
        <v>2010</v>
      </c>
      <c r="B18116" t="s">
        <v>3619</v>
      </c>
      <c r="C18116" s="10">
        <v>708333</v>
      </c>
      <c r="D18116" t="s">
        <v>28</v>
      </c>
      <c r="E18116" t="s">
        <v>2146</v>
      </c>
    </row>
    <row r="18117" spans="1:5" ht="18.75" customHeight="1" x14ac:dyDescent="0.3">
      <c r="A18117" s="4">
        <v>2010</v>
      </c>
      <c r="B18117" t="s">
        <v>2772</v>
      </c>
      <c r="C18117" s="10">
        <v>650000</v>
      </c>
      <c r="D18117" t="s">
        <v>24</v>
      </c>
      <c r="E18117" t="s">
        <v>2146</v>
      </c>
    </row>
    <row r="18118" spans="1:5" ht="18.75" customHeight="1" x14ac:dyDescent="0.3">
      <c r="A18118" s="4">
        <v>2010</v>
      </c>
      <c r="B18118" t="s">
        <v>3776</v>
      </c>
      <c r="C18118" s="10">
        <v>411000</v>
      </c>
      <c r="D18118" t="s">
        <v>24</v>
      </c>
      <c r="E18118" t="s">
        <v>2146</v>
      </c>
    </row>
    <row r="18119" spans="1:5" ht="18.75" customHeight="1" x14ac:dyDescent="0.3">
      <c r="A18119" s="4">
        <v>2010</v>
      </c>
      <c r="B18119" t="s">
        <v>3929</v>
      </c>
      <c r="C18119" s="10">
        <v>409500</v>
      </c>
      <c r="D18119" t="s">
        <v>24</v>
      </c>
      <c r="E18119" t="s">
        <v>2146</v>
      </c>
    </row>
    <row r="18120" spans="1:5" ht="18.75" customHeight="1" x14ac:dyDescent="0.3">
      <c r="A18120" s="4">
        <v>2010</v>
      </c>
      <c r="B18120" t="s">
        <v>3624</v>
      </c>
      <c r="C18120" s="10">
        <v>407000</v>
      </c>
      <c r="D18120" t="s">
        <v>43</v>
      </c>
      <c r="E18120" t="s">
        <v>2146</v>
      </c>
    </row>
    <row r="18121" spans="1:5" ht="18.75" customHeight="1" x14ac:dyDescent="0.3">
      <c r="A18121" s="4">
        <v>2010</v>
      </c>
      <c r="B18121" t="s">
        <v>3930</v>
      </c>
      <c r="C18121" s="10">
        <v>405500</v>
      </c>
      <c r="D18121" t="s">
        <v>28</v>
      </c>
      <c r="E18121" t="s">
        <v>2146</v>
      </c>
    </row>
    <row r="18122" spans="1:5" ht="18.75" customHeight="1" x14ac:dyDescent="0.3">
      <c r="A18122" s="4">
        <v>2010</v>
      </c>
      <c r="B18122" t="s">
        <v>3931</v>
      </c>
      <c r="C18122" s="10">
        <v>404500</v>
      </c>
      <c r="D18122" t="s">
        <v>24</v>
      </c>
      <c r="E18122" t="s">
        <v>2146</v>
      </c>
    </row>
    <row r="18123" spans="1:5" ht="18.75" customHeight="1" x14ac:dyDescent="0.3">
      <c r="A18123" s="4">
        <v>2010</v>
      </c>
      <c r="B18123" t="s">
        <v>3733</v>
      </c>
      <c r="C18123" s="10">
        <v>403000</v>
      </c>
      <c r="D18123" t="s">
        <v>24</v>
      </c>
      <c r="E18123" t="s">
        <v>2146</v>
      </c>
    </row>
    <row r="18124" spans="1:5" ht="18.75" customHeight="1" x14ac:dyDescent="0.3">
      <c r="A18124" s="4">
        <v>2010</v>
      </c>
      <c r="B18124" t="s">
        <v>3932</v>
      </c>
      <c r="C18124" s="10">
        <v>401000</v>
      </c>
      <c r="D18124" t="s">
        <v>54</v>
      </c>
      <c r="E18124" t="s">
        <v>2146</v>
      </c>
    </row>
    <row r="18125" spans="1:5" ht="18.75" customHeight="1" x14ac:dyDescent="0.3">
      <c r="A18125" s="4">
        <v>2010</v>
      </c>
      <c r="B18125" t="s">
        <v>3933</v>
      </c>
      <c r="C18125" s="10">
        <v>400000</v>
      </c>
      <c r="D18125" t="s">
        <v>24</v>
      </c>
      <c r="E18125" t="s">
        <v>2146</v>
      </c>
    </row>
    <row r="18126" spans="1:5" ht="18.75" customHeight="1" x14ac:dyDescent="0.3">
      <c r="A18126" s="4">
        <v>2010</v>
      </c>
      <c r="B18126" t="s">
        <v>1617</v>
      </c>
      <c r="C18126" s="10">
        <v>18695006</v>
      </c>
      <c r="D18126" t="s">
        <v>28</v>
      </c>
      <c r="E18126" t="s">
        <v>264</v>
      </c>
    </row>
    <row r="18127" spans="1:5" ht="18.75" customHeight="1" x14ac:dyDescent="0.3">
      <c r="A18127" s="4">
        <v>2010</v>
      </c>
      <c r="B18127" t="s">
        <v>3621</v>
      </c>
      <c r="C18127" s="10">
        <v>15433333</v>
      </c>
      <c r="D18127" t="s">
        <v>24</v>
      </c>
      <c r="E18127" t="s">
        <v>264</v>
      </c>
    </row>
    <row r="18128" spans="1:5" ht="18.75" customHeight="1" x14ac:dyDescent="0.3">
      <c r="A18128" s="4">
        <v>2010</v>
      </c>
      <c r="B18128" t="s">
        <v>2504</v>
      </c>
      <c r="C18128" s="10">
        <v>9500000</v>
      </c>
      <c r="D18128" t="s">
        <v>43</v>
      </c>
      <c r="E18128" t="s">
        <v>264</v>
      </c>
    </row>
    <row r="18129" spans="1:5" ht="18.75" customHeight="1" x14ac:dyDescent="0.3">
      <c r="A18129" s="4">
        <v>2010</v>
      </c>
      <c r="B18129" t="s">
        <v>2886</v>
      </c>
      <c r="C18129" s="10">
        <v>6250000</v>
      </c>
      <c r="D18129" t="s">
        <v>54</v>
      </c>
      <c r="E18129" t="s">
        <v>264</v>
      </c>
    </row>
    <row r="18130" spans="1:5" ht="18.75" customHeight="1" x14ac:dyDescent="0.3">
      <c r="A18130" s="4">
        <v>2010</v>
      </c>
      <c r="B18130" t="s">
        <v>3447</v>
      </c>
      <c r="C18130" s="10">
        <v>5750000</v>
      </c>
      <c r="D18130" t="s">
        <v>28</v>
      </c>
      <c r="E18130" t="s">
        <v>264</v>
      </c>
    </row>
    <row r="18131" spans="1:5" ht="18.75" customHeight="1" x14ac:dyDescent="0.3">
      <c r="A18131" s="4">
        <v>2010</v>
      </c>
      <c r="B18131" t="s">
        <v>3448</v>
      </c>
      <c r="C18131" s="10">
        <v>5050000</v>
      </c>
      <c r="D18131" t="s">
        <v>34</v>
      </c>
      <c r="E18131" t="s">
        <v>264</v>
      </c>
    </row>
    <row r="18132" spans="1:5" ht="18.75" customHeight="1" x14ac:dyDescent="0.3">
      <c r="A18132" s="4">
        <v>2010</v>
      </c>
      <c r="B18132" t="s">
        <v>2653</v>
      </c>
      <c r="C18132" s="10">
        <v>5025000</v>
      </c>
      <c r="D18132" t="s">
        <v>24</v>
      </c>
      <c r="E18132" t="s">
        <v>264</v>
      </c>
    </row>
    <row r="18133" spans="1:5" ht="18.75" customHeight="1" x14ac:dyDescent="0.3">
      <c r="A18133" s="4">
        <v>2010</v>
      </c>
      <c r="B18133" t="s">
        <v>3307</v>
      </c>
      <c r="C18133" s="10">
        <v>4500000</v>
      </c>
      <c r="D18133" t="s">
        <v>24</v>
      </c>
      <c r="E18133" t="s">
        <v>264</v>
      </c>
    </row>
    <row r="18134" spans="1:5" ht="18.75" customHeight="1" x14ac:dyDescent="0.3">
      <c r="A18134" s="4">
        <v>2010</v>
      </c>
      <c r="B18134" t="s">
        <v>3446</v>
      </c>
      <c r="C18134" s="10">
        <v>4000000</v>
      </c>
      <c r="D18134" t="s">
        <v>24</v>
      </c>
      <c r="E18134" t="s">
        <v>264</v>
      </c>
    </row>
    <row r="18135" spans="1:5" ht="18.75" customHeight="1" x14ac:dyDescent="0.3">
      <c r="A18135" s="4">
        <v>2010</v>
      </c>
      <c r="B18135" t="s">
        <v>3450</v>
      </c>
      <c r="C18135" s="10">
        <v>4000000</v>
      </c>
      <c r="D18135" t="s">
        <v>28</v>
      </c>
      <c r="E18135" t="s">
        <v>264</v>
      </c>
    </row>
    <row r="18136" spans="1:5" ht="18.75" customHeight="1" x14ac:dyDescent="0.3">
      <c r="A18136" s="4">
        <v>2010</v>
      </c>
      <c r="B18136" t="s">
        <v>3449</v>
      </c>
      <c r="C18136" s="10">
        <v>3850000</v>
      </c>
      <c r="D18136" t="s">
        <v>24</v>
      </c>
      <c r="E18136" t="s">
        <v>264</v>
      </c>
    </row>
    <row r="18137" spans="1:5" ht="18.75" customHeight="1" x14ac:dyDescent="0.3">
      <c r="A18137" s="4">
        <v>2010</v>
      </c>
      <c r="B18137" t="s">
        <v>3622</v>
      </c>
      <c r="C18137" s="10">
        <v>3100000</v>
      </c>
      <c r="D18137" t="s">
        <v>50</v>
      </c>
      <c r="E18137" t="s">
        <v>264</v>
      </c>
    </row>
    <row r="18138" spans="1:5" ht="18.75" customHeight="1" x14ac:dyDescent="0.3">
      <c r="A18138" s="4">
        <v>2010</v>
      </c>
      <c r="B18138" t="s">
        <v>2912</v>
      </c>
      <c r="C18138" s="10">
        <v>1535677</v>
      </c>
      <c r="D18138" t="s">
        <v>37</v>
      </c>
      <c r="E18138" t="s">
        <v>264</v>
      </c>
    </row>
    <row r="18139" spans="1:5" ht="18.75" customHeight="1" x14ac:dyDescent="0.3">
      <c r="A18139" s="4">
        <v>2010</v>
      </c>
      <c r="B18139" t="s">
        <v>2278</v>
      </c>
      <c r="C18139" s="10">
        <v>1000000</v>
      </c>
      <c r="D18139" t="s">
        <v>24</v>
      </c>
      <c r="E18139" t="s">
        <v>264</v>
      </c>
    </row>
    <row r="18140" spans="1:5" ht="18.75" customHeight="1" x14ac:dyDescent="0.3">
      <c r="A18140" s="4">
        <v>2010</v>
      </c>
      <c r="B18140" t="s">
        <v>3295</v>
      </c>
      <c r="C18140" s="10">
        <v>950000</v>
      </c>
      <c r="D18140" t="s">
        <v>24</v>
      </c>
      <c r="E18140" t="s">
        <v>264</v>
      </c>
    </row>
    <row r="18141" spans="1:5" ht="18.75" customHeight="1" x14ac:dyDescent="0.3">
      <c r="A18141" s="4">
        <v>2010</v>
      </c>
      <c r="B18141" t="s">
        <v>1648</v>
      </c>
      <c r="C18141" s="10">
        <v>850000</v>
      </c>
      <c r="D18141" t="s">
        <v>34</v>
      </c>
      <c r="E18141" t="s">
        <v>264</v>
      </c>
    </row>
    <row r="18142" spans="1:5" ht="18.75" customHeight="1" x14ac:dyDescent="0.3">
      <c r="A18142" s="4">
        <v>2010</v>
      </c>
      <c r="B18142" t="s">
        <v>2311</v>
      </c>
      <c r="C18142" s="10">
        <v>825000</v>
      </c>
      <c r="D18142" t="s">
        <v>37</v>
      </c>
      <c r="E18142" t="s">
        <v>264</v>
      </c>
    </row>
    <row r="18143" spans="1:5" ht="18.75" customHeight="1" x14ac:dyDescent="0.3">
      <c r="A18143" s="4">
        <v>2010</v>
      </c>
      <c r="B18143" t="s">
        <v>2987</v>
      </c>
      <c r="C18143" s="10">
        <v>800000</v>
      </c>
      <c r="D18143" t="s">
        <v>28</v>
      </c>
      <c r="E18143" t="s">
        <v>264</v>
      </c>
    </row>
    <row r="18144" spans="1:5" ht="18.75" customHeight="1" x14ac:dyDescent="0.3">
      <c r="A18144" s="4">
        <v>2010</v>
      </c>
      <c r="B18144" t="s">
        <v>2467</v>
      </c>
      <c r="C18144" s="10">
        <v>800000</v>
      </c>
      <c r="D18144" t="s">
        <v>24</v>
      </c>
      <c r="E18144" t="s">
        <v>264</v>
      </c>
    </row>
    <row r="18145" spans="1:5" ht="18.75" customHeight="1" x14ac:dyDescent="0.3">
      <c r="A18145" s="4">
        <v>2010</v>
      </c>
      <c r="B18145" t="s">
        <v>1695</v>
      </c>
      <c r="C18145" s="10">
        <v>550000</v>
      </c>
      <c r="D18145" t="s">
        <v>28</v>
      </c>
      <c r="E18145" t="s">
        <v>264</v>
      </c>
    </row>
    <row r="18146" spans="1:5" ht="18.75" customHeight="1" x14ac:dyDescent="0.3">
      <c r="A18146" s="4">
        <v>2010</v>
      </c>
      <c r="B18146" t="s">
        <v>3778</v>
      </c>
      <c r="C18146" s="10">
        <v>440000</v>
      </c>
      <c r="D18146" t="s">
        <v>24</v>
      </c>
      <c r="E18146" t="s">
        <v>264</v>
      </c>
    </row>
    <row r="18147" spans="1:5" ht="18.75" customHeight="1" x14ac:dyDescent="0.3">
      <c r="A18147" s="4">
        <v>2010</v>
      </c>
      <c r="B18147" t="s">
        <v>3629</v>
      </c>
      <c r="C18147" s="10">
        <v>416000</v>
      </c>
      <c r="D18147" t="s">
        <v>24</v>
      </c>
      <c r="E18147" t="s">
        <v>264</v>
      </c>
    </row>
    <row r="18148" spans="1:5" ht="18.75" customHeight="1" x14ac:dyDescent="0.3">
      <c r="A18148" s="4">
        <v>2010</v>
      </c>
      <c r="B18148" t="s">
        <v>3934</v>
      </c>
      <c r="C18148" s="10">
        <v>412500</v>
      </c>
      <c r="D18148" t="s">
        <v>24</v>
      </c>
      <c r="E18148" t="s">
        <v>264</v>
      </c>
    </row>
    <row r="18149" spans="1:5" ht="18.75" customHeight="1" x14ac:dyDescent="0.3">
      <c r="A18149" s="4">
        <v>2010</v>
      </c>
      <c r="B18149" t="s">
        <v>3935</v>
      </c>
      <c r="C18149" s="10">
        <v>411000</v>
      </c>
      <c r="D18149" t="s">
        <v>24</v>
      </c>
      <c r="E18149" t="s">
        <v>264</v>
      </c>
    </row>
    <row r="18150" spans="1:5" ht="18.75" customHeight="1" x14ac:dyDescent="0.3">
      <c r="A18150" s="4">
        <v>2010</v>
      </c>
      <c r="B18150" t="s">
        <v>3627</v>
      </c>
      <c r="C18150" s="10">
        <v>410000</v>
      </c>
      <c r="D18150" t="s">
        <v>54</v>
      </c>
      <c r="E18150" t="s">
        <v>264</v>
      </c>
    </row>
    <row r="18151" spans="1:5" ht="18.75" customHeight="1" x14ac:dyDescent="0.3">
      <c r="A18151" s="4">
        <v>2010</v>
      </c>
      <c r="B18151" t="s">
        <v>3779</v>
      </c>
      <c r="C18151" s="10">
        <v>404500</v>
      </c>
      <c r="D18151" t="s">
        <v>24</v>
      </c>
      <c r="E18151" t="s">
        <v>264</v>
      </c>
    </row>
    <row r="18152" spans="1:5" ht="18.75" customHeight="1" x14ac:dyDescent="0.3">
      <c r="A18152" s="4">
        <v>2010</v>
      </c>
      <c r="B18152" t="s">
        <v>3936</v>
      </c>
      <c r="C18152" s="10">
        <v>400000</v>
      </c>
      <c r="D18152" t="s">
        <v>24</v>
      </c>
      <c r="E18152" t="s">
        <v>264</v>
      </c>
    </row>
    <row r="18153" spans="1:5" ht="18.75" customHeight="1" x14ac:dyDescent="0.3">
      <c r="A18153" s="4">
        <v>2010</v>
      </c>
      <c r="B18153" t="s">
        <v>2583</v>
      </c>
      <c r="C18153" s="10">
        <v>18500000</v>
      </c>
      <c r="D18153" t="s">
        <v>24</v>
      </c>
      <c r="E18153" t="s">
        <v>292</v>
      </c>
    </row>
    <row r="18154" spans="1:5" ht="18.75" customHeight="1" x14ac:dyDescent="0.3">
      <c r="A18154" s="4">
        <v>2010</v>
      </c>
      <c r="B18154" t="s">
        <v>2837</v>
      </c>
      <c r="C18154" s="10">
        <v>13600000</v>
      </c>
      <c r="D18154" t="s">
        <v>28</v>
      </c>
      <c r="E18154" t="s">
        <v>292</v>
      </c>
    </row>
    <row r="18155" spans="1:5" ht="18.75" customHeight="1" x14ac:dyDescent="0.3">
      <c r="A18155" s="4">
        <v>2010</v>
      </c>
      <c r="B18155" t="s">
        <v>2028</v>
      </c>
      <c r="C18155" s="10">
        <v>10000000</v>
      </c>
      <c r="D18155" t="s">
        <v>43</v>
      </c>
      <c r="E18155" t="s">
        <v>292</v>
      </c>
    </row>
    <row r="18156" spans="1:5" ht="18.75" customHeight="1" x14ac:dyDescent="0.3">
      <c r="A18156" s="4">
        <v>2010</v>
      </c>
      <c r="B18156" t="s">
        <v>3630</v>
      </c>
      <c r="C18156" s="10">
        <v>9000000</v>
      </c>
      <c r="D18156" t="s">
        <v>24</v>
      </c>
      <c r="E18156" t="s">
        <v>292</v>
      </c>
    </row>
    <row r="18157" spans="1:5" ht="18.75" customHeight="1" x14ac:dyDescent="0.3">
      <c r="A18157" s="4">
        <v>2010</v>
      </c>
      <c r="B18157" t="s">
        <v>3632</v>
      </c>
      <c r="C18157" s="10">
        <v>6500000</v>
      </c>
      <c r="D18157" t="s">
        <v>24</v>
      </c>
      <c r="E18157" t="s">
        <v>292</v>
      </c>
    </row>
    <row r="18158" spans="1:5" ht="18.75" customHeight="1" x14ac:dyDescent="0.3">
      <c r="A18158" s="4">
        <v>2010</v>
      </c>
      <c r="B18158" t="s">
        <v>2722</v>
      </c>
      <c r="C18158" s="10">
        <v>6000000</v>
      </c>
      <c r="D18158" t="s">
        <v>37</v>
      </c>
      <c r="E18158" t="s">
        <v>292</v>
      </c>
    </row>
    <row r="18159" spans="1:5" ht="18.75" customHeight="1" x14ac:dyDescent="0.3">
      <c r="A18159" s="4">
        <v>2010</v>
      </c>
      <c r="B18159" t="s">
        <v>3068</v>
      </c>
      <c r="C18159" s="10">
        <v>6000000</v>
      </c>
      <c r="D18159" t="s">
        <v>37</v>
      </c>
      <c r="E18159" t="s">
        <v>292</v>
      </c>
    </row>
    <row r="18160" spans="1:5" ht="18.75" customHeight="1" x14ac:dyDescent="0.3">
      <c r="A18160" s="4">
        <v>2010</v>
      </c>
      <c r="B18160" t="s">
        <v>3300</v>
      </c>
      <c r="C18160" s="10">
        <v>4583333</v>
      </c>
      <c r="D18160" t="s">
        <v>24</v>
      </c>
      <c r="E18160" t="s">
        <v>292</v>
      </c>
    </row>
    <row r="18161" spans="1:5" ht="18.75" customHeight="1" x14ac:dyDescent="0.3">
      <c r="A18161" s="4">
        <v>2010</v>
      </c>
      <c r="B18161" t="s">
        <v>2277</v>
      </c>
      <c r="C18161" s="10">
        <v>4500000</v>
      </c>
      <c r="D18161" t="s">
        <v>34</v>
      </c>
      <c r="E18161" t="s">
        <v>292</v>
      </c>
    </row>
    <row r="18162" spans="1:5" ht="18.75" customHeight="1" x14ac:dyDescent="0.3">
      <c r="A18162" s="4">
        <v>2010</v>
      </c>
      <c r="B18162" t="s">
        <v>2823</v>
      </c>
      <c r="C18162" s="10">
        <v>4000000</v>
      </c>
      <c r="D18162" t="s">
        <v>24</v>
      </c>
      <c r="E18162" t="s">
        <v>292</v>
      </c>
    </row>
    <row r="18163" spans="1:5" ht="18.75" customHeight="1" x14ac:dyDescent="0.3">
      <c r="A18163" s="4">
        <v>2010</v>
      </c>
      <c r="B18163" t="s">
        <v>2816</v>
      </c>
      <c r="C18163" s="10">
        <v>3250000</v>
      </c>
      <c r="D18163" t="s">
        <v>43</v>
      </c>
      <c r="E18163" t="s">
        <v>292</v>
      </c>
    </row>
    <row r="18164" spans="1:5" ht="18.75" customHeight="1" x14ac:dyDescent="0.3">
      <c r="A18164" s="4">
        <v>2010</v>
      </c>
      <c r="B18164" t="s">
        <v>2933</v>
      </c>
      <c r="C18164" s="10">
        <v>3000000</v>
      </c>
      <c r="D18164" t="s">
        <v>50</v>
      </c>
      <c r="E18164" t="s">
        <v>292</v>
      </c>
    </row>
    <row r="18165" spans="1:5" ht="18.75" customHeight="1" x14ac:dyDescent="0.3">
      <c r="A18165" s="4">
        <v>2010</v>
      </c>
      <c r="B18165" t="s">
        <v>3455</v>
      </c>
      <c r="C18165" s="10">
        <v>2100000</v>
      </c>
      <c r="D18165" t="s">
        <v>24</v>
      </c>
      <c r="E18165" t="s">
        <v>292</v>
      </c>
    </row>
    <row r="18166" spans="1:5" ht="18.75" customHeight="1" x14ac:dyDescent="0.3">
      <c r="A18166" s="4">
        <v>2010</v>
      </c>
      <c r="B18166" t="s">
        <v>3004</v>
      </c>
      <c r="C18166" s="10">
        <v>1000000</v>
      </c>
      <c r="D18166" t="s">
        <v>24</v>
      </c>
      <c r="E18166" t="s">
        <v>292</v>
      </c>
    </row>
    <row r="18167" spans="1:5" ht="18.75" customHeight="1" x14ac:dyDescent="0.3">
      <c r="A18167" s="4">
        <v>2010</v>
      </c>
      <c r="B18167" t="s">
        <v>3291</v>
      </c>
      <c r="C18167" s="10">
        <v>820000</v>
      </c>
      <c r="D18167" t="s">
        <v>24</v>
      </c>
      <c r="E18167" t="s">
        <v>292</v>
      </c>
    </row>
    <row r="18168" spans="1:5" ht="18.75" customHeight="1" x14ac:dyDescent="0.3">
      <c r="A18168" s="4">
        <v>2010</v>
      </c>
      <c r="B18168" t="s">
        <v>2397</v>
      </c>
      <c r="C18168" s="10">
        <v>750000</v>
      </c>
      <c r="D18168" t="s">
        <v>24</v>
      </c>
      <c r="E18168" t="s">
        <v>292</v>
      </c>
    </row>
    <row r="18169" spans="1:5" ht="18.75" customHeight="1" x14ac:dyDescent="0.3">
      <c r="A18169" s="4">
        <v>2010</v>
      </c>
      <c r="B18169" t="s">
        <v>3784</v>
      </c>
      <c r="C18169" s="10">
        <v>465000</v>
      </c>
      <c r="D18169" t="s">
        <v>54</v>
      </c>
      <c r="E18169" t="s">
        <v>292</v>
      </c>
    </row>
    <row r="18170" spans="1:5" ht="18.75" customHeight="1" x14ac:dyDescent="0.3">
      <c r="A18170" s="4">
        <v>2010</v>
      </c>
      <c r="B18170" t="s">
        <v>3633</v>
      </c>
      <c r="C18170" s="10">
        <v>455000</v>
      </c>
      <c r="D18170" t="s">
        <v>28</v>
      </c>
      <c r="E18170" t="s">
        <v>292</v>
      </c>
    </row>
    <row r="18171" spans="1:5" ht="18.75" customHeight="1" x14ac:dyDescent="0.3">
      <c r="A18171" s="4">
        <v>2010</v>
      </c>
      <c r="B18171" t="s">
        <v>3789</v>
      </c>
      <c r="C18171" s="10">
        <v>426000</v>
      </c>
      <c r="D18171" t="s">
        <v>28</v>
      </c>
      <c r="E18171" t="s">
        <v>292</v>
      </c>
    </row>
    <row r="18172" spans="1:5" ht="18.75" customHeight="1" x14ac:dyDescent="0.3">
      <c r="A18172" s="4">
        <v>2010</v>
      </c>
      <c r="B18172" t="s">
        <v>3787</v>
      </c>
      <c r="C18172" s="10">
        <v>417000</v>
      </c>
      <c r="D18172" t="s">
        <v>50</v>
      </c>
      <c r="E18172" t="s">
        <v>292</v>
      </c>
    </row>
    <row r="18173" spans="1:5" ht="18.75" customHeight="1" x14ac:dyDescent="0.3">
      <c r="A18173" s="4">
        <v>2010</v>
      </c>
      <c r="B18173" t="s">
        <v>3785</v>
      </c>
      <c r="C18173" s="10">
        <v>416500</v>
      </c>
      <c r="D18173" t="s">
        <v>24</v>
      </c>
      <c r="E18173" t="s">
        <v>292</v>
      </c>
    </row>
    <row r="18174" spans="1:5" ht="18.75" customHeight="1" x14ac:dyDescent="0.3">
      <c r="A18174" s="4">
        <v>2010</v>
      </c>
      <c r="B18174" t="s">
        <v>3786</v>
      </c>
      <c r="C18174" s="10">
        <v>416500</v>
      </c>
      <c r="D18174" t="s">
        <v>28</v>
      </c>
      <c r="E18174" t="s">
        <v>292</v>
      </c>
    </row>
    <row r="18175" spans="1:5" ht="18.75" customHeight="1" x14ac:dyDescent="0.3">
      <c r="A18175" s="4">
        <v>2010</v>
      </c>
      <c r="B18175" t="s">
        <v>3639</v>
      </c>
      <c r="C18175" s="10">
        <v>416000</v>
      </c>
      <c r="D18175" t="s">
        <v>28</v>
      </c>
      <c r="E18175" t="s">
        <v>292</v>
      </c>
    </row>
    <row r="18176" spans="1:5" ht="18.75" customHeight="1" x14ac:dyDescent="0.3">
      <c r="A18176" s="4">
        <v>2010</v>
      </c>
      <c r="B18176" t="s">
        <v>3937</v>
      </c>
      <c r="C18176" s="10">
        <v>410000</v>
      </c>
      <c r="D18176" t="s">
        <v>28</v>
      </c>
      <c r="E18176" t="s">
        <v>292</v>
      </c>
    </row>
    <row r="18177" spans="1:5" ht="18.75" customHeight="1" x14ac:dyDescent="0.3">
      <c r="A18177" s="4">
        <v>2010</v>
      </c>
      <c r="B18177" t="s">
        <v>3782</v>
      </c>
      <c r="C18177" s="10">
        <v>410000</v>
      </c>
      <c r="D18177" t="s">
        <v>37</v>
      </c>
      <c r="E18177" t="s">
        <v>292</v>
      </c>
    </row>
    <row r="18178" spans="1:5" ht="18.75" customHeight="1" x14ac:dyDescent="0.3">
      <c r="A18178" s="4">
        <v>2010</v>
      </c>
      <c r="B18178" t="s">
        <v>3938</v>
      </c>
      <c r="C18178" s="10">
        <v>405000</v>
      </c>
      <c r="D18178" t="s">
        <v>34</v>
      </c>
      <c r="E18178" t="s">
        <v>292</v>
      </c>
    </row>
    <row r="18179" spans="1:5" ht="18.75" customHeight="1" x14ac:dyDescent="0.3">
      <c r="A18179" s="4">
        <v>2010</v>
      </c>
      <c r="B18179" t="s">
        <v>3939</v>
      </c>
      <c r="C18179" s="10">
        <v>400500</v>
      </c>
      <c r="D18179" t="s">
        <v>24</v>
      </c>
      <c r="E18179" t="s">
        <v>292</v>
      </c>
    </row>
    <row r="18180" spans="1:5" ht="18.75" customHeight="1" x14ac:dyDescent="0.3">
      <c r="A18180" s="4">
        <v>2010</v>
      </c>
      <c r="B18180" t="s">
        <v>3940</v>
      </c>
      <c r="C18180" s="10">
        <v>400500</v>
      </c>
      <c r="D18180" t="s">
        <v>24</v>
      </c>
      <c r="E18180" t="s">
        <v>292</v>
      </c>
    </row>
    <row r="18181" spans="1:5" ht="18.75" customHeight="1" x14ac:dyDescent="0.3">
      <c r="A18181" s="4">
        <v>2010</v>
      </c>
      <c r="B18181" t="s">
        <v>2891</v>
      </c>
      <c r="C18181" s="10">
        <v>11500000</v>
      </c>
      <c r="D18181" t="s">
        <v>31</v>
      </c>
      <c r="E18181" t="s">
        <v>323</v>
      </c>
    </row>
    <row r="18182" spans="1:5" ht="18.75" customHeight="1" x14ac:dyDescent="0.3">
      <c r="A18182" s="4">
        <v>2010</v>
      </c>
      <c r="B18182" t="s">
        <v>2750</v>
      </c>
      <c r="C18182" s="10">
        <v>11000000</v>
      </c>
      <c r="D18182" t="s">
        <v>24</v>
      </c>
      <c r="E18182" t="s">
        <v>323</v>
      </c>
    </row>
    <row r="18183" spans="1:5" ht="18.75" customHeight="1" x14ac:dyDescent="0.3">
      <c r="A18183" s="4">
        <v>2010</v>
      </c>
      <c r="B18183" t="s">
        <v>2321</v>
      </c>
      <c r="C18183" s="10">
        <v>10500000</v>
      </c>
      <c r="D18183" t="s">
        <v>24</v>
      </c>
      <c r="E18183" t="s">
        <v>323</v>
      </c>
    </row>
    <row r="18184" spans="1:5" ht="18.75" customHeight="1" x14ac:dyDescent="0.3">
      <c r="A18184" s="4">
        <v>2010</v>
      </c>
      <c r="B18184" t="s">
        <v>3176</v>
      </c>
      <c r="C18184" s="10">
        <v>5766666</v>
      </c>
      <c r="D18184" t="s">
        <v>28</v>
      </c>
      <c r="E18184" t="s">
        <v>323</v>
      </c>
    </row>
    <row r="18185" spans="1:5" ht="18.75" customHeight="1" x14ac:dyDescent="0.3">
      <c r="A18185" s="4">
        <v>2010</v>
      </c>
      <c r="B18185" t="s">
        <v>3457</v>
      </c>
      <c r="C18185" s="10">
        <v>5087500</v>
      </c>
      <c r="D18185" t="s">
        <v>24</v>
      </c>
      <c r="E18185" t="s">
        <v>323</v>
      </c>
    </row>
    <row r="18186" spans="1:5" ht="18.75" customHeight="1" x14ac:dyDescent="0.3">
      <c r="A18186" s="4">
        <v>2010</v>
      </c>
      <c r="B18186" t="s">
        <v>3177</v>
      </c>
      <c r="C18186" s="10">
        <v>4850000</v>
      </c>
      <c r="D18186" t="s">
        <v>54</v>
      </c>
      <c r="E18186" t="s">
        <v>323</v>
      </c>
    </row>
    <row r="18187" spans="1:5" ht="18.75" customHeight="1" x14ac:dyDescent="0.3">
      <c r="A18187" s="4">
        <v>2010</v>
      </c>
      <c r="B18187" t="s">
        <v>2620</v>
      </c>
      <c r="C18187" s="10">
        <v>1500000</v>
      </c>
      <c r="D18187" t="s">
        <v>50</v>
      </c>
      <c r="E18187" t="s">
        <v>323</v>
      </c>
    </row>
    <row r="18188" spans="1:5" ht="18.75" customHeight="1" x14ac:dyDescent="0.3">
      <c r="A18188" s="4">
        <v>2010</v>
      </c>
      <c r="B18188" t="s">
        <v>2078</v>
      </c>
      <c r="C18188" s="10">
        <v>900000</v>
      </c>
      <c r="D18188" t="s">
        <v>24</v>
      </c>
      <c r="E18188" t="s">
        <v>323</v>
      </c>
    </row>
    <row r="18189" spans="1:5" ht="18.75" customHeight="1" x14ac:dyDescent="0.3">
      <c r="A18189" s="4">
        <v>2010</v>
      </c>
      <c r="B18189" t="s">
        <v>2367</v>
      </c>
      <c r="C18189" s="10">
        <v>850000</v>
      </c>
      <c r="D18189" t="s">
        <v>34</v>
      </c>
      <c r="E18189" t="s">
        <v>323</v>
      </c>
    </row>
    <row r="18190" spans="1:5" ht="18.75" customHeight="1" x14ac:dyDescent="0.3">
      <c r="A18190" s="4">
        <v>2010</v>
      </c>
      <c r="B18190" t="s">
        <v>3641</v>
      </c>
      <c r="C18190" s="10">
        <v>795000</v>
      </c>
      <c r="D18190" t="s">
        <v>24</v>
      </c>
      <c r="E18190" t="s">
        <v>323</v>
      </c>
    </row>
    <row r="18191" spans="1:5" ht="18.75" customHeight="1" x14ac:dyDescent="0.3">
      <c r="A18191" s="4">
        <v>2010</v>
      </c>
      <c r="B18191" t="s">
        <v>2939</v>
      </c>
      <c r="C18191" s="10">
        <v>750000</v>
      </c>
      <c r="D18191" t="s">
        <v>28</v>
      </c>
      <c r="E18191" t="s">
        <v>323</v>
      </c>
    </row>
    <row r="18192" spans="1:5" ht="18.75" customHeight="1" x14ac:dyDescent="0.3">
      <c r="A18192" s="4">
        <v>2010</v>
      </c>
      <c r="B18192" t="s">
        <v>1912</v>
      </c>
      <c r="C18192" s="10">
        <v>600000</v>
      </c>
      <c r="D18192" t="s">
        <v>37</v>
      </c>
      <c r="E18192" t="s">
        <v>323</v>
      </c>
    </row>
    <row r="18193" spans="1:5" ht="18.75" customHeight="1" x14ac:dyDescent="0.3">
      <c r="A18193" s="4">
        <v>2010</v>
      </c>
      <c r="B18193" t="s">
        <v>3645</v>
      </c>
      <c r="C18193" s="10">
        <v>461100</v>
      </c>
      <c r="D18193" t="s">
        <v>28</v>
      </c>
      <c r="E18193" t="s">
        <v>323</v>
      </c>
    </row>
    <row r="18194" spans="1:5" ht="18.75" customHeight="1" x14ac:dyDescent="0.3">
      <c r="A18194" s="4">
        <v>2010</v>
      </c>
      <c r="B18194" t="s">
        <v>3642</v>
      </c>
      <c r="C18194" s="10">
        <v>444600</v>
      </c>
      <c r="D18194" t="s">
        <v>43</v>
      </c>
      <c r="E18194" t="s">
        <v>323</v>
      </c>
    </row>
    <row r="18195" spans="1:5" ht="18.75" customHeight="1" x14ac:dyDescent="0.3">
      <c r="A18195" s="4">
        <v>2010</v>
      </c>
      <c r="B18195" t="s">
        <v>3483</v>
      </c>
      <c r="C18195" s="10">
        <v>427500</v>
      </c>
      <c r="D18195" t="s">
        <v>24</v>
      </c>
      <c r="E18195" t="s">
        <v>323</v>
      </c>
    </row>
    <row r="18196" spans="1:5" ht="18.75" customHeight="1" x14ac:dyDescent="0.3">
      <c r="A18196" s="4">
        <v>2010</v>
      </c>
      <c r="B18196" t="s">
        <v>3851</v>
      </c>
      <c r="C18196" s="10">
        <v>427000</v>
      </c>
      <c r="D18196" t="s">
        <v>24</v>
      </c>
      <c r="E18196" t="s">
        <v>323</v>
      </c>
    </row>
    <row r="18197" spans="1:5" ht="18.75" customHeight="1" x14ac:dyDescent="0.3">
      <c r="A18197" s="4">
        <v>2010</v>
      </c>
      <c r="B18197" t="s">
        <v>3427</v>
      </c>
      <c r="C18197" s="10">
        <v>425000</v>
      </c>
      <c r="D18197" t="s">
        <v>24</v>
      </c>
      <c r="E18197" t="s">
        <v>323</v>
      </c>
    </row>
    <row r="18198" spans="1:5" ht="18.75" customHeight="1" x14ac:dyDescent="0.3">
      <c r="A18198" s="4">
        <v>2010</v>
      </c>
      <c r="B18198" t="s">
        <v>3941</v>
      </c>
      <c r="C18198" s="10">
        <v>423800</v>
      </c>
      <c r="D18198" t="s">
        <v>24</v>
      </c>
      <c r="E18198" t="s">
        <v>323</v>
      </c>
    </row>
    <row r="18199" spans="1:5" ht="18.75" customHeight="1" x14ac:dyDescent="0.3">
      <c r="A18199" s="4">
        <v>2010</v>
      </c>
      <c r="B18199" t="s">
        <v>3643</v>
      </c>
      <c r="C18199" s="10">
        <v>422400</v>
      </c>
      <c r="D18199" t="s">
        <v>24</v>
      </c>
      <c r="E18199" t="s">
        <v>323</v>
      </c>
    </row>
    <row r="18200" spans="1:5" ht="18.75" customHeight="1" x14ac:dyDescent="0.3">
      <c r="A18200" s="4">
        <v>2010</v>
      </c>
      <c r="B18200" t="s">
        <v>3942</v>
      </c>
      <c r="C18200" s="10">
        <v>421900</v>
      </c>
      <c r="D18200" t="s">
        <v>24</v>
      </c>
      <c r="E18200" t="s">
        <v>323</v>
      </c>
    </row>
    <row r="18201" spans="1:5" ht="18.75" customHeight="1" x14ac:dyDescent="0.3">
      <c r="A18201" s="4">
        <v>2010</v>
      </c>
      <c r="B18201" t="s">
        <v>3943</v>
      </c>
      <c r="C18201" s="10">
        <v>414700</v>
      </c>
      <c r="D18201" t="s">
        <v>3703</v>
      </c>
      <c r="E18201" t="s">
        <v>323</v>
      </c>
    </row>
    <row r="18202" spans="1:5" ht="18.75" customHeight="1" x14ac:dyDescent="0.3">
      <c r="A18202" s="4">
        <v>2010</v>
      </c>
      <c r="B18202" t="s">
        <v>3461</v>
      </c>
      <c r="C18202" s="10">
        <v>413400</v>
      </c>
      <c r="D18202" t="s">
        <v>50</v>
      </c>
      <c r="E18202" t="s">
        <v>323</v>
      </c>
    </row>
    <row r="18203" spans="1:5" ht="18.75" customHeight="1" x14ac:dyDescent="0.3">
      <c r="A18203" s="4">
        <v>2010</v>
      </c>
      <c r="B18203" t="s">
        <v>3944</v>
      </c>
      <c r="C18203" s="10">
        <v>410700</v>
      </c>
      <c r="D18203" t="s">
        <v>24</v>
      </c>
      <c r="E18203" t="s">
        <v>323</v>
      </c>
    </row>
    <row r="18204" spans="1:5" ht="18.75" customHeight="1" x14ac:dyDescent="0.3">
      <c r="A18204" s="4">
        <v>2010</v>
      </c>
      <c r="B18204" t="s">
        <v>3945</v>
      </c>
      <c r="C18204" s="10">
        <v>407300</v>
      </c>
      <c r="D18204" t="s">
        <v>24</v>
      </c>
      <c r="E18204" t="s">
        <v>323</v>
      </c>
    </row>
    <row r="18205" spans="1:5" ht="18.75" customHeight="1" x14ac:dyDescent="0.3">
      <c r="A18205" s="4">
        <v>2010</v>
      </c>
      <c r="B18205" t="s">
        <v>3946</v>
      </c>
      <c r="C18205" s="10">
        <v>402700</v>
      </c>
      <c r="D18205" t="s">
        <v>28</v>
      </c>
      <c r="E18205" t="s">
        <v>323</v>
      </c>
    </row>
    <row r="18206" spans="1:5" ht="18.75" customHeight="1" x14ac:dyDescent="0.3">
      <c r="A18206" s="4">
        <v>2010</v>
      </c>
      <c r="B18206" t="s">
        <v>3947</v>
      </c>
      <c r="C18206" s="10">
        <v>401200</v>
      </c>
      <c r="D18206" t="s">
        <v>34</v>
      </c>
      <c r="E18206" t="s">
        <v>323</v>
      </c>
    </row>
    <row r="18207" spans="1:5" ht="18.75" customHeight="1" x14ac:dyDescent="0.3">
      <c r="A18207" s="4">
        <v>2010</v>
      </c>
      <c r="B18207" t="s">
        <v>3948</v>
      </c>
      <c r="C18207" s="10">
        <v>400800</v>
      </c>
      <c r="D18207" t="s">
        <v>28</v>
      </c>
      <c r="E18207" t="s">
        <v>323</v>
      </c>
    </row>
    <row r="18208" spans="1:5" ht="18.75" customHeight="1" x14ac:dyDescent="0.3">
      <c r="A18208" s="4">
        <v>2010</v>
      </c>
      <c r="B18208" t="s">
        <v>3949</v>
      </c>
      <c r="C18208" s="10">
        <v>400700</v>
      </c>
      <c r="D18208" t="s">
        <v>24</v>
      </c>
      <c r="E18208" t="s">
        <v>323</v>
      </c>
    </row>
    <row r="18209" spans="1:5" ht="18.75" customHeight="1" x14ac:dyDescent="0.3">
      <c r="A18209" s="4">
        <v>2010</v>
      </c>
      <c r="B18209" t="s">
        <v>3950</v>
      </c>
      <c r="C18209" s="10">
        <v>400000</v>
      </c>
      <c r="D18209" t="s">
        <v>24</v>
      </c>
      <c r="E18209" t="s">
        <v>323</v>
      </c>
    </row>
    <row r="18210" spans="1:5" ht="18.75" customHeight="1" x14ac:dyDescent="0.3">
      <c r="A18210" s="4">
        <v>2010</v>
      </c>
      <c r="B18210" t="s">
        <v>2624</v>
      </c>
      <c r="C18210" s="10">
        <v>18000000</v>
      </c>
      <c r="D18210" t="s">
        <v>28</v>
      </c>
      <c r="E18210" t="s">
        <v>350</v>
      </c>
    </row>
    <row r="18211" spans="1:5" ht="18.75" customHeight="1" x14ac:dyDescent="0.3">
      <c r="A18211" s="4">
        <v>2010</v>
      </c>
      <c r="B18211" t="s">
        <v>2636</v>
      </c>
      <c r="C18211" s="10">
        <v>11000000</v>
      </c>
      <c r="D18211" t="s">
        <v>28</v>
      </c>
      <c r="E18211" t="s">
        <v>350</v>
      </c>
    </row>
    <row r="18212" spans="1:5" ht="18.75" customHeight="1" x14ac:dyDescent="0.3">
      <c r="A18212" s="4">
        <v>2010</v>
      </c>
      <c r="B18212" t="s">
        <v>2894</v>
      </c>
      <c r="C18212" s="10">
        <v>9000000</v>
      </c>
      <c r="D18212" t="s">
        <v>24</v>
      </c>
      <c r="E18212" t="s">
        <v>350</v>
      </c>
    </row>
    <row r="18213" spans="1:5" ht="18.75" customHeight="1" x14ac:dyDescent="0.3">
      <c r="A18213" s="4">
        <v>2010</v>
      </c>
      <c r="B18213" t="s">
        <v>2976</v>
      </c>
      <c r="C18213" s="10">
        <v>8500000</v>
      </c>
      <c r="D18213" t="s">
        <v>37</v>
      </c>
      <c r="E18213" t="s">
        <v>350</v>
      </c>
    </row>
    <row r="18214" spans="1:5" ht="18.75" customHeight="1" x14ac:dyDescent="0.3">
      <c r="A18214" s="4">
        <v>2010</v>
      </c>
      <c r="B18214" t="s">
        <v>3305</v>
      </c>
      <c r="C18214" s="10">
        <v>7200000</v>
      </c>
      <c r="D18214" t="s">
        <v>24</v>
      </c>
      <c r="E18214" t="s">
        <v>350</v>
      </c>
    </row>
    <row r="18215" spans="1:5" ht="18.75" customHeight="1" x14ac:dyDescent="0.3">
      <c r="A18215" s="4">
        <v>2010</v>
      </c>
      <c r="B18215" t="s">
        <v>2659</v>
      </c>
      <c r="C18215" s="10">
        <v>5000000</v>
      </c>
      <c r="D18215" t="s">
        <v>43</v>
      </c>
      <c r="E18215" t="s">
        <v>350</v>
      </c>
    </row>
    <row r="18216" spans="1:5" ht="18.75" customHeight="1" x14ac:dyDescent="0.3">
      <c r="A18216" s="4">
        <v>2010</v>
      </c>
      <c r="B18216" t="s">
        <v>3348</v>
      </c>
      <c r="C18216" s="10">
        <v>4450000</v>
      </c>
      <c r="D18216" t="s">
        <v>24</v>
      </c>
      <c r="E18216" t="s">
        <v>350</v>
      </c>
    </row>
    <row r="18217" spans="1:5" ht="18.75" customHeight="1" x14ac:dyDescent="0.3">
      <c r="A18217" s="4">
        <v>2010</v>
      </c>
      <c r="B18217" t="s">
        <v>3257</v>
      </c>
      <c r="C18217" s="10">
        <v>3517500</v>
      </c>
      <c r="D18217" t="s">
        <v>50</v>
      </c>
      <c r="E18217" t="s">
        <v>350</v>
      </c>
    </row>
    <row r="18218" spans="1:5" ht="18.75" customHeight="1" x14ac:dyDescent="0.3">
      <c r="A18218" s="4">
        <v>2010</v>
      </c>
      <c r="B18218" t="s">
        <v>3306</v>
      </c>
      <c r="C18218" s="10">
        <v>3000000</v>
      </c>
      <c r="D18218" t="s">
        <v>37</v>
      </c>
      <c r="E18218" t="s">
        <v>350</v>
      </c>
    </row>
    <row r="18219" spans="1:5" ht="18.75" customHeight="1" x14ac:dyDescent="0.3">
      <c r="A18219" s="4">
        <v>2010</v>
      </c>
      <c r="B18219" t="s">
        <v>3024</v>
      </c>
      <c r="C18219" s="10">
        <v>2750000</v>
      </c>
      <c r="D18219" t="s">
        <v>24</v>
      </c>
      <c r="E18219" t="s">
        <v>350</v>
      </c>
    </row>
    <row r="18220" spans="1:5" ht="18.75" customHeight="1" x14ac:dyDescent="0.3">
      <c r="A18220" s="4">
        <v>2010</v>
      </c>
      <c r="B18220" t="s">
        <v>820</v>
      </c>
      <c r="C18220" s="10">
        <v>2350000</v>
      </c>
      <c r="D18220" t="s">
        <v>28</v>
      </c>
      <c r="E18220" t="s">
        <v>350</v>
      </c>
    </row>
    <row r="18221" spans="1:5" ht="18.75" customHeight="1" x14ac:dyDescent="0.3">
      <c r="A18221" s="4">
        <v>2010</v>
      </c>
      <c r="B18221" t="s">
        <v>3462</v>
      </c>
      <c r="C18221" s="10">
        <v>2312500</v>
      </c>
      <c r="D18221" t="s">
        <v>28</v>
      </c>
      <c r="E18221" t="s">
        <v>350</v>
      </c>
    </row>
    <row r="18222" spans="1:5" ht="18.75" customHeight="1" x14ac:dyDescent="0.3">
      <c r="A18222" s="4">
        <v>2010</v>
      </c>
      <c r="B18222" t="s">
        <v>2916</v>
      </c>
      <c r="C18222" s="10">
        <v>1500000</v>
      </c>
      <c r="D18222" t="s">
        <v>24</v>
      </c>
      <c r="E18222" t="s">
        <v>350</v>
      </c>
    </row>
    <row r="18223" spans="1:5" ht="18.75" customHeight="1" x14ac:dyDescent="0.3">
      <c r="A18223" s="4">
        <v>2010</v>
      </c>
      <c r="B18223" t="s">
        <v>3467</v>
      </c>
      <c r="C18223" s="10">
        <v>1150000</v>
      </c>
      <c r="D18223" t="s">
        <v>24</v>
      </c>
      <c r="E18223" t="s">
        <v>350</v>
      </c>
    </row>
    <row r="18224" spans="1:5" ht="18.75" customHeight="1" x14ac:dyDescent="0.3">
      <c r="A18224" s="4">
        <v>2010</v>
      </c>
      <c r="B18224" t="s">
        <v>3141</v>
      </c>
      <c r="C18224" s="10">
        <v>1087500</v>
      </c>
      <c r="D18224" t="s">
        <v>24</v>
      </c>
      <c r="E18224" t="s">
        <v>350</v>
      </c>
    </row>
    <row r="18225" spans="1:5" ht="18.75" customHeight="1" x14ac:dyDescent="0.3">
      <c r="A18225" s="4">
        <v>2010</v>
      </c>
      <c r="B18225" t="s">
        <v>2084</v>
      </c>
      <c r="C18225" s="10">
        <v>650000</v>
      </c>
      <c r="D18225" t="s">
        <v>50</v>
      </c>
      <c r="E18225" t="s">
        <v>350</v>
      </c>
    </row>
    <row r="18226" spans="1:5" ht="18.75" customHeight="1" x14ac:dyDescent="0.3">
      <c r="A18226" s="4">
        <v>2010</v>
      </c>
      <c r="B18226" t="s">
        <v>3145</v>
      </c>
      <c r="C18226" s="10">
        <v>525000</v>
      </c>
      <c r="D18226" t="s">
        <v>28</v>
      </c>
      <c r="E18226" t="s">
        <v>350</v>
      </c>
    </row>
    <row r="18227" spans="1:5" ht="18.75" customHeight="1" x14ac:dyDescent="0.3">
      <c r="A18227" s="4">
        <v>2010</v>
      </c>
      <c r="B18227" t="s">
        <v>3648</v>
      </c>
      <c r="C18227" s="10">
        <v>440000</v>
      </c>
      <c r="D18227" t="s">
        <v>24</v>
      </c>
      <c r="E18227" t="s">
        <v>350</v>
      </c>
    </row>
    <row r="18228" spans="1:5" ht="18.75" customHeight="1" x14ac:dyDescent="0.3">
      <c r="A18228" s="4">
        <v>2010</v>
      </c>
      <c r="B18228" t="s">
        <v>3584</v>
      </c>
      <c r="C18228" s="10">
        <v>416500</v>
      </c>
      <c r="D18228" t="s">
        <v>54</v>
      </c>
      <c r="E18228" t="s">
        <v>350</v>
      </c>
    </row>
    <row r="18229" spans="1:5" ht="18.75" customHeight="1" x14ac:dyDescent="0.3">
      <c r="A18229" s="4">
        <v>2010</v>
      </c>
      <c r="B18229" t="s">
        <v>3469</v>
      </c>
      <c r="C18229" s="10">
        <v>415000</v>
      </c>
      <c r="D18229" t="s">
        <v>24</v>
      </c>
      <c r="E18229" t="s">
        <v>350</v>
      </c>
    </row>
    <row r="18230" spans="1:5" ht="18.75" customHeight="1" x14ac:dyDescent="0.3">
      <c r="A18230" s="4">
        <v>2010</v>
      </c>
      <c r="B18230" t="s">
        <v>3797</v>
      </c>
      <c r="C18230" s="10">
        <v>412500</v>
      </c>
      <c r="D18230" t="s">
        <v>34</v>
      </c>
      <c r="E18230" t="s">
        <v>350</v>
      </c>
    </row>
    <row r="18231" spans="1:5" ht="18.75" customHeight="1" x14ac:dyDescent="0.3">
      <c r="A18231" s="4">
        <v>2010</v>
      </c>
      <c r="B18231" t="s">
        <v>3798</v>
      </c>
      <c r="C18231" s="10">
        <v>412500</v>
      </c>
      <c r="D18231" t="s">
        <v>24</v>
      </c>
      <c r="E18231" t="s">
        <v>350</v>
      </c>
    </row>
    <row r="18232" spans="1:5" ht="18.75" customHeight="1" x14ac:dyDescent="0.3">
      <c r="A18232" s="4">
        <v>2010</v>
      </c>
      <c r="B18232" t="s">
        <v>3323</v>
      </c>
      <c r="C18232" s="10">
        <v>412500</v>
      </c>
      <c r="D18232" t="s">
        <v>28</v>
      </c>
      <c r="E18232" t="s">
        <v>350</v>
      </c>
    </row>
    <row r="18233" spans="1:5" ht="18.75" customHeight="1" x14ac:dyDescent="0.3">
      <c r="A18233" s="4">
        <v>2010</v>
      </c>
      <c r="B18233" t="s">
        <v>3951</v>
      </c>
      <c r="C18233" s="10">
        <v>406500</v>
      </c>
      <c r="D18233" t="s">
        <v>24</v>
      </c>
      <c r="E18233" t="s">
        <v>350</v>
      </c>
    </row>
    <row r="18234" spans="1:5" ht="18.75" customHeight="1" x14ac:dyDescent="0.3">
      <c r="A18234" s="4">
        <v>2010</v>
      </c>
      <c r="B18234" t="s">
        <v>3952</v>
      </c>
      <c r="C18234" s="10">
        <v>401000</v>
      </c>
      <c r="D18234" t="s">
        <v>34</v>
      </c>
      <c r="E18234" t="s">
        <v>350</v>
      </c>
    </row>
    <row r="18235" spans="1:5" ht="18.75" customHeight="1" x14ac:dyDescent="0.3">
      <c r="A18235" s="4">
        <v>2010</v>
      </c>
      <c r="B18235" t="s">
        <v>3799</v>
      </c>
      <c r="C18235" s="10">
        <v>401000</v>
      </c>
      <c r="D18235" t="s">
        <v>43</v>
      </c>
      <c r="E18235" t="s">
        <v>350</v>
      </c>
    </row>
    <row r="18236" spans="1:5" ht="18.75" customHeight="1" x14ac:dyDescent="0.3">
      <c r="A18236" s="4">
        <v>2010</v>
      </c>
      <c r="B18236" t="s">
        <v>2851</v>
      </c>
      <c r="C18236" s="10">
        <v>400000</v>
      </c>
      <c r="D18236" t="s">
        <v>28</v>
      </c>
      <c r="E18236" t="s">
        <v>350</v>
      </c>
    </row>
    <row r="18237" spans="1:5" ht="18.75" customHeight="1" x14ac:dyDescent="0.3">
      <c r="A18237" s="4">
        <v>2010</v>
      </c>
      <c r="B18237" t="s">
        <v>3953</v>
      </c>
      <c r="C18237" s="10">
        <v>400000</v>
      </c>
      <c r="D18237" t="s">
        <v>24</v>
      </c>
      <c r="E18237" t="s">
        <v>350</v>
      </c>
    </row>
    <row r="18238" spans="1:5" ht="18.75" customHeight="1" x14ac:dyDescent="0.3">
      <c r="A18238" s="4">
        <v>2010</v>
      </c>
      <c r="B18238" t="s">
        <v>3103</v>
      </c>
      <c r="C18238" s="10">
        <v>10000000</v>
      </c>
      <c r="D18238" t="s">
        <v>24</v>
      </c>
      <c r="E18238" t="s">
        <v>1488</v>
      </c>
    </row>
    <row r="18239" spans="1:5" ht="18.75" customHeight="1" x14ac:dyDescent="0.3">
      <c r="A18239" s="4">
        <v>2010</v>
      </c>
      <c r="B18239" t="s">
        <v>3322</v>
      </c>
      <c r="C18239" s="10">
        <v>7800000</v>
      </c>
      <c r="D18239" t="s">
        <v>37</v>
      </c>
      <c r="E18239" t="s">
        <v>1488</v>
      </c>
    </row>
    <row r="18240" spans="1:5" ht="18.75" customHeight="1" x14ac:dyDescent="0.3">
      <c r="A18240" s="4">
        <v>2010</v>
      </c>
      <c r="B18240" t="s">
        <v>3319</v>
      </c>
      <c r="C18240" s="10">
        <v>7000000</v>
      </c>
      <c r="D18240" t="s">
        <v>43</v>
      </c>
      <c r="E18240" t="s">
        <v>1488</v>
      </c>
    </row>
    <row r="18241" spans="1:5" ht="18.75" customHeight="1" x14ac:dyDescent="0.3">
      <c r="A18241" s="4">
        <v>2010</v>
      </c>
      <c r="B18241" t="s">
        <v>3211</v>
      </c>
      <c r="C18241" s="10">
        <v>6000000</v>
      </c>
      <c r="D18241" t="s">
        <v>54</v>
      </c>
      <c r="E18241" t="s">
        <v>1488</v>
      </c>
    </row>
    <row r="18242" spans="1:5" ht="18.75" customHeight="1" x14ac:dyDescent="0.3">
      <c r="A18242" s="4">
        <v>2010</v>
      </c>
      <c r="B18242" t="s">
        <v>3296</v>
      </c>
      <c r="C18242" s="10">
        <v>4450000</v>
      </c>
      <c r="D18242" t="s">
        <v>28</v>
      </c>
      <c r="E18242" t="s">
        <v>1488</v>
      </c>
    </row>
    <row r="18243" spans="1:5" ht="18.75" customHeight="1" x14ac:dyDescent="0.3">
      <c r="A18243" s="4">
        <v>2010</v>
      </c>
      <c r="B18243" t="s">
        <v>3318</v>
      </c>
      <c r="C18243" s="10">
        <v>3800000</v>
      </c>
      <c r="D18243" t="s">
        <v>24</v>
      </c>
      <c r="E18243" t="s">
        <v>1488</v>
      </c>
    </row>
    <row r="18244" spans="1:5" ht="18.75" customHeight="1" x14ac:dyDescent="0.3">
      <c r="A18244" s="4">
        <v>2010</v>
      </c>
      <c r="B18244" t="s">
        <v>3314</v>
      </c>
      <c r="C18244" s="10">
        <v>3750000</v>
      </c>
      <c r="D18244" t="s">
        <v>24</v>
      </c>
      <c r="E18244" t="s">
        <v>1488</v>
      </c>
    </row>
    <row r="18245" spans="1:5" ht="18.75" customHeight="1" x14ac:dyDescent="0.3">
      <c r="A18245" s="4">
        <v>2010</v>
      </c>
      <c r="B18245" t="s">
        <v>3550</v>
      </c>
      <c r="C18245" s="10">
        <v>2000000</v>
      </c>
      <c r="D18245" t="s">
        <v>24</v>
      </c>
      <c r="E18245" t="s">
        <v>1488</v>
      </c>
    </row>
    <row r="18246" spans="1:5" ht="18.75" customHeight="1" x14ac:dyDescent="0.3">
      <c r="A18246" s="4">
        <v>2010</v>
      </c>
      <c r="B18246" t="s">
        <v>3653</v>
      </c>
      <c r="C18246" s="10">
        <v>1790219</v>
      </c>
      <c r="D18246" t="s">
        <v>24</v>
      </c>
      <c r="E18246" t="s">
        <v>1488</v>
      </c>
    </row>
    <row r="18247" spans="1:5" ht="18.75" customHeight="1" x14ac:dyDescent="0.3">
      <c r="A18247" s="4">
        <v>2010</v>
      </c>
      <c r="B18247" t="s">
        <v>3471</v>
      </c>
      <c r="C18247" s="10">
        <v>1250000</v>
      </c>
      <c r="D18247" t="s">
        <v>24</v>
      </c>
      <c r="E18247" t="s">
        <v>1488</v>
      </c>
    </row>
    <row r="18248" spans="1:5" ht="18.75" customHeight="1" x14ac:dyDescent="0.3">
      <c r="A18248" s="4">
        <v>2010</v>
      </c>
      <c r="B18248" t="s">
        <v>3508</v>
      </c>
      <c r="C18248" s="10">
        <v>1100000</v>
      </c>
      <c r="D18248" t="s">
        <v>34</v>
      </c>
      <c r="E18248" t="s">
        <v>1488</v>
      </c>
    </row>
    <row r="18249" spans="1:5" ht="18.75" customHeight="1" x14ac:dyDescent="0.3">
      <c r="A18249" s="4">
        <v>2010</v>
      </c>
      <c r="B18249" t="s">
        <v>3478</v>
      </c>
      <c r="C18249" s="10">
        <v>1075000</v>
      </c>
      <c r="D18249" t="s">
        <v>24</v>
      </c>
      <c r="E18249" t="s">
        <v>1488</v>
      </c>
    </row>
    <row r="18250" spans="1:5" ht="18.75" customHeight="1" x14ac:dyDescent="0.3">
      <c r="A18250" s="4">
        <v>2010</v>
      </c>
      <c r="B18250" t="s">
        <v>2593</v>
      </c>
      <c r="C18250" s="10">
        <v>950000</v>
      </c>
      <c r="D18250" t="s">
        <v>54</v>
      </c>
      <c r="E18250" t="s">
        <v>1488</v>
      </c>
    </row>
    <row r="18251" spans="1:5" ht="18.75" customHeight="1" x14ac:dyDescent="0.3">
      <c r="A18251" s="4">
        <v>2010</v>
      </c>
      <c r="B18251" t="s">
        <v>3880</v>
      </c>
      <c r="C18251" s="10">
        <v>550000</v>
      </c>
      <c r="D18251" t="s">
        <v>24</v>
      </c>
      <c r="E18251" t="s">
        <v>1488</v>
      </c>
    </row>
    <row r="18252" spans="1:5" ht="18.75" customHeight="1" x14ac:dyDescent="0.3">
      <c r="A18252" s="4">
        <v>2010</v>
      </c>
      <c r="B18252" t="s">
        <v>2930</v>
      </c>
      <c r="C18252" s="10">
        <v>500000</v>
      </c>
      <c r="D18252" t="s">
        <v>54</v>
      </c>
      <c r="E18252" t="s">
        <v>1488</v>
      </c>
    </row>
    <row r="18253" spans="1:5" ht="18.75" customHeight="1" x14ac:dyDescent="0.3">
      <c r="A18253" s="4">
        <v>2010</v>
      </c>
      <c r="B18253" t="s">
        <v>3954</v>
      </c>
      <c r="C18253" s="10">
        <v>475000</v>
      </c>
      <c r="D18253" t="s">
        <v>28</v>
      </c>
      <c r="E18253" t="s">
        <v>1488</v>
      </c>
    </row>
    <row r="18254" spans="1:5" ht="18.75" customHeight="1" x14ac:dyDescent="0.3">
      <c r="A18254" s="4">
        <v>2010</v>
      </c>
      <c r="B18254" t="s">
        <v>3339</v>
      </c>
      <c r="C18254" s="10">
        <v>425000</v>
      </c>
      <c r="D18254" t="s">
        <v>24</v>
      </c>
      <c r="E18254" t="s">
        <v>1488</v>
      </c>
    </row>
    <row r="18255" spans="1:5" ht="18.75" customHeight="1" x14ac:dyDescent="0.3">
      <c r="A18255" s="4">
        <v>2010</v>
      </c>
      <c r="B18255" t="s">
        <v>3802</v>
      </c>
      <c r="C18255" s="10">
        <v>420000</v>
      </c>
      <c r="D18255" t="s">
        <v>37</v>
      </c>
      <c r="E18255" t="s">
        <v>1488</v>
      </c>
    </row>
    <row r="18256" spans="1:5" ht="18.75" customHeight="1" x14ac:dyDescent="0.3">
      <c r="A18256" s="4">
        <v>2010</v>
      </c>
      <c r="B18256" t="s">
        <v>3806</v>
      </c>
      <c r="C18256" s="10">
        <v>420000</v>
      </c>
      <c r="D18256" t="s">
        <v>24</v>
      </c>
      <c r="E18256" t="s">
        <v>1488</v>
      </c>
    </row>
    <row r="18257" spans="1:5" ht="18.75" customHeight="1" x14ac:dyDescent="0.3">
      <c r="A18257" s="4">
        <v>2010</v>
      </c>
      <c r="B18257" t="s">
        <v>3801</v>
      </c>
      <c r="C18257" s="10">
        <v>415000</v>
      </c>
      <c r="D18257" t="s">
        <v>34</v>
      </c>
      <c r="E18257" t="s">
        <v>1488</v>
      </c>
    </row>
    <row r="18258" spans="1:5" ht="18.75" customHeight="1" x14ac:dyDescent="0.3">
      <c r="A18258" s="4">
        <v>2010</v>
      </c>
      <c r="B18258" t="s">
        <v>3438</v>
      </c>
      <c r="C18258" s="10">
        <v>415000</v>
      </c>
      <c r="D18258" t="s">
        <v>54</v>
      </c>
      <c r="E18258" t="s">
        <v>1488</v>
      </c>
    </row>
    <row r="18259" spans="1:5" ht="18.75" customHeight="1" x14ac:dyDescent="0.3">
      <c r="A18259" s="4">
        <v>2010</v>
      </c>
      <c r="B18259" t="s">
        <v>3804</v>
      </c>
      <c r="C18259" s="10">
        <v>415000</v>
      </c>
      <c r="D18259" t="s">
        <v>24</v>
      </c>
      <c r="E18259" t="s">
        <v>1488</v>
      </c>
    </row>
    <row r="18260" spans="1:5" ht="18.75" customHeight="1" x14ac:dyDescent="0.3">
      <c r="A18260" s="4">
        <v>2010</v>
      </c>
      <c r="B18260" t="s">
        <v>3955</v>
      </c>
      <c r="C18260" s="10">
        <v>412500</v>
      </c>
      <c r="D18260" t="s">
        <v>24</v>
      </c>
      <c r="E18260" t="s">
        <v>1488</v>
      </c>
    </row>
    <row r="18261" spans="1:5" ht="18.75" customHeight="1" x14ac:dyDescent="0.3">
      <c r="A18261" s="4">
        <v>2010</v>
      </c>
      <c r="B18261" t="s">
        <v>3956</v>
      </c>
      <c r="C18261" s="10">
        <v>407500</v>
      </c>
      <c r="D18261" t="s">
        <v>24</v>
      </c>
      <c r="E18261" t="s">
        <v>1488</v>
      </c>
    </row>
    <row r="18262" spans="1:5" ht="18.75" customHeight="1" x14ac:dyDescent="0.3">
      <c r="A18262" s="4">
        <v>2010</v>
      </c>
      <c r="B18262" t="s">
        <v>3803</v>
      </c>
      <c r="C18262" s="10">
        <v>405000</v>
      </c>
      <c r="D18262" t="s">
        <v>28</v>
      </c>
      <c r="E18262" t="s">
        <v>1488</v>
      </c>
    </row>
    <row r="18263" spans="1:5" ht="18.75" customHeight="1" x14ac:dyDescent="0.3">
      <c r="A18263" s="4">
        <v>2010</v>
      </c>
      <c r="B18263" t="s">
        <v>3657</v>
      </c>
      <c r="C18263" s="10">
        <v>403500</v>
      </c>
      <c r="D18263" t="s">
        <v>28</v>
      </c>
      <c r="E18263" t="s">
        <v>1488</v>
      </c>
    </row>
    <row r="18264" spans="1:5" ht="18.75" customHeight="1" x14ac:dyDescent="0.3">
      <c r="A18264" s="4">
        <v>2010</v>
      </c>
      <c r="B18264" t="s">
        <v>3957</v>
      </c>
      <c r="C18264" s="10">
        <v>401000</v>
      </c>
      <c r="D18264" t="s">
        <v>50</v>
      </c>
      <c r="E18264" t="s">
        <v>1488</v>
      </c>
    </row>
    <row r="18265" spans="1:5" ht="18.75" customHeight="1" x14ac:dyDescent="0.3">
      <c r="A18265" s="4">
        <v>2010</v>
      </c>
      <c r="B18265" t="s">
        <v>2560</v>
      </c>
      <c r="C18265" s="10">
        <v>20144707</v>
      </c>
      <c r="D18265" t="s">
        <v>24</v>
      </c>
      <c r="E18265" t="s">
        <v>378</v>
      </c>
    </row>
    <row r="18266" spans="1:5" ht="18.75" customHeight="1" x14ac:dyDescent="0.3">
      <c r="A18266" s="4">
        <v>2010</v>
      </c>
      <c r="B18266" t="s">
        <v>2452</v>
      </c>
      <c r="C18266" s="10">
        <v>19401569</v>
      </c>
      <c r="D18266" t="s">
        <v>28</v>
      </c>
      <c r="E18266" t="s">
        <v>378</v>
      </c>
    </row>
    <row r="18267" spans="1:5" ht="18.75" customHeight="1" x14ac:dyDescent="0.3">
      <c r="A18267" s="4">
        <v>2010</v>
      </c>
      <c r="B18267" t="s">
        <v>2097</v>
      </c>
      <c r="C18267" s="10">
        <v>12166666</v>
      </c>
      <c r="D18267" t="s">
        <v>24</v>
      </c>
      <c r="E18267" t="s">
        <v>378</v>
      </c>
    </row>
    <row r="18268" spans="1:5" ht="18.75" customHeight="1" x14ac:dyDescent="0.3">
      <c r="A18268" s="4">
        <v>2010</v>
      </c>
      <c r="B18268" t="s">
        <v>2920</v>
      </c>
      <c r="C18268" s="10">
        <v>12000000</v>
      </c>
      <c r="D18268" t="s">
        <v>24</v>
      </c>
      <c r="E18268" t="s">
        <v>378</v>
      </c>
    </row>
    <row r="18269" spans="1:5" ht="18.75" customHeight="1" x14ac:dyDescent="0.3">
      <c r="A18269" s="4">
        <v>2010</v>
      </c>
      <c r="B18269" t="s">
        <v>2606</v>
      </c>
      <c r="C18269" s="10">
        <v>11400000</v>
      </c>
      <c r="D18269" t="s">
        <v>28</v>
      </c>
      <c r="E18269" t="s">
        <v>378</v>
      </c>
    </row>
    <row r="18270" spans="1:5" ht="18.75" customHeight="1" x14ac:dyDescent="0.3">
      <c r="A18270" s="4">
        <v>2010</v>
      </c>
      <c r="B18270" t="s">
        <v>3190</v>
      </c>
      <c r="C18270" s="10">
        <v>10250000</v>
      </c>
      <c r="D18270" t="s">
        <v>54</v>
      </c>
      <c r="E18270" t="s">
        <v>378</v>
      </c>
    </row>
    <row r="18271" spans="1:5" ht="18.75" customHeight="1" x14ac:dyDescent="0.3">
      <c r="A18271" s="4">
        <v>2010</v>
      </c>
      <c r="B18271" t="s">
        <v>3040</v>
      </c>
      <c r="C18271" s="10">
        <v>9375000</v>
      </c>
      <c r="D18271" t="s">
        <v>43</v>
      </c>
      <c r="E18271" t="s">
        <v>378</v>
      </c>
    </row>
    <row r="18272" spans="1:5" ht="18.75" customHeight="1" x14ac:dyDescent="0.3">
      <c r="A18272" s="4">
        <v>2010</v>
      </c>
      <c r="B18272" t="s">
        <v>3066</v>
      </c>
      <c r="C18272" s="10">
        <v>8625000</v>
      </c>
      <c r="D18272" t="s">
        <v>28</v>
      </c>
      <c r="E18272" t="s">
        <v>378</v>
      </c>
    </row>
    <row r="18273" spans="1:5" ht="18.75" customHeight="1" x14ac:dyDescent="0.3">
      <c r="A18273" s="4">
        <v>2010</v>
      </c>
      <c r="B18273" t="s">
        <v>2031</v>
      </c>
      <c r="C18273" s="10">
        <v>6250000</v>
      </c>
      <c r="D18273" t="s">
        <v>37</v>
      </c>
      <c r="E18273" t="s">
        <v>378</v>
      </c>
    </row>
    <row r="18274" spans="1:5" ht="18.75" customHeight="1" x14ac:dyDescent="0.3">
      <c r="A18274" s="4">
        <v>2010</v>
      </c>
      <c r="B18274" t="s">
        <v>3266</v>
      </c>
      <c r="C18274" s="10">
        <v>5000000</v>
      </c>
      <c r="D18274" t="s">
        <v>28</v>
      </c>
      <c r="E18274" t="s">
        <v>378</v>
      </c>
    </row>
    <row r="18275" spans="1:5" ht="18.75" customHeight="1" x14ac:dyDescent="0.3">
      <c r="A18275" s="4">
        <v>2010</v>
      </c>
      <c r="B18275" t="s">
        <v>3481</v>
      </c>
      <c r="C18275" s="10">
        <v>3300000</v>
      </c>
      <c r="D18275" t="s">
        <v>24</v>
      </c>
      <c r="E18275" t="s">
        <v>378</v>
      </c>
    </row>
    <row r="18276" spans="1:5" ht="18.75" customHeight="1" x14ac:dyDescent="0.3">
      <c r="A18276" s="4">
        <v>2010</v>
      </c>
      <c r="B18276" t="s">
        <v>3480</v>
      </c>
      <c r="C18276" s="10">
        <v>2900000</v>
      </c>
      <c r="D18276" t="s">
        <v>24</v>
      </c>
      <c r="E18276" t="s">
        <v>378</v>
      </c>
    </row>
    <row r="18277" spans="1:5" ht="18.75" customHeight="1" x14ac:dyDescent="0.3">
      <c r="A18277" s="4">
        <v>2010</v>
      </c>
      <c r="B18277" t="s">
        <v>2611</v>
      </c>
      <c r="C18277" s="10">
        <v>1850000</v>
      </c>
      <c r="D18277" t="s">
        <v>3703</v>
      </c>
      <c r="E18277" t="s">
        <v>378</v>
      </c>
    </row>
    <row r="18278" spans="1:5" ht="18.75" customHeight="1" x14ac:dyDescent="0.3">
      <c r="A18278" s="4">
        <v>2010</v>
      </c>
      <c r="B18278" t="s">
        <v>3288</v>
      </c>
      <c r="C18278" s="10">
        <v>1500000</v>
      </c>
      <c r="D18278" t="s">
        <v>28</v>
      </c>
      <c r="E18278" t="s">
        <v>378</v>
      </c>
    </row>
    <row r="18279" spans="1:5" ht="18.75" customHeight="1" x14ac:dyDescent="0.3">
      <c r="A18279" s="4">
        <v>2010</v>
      </c>
      <c r="B18279" t="s">
        <v>2121</v>
      </c>
      <c r="C18279" s="10">
        <v>1250000</v>
      </c>
      <c r="D18279" t="s">
        <v>24</v>
      </c>
      <c r="E18279" t="s">
        <v>378</v>
      </c>
    </row>
    <row r="18280" spans="1:5" ht="18.75" customHeight="1" x14ac:dyDescent="0.3">
      <c r="A18280" s="4">
        <v>2010</v>
      </c>
      <c r="B18280" t="s">
        <v>3958</v>
      </c>
      <c r="C18280" s="10">
        <v>1250000</v>
      </c>
      <c r="D18280" t="s">
        <v>24</v>
      </c>
      <c r="E18280" t="s">
        <v>378</v>
      </c>
    </row>
    <row r="18281" spans="1:5" ht="18.75" customHeight="1" x14ac:dyDescent="0.3">
      <c r="A18281" s="4">
        <v>2010</v>
      </c>
      <c r="B18281" t="s">
        <v>3959</v>
      </c>
      <c r="C18281" s="10">
        <v>1000000</v>
      </c>
      <c r="D18281" t="s">
        <v>24</v>
      </c>
      <c r="E18281" t="s">
        <v>378</v>
      </c>
    </row>
    <row r="18282" spans="1:5" ht="18.75" customHeight="1" x14ac:dyDescent="0.3">
      <c r="A18282" s="4">
        <v>2010</v>
      </c>
      <c r="B18282" t="s">
        <v>3646</v>
      </c>
      <c r="C18282" s="10">
        <v>975000</v>
      </c>
      <c r="D18282" t="s">
        <v>24</v>
      </c>
      <c r="E18282" t="s">
        <v>378</v>
      </c>
    </row>
    <row r="18283" spans="1:5" ht="18.75" customHeight="1" x14ac:dyDescent="0.3">
      <c r="A18283" s="4">
        <v>2010</v>
      </c>
      <c r="B18283" t="s">
        <v>3313</v>
      </c>
      <c r="C18283" s="10">
        <v>900000</v>
      </c>
      <c r="D18283" t="s">
        <v>50</v>
      </c>
      <c r="E18283" t="s">
        <v>378</v>
      </c>
    </row>
    <row r="18284" spans="1:5" ht="18.75" customHeight="1" x14ac:dyDescent="0.3">
      <c r="A18284" s="4">
        <v>2010</v>
      </c>
      <c r="B18284" t="s">
        <v>2220</v>
      </c>
      <c r="C18284" s="10">
        <v>850000</v>
      </c>
      <c r="D18284" t="s">
        <v>28</v>
      </c>
      <c r="E18284" t="s">
        <v>378</v>
      </c>
    </row>
    <row r="18285" spans="1:5" ht="18.75" customHeight="1" x14ac:dyDescent="0.3">
      <c r="A18285" s="4">
        <v>2010</v>
      </c>
      <c r="B18285" t="s">
        <v>2158</v>
      </c>
      <c r="C18285" s="10">
        <v>750000</v>
      </c>
      <c r="D18285" t="s">
        <v>34</v>
      </c>
      <c r="E18285" t="s">
        <v>378</v>
      </c>
    </row>
    <row r="18286" spans="1:5" ht="18.75" customHeight="1" x14ac:dyDescent="0.3">
      <c r="A18286" s="4">
        <v>2010</v>
      </c>
      <c r="B18286" t="s">
        <v>2254</v>
      </c>
      <c r="C18286" s="10">
        <v>650000</v>
      </c>
      <c r="D18286" t="s">
        <v>28</v>
      </c>
      <c r="E18286" t="s">
        <v>378</v>
      </c>
    </row>
    <row r="18287" spans="1:5" ht="18.75" customHeight="1" x14ac:dyDescent="0.3">
      <c r="A18287" s="4">
        <v>2010</v>
      </c>
      <c r="B18287" t="s">
        <v>2609</v>
      </c>
      <c r="C18287" s="10">
        <v>500000</v>
      </c>
      <c r="D18287" t="s">
        <v>34</v>
      </c>
      <c r="E18287" t="s">
        <v>378</v>
      </c>
    </row>
    <row r="18288" spans="1:5" ht="18.75" customHeight="1" x14ac:dyDescent="0.3">
      <c r="A18288" s="4">
        <v>2010</v>
      </c>
      <c r="B18288" t="s">
        <v>3660</v>
      </c>
      <c r="C18288" s="10">
        <v>500000</v>
      </c>
      <c r="D18288" t="s">
        <v>24</v>
      </c>
      <c r="E18288" t="s">
        <v>378</v>
      </c>
    </row>
    <row r="18289" spans="1:5" ht="18.75" customHeight="1" x14ac:dyDescent="0.3">
      <c r="A18289" s="4">
        <v>2010</v>
      </c>
      <c r="B18289" t="s">
        <v>3807</v>
      </c>
      <c r="C18289" s="10">
        <v>419000</v>
      </c>
      <c r="D18289" t="s">
        <v>28</v>
      </c>
      <c r="E18289" t="s">
        <v>378</v>
      </c>
    </row>
    <row r="18290" spans="1:5" ht="18.75" customHeight="1" x14ac:dyDescent="0.3">
      <c r="A18290" s="4">
        <v>2010</v>
      </c>
      <c r="B18290" t="s">
        <v>3261</v>
      </c>
      <c r="C18290" s="10">
        <v>414000</v>
      </c>
      <c r="D18290" t="s">
        <v>24</v>
      </c>
      <c r="E18290" t="s">
        <v>378</v>
      </c>
    </row>
    <row r="18291" spans="1:5" ht="18.75" customHeight="1" x14ac:dyDescent="0.3">
      <c r="A18291" s="4">
        <v>2010</v>
      </c>
      <c r="B18291" t="s">
        <v>3960</v>
      </c>
      <c r="C18291" s="10">
        <v>402000</v>
      </c>
      <c r="D18291" t="s">
        <v>24</v>
      </c>
      <c r="E18291" t="s">
        <v>378</v>
      </c>
    </row>
    <row r="18292" spans="1:5" ht="18.75" customHeight="1" x14ac:dyDescent="0.3">
      <c r="A18292" s="4">
        <v>2010</v>
      </c>
      <c r="B18292" t="s">
        <v>3961</v>
      </c>
      <c r="C18292" s="10">
        <v>400000</v>
      </c>
      <c r="D18292" t="s">
        <v>43</v>
      </c>
      <c r="E18292" t="s">
        <v>378</v>
      </c>
    </row>
    <row r="18293" spans="1:5" ht="18.75" customHeight="1" x14ac:dyDescent="0.3">
      <c r="A18293" s="4">
        <v>2010</v>
      </c>
      <c r="B18293" t="s">
        <v>2806</v>
      </c>
      <c r="C18293" s="10">
        <v>12000000</v>
      </c>
      <c r="D18293" t="s">
        <v>50</v>
      </c>
      <c r="E18293" t="s">
        <v>405</v>
      </c>
    </row>
    <row r="18294" spans="1:5" ht="18.75" customHeight="1" x14ac:dyDescent="0.3">
      <c r="A18294" s="4">
        <v>2010</v>
      </c>
      <c r="B18294" t="s">
        <v>2471</v>
      </c>
      <c r="C18294" s="10">
        <v>8000000</v>
      </c>
      <c r="D18294" t="s">
        <v>43</v>
      </c>
      <c r="E18294" t="s">
        <v>405</v>
      </c>
    </row>
    <row r="18295" spans="1:5" ht="18.75" customHeight="1" x14ac:dyDescent="0.3">
      <c r="A18295" s="4">
        <v>2010</v>
      </c>
      <c r="B18295" t="s">
        <v>2594</v>
      </c>
      <c r="C18295" s="10">
        <v>7500000</v>
      </c>
      <c r="D18295" t="s">
        <v>24</v>
      </c>
      <c r="E18295" t="s">
        <v>405</v>
      </c>
    </row>
    <row r="18296" spans="1:5" ht="18.75" customHeight="1" x14ac:dyDescent="0.3">
      <c r="A18296" s="4">
        <v>2010</v>
      </c>
      <c r="B18296" t="s">
        <v>3333</v>
      </c>
      <c r="C18296" s="10">
        <v>6350000</v>
      </c>
      <c r="D18296" t="s">
        <v>54</v>
      </c>
      <c r="E18296" t="s">
        <v>405</v>
      </c>
    </row>
    <row r="18297" spans="1:5" ht="18.75" customHeight="1" x14ac:dyDescent="0.3">
      <c r="A18297" s="4">
        <v>2010</v>
      </c>
      <c r="B18297" t="s">
        <v>3324</v>
      </c>
      <c r="C18297" s="10">
        <v>4600000</v>
      </c>
      <c r="D18297" t="s">
        <v>28</v>
      </c>
      <c r="E18297" t="s">
        <v>405</v>
      </c>
    </row>
    <row r="18298" spans="1:5" ht="18.75" customHeight="1" x14ac:dyDescent="0.3">
      <c r="A18298" s="4">
        <v>2010</v>
      </c>
      <c r="B18298" t="s">
        <v>3352</v>
      </c>
      <c r="C18298" s="10">
        <v>3500000</v>
      </c>
      <c r="D18298" t="s">
        <v>24</v>
      </c>
      <c r="E18298" t="s">
        <v>405</v>
      </c>
    </row>
    <row r="18299" spans="1:5" ht="18.75" customHeight="1" x14ac:dyDescent="0.3">
      <c r="A18299" s="4">
        <v>2010</v>
      </c>
      <c r="B18299" t="s">
        <v>1396</v>
      </c>
      <c r="C18299" s="10">
        <v>3000000</v>
      </c>
      <c r="D18299" t="s">
        <v>34</v>
      </c>
      <c r="E18299" t="s">
        <v>405</v>
      </c>
    </row>
    <row r="18300" spans="1:5" ht="18.75" customHeight="1" x14ac:dyDescent="0.3">
      <c r="A18300" s="4">
        <v>2010</v>
      </c>
      <c r="B18300" t="s">
        <v>3398</v>
      </c>
      <c r="C18300" s="10">
        <v>2000000</v>
      </c>
      <c r="D18300" t="s">
        <v>24</v>
      </c>
      <c r="E18300" t="s">
        <v>405</v>
      </c>
    </row>
    <row r="18301" spans="1:5" ht="18.75" customHeight="1" x14ac:dyDescent="0.3">
      <c r="A18301" s="4">
        <v>2010</v>
      </c>
      <c r="B18301" t="s">
        <v>3160</v>
      </c>
      <c r="C18301" s="10">
        <v>1500000</v>
      </c>
      <c r="D18301" t="s">
        <v>24</v>
      </c>
      <c r="E18301" t="s">
        <v>405</v>
      </c>
    </row>
    <row r="18302" spans="1:5" ht="18.75" customHeight="1" x14ac:dyDescent="0.3">
      <c r="A18302" s="4">
        <v>2010</v>
      </c>
      <c r="B18302" t="s">
        <v>3112</v>
      </c>
      <c r="C18302" s="10">
        <v>1500000</v>
      </c>
      <c r="D18302" t="s">
        <v>28</v>
      </c>
      <c r="E18302" t="s">
        <v>405</v>
      </c>
    </row>
    <row r="18303" spans="1:5" ht="18.75" customHeight="1" x14ac:dyDescent="0.3">
      <c r="A18303" s="4">
        <v>2010</v>
      </c>
      <c r="B18303" t="s">
        <v>2319</v>
      </c>
      <c r="C18303" s="10">
        <v>1250000</v>
      </c>
      <c r="D18303" t="s">
        <v>37</v>
      </c>
      <c r="E18303" t="s">
        <v>405</v>
      </c>
    </row>
    <row r="18304" spans="1:5" ht="18.75" customHeight="1" x14ac:dyDescent="0.3">
      <c r="A18304" s="4">
        <v>2010</v>
      </c>
      <c r="B18304" t="s">
        <v>1393</v>
      </c>
      <c r="C18304" s="10">
        <v>1000000</v>
      </c>
      <c r="D18304" t="s">
        <v>24</v>
      </c>
      <c r="E18304" t="s">
        <v>405</v>
      </c>
    </row>
    <row r="18305" spans="1:5" ht="18.75" customHeight="1" x14ac:dyDescent="0.3">
      <c r="A18305" s="4">
        <v>2010</v>
      </c>
      <c r="B18305" t="s">
        <v>3203</v>
      </c>
      <c r="C18305" s="10">
        <v>775000</v>
      </c>
      <c r="D18305" t="s">
        <v>24</v>
      </c>
      <c r="E18305" t="s">
        <v>405</v>
      </c>
    </row>
    <row r="18306" spans="1:5" ht="18.75" customHeight="1" x14ac:dyDescent="0.3">
      <c r="A18306" s="4">
        <v>2010</v>
      </c>
      <c r="B18306" t="s">
        <v>3331</v>
      </c>
      <c r="C18306" s="10">
        <v>750000</v>
      </c>
      <c r="D18306" t="s">
        <v>24</v>
      </c>
      <c r="E18306" t="s">
        <v>405</v>
      </c>
    </row>
    <row r="18307" spans="1:5" ht="18.75" customHeight="1" x14ac:dyDescent="0.3">
      <c r="A18307" s="4">
        <v>2010</v>
      </c>
      <c r="B18307" t="s">
        <v>3485</v>
      </c>
      <c r="C18307" s="10">
        <v>750000</v>
      </c>
      <c r="D18307" t="s">
        <v>34</v>
      </c>
      <c r="E18307" t="s">
        <v>405</v>
      </c>
    </row>
    <row r="18308" spans="1:5" ht="18.75" customHeight="1" x14ac:dyDescent="0.3">
      <c r="A18308" s="4">
        <v>2010</v>
      </c>
      <c r="B18308" t="s">
        <v>3400</v>
      </c>
      <c r="C18308" s="10">
        <v>700000</v>
      </c>
      <c r="D18308" t="s">
        <v>34</v>
      </c>
      <c r="E18308" t="s">
        <v>405</v>
      </c>
    </row>
    <row r="18309" spans="1:5" ht="18.75" customHeight="1" x14ac:dyDescent="0.3">
      <c r="A18309" s="4">
        <v>2010</v>
      </c>
      <c r="B18309" t="s">
        <v>3500</v>
      </c>
      <c r="C18309" s="10">
        <v>650000</v>
      </c>
      <c r="D18309" t="s">
        <v>34</v>
      </c>
      <c r="E18309" t="s">
        <v>405</v>
      </c>
    </row>
    <row r="18310" spans="1:5" ht="18.75" customHeight="1" x14ac:dyDescent="0.3">
      <c r="A18310" s="4">
        <v>2010</v>
      </c>
      <c r="B18310" t="s">
        <v>3173</v>
      </c>
      <c r="C18310" s="10">
        <v>650000</v>
      </c>
      <c r="D18310" t="s">
        <v>24</v>
      </c>
      <c r="E18310" t="s">
        <v>405</v>
      </c>
    </row>
    <row r="18311" spans="1:5" ht="18.75" customHeight="1" x14ac:dyDescent="0.3">
      <c r="A18311" s="4">
        <v>2010</v>
      </c>
      <c r="B18311" t="s">
        <v>3810</v>
      </c>
      <c r="C18311" s="10">
        <v>458000</v>
      </c>
      <c r="D18311" t="s">
        <v>24</v>
      </c>
      <c r="E18311" t="s">
        <v>405</v>
      </c>
    </row>
    <row r="18312" spans="1:5" ht="18.75" customHeight="1" x14ac:dyDescent="0.3">
      <c r="A18312" s="4">
        <v>2010</v>
      </c>
      <c r="B18312" t="s">
        <v>3685</v>
      </c>
      <c r="C18312" s="10">
        <v>426500</v>
      </c>
      <c r="D18312" t="s">
        <v>28</v>
      </c>
      <c r="E18312" t="s">
        <v>405</v>
      </c>
    </row>
    <row r="18313" spans="1:5" ht="18.75" customHeight="1" x14ac:dyDescent="0.3">
      <c r="A18313" s="4">
        <v>2010</v>
      </c>
      <c r="B18313" t="s">
        <v>3811</v>
      </c>
      <c r="C18313" s="10">
        <v>415500</v>
      </c>
      <c r="D18313" t="s">
        <v>43</v>
      </c>
      <c r="E18313" t="s">
        <v>405</v>
      </c>
    </row>
    <row r="18314" spans="1:5" ht="18.75" customHeight="1" x14ac:dyDescent="0.3">
      <c r="A18314" s="4">
        <v>2010</v>
      </c>
      <c r="B18314" t="s">
        <v>3962</v>
      </c>
      <c r="C18314" s="10">
        <v>411000</v>
      </c>
      <c r="D18314" t="s">
        <v>24</v>
      </c>
      <c r="E18314" t="s">
        <v>405</v>
      </c>
    </row>
    <row r="18315" spans="1:5" ht="18.75" customHeight="1" x14ac:dyDescent="0.3">
      <c r="A18315" s="4">
        <v>2010</v>
      </c>
      <c r="B18315" t="s">
        <v>3649</v>
      </c>
      <c r="C18315" s="10">
        <v>410000</v>
      </c>
      <c r="D18315" t="s">
        <v>50</v>
      </c>
      <c r="E18315" t="s">
        <v>405</v>
      </c>
    </row>
    <row r="18316" spans="1:5" ht="18.75" customHeight="1" x14ac:dyDescent="0.3">
      <c r="A18316" s="4">
        <v>2010</v>
      </c>
      <c r="B18316" t="s">
        <v>3963</v>
      </c>
      <c r="C18316" s="10">
        <v>402000</v>
      </c>
      <c r="D18316" t="s">
        <v>24</v>
      </c>
      <c r="E18316" t="s">
        <v>405</v>
      </c>
    </row>
    <row r="18317" spans="1:5" ht="18.75" customHeight="1" x14ac:dyDescent="0.3">
      <c r="A18317" s="4">
        <v>2010</v>
      </c>
      <c r="B18317" t="s">
        <v>3964</v>
      </c>
      <c r="C18317" s="10">
        <v>401000</v>
      </c>
      <c r="D18317" t="s">
        <v>24</v>
      </c>
      <c r="E18317" t="s">
        <v>405</v>
      </c>
    </row>
    <row r="18318" spans="1:5" ht="18.75" customHeight="1" x14ac:dyDescent="0.3">
      <c r="A18318" s="4">
        <v>2010</v>
      </c>
      <c r="B18318" t="s">
        <v>3965</v>
      </c>
      <c r="C18318" s="10">
        <v>401000</v>
      </c>
      <c r="D18318" t="s">
        <v>24</v>
      </c>
      <c r="E18318" t="s">
        <v>405</v>
      </c>
    </row>
    <row r="18319" spans="1:5" ht="18.75" customHeight="1" x14ac:dyDescent="0.3">
      <c r="A18319" s="4">
        <v>2010</v>
      </c>
      <c r="B18319" t="s">
        <v>3966</v>
      </c>
      <c r="C18319" s="10">
        <v>400000</v>
      </c>
      <c r="D18319" t="s">
        <v>43</v>
      </c>
      <c r="E18319" t="s">
        <v>405</v>
      </c>
    </row>
    <row r="18320" spans="1:5" ht="18.75" customHeight="1" x14ac:dyDescent="0.3">
      <c r="A18320" s="4">
        <v>2010</v>
      </c>
      <c r="B18320" t="s">
        <v>3967</v>
      </c>
      <c r="C18320" s="10">
        <v>400000</v>
      </c>
      <c r="D18320" t="s">
        <v>24</v>
      </c>
      <c r="E18320" t="s">
        <v>405</v>
      </c>
    </row>
    <row r="18321" spans="1:5" ht="18.75" customHeight="1" x14ac:dyDescent="0.3">
      <c r="A18321" s="4">
        <v>2010</v>
      </c>
      <c r="B18321" t="s">
        <v>3968</v>
      </c>
      <c r="C18321" s="10">
        <v>400000</v>
      </c>
      <c r="D18321" t="s">
        <v>24</v>
      </c>
      <c r="E18321" t="s">
        <v>405</v>
      </c>
    </row>
    <row r="18322" spans="1:5" ht="18.75" customHeight="1" x14ac:dyDescent="0.3">
      <c r="A18322" s="4">
        <v>2010</v>
      </c>
      <c r="B18322" t="s">
        <v>3126</v>
      </c>
      <c r="C18322" s="10">
        <v>400000</v>
      </c>
      <c r="D18322" t="s">
        <v>28</v>
      </c>
      <c r="E18322" t="s">
        <v>405</v>
      </c>
    </row>
    <row r="18323" spans="1:5" ht="18.75" customHeight="1" x14ac:dyDescent="0.3">
      <c r="A18323" s="4">
        <v>2010</v>
      </c>
      <c r="B18323" t="s">
        <v>2127</v>
      </c>
      <c r="C18323" s="10">
        <v>12000000</v>
      </c>
      <c r="D18323" t="s">
        <v>24</v>
      </c>
      <c r="E18323" t="s">
        <v>432</v>
      </c>
    </row>
    <row r="18324" spans="1:5" ht="18.75" customHeight="1" x14ac:dyDescent="0.3">
      <c r="A18324" s="4">
        <v>2010</v>
      </c>
      <c r="B18324" t="s">
        <v>3051</v>
      </c>
      <c r="C18324" s="10">
        <v>10000000</v>
      </c>
      <c r="D18324" t="s">
        <v>37</v>
      </c>
      <c r="E18324" t="s">
        <v>432</v>
      </c>
    </row>
    <row r="18325" spans="1:5" ht="18.75" customHeight="1" x14ac:dyDescent="0.3">
      <c r="A18325" s="4">
        <v>2010</v>
      </c>
      <c r="B18325" t="s">
        <v>2578</v>
      </c>
      <c r="C18325" s="10">
        <v>9250000</v>
      </c>
      <c r="D18325" t="s">
        <v>43</v>
      </c>
      <c r="E18325" t="s">
        <v>432</v>
      </c>
    </row>
    <row r="18326" spans="1:5" ht="18.75" customHeight="1" x14ac:dyDescent="0.3">
      <c r="A18326" s="4">
        <v>2010</v>
      </c>
      <c r="B18326" t="s">
        <v>3335</v>
      </c>
      <c r="C18326" s="10">
        <v>7100000</v>
      </c>
      <c r="D18326" t="s">
        <v>28</v>
      </c>
      <c r="E18326" t="s">
        <v>432</v>
      </c>
    </row>
    <row r="18327" spans="1:5" ht="18.75" customHeight="1" x14ac:dyDescent="0.3">
      <c r="A18327" s="4">
        <v>2010</v>
      </c>
      <c r="B18327" t="s">
        <v>3202</v>
      </c>
      <c r="C18327" s="10">
        <v>6000000</v>
      </c>
      <c r="D18327" t="s">
        <v>24</v>
      </c>
      <c r="E18327" t="s">
        <v>432</v>
      </c>
    </row>
    <row r="18328" spans="1:5" ht="18.75" customHeight="1" x14ac:dyDescent="0.3">
      <c r="A18328" s="4">
        <v>2010</v>
      </c>
      <c r="B18328" t="s">
        <v>2117</v>
      </c>
      <c r="C18328" s="10">
        <v>6000000</v>
      </c>
      <c r="D18328" t="s">
        <v>54</v>
      </c>
      <c r="E18328" t="s">
        <v>432</v>
      </c>
    </row>
    <row r="18329" spans="1:5" ht="18.75" customHeight="1" x14ac:dyDescent="0.3">
      <c r="A18329" s="4">
        <v>2010</v>
      </c>
      <c r="B18329" t="s">
        <v>3815</v>
      </c>
      <c r="C18329" s="10">
        <v>5000000</v>
      </c>
      <c r="D18329" t="s">
        <v>24</v>
      </c>
      <c r="E18329" t="s">
        <v>432</v>
      </c>
    </row>
    <row r="18330" spans="1:5" ht="18.75" customHeight="1" x14ac:dyDescent="0.3">
      <c r="A18330" s="4">
        <v>2010</v>
      </c>
      <c r="B18330" t="s">
        <v>3125</v>
      </c>
      <c r="C18330" s="10">
        <v>4050000</v>
      </c>
      <c r="D18330" t="s">
        <v>28</v>
      </c>
      <c r="E18330" t="s">
        <v>432</v>
      </c>
    </row>
    <row r="18331" spans="1:5" ht="18.75" customHeight="1" x14ac:dyDescent="0.3">
      <c r="A18331" s="4">
        <v>2010</v>
      </c>
      <c r="B18331" t="s">
        <v>3225</v>
      </c>
      <c r="C18331" s="10">
        <v>4000000</v>
      </c>
      <c r="D18331" t="s">
        <v>50</v>
      </c>
      <c r="E18331" t="s">
        <v>432</v>
      </c>
    </row>
    <row r="18332" spans="1:5" ht="18.75" customHeight="1" x14ac:dyDescent="0.3">
      <c r="A18332" s="4">
        <v>2010</v>
      </c>
      <c r="B18332" t="s">
        <v>2904</v>
      </c>
      <c r="C18332" s="10">
        <v>3500000</v>
      </c>
      <c r="D18332" t="s">
        <v>54</v>
      </c>
      <c r="E18332" t="s">
        <v>432</v>
      </c>
    </row>
    <row r="18333" spans="1:5" ht="18.75" customHeight="1" x14ac:dyDescent="0.3">
      <c r="A18333" s="4">
        <v>2010</v>
      </c>
      <c r="B18333" t="s">
        <v>3491</v>
      </c>
      <c r="C18333" s="10">
        <v>3000000</v>
      </c>
      <c r="D18333" t="s">
        <v>24</v>
      </c>
      <c r="E18333" t="s">
        <v>432</v>
      </c>
    </row>
    <row r="18334" spans="1:5" ht="18.75" customHeight="1" x14ac:dyDescent="0.3">
      <c r="A18334" s="4">
        <v>2010</v>
      </c>
      <c r="B18334" t="s">
        <v>2743</v>
      </c>
      <c r="C18334" s="10">
        <v>2600000</v>
      </c>
      <c r="D18334" t="s">
        <v>43</v>
      </c>
      <c r="E18334" t="s">
        <v>432</v>
      </c>
    </row>
    <row r="18335" spans="1:5" ht="18.75" customHeight="1" x14ac:dyDescent="0.3">
      <c r="A18335" s="4">
        <v>2010</v>
      </c>
      <c r="B18335" t="s">
        <v>2739</v>
      </c>
      <c r="C18335" s="10">
        <v>1350000</v>
      </c>
      <c r="D18335" t="s">
        <v>24</v>
      </c>
      <c r="E18335" t="s">
        <v>432</v>
      </c>
    </row>
    <row r="18336" spans="1:5" ht="18.75" customHeight="1" x14ac:dyDescent="0.3">
      <c r="A18336" s="4">
        <v>2010</v>
      </c>
      <c r="B18336" t="s">
        <v>3969</v>
      </c>
      <c r="C18336" s="10">
        <v>1300000</v>
      </c>
      <c r="D18336" t="s">
        <v>24</v>
      </c>
      <c r="E18336" t="s">
        <v>432</v>
      </c>
    </row>
    <row r="18337" spans="1:5" ht="18.75" customHeight="1" x14ac:dyDescent="0.3">
      <c r="A18337" s="4">
        <v>2010</v>
      </c>
      <c r="B18337" t="s">
        <v>2856</v>
      </c>
      <c r="C18337" s="10">
        <v>1200000</v>
      </c>
      <c r="D18337" t="s">
        <v>24</v>
      </c>
      <c r="E18337" t="s">
        <v>432</v>
      </c>
    </row>
    <row r="18338" spans="1:5" ht="18.75" customHeight="1" x14ac:dyDescent="0.3">
      <c r="A18338" s="4">
        <v>2010</v>
      </c>
      <c r="B18338" t="s">
        <v>3492</v>
      </c>
      <c r="C18338" s="10">
        <v>850000</v>
      </c>
      <c r="D18338" t="s">
        <v>24</v>
      </c>
      <c r="E18338" t="s">
        <v>432</v>
      </c>
    </row>
    <row r="18339" spans="1:5" ht="18.75" customHeight="1" x14ac:dyDescent="0.3">
      <c r="A18339" s="4">
        <v>2010</v>
      </c>
      <c r="B18339" t="s">
        <v>3663</v>
      </c>
      <c r="C18339" s="10">
        <v>680000</v>
      </c>
      <c r="D18339" t="s">
        <v>24</v>
      </c>
      <c r="E18339" t="s">
        <v>432</v>
      </c>
    </row>
    <row r="18340" spans="1:5" ht="18.75" customHeight="1" x14ac:dyDescent="0.3">
      <c r="A18340" s="4">
        <v>2010</v>
      </c>
      <c r="B18340" t="s">
        <v>3669</v>
      </c>
      <c r="C18340" s="10">
        <v>465000</v>
      </c>
      <c r="D18340" t="s">
        <v>28</v>
      </c>
      <c r="E18340" t="s">
        <v>432</v>
      </c>
    </row>
    <row r="18341" spans="1:5" ht="18.75" customHeight="1" x14ac:dyDescent="0.3">
      <c r="A18341" s="4">
        <v>2010</v>
      </c>
      <c r="B18341" t="s">
        <v>3816</v>
      </c>
      <c r="C18341" s="10">
        <v>440000</v>
      </c>
      <c r="D18341" t="s">
        <v>24</v>
      </c>
      <c r="E18341" t="s">
        <v>432</v>
      </c>
    </row>
    <row r="18342" spans="1:5" ht="18.75" customHeight="1" x14ac:dyDescent="0.3">
      <c r="A18342" s="4">
        <v>2010</v>
      </c>
      <c r="B18342" t="s">
        <v>3611</v>
      </c>
      <c r="C18342" s="10">
        <v>420000</v>
      </c>
      <c r="D18342" t="s">
        <v>28</v>
      </c>
      <c r="E18342" t="s">
        <v>432</v>
      </c>
    </row>
    <row r="18343" spans="1:5" ht="18.75" customHeight="1" x14ac:dyDescent="0.3">
      <c r="A18343" s="4">
        <v>2010</v>
      </c>
      <c r="B18343" t="s">
        <v>3970</v>
      </c>
      <c r="C18343" s="10">
        <v>405000</v>
      </c>
      <c r="D18343" t="s">
        <v>24</v>
      </c>
      <c r="E18343" t="s">
        <v>432</v>
      </c>
    </row>
    <row r="18344" spans="1:5" ht="18.75" customHeight="1" x14ac:dyDescent="0.3">
      <c r="A18344" s="4">
        <v>2010</v>
      </c>
      <c r="B18344" t="s">
        <v>3971</v>
      </c>
      <c r="C18344" s="10">
        <v>402500</v>
      </c>
      <c r="D18344" t="s">
        <v>24</v>
      </c>
      <c r="E18344" t="s">
        <v>432</v>
      </c>
    </row>
    <row r="18345" spans="1:5" ht="18.75" customHeight="1" x14ac:dyDescent="0.3">
      <c r="A18345" s="4">
        <v>2010</v>
      </c>
      <c r="B18345" t="s">
        <v>3972</v>
      </c>
      <c r="C18345" s="10">
        <v>400000</v>
      </c>
      <c r="D18345" t="s">
        <v>24</v>
      </c>
      <c r="E18345" t="s">
        <v>432</v>
      </c>
    </row>
    <row r="18346" spans="1:5" ht="18.75" customHeight="1" x14ac:dyDescent="0.3">
      <c r="A18346" s="4">
        <v>2010</v>
      </c>
      <c r="B18346" t="s">
        <v>3973</v>
      </c>
      <c r="C18346" s="10">
        <v>400000</v>
      </c>
      <c r="D18346" t="s">
        <v>28</v>
      </c>
      <c r="E18346" t="s">
        <v>432</v>
      </c>
    </row>
    <row r="18347" spans="1:5" ht="18.75" customHeight="1" x14ac:dyDescent="0.3">
      <c r="A18347" s="4">
        <v>2010</v>
      </c>
      <c r="B18347" t="s">
        <v>3974</v>
      </c>
      <c r="C18347" s="10">
        <v>400000</v>
      </c>
      <c r="D18347" t="s">
        <v>34</v>
      </c>
      <c r="E18347" t="s">
        <v>432</v>
      </c>
    </row>
    <row r="18348" spans="1:5" ht="18.75" customHeight="1" x14ac:dyDescent="0.3">
      <c r="A18348" s="4">
        <v>2010</v>
      </c>
      <c r="B18348" t="s">
        <v>3975</v>
      </c>
      <c r="C18348" s="10">
        <v>400000</v>
      </c>
      <c r="D18348" t="s">
        <v>34</v>
      </c>
      <c r="E18348" t="s">
        <v>432</v>
      </c>
    </row>
    <row r="18349" spans="1:5" ht="18.75" customHeight="1" x14ac:dyDescent="0.3">
      <c r="A18349" s="4">
        <v>2010</v>
      </c>
      <c r="B18349" t="s">
        <v>3205</v>
      </c>
      <c r="C18349" s="10">
        <v>6375000</v>
      </c>
      <c r="D18349" t="s">
        <v>24</v>
      </c>
      <c r="E18349" t="s">
        <v>457</v>
      </c>
    </row>
    <row r="18350" spans="1:5" ht="18.75" customHeight="1" x14ac:dyDescent="0.3">
      <c r="A18350" s="4">
        <v>2010</v>
      </c>
      <c r="B18350" t="s">
        <v>3208</v>
      </c>
      <c r="C18350" s="10">
        <v>4875000</v>
      </c>
      <c r="D18350" t="s">
        <v>50</v>
      </c>
      <c r="E18350" t="s">
        <v>457</v>
      </c>
    </row>
    <row r="18351" spans="1:5" ht="18.75" customHeight="1" x14ac:dyDescent="0.3">
      <c r="A18351" s="4">
        <v>2010</v>
      </c>
      <c r="B18351" t="s">
        <v>2834</v>
      </c>
      <c r="C18351" s="10">
        <v>4700000</v>
      </c>
      <c r="D18351" t="s">
        <v>24</v>
      </c>
      <c r="E18351" t="s">
        <v>457</v>
      </c>
    </row>
    <row r="18352" spans="1:5" ht="18.75" customHeight="1" x14ac:dyDescent="0.3">
      <c r="A18352" s="4">
        <v>2010</v>
      </c>
      <c r="B18352" t="s">
        <v>3493</v>
      </c>
      <c r="C18352" s="10">
        <v>4000000</v>
      </c>
      <c r="D18352" t="s">
        <v>24</v>
      </c>
      <c r="E18352" t="s">
        <v>457</v>
      </c>
    </row>
    <row r="18353" spans="1:5" ht="18.75" customHeight="1" x14ac:dyDescent="0.3">
      <c r="A18353" s="4">
        <v>2010</v>
      </c>
      <c r="B18353" t="s">
        <v>3451</v>
      </c>
      <c r="C18353" s="10">
        <v>3600000</v>
      </c>
      <c r="D18353" t="s">
        <v>24</v>
      </c>
      <c r="E18353" t="s">
        <v>457</v>
      </c>
    </row>
    <row r="18354" spans="1:5" ht="18.75" customHeight="1" x14ac:dyDescent="0.3">
      <c r="A18354" s="4">
        <v>2010</v>
      </c>
      <c r="B18354" t="s">
        <v>3434</v>
      </c>
      <c r="C18354" s="10">
        <v>2450000</v>
      </c>
      <c r="D18354" t="s">
        <v>28</v>
      </c>
      <c r="E18354" t="s">
        <v>457</v>
      </c>
    </row>
    <row r="18355" spans="1:5" ht="18.75" customHeight="1" x14ac:dyDescent="0.3">
      <c r="A18355" s="4">
        <v>2010</v>
      </c>
      <c r="B18355" t="s">
        <v>721</v>
      </c>
      <c r="C18355" s="10">
        <v>2125000</v>
      </c>
      <c r="D18355" t="s">
        <v>28</v>
      </c>
      <c r="E18355" t="s">
        <v>457</v>
      </c>
    </row>
    <row r="18356" spans="1:5" ht="18.75" customHeight="1" x14ac:dyDescent="0.3">
      <c r="A18356" s="4">
        <v>2010</v>
      </c>
      <c r="B18356" t="s">
        <v>3148</v>
      </c>
      <c r="C18356" s="10">
        <v>1000000</v>
      </c>
      <c r="D18356" t="s">
        <v>24</v>
      </c>
      <c r="E18356" t="s">
        <v>457</v>
      </c>
    </row>
    <row r="18357" spans="1:5" ht="18.75" customHeight="1" x14ac:dyDescent="0.3">
      <c r="A18357" s="4">
        <v>2010</v>
      </c>
      <c r="B18357" t="s">
        <v>2576</v>
      </c>
      <c r="C18357" s="10">
        <v>1000000</v>
      </c>
      <c r="D18357" t="s">
        <v>37</v>
      </c>
      <c r="E18357" t="s">
        <v>457</v>
      </c>
    </row>
    <row r="18358" spans="1:5" ht="18.75" customHeight="1" x14ac:dyDescent="0.3">
      <c r="A18358" s="4">
        <v>2010</v>
      </c>
      <c r="B18358" t="s">
        <v>2746</v>
      </c>
      <c r="C18358" s="10">
        <v>750000</v>
      </c>
      <c r="D18358" t="s">
        <v>34</v>
      </c>
      <c r="E18358" t="s">
        <v>457</v>
      </c>
    </row>
    <row r="18359" spans="1:5" ht="18.75" customHeight="1" x14ac:dyDescent="0.3">
      <c r="A18359" s="4">
        <v>2010</v>
      </c>
      <c r="B18359" t="s">
        <v>1506</v>
      </c>
      <c r="C18359" s="10">
        <v>700000</v>
      </c>
      <c r="D18359" t="s">
        <v>28</v>
      </c>
      <c r="E18359" t="s">
        <v>457</v>
      </c>
    </row>
    <row r="18360" spans="1:5" ht="18.75" customHeight="1" x14ac:dyDescent="0.3">
      <c r="A18360" s="4">
        <v>2010</v>
      </c>
      <c r="B18360" t="s">
        <v>3818</v>
      </c>
      <c r="C18360" s="10">
        <v>427700</v>
      </c>
      <c r="D18360" t="s">
        <v>28</v>
      </c>
      <c r="E18360" t="s">
        <v>457</v>
      </c>
    </row>
    <row r="18361" spans="1:5" ht="18.75" customHeight="1" x14ac:dyDescent="0.3">
      <c r="A18361" s="4">
        <v>2010</v>
      </c>
      <c r="B18361" t="s">
        <v>3877</v>
      </c>
      <c r="C18361" s="10">
        <v>423700</v>
      </c>
      <c r="D18361" t="s">
        <v>24</v>
      </c>
      <c r="E18361" t="s">
        <v>457</v>
      </c>
    </row>
    <row r="18362" spans="1:5" ht="18.75" customHeight="1" x14ac:dyDescent="0.3">
      <c r="A18362" s="4">
        <v>2010</v>
      </c>
      <c r="B18362" t="s">
        <v>3424</v>
      </c>
      <c r="C18362" s="10">
        <v>419800</v>
      </c>
      <c r="D18362" t="s">
        <v>28</v>
      </c>
      <c r="E18362" t="s">
        <v>457</v>
      </c>
    </row>
    <row r="18363" spans="1:5" ht="18.75" customHeight="1" x14ac:dyDescent="0.3">
      <c r="A18363" s="4">
        <v>2010</v>
      </c>
      <c r="B18363" t="s">
        <v>3819</v>
      </c>
      <c r="C18363" s="10">
        <v>419800</v>
      </c>
      <c r="D18363" t="s">
        <v>24</v>
      </c>
      <c r="E18363" t="s">
        <v>457</v>
      </c>
    </row>
    <row r="18364" spans="1:5" ht="18.75" customHeight="1" x14ac:dyDescent="0.3">
      <c r="A18364" s="4">
        <v>2010</v>
      </c>
      <c r="B18364" t="s">
        <v>3823</v>
      </c>
      <c r="C18364" s="10">
        <v>418800</v>
      </c>
      <c r="D18364" t="s">
        <v>43</v>
      </c>
      <c r="E18364" t="s">
        <v>457</v>
      </c>
    </row>
    <row r="18365" spans="1:5" ht="18.75" customHeight="1" x14ac:dyDescent="0.3">
      <c r="A18365" s="4">
        <v>2010</v>
      </c>
      <c r="B18365" t="s">
        <v>3825</v>
      </c>
      <c r="C18365" s="10">
        <v>416500</v>
      </c>
      <c r="D18365" t="s">
        <v>24</v>
      </c>
      <c r="E18365" t="s">
        <v>457</v>
      </c>
    </row>
    <row r="18366" spans="1:5" ht="18.75" customHeight="1" x14ac:dyDescent="0.3">
      <c r="A18366" s="4">
        <v>2010</v>
      </c>
      <c r="B18366" t="s">
        <v>3821</v>
      </c>
      <c r="C18366" s="10">
        <v>415700</v>
      </c>
      <c r="D18366" t="s">
        <v>34</v>
      </c>
      <c r="E18366" t="s">
        <v>457</v>
      </c>
    </row>
    <row r="18367" spans="1:5" ht="18.75" customHeight="1" x14ac:dyDescent="0.3">
      <c r="A18367" s="4">
        <v>2010</v>
      </c>
      <c r="B18367" t="s">
        <v>3676</v>
      </c>
      <c r="C18367" s="10">
        <v>415100</v>
      </c>
      <c r="D18367" t="s">
        <v>24</v>
      </c>
      <c r="E18367" t="s">
        <v>457</v>
      </c>
    </row>
    <row r="18368" spans="1:5" ht="18.75" customHeight="1" x14ac:dyDescent="0.3">
      <c r="A18368" s="4">
        <v>2010</v>
      </c>
      <c r="B18368" t="s">
        <v>3744</v>
      </c>
      <c r="C18368" s="10">
        <v>413500</v>
      </c>
      <c r="D18368" t="s">
        <v>24</v>
      </c>
      <c r="E18368" t="s">
        <v>457</v>
      </c>
    </row>
    <row r="18369" spans="1:5" ht="18.75" customHeight="1" x14ac:dyDescent="0.3">
      <c r="A18369" s="4">
        <v>2010</v>
      </c>
      <c r="B18369" t="s">
        <v>888</v>
      </c>
      <c r="C18369" s="10">
        <v>412800</v>
      </c>
      <c r="D18369" t="s">
        <v>28</v>
      </c>
      <c r="E18369" t="s">
        <v>457</v>
      </c>
    </row>
    <row r="18370" spans="1:5" ht="18.75" customHeight="1" x14ac:dyDescent="0.3">
      <c r="A18370" s="4">
        <v>2010</v>
      </c>
      <c r="B18370" t="s">
        <v>3675</v>
      </c>
      <c r="C18370" s="10">
        <v>412700</v>
      </c>
      <c r="D18370" t="s">
        <v>24</v>
      </c>
      <c r="E18370" t="s">
        <v>457</v>
      </c>
    </row>
    <row r="18371" spans="1:5" ht="18.75" customHeight="1" x14ac:dyDescent="0.3">
      <c r="A18371" s="4">
        <v>2010</v>
      </c>
      <c r="B18371" t="s">
        <v>3976</v>
      </c>
      <c r="C18371" s="10">
        <v>410600</v>
      </c>
      <c r="D18371" t="s">
        <v>50</v>
      </c>
      <c r="E18371" t="s">
        <v>457</v>
      </c>
    </row>
    <row r="18372" spans="1:5" ht="18.75" customHeight="1" x14ac:dyDescent="0.3">
      <c r="A18372" s="4">
        <v>2010</v>
      </c>
      <c r="B18372" t="s">
        <v>3977</v>
      </c>
      <c r="C18372" s="10">
        <v>408500</v>
      </c>
      <c r="D18372" t="s">
        <v>43</v>
      </c>
      <c r="E18372" t="s">
        <v>457</v>
      </c>
    </row>
    <row r="18373" spans="1:5" ht="18.75" customHeight="1" x14ac:dyDescent="0.3">
      <c r="A18373" s="4">
        <v>2010</v>
      </c>
      <c r="B18373" t="s">
        <v>3978</v>
      </c>
      <c r="C18373" s="10">
        <v>407800</v>
      </c>
      <c r="D18373" t="s">
        <v>24</v>
      </c>
      <c r="E18373" t="s">
        <v>457</v>
      </c>
    </row>
    <row r="18374" spans="1:5" ht="18.75" customHeight="1" x14ac:dyDescent="0.3">
      <c r="A18374" s="4">
        <v>2010</v>
      </c>
      <c r="B18374" t="s">
        <v>3979</v>
      </c>
      <c r="C18374" s="10">
        <v>401300</v>
      </c>
      <c r="D18374" t="s">
        <v>24</v>
      </c>
      <c r="E18374" t="s">
        <v>457</v>
      </c>
    </row>
    <row r="18375" spans="1:5" ht="18.75" customHeight="1" x14ac:dyDescent="0.3">
      <c r="A18375" s="4">
        <v>2010</v>
      </c>
      <c r="B18375" t="s">
        <v>3342</v>
      </c>
      <c r="C18375" s="10">
        <v>19000000</v>
      </c>
      <c r="D18375" t="s">
        <v>50</v>
      </c>
      <c r="E18375" t="s">
        <v>482</v>
      </c>
    </row>
    <row r="18376" spans="1:5" ht="18.75" customHeight="1" x14ac:dyDescent="0.3">
      <c r="A18376" s="4">
        <v>2010</v>
      </c>
      <c r="B18376" t="s">
        <v>2294</v>
      </c>
      <c r="C18376" s="10">
        <v>15750000</v>
      </c>
      <c r="D18376" t="s">
        <v>24</v>
      </c>
      <c r="E18376" t="s">
        <v>482</v>
      </c>
    </row>
    <row r="18377" spans="1:5" ht="18.75" customHeight="1" x14ac:dyDescent="0.3">
      <c r="A18377" s="4">
        <v>2010</v>
      </c>
      <c r="B18377" t="s">
        <v>2928</v>
      </c>
      <c r="C18377" s="10">
        <v>15285714</v>
      </c>
      <c r="D18377" t="s">
        <v>37</v>
      </c>
      <c r="E18377" t="s">
        <v>482</v>
      </c>
    </row>
    <row r="18378" spans="1:5" ht="18.75" customHeight="1" x14ac:dyDescent="0.3">
      <c r="A18378" s="4">
        <v>2010</v>
      </c>
      <c r="B18378" t="s">
        <v>2168</v>
      </c>
      <c r="C18378" s="10">
        <v>12166666</v>
      </c>
      <c r="D18378" t="s">
        <v>28</v>
      </c>
      <c r="E18378" t="s">
        <v>482</v>
      </c>
    </row>
    <row r="18379" spans="1:5" ht="18.75" customHeight="1" x14ac:dyDescent="0.3">
      <c r="A18379" s="4">
        <v>2010</v>
      </c>
      <c r="B18379" t="s">
        <v>2847</v>
      </c>
      <c r="C18379" s="10">
        <v>12000000</v>
      </c>
      <c r="D18379" t="s">
        <v>24</v>
      </c>
      <c r="E18379" t="s">
        <v>482</v>
      </c>
    </row>
    <row r="18380" spans="1:5" ht="18.75" customHeight="1" x14ac:dyDescent="0.3">
      <c r="A18380" s="4">
        <v>2010</v>
      </c>
      <c r="B18380" t="s">
        <v>2655</v>
      </c>
      <c r="C18380" s="10">
        <v>8500000</v>
      </c>
      <c r="D18380" t="s">
        <v>43</v>
      </c>
      <c r="E18380" t="s">
        <v>482</v>
      </c>
    </row>
    <row r="18381" spans="1:5" ht="18.75" customHeight="1" x14ac:dyDescent="0.3">
      <c r="A18381" s="4">
        <v>2010</v>
      </c>
      <c r="B18381" t="s">
        <v>250</v>
      </c>
      <c r="C18381" s="10">
        <v>8000000</v>
      </c>
      <c r="D18381" t="s">
        <v>24</v>
      </c>
      <c r="E18381" t="s">
        <v>482</v>
      </c>
    </row>
    <row r="18382" spans="1:5" ht="18.75" customHeight="1" x14ac:dyDescent="0.3">
      <c r="A18382" s="4">
        <v>2010</v>
      </c>
      <c r="B18382" t="s">
        <v>2858</v>
      </c>
      <c r="C18382" s="10">
        <v>7500000</v>
      </c>
      <c r="D18382" t="s">
        <v>28</v>
      </c>
      <c r="E18382" t="s">
        <v>482</v>
      </c>
    </row>
    <row r="18383" spans="1:5" ht="18.75" customHeight="1" x14ac:dyDescent="0.3">
      <c r="A18383" s="4">
        <v>2010</v>
      </c>
      <c r="B18383" t="s">
        <v>3499</v>
      </c>
      <c r="C18383" s="10">
        <v>6650000</v>
      </c>
      <c r="D18383" t="s">
        <v>24</v>
      </c>
      <c r="E18383" t="s">
        <v>482</v>
      </c>
    </row>
    <row r="18384" spans="1:5" ht="18.75" customHeight="1" x14ac:dyDescent="0.3">
      <c r="A18384" s="4">
        <v>2010</v>
      </c>
      <c r="B18384" t="s">
        <v>2507</v>
      </c>
      <c r="C18384" s="10">
        <v>5166666</v>
      </c>
      <c r="D18384" t="s">
        <v>54</v>
      </c>
      <c r="E18384" t="s">
        <v>482</v>
      </c>
    </row>
    <row r="18385" spans="1:5" ht="18.75" customHeight="1" x14ac:dyDescent="0.3">
      <c r="A18385" s="4">
        <v>2010</v>
      </c>
      <c r="B18385" t="s">
        <v>2924</v>
      </c>
      <c r="C18385" s="10">
        <v>5000000</v>
      </c>
      <c r="D18385" t="s">
        <v>28</v>
      </c>
      <c r="E18385" t="s">
        <v>482</v>
      </c>
    </row>
    <row r="18386" spans="1:5" ht="18.75" customHeight="1" x14ac:dyDescent="0.3">
      <c r="A18386" s="4">
        <v>2010</v>
      </c>
      <c r="B18386" t="s">
        <v>3063</v>
      </c>
      <c r="C18386" s="10">
        <v>4833333</v>
      </c>
      <c r="D18386" t="s">
        <v>24</v>
      </c>
      <c r="E18386" t="s">
        <v>482</v>
      </c>
    </row>
    <row r="18387" spans="1:5" ht="18.75" customHeight="1" x14ac:dyDescent="0.3">
      <c r="A18387" s="4">
        <v>2010</v>
      </c>
      <c r="B18387" t="s">
        <v>2559</v>
      </c>
      <c r="C18387" s="10">
        <v>4250000</v>
      </c>
      <c r="D18387" t="s">
        <v>24</v>
      </c>
      <c r="E18387" t="s">
        <v>482</v>
      </c>
    </row>
    <row r="18388" spans="1:5" ht="18.75" customHeight="1" x14ac:dyDescent="0.3">
      <c r="A18388" s="4">
        <v>2010</v>
      </c>
      <c r="B18388" t="s">
        <v>3132</v>
      </c>
      <c r="C18388" s="10">
        <v>3000000</v>
      </c>
      <c r="D18388" t="s">
        <v>24</v>
      </c>
      <c r="E18388" t="s">
        <v>482</v>
      </c>
    </row>
    <row r="18389" spans="1:5" ht="18.75" customHeight="1" x14ac:dyDescent="0.3">
      <c r="A18389" s="4">
        <v>2010</v>
      </c>
      <c r="B18389" t="s">
        <v>2747</v>
      </c>
      <c r="C18389" s="10">
        <v>2500000</v>
      </c>
      <c r="D18389" t="s">
        <v>24</v>
      </c>
      <c r="E18389" t="s">
        <v>482</v>
      </c>
    </row>
    <row r="18390" spans="1:5" ht="18.75" customHeight="1" x14ac:dyDescent="0.3">
      <c r="A18390" s="4">
        <v>2010</v>
      </c>
      <c r="B18390" t="s">
        <v>2819</v>
      </c>
      <c r="C18390" s="10">
        <v>2125000</v>
      </c>
      <c r="D18390" t="s">
        <v>24</v>
      </c>
      <c r="E18390" t="s">
        <v>482</v>
      </c>
    </row>
    <row r="18391" spans="1:5" ht="18.75" customHeight="1" x14ac:dyDescent="0.3">
      <c r="A18391" s="4">
        <v>2010</v>
      </c>
      <c r="B18391" t="s">
        <v>3505</v>
      </c>
      <c r="C18391" s="10">
        <v>1900000</v>
      </c>
      <c r="D18391" t="s">
        <v>34</v>
      </c>
      <c r="E18391" t="s">
        <v>482</v>
      </c>
    </row>
    <row r="18392" spans="1:5" ht="18.75" customHeight="1" x14ac:dyDescent="0.3">
      <c r="A18392" s="4">
        <v>2010</v>
      </c>
      <c r="B18392" t="s">
        <v>2973</v>
      </c>
      <c r="C18392" s="10">
        <v>1500000</v>
      </c>
      <c r="D18392" t="s">
        <v>24</v>
      </c>
      <c r="E18392" t="s">
        <v>482</v>
      </c>
    </row>
    <row r="18393" spans="1:5" ht="18.75" customHeight="1" x14ac:dyDescent="0.3">
      <c r="A18393" s="4">
        <v>2010</v>
      </c>
      <c r="B18393" t="s">
        <v>3184</v>
      </c>
      <c r="C18393" s="10">
        <v>1350000</v>
      </c>
      <c r="D18393" t="s">
        <v>54</v>
      </c>
      <c r="E18393" t="s">
        <v>482</v>
      </c>
    </row>
    <row r="18394" spans="1:5" ht="18.75" customHeight="1" x14ac:dyDescent="0.3">
      <c r="A18394" s="4">
        <v>2010</v>
      </c>
      <c r="B18394" t="s">
        <v>2762</v>
      </c>
      <c r="C18394" s="10">
        <v>1125000</v>
      </c>
      <c r="D18394" t="s">
        <v>34</v>
      </c>
      <c r="E18394" t="s">
        <v>482</v>
      </c>
    </row>
    <row r="18395" spans="1:5" ht="18.75" customHeight="1" x14ac:dyDescent="0.3">
      <c r="A18395" s="4">
        <v>2010</v>
      </c>
      <c r="B18395" t="s">
        <v>3113</v>
      </c>
      <c r="C18395" s="10">
        <v>1000000</v>
      </c>
      <c r="D18395" t="s">
        <v>50</v>
      </c>
      <c r="E18395" t="s">
        <v>482</v>
      </c>
    </row>
    <row r="18396" spans="1:5" ht="18.75" customHeight="1" x14ac:dyDescent="0.3">
      <c r="A18396" s="4">
        <v>2010</v>
      </c>
      <c r="B18396" t="s">
        <v>2010</v>
      </c>
      <c r="C18396" s="10">
        <v>700000</v>
      </c>
      <c r="D18396" t="s">
        <v>43</v>
      </c>
      <c r="E18396" t="s">
        <v>482</v>
      </c>
    </row>
    <row r="18397" spans="1:5" ht="18.75" customHeight="1" x14ac:dyDescent="0.3">
      <c r="A18397" s="4">
        <v>2010</v>
      </c>
      <c r="B18397" t="s">
        <v>3681</v>
      </c>
      <c r="C18397" s="10">
        <v>480000</v>
      </c>
      <c r="D18397" t="s">
        <v>24</v>
      </c>
      <c r="E18397" t="s">
        <v>482</v>
      </c>
    </row>
    <row r="18398" spans="1:5" ht="18.75" customHeight="1" x14ac:dyDescent="0.3">
      <c r="A18398" s="4">
        <v>2010</v>
      </c>
      <c r="B18398" t="s">
        <v>3790</v>
      </c>
      <c r="C18398" s="10">
        <v>470000</v>
      </c>
      <c r="D18398" t="s">
        <v>28</v>
      </c>
      <c r="E18398" t="s">
        <v>482</v>
      </c>
    </row>
    <row r="18399" spans="1:5" ht="18.75" customHeight="1" x14ac:dyDescent="0.3">
      <c r="A18399" s="4">
        <v>2010</v>
      </c>
      <c r="B18399" t="s">
        <v>3828</v>
      </c>
      <c r="C18399" s="10">
        <v>470000</v>
      </c>
      <c r="D18399" t="s">
        <v>24</v>
      </c>
      <c r="E18399" t="s">
        <v>482</v>
      </c>
    </row>
    <row r="18400" spans="1:5" ht="18.75" customHeight="1" x14ac:dyDescent="0.3">
      <c r="A18400" s="4">
        <v>2010</v>
      </c>
      <c r="B18400" t="s">
        <v>3980</v>
      </c>
      <c r="C18400" s="10">
        <v>405000</v>
      </c>
      <c r="D18400" t="s">
        <v>24</v>
      </c>
      <c r="E18400" t="s">
        <v>482</v>
      </c>
    </row>
    <row r="18401" spans="1:5" ht="18.75" customHeight="1" x14ac:dyDescent="0.3">
      <c r="A18401" s="4">
        <v>2010</v>
      </c>
      <c r="B18401" t="s">
        <v>3981</v>
      </c>
      <c r="C18401" s="10">
        <v>401000</v>
      </c>
      <c r="D18401" t="s">
        <v>24</v>
      </c>
      <c r="E18401" t="s">
        <v>482</v>
      </c>
    </row>
    <row r="18402" spans="1:5" ht="18.75" customHeight="1" x14ac:dyDescent="0.3">
      <c r="A18402" s="4">
        <v>2010</v>
      </c>
      <c r="B18402" t="s">
        <v>3982</v>
      </c>
      <c r="C18402" s="10">
        <v>400000</v>
      </c>
      <c r="D18402" t="s">
        <v>24</v>
      </c>
      <c r="E18402" t="s">
        <v>482</v>
      </c>
    </row>
    <row r="18403" spans="1:5" ht="18.75" customHeight="1" x14ac:dyDescent="0.3">
      <c r="A18403" s="4">
        <v>2010</v>
      </c>
      <c r="B18403" t="s">
        <v>3350</v>
      </c>
      <c r="C18403" s="10">
        <v>5000000</v>
      </c>
      <c r="D18403" t="s">
        <v>24</v>
      </c>
      <c r="E18403" t="s">
        <v>509</v>
      </c>
    </row>
    <row r="18404" spans="1:5" ht="18.75" customHeight="1" x14ac:dyDescent="0.3">
      <c r="A18404" s="4">
        <v>2010</v>
      </c>
      <c r="B18404" t="s">
        <v>3519</v>
      </c>
      <c r="C18404" s="10">
        <v>4850000</v>
      </c>
      <c r="D18404" t="s">
        <v>37</v>
      </c>
      <c r="E18404" t="s">
        <v>509</v>
      </c>
    </row>
    <row r="18405" spans="1:5" ht="18.75" customHeight="1" x14ac:dyDescent="0.3">
      <c r="A18405" s="4">
        <v>2010</v>
      </c>
      <c r="B18405" t="s">
        <v>3345</v>
      </c>
      <c r="C18405" s="10">
        <v>4300000</v>
      </c>
      <c r="D18405" t="s">
        <v>24</v>
      </c>
      <c r="E18405" t="s">
        <v>509</v>
      </c>
    </row>
    <row r="18406" spans="1:5" ht="18.75" customHeight="1" x14ac:dyDescent="0.3">
      <c r="A18406" s="4">
        <v>2010</v>
      </c>
      <c r="B18406" t="s">
        <v>3346</v>
      </c>
      <c r="C18406" s="10">
        <v>3650000</v>
      </c>
      <c r="D18406" t="s">
        <v>34</v>
      </c>
      <c r="E18406" t="s">
        <v>509</v>
      </c>
    </row>
    <row r="18407" spans="1:5" ht="18.75" customHeight="1" x14ac:dyDescent="0.3">
      <c r="A18407" s="4">
        <v>2010</v>
      </c>
      <c r="B18407" t="s">
        <v>2381</v>
      </c>
      <c r="C18407" s="10">
        <v>3250000</v>
      </c>
      <c r="D18407" t="s">
        <v>24</v>
      </c>
      <c r="E18407" t="s">
        <v>509</v>
      </c>
    </row>
    <row r="18408" spans="1:5" ht="18.75" customHeight="1" x14ac:dyDescent="0.3">
      <c r="A18408" s="4">
        <v>2010</v>
      </c>
      <c r="B18408" t="s">
        <v>3195</v>
      </c>
      <c r="C18408" s="10">
        <v>1500000</v>
      </c>
      <c r="D18408" t="s">
        <v>28</v>
      </c>
      <c r="E18408" t="s">
        <v>509</v>
      </c>
    </row>
    <row r="18409" spans="1:5" ht="18.75" customHeight="1" x14ac:dyDescent="0.3">
      <c r="A18409" s="4">
        <v>2010</v>
      </c>
      <c r="B18409" t="s">
        <v>2842</v>
      </c>
      <c r="C18409" s="10">
        <v>1350000</v>
      </c>
      <c r="D18409" t="s">
        <v>24</v>
      </c>
      <c r="E18409" t="s">
        <v>509</v>
      </c>
    </row>
    <row r="18410" spans="1:5" ht="18.75" customHeight="1" x14ac:dyDescent="0.3">
      <c r="A18410" s="4">
        <v>2010</v>
      </c>
      <c r="B18410" t="s">
        <v>3285</v>
      </c>
      <c r="C18410" s="10">
        <v>1125000</v>
      </c>
      <c r="D18410" t="s">
        <v>37</v>
      </c>
      <c r="E18410" t="s">
        <v>509</v>
      </c>
    </row>
    <row r="18411" spans="1:5" ht="18.75" customHeight="1" x14ac:dyDescent="0.3">
      <c r="A18411" s="4">
        <v>2010</v>
      </c>
      <c r="B18411" t="s">
        <v>2986</v>
      </c>
      <c r="C18411" s="10">
        <v>1000000</v>
      </c>
      <c r="D18411" t="s">
        <v>43</v>
      </c>
      <c r="E18411" t="s">
        <v>509</v>
      </c>
    </row>
    <row r="18412" spans="1:5" ht="18.75" customHeight="1" x14ac:dyDescent="0.3">
      <c r="A18412" s="4">
        <v>2010</v>
      </c>
      <c r="B18412" t="s">
        <v>2953</v>
      </c>
      <c r="C18412" s="10">
        <v>950000</v>
      </c>
      <c r="D18412" t="s">
        <v>24</v>
      </c>
      <c r="E18412" t="s">
        <v>509</v>
      </c>
    </row>
    <row r="18413" spans="1:5" ht="18.75" customHeight="1" x14ac:dyDescent="0.3">
      <c r="A18413" s="4">
        <v>2010</v>
      </c>
      <c r="B18413" t="s">
        <v>3299</v>
      </c>
      <c r="C18413" s="10">
        <v>835000</v>
      </c>
      <c r="D18413" t="s">
        <v>24</v>
      </c>
      <c r="E18413" t="s">
        <v>509</v>
      </c>
    </row>
    <row r="18414" spans="1:5" ht="18.75" customHeight="1" x14ac:dyDescent="0.3">
      <c r="A18414" s="4">
        <v>2010</v>
      </c>
      <c r="B18414" t="s">
        <v>2947</v>
      </c>
      <c r="C18414" s="10">
        <v>775000</v>
      </c>
      <c r="D18414" t="s">
        <v>24</v>
      </c>
      <c r="E18414" t="s">
        <v>509</v>
      </c>
    </row>
    <row r="18415" spans="1:5" ht="18.75" customHeight="1" x14ac:dyDescent="0.3">
      <c r="A18415" s="4">
        <v>2010</v>
      </c>
      <c r="B18415" t="s">
        <v>3662</v>
      </c>
      <c r="C18415" s="10">
        <v>453000</v>
      </c>
      <c r="D18415" t="s">
        <v>24</v>
      </c>
      <c r="E18415" t="s">
        <v>509</v>
      </c>
    </row>
    <row r="18416" spans="1:5" ht="18.75" customHeight="1" x14ac:dyDescent="0.3">
      <c r="A18416" s="4">
        <v>2010</v>
      </c>
      <c r="B18416" t="s">
        <v>3482</v>
      </c>
      <c r="C18416" s="10">
        <v>452000</v>
      </c>
      <c r="D18416" t="s">
        <v>28</v>
      </c>
      <c r="E18416" t="s">
        <v>509</v>
      </c>
    </row>
    <row r="18417" spans="1:5" ht="18.75" customHeight="1" x14ac:dyDescent="0.3">
      <c r="A18417" s="4">
        <v>2010</v>
      </c>
      <c r="B18417" t="s">
        <v>3625</v>
      </c>
      <c r="C18417" s="10">
        <v>451000</v>
      </c>
      <c r="D18417" t="s">
        <v>54</v>
      </c>
      <c r="E18417" t="s">
        <v>509</v>
      </c>
    </row>
    <row r="18418" spans="1:5" ht="18.75" customHeight="1" x14ac:dyDescent="0.3">
      <c r="A18418" s="4">
        <v>2010</v>
      </c>
      <c r="B18418" t="s">
        <v>3626</v>
      </c>
      <c r="C18418" s="10">
        <v>444500</v>
      </c>
      <c r="D18418" t="s">
        <v>28</v>
      </c>
      <c r="E18418" t="s">
        <v>509</v>
      </c>
    </row>
    <row r="18419" spans="1:5" ht="18.75" customHeight="1" x14ac:dyDescent="0.3">
      <c r="A18419" s="4">
        <v>2010</v>
      </c>
      <c r="B18419" t="s">
        <v>3735</v>
      </c>
      <c r="C18419" s="10">
        <v>439000</v>
      </c>
      <c r="D18419" t="s">
        <v>24</v>
      </c>
      <c r="E18419" t="s">
        <v>509</v>
      </c>
    </row>
    <row r="18420" spans="1:5" ht="18.75" customHeight="1" x14ac:dyDescent="0.3">
      <c r="A18420" s="4">
        <v>2010</v>
      </c>
      <c r="B18420" t="s">
        <v>3983</v>
      </c>
      <c r="C18420" s="10">
        <v>425000</v>
      </c>
      <c r="D18420" t="s">
        <v>28</v>
      </c>
      <c r="E18420" t="s">
        <v>509</v>
      </c>
    </row>
    <row r="18421" spans="1:5" ht="18.75" customHeight="1" x14ac:dyDescent="0.3">
      <c r="A18421" s="4">
        <v>2010</v>
      </c>
      <c r="B18421" t="s">
        <v>3984</v>
      </c>
      <c r="C18421" s="10">
        <v>422500</v>
      </c>
      <c r="D18421" t="s">
        <v>28</v>
      </c>
      <c r="E18421" t="s">
        <v>509</v>
      </c>
    </row>
    <row r="18422" spans="1:5" ht="18.75" customHeight="1" x14ac:dyDescent="0.3">
      <c r="A18422" s="4">
        <v>2010</v>
      </c>
      <c r="B18422" t="s">
        <v>3761</v>
      </c>
      <c r="C18422" s="10">
        <v>422500</v>
      </c>
      <c r="D18422" t="s">
        <v>24</v>
      </c>
      <c r="E18422" t="s">
        <v>509</v>
      </c>
    </row>
    <row r="18423" spans="1:5" ht="18.75" customHeight="1" x14ac:dyDescent="0.3">
      <c r="A18423" s="4">
        <v>2010</v>
      </c>
      <c r="B18423" t="s">
        <v>3833</v>
      </c>
      <c r="C18423" s="10">
        <v>416500</v>
      </c>
      <c r="D18423" t="s">
        <v>34</v>
      </c>
      <c r="E18423" t="s">
        <v>509</v>
      </c>
    </row>
    <row r="18424" spans="1:5" ht="18.75" customHeight="1" x14ac:dyDescent="0.3">
      <c r="A18424" s="4">
        <v>2010</v>
      </c>
      <c r="B18424" t="s">
        <v>3687</v>
      </c>
      <c r="C18424" s="10">
        <v>413500</v>
      </c>
      <c r="D18424" t="s">
        <v>24</v>
      </c>
      <c r="E18424" t="s">
        <v>509</v>
      </c>
    </row>
    <row r="18425" spans="1:5" ht="18.75" customHeight="1" x14ac:dyDescent="0.3">
      <c r="A18425" s="4">
        <v>2010</v>
      </c>
      <c r="B18425" t="s">
        <v>3985</v>
      </c>
      <c r="C18425" s="10">
        <v>410000</v>
      </c>
      <c r="D18425" t="s">
        <v>24</v>
      </c>
      <c r="E18425" t="s">
        <v>509</v>
      </c>
    </row>
    <row r="18426" spans="1:5" ht="18.75" customHeight="1" x14ac:dyDescent="0.3">
      <c r="A18426" s="4">
        <v>2010</v>
      </c>
      <c r="B18426" t="s">
        <v>3986</v>
      </c>
      <c r="C18426" s="10">
        <v>405000</v>
      </c>
      <c r="D18426" t="s">
        <v>34</v>
      </c>
      <c r="E18426" t="s">
        <v>509</v>
      </c>
    </row>
    <row r="18427" spans="1:5" ht="18.75" customHeight="1" x14ac:dyDescent="0.3">
      <c r="A18427" s="4">
        <v>2010</v>
      </c>
      <c r="B18427" t="s">
        <v>3805</v>
      </c>
      <c r="C18427" s="10">
        <v>402000</v>
      </c>
      <c r="D18427" t="s">
        <v>24</v>
      </c>
      <c r="E18427" t="s">
        <v>509</v>
      </c>
    </row>
    <row r="18428" spans="1:5" ht="18.75" customHeight="1" x14ac:dyDescent="0.3">
      <c r="A18428" s="4">
        <v>2010</v>
      </c>
      <c r="B18428" t="s">
        <v>3987</v>
      </c>
      <c r="C18428" s="10">
        <v>401500</v>
      </c>
      <c r="D18428" t="s">
        <v>24</v>
      </c>
      <c r="E18428" t="s">
        <v>509</v>
      </c>
    </row>
    <row r="18429" spans="1:5" ht="18.75" customHeight="1" x14ac:dyDescent="0.3">
      <c r="A18429" s="4">
        <v>2010</v>
      </c>
      <c r="B18429" t="s">
        <v>3988</v>
      </c>
      <c r="C18429" s="10">
        <v>400000</v>
      </c>
      <c r="D18429" t="s">
        <v>28</v>
      </c>
      <c r="E18429" t="s">
        <v>509</v>
      </c>
    </row>
    <row r="18430" spans="1:5" ht="18.75" customHeight="1" x14ac:dyDescent="0.3">
      <c r="A18430" s="4">
        <v>2010</v>
      </c>
      <c r="B18430" t="s">
        <v>2788</v>
      </c>
      <c r="C18430" s="10">
        <v>13174974</v>
      </c>
      <c r="D18430" t="s">
        <v>54</v>
      </c>
      <c r="E18430" t="s">
        <v>535</v>
      </c>
    </row>
    <row r="18431" spans="1:5" ht="18.75" customHeight="1" x14ac:dyDescent="0.3">
      <c r="A18431" s="4">
        <v>2010</v>
      </c>
      <c r="B18431" t="s">
        <v>3128</v>
      </c>
      <c r="C18431" s="10">
        <v>6500000</v>
      </c>
      <c r="D18431" t="s">
        <v>24</v>
      </c>
      <c r="E18431" t="s">
        <v>535</v>
      </c>
    </row>
    <row r="18432" spans="1:5" ht="18.75" customHeight="1" x14ac:dyDescent="0.3">
      <c r="A18432" s="4">
        <v>2010</v>
      </c>
      <c r="B18432" t="s">
        <v>2046</v>
      </c>
      <c r="C18432" s="10">
        <v>5500000</v>
      </c>
      <c r="D18432" t="s">
        <v>31</v>
      </c>
      <c r="E18432" t="s">
        <v>535</v>
      </c>
    </row>
    <row r="18433" spans="1:5" ht="18.75" customHeight="1" x14ac:dyDescent="0.3">
      <c r="A18433" s="4">
        <v>2010</v>
      </c>
      <c r="B18433" t="s">
        <v>3360</v>
      </c>
      <c r="C18433" s="10">
        <v>4200000</v>
      </c>
      <c r="D18433" t="s">
        <v>37</v>
      </c>
      <c r="E18433" t="s">
        <v>535</v>
      </c>
    </row>
    <row r="18434" spans="1:5" ht="18.75" customHeight="1" x14ac:dyDescent="0.3">
      <c r="A18434" s="4">
        <v>2010</v>
      </c>
      <c r="B18434" t="s">
        <v>3206</v>
      </c>
      <c r="C18434" s="10">
        <v>3265000</v>
      </c>
      <c r="D18434" t="s">
        <v>24</v>
      </c>
      <c r="E18434" t="s">
        <v>535</v>
      </c>
    </row>
    <row r="18435" spans="1:5" ht="18.75" customHeight="1" x14ac:dyDescent="0.3">
      <c r="A18435" s="4">
        <v>2010</v>
      </c>
      <c r="B18435" t="s">
        <v>3536</v>
      </c>
      <c r="C18435" s="10">
        <v>3250000</v>
      </c>
      <c r="D18435" t="s">
        <v>28</v>
      </c>
      <c r="E18435" t="s">
        <v>535</v>
      </c>
    </row>
    <row r="18436" spans="1:5" ht="18.75" customHeight="1" x14ac:dyDescent="0.3">
      <c r="A18436" s="4">
        <v>2010</v>
      </c>
      <c r="B18436" t="s">
        <v>3355</v>
      </c>
      <c r="C18436" s="10">
        <v>3100000</v>
      </c>
      <c r="D18436" t="s">
        <v>24</v>
      </c>
      <c r="E18436" t="s">
        <v>535</v>
      </c>
    </row>
    <row r="18437" spans="1:5" ht="18.75" customHeight="1" x14ac:dyDescent="0.3">
      <c r="A18437" s="4">
        <v>2010</v>
      </c>
      <c r="B18437" t="s">
        <v>1668</v>
      </c>
      <c r="C18437" s="10">
        <v>3000000</v>
      </c>
      <c r="D18437" t="s">
        <v>24</v>
      </c>
      <c r="E18437" t="s">
        <v>535</v>
      </c>
    </row>
    <row r="18438" spans="1:5" ht="18.75" customHeight="1" x14ac:dyDescent="0.3">
      <c r="A18438" s="4">
        <v>2010</v>
      </c>
      <c r="B18438" t="s">
        <v>3356</v>
      </c>
      <c r="C18438" s="10">
        <v>2425000</v>
      </c>
      <c r="D18438" t="s">
        <v>24</v>
      </c>
      <c r="E18438" t="s">
        <v>535</v>
      </c>
    </row>
    <row r="18439" spans="1:5" ht="18.75" customHeight="1" x14ac:dyDescent="0.3">
      <c r="A18439" s="4">
        <v>2010</v>
      </c>
      <c r="B18439" t="s">
        <v>2791</v>
      </c>
      <c r="C18439" s="10">
        <v>1750000</v>
      </c>
      <c r="D18439" t="s">
        <v>24</v>
      </c>
      <c r="E18439" t="s">
        <v>535</v>
      </c>
    </row>
    <row r="18440" spans="1:5" ht="18.75" customHeight="1" x14ac:dyDescent="0.3">
      <c r="A18440" s="4">
        <v>2010</v>
      </c>
      <c r="B18440" t="s">
        <v>3334</v>
      </c>
      <c r="C18440" s="10">
        <v>975000</v>
      </c>
      <c r="D18440" t="s">
        <v>24</v>
      </c>
      <c r="E18440" t="s">
        <v>535</v>
      </c>
    </row>
    <row r="18441" spans="1:5" ht="18.75" customHeight="1" x14ac:dyDescent="0.3">
      <c r="A18441" s="4">
        <v>2010</v>
      </c>
      <c r="B18441" t="s">
        <v>3442</v>
      </c>
      <c r="C18441" s="10">
        <v>665000</v>
      </c>
      <c r="D18441" t="s">
        <v>24</v>
      </c>
      <c r="E18441" t="s">
        <v>535</v>
      </c>
    </row>
    <row r="18442" spans="1:5" ht="18.75" customHeight="1" x14ac:dyDescent="0.3">
      <c r="A18442" s="4">
        <v>2010</v>
      </c>
      <c r="B18442" t="s">
        <v>3989</v>
      </c>
      <c r="C18442" s="10">
        <v>600000</v>
      </c>
      <c r="D18442" t="s">
        <v>28</v>
      </c>
      <c r="E18442" t="s">
        <v>535</v>
      </c>
    </row>
    <row r="18443" spans="1:5" ht="18.75" customHeight="1" x14ac:dyDescent="0.3">
      <c r="A18443" s="4">
        <v>2010</v>
      </c>
      <c r="B18443" t="s">
        <v>3460</v>
      </c>
      <c r="C18443" s="10">
        <v>550000</v>
      </c>
      <c r="D18443" t="s">
        <v>50</v>
      </c>
      <c r="E18443" t="s">
        <v>535</v>
      </c>
    </row>
    <row r="18444" spans="1:5" ht="18.75" customHeight="1" x14ac:dyDescent="0.3">
      <c r="A18444" s="4">
        <v>2010</v>
      </c>
      <c r="B18444" t="s">
        <v>3990</v>
      </c>
      <c r="C18444" s="10">
        <v>510000</v>
      </c>
      <c r="D18444" t="s">
        <v>43</v>
      </c>
      <c r="E18444" t="s">
        <v>535</v>
      </c>
    </row>
    <row r="18445" spans="1:5" ht="18.75" customHeight="1" x14ac:dyDescent="0.3">
      <c r="A18445" s="4">
        <v>2010</v>
      </c>
      <c r="B18445" t="s">
        <v>3515</v>
      </c>
      <c r="C18445" s="10">
        <v>440000</v>
      </c>
      <c r="D18445" t="s">
        <v>28</v>
      </c>
      <c r="E18445" t="s">
        <v>535</v>
      </c>
    </row>
    <row r="18446" spans="1:5" ht="18.75" customHeight="1" x14ac:dyDescent="0.3">
      <c r="A18446" s="4">
        <v>2010</v>
      </c>
      <c r="B18446" t="s">
        <v>3691</v>
      </c>
      <c r="C18446" s="10">
        <v>427670</v>
      </c>
      <c r="D18446" t="s">
        <v>28</v>
      </c>
      <c r="E18446" t="s">
        <v>535</v>
      </c>
    </row>
    <row r="18447" spans="1:5" ht="18.75" customHeight="1" x14ac:dyDescent="0.3">
      <c r="A18447" s="4">
        <v>2010</v>
      </c>
      <c r="B18447" t="s">
        <v>3575</v>
      </c>
      <c r="C18447" s="10">
        <v>426700</v>
      </c>
      <c r="D18447" t="s">
        <v>24</v>
      </c>
      <c r="E18447" t="s">
        <v>535</v>
      </c>
    </row>
    <row r="18448" spans="1:5" ht="18.75" customHeight="1" x14ac:dyDescent="0.3">
      <c r="A18448" s="4">
        <v>2010</v>
      </c>
      <c r="B18448" t="s">
        <v>3835</v>
      </c>
      <c r="C18448" s="10">
        <v>418580</v>
      </c>
      <c r="D18448" t="s">
        <v>34</v>
      </c>
      <c r="E18448" t="s">
        <v>535</v>
      </c>
    </row>
    <row r="18449" spans="1:5" ht="18.75" customHeight="1" x14ac:dyDescent="0.3">
      <c r="A18449" s="4">
        <v>2010</v>
      </c>
      <c r="B18449" t="s">
        <v>3841</v>
      </c>
      <c r="C18449" s="10">
        <v>418420</v>
      </c>
      <c r="D18449" t="s">
        <v>43</v>
      </c>
      <c r="E18449" t="s">
        <v>535</v>
      </c>
    </row>
    <row r="18450" spans="1:5" ht="18.75" customHeight="1" x14ac:dyDescent="0.3">
      <c r="A18450" s="4">
        <v>2010</v>
      </c>
      <c r="B18450" t="s">
        <v>3836</v>
      </c>
      <c r="C18450" s="10">
        <v>414120</v>
      </c>
      <c r="D18450" t="s">
        <v>50</v>
      </c>
      <c r="E18450" t="s">
        <v>535</v>
      </c>
    </row>
    <row r="18451" spans="1:5" ht="18.75" customHeight="1" x14ac:dyDescent="0.3">
      <c r="A18451" s="4">
        <v>2010</v>
      </c>
      <c r="B18451" t="s">
        <v>3991</v>
      </c>
      <c r="C18451" s="10">
        <v>409850</v>
      </c>
      <c r="D18451" t="s">
        <v>24</v>
      </c>
      <c r="E18451" t="s">
        <v>535</v>
      </c>
    </row>
    <row r="18452" spans="1:5" ht="18.75" customHeight="1" x14ac:dyDescent="0.3">
      <c r="A18452" s="4">
        <v>2010</v>
      </c>
      <c r="B18452" t="s">
        <v>3992</v>
      </c>
      <c r="C18452" s="10">
        <v>407400</v>
      </c>
      <c r="D18452" t="s">
        <v>24</v>
      </c>
      <c r="E18452" t="s">
        <v>535</v>
      </c>
    </row>
    <row r="18453" spans="1:5" ht="18.75" customHeight="1" x14ac:dyDescent="0.3">
      <c r="A18453" s="4">
        <v>2010</v>
      </c>
      <c r="B18453" t="s">
        <v>3840</v>
      </c>
      <c r="C18453" s="10">
        <v>407010</v>
      </c>
      <c r="D18453" t="s">
        <v>34</v>
      </c>
      <c r="E18453" t="s">
        <v>535</v>
      </c>
    </row>
    <row r="18454" spans="1:5" ht="18.75" customHeight="1" x14ac:dyDescent="0.3">
      <c r="A18454" s="4">
        <v>2010</v>
      </c>
      <c r="B18454" t="s">
        <v>3837</v>
      </c>
      <c r="C18454" s="10">
        <v>406090</v>
      </c>
      <c r="D18454" t="s">
        <v>24</v>
      </c>
      <c r="E18454" t="s">
        <v>535</v>
      </c>
    </row>
    <row r="18455" spans="1:5" ht="18.75" customHeight="1" x14ac:dyDescent="0.3">
      <c r="A18455" s="4">
        <v>2010</v>
      </c>
      <c r="B18455" t="s">
        <v>3838</v>
      </c>
      <c r="C18455" s="10">
        <v>404730</v>
      </c>
      <c r="D18455" t="s">
        <v>24</v>
      </c>
      <c r="E18455" t="s">
        <v>535</v>
      </c>
    </row>
    <row r="18456" spans="1:5" ht="18.75" customHeight="1" x14ac:dyDescent="0.3">
      <c r="A18456" s="4">
        <v>2010</v>
      </c>
      <c r="B18456" t="s">
        <v>3517</v>
      </c>
      <c r="C18456" s="10">
        <v>402000</v>
      </c>
      <c r="D18456" t="s">
        <v>43</v>
      </c>
      <c r="E18456" t="s">
        <v>535</v>
      </c>
    </row>
    <row r="18457" spans="1:5" ht="18.75" customHeight="1" x14ac:dyDescent="0.3">
      <c r="A18457" s="4">
        <v>2010</v>
      </c>
      <c r="B18457" t="s">
        <v>3993</v>
      </c>
      <c r="C18457" s="10">
        <v>402000</v>
      </c>
      <c r="D18457" t="s">
        <v>24</v>
      </c>
      <c r="E18457" t="s">
        <v>535</v>
      </c>
    </row>
    <row r="18458" spans="1:5" ht="18.75" customHeight="1" x14ac:dyDescent="0.3">
      <c r="A18458" s="4">
        <v>2010</v>
      </c>
      <c r="B18458" t="s">
        <v>3839</v>
      </c>
      <c r="C18458" s="10">
        <v>401000</v>
      </c>
      <c r="D18458" t="s">
        <v>24</v>
      </c>
      <c r="E18458" t="s">
        <v>535</v>
      </c>
    </row>
    <row r="18459" spans="1:5" ht="18.75" customHeight="1" x14ac:dyDescent="0.3">
      <c r="A18459" s="4">
        <v>2010</v>
      </c>
      <c r="B18459" t="s">
        <v>2713</v>
      </c>
      <c r="C18459" s="10">
        <v>10125000</v>
      </c>
      <c r="D18459" t="s">
        <v>50</v>
      </c>
      <c r="E18459" t="s">
        <v>2221</v>
      </c>
    </row>
    <row r="18460" spans="1:5" ht="18.75" customHeight="1" x14ac:dyDescent="0.3">
      <c r="A18460" s="4">
        <v>2010</v>
      </c>
      <c r="B18460" t="s">
        <v>2936</v>
      </c>
      <c r="C18460" s="10">
        <v>10000000</v>
      </c>
      <c r="D18460" t="s">
        <v>28</v>
      </c>
      <c r="E18460" t="s">
        <v>2221</v>
      </c>
    </row>
    <row r="18461" spans="1:5" ht="18.75" customHeight="1" x14ac:dyDescent="0.3">
      <c r="A18461" s="4">
        <v>2010</v>
      </c>
      <c r="B18461" t="s">
        <v>2652</v>
      </c>
      <c r="C18461" s="10">
        <v>9000000</v>
      </c>
      <c r="D18461" t="s">
        <v>28</v>
      </c>
      <c r="E18461" t="s">
        <v>2221</v>
      </c>
    </row>
    <row r="18462" spans="1:5" ht="18.75" customHeight="1" x14ac:dyDescent="0.3">
      <c r="A18462" s="4">
        <v>2010</v>
      </c>
      <c r="B18462" t="s">
        <v>3033</v>
      </c>
      <c r="C18462" s="10">
        <v>7250000</v>
      </c>
      <c r="D18462" t="s">
        <v>24</v>
      </c>
      <c r="E18462" t="s">
        <v>2221</v>
      </c>
    </row>
    <row r="18463" spans="1:5" ht="18.75" customHeight="1" x14ac:dyDescent="0.3">
      <c r="A18463" s="4">
        <v>2010</v>
      </c>
      <c r="B18463" t="s">
        <v>3251</v>
      </c>
      <c r="C18463" s="10">
        <v>4000000</v>
      </c>
      <c r="D18463" t="s">
        <v>43</v>
      </c>
      <c r="E18463" t="s">
        <v>2221</v>
      </c>
    </row>
    <row r="18464" spans="1:5" ht="18.75" customHeight="1" x14ac:dyDescent="0.3">
      <c r="A18464" s="4">
        <v>2010</v>
      </c>
      <c r="B18464" t="s">
        <v>2548</v>
      </c>
      <c r="C18464" s="10">
        <v>3500000</v>
      </c>
      <c r="D18464" t="s">
        <v>24</v>
      </c>
      <c r="E18464" t="s">
        <v>2221</v>
      </c>
    </row>
    <row r="18465" spans="1:5" ht="18.75" customHeight="1" x14ac:dyDescent="0.3">
      <c r="A18465" s="4">
        <v>2010</v>
      </c>
      <c r="B18465" t="s">
        <v>3694</v>
      </c>
      <c r="C18465" s="10">
        <v>3350000</v>
      </c>
      <c r="D18465" t="s">
        <v>24</v>
      </c>
      <c r="E18465" t="s">
        <v>2221</v>
      </c>
    </row>
    <row r="18466" spans="1:5" ht="18.75" customHeight="1" x14ac:dyDescent="0.3">
      <c r="A18466" s="4">
        <v>2010</v>
      </c>
      <c r="B18466" t="s">
        <v>3524</v>
      </c>
      <c r="C18466" s="10">
        <v>3000000</v>
      </c>
      <c r="D18466" t="s">
        <v>28</v>
      </c>
      <c r="E18466" t="s">
        <v>2221</v>
      </c>
    </row>
    <row r="18467" spans="1:5" ht="18.75" customHeight="1" x14ac:dyDescent="0.3">
      <c r="A18467" s="4">
        <v>2010</v>
      </c>
      <c r="B18467" t="s">
        <v>3521</v>
      </c>
      <c r="C18467" s="10">
        <v>2500000</v>
      </c>
      <c r="D18467" t="s">
        <v>24</v>
      </c>
      <c r="E18467" t="s">
        <v>2221</v>
      </c>
    </row>
    <row r="18468" spans="1:5" ht="18.75" customHeight="1" x14ac:dyDescent="0.3">
      <c r="A18468" s="4">
        <v>2010</v>
      </c>
      <c r="B18468" t="s">
        <v>3302</v>
      </c>
      <c r="C18468" s="10">
        <v>2250000</v>
      </c>
      <c r="D18468" t="s">
        <v>34</v>
      </c>
      <c r="E18468" t="s">
        <v>2221</v>
      </c>
    </row>
    <row r="18469" spans="1:5" ht="18.75" customHeight="1" x14ac:dyDescent="0.3">
      <c r="A18469" s="4">
        <v>2010</v>
      </c>
      <c r="B18469" t="s">
        <v>3292</v>
      </c>
      <c r="C18469" s="10">
        <v>2100000</v>
      </c>
      <c r="D18469" t="s">
        <v>34</v>
      </c>
      <c r="E18469" t="s">
        <v>2221</v>
      </c>
    </row>
    <row r="18470" spans="1:5" ht="18.75" customHeight="1" x14ac:dyDescent="0.3">
      <c r="A18470" s="4">
        <v>2010</v>
      </c>
      <c r="B18470" t="s">
        <v>3248</v>
      </c>
      <c r="C18470" s="10">
        <v>2050000</v>
      </c>
      <c r="D18470" t="s">
        <v>24</v>
      </c>
      <c r="E18470" t="s">
        <v>2221</v>
      </c>
    </row>
    <row r="18471" spans="1:5" ht="18.75" customHeight="1" x14ac:dyDescent="0.3">
      <c r="A18471" s="4">
        <v>2010</v>
      </c>
      <c r="B18471" t="s">
        <v>3994</v>
      </c>
      <c r="C18471" s="10">
        <v>1834671</v>
      </c>
      <c r="D18471" t="s">
        <v>24</v>
      </c>
      <c r="E18471" t="s">
        <v>2221</v>
      </c>
    </row>
    <row r="18472" spans="1:5" ht="18.75" customHeight="1" x14ac:dyDescent="0.3">
      <c r="A18472" s="4">
        <v>2010</v>
      </c>
      <c r="B18472" t="s">
        <v>3698</v>
      </c>
      <c r="C18472" s="10">
        <v>1800000</v>
      </c>
      <c r="D18472" t="s">
        <v>24</v>
      </c>
      <c r="E18472" t="s">
        <v>2221</v>
      </c>
    </row>
    <row r="18473" spans="1:5" ht="18.75" customHeight="1" x14ac:dyDescent="0.3">
      <c r="A18473" s="4">
        <v>2010</v>
      </c>
      <c r="B18473" t="s">
        <v>3420</v>
      </c>
      <c r="C18473" s="10">
        <v>1350000</v>
      </c>
      <c r="D18473" t="s">
        <v>50</v>
      </c>
      <c r="E18473" t="s">
        <v>2221</v>
      </c>
    </row>
    <row r="18474" spans="1:5" ht="18.75" customHeight="1" x14ac:dyDescent="0.3">
      <c r="A18474" s="4">
        <v>2010</v>
      </c>
      <c r="B18474" t="s">
        <v>3267</v>
      </c>
      <c r="C18474" s="10">
        <v>1200000</v>
      </c>
      <c r="D18474" t="s">
        <v>24</v>
      </c>
      <c r="E18474" t="s">
        <v>2221</v>
      </c>
    </row>
    <row r="18475" spans="1:5" ht="18.75" customHeight="1" x14ac:dyDescent="0.3">
      <c r="A18475" s="4">
        <v>2010</v>
      </c>
      <c r="B18475" t="s">
        <v>2466</v>
      </c>
      <c r="C18475" s="10">
        <v>1054000</v>
      </c>
      <c r="D18475" t="s">
        <v>28</v>
      </c>
      <c r="E18475" t="s">
        <v>2221</v>
      </c>
    </row>
    <row r="18476" spans="1:5" ht="18.75" customHeight="1" x14ac:dyDescent="0.3">
      <c r="A18476" s="4">
        <v>2010</v>
      </c>
      <c r="B18476" t="s">
        <v>3842</v>
      </c>
      <c r="C18476" s="10">
        <v>1032000</v>
      </c>
      <c r="D18476" t="s">
        <v>24</v>
      </c>
      <c r="E18476" t="s">
        <v>2221</v>
      </c>
    </row>
    <row r="18477" spans="1:5" ht="18.75" customHeight="1" x14ac:dyDescent="0.3">
      <c r="A18477" s="4">
        <v>2010</v>
      </c>
      <c r="B18477" t="s">
        <v>3843</v>
      </c>
      <c r="C18477" s="10">
        <v>950000</v>
      </c>
      <c r="D18477" t="s">
        <v>54</v>
      </c>
      <c r="E18477" t="s">
        <v>2221</v>
      </c>
    </row>
    <row r="18478" spans="1:5" ht="18.75" customHeight="1" x14ac:dyDescent="0.3">
      <c r="A18478" s="4">
        <v>2010</v>
      </c>
      <c r="B18478" t="s">
        <v>2700</v>
      </c>
      <c r="C18478" s="10">
        <v>700000</v>
      </c>
      <c r="D18478" t="s">
        <v>24</v>
      </c>
      <c r="E18478" t="s">
        <v>2221</v>
      </c>
    </row>
    <row r="18479" spans="1:5" ht="18.75" customHeight="1" x14ac:dyDescent="0.3">
      <c r="A18479" s="4">
        <v>2010</v>
      </c>
      <c r="B18479" t="s">
        <v>3526</v>
      </c>
      <c r="C18479" s="10">
        <v>438100</v>
      </c>
      <c r="D18479" t="s">
        <v>37</v>
      </c>
      <c r="E18479" t="s">
        <v>2221</v>
      </c>
    </row>
    <row r="18480" spans="1:5" ht="18.75" customHeight="1" x14ac:dyDescent="0.3">
      <c r="A18480" s="4">
        <v>2010</v>
      </c>
      <c r="B18480" t="s">
        <v>3700</v>
      </c>
      <c r="C18480" s="10">
        <v>416900</v>
      </c>
      <c r="D18480" t="s">
        <v>24</v>
      </c>
      <c r="E18480" t="s">
        <v>2221</v>
      </c>
    </row>
    <row r="18481" spans="1:5" ht="18.75" customHeight="1" x14ac:dyDescent="0.3">
      <c r="A18481" s="4">
        <v>2010</v>
      </c>
      <c r="B18481" t="s">
        <v>3844</v>
      </c>
      <c r="C18481" s="10">
        <v>406000</v>
      </c>
      <c r="D18481" t="s">
        <v>28</v>
      </c>
      <c r="E18481" t="s">
        <v>2221</v>
      </c>
    </row>
    <row r="18482" spans="1:5" ht="18.75" customHeight="1" x14ac:dyDescent="0.3">
      <c r="A18482" s="4">
        <v>2010</v>
      </c>
      <c r="B18482" t="s">
        <v>3995</v>
      </c>
      <c r="C18482" s="10">
        <v>405500</v>
      </c>
      <c r="D18482" t="s">
        <v>3703</v>
      </c>
      <c r="E18482" t="s">
        <v>2221</v>
      </c>
    </row>
    <row r="18483" spans="1:5" ht="18.75" customHeight="1" x14ac:dyDescent="0.3">
      <c r="A18483" s="4">
        <v>2010</v>
      </c>
      <c r="B18483" t="s">
        <v>3996</v>
      </c>
      <c r="C18483" s="10">
        <v>404900</v>
      </c>
      <c r="D18483" t="s">
        <v>24</v>
      </c>
      <c r="E18483" t="s">
        <v>2221</v>
      </c>
    </row>
    <row r="18484" spans="1:5" ht="18.75" customHeight="1" x14ac:dyDescent="0.3">
      <c r="A18484" s="4">
        <v>2010</v>
      </c>
      <c r="B18484" t="s">
        <v>3997</v>
      </c>
      <c r="C18484" s="10">
        <v>403700</v>
      </c>
      <c r="D18484" t="s">
        <v>43</v>
      </c>
      <c r="E18484" t="s">
        <v>2221</v>
      </c>
    </row>
    <row r="18485" spans="1:5" ht="18.75" customHeight="1" x14ac:dyDescent="0.3">
      <c r="A18485" s="4">
        <v>2010</v>
      </c>
      <c r="B18485" t="s">
        <v>3998</v>
      </c>
      <c r="C18485" s="10">
        <v>402700</v>
      </c>
      <c r="D18485" t="s">
        <v>24</v>
      </c>
      <c r="E18485" t="s">
        <v>2221</v>
      </c>
    </row>
    <row r="18486" spans="1:5" ht="18.75" customHeight="1" x14ac:dyDescent="0.3">
      <c r="A18486" s="4">
        <v>2010</v>
      </c>
      <c r="B18486" t="s">
        <v>3081</v>
      </c>
      <c r="C18486" s="10">
        <v>12500000</v>
      </c>
      <c r="D18486" t="s">
        <v>24</v>
      </c>
      <c r="E18486" t="s">
        <v>564</v>
      </c>
    </row>
    <row r="18487" spans="1:5" ht="18.75" customHeight="1" x14ac:dyDescent="0.3">
      <c r="A18487" s="4">
        <v>2010</v>
      </c>
      <c r="B18487" t="s">
        <v>2464</v>
      </c>
      <c r="C18487" s="10">
        <v>12125000</v>
      </c>
      <c r="D18487" t="s">
        <v>24</v>
      </c>
      <c r="E18487" t="s">
        <v>564</v>
      </c>
    </row>
    <row r="18488" spans="1:5" ht="18.75" customHeight="1" x14ac:dyDescent="0.3">
      <c r="A18488" s="4">
        <v>2010</v>
      </c>
      <c r="B18488" t="s">
        <v>2656</v>
      </c>
      <c r="C18488" s="10">
        <v>11625000</v>
      </c>
      <c r="D18488" t="s">
        <v>24</v>
      </c>
      <c r="E18488" t="s">
        <v>564</v>
      </c>
    </row>
    <row r="18489" spans="1:5" ht="18.75" customHeight="1" x14ac:dyDescent="0.3">
      <c r="A18489" s="4">
        <v>2010</v>
      </c>
      <c r="B18489" t="s">
        <v>2057</v>
      </c>
      <c r="C18489" s="10">
        <v>7666666</v>
      </c>
      <c r="D18489" t="s">
        <v>54</v>
      </c>
      <c r="E18489" t="s">
        <v>564</v>
      </c>
    </row>
    <row r="18490" spans="1:5" ht="18.75" customHeight="1" x14ac:dyDescent="0.3">
      <c r="A18490" s="4">
        <v>2010</v>
      </c>
      <c r="B18490" t="s">
        <v>2895</v>
      </c>
      <c r="C18490" s="10">
        <v>6937500</v>
      </c>
      <c r="D18490" t="s">
        <v>37</v>
      </c>
      <c r="E18490" t="s">
        <v>564</v>
      </c>
    </row>
    <row r="18491" spans="1:5" ht="18.75" customHeight="1" x14ac:dyDescent="0.3">
      <c r="A18491" s="4">
        <v>2010</v>
      </c>
      <c r="B18491" t="s">
        <v>2291</v>
      </c>
      <c r="C18491" s="10">
        <v>3868376</v>
      </c>
      <c r="D18491" t="s">
        <v>34</v>
      </c>
      <c r="E18491" t="s">
        <v>564</v>
      </c>
    </row>
    <row r="18492" spans="1:5" ht="18.75" customHeight="1" x14ac:dyDescent="0.3">
      <c r="A18492" s="4">
        <v>2010</v>
      </c>
      <c r="B18492" t="s">
        <v>3094</v>
      </c>
      <c r="C18492" s="10">
        <v>2700000</v>
      </c>
      <c r="D18492" t="s">
        <v>37</v>
      </c>
      <c r="E18492" t="s">
        <v>564</v>
      </c>
    </row>
    <row r="18493" spans="1:5" ht="18.75" customHeight="1" x14ac:dyDescent="0.3">
      <c r="A18493" s="4">
        <v>2010</v>
      </c>
      <c r="B18493" t="s">
        <v>2782</v>
      </c>
      <c r="C18493" s="10">
        <v>2500000</v>
      </c>
      <c r="D18493" t="s">
        <v>24</v>
      </c>
      <c r="E18493" t="s">
        <v>564</v>
      </c>
    </row>
    <row r="18494" spans="1:5" ht="18.75" customHeight="1" x14ac:dyDescent="0.3">
      <c r="A18494" s="4">
        <v>2010</v>
      </c>
      <c r="B18494" t="s">
        <v>2386</v>
      </c>
      <c r="C18494" s="10">
        <v>2020000</v>
      </c>
      <c r="D18494" t="s">
        <v>43</v>
      </c>
      <c r="E18494" t="s">
        <v>564</v>
      </c>
    </row>
    <row r="18495" spans="1:5" ht="18.75" customHeight="1" x14ac:dyDescent="0.3">
      <c r="A18495" s="4">
        <v>2010</v>
      </c>
      <c r="B18495" t="s">
        <v>1511</v>
      </c>
      <c r="C18495" s="10">
        <v>2000000</v>
      </c>
      <c r="D18495" t="s">
        <v>24</v>
      </c>
      <c r="E18495" t="s">
        <v>564</v>
      </c>
    </row>
    <row r="18496" spans="1:5" ht="18.75" customHeight="1" x14ac:dyDescent="0.3">
      <c r="A18496" s="4">
        <v>2010</v>
      </c>
      <c r="B18496" t="s">
        <v>3563</v>
      </c>
      <c r="C18496" s="10">
        <v>1035000</v>
      </c>
      <c r="D18496" t="s">
        <v>24</v>
      </c>
      <c r="E18496" t="s">
        <v>564</v>
      </c>
    </row>
    <row r="18497" spans="1:5" ht="18.75" customHeight="1" x14ac:dyDescent="0.3">
      <c r="A18497" s="4">
        <v>2010</v>
      </c>
      <c r="B18497" t="s">
        <v>3363</v>
      </c>
      <c r="C18497" s="10">
        <v>800000</v>
      </c>
      <c r="D18497" t="s">
        <v>28</v>
      </c>
      <c r="E18497" t="s">
        <v>564</v>
      </c>
    </row>
    <row r="18498" spans="1:5" ht="18.75" customHeight="1" x14ac:dyDescent="0.3">
      <c r="A18498" s="4">
        <v>2010</v>
      </c>
      <c r="B18498" t="s">
        <v>3707</v>
      </c>
      <c r="C18498" s="10">
        <v>525000</v>
      </c>
      <c r="D18498" t="s">
        <v>50</v>
      </c>
      <c r="E18498" t="s">
        <v>564</v>
      </c>
    </row>
    <row r="18499" spans="1:5" ht="18.75" customHeight="1" x14ac:dyDescent="0.3">
      <c r="A18499" s="4">
        <v>2010</v>
      </c>
      <c r="B18499" t="s">
        <v>3706</v>
      </c>
      <c r="C18499" s="10">
        <v>445000</v>
      </c>
      <c r="D18499" t="s">
        <v>24</v>
      </c>
      <c r="E18499" t="s">
        <v>564</v>
      </c>
    </row>
    <row r="18500" spans="1:5" ht="18.75" customHeight="1" x14ac:dyDescent="0.3">
      <c r="A18500" s="4">
        <v>2010</v>
      </c>
      <c r="B18500" t="s">
        <v>3705</v>
      </c>
      <c r="C18500" s="10">
        <v>445000</v>
      </c>
      <c r="D18500" t="s">
        <v>24</v>
      </c>
      <c r="E18500" t="s">
        <v>564</v>
      </c>
    </row>
    <row r="18501" spans="1:5" ht="18.75" customHeight="1" x14ac:dyDescent="0.3">
      <c r="A18501" s="4">
        <v>2010</v>
      </c>
      <c r="B18501" t="s">
        <v>3846</v>
      </c>
      <c r="C18501" s="10">
        <v>440000</v>
      </c>
      <c r="D18501" t="s">
        <v>28</v>
      </c>
      <c r="E18501" t="s">
        <v>564</v>
      </c>
    </row>
    <row r="18502" spans="1:5" ht="18.75" customHeight="1" x14ac:dyDescent="0.3">
      <c r="A18502" s="4">
        <v>2010</v>
      </c>
      <c r="B18502" t="s">
        <v>3615</v>
      </c>
      <c r="C18502" s="10">
        <v>440000</v>
      </c>
      <c r="D18502" t="s">
        <v>24</v>
      </c>
      <c r="E18502" t="s">
        <v>564</v>
      </c>
    </row>
    <row r="18503" spans="1:5" ht="18.75" customHeight="1" x14ac:dyDescent="0.3">
      <c r="A18503" s="4">
        <v>2010</v>
      </c>
      <c r="B18503" t="s">
        <v>3999</v>
      </c>
      <c r="C18503" s="10">
        <v>418000</v>
      </c>
      <c r="D18503" t="s">
        <v>28</v>
      </c>
      <c r="E18503" t="s">
        <v>564</v>
      </c>
    </row>
    <row r="18504" spans="1:5" ht="18.75" customHeight="1" x14ac:dyDescent="0.3">
      <c r="A18504" s="4">
        <v>2010</v>
      </c>
      <c r="B18504" t="s">
        <v>3794</v>
      </c>
      <c r="C18504" s="10">
        <v>416000</v>
      </c>
      <c r="D18504" t="s">
        <v>28</v>
      </c>
      <c r="E18504" t="s">
        <v>564</v>
      </c>
    </row>
    <row r="18505" spans="1:5" ht="18.75" customHeight="1" x14ac:dyDescent="0.3">
      <c r="A18505" s="4">
        <v>2010</v>
      </c>
      <c r="B18505" t="s">
        <v>3847</v>
      </c>
      <c r="C18505" s="10">
        <v>415000</v>
      </c>
      <c r="D18505" t="s">
        <v>28</v>
      </c>
      <c r="E18505" t="s">
        <v>564</v>
      </c>
    </row>
    <row r="18506" spans="1:5" ht="18.75" customHeight="1" x14ac:dyDescent="0.3">
      <c r="A18506" s="4">
        <v>2010</v>
      </c>
      <c r="B18506" t="s">
        <v>3848</v>
      </c>
      <c r="C18506" s="10">
        <v>415000</v>
      </c>
      <c r="D18506" t="s">
        <v>34</v>
      </c>
      <c r="E18506" t="s">
        <v>564</v>
      </c>
    </row>
    <row r="18507" spans="1:5" ht="18.75" customHeight="1" x14ac:dyDescent="0.3">
      <c r="A18507" s="4">
        <v>2010</v>
      </c>
      <c r="B18507" t="s">
        <v>3849</v>
      </c>
      <c r="C18507" s="10">
        <v>412500</v>
      </c>
      <c r="D18507" t="s">
        <v>24</v>
      </c>
      <c r="E18507" t="s">
        <v>564</v>
      </c>
    </row>
    <row r="18508" spans="1:5" ht="18.75" customHeight="1" x14ac:dyDescent="0.3">
      <c r="A18508" s="4">
        <v>2010</v>
      </c>
      <c r="B18508" t="s">
        <v>3850</v>
      </c>
      <c r="C18508" s="10">
        <v>412500</v>
      </c>
      <c r="D18508" t="s">
        <v>43</v>
      </c>
      <c r="E18508" t="s">
        <v>564</v>
      </c>
    </row>
    <row r="18509" spans="1:5" ht="18.75" customHeight="1" x14ac:dyDescent="0.3">
      <c r="A18509" s="4">
        <v>2010</v>
      </c>
      <c r="B18509" t="s">
        <v>4000</v>
      </c>
      <c r="C18509" s="10">
        <v>400000</v>
      </c>
      <c r="D18509" t="s">
        <v>54</v>
      </c>
      <c r="E18509" t="s">
        <v>564</v>
      </c>
    </row>
    <row r="18510" spans="1:5" ht="18.75" customHeight="1" x14ac:dyDescent="0.3">
      <c r="A18510" s="4">
        <v>2010</v>
      </c>
      <c r="B18510" t="s">
        <v>4001</v>
      </c>
      <c r="C18510" s="10">
        <v>400000</v>
      </c>
      <c r="D18510" t="s">
        <v>24</v>
      </c>
      <c r="E18510" t="s">
        <v>564</v>
      </c>
    </row>
    <row r="18511" spans="1:5" ht="18.75" customHeight="1" x14ac:dyDescent="0.3">
      <c r="A18511" s="4">
        <v>2010</v>
      </c>
      <c r="B18511" t="s">
        <v>4002</v>
      </c>
      <c r="C18511" s="10">
        <v>400000</v>
      </c>
      <c r="D18511" t="s">
        <v>28</v>
      </c>
      <c r="E18511" t="s">
        <v>564</v>
      </c>
    </row>
    <row r="18512" spans="1:5" ht="18.75" customHeight="1" x14ac:dyDescent="0.3">
      <c r="A18512" s="4">
        <v>2010</v>
      </c>
      <c r="B18512" t="s">
        <v>2843</v>
      </c>
      <c r="C18512" s="10">
        <v>18700000</v>
      </c>
      <c r="D18512" t="s">
        <v>24</v>
      </c>
      <c r="E18512" t="s">
        <v>593</v>
      </c>
    </row>
    <row r="18513" spans="1:5" ht="18.75" customHeight="1" x14ac:dyDescent="0.3">
      <c r="A18513" s="4">
        <v>2010</v>
      </c>
      <c r="B18513" t="s">
        <v>2314</v>
      </c>
      <c r="C18513" s="10">
        <v>14000000</v>
      </c>
      <c r="D18513" t="s">
        <v>28</v>
      </c>
      <c r="E18513" t="s">
        <v>593</v>
      </c>
    </row>
    <row r="18514" spans="1:5" ht="18.75" customHeight="1" x14ac:dyDescent="0.3">
      <c r="A18514" s="4">
        <v>2010</v>
      </c>
      <c r="B18514" t="s">
        <v>2257</v>
      </c>
      <c r="C18514" s="10">
        <v>13000000</v>
      </c>
      <c r="D18514" t="s">
        <v>31</v>
      </c>
      <c r="E18514" t="s">
        <v>593</v>
      </c>
    </row>
    <row r="18515" spans="1:5" ht="18.75" customHeight="1" x14ac:dyDescent="0.3">
      <c r="A18515" s="4">
        <v>2010</v>
      </c>
      <c r="B18515" t="s">
        <v>2371</v>
      </c>
      <c r="C18515" s="10">
        <v>12500000</v>
      </c>
      <c r="D18515" t="s">
        <v>54</v>
      </c>
      <c r="E18515" t="s">
        <v>593</v>
      </c>
    </row>
    <row r="18516" spans="1:5" ht="18.75" customHeight="1" x14ac:dyDescent="0.3">
      <c r="A18516" s="4">
        <v>2010</v>
      </c>
      <c r="B18516" t="s">
        <v>2755</v>
      </c>
      <c r="C18516" s="10">
        <v>12100000</v>
      </c>
      <c r="D18516" t="s">
        <v>24</v>
      </c>
      <c r="E18516" t="s">
        <v>593</v>
      </c>
    </row>
    <row r="18517" spans="1:5" ht="18.75" customHeight="1" x14ac:dyDescent="0.3">
      <c r="A18517" s="4">
        <v>2010</v>
      </c>
      <c r="B18517" t="s">
        <v>3219</v>
      </c>
      <c r="C18517" s="10">
        <v>9375000</v>
      </c>
      <c r="D18517" t="s">
        <v>50</v>
      </c>
      <c r="E18517" t="s">
        <v>593</v>
      </c>
    </row>
    <row r="18518" spans="1:5" ht="18.75" customHeight="1" x14ac:dyDescent="0.3">
      <c r="A18518" s="4">
        <v>2010</v>
      </c>
      <c r="B18518" t="s">
        <v>3373</v>
      </c>
      <c r="C18518" s="10">
        <v>9350000</v>
      </c>
      <c r="D18518" t="s">
        <v>24</v>
      </c>
      <c r="E18518" t="s">
        <v>593</v>
      </c>
    </row>
    <row r="18519" spans="1:5" ht="18.75" customHeight="1" x14ac:dyDescent="0.3">
      <c r="A18519" s="4">
        <v>2010</v>
      </c>
      <c r="B18519" t="s">
        <v>2337</v>
      </c>
      <c r="C18519" s="10">
        <v>9000000</v>
      </c>
      <c r="D18519" t="s">
        <v>54</v>
      </c>
      <c r="E18519" t="s">
        <v>593</v>
      </c>
    </row>
    <row r="18520" spans="1:5" ht="18.75" customHeight="1" x14ac:dyDescent="0.3">
      <c r="A18520" s="4">
        <v>2010</v>
      </c>
      <c r="B18520" t="s">
        <v>2998</v>
      </c>
      <c r="C18520" s="10">
        <v>8525000</v>
      </c>
      <c r="D18520" t="s">
        <v>54</v>
      </c>
      <c r="E18520" t="s">
        <v>593</v>
      </c>
    </row>
    <row r="18521" spans="1:5" ht="18.75" customHeight="1" x14ac:dyDescent="0.3">
      <c r="A18521" s="4">
        <v>2010</v>
      </c>
      <c r="B18521" t="s">
        <v>3538</v>
      </c>
      <c r="C18521" s="10">
        <v>8333333</v>
      </c>
      <c r="D18521" t="s">
        <v>24</v>
      </c>
      <c r="E18521" t="s">
        <v>593</v>
      </c>
    </row>
    <row r="18522" spans="1:5" ht="18.75" customHeight="1" x14ac:dyDescent="0.3">
      <c r="A18522" s="4">
        <v>2010</v>
      </c>
      <c r="B18522" t="s">
        <v>2259</v>
      </c>
      <c r="C18522" s="10">
        <v>7750000</v>
      </c>
      <c r="D18522" t="s">
        <v>28</v>
      </c>
      <c r="E18522" t="s">
        <v>593</v>
      </c>
    </row>
    <row r="18523" spans="1:5" ht="18.75" customHeight="1" x14ac:dyDescent="0.3">
      <c r="A18523" s="4">
        <v>2010</v>
      </c>
      <c r="B18523" t="s">
        <v>3030</v>
      </c>
      <c r="C18523" s="10">
        <v>7700000</v>
      </c>
      <c r="D18523" t="s">
        <v>34</v>
      </c>
      <c r="E18523" t="s">
        <v>593</v>
      </c>
    </row>
    <row r="18524" spans="1:5" ht="18.75" customHeight="1" x14ac:dyDescent="0.3">
      <c r="A18524" s="4">
        <v>2010</v>
      </c>
      <c r="B18524" t="s">
        <v>2984</v>
      </c>
      <c r="C18524" s="10">
        <v>5500000</v>
      </c>
      <c r="D18524" t="s">
        <v>43</v>
      </c>
      <c r="E18524" t="s">
        <v>593</v>
      </c>
    </row>
    <row r="18525" spans="1:5" ht="18.75" customHeight="1" x14ac:dyDescent="0.3">
      <c r="A18525" s="4">
        <v>2010</v>
      </c>
      <c r="B18525" t="s">
        <v>3540</v>
      </c>
      <c r="C18525" s="10">
        <v>3750000</v>
      </c>
      <c r="D18525" t="s">
        <v>24</v>
      </c>
      <c r="E18525" t="s">
        <v>593</v>
      </c>
    </row>
    <row r="18526" spans="1:5" ht="18.75" customHeight="1" x14ac:dyDescent="0.3">
      <c r="A18526" s="4">
        <v>2010</v>
      </c>
      <c r="B18526" t="s">
        <v>3541</v>
      </c>
      <c r="C18526" s="10">
        <v>3750000</v>
      </c>
      <c r="D18526" t="s">
        <v>37</v>
      </c>
      <c r="E18526" t="s">
        <v>593</v>
      </c>
    </row>
    <row r="18527" spans="1:5" ht="18.75" customHeight="1" x14ac:dyDescent="0.3">
      <c r="A18527" s="4">
        <v>2010</v>
      </c>
      <c r="B18527" t="s">
        <v>1522</v>
      </c>
      <c r="C18527" s="10">
        <v>3500000</v>
      </c>
      <c r="D18527" t="s">
        <v>24</v>
      </c>
      <c r="E18527" t="s">
        <v>593</v>
      </c>
    </row>
    <row r="18528" spans="1:5" ht="18.75" customHeight="1" x14ac:dyDescent="0.3">
      <c r="A18528" s="4">
        <v>2010</v>
      </c>
      <c r="B18528" t="s">
        <v>3312</v>
      </c>
      <c r="C18528" s="10">
        <v>3345000</v>
      </c>
      <c r="D18528" t="s">
        <v>28</v>
      </c>
      <c r="E18528" t="s">
        <v>593</v>
      </c>
    </row>
    <row r="18529" spans="1:5" ht="18.75" customHeight="1" x14ac:dyDescent="0.3">
      <c r="A18529" s="4">
        <v>2010</v>
      </c>
      <c r="B18529" t="s">
        <v>2241</v>
      </c>
      <c r="C18529" s="10">
        <v>3000000</v>
      </c>
      <c r="D18529" t="s">
        <v>34</v>
      </c>
      <c r="E18529" t="s">
        <v>593</v>
      </c>
    </row>
    <row r="18530" spans="1:5" ht="18.75" customHeight="1" x14ac:dyDescent="0.3">
      <c r="A18530" s="4">
        <v>2010</v>
      </c>
      <c r="B18530" t="s">
        <v>3539</v>
      </c>
      <c r="C18530" s="10">
        <v>2750000</v>
      </c>
      <c r="D18530" t="s">
        <v>24</v>
      </c>
      <c r="E18530" t="s">
        <v>593</v>
      </c>
    </row>
    <row r="18531" spans="1:5" ht="18.75" customHeight="1" x14ac:dyDescent="0.3">
      <c r="A18531" s="4">
        <v>2010</v>
      </c>
      <c r="B18531" t="s">
        <v>3542</v>
      </c>
      <c r="C18531" s="10">
        <v>1155000</v>
      </c>
      <c r="D18531" t="s">
        <v>24</v>
      </c>
      <c r="E18531" t="s">
        <v>593</v>
      </c>
    </row>
    <row r="18532" spans="1:5" ht="18.75" customHeight="1" x14ac:dyDescent="0.3">
      <c r="A18532" s="4">
        <v>2010</v>
      </c>
      <c r="B18532" t="s">
        <v>4003</v>
      </c>
      <c r="C18532" s="10">
        <v>1100000</v>
      </c>
      <c r="D18532" t="s">
        <v>24</v>
      </c>
      <c r="E18532" t="s">
        <v>593</v>
      </c>
    </row>
    <row r="18533" spans="1:5" ht="18.75" customHeight="1" x14ac:dyDescent="0.3">
      <c r="A18533" s="4">
        <v>2010</v>
      </c>
      <c r="B18533" t="s">
        <v>3708</v>
      </c>
      <c r="C18533" s="10">
        <v>905000</v>
      </c>
      <c r="D18533" t="s">
        <v>24</v>
      </c>
      <c r="E18533" t="s">
        <v>593</v>
      </c>
    </row>
    <row r="18534" spans="1:5" ht="18.75" customHeight="1" x14ac:dyDescent="0.3">
      <c r="A18534" s="4">
        <v>2010</v>
      </c>
      <c r="B18534" t="s">
        <v>3559</v>
      </c>
      <c r="C18534" s="10">
        <v>650000</v>
      </c>
      <c r="D18534" t="s">
        <v>24</v>
      </c>
      <c r="E18534" t="s">
        <v>593</v>
      </c>
    </row>
    <row r="18535" spans="1:5" ht="18.75" customHeight="1" x14ac:dyDescent="0.3">
      <c r="A18535" s="4">
        <v>2010</v>
      </c>
      <c r="B18535" t="s">
        <v>2497</v>
      </c>
      <c r="C18535" s="10">
        <v>500000</v>
      </c>
      <c r="D18535" t="s">
        <v>24</v>
      </c>
      <c r="E18535" t="s">
        <v>593</v>
      </c>
    </row>
    <row r="18536" spans="1:5" ht="18.75" customHeight="1" x14ac:dyDescent="0.3">
      <c r="A18536" s="4">
        <v>2010</v>
      </c>
      <c r="B18536" t="s">
        <v>3709</v>
      </c>
      <c r="C18536" s="10">
        <v>496500</v>
      </c>
      <c r="D18536" t="s">
        <v>28</v>
      </c>
      <c r="E18536" t="s">
        <v>593</v>
      </c>
    </row>
    <row r="18537" spans="1:5" ht="18.75" customHeight="1" x14ac:dyDescent="0.3">
      <c r="A18537" s="4">
        <v>2010</v>
      </c>
      <c r="B18537" t="s">
        <v>3711</v>
      </c>
      <c r="C18537" s="10">
        <v>443000</v>
      </c>
      <c r="D18537" t="s">
        <v>24</v>
      </c>
      <c r="E18537" t="s">
        <v>593</v>
      </c>
    </row>
    <row r="18538" spans="1:5" ht="18.75" customHeight="1" x14ac:dyDescent="0.3">
      <c r="A18538" s="4">
        <v>2010</v>
      </c>
      <c r="B18538" t="s">
        <v>3852</v>
      </c>
      <c r="C18538" s="10">
        <v>434000</v>
      </c>
      <c r="D18538" t="s">
        <v>43</v>
      </c>
      <c r="E18538" t="s">
        <v>593</v>
      </c>
    </row>
    <row r="18539" spans="1:5" ht="18.75" customHeight="1" x14ac:dyDescent="0.3">
      <c r="A18539" s="4">
        <v>2010</v>
      </c>
      <c r="B18539" t="s">
        <v>3181</v>
      </c>
      <c r="C18539" s="10">
        <v>420000</v>
      </c>
      <c r="D18539" t="s">
        <v>24</v>
      </c>
      <c r="E18539" t="s">
        <v>593</v>
      </c>
    </row>
    <row r="18540" spans="1:5" ht="18.75" customHeight="1" x14ac:dyDescent="0.3">
      <c r="A18540" s="4">
        <v>2010</v>
      </c>
      <c r="B18540" t="s">
        <v>4004</v>
      </c>
      <c r="C18540" s="10">
        <v>415500</v>
      </c>
      <c r="D18540" t="s">
        <v>24</v>
      </c>
      <c r="E18540" t="s">
        <v>593</v>
      </c>
    </row>
    <row r="18541" spans="1:5" ht="18.75" customHeight="1" x14ac:dyDescent="0.3">
      <c r="A18541" s="4">
        <v>2010</v>
      </c>
      <c r="B18541" t="s">
        <v>2245</v>
      </c>
      <c r="C18541" s="10">
        <v>17775000</v>
      </c>
      <c r="D18541" t="s">
        <v>50</v>
      </c>
      <c r="E18541" t="s">
        <v>1548</v>
      </c>
    </row>
    <row r="18542" spans="1:5" ht="18.75" customHeight="1" x14ac:dyDescent="0.3">
      <c r="A18542" s="4">
        <v>2010</v>
      </c>
      <c r="B18542" t="s">
        <v>2945</v>
      </c>
      <c r="C18542" s="10">
        <v>9625000</v>
      </c>
      <c r="D18542" t="s">
        <v>24</v>
      </c>
      <c r="E18542" t="s">
        <v>1548</v>
      </c>
    </row>
    <row r="18543" spans="1:5" ht="18.75" customHeight="1" x14ac:dyDescent="0.3">
      <c r="A18543" s="4">
        <v>2010</v>
      </c>
      <c r="B18543" t="s">
        <v>3229</v>
      </c>
      <c r="C18543" s="10">
        <v>7500000</v>
      </c>
      <c r="D18543" t="s">
        <v>28</v>
      </c>
      <c r="E18543" t="s">
        <v>1548</v>
      </c>
    </row>
    <row r="18544" spans="1:5" ht="18.75" customHeight="1" x14ac:dyDescent="0.3">
      <c r="A18544" s="4">
        <v>2010</v>
      </c>
      <c r="B18544" t="s">
        <v>3134</v>
      </c>
      <c r="C18544" s="10">
        <v>7200000</v>
      </c>
      <c r="D18544" t="s">
        <v>24</v>
      </c>
      <c r="E18544" t="s">
        <v>1548</v>
      </c>
    </row>
    <row r="18545" spans="1:5" ht="18.75" customHeight="1" x14ac:dyDescent="0.3">
      <c r="A18545" s="4">
        <v>2010</v>
      </c>
      <c r="B18545" t="s">
        <v>3228</v>
      </c>
      <c r="C18545" s="10">
        <v>5750000</v>
      </c>
      <c r="D18545" t="s">
        <v>24</v>
      </c>
      <c r="E18545" t="s">
        <v>1548</v>
      </c>
    </row>
    <row r="18546" spans="1:5" ht="18.75" customHeight="1" x14ac:dyDescent="0.3">
      <c r="A18546" s="4">
        <v>2010</v>
      </c>
      <c r="B18546" t="s">
        <v>3151</v>
      </c>
      <c r="C18546" s="10">
        <v>5600000</v>
      </c>
      <c r="D18546" t="s">
        <v>24</v>
      </c>
      <c r="E18546" t="s">
        <v>1548</v>
      </c>
    </row>
    <row r="18547" spans="1:5" ht="18.75" customHeight="1" x14ac:dyDescent="0.3">
      <c r="A18547" s="4">
        <v>2010</v>
      </c>
      <c r="B18547" t="s">
        <v>3028</v>
      </c>
      <c r="C18547" s="10">
        <v>3775000</v>
      </c>
      <c r="D18547" t="s">
        <v>24</v>
      </c>
      <c r="E18547" t="s">
        <v>1548</v>
      </c>
    </row>
    <row r="18548" spans="1:5" ht="18.75" customHeight="1" x14ac:dyDescent="0.3">
      <c r="A18548" s="4">
        <v>2010</v>
      </c>
      <c r="B18548" t="s">
        <v>3546</v>
      </c>
      <c r="C18548" s="10">
        <v>3500000</v>
      </c>
      <c r="D18548" t="s">
        <v>43</v>
      </c>
      <c r="E18548" t="s">
        <v>1548</v>
      </c>
    </row>
    <row r="18549" spans="1:5" ht="18.75" customHeight="1" x14ac:dyDescent="0.3">
      <c r="A18549" s="4">
        <v>2010</v>
      </c>
      <c r="B18549" t="s">
        <v>3226</v>
      </c>
      <c r="C18549" s="10">
        <v>3325000</v>
      </c>
      <c r="D18549" t="s">
        <v>37</v>
      </c>
      <c r="E18549" t="s">
        <v>1548</v>
      </c>
    </row>
    <row r="18550" spans="1:5" ht="18.75" customHeight="1" x14ac:dyDescent="0.3">
      <c r="A18550" s="4">
        <v>2010</v>
      </c>
      <c r="B18550" t="s">
        <v>3543</v>
      </c>
      <c r="C18550" s="10">
        <v>2750000</v>
      </c>
      <c r="D18550" t="s">
        <v>24</v>
      </c>
      <c r="E18550" t="s">
        <v>1548</v>
      </c>
    </row>
    <row r="18551" spans="1:5" ht="18.75" customHeight="1" x14ac:dyDescent="0.3">
      <c r="A18551" s="4">
        <v>2010</v>
      </c>
      <c r="B18551" t="s">
        <v>2970</v>
      </c>
      <c r="C18551" s="10">
        <v>2000000</v>
      </c>
      <c r="D18551" t="s">
        <v>34</v>
      </c>
      <c r="E18551" t="s">
        <v>1548</v>
      </c>
    </row>
    <row r="18552" spans="1:5" ht="18.75" customHeight="1" x14ac:dyDescent="0.3">
      <c r="A18552" s="4">
        <v>2010</v>
      </c>
      <c r="B18552" t="s">
        <v>3699</v>
      </c>
      <c r="C18552" s="10">
        <v>1900000</v>
      </c>
      <c r="D18552" t="s">
        <v>24</v>
      </c>
      <c r="E18552" t="s">
        <v>1548</v>
      </c>
    </row>
    <row r="18553" spans="1:5" ht="18.75" customHeight="1" x14ac:dyDescent="0.3">
      <c r="A18553" s="4">
        <v>2010</v>
      </c>
      <c r="B18553" t="s">
        <v>1863</v>
      </c>
      <c r="C18553" s="10">
        <v>1750000</v>
      </c>
      <c r="D18553" t="s">
        <v>50</v>
      </c>
      <c r="E18553" t="s">
        <v>1548</v>
      </c>
    </row>
    <row r="18554" spans="1:5" ht="18.75" customHeight="1" x14ac:dyDescent="0.3">
      <c r="A18554" s="4">
        <v>2010</v>
      </c>
      <c r="B18554" t="s">
        <v>3545</v>
      </c>
      <c r="C18554" s="10">
        <v>1750000</v>
      </c>
      <c r="D18554" t="s">
        <v>34</v>
      </c>
      <c r="E18554" t="s">
        <v>1548</v>
      </c>
    </row>
    <row r="18555" spans="1:5" ht="18.75" customHeight="1" x14ac:dyDescent="0.3">
      <c r="A18555" s="4">
        <v>2010</v>
      </c>
      <c r="B18555" t="s">
        <v>3712</v>
      </c>
      <c r="C18555" s="10">
        <v>1300000</v>
      </c>
      <c r="D18555" t="s">
        <v>28</v>
      </c>
      <c r="E18555" t="s">
        <v>1548</v>
      </c>
    </row>
    <row r="18556" spans="1:5" ht="18.75" customHeight="1" x14ac:dyDescent="0.3">
      <c r="A18556" s="4">
        <v>2010</v>
      </c>
      <c r="B18556" t="s">
        <v>2524</v>
      </c>
      <c r="C18556" s="10">
        <v>1275000</v>
      </c>
      <c r="D18556" t="s">
        <v>54</v>
      </c>
      <c r="E18556" t="s">
        <v>1548</v>
      </c>
    </row>
    <row r="18557" spans="1:5" ht="18.75" customHeight="1" x14ac:dyDescent="0.3">
      <c r="A18557" s="4">
        <v>2010</v>
      </c>
      <c r="B18557" t="s">
        <v>3713</v>
      </c>
      <c r="C18557" s="10">
        <v>1250000</v>
      </c>
      <c r="D18557" t="s">
        <v>24</v>
      </c>
      <c r="E18557" t="s">
        <v>1548</v>
      </c>
    </row>
    <row r="18558" spans="1:5" ht="18.75" customHeight="1" x14ac:dyDescent="0.3">
      <c r="A18558" s="4">
        <v>2010</v>
      </c>
      <c r="B18558" t="s">
        <v>3260</v>
      </c>
      <c r="C18558" s="10">
        <v>1055000</v>
      </c>
      <c r="D18558" t="s">
        <v>24</v>
      </c>
      <c r="E18558" t="s">
        <v>1548</v>
      </c>
    </row>
    <row r="18559" spans="1:5" ht="18.75" customHeight="1" x14ac:dyDescent="0.3">
      <c r="A18559" s="4">
        <v>2010</v>
      </c>
      <c r="B18559" t="s">
        <v>3218</v>
      </c>
      <c r="C18559" s="10">
        <v>850000</v>
      </c>
      <c r="D18559" t="s">
        <v>24</v>
      </c>
      <c r="E18559" t="s">
        <v>1548</v>
      </c>
    </row>
    <row r="18560" spans="1:5" ht="18.75" customHeight="1" x14ac:dyDescent="0.3">
      <c r="A18560" s="4">
        <v>2010</v>
      </c>
      <c r="B18560" t="s">
        <v>3154</v>
      </c>
      <c r="C18560" s="10">
        <v>650000</v>
      </c>
      <c r="D18560" t="s">
        <v>24</v>
      </c>
      <c r="E18560" t="s">
        <v>1548</v>
      </c>
    </row>
    <row r="18561" spans="1:5" ht="18.75" customHeight="1" x14ac:dyDescent="0.3">
      <c r="A18561" s="4">
        <v>2010</v>
      </c>
      <c r="B18561" t="s">
        <v>3858</v>
      </c>
      <c r="C18561" s="10">
        <v>408000</v>
      </c>
      <c r="D18561" t="s">
        <v>54</v>
      </c>
      <c r="E18561" t="s">
        <v>1548</v>
      </c>
    </row>
    <row r="18562" spans="1:5" ht="18.75" customHeight="1" x14ac:dyDescent="0.3">
      <c r="A18562" s="4">
        <v>2010</v>
      </c>
      <c r="B18562" t="s">
        <v>3859</v>
      </c>
      <c r="C18562" s="10">
        <v>407000</v>
      </c>
      <c r="D18562" t="s">
        <v>28</v>
      </c>
      <c r="E18562" t="s">
        <v>1548</v>
      </c>
    </row>
    <row r="18563" spans="1:5" ht="18.75" customHeight="1" x14ac:dyDescent="0.3">
      <c r="A18563" s="4">
        <v>2010</v>
      </c>
      <c r="B18563" t="s">
        <v>3860</v>
      </c>
      <c r="C18563" s="10">
        <v>406000</v>
      </c>
      <c r="D18563" t="s">
        <v>28</v>
      </c>
      <c r="E18563" t="s">
        <v>1548</v>
      </c>
    </row>
    <row r="18564" spans="1:5" ht="18.75" customHeight="1" x14ac:dyDescent="0.3">
      <c r="A18564" s="4">
        <v>2010</v>
      </c>
      <c r="B18564" t="s">
        <v>4005</v>
      </c>
      <c r="C18564" s="10">
        <v>406000</v>
      </c>
      <c r="D18564" t="s">
        <v>28</v>
      </c>
      <c r="E18564" t="s">
        <v>1548</v>
      </c>
    </row>
    <row r="18565" spans="1:5" ht="18.75" customHeight="1" x14ac:dyDescent="0.3">
      <c r="A18565" s="4">
        <v>2010</v>
      </c>
      <c r="B18565" t="s">
        <v>3714</v>
      </c>
      <c r="C18565" s="10">
        <v>406000</v>
      </c>
      <c r="D18565" t="s">
        <v>24</v>
      </c>
      <c r="E18565" t="s">
        <v>1548</v>
      </c>
    </row>
    <row r="18566" spans="1:5" ht="18.75" customHeight="1" x14ac:dyDescent="0.3">
      <c r="A18566" s="4">
        <v>2010</v>
      </c>
      <c r="B18566" t="s">
        <v>4006</v>
      </c>
      <c r="C18566" s="10">
        <v>404000</v>
      </c>
      <c r="D18566" t="s">
        <v>24</v>
      </c>
      <c r="E18566" t="s">
        <v>1548</v>
      </c>
    </row>
    <row r="18567" spans="1:5" ht="18.75" customHeight="1" x14ac:dyDescent="0.3">
      <c r="A18567" s="4">
        <v>2010</v>
      </c>
      <c r="B18567" t="s">
        <v>4007</v>
      </c>
      <c r="C18567" s="10">
        <v>403000</v>
      </c>
      <c r="D18567" t="s">
        <v>24</v>
      </c>
      <c r="E18567" t="s">
        <v>1548</v>
      </c>
    </row>
    <row r="18568" spans="1:5" ht="18.75" customHeight="1" x14ac:dyDescent="0.3">
      <c r="A18568" s="4">
        <v>2010</v>
      </c>
      <c r="B18568" t="s">
        <v>4008</v>
      </c>
      <c r="C18568" s="10">
        <v>401000</v>
      </c>
      <c r="D18568" t="s">
        <v>24</v>
      </c>
      <c r="E18568" t="s">
        <v>1548</v>
      </c>
    </row>
    <row r="18569" spans="1:5" ht="18.75" customHeight="1" x14ac:dyDescent="0.3">
      <c r="A18569" s="4">
        <v>2010</v>
      </c>
      <c r="B18569" t="s">
        <v>2363</v>
      </c>
      <c r="C18569" s="10">
        <v>12400000</v>
      </c>
      <c r="D18569" t="s">
        <v>24</v>
      </c>
      <c r="E18569" t="s">
        <v>620</v>
      </c>
    </row>
    <row r="18570" spans="1:5" ht="18.75" customHeight="1" x14ac:dyDescent="0.3">
      <c r="A18570" s="4">
        <v>2010</v>
      </c>
      <c r="B18570" t="s">
        <v>2067</v>
      </c>
      <c r="C18570" s="10">
        <v>12000000</v>
      </c>
      <c r="D18570" t="s">
        <v>28</v>
      </c>
      <c r="E18570" t="s">
        <v>620</v>
      </c>
    </row>
    <row r="18571" spans="1:5" ht="18.75" customHeight="1" x14ac:dyDescent="0.3">
      <c r="A18571" s="4">
        <v>2010</v>
      </c>
      <c r="B18571" t="s">
        <v>3236</v>
      </c>
      <c r="C18571" s="10">
        <v>7250000</v>
      </c>
      <c r="D18571" t="s">
        <v>24</v>
      </c>
      <c r="E18571" t="s">
        <v>620</v>
      </c>
    </row>
    <row r="18572" spans="1:5" ht="18.75" customHeight="1" x14ac:dyDescent="0.3">
      <c r="A18572" s="4">
        <v>2010</v>
      </c>
      <c r="B18572" t="s">
        <v>3237</v>
      </c>
      <c r="C18572" s="10">
        <v>4700000</v>
      </c>
      <c r="D18572" t="s">
        <v>28</v>
      </c>
      <c r="E18572" t="s">
        <v>620</v>
      </c>
    </row>
    <row r="18573" spans="1:5" ht="18.75" customHeight="1" x14ac:dyDescent="0.3">
      <c r="A18573" s="4">
        <v>2010</v>
      </c>
      <c r="B18573" t="s">
        <v>2325</v>
      </c>
      <c r="C18573" s="10">
        <v>4500000</v>
      </c>
      <c r="D18573" t="s">
        <v>24</v>
      </c>
      <c r="E18573" t="s">
        <v>620</v>
      </c>
    </row>
    <row r="18574" spans="1:5" ht="18.75" customHeight="1" x14ac:dyDescent="0.3">
      <c r="A18574" s="4">
        <v>2010</v>
      </c>
      <c r="B18574" t="s">
        <v>3304</v>
      </c>
      <c r="C18574" s="10">
        <v>3300000</v>
      </c>
      <c r="D18574" t="s">
        <v>43</v>
      </c>
      <c r="E18574" t="s">
        <v>620</v>
      </c>
    </row>
    <row r="18575" spans="1:5" ht="18.75" customHeight="1" x14ac:dyDescent="0.3">
      <c r="A18575" s="4">
        <v>2010</v>
      </c>
      <c r="B18575" t="s">
        <v>2738</v>
      </c>
      <c r="C18575" s="10">
        <v>3250000</v>
      </c>
      <c r="D18575" t="s">
        <v>24</v>
      </c>
      <c r="E18575" t="s">
        <v>620</v>
      </c>
    </row>
    <row r="18576" spans="1:5" ht="18.75" customHeight="1" x14ac:dyDescent="0.3">
      <c r="A18576" s="4">
        <v>2010</v>
      </c>
      <c r="B18576" t="s">
        <v>3555</v>
      </c>
      <c r="C18576" s="10">
        <v>3000000</v>
      </c>
      <c r="D18576" t="s">
        <v>24</v>
      </c>
      <c r="E18576" t="s">
        <v>620</v>
      </c>
    </row>
    <row r="18577" spans="1:5" ht="18.75" customHeight="1" x14ac:dyDescent="0.3">
      <c r="A18577" s="4">
        <v>2010</v>
      </c>
      <c r="B18577" t="s">
        <v>2318</v>
      </c>
      <c r="C18577" s="10">
        <v>2750000</v>
      </c>
      <c r="D18577" t="s">
        <v>28</v>
      </c>
      <c r="E18577" t="s">
        <v>620</v>
      </c>
    </row>
    <row r="18578" spans="1:5" ht="18.75" customHeight="1" x14ac:dyDescent="0.3">
      <c r="A18578" s="4">
        <v>2010</v>
      </c>
      <c r="B18578" t="s">
        <v>3328</v>
      </c>
      <c r="C18578" s="10">
        <v>2300000</v>
      </c>
      <c r="D18578" t="s">
        <v>24</v>
      </c>
      <c r="E18578" t="s">
        <v>620</v>
      </c>
    </row>
    <row r="18579" spans="1:5" ht="18.75" customHeight="1" x14ac:dyDescent="0.3">
      <c r="A18579" s="4">
        <v>2010</v>
      </c>
      <c r="B18579" t="s">
        <v>1925</v>
      </c>
      <c r="C18579" s="10">
        <v>2250000</v>
      </c>
      <c r="D18579" t="s">
        <v>34</v>
      </c>
      <c r="E18579" t="s">
        <v>620</v>
      </c>
    </row>
    <row r="18580" spans="1:5" ht="18.75" customHeight="1" x14ac:dyDescent="0.3">
      <c r="A18580" s="4">
        <v>2010</v>
      </c>
      <c r="B18580" t="s">
        <v>3270</v>
      </c>
      <c r="C18580" s="10">
        <v>1800000</v>
      </c>
      <c r="D18580" t="s">
        <v>24</v>
      </c>
      <c r="E18580" t="s">
        <v>620</v>
      </c>
    </row>
    <row r="18581" spans="1:5" ht="18.75" customHeight="1" x14ac:dyDescent="0.3">
      <c r="A18581" s="4">
        <v>2010</v>
      </c>
      <c r="B18581" t="s">
        <v>4009</v>
      </c>
      <c r="C18581" s="10">
        <v>1760000</v>
      </c>
      <c r="D18581" t="s">
        <v>24</v>
      </c>
      <c r="E18581" t="s">
        <v>620</v>
      </c>
    </row>
    <row r="18582" spans="1:5" ht="18.75" customHeight="1" x14ac:dyDescent="0.3">
      <c r="A18582" s="4">
        <v>2010</v>
      </c>
      <c r="B18582" t="s">
        <v>2898</v>
      </c>
      <c r="C18582" s="10">
        <v>1700000</v>
      </c>
      <c r="D18582" t="s">
        <v>37</v>
      </c>
      <c r="E18582" t="s">
        <v>620</v>
      </c>
    </row>
    <row r="18583" spans="1:5" ht="18.75" customHeight="1" x14ac:dyDescent="0.3">
      <c r="A18583" s="4">
        <v>2010</v>
      </c>
      <c r="B18583" t="s">
        <v>2870</v>
      </c>
      <c r="C18583" s="10">
        <v>1650000</v>
      </c>
      <c r="D18583" t="s">
        <v>28</v>
      </c>
      <c r="E18583" t="s">
        <v>620</v>
      </c>
    </row>
    <row r="18584" spans="1:5" ht="18.75" customHeight="1" x14ac:dyDescent="0.3">
      <c r="A18584" s="4">
        <v>2010</v>
      </c>
      <c r="B18584" t="s">
        <v>3552</v>
      </c>
      <c r="C18584" s="10">
        <v>1150000</v>
      </c>
      <c r="D18584" t="s">
        <v>54</v>
      </c>
      <c r="E18584" t="s">
        <v>620</v>
      </c>
    </row>
    <row r="18585" spans="1:5" ht="18.75" customHeight="1" x14ac:dyDescent="0.3">
      <c r="A18585" s="4">
        <v>2010</v>
      </c>
      <c r="B18585" t="s">
        <v>3514</v>
      </c>
      <c r="C18585" s="10">
        <v>950000</v>
      </c>
      <c r="D18585" t="s">
        <v>24</v>
      </c>
      <c r="E18585" t="s">
        <v>620</v>
      </c>
    </row>
    <row r="18586" spans="1:5" ht="18.75" customHeight="1" x14ac:dyDescent="0.3">
      <c r="A18586" s="4">
        <v>2010</v>
      </c>
      <c r="B18586" t="s">
        <v>3143</v>
      </c>
      <c r="C18586" s="10">
        <v>665000</v>
      </c>
      <c r="D18586" t="s">
        <v>24</v>
      </c>
      <c r="E18586" t="s">
        <v>620</v>
      </c>
    </row>
    <row r="18587" spans="1:5" ht="18.75" customHeight="1" x14ac:dyDescent="0.3">
      <c r="A18587" s="4">
        <v>2010</v>
      </c>
      <c r="B18587" t="s">
        <v>2768</v>
      </c>
      <c r="C18587" s="10">
        <v>600000</v>
      </c>
      <c r="D18587" t="s">
        <v>24</v>
      </c>
      <c r="E18587" t="s">
        <v>620</v>
      </c>
    </row>
    <row r="18588" spans="1:5" ht="18.75" customHeight="1" x14ac:dyDescent="0.3">
      <c r="A18588" s="4">
        <v>2010</v>
      </c>
      <c r="B18588" t="s">
        <v>3717</v>
      </c>
      <c r="C18588" s="10">
        <v>470000</v>
      </c>
      <c r="D18588" t="s">
        <v>50</v>
      </c>
      <c r="E18588" t="s">
        <v>620</v>
      </c>
    </row>
    <row r="18589" spans="1:5" ht="18.75" customHeight="1" x14ac:dyDescent="0.3">
      <c r="A18589" s="4">
        <v>2010</v>
      </c>
      <c r="B18589" t="s">
        <v>3439</v>
      </c>
      <c r="C18589" s="10">
        <v>460000</v>
      </c>
      <c r="D18589" t="s">
        <v>37</v>
      </c>
      <c r="E18589" t="s">
        <v>620</v>
      </c>
    </row>
    <row r="18590" spans="1:5" ht="18.75" customHeight="1" x14ac:dyDescent="0.3">
      <c r="A18590" s="4">
        <v>2010</v>
      </c>
      <c r="B18590" t="s">
        <v>3862</v>
      </c>
      <c r="C18590" s="10">
        <v>429000</v>
      </c>
      <c r="D18590" t="s">
        <v>43</v>
      </c>
      <c r="E18590" t="s">
        <v>620</v>
      </c>
    </row>
    <row r="18591" spans="1:5" ht="18.75" customHeight="1" x14ac:dyDescent="0.3">
      <c r="A18591" s="4">
        <v>2010</v>
      </c>
      <c r="B18591" t="s">
        <v>3421</v>
      </c>
      <c r="C18591" s="10">
        <v>428000</v>
      </c>
      <c r="D18591" t="s">
        <v>34</v>
      </c>
      <c r="E18591" t="s">
        <v>620</v>
      </c>
    </row>
    <row r="18592" spans="1:5" ht="18.75" customHeight="1" x14ac:dyDescent="0.3">
      <c r="A18592" s="4">
        <v>2010</v>
      </c>
      <c r="B18592" t="s">
        <v>3876</v>
      </c>
      <c r="C18592" s="10">
        <v>422000</v>
      </c>
      <c r="D18592" t="s">
        <v>54</v>
      </c>
      <c r="E18592" t="s">
        <v>620</v>
      </c>
    </row>
    <row r="18593" spans="1:5" ht="18.75" customHeight="1" x14ac:dyDescent="0.3">
      <c r="A18593" s="4">
        <v>2010</v>
      </c>
      <c r="B18593" t="s">
        <v>3879</v>
      </c>
      <c r="C18593" s="10">
        <v>414500</v>
      </c>
      <c r="D18593" t="s">
        <v>37</v>
      </c>
      <c r="E18593" t="s">
        <v>620</v>
      </c>
    </row>
    <row r="18594" spans="1:5" ht="18.75" customHeight="1" x14ac:dyDescent="0.3">
      <c r="A18594" s="4">
        <v>2010</v>
      </c>
      <c r="B18594" t="s">
        <v>3693</v>
      </c>
      <c r="C18594" s="10">
        <v>406210</v>
      </c>
      <c r="D18594" t="s">
        <v>24</v>
      </c>
      <c r="E18594" t="s">
        <v>620</v>
      </c>
    </row>
    <row r="18595" spans="1:5" ht="18.75" customHeight="1" x14ac:dyDescent="0.3">
      <c r="A18595" s="4">
        <v>2010</v>
      </c>
      <c r="B18595" t="s">
        <v>4010</v>
      </c>
      <c r="C18595" s="10">
        <v>400500</v>
      </c>
      <c r="D18595" t="s">
        <v>24</v>
      </c>
      <c r="E18595" t="s">
        <v>620</v>
      </c>
    </row>
    <row r="18596" spans="1:5" ht="18.75" customHeight="1" x14ac:dyDescent="0.3">
      <c r="A18596" s="4">
        <v>2010</v>
      </c>
      <c r="B18596" t="s">
        <v>3036</v>
      </c>
      <c r="C18596" s="10">
        <v>20000000</v>
      </c>
      <c r="D18596" t="s">
        <v>50</v>
      </c>
      <c r="E18596" t="s">
        <v>645</v>
      </c>
    </row>
    <row r="18597" spans="1:5" ht="18.75" customHeight="1" x14ac:dyDescent="0.3">
      <c r="A18597" s="4">
        <v>2010</v>
      </c>
      <c r="B18597" t="s">
        <v>2266</v>
      </c>
      <c r="C18597" s="10">
        <v>17825976</v>
      </c>
      <c r="D18597" t="s">
        <v>28</v>
      </c>
      <c r="E18597" t="s">
        <v>645</v>
      </c>
    </row>
    <row r="18598" spans="1:5" ht="18.75" customHeight="1" x14ac:dyDescent="0.3">
      <c r="A18598" s="4">
        <v>2010</v>
      </c>
      <c r="B18598" t="s">
        <v>2362</v>
      </c>
      <c r="C18598" s="10">
        <v>13000000</v>
      </c>
      <c r="D18598" t="s">
        <v>28</v>
      </c>
      <c r="E18598" t="s">
        <v>645</v>
      </c>
    </row>
    <row r="18599" spans="1:5" ht="18.75" customHeight="1" x14ac:dyDescent="0.3">
      <c r="A18599" s="4">
        <v>2010</v>
      </c>
      <c r="B18599" t="s">
        <v>2962</v>
      </c>
      <c r="C18599" s="10">
        <v>12500000</v>
      </c>
      <c r="D18599" t="s">
        <v>24</v>
      </c>
      <c r="E18599" t="s">
        <v>645</v>
      </c>
    </row>
    <row r="18600" spans="1:5" ht="18.75" customHeight="1" x14ac:dyDescent="0.3">
      <c r="A18600" s="4">
        <v>2010</v>
      </c>
      <c r="B18600" t="s">
        <v>3035</v>
      </c>
      <c r="C18600" s="10">
        <v>12000000</v>
      </c>
      <c r="D18600" t="s">
        <v>24</v>
      </c>
      <c r="E18600" t="s">
        <v>645</v>
      </c>
    </row>
    <row r="18601" spans="1:5" ht="18.75" customHeight="1" x14ac:dyDescent="0.3">
      <c r="A18601" s="4">
        <v>2010</v>
      </c>
      <c r="B18601" t="s">
        <v>1941</v>
      </c>
      <c r="C18601" s="10">
        <v>8000000</v>
      </c>
      <c r="D18601" t="s">
        <v>28</v>
      </c>
      <c r="E18601" t="s">
        <v>645</v>
      </c>
    </row>
    <row r="18602" spans="1:5" ht="18.75" customHeight="1" x14ac:dyDescent="0.3">
      <c r="A18602" s="4">
        <v>2010</v>
      </c>
      <c r="B18602" t="s">
        <v>3010</v>
      </c>
      <c r="C18602" s="10">
        <v>6886052</v>
      </c>
      <c r="D18602" t="s">
        <v>24</v>
      </c>
      <c r="E18602" t="s">
        <v>645</v>
      </c>
    </row>
    <row r="18603" spans="1:5" ht="18.75" customHeight="1" x14ac:dyDescent="0.3">
      <c r="A18603" s="4">
        <v>2010</v>
      </c>
      <c r="B18603" t="s">
        <v>3382</v>
      </c>
      <c r="C18603" s="10">
        <v>6850000</v>
      </c>
      <c r="D18603" t="s">
        <v>24</v>
      </c>
      <c r="E18603" t="s">
        <v>645</v>
      </c>
    </row>
    <row r="18604" spans="1:5" ht="18.75" customHeight="1" x14ac:dyDescent="0.3">
      <c r="A18604" s="4">
        <v>2010</v>
      </c>
      <c r="B18604" t="s">
        <v>2686</v>
      </c>
      <c r="C18604" s="10">
        <v>6600000</v>
      </c>
      <c r="D18604" t="s">
        <v>54</v>
      </c>
      <c r="E18604" t="s">
        <v>645</v>
      </c>
    </row>
    <row r="18605" spans="1:5" ht="18.75" customHeight="1" x14ac:dyDescent="0.3">
      <c r="A18605" s="4">
        <v>2010</v>
      </c>
      <c r="B18605" t="s">
        <v>3076</v>
      </c>
      <c r="C18605" s="10">
        <v>3950000</v>
      </c>
      <c r="D18605" t="s">
        <v>34</v>
      </c>
      <c r="E18605" t="s">
        <v>645</v>
      </c>
    </row>
    <row r="18606" spans="1:5" ht="18.75" customHeight="1" x14ac:dyDescent="0.3">
      <c r="A18606" s="4">
        <v>2010</v>
      </c>
      <c r="B18606" t="s">
        <v>2800</v>
      </c>
      <c r="C18606" s="10">
        <v>2475000</v>
      </c>
      <c r="D18606" t="s">
        <v>24</v>
      </c>
      <c r="E18606" t="s">
        <v>645</v>
      </c>
    </row>
    <row r="18607" spans="1:5" ht="18.75" customHeight="1" x14ac:dyDescent="0.3">
      <c r="A18607" s="4">
        <v>2010</v>
      </c>
      <c r="B18607" t="s">
        <v>3863</v>
      </c>
      <c r="C18607" s="10">
        <v>1920000</v>
      </c>
      <c r="D18607" t="s">
        <v>24</v>
      </c>
      <c r="E18607" t="s">
        <v>645</v>
      </c>
    </row>
    <row r="18608" spans="1:5" ht="18.75" customHeight="1" x14ac:dyDescent="0.3">
      <c r="A18608" s="4">
        <v>2010</v>
      </c>
      <c r="B18608" t="s">
        <v>2706</v>
      </c>
      <c r="C18608" s="10">
        <v>1550000</v>
      </c>
      <c r="D18608" t="s">
        <v>43</v>
      </c>
      <c r="E18608" t="s">
        <v>645</v>
      </c>
    </row>
    <row r="18609" spans="1:5" ht="18.75" customHeight="1" x14ac:dyDescent="0.3">
      <c r="A18609" s="4">
        <v>2010</v>
      </c>
      <c r="B18609" t="s">
        <v>3774</v>
      </c>
      <c r="C18609" s="10">
        <v>1500000</v>
      </c>
      <c r="D18609" t="s">
        <v>24</v>
      </c>
      <c r="E18609" t="s">
        <v>645</v>
      </c>
    </row>
    <row r="18610" spans="1:5" ht="18.75" customHeight="1" x14ac:dyDescent="0.3">
      <c r="A18610" s="4">
        <v>2010</v>
      </c>
      <c r="B18610" t="s">
        <v>2960</v>
      </c>
      <c r="C18610" s="10">
        <v>1250000</v>
      </c>
      <c r="D18610" t="s">
        <v>43</v>
      </c>
      <c r="E18610" t="s">
        <v>645</v>
      </c>
    </row>
    <row r="18611" spans="1:5" ht="18.75" customHeight="1" x14ac:dyDescent="0.3">
      <c r="A18611" s="4">
        <v>2010</v>
      </c>
      <c r="B18611" t="s">
        <v>3110</v>
      </c>
      <c r="C18611" s="10">
        <v>1000000</v>
      </c>
      <c r="D18611" t="s">
        <v>24</v>
      </c>
      <c r="E18611" t="s">
        <v>645</v>
      </c>
    </row>
    <row r="18612" spans="1:5" ht="18.75" customHeight="1" x14ac:dyDescent="0.3">
      <c r="A18612" s="4">
        <v>2010</v>
      </c>
      <c r="B18612" t="s">
        <v>3719</v>
      </c>
      <c r="C18612" s="10">
        <v>950000</v>
      </c>
      <c r="D18612" t="s">
        <v>24</v>
      </c>
      <c r="E18612" t="s">
        <v>645</v>
      </c>
    </row>
    <row r="18613" spans="1:5" ht="18.75" customHeight="1" x14ac:dyDescent="0.3">
      <c r="A18613" s="4">
        <v>2010</v>
      </c>
      <c r="B18613" t="s">
        <v>3387</v>
      </c>
      <c r="C18613" s="10">
        <v>915000</v>
      </c>
      <c r="D18613" t="s">
        <v>24</v>
      </c>
      <c r="E18613" t="s">
        <v>645</v>
      </c>
    </row>
    <row r="18614" spans="1:5" ht="18.75" customHeight="1" x14ac:dyDescent="0.3">
      <c r="A18614" s="4">
        <v>2010</v>
      </c>
      <c r="B18614" t="s">
        <v>3720</v>
      </c>
      <c r="C18614" s="10">
        <v>438000</v>
      </c>
      <c r="D18614" t="s">
        <v>28</v>
      </c>
      <c r="E18614" t="s">
        <v>645</v>
      </c>
    </row>
    <row r="18615" spans="1:5" ht="18.75" customHeight="1" x14ac:dyDescent="0.3">
      <c r="A18615" s="4">
        <v>2010</v>
      </c>
      <c r="B18615" t="s">
        <v>3883</v>
      </c>
      <c r="C18615" s="10">
        <v>425000</v>
      </c>
      <c r="D18615" t="s">
        <v>24</v>
      </c>
      <c r="E18615" t="s">
        <v>645</v>
      </c>
    </row>
    <row r="18616" spans="1:5" ht="18.75" customHeight="1" x14ac:dyDescent="0.3">
      <c r="A18616" s="4">
        <v>2010</v>
      </c>
      <c r="B18616" t="s">
        <v>3868</v>
      </c>
      <c r="C18616" s="10">
        <v>408500</v>
      </c>
      <c r="D18616" t="s">
        <v>24</v>
      </c>
      <c r="E18616" t="s">
        <v>645</v>
      </c>
    </row>
    <row r="18617" spans="1:5" ht="18.75" customHeight="1" x14ac:dyDescent="0.3">
      <c r="A18617" s="4">
        <v>2010</v>
      </c>
      <c r="B18617" t="s">
        <v>4011</v>
      </c>
      <c r="C18617" s="10">
        <v>407500</v>
      </c>
      <c r="D18617" t="s">
        <v>24</v>
      </c>
      <c r="E18617" t="s">
        <v>645</v>
      </c>
    </row>
    <row r="18618" spans="1:5" ht="18.75" customHeight="1" x14ac:dyDescent="0.3">
      <c r="A18618" s="4">
        <v>2010</v>
      </c>
      <c r="B18618" t="s">
        <v>3512</v>
      </c>
      <c r="C18618" s="10">
        <v>405000</v>
      </c>
      <c r="D18618" t="s">
        <v>28</v>
      </c>
      <c r="E18618" t="s">
        <v>645</v>
      </c>
    </row>
    <row r="18619" spans="1:5" ht="18.75" customHeight="1" x14ac:dyDescent="0.3">
      <c r="A18619" s="4">
        <v>2010</v>
      </c>
      <c r="B18619" t="s">
        <v>4012</v>
      </c>
      <c r="C18619" s="10">
        <v>404900</v>
      </c>
      <c r="D18619" t="s">
        <v>34</v>
      </c>
      <c r="E18619" t="s">
        <v>645</v>
      </c>
    </row>
    <row r="18620" spans="1:5" ht="18.75" customHeight="1" x14ac:dyDescent="0.3">
      <c r="A18620" s="4">
        <v>2010</v>
      </c>
      <c r="B18620" t="s">
        <v>3867</v>
      </c>
      <c r="C18620" s="10">
        <v>404000</v>
      </c>
      <c r="D18620" t="s">
        <v>24</v>
      </c>
      <c r="E18620" t="s">
        <v>645</v>
      </c>
    </row>
    <row r="18621" spans="1:5" ht="18.75" customHeight="1" x14ac:dyDescent="0.3">
      <c r="A18621" s="4">
        <v>2010</v>
      </c>
      <c r="B18621" t="s">
        <v>4013</v>
      </c>
      <c r="C18621" s="10">
        <v>400000</v>
      </c>
      <c r="D18621" t="s">
        <v>28</v>
      </c>
      <c r="E18621" t="s">
        <v>645</v>
      </c>
    </row>
    <row r="18622" spans="1:5" ht="18.75" customHeight="1" x14ac:dyDescent="0.3">
      <c r="A18622" s="4">
        <v>2010</v>
      </c>
      <c r="B18622" t="s">
        <v>4014</v>
      </c>
      <c r="C18622" s="10">
        <v>400000</v>
      </c>
      <c r="D18622" t="s">
        <v>37</v>
      </c>
      <c r="E18622" t="s">
        <v>645</v>
      </c>
    </row>
    <row r="18623" spans="1:5" ht="18.75" customHeight="1" x14ac:dyDescent="0.3">
      <c r="A18623" s="4">
        <v>2010</v>
      </c>
      <c r="B18623" t="s">
        <v>3247</v>
      </c>
      <c r="C18623" s="10">
        <v>15000000</v>
      </c>
      <c r="D18623" t="s">
        <v>50</v>
      </c>
      <c r="E18623" t="s">
        <v>672</v>
      </c>
    </row>
    <row r="18624" spans="1:5" ht="18.75" customHeight="1" x14ac:dyDescent="0.3">
      <c r="A18624" s="4">
        <v>2010</v>
      </c>
      <c r="B18624" t="s">
        <v>3109</v>
      </c>
      <c r="C18624" s="10">
        <v>12500000</v>
      </c>
      <c r="D18624" t="s">
        <v>34</v>
      </c>
      <c r="E18624" t="s">
        <v>672</v>
      </c>
    </row>
    <row r="18625" spans="1:5" ht="18.75" customHeight="1" x14ac:dyDescent="0.3">
      <c r="A18625" s="4">
        <v>2010</v>
      </c>
      <c r="B18625" t="s">
        <v>2347</v>
      </c>
      <c r="C18625" s="10">
        <v>11250000</v>
      </c>
      <c r="D18625" t="s">
        <v>24</v>
      </c>
      <c r="E18625" t="s">
        <v>672</v>
      </c>
    </row>
    <row r="18626" spans="1:5" ht="18.75" customHeight="1" x14ac:dyDescent="0.3">
      <c r="A18626" s="4">
        <v>2010</v>
      </c>
      <c r="B18626" t="s">
        <v>2968</v>
      </c>
      <c r="C18626" s="10">
        <v>9416666</v>
      </c>
      <c r="D18626" t="s">
        <v>28</v>
      </c>
      <c r="E18626" t="s">
        <v>672</v>
      </c>
    </row>
    <row r="18627" spans="1:5" ht="18.75" customHeight="1" x14ac:dyDescent="0.3">
      <c r="A18627" s="4">
        <v>2010</v>
      </c>
      <c r="B18627" t="s">
        <v>2388</v>
      </c>
      <c r="C18627" s="10">
        <v>7000000</v>
      </c>
      <c r="D18627" t="s">
        <v>24</v>
      </c>
      <c r="E18627" t="s">
        <v>672</v>
      </c>
    </row>
    <row r="18628" spans="1:5" ht="18.75" customHeight="1" x14ac:dyDescent="0.3">
      <c r="A18628" s="4">
        <v>2010</v>
      </c>
      <c r="B18628" t="s">
        <v>3152</v>
      </c>
      <c r="C18628" s="10">
        <v>5100000</v>
      </c>
      <c r="D18628" t="s">
        <v>43</v>
      </c>
      <c r="E18628" t="s">
        <v>672</v>
      </c>
    </row>
    <row r="18629" spans="1:5" ht="18.75" customHeight="1" x14ac:dyDescent="0.3">
      <c r="A18629" s="4">
        <v>2010</v>
      </c>
      <c r="B18629" t="s">
        <v>2855</v>
      </c>
      <c r="C18629" s="10">
        <v>5000000</v>
      </c>
      <c r="D18629" t="s">
        <v>37</v>
      </c>
      <c r="E18629" t="s">
        <v>672</v>
      </c>
    </row>
    <row r="18630" spans="1:5" ht="18.75" customHeight="1" x14ac:dyDescent="0.3">
      <c r="A18630" s="4">
        <v>2010</v>
      </c>
      <c r="B18630" t="s">
        <v>3252</v>
      </c>
      <c r="C18630" s="10">
        <v>4100000</v>
      </c>
      <c r="D18630" t="s">
        <v>31</v>
      </c>
      <c r="E18630" t="s">
        <v>672</v>
      </c>
    </row>
    <row r="18631" spans="1:5" ht="18.75" customHeight="1" x14ac:dyDescent="0.3">
      <c r="A18631" s="4">
        <v>2010</v>
      </c>
      <c r="B18631" t="s">
        <v>2780</v>
      </c>
      <c r="C18631" s="10">
        <v>4000000</v>
      </c>
      <c r="D18631" t="s">
        <v>43</v>
      </c>
      <c r="E18631" t="s">
        <v>672</v>
      </c>
    </row>
    <row r="18632" spans="1:5" ht="18.75" customHeight="1" x14ac:dyDescent="0.3">
      <c r="A18632" s="4">
        <v>2010</v>
      </c>
      <c r="B18632" t="s">
        <v>3250</v>
      </c>
      <c r="C18632" s="10">
        <v>3150000</v>
      </c>
      <c r="D18632" t="s">
        <v>24</v>
      </c>
      <c r="E18632" t="s">
        <v>672</v>
      </c>
    </row>
    <row r="18633" spans="1:5" ht="18.75" customHeight="1" x14ac:dyDescent="0.3">
      <c r="A18633" s="4">
        <v>2010</v>
      </c>
      <c r="B18633" t="s">
        <v>3389</v>
      </c>
      <c r="C18633" s="10">
        <v>3000000</v>
      </c>
      <c r="D18633" t="s">
        <v>24</v>
      </c>
      <c r="E18633" t="s">
        <v>672</v>
      </c>
    </row>
    <row r="18634" spans="1:5" ht="18.75" customHeight="1" x14ac:dyDescent="0.3">
      <c r="A18634" s="4">
        <v>2010</v>
      </c>
      <c r="B18634" t="s">
        <v>2839</v>
      </c>
      <c r="C18634" s="10">
        <v>2900000</v>
      </c>
      <c r="D18634" t="s">
        <v>24</v>
      </c>
      <c r="E18634" t="s">
        <v>672</v>
      </c>
    </row>
    <row r="18635" spans="1:5" ht="18.75" customHeight="1" x14ac:dyDescent="0.3">
      <c r="A18635" s="4">
        <v>2010</v>
      </c>
      <c r="B18635" t="s">
        <v>3520</v>
      </c>
      <c r="C18635" s="10">
        <v>2600000</v>
      </c>
      <c r="D18635" t="s">
        <v>28</v>
      </c>
      <c r="E18635" t="s">
        <v>672</v>
      </c>
    </row>
    <row r="18636" spans="1:5" ht="18.75" customHeight="1" x14ac:dyDescent="0.3">
      <c r="A18636" s="4">
        <v>2010</v>
      </c>
      <c r="B18636" t="s">
        <v>3249</v>
      </c>
      <c r="C18636" s="10">
        <v>2000000</v>
      </c>
      <c r="D18636" t="s">
        <v>24</v>
      </c>
      <c r="E18636" t="s">
        <v>672</v>
      </c>
    </row>
    <row r="18637" spans="1:5" ht="18.75" customHeight="1" x14ac:dyDescent="0.3">
      <c r="A18637" s="4">
        <v>2010</v>
      </c>
      <c r="B18637" t="s">
        <v>3392</v>
      </c>
      <c r="C18637" s="10">
        <v>1600000</v>
      </c>
      <c r="D18637" t="s">
        <v>24</v>
      </c>
      <c r="E18637" t="s">
        <v>672</v>
      </c>
    </row>
    <row r="18638" spans="1:5" ht="18.75" customHeight="1" x14ac:dyDescent="0.3">
      <c r="A18638" s="4">
        <v>2010</v>
      </c>
      <c r="B18638" t="s">
        <v>1363</v>
      </c>
      <c r="C18638" s="10">
        <v>1500000</v>
      </c>
      <c r="D18638" t="s">
        <v>31</v>
      </c>
      <c r="E18638" t="s">
        <v>672</v>
      </c>
    </row>
    <row r="18639" spans="1:5" ht="18.75" customHeight="1" x14ac:dyDescent="0.3">
      <c r="A18639" s="4">
        <v>2010</v>
      </c>
      <c r="B18639" t="s">
        <v>3525</v>
      </c>
      <c r="C18639" s="10">
        <v>1450000</v>
      </c>
      <c r="D18639" t="s">
        <v>43</v>
      </c>
      <c r="E18639" t="s">
        <v>672</v>
      </c>
    </row>
    <row r="18640" spans="1:5" ht="18.75" customHeight="1" x14ac:dyDescent="0.3">
      <c r="A18640" s="4">
        <v>2010</v>
      </c>
      <c r="B18640" t="s">
        <v>2923</v>
      </c>
      <c r="C18640" s="10">
        <v>900000</v>
      </c>
      <c r="D18640" t="s">
        <v>24</v>
      </c>
      <c r="E18640" t="s">
        <v>672</v>
      </c>
    </row>
    <row r="18641" spans="1:5" ht="18.75" customHeight="1" x14ac:dyDescent="0.3">
      <c r="A18641" s="4">
        <v>2010</v>
      </c>
      <c r="B18641" t="s">
        <v>3725</v>
      </c>
      <c r="C18641" s="10">
        <v>750000</v>
      </c>
      <c r="D18641" t="s">
        <v>24</v>
      </c>
      <c r="E18641" t="s">
        <v>672</v>
      </c>
    </row>
    <row r="18642" spans="1:5" ht="18.75" customHeight="1" x14ac:dyDescent="0.3">
      <c r="A18642" s="4">
        <v>2010</v>
      </c>
      <c r="B18642" t="s">
        <v>3870</v>
      </c>
      <c r="C18642" s="10">
        <v>750000</v>
      </c>
      <c r="D18642" t="s">
        <v>28</v>
      </c>
      <c r="E18642" t="s">
        <v>672</v>
      </c>
    </row>
    <row r="18643" spans="1:5" ht="18.75" customHeight="1" x14ac:dyDescent="0.3">
      <c r="A18643" s="4">
        <v>2010</v>
      </c>
      <c r="B18643" t="s">
        <v>3560</v>
      </c>
      <c r="C18643" s="10">
        <v>625000</v>
      </c>
      <c r="D18643" t="s">
        <v>24</v>
      </c>
      <c r="E18643" t="s">
        <v>672</v>
      </c>
    </row>
    <row r="18644" spans="1:5" ht="18.75" customHeight="1" x14ac:dyDescent="0.3">
      <c r="A18644" s="4">
        <v>2010</v>
      </c>
      <c r="B18644" t="s">
        <v>3724</v>
      </c>
      <c r="C18644" s="10">
        <v>470000</v>
      </c>
      <c r="D18644" t="s">
        <v>24</v>
      </c>
      <c r="E18644" t="s">
        <v>672</v>
      </c>
    </row>
    <row r="18645" spans="1:5" ht="18.75" customHeight="1" x14ac:dyDescent="0.3">
      <c r="A18645" s="4">
        <v>2010</v>
      </c>
      <c r="B18645" t="s">
        <v>3872</v>
      </c>
      <c r="C18645" s="10">
        <v>437500</v>
      </c>
      <c r="D18645" t="s">
        <v>37</v>
      </c>
      <c r="E18645" t="s">
        <v>672</v>
      </c>
    </row>
    <row r="18646" spans="1:5" ht="18.75" customHeight="1" x14ac:dyDescent="0.3">
      <c r="A18646" s="4">
        <v>2010</v>
      </c>
      <c r="B18646" t="s">
        <v>4015</v>
      </c>
      <c r="C18646" s="10">
        <v>430000</v>
      </c>
      <c r="D18646" t="s">
        <v>24</v>
      </c>
      <c r="E18646" t="s">
        <v>672</v>
      </c>
    </row>
    <row r="18647" spans="1:5" ht="18.75" customHeight="1" x14ac:dyDescent="0.3">
      <c r="A18647" s="4">
        <v>2010</v>
      </c>
      <c r="B18647" t="s">
        <v>3874</v>
      </c>
      <c r="C18647" s="10">
        <v>417500</v>
      </c>
      <c r="D18647" t="s">
        <v>24</v>
      </c>
      <c r="E18647" t="s">
        <v>672</v>
      </c>
    </row>
    <row r="18648" spans="1:5" ht="18.75" customHeight="1" x14ac:dyDescent="0.3">
      <c r="A18648" s="4">
        <v>2010</v>
      </c>
      <c r="B18648" t="s">
        <v>3875</v>
      </c>
      <c r="C18648" s="10">
        <v>412500</v>
      </c>
      <c r="D18648" t="s">
        <v>34</v>
      </c>
      <c r="E18648" t="s">
        <v>672</v>
      </c>
    </row>
    <row r="18649" spans="1:5" ht="18.75" customHeight="1" x14ac:dyDescent="0.3">
      <c r="A18649" s="4">
        <v>2010</v>
      </c>
      <c r="B18649" t="s">
        <v>4016</v>
      </c>
      <c r="C18649" s="10">
        <v>400000</v>
      </c>
      <c r="D18649" t="s">
        <v>24</v>
      </c>
      <c r="E18649" t="s">
        <v>672</v>
      </c>
    </row>
    <row r="18650" spans="1:5" ht="18.75" customHeight="1" x14ac:dyDescent="0.3">
      <c r="A18650" s="4">
        <v>2010</v>
      </c>
      <c r="B18650" t="s">
        <v>4017</v>
      </c>
      <c r="C18650" s="10">
        <v>400000</v>
      </c>
      <c r="D18650" t="s">
        <v>34</v>
      </c>
      <c r="E18650" t="s">
        <v>672</v>
      </c>
    </row>
    <row r="18651" spans="1:5" ht="18.75" customHeight="1" x14ac:dyDescent="0.3">
      <c r="A18651" s="4">
        <v>2010</v>
      </c>
      <c r="B18651" t="s">
        <v>2919</v>
      </c>
      <c r="C18651" s="10">
        <v>15000000</v>
      </c>
      <c r="D18651" t="s">
        <v>24</v>
      </c>
      <c r="E18651" t="s">
        <v>701</v>
      </c>
    </row>
    <row r="18652" spans="1:5" ht="18.75" customHeight="1" x14ac:dyDescent="0.3">
      <c r="A18652" s="4">
        <v>2010</v>
      </c>
      <c r="B18652" t="s">
        <v>2693</v>
      </c>
      <c r="C18652" s="10">
        <v>14000000</v>
      </c>
      <c r="D18652" t="s">
        <v>24</v>
      </c>
      <c r="E18652" t="s">
        <v>701</v>
      </c>
    </row>
    <row r="18653" spans="1:5" ht="18.75" customHeight="1" x14ac:dyDescent="0.3">
      <c r="A18653" s="4">
        <v>2010</v>
      </c>
      <c r="B18653" t="s">
        <v>2159</v>
      </c>
      <c r="C18653" s="10">
        <v>12000000</v>
      </c>
      <c r="D18653" t="s">
        <v>50</v>
      </c>
      <c r="E18653" t="s">
        <v>701</v>
      </c>
    </row>
    <row r="18654" spans="1:5" ht="18.75" customHeight="1" x14ac:dyDescent="0.3">
      <c r="A18654" s="4">
        <v>2010</v>
      </c>
      <c r="B18654" t="s">
        <v>3136</v>
      </c>
      <c r="C18654" s="10">
        <v>10200000</v>
      </c>
      <c r="D18654" t="s">
        <v>28</v>
      </c>
      <c r="E18654" t="s">
        <v>701</v>
      </c>
    </row>
    <row r="18655" spans="1:5" ht="18.75" customHeight="1" x14ac:dyDescent="0.3">
      <c r="A18655" s="4">
        <v>2010</v>
      </c>
      <c r="B18655" t="s">
        <v>3393</v>
      </c>
      <c r="C18655" s="10">
        <v>7500000</v>
      </c>
      <c r="D18655" t="s">
        <v>24</v>
      </c>
      <c r="E18655" t="s">
        <v>701</v>
      </c>
    </row>
    <row r="18656" spans="1:5" ht="18.75" customHeight="1" x14ac:dyDescent="0.3">
      <c r="A18656" s="4">
        <v>2010</v>
      </c>
      <c r="B18656" t="s">
        <v>2673</v>
      </c>
      <c r="C18656" s="10">
        <v>7000000</v>
      </c>
      <c r="D18656" t="s">
        <v>28</v>
      </c>
      <c r="E18656" t="s">
        <v>701</v>
      </c>
    </row>
    <row r="18657" spans="1:5" ht="18.75" customHeight="1" x14ac:dyDescent="0.3">
      <c r="A18657" s="4">
        <v>2010</v>
      </c>
      <c r="B18657" t="s">
        <v>2689</v>
      </c>
      <c r="C18657" s="10">
        <v>6750000</v>
      </c>
      <c r="D18657" t="s">
        <v>34</v>
      </c>
      <c r="E18657" t="s">
        <v>701</v>
      </c>
    </row>
    <row r="18658" spans="1:5" ht="18.75" customHeight="1" x14ac:dyDescent="0.3">
      <c r="A18658" s="4">
        <v>2010</v>
      </c>
      <c r="B18658" t="s">
        <v>2708</v>
      </c>
      <c r="C18658" s="10">
        <v>5000000</v>
      </c>
      <c r="D18658" t="s">
        <v>24</v>
      </c>
      <c r="E18658" t="s">
        <v>701</v>
      </c>
    </row>
    <row r="18659" spans="1:5" ht="18.75" customHeight="1" x14ac:dyDescent="0.3">
      <c r="A18659" s="4">
        <v>2010</v>
      </c>
      <c r="B18659" t="s">
        <v>3243</v>
      </c>
      <c r="C18659" s="10">
        <v>3750000</v>
      </c>
      <c r="D18659" t="s">
        <v>28</v>
      </c>
      <c r="E18659" t="s">
        <v>701</v>
      </c>
    </row>
    <row r="18660" spans="1:5" ht="18.75" customHeight="1" x14ac:dyDescent="0.3">
      <c r="A18660" s="4">
        <v>2010</v>
      </c>
      <c r="B18660" t="s">
        <v>3564</v>
      </c>
      <c r="C18660" s="10">
        <v>3450000</v>
      </c>
      <c r="D18660" t="s">
        <v>24</v>
      </c>
      <c r="E18660" t="s">
        <v>701</v>
      </c>
    </row>
    <row r="18661" spans="1:5" ht="18.75" customHeight="1" x14ac:dyDescent="0.3">
      <c r="A18661" s="4">
        <v>2010</v>
      </c>
      <c r="B18661" t="s">
        <v>3437</v>
      </c>
      <c r="C18661" s="10">
        <v>3200000</v>
      </c>
      <c r="D18661" t="s">
        <v>28</v>
      </c>
      <c r="E18661" t="s">
        <v>701</v>
      </c>
    </row>
    <row r="18662" spans="1:5" ht="18.75" customHeight="1" x14ac:dyDescent="0.3">
      <c r="A18662" s="4">
        <v>2010</v>
      </c>
      <c r="B18662" t="s">
        <v>3178</v>
      </c>
      <c r="C18662" s="10">
        <v>3000000</v>
      </c>
      <c r="D18662" t="s">
        <v>24</v>
      </c>
      <c r="E18662" t="s">
        <v>701</v>
      </c>
    </row>
    <row r="18663" spans="1:5" ht="18.75" customHeight="1" x14ac:dyDescent="0.3">
      <c r="A18663" s="4">
        <v>2010</v>
      </c>
      <c r="B18663" t="s">
        <v>3200</v>
      </c>
      <c r="C18663" s="10">
        <v>2750000</v>
      </c>
      <c r="D18663" t="s">
        <v>24</v>
      </c>
      <c r="E18663" t="s">
        <v>701</v>
      </c>
    </row>
    <row r="18664" spans="1:5" ht="18.75" customHeight="1" x14ac:dyDescent="0.3">
      <c r="A18664" s="4">
        <v>2010</v>
      </c>
      <c r="B18664" t="s">
        <v>3182</v>
      </c>
      <c r="C18664" s="10">
        <v>2250000</v>
      </c>
      <c r="D18664" t="s">
        <v>24</v>
      </c>
      <c r="E18664" t="s">
        <v>701</v>
      </c>
    </row>
    <row r="18665" spans="1:5" ht="18.75" customHeight="1" x14ac:dyDescent="0.3">
      <c r="A18665" s="4">
        <v>2010</v>
      </c>
      <c r="B18665" t="s">
        <v>2174</v>
      </c>
      <c r="C18665" s="10">
        <v>1500000</v>
      </c>
      <c r="D18665" t="s">
        <v>28</v>
      </c>
      <c r="E18665" t="s">
        <v>701</v>
      </c>
    </row>
    <row r="18666" spans="1:5" ht="18.75" customHeight="1" x14ac:dyDescent="0.3">
      <c r="A18666" s="4">
        <v>2010</v>
      </c>
      <c r="B18666" t="s">
        <v>822</v>
      </c>
      <c r="C18666" s="10">
        <v>1375000</v>
      </c>
      <c r="D18666" t="s">
        <v>43</v>
      </c>
      <c r="E18666" t="s">
        <v>701</v>
      </c>
    </row>
    <row r="18667" spans="1:5" ht="18.75" customHeight="1" x14ac:dyDescent="0.3">
      <c r="A18667" s="4">
        <v>2010</v>
      </c>
      <c r="B18667" t="s">
        <v>3727</v>
      </c>
      <c r="C18667" s="10">
        <v>1225000</v>
      </c>
      <c r="D18667" t="s">
        <v>37</v>
      </c>
      <c r="E18667" t="s">
        <v>701</v>
      </c>
    </row>
    <row r="18668" spans="1:5" ht="18.75" customHeight="1" x14ac:dyDescent="0.3">
      <c r="A18668" s="4">
        <v>2010</v>
      </c>
      <c r="B18668" t="s">
        <v>4018</v>
      </c>
      <c r="C18668" s="10">
        <v>1200000</v>
      </c>
      <c r="D18668" t="s">
        <v>24</v>
      </c>
      <c r="E18668" t="s">
        <v>701</v>
      </c>
    </row>
    <row r="18669" spans="1:5" ht="18.75" customHeight="1" x14ac:dyDescent="0.3">
      <c r="A18669" s="4">
        <v>2010</v>
      </c>
      <c r="B18669" t="s">
        <v>2361</v>
      </c>
      <c r="C18669" s="10">
        <v>1000000</v>
      </c>
      <c r="D18669" t="s">
        <v>24</v>
      </c>
      <c r="E18669" t="s">
        <v>701</v>
      </c>
    </row>
    <row r="18670" spans="1:5" ht="18.75" customHeight="1" x14ac:dyDescent="0.3">
      <c r="A18670" s="4">
        <v>2010</v>
      </c>
      <c r="B18670" t="s">
        <v>2376</v>
      </c>
      <c r="C18670" s="10">
        <v>800000</v>
      </c>
      <c r="D18670" t="s">
        <v>34</v>
      </c>
      <c r="E18670" t="s">
        <v>701</v>
      </c>
    </row>
    <row r="18671" spans="1:5" ht="18.75" customHeight="1" x14ac:dyDescent="0.3">
      <c r="A18671" s="4">
        <v>2010</v>
      </c>
      <c r="B18671" t="s">
        <v>1995</v>
      </c>
      <c r="C18671" s="10">
        <v>500000</v>
      </c>
      <c r="D18671" t="s">
        <v>31</v>
      </c>
      <c r="E18671" t="s">
        <v>701</v>
      </c>
    </row>
    <row r="18672" spans="1:5" ht="18.75" customHeight="1" x14ac:dyDescent="0.3">
      <c r="A18672" s="4">
        <v>2010</v>
      </c>
      <c r="B18672" t="s">
        <v>4019</v>
      </c>
      <c r="C18672" s="10">
        <v>445000</v>
      </c>
      <c r="D18672" t="s">
        <v>37</v>
      </c>
      <c r="E18672" t="s">
        <v>701</v>
      </c>
    </row>
    <row r="18673" spans="1:5" ht="18.75" customHeight="1" x14ac:dyDescent="0.3">
      <c r="A18673" s="4">
        <v>2010</v>
      </c>
      <c r="B18673" t="s">
        <v>3715</v>
      </c>
      <c r="C18673" s="10">
        <v>420000</v>
      </c>
      <c r="D18673" t="s">
        <v>37</v>
      </c>
      <c r="E18673" t="s">
        <v>701</v>
      </c>
    </row>
    <row r="18674" spans="1:5" ht="18.75" customHeight="1" x14ac:dyDescent="0.3">
      <c r="A18674" s="4">
        <v>2010</v>
      </c>
      <c r="B18674" t="s">
        <v>4020</v>
      </c>
      <c r="C18674" s="10">
        <v>415000</v>
      </c>
      <c r="D18674" t="s">
        <v>24</v>
      </c>
      <c r="E18674" t="s">
        <v>701</v>
      </c>
    </row>
    <row r="18675" spans="1:5" ht="18.75" customHeight="1" x14ac:dyDescent="0.3">
      <c r="A18675" s="4">
        <v>2010</v>
      </c>
      <c r="B18675" t="s">
        <v>4021</v>
      </c>
      <c r="C18675" s="10">
        <v>400000</v>
      </c>
      <c r="D18675" t="s">
        <v>34</v>
      </c>
      <c r="E18675" t="s">
        <v>701</v>
      </c>
    </row>
    <row r="18676" spans="1:5" ht="18.75" customHeight="1" x14ac:dyDescent="0.3">
      <c r="A18676" s="4">
        <v>2010</v>
      </c>
      <c r="B18676" t="s">
        <v>4022</v>
      </c>
      <c r="C18676" s="10">
        <v>400000</v>
      </c>
      <c r="D18676" t="s">
        <v>24</v>
      </c>
      <c r="E18676" t="s">
        <v>701</v>
      </c>
    </row>
    <row r="18677" spans="1:5" ht="18.75" customHeight="1" x14ac:dyDescent="0.3">
      <c r="A18677" s="4">
        <v>2010</v>
      </c>
      <c r="B18677" t="s">
        <v>1898</v>
      </c>
      <c r="C18677" s="10">
        <v>33000000</v>
      </c>
      <c r="D18677" t="s">
        <v>54</v>
      </c>
      <c r="E18677" t="s">
        <v>729</v>
      </c>
    </row>
    <row r="18678" spans="1:5" ht="18.75" customHeight="1" x14ac:dyDescent="0.3">
      <c r="A18678" s="4">
        <v>2010</v>
      </c>
      <c r="B18678" t="s">
        <v>2748</v>
      </c>
      <c r="C18678" s="10">
        <v>24285714</v>
      </c>
      <c r="D18678" t="s">
        <v>24</v>
      </c>
      <c r="E18678" t="s">
        <v>729</v>
      </c>
    </row>
    <row r="18679" spans="1:5" ht="18.75" customHeight="1" x14ac:dyDescent="0.3">
      <c r="A18679" s="4">
        <v>2010</v>
      </c>
      <c r="B18679" t="s">
        <v>1965</v>
      </c>
      <c r="C18679" s="10">
        <v>22600000</v>
      </c>
      <c r="D18679" t="s">
        <v>43</v>
      </c>
      <c r="E18679" t="s">
        <v>729</v>
      </c>
    </row>
    <row r="18680" spans="1:5" ht="18.75" customHeight="1" x14ac:dyDescent="0.3">
      <c r="A18680" s="4">
        <v>2010</v>
      </c>
      <c r="B18680" t="s">
        <v>2929</v>
      </c>
      <c r="C18680" s="10">
        <v>20625000</v>
      </c>
      <c r="D18680" t="s">
        <v>50</v>
      </c>
      <c r="E18680" t="s">
        <v>729</v>
      </c>
    </row>
    <row r="18681" spans="1:5" ht="18.75" customHeight="1" x14ac:dyDescent="0.3">
      <c r="A18681" s="4">
        <v>2010</v>
      </c>
      <c r="B18681" t="s">
        <v>2375</v>
      </c>
      <c r="C18681" s="10">
        <v>16500000</v>
      </c>
      <c r="D18681" t="s">
        <v>24</v>
      </c>
      <c r="E18681" t="s">
        <v>729</v>
      </c>
    </row>
    <row r="18682" spans="1:5" ht="18.75" customHeight="1" x14ac:dyDescent="0.3">
      <c r="A18682" s="4">
        <v>2010</v>
      </c>
      <c r="B18682" t="s">
        <v>1855</v>
      </c>
      <c r="C18682" s="10">
        <v>15000000</v>
      </c>
      <c r="D18682" t="s">
        <v>24</v>
      </c>
      <c r="E18682" t="s">
        <v>729</v>
      </c>
    </row>
    <row r="18683" spans="1:5" ht="18.75" customHeight="1" x14ac:dyDescent="0.3">
      <c r="A18683" s="4">
        <v>2010</v>
      </c>
      <c r="B18683" t="s">
        <v>2106</v>
      </c>
      <c r="C18683" s="10">
        <v>13100000</v>
      </c>
      <c r="D18683" t="s">
        <v>34</v>
      </c>
      <c r="E18683" t="s">
        <v>729</v>
      </c>
    </row>
    <row r="18684" spans="1:5" ht="18.75" customHeight="1" x14ac:dyDescent="0.3">
      <c r="A18684" s="4">
        <v>2010</v>
      </c>
      <c r="B18684" t="s">
        <v>1854</v>
      </c>
      <c r="C18684" s="10">
        <v>11750000</v>
      </c>
      <c r="D18684" t="s">
        <v>24</v>
      </c>
      <c r="E18684" t="s">
        <v>729</v>
      </c>
    </row>
    <row r="18685" spans="1:5" ht="18.75" customHeight="1" x14ac:dyDescent="0.3">
      <c r="A18685" s="4">
        <v>2010</v>
      </c>
      <c r="B18685" t="s">
        <v>2196</v>
      </c>
      <c r="C18685" s="10">
        <v>11500000</v>
      </c>
      <c r="D18685" t="s">
        <v>24</v>
      </c>
      <c r="E18685" t="s">
        <v>729</v>
      </c>
    </row>
    <row r="18686" spans="1:5" ht="18.75" customHeight="1" x14ac:dyDescent="0.3">
      <c r="A18686" s="4">
        <v>2010</v>
      </c>
      <c r="B18686" t="s">
        <v>3397</v>
      </c>
      <c r="C18686" s="10">
        <v>9000000</v>
      </c>
      <c r="D18686" t="s">
        <v>37</v>
      </c>
      <c r="E18686" t="s">
        <v>729</v>
      </c>
    </row>
    <row r="18687" spans="1:5" ht="18.75" customHeight="1" x14ac:dyDescent="0.3">
      <c r="A18687" s="4">
        <v>2010</v>
      </c>
      <c r="B18687" t="s">
        <v>3133</v>
      </c>
      <c r="C18687" s="10">
        <v>6850000</v>
      </c>
      <c r="D18687" t="s">
        <v>28</v>
      </c>
      <c r="E18687" t="s">
        <v>729</v>
      </c>
    </row>
    <row r="18688" spans="1:5" ht="18.75" customHeight="1" x14ac:dyDescent="0.3">
      <c r="A18688" s="4">
        <v>2010</v>
      </c>
      <c r="B18688" t="s">
        <v>3384</v>
      </c>
      <c r="C18688" s="10">
        <v>5500000</v>
      </c>
      <c r="D18688" t="s">
        <v>28</v>
      </c>
      <c r="E18688" t="s">
        <v>729</v>
      </c>
    </row>
    <row r="18689" spans="1:5" ht="18.75" customHeight="1" x14ac:dyDescent="0.3">
      <c r="A18689" s="4">
        <v>2010</v>
      </c>
      <c r="B18689" t="s">
        <v>2573</v>
      </c>
      <c r="C18689" s="10">
        <v>5500000</v>
      </c>
      <c r="D18689" t="s">
        <v>50</v>
      </c>
      <c r="E18689" t="s">
        <v>729</v>
      </c>
    </row>
    <row r="18690" spans="1:5" ht="18.75" customHeight="1" x14ac:dyDescent="0.3">
      <c r="A18690" s="4">
        <v>2010</v>
      </c>
      <c r="B18690" t="s">
        <v>2836</v>
      </c>
      <c r="C18690" s="10">
        <v>4000000</v>
      </c>
      <c r="D18690" t="s">
        <v>24</v>
      </c>
      <c r="E18690" t="s">
        <v>729</v>
      </c>
    </row>
    <row r="18691" spans="1:5" ht="18.75" customHeight="1" x14ac:dyDescent="0.3">
      <c r="A18691" s="4">
        <v>2010</v>
      </c>
      <c r="B18691" t="s">
        <v>1612</v>
      </c>
      <c r="C18691" s="10">
        <v>1200000</v>
      </c>
      <c r="D18691" t="s">
        <v>24</v>
      </c>
      <c r="E18691" t="s">
        <v>729</v>
      </c>
    </row>
    <row r="18692" spans="1:5" ht="18.75" customHeight="1" x14ac:dyDescent="0.3">
      <c r="A18692" s="4">
        <v>2010</v>
      </c>
      <c r="B18692" t="s">
        <v>2664</v>
      </c>
      <c r="C18692" s="10">
        <v>1100000</v>
      </c>
      <c r="D18692" t="s">
        <v>28</v>
      </c>
      <c r="E18692" t="s">
        <v>729</v>
      </c>
    </row>
    <row r="18693" spans="1:5" ht="18.75" customHeight="1" x14ac:dyDescent="0.3">
      <c r="A18693" s="4">
        <v>2010</v>
      </c>
      <c r="B18693" t="s">
        <v>3383</v>
      </c>
      <c r="C18693" s="10">
        <v>900000</v>
      </c>
      <c r="D18693" t="s">
        <v>28</v>
      </c>
      <c r="E18693" t="s">
        <v>729</v>
      </c>
    </row>
    <row r="18694" spans="1:5" ht="18.75" customHeight="1" x14ac:dyDescent="0.3">
      <c r="A18694" s="4">
        <v>2010</v>
      </c>
      <c r="B18694" t="s">
        <v>3005</v>
      </c>
      <c r="C18694" s="10">
        <v>850000</v>
      </c>
      <c r="D18694" t="s">
        <v>24</v>
      </c>
      <c r="E18694" t="s">
        <v>729</v>
      </c>
    </row>
    <row r="18695" spans="1:5" ht="18.75" customHeight="1" x14ac:dyDescent="0.3">
      <c r="A18695" s="4">
        <v>2010</v>
      </c>
      <c r="B18695" t="s">
        <v>3736</v>
      </c>
      <c r="C18695" s="10">
        <v>487975</v>
      </c>
      <c r="D18695" t="s">
        <v>24</v>
      </c>
      <c r="E18695" t="s">
        <v>729</v>
      </c>
    </row>
    <row r="18696" spans="1:5" ht="18.75" customHeight="1" x14ac:dyDescent="0.3">
      <c r="A18696" s="4">
        <v>2010</v>
      </c>
      <c r="B18696" t="s">
        <v>3882</v>
      </c>
      <c r="C18696" s="10">
        <v>452500</v>
      </c>
      <c r="D18696" t="s">
        <v>28</v>
      </c>
      <c r="E18696" t="s">
        <v>729</v>
      </c>
    </row>
    <row r="18697" spans="1:5" ht="18.75" customHeight="1" x14ac:dyDescent="0.3">
      <c r="A18697" s="4">
        <v>2010</v>
      </c>
      <c r="B18697" t="s">
        <v>3731</v>
      </c>
      <c r="C18697" s="10">
        <v>447000</v>
      </c>
      <c r="D18697" t="s">
        <v>24</v>
      </c>
      <c r="E18697" t="s">
        <v>729</v>
      </c>
    </row>
    <row r="18698" spans="1:5" ht="18.75" customHeight="1" x14ac:dyDescent="0.3">
      <c r="A18698" s="4">
        <v>2010</v>
      </c>
      <c r="B18698" t="s">
        <v>4023</v>
      </c>
      <c r="C18698" s="10">
        <v>435650</v>
      </c>
      <c r="D18698" t="s">
        <v>24</v>
      </c>
      <c r="E18698" t="s">
        <v>729</v>
      </c>
    </row>
    <row r="18699" spans="1:5" ht="18.75" customHeight="1" x14ac:dyDescent="0.3">
      <c r="A18699" s="4">
        <v>2010</v>
      </c>
      <c r="B18699" t="s">
        <v>4024</v>
      </c>
      <c r="C18699" s="10">
        <v>426650</v>
      </c>
      <c r="D18699" t="s">
        <v>24</v>
      </c>
      <c r="E18699" t="s">
        <v>729</v>
      </c>
    </row>
    <row r="18700" spans="1:5" ht="18.75" customHeight="1" x14ac:dyDescent="0.3">
      <c r="A18700" s="4">
        <v>2010</v>
      </c>
      <c r="B18700" t="s">
        <v>3884</v>
      </c>
      <c r="C18700" s="10">
        <v>412100</v>
      </c>
      <c r="D18700" t="s">
        <v>3703</v>
      </c>
      <c r="E18700" t="s">
        <v>729</v>
      </c>
    </row>
    <row r="18701" spans="1:5" ht="18.75" customHeight="1" x14ac:dyDescent="0.3">
      <c r="A18701" s="4">
        <v>2010</v>
      </c>
      <c r="B18701" t="s">
        <v>4025</v>
      </c>
      <c r="C18701" s="10">
        <v>410800</v>
      </c>
      <c r="D18701" t="s">
        <v>34</v>
      </c>
      <c r="E18701" t="s">
        <v>729</v>
      </c>
    </row>
    <row r="18702" spans="1:5" ht="18.75" customHeight="1" x14ac:dyDescent="0.3">
      <c r="A18702" s="4">
        <v>2011</v>
      </c>
      <c r="B18702" t="s">
        <v>2298</v>
      </c>
      <c r="C18702" s="10">
        <v>26187500</v>
      </c>
      <c r="D18702" t="s">
        <v>28</v>
      </c>
      <c r="E18702" t="s">
        <v>25</v>
      </c>
    </row>
    <row r="18703" spans="1:5" ht="18.75" customHeight="1" x14ac:dyDescent="0.3">
      <c r="A18703" s="4">
        <v>2011</v>
      </c>
      <c r="B18703" t="s">
        <v>2472</v>
      </c>
      <c r="C18703" s="10">
        <v>18500000</v>
      </c>
      <c r="D18703" t="s">
        <v>28</v>
      </c>
      <c r="E18703" t="s">
        <v>25</v>
      </c>
    </row>
    <row r="18704" spans="1:5" ht="18.75" customHeight="1" x14ac:dyDescent="0.3">
      <c r="A18704" s="4">
        <v>2011</v>
      </c>
      <c r="B18704" t="s">
        <v>4026</v>
      </c>
      <c r="C18704" s="10">
        <v>12750000</v>
      </c>
      <c r="D18704" t="s">
        <v>24</v>
      </c>
      <c r="E18704" t="s">
        <v>25</v>
      </c>
    </row>
    <row r="18705" spans="1:5" ht="18.75" customHeight="1" x14ac:dyDescent="0.3">
      <c r="A18705" s="4">
        <v>2011</v>
      </c>
      <c r="B18705" t="s">
        <v>3212</v>
      </c>
      <c r="C18705" s="10">
        <v>12000000</v>
      </c>
      <c r="D18705" t="s">
        <v>24</v>
      </c>
      <c r="E18705" t="s">
        <v>25</v>
      </c>
    </row>
    <row r="18706" spans="1:5" ht="18.75" customHeight="1" x14ac:dyDescent="0.3">
      <c r="A18706" s="4">
        <v>2011</v>
      </c>
      <c r="B18706" t="s">
        <v>1982</v>
      </c>
      <c r="C18706" s="10">
        <v>9000000</v>
      </c>
      <c r="D18706" t="s">
        <v>28</v>
      </c>
      <c r="E18706" t="s">
        <v>25</v>
      </c>
    </row>
    <row r="18707" spans="1:5" ht="18.75" customHeight="1" x14ac:dyDescent="0.3">
      <c r="A18707" s="4">
        <v>2011</v>
      </c>
      <c r="B18707" t="s">
        <v>2753</v>
      </c>
      <c r="C18707" s="10">
        <v>8000000</v>
      </c>
      <c r="D18707" t="s">
        <v>24</v>
      </c>
      <c r="E18707" t="s">
        <v>25</v>
      </c>
    </row>
    <row r="18708" spans="1:5" ht="18.75" customHeight="1" x14ac:dyDescent="0.3">
      <c r="A18708" s="4">
        <v>2011</v>
      </c>
      <c r="B18708" t="s">
        <v>3256</v>
      </c>
      <c r="C18708" s="10">
        <v>8000000</v>
      </c>
      <c r="D18708" t="s">
        <v>24</v>
      </c>
      <c r="E18708" t="s">
        <v>25</v>
      </c>
    </row>
    <row r="18709" spans="1:5" ht="18.75" customHeight="1" x14ac:dyDescent="0.3">
      <c r="A18709" s="4">
        <v>2011</v>
      </c>
      <c r="B18709" t="s">
        <v>3403</v>
      </c>
      <c r="C18709" s="10">
        <v>7365000</v>
      </c>
      <c r="D18709" t="s">
        <v>24</v>
      </c>
      <c r="E18709" t="s">
        <v>25</v>
      </c>
    </row>
    <row r="18710" spans="1:5" ht="18.75" customHeight="1" x14ac:dyDescent="0.3">
      <c r="A18710" s="4">
        <v>2011</v>
      </c>
      <c r="B18710" t="s">
        <v>3104</v>
      </c>
      <c r="C18710" s="10">
        <v>5500000</v>
      </c>
      <c r="D18710" t="s">
        <v>24</v>
      </c>
      <c r="E18710" t="s">
        <v>25</v>
      </c>
    </row>
    <row r="18711" spans="1:5" ht="18.75" customHeight="1" x14ac:dyDescent="0.3">
      <c r="A18711" s="4">
        <v>2011</v>
      </c>
      <c r="B18711" t="s">
        <v>2633</v>
      </c>
      <c r="C18711" s="10">
        <v>5000000</v>
      </c>
      <c r="D18711" t="s">
        <v>24</v>
      </c>
      <c r="E18711" t="s">
        <v>25</v>
      </c>
    </row>
    <row r="18712" spans="1:5" ht="18.75" customHeight="1" x14ac:dyDescent="0.3">
      <c r="A18712" s="4">
        <v>2011</v>
      </c>
      <c r="B18712" t="s">
        <v>3959</v>
      </c>
      <c r="C18712" s="10">
        <v>3800000</v>
      </c>
      <c r="D18712" t="s">
        <v>24</v>
      </c>
      <c r="E18712" t="s">
        <v>25</v>
      </c>
    </row>
    <row r="18713" spans="1:5" ht="18.75" customHeight="1" x14ac:dyDescent="0.3">
      <c r="A18713" s="4">
        <v>2011</v>
      </c>
      <c r="B18713" t="s">
        <v>3401</v>
      </c>
      <c r="C18713" s="10">
        <v>3300000</v>
      </c>
      <c r="D18713" t="s">
        <v>37</v>
      </c>
      <c r="E18713" t="s">
        <v>25</v>
      </c>
    </row>
    <row r="18714" spans="1:5" ht="18.75" customHeight="1" x14ac:dyDescent="0.3">
      <c r="A18714" s="4">
        <v>2011</v>
      </c>
      <c r="B18714" t="s">
        <v>3120</v>
      </c>
      <c r="C18714" s="10">
        <v>3266666</v>
      </c>
      <c r="D18714" t="s">
        <v>37</v>
      </c>
      <c r="E18714" t="s">
        <v>25</v>
      </c>
    </row>
    <row r="18715" spans="1:5" ht="18.75" customHeight="1" x14ac:dyDescent="0.3">
      <c r="A18715" s="4">
        <v>2011</v>
      </c>
      <c r="B18715" t="s">
        <v>3404</v>
      </c>
      <c r="C18715" s="10">
        <v>3000000</v>
      </c>
      <c r="D18715" t="s">
        <v>43</v>
      </c>
      <c r="E18715" t="s">
        <v>25</v>
      </c>
    </row>
    <row r="18716" spans="1:5" ht="18.75" customHeight="1" x14ac:dyDescent="0.3">
      <c r="A18716" s="4">
        <v>2011</v>
      </c>
      <c r="B18716" t="s">
        <v>3737</v>
      </c>
      <c r="C18716" s="10">
        <v>2975000</v>
      </c>
      <c r="D18716" t="s">
        <v>50</v>
      </c>
      <c r="E18716" t="s">
        <v>25</v>
      </c>
    </row>
    <row r="18717" spans="1:5" ht="18.75" customHeight="1" x14ac:dyDescent="0.3">
      <c r="A18717" s="4">
        <v>2011</v>
      </c>
      <c r="B18717" t="s">
        <v>3439</v>
      </c>
      <c r="C18717" s="10">
        <v>2000000</v>
      </c>
      <c r="D18717" t="s">
        <v>50</v>
      </c>
      <c r="E18717" t="s">
        <v>25</v>
      </c>
    </row>
    <row r="18718" spans="1:5" ht="18.75" customHeight="1" x14ac:dyDescent="0.3">
      <c r="A18718" s="4">
        <v>2011</v>
      </c>
      <c r="B18718" t="s">
        <v>3258</v>
      </c>
      <c r="C18718" s="10">
        <v>1700000</v>
      </c>
      <c r="D18718" t="s">
        <v>34</v>
      </c>
      <c r="E18718" t="s">
        <v>25</v>
      </c>
    </row>
    <row r="18719" spans="1:5" ht="18.75" customHeight="1" x14ac:dyDescent="0.3">
      <c r="A18719" s="4">
        <v>2011</v>
      </c>
      <c r="B18719" t="s">
        <v>3407</v>
      </c>
      <c r="C18719" s="10">
        <v>775000</v>
      </c>
      <c r="D18719" t="s">
        <v>28</v>
      </c>
      <c r="E18719" t="s">
        <v>25</v>
      </c>
    </row>
    <row r="18720" spans="1:5" ht="18.75" customHeight="1" x14ac:dyDescent="0.3">
      <c r="A18720" s="4">
        <v>2011</v>
      </c>
      <c r="B18720" t="s">
        <v>3740</v>
      </c>
      <c r="C18720" s="10">
        <v>435000</v>
      </c>
      <c r="D18720" t="s">
        <v>24</v>
      </c>
      <c r="E18720" t="s">
        <v>25</v>
      </c>
    </row>
    <row r="18721" spans="1:5" ht="18.75" customHeight="1" x14ac:dyDescent="0.3">
      <c r="A18721" s="4">
        <v>2011</v>
      </c>
      <c r="B18721" t="s">
        <v>3573</v>
      </c>
      <c r="C18721" s="10">
        <v>423000</v>
      </c>
      <c r="D18721" t="s">
        <v>24</v>
      </c>
      <c r="E18721" t="s">
        <v>25</v>
      </c>
    </row>
    <row r="18722" spans="1:5" ht="18.75" customHeight="1" x14ac:dyDescent="0.3">
      <c r="A18722" s="4">
        <v>2011</v>
      </c>
      <c r="B18722" t="s">
        <v>4027</v>
      </c>
      <c r="C18722" s="10">
        <v>420000</v>
      </c>
      <c r="D18722" t="s">
        <v>54</v>
      </c>
      <c r="E18722" t="s">
        <v>25</v>
      </c>
    </row>
    <row r="18723" spans="1:5" ht="18.75" customHeight="1" x14ac:dyDescent="0.3">
      <c r="A18723" s="4">
        <v>2011</v>
      </c>
      <c r="B18723" t="s">
        <v>4028</v>
      </c>
      <c r="C18723" s="10">
        <v>418000</v>
      </c>
      <c r="D18723" t="s">
        <v>24</v>
      </c>
      <c r="E18723" t="s">
        <v>25</v>
      </c>
    </row>
    <row r="18724" spans="1:5" ht="18.75" customHeight="1" x14ac:dyDescent="0.3">
      <c r="A18724" s="4">
        <v>2011</v>
      </c>
      <c r="B18724" t="s">
        <v>4029</v>
      </c>
      <c r="C18724" s="10">
        <v>416000</v>
      </c>
      <c r="D18724" t="s">
        <v>34</v>
      </c>
      <c r="E18724" t="s">
        <v>25</v>
      </c>
    </row>
    <row r="18725" spans="1:5" ht="18.75" customHeight="1" x14ac:dyDescent="0.3">
      <c r="A18725" s="4">
        <v>2011</v>
      </c>
      <c r="B18725" t="s">
        <v>4030</v>
      </c>
      <c r="C18725" s="10">
        <v>414000</v>
      </c>
      <c r="D18725" t="s">
        <v>28</v>
      </c>
      <c r="E18725" t="s">
        <v>25</v>
      </c>
    </row>
    <row r="18726" spans="1:5" ht="18.75" customHeight="1" x14ac:dyDescent="0.3">
      <c r="A18726" s="4">
        <v>2011</v>
      </c>
      <c r="B18726" t="s">
        <v>4031</v>
      </c>
      <c r="C18726" s="10">
        <v>414000</v>
      </c>
      <c r="D18726" t="s">
        <v>24</v>
      </c>
      <c r="E18726" t="s">
        <v>25</v>
      </c>
    </row>
    <row r="18727" spans="1:5" ht="18.75" customHeight="1" x14ac:dyDescent="0.3">
      <c r="A18727" s="4">
        <v>2011</v>
      </c>
      <c r="B18727" t="s">
        <v>4032</v>
      </c>
      <c r="C18727" s="10">
        <v>414000</v>
      </c>
      <c r="D18727" t="s">
        <v>34</v>
      </c>
      <c r="E18727" t="s">
        <v>25</v>
      </c>
    </row>
    <row r="18728" spans="1:5" ht="18.75" customHeight="1" x14ac:dyDescent="0.3">
      <c r="A18728" s="4">
        <v>2011</v>
      </c>
      <c r="B18728" t="s">
        <v>4033</v>
      </c>
      <c r="C18728" s="10">
        <v>414000</v>
      </c>
      <c r="D18728" t="s">
        <v>24</v>
      </c>
      <c r="E18728" t="s">
        <v>25</v>
      </c>
    </row>
    <row r="18729" spans="1:5" ht="18.75" customHeight="1" x14ac:dyDescent="0.3">
      <c r="A18729" s="4">
        <v>2011</v>
      </c>
      <c r="B18729" t="s">
        <v>3890</v>
      </c>
      <c r="C18729" s="10">
        <v>414000</v>
      </c>
      <c r="D18729" t="s">
        <v>28</v>
      </c>
      <c r="E18729" t="s">
        <v>25</v>
      </c>
    </row>
    <row r="18730" spans="1:5" ht="18.75" customHeight="1" x14ac:dyDescent="0.3">
      <c r="A18730" s="4">
        <v>2011</v>
      </c>
      <c r="B18730" t="s">
        <v>4034</v>
      </c>
      <c r="C18730" s="10">
        <v>414000</v>
      </c>
      <c r="D18730" t="s">
        <v>54</v>
      </c>
      <c r="E18730" t="s">
        <v>25</v>
      </c>
    </row>
    <row r="18731" spans="1:5" ht="18.75" customHeight="1" x14ac:dyDescent="0.3">
      <c r="A18731" s="4">
        <v>2011</v>
      </c>
      <c r="B18731" t="s">
        <v>4035</v>
      </c>
      <c r="C18731" s="10">
        <v>414000</v>
      </c>
      <c r="D18731" t="s">
        <v>50</v>
      </c>
      <c r="E18731" t="s">
        <v>25</v>
      </c>
    </row>
    <row r="18732" spans="1:5" ht="18.75" customHeight="1" x14ac:dyDescent="0.3">
      <c r="A18732" s="4">
        <v>2011</v>
      </c>
      <c r="B18732" t="s">
        <v>4036</v>
      </c>
      <c r="C18732" s="10">
        <v>414000</v>
      </c>
      <c r="D18732" t="s">
        <v>24</v>
      </c>
      <c r="E18732" t="s">
        <v>25</v>
      </c>
    </row>
    <row r="18733" spans="1:5" ht="18.75" customHeight="1" x14ac:dyDescent="0.3">
      <c r="A18733" s="4">
        <v>2011</v>
      </c>
      <c r="B18733" t="s">
        <v>2484</v>
      </c>
      <c r="C18733" s="10">
        <v>19000000</v>
      </c>
      <c r="D18733" t="s">
        <v>28</v>
      </c>
      <c r="E18733" t="s">
        <v>72</v>
      </c>
    </row>
    <row r="18734" spans="1:5" ht="18.75" customHeight="1" x14ac:dyDescent="0.3">
      <c r="A18734" s="4">
        <v>2011</v>
      </c>
      <c r="B18734" t="s">
        <v>2927</v>
      </c>
      <c r="C18734" s="10">
        <v>8000000</v>
      </c>
      <c r="D18734" t="s">
        <v>24</v>
      </c>
      <c r="E18734" t="s">
        <v>72</v>
      </c>
    </row>
    <row r="18735" spans="1:5" ht="18.75" customHeight="1" x14ac:dyDescent="0.3">
      <c r="A18735" s="4">
        <v>2011</v>
      </c>
      <c r="B18735" t="s">
        <v>3262</v>
      </c>
      <c r="C18735" s="10">
        <v>7500000</v>
      </c>
      <c r="D18735" t="s">
        <v>24</v>
      </c>
      <c r="E18735" t="s">
        <v>72</v>
      </c>
    </row>
    <row r="18736" spans="1:5" ht="18.75" customHeight="1" x14ac:dyDescent="0.3">
      <c r="A18736" s="4">
        <v>2011</v>
      </c>
      <c r="B18736" t="s">
        <v>3576</v>
      </c>
      <c r="C18736" s="10">
        <v>6900000</v>
      </c>
      <c r="D18736" t="s">
        <v>28</v>
      </c>
      <c r="E18736" t="s">
        <v>72</v>
      </c>
    </row>
    <row r="18737" spans="1:5" ht="18.75" customHeight="1" x14ac:dyDescent="0.3">
      <c r="A18737" s="4">
        <v>2011</v>
      </c>
      <c r="B18737" t="s">
        <v>2716</v>
      </c>
      <c r="C18737" s="10">
        <v>5250000</v>
      </c>
      <c r="D18737" t="s">
        <v>24</v>
      </c>
      <c r="E18737" t="s">
        <v>72</v>
      </c>
    </row>
    <row r="18738" spans="1:5" ht="18.75" customHeight="1" x14ac:dyDescent="0.3">
      <c r="A18738" s="4">
        <v>2011</v>
      </c>
      <c r="B18738" t="s">
        <v>3502</v>
      </c>
      <c r="C18738" s="10">
        <v>4400000</v>
      </c>
      <c r="D18738" t="s">
        <v>28</v>
      </c>
      <c r="E18738" t="s">
        <v>72</v>
      </c>
    </row>
    <row r="18739" spans="1:5" ht="18.75" customHeight="1" x14ac:dyDescent="0.3">
      <c r="A18739" s="4">
        <v>2011</v>
      </c>
      <c r="B18739" t="s">
        <v>3226</v>
      </c>
      <c r="C18739" s="10">
        <v>3925000</v>
      </c>
      <c r="D18739" t="s">
        <v>37</v>
      </c>
      <c r="E18739" t="s">
        <v>72</v>
      </c>
    </row>
    <row r="18740" spans="1:5" ht="18.75" customHeight="1" x14ac:dyDescent="0.3">
      <c r="A18740" s="4">
        <v>2011</v>
      </c>
      <c r="B18740" t="s">
        <v>2998</v>
      </c>
      <c r="C18740" s="10">
        <v>3000000</v>
      </c>
      <c r="D18740" t="s">
        <v>28</v>
      </c>
      <c r="E18740" t="s">
        <v>72</v>
      </c>
    </row>
    <row r="18741" spans="1:5" ht="18.75" customHeight="1" x14ac:dyDescent="0.3">
      <c r="A18741" s="4">
        <v>2011</v>
      </c>
      <c r="B18741" t="s">
        <v>3533</v>
      </c>
      <c r="C18741" s="10">
        <v>2300000</v>
      </c>
      <c r="D18741" t="s">
        <v>37</v>
      </c>
      <c r="E18741" t="s">
        <v>72</v>
      </c>
    </row>
    <row r="18742" spans="1:5" ht="18.75" customHeight="1" x14ac:dyDescent="0.3">
      <c r="A18742" s="4">
        <v>2011</v>
      </c>
      <c r="B18742" t="s">
        <v>3411</v>
      </c>
      <c r="C18742" s="10">
        <v>1000000</v>
      </c>
      <c r="D18742" t="s">
        <v>34</v>
      </c>
      <c r="E18742" t="s">
        <v>72</v>
      </c>
    </row>
    <row r="18743" spans="1:5" ht="18.75" customHeight="1" x14ac:dyDescent="0.3">
      <c r="A18743" s="4">
        <v>2011</v>
      </c>
      <c r="B18743" t="s">
        <v>4037</v>
      </c>
      <c r="C18743" s="10">
        <v>900000</v>
      </c>
      <c r="D18743" t="s">
        <v>24</v>
      </c>
      <c r="E18743" t="s">
        <v>72</v>
      </c>
    </row>
    <row r="18744" spans="1:5" ht="18.75" customHeight="1" x14ac:dyDescent="0.3">
      <c r="A18744" s="4">
        <v>2011</v>
      </c>
      <c r="B18744" t="s">
        <v>2925</v>
      </c>
      <c r="C18744" s="10">
        <v>900000</v>
      </c>
      <c r="D18744" t="s">
        <v>28</v>
      </c>
      <c r="E18744" t="s">
        <v>72</v>
      </c>
    </row>
    <row r="18745" spans="1:5" ht="18.75" customHeight="1" x14ac:dyDescent="0.3">
      <c r="A18745" s="4">
        <v>2011</v>
      </c>
      <c r="B18745" t="s">
        <v>3648</v>
      </c>
      <c r="C18745" s="10">
        <v>725000</v>
      </c>
      <c r="D18745" t="s">
        <v>24</v>
      </c>
      <c r="E18745" t="s">
        <v>72</v>
      </c>
    </row>
    <row r="18746" spans="1:5" ht="18.75" customHeight="1" x14ac:dyDescent="0.3">
      <c r="A18746" s="4">
        <v>2011</v>
      </c>
      <c r="B18746" t="s">
        <v>3828</v>
      </c>
      <c r="C18746" s="10">
        <v>474000</v>
      </c>
      <c r="D18746" t="s">
        <v>24</v>
      </c>
      <c r="E18746" t="s">
        <v>72</v>
      </c>
    </row>
    <row r="18747" spans="1:5" ht="18.75" customHeight="1" x14ac:dyDescent="0.3">
      <c r="A18747" s="4">
        <v>2011</v>
      </c>
      <c r="B18747" t="s">
        <v>3891</v>
      </c>
      <c r="C18747" s="10">
        <v>467000</v>
      </c>
      <c r="D18747" t="s">
        <v>24</v>
      </c>
      <c r="E18747" t="s">
        <v>72</v>
      </c>
    </row>
    <row r="18748" spans="1:5" ht="18.75" customHeight="1" x14ac:dyDescent="0.3">
      <c r="A18748" s="4">
        <v>2011</v>
      </c>
      <c r="B18748" t="s">
        <v>4038</v>
      </c>
      <c r="C18748" s="10">
        <v>442000</v>
      </c>
      <c r="D18748" t="s">
        <v>24</v>
      </c>
      <c r="E18748" t="s">
        <v>72</v>
      </c>
    </row>
    <row r="18749" spans="1:5" ht="18.75" customHeight="1" x14ac:dyDescent="0.3">
      <c r="A18749" s="4">
        <v>2011</v>
      </c>
      <c r="B18749" t="s">
        <v>3892</v>
      </c>
      <c r="C18749" s="10">
        <v>439500</v>
      </c>
      <c r="D18749" t="s">
        <v>24</v>
      </c>
      <c r="E18749" t="s">
        <v>72</v>
      </c>
    </row>
    <row r="18750" spans="1:5" ht="18.75" customHeight="1" x14ac:dyDescent="0.3">
      <c r="A18750" s="4">
        <v>2011</v>
      </c>
      <c r="B18750" t="s">
        <v>3894</v>
      </c>
      <c r="C18750" s="10">
        <v>437500</v>
      </c>
      <c r="D18750" t="s">
        <v>24</v>
      </c>
      <c r="E18750" t="s">
        <v>72</v>
      </c>
    </row>
    <row r="18751" spans="1:5" ht="18.75" customHeight="1" x14ac:dyDescent="0.3">
      <c r="A18751" s="4">
        <v>2011</v>
      </c>
      <c r="B18751" t="s">
        <v>3554</v>
      </c>
      <c r="C18751" s="10">
        <v>432500</v>
      </c>
      <c r="D18751" t="s">
        <v>43</v>
      </c>
      <c r="E18751" t="s">
        <v>72</v>
      </c>
    </row>
    <row r="18752" spans="1:5" ht="18.75" customHeight="1" x14ac:dyDescent="0.3">
      <c r="A18752" s="4">
        <v>2011</v>
      </c>
      <c r="B18752" t="s">
        <v>3895</v>
      </c>
      <c r="C18752" s="10">
        <v>424000</v>
      </c>
      <c r="D18752" t="s">
        <v>54</v>
      </c>
      <c r="E18752" t="s">
        <v>72</v>
      </c>
    </row>
    <row r="18753" spans="1:5" ht="18.75" customHeight="1" x14ac:dyDescent="0.3">
      <c r="A18753" s="4">
        <v>2011</v>
      </c>
      <c r="B18753" t="s">
        <v>3578</v>
      </c>
      <c r="C18753" s="10">
        <v>424000</v>
      </c>
      <c r="D18753" t="s">
        <v>34</v>
      </c>
      <c r="E18753" t="s">
        <v>72</v>
      </c>
    </row>
    <row r="18754" spans="1:5" ht="18.75" customHeight="1" x14ac:dyDescent="0.3">
      <c r="A18754" s="4">
        <v>2011</v>
      </c>
      <c r="B18754" t="s">
        <v>4039</v>
      </c>
      <c r="C18754" s="10">
        <v>423000</v>
      </c>
      <c r="D18754" t="s">
        <v>28</v>
      </c>
      <c r="E18754" t="s">
        <v>72</v>
      </c>
    </row>
    <row r="18755" spans="1:5" ht="18.75" customHeight="1" x14ac:dyDescent="0.3">
      <c r="A18755" s="4">
        <v>2011</v>
      </c>
      <c r="B18755" t="s">
        <v>4040</v>
      </c>
      <c r="C18755" s="10">
        <v>421500</v>
      </c>
      <c r="D18755" t="s">
        <v>34</v>
      </c>
      <c r="E18755" t="s">
        <v>72</v>
      </c>
    </row>
    <row r="18756" spans="1:5" ht="18.75" customHeight="1" x14ac:dyDescent="0.3">
      <c r="A18756" s="4">
        <v>2011</v>
      </c>
      <c r="B18756" t="s">
        <v>4041</v>
      </c>
      <c r="C18756" s="10">
        <v>421000</v>
      </c>
      <c r="D18756" t="s">
        <v>37</v>
      </c>
      <c r="E18756" t="s">
        <v>72</v>
      </c>
    </row>
    <row r="18757" spans="1:5" ht="18.75" customHeight="1" x14ac:dyDescent="0.3">
      <c r="A18757" s="4">
        <v>2011</v>
      </c>
      <c r="B18757" t="s">
        <v>4042</v>
      </c>
      <c r="C18757" s="10">
        <v>421000</v>
      </c>
      <c r="D18757" t="s">
        <v>24</v>
      </c>
      <c r="E18757" t="s">
        <v>72</v>
      </c>
    </row>
    <row r="18758" spans="1:5" ht="18.75" customHeight="1" x14ac:dyDescent="0.3">
      <c r="A18758" s="4">
        <v>2011</v>
      </c>
      <c r="B18758" t="s">
        <v>4043</v>
      </c>
      <c r="C18758" s="10">
        <v>418000</v>
      </c>
      <c r="D18758" t="s">
        <v>24</v>
      </c>
      <c r="E18758" t="s">
        <v>72</v>
      </c>
    </row>
    <row r="18759" spans="1:5" ht="18.75" customHeight="1" x14ac:dyDescent="0.3">
      <c r="A18759" s="4">
        <v>2011</v>
      </c>
      <c r="B18759" t="s">
        <v>4044</v>
      </c>
      <c r="C18759" s="10">
        <v>418000</v>
      </c>
      <c r="D18759" t="s">
        <v>50</v>
      </c>
      <c r="E18759" t="s">
        <v>72</v>
      </c>
    </row>
    <row r="18760" spans="1:5" ht="18.75" customHeight="1" x14ac:dyDescent="0.3">
      <c r="A18760" s="4">
        <v>2011</v>
      </c>
      <c r="B18760" t="s">
        <v>4045</v>
      </c>
      <c r="C18760" s="10">
        <v>417000</v>
      </c>
      <c r="D18760" t="s">
        <v>24</v>
      </c>
      <c r="E18760" t="s">
        <v>72</v>
      </c>
    </row>
    <row r="18761" spans="1:5" ht="18.75" customHeight="1" x14ac:dyDescent="0.3">
      <c r="A18761" s="4">
        <v>2011</v>
      </c>
      <c r="B18761" t="s">
        <v>4046</v>
      </c>
      <c r="C18761" s="10">
        <v>414000</v>
      </c>
      <c r="D18761" t="s">
        <v>24</v>
      </c>
      <c r="E18761" t="s">
        <v>72</v>
      </c>
    </row>
    <row r="18762" spans="1:5" ht="18.75" customHeight="1" x14ac:dyDescent="0.3">
      <c r="A18762" s="4">
        <v>2011</v>
      </c>
      <c r="B18762" t="s">
        <v>3237</v>
      </c>
      <c r="C18762" s="10">
        <v>6000000</v>
      </c>
      <c r="D18762" t="s">
        <v>28</v>
      </c>
      <c r="E18762" t="s">
        <v>98</v>
      </c>
    </row>
    <row r="18763" spans="1:5" ht="18.75" customHeight="1" x14ac:dyDescent="0.3">
      <c r="A18763" s="4">
        <v>2011</v>
      </c>
      <c r="B18763" t="s">
        <v>2850</v>
      </c>
      <c r="C18763" s="10">
        <v>6000000</v>
      </c>
      <c r="D18763" t="s">
        <v>37</v>
      </c>
      <c r="E18763" t="s">
        <v>98</v>
      </c>
    </row>
    <row r="18764" spans="1:5" ht="18.75" customHeight="1" x14ac:dyDescent="0.3">
      <c r="A18764" s="4">
        <v>2011</v>
      </c>
      <c r="B18764" t="s">
        <v>3324</v>
      </c>
      <c r="C18764" s="10">
        <v>6000000</v>
      </c>
      <c r="D18764" t="s">
        <v>28</v>
      </c>
      <c r="E18764" t="s">
        <v>98</v>
      </c>
    </row>
    <row r="18765" spans="1:5" ht="18.75" customHeight="1" x14ac:dyDescent="0.3">
      <c r="A18765" s="4">
        <v>2011</v>
      </c>
      <c r="B18765" t="s">
        <v>3027</v>
      </c>
      <c r="C18765" s="10">
        <v>5750000</v>
      </c>
      <c r="D18765" t="s">
        <v>28</v>
      </c>
      <c r="E18765" t="s">
        <v>98</v>
      </c>
    </row>
    <row r="18766" spans="1:5" ht="18.75" customHeight="1" x14ac:dyDescent="0.3">
      <c r="A18766" s="4">
        <v>2011</v>
      </c>
      <c r="B18766" t="s">
        <v>2946</v>
      </c>
      <c r="C18766" s="10">
        <v>5000000</v>
      </c>
      <c r="D18766" t="s">
        <v>24</v>
      </c>
      <c r="E18766" t="s">
        <v>98</v>
      </c>
    </row>
    <row r="18767" spans="1:5" ht="18.75" customHeight="1" x14ac:dyDescent="0.3">
      <c r="A18767" s="4">
        <v>2011</v>
      </c>
      <c r="B18767" t="s">
        <v>3496</v>
      </c>
      <c r="C18767" s="10">
        <v>4750000</v>
      </c>
      <c r="D18767" t="s">
        <v>54</v>
      </c>
      <c r="E18767" t="s">
        <v>98</v>
      </c>
    </row>
    <row r="18768" spans="1:5" ht="18.75" customHeight="1" x14ac:dyDescent="0.3">
      <c r="A18768" s="4">
        <v>2011</v>
      </c>
      <c r="B18768" t="s">
        <v>2972</v>
      </c>
      <c r="C18768" s="10">
        <v>4250000</v>
      </c>
      <c r="D18768" t="s">
        <v>31</v>
      </c>
      <c r="E18768" t="s">
        <v>98</v>
      </c>
    </row>
    <row r="18769" spans="1:5" ht="18.75" customHeight="1" x14ac:dyDescent="0.3">
      <c r="A18769" s="4">
        <v>2011</v>
      </c>
      <c r="B18769" t="s">
        <v>3248</v>
      </c>
      <c r="C18769" s="10">
        <v>3750000</v>
      </c>
      <c r="D18769" t="s">
        <v>24</v>
      </c>
      <c r="E18769" t="s">
        <v>98</v>
      </c>
    </row>
    <row r="18770" spans="1:5" ht="18.75" customHeight="1" x14ac:dyDescent="0.3">
      <c r="A18770" s="4">
        <v>2011</v>
      </c>
      <c r="B18770" t="s">
        <v>3585</v>
      </c>
      <c r="C18770" s="10">
        <v>3437500</v>
      </c>
      <c r="D18770" t="s">
        <v>34</v>
      </c>
      <c r="E18770" t="s">
        <v>98</v>
      </c>
    </row>
    <row r="18771" spans="1:5" ht="18.75" customHeight="1" x14ac:dyDescent="0.3">
      <c r="A18771" s="4">
        <v>2011</v>
      </c>
      <c r="B18771" t="s">
        <v>3742</v>
      </c>
      <c r="C18771" s="10">
        <v>3350000</v>
      </c>
      <c r="D18771" t="s">
        <v>24</v>
      </c>
      <c r="E18771" t="s">
        <v>98</v>
      </c>
    </row>
    <row r="18772" spans="1:5" ht="18.75" customHeight="1" x14ac:dyDescent="0.3">
      <c r="A18772" s="4">
        <v>2011</v>
      </c>
      <c r="B18772" t="s">
        <v>3290</v>
      </c>
      <c r="C18772" s="10">
        <v>3200000</v>
      </c>
      <c r="D18772" t="s">
        <v>50</v>
      </c>
      <c r="E18772" t="s">
        <v>98</v>
      </c>
    </row>
    <row r="18773" spans="1:5" ht="18.75" customHeight="1" x14ac:dyDescent="0.3">
      <c r="A18773" s="4">
        <v>2011</v>
      </c>
      <c r="B18773" t="s">
        <v>3007</v>
      </c>
      <c r="C18773" s="10">
        <v>2800000</v>
      </c>
      <c r="D18773" t="s">
        <v>24</v>
      </c>
      <c r="E18773" t="s">
        <v>98</v>
      </c>
    </row>
    <row r="18774" spans="1:5" ht="18.75" customHeight="1" x14ac:dyDescent="0.3">
      <c r="A18774" s="4">
        <v>2011</v>
      </c>
      <c r="B18774" t="s">
        <v>3128</v>
      </c>
      <c r="C18774" s="10">
        <v>1500000</v>
      </c>
      <c r="D18774" t="s">
        <v>24</v>
      </c>
      <c r="E18774" t="s">
        <v>98</v>
      </c>
    </row>
    <row r="18775" spans="1:5" ht="18.75" customHeight="1" x14ac:dyDescent="0.3">
      <c r="A18775" s="4">
        <v>2011</v>
      </c>
      <c r="B18775" t="s">
        <v>3644</v>
      </c>
      <c r="C18775" s="10">
        <v>1400000</v>
      </c>
      <c r="D18775" t="s">
        <v>24</v>
      </c>
      <c r="E18775" t="s">
        <v>98</v>
      </c>
    </row>
    <row r="18776" spans="1:5" ht="18.75" customHeight="1" x14ac:dyDescent="0.3">
      <c r="A18776" s="4">
        <v>2011</v>
      </c>
      <c r="B18776" t="s">
        <v>3586</v>
      </c>
      <c r="C18776" s="10">
        <v>1400000</v>
      </c>
      <c r="D18776" t="s">
        <v>28</v>
      </c>
      <c r="E18776" t="s">
        <v>98</v>
      </c>
    </row>
    <row r="18777" spans="1:5" ht="18.75" customHeight="1" x14ac:dyDescent="0.3">
      <c r="A18777" s="4">
        <v>2011</v>
      </c>
      <c r="B18777" t="s">
        <v>3747</v>
      </c>
      <c r="C18777" s="10">
        <v>1250000</v>
      </c>
      <c r="D18777" t="s">
        <v>24</v>
      </c>
      <c r="E18777" t="s">
        <v>98</v>
      </c>
    </row>
    <row r="18778" spans="1:5" ht="18.75" customHeight="1" x14ac:dyDescent="0.3">
      <c r="A18778" s="4">
        <v>2011</v>
      </c>
      <c r="B18778" t="s">
        <v>3746</v>
      </c>
      <c r="C18778" s="10">
        <v>1250000</v>
      </c>
      <c r="D18778" t="s">
        <v>24</v>
      </c>
      <c r="E18778" t="s">
        <v>98</v>
      </c>
    </row>
    <row r="18779" spans="1:5" ht="18.75" customHeight="1" x14ac:dyDescent="0.3">
      <c r="A18779" s="4">
        <v>2011</v>
      </c>
      <c r="B18779" t="s">
        <v>3394</v>
      </c>
      <c r="C18779" s="10">
        <v>1000000</v>
      </c>
      <c r="D18779" t="s">
        <v>24</v>
      </c>
      <c r="E18779" t="s">
        <v>98</v>
      </c>
    </row>
    <row r="18780" spans="1:5" ht="18.75" customHeight="1" x14ac:dyDescent="0.3">
      <c r="A18780" s="4">
        <v>2011</v>
      </c>
      <c r="B18780" t="s">
        <v>3625</v>
      </c>
      <c r="C18780" s="10">
        <v>600000</v>
      </c>
      <c r="D18780" t="s">
        <v>54</v>
      </c>
      <c r="E18780" t="s">
        <v>98</v>
      </c>
    </row>
    <row r="18781" spans="1:5" ht="18.75" customHeight="1" x14ac:dyDescent="0.3">
      <c r="A18781" s="4">
        <v>2011</v>
      </c>
      <c r="B18781" t="s">
        <v>3748</v>
      </c>
      <c r="C18781" s="10">
        <v>465000</v>
      </c>
      <c r="D18781" t="s">
        <v>24</v>
      </c>
      <c r="E18781" t="s">
        <v>98</v>
      </c>
    </row>
    <row r="18782" spans="1:5" ht="18.75" customHeight="1" x14ac:dyDescent="0.3">
      <c r="A18782" s="4">
        <v>2011</v>
      </c>
      <c r="B18782" t="s">
        <v>3749</v>
      </c>
      <c r="C18782" s="10">
        <v>440000</v>
      </c>
      <c r="D18782" t="s">
        <v>24</v>
      </c>
      <c r="E18782" t="s">
        <v>98</v>
      </c>
    </row>
    <row r="18783" spans="1:5" ht="18.75" customHeight="1" x14ac:dyDescent="0.3">
      <c r="A18783" s="4">
        <v>2011</v>
      </c>
      <c r="B18783" t="s">
        <v>3587</v>
      </c>
      <c r="C18783" s="10">
        <v>425000</v>
      </c>
      <c r="D18783" t="s">
        <v>50</v>
      </c>
      <c r="E18783" t="s">
        <v>98</v>
      </c>
    </row>
    <row r="18784" spans="1:5" ht="18.75" customHeight="1" x14ac:dyDescent="0.3">
      <c r="A18784" s="4">
        <v>2011</v>
      </c>
      <c r="B18784" t="s">
        <v>3897</v>
      </c>
      <c r="C18784" s="10">
        <v>425000</v>
      </c>
      <c r="D18784" t="s">
        <v>37</v>
      </c>
      <c r="E18784" t="s">
        <v>98</v>
      </c>
    </row>
    <row r="18785" spans="1:5" ht="18.75" customHeight="1" x14ac:dyDescent="0.3">
      <c r="A18785" s="4">
        <v>2011</v>
      </c>
      <c r="B18785" t="s">
        <v>3745</v>
      </c>
      <c r="C18785" s="10">
        <v>420000</v>
      </c>
      <c r="D18785" t="s">
        <v>24</v>
      </c>
      <c r="E18785" t="s">
        <v>98</v>
      </c>
    </row>
    <row r="18786" spans="1:5" ht="18.75" customHeight="1" x14ac:dyDescent="0.3">
      <c r="A18786" s="4">
        <v>2011</v>
      </c>
      <c r="B18786" t="s">
        <v>3899</v>
      </c>
      <c r="C18786" s="10">
        <v>420000</v>
      </c>
      <c r="D18786" t="s">
        <v>24</v>
      </c>
      <c r="E18786" t="s">
        <v>98</v>
      </c>
    </row>
    <row r="18787" spans="1:5" ht="18.75" customHeight="1" x14ac:dyDescent="0.3">
      <c r="A18787" s="4">
        <v>2011</v>
      </c>
      <c r="B18787" t="s">
        <v>4047</v>
      </c>
      <c r="C18787" s="10">
        <v>420000</v>
      </c>
      <c r="D18787" t="s">
        <v>43</v>
      </c>
      <c r="E18787" t="s">
        <v>98</v>
      </c>
    </row>
    <row r="18788" spans="1:5" ht="18.75" customHeight="1" x14ac:dyDescent="0.3">
      <c r="A18788" s="4">
        <v>2011</v>
      </c>
      <c r="B18788" t="s">
        <v>3752</v>
      </c>
      <c r="C18788" s="10">
        <v>420000</v>
      </c>
      <c r="D18788" t="s">
        <v>34</v>
      </c>
      <c r="E18788" t="s">
        <v>98</v>
      </c>
    </row>
    <row r="18789" spans="1:5" ht="18.75" customHeight="1" x14ac:dyDescent="0.3">
      <c r="A18789" s="4">
        <v>2011</v>
      </c>
      <c r="B18789" t="s">
        <v>4048</v>
      </c>
      <c r="C18789" s="10">
        <v>414000</v>
      </c>
      <c r="D18789" t="s">
        <v>24</v>
      </c>
      <c r="E18789" t="s">
        <v>98</v>
      </c>
    </row>
    <row r="18790" spans="1:5" ht="18.75" customHeight="1" x14ac:dyDescent="0.3">
      <c r="A18790" s="4">
        <v>2011</v>
      </c>
      <c r="B18790" t="s">
        <v>3056</v>
      </c>
      <c r="C18790" s="10">
        <v>8000000</v>
      </c>
      <c r="D18790" t="s">
        <v>28</v>
      </c>
      <c r="E18790" t="s">
        <v>127</v>
      </c>
    </row>
    <row r="18791" spans="1:5" ht="18.75" customHeight="1" x14ac:dyDescent="0.3">
      <c r="A18791" s="4">
        <v>2011</v>
      </c>
      <c r="B18791" t="s">
        <v>3043</v>
      </c>
      <c r="C18791" s="10">
        <v>5250000</v>
      </c>
      <c r="D18791" t="s">
        <v>28</v>
      </c>
      <c r="E18791" t="s">
        <v>127</v>
      </c>
    </row>
    <row r="18792" spans="1:5" ht="18.75" customHeight="1" x14ac:dyDescent="0.3">
      <c r="A18792" s="4">
        <v>2011</v>
      </c>
      <c r="B18792" t="s">
        <v>3753</v>
      </c>
      <c r="C18792" s="10">
        <v>5150000</v>
      </c>
      <c r="D18792" t="s">
        <v>50</v>
      </c>
      <c r="E18792" t="s">
        <v>127</v>
      </c>
    </row>
    <row r="18793" spans="1:5" ht="18.75" customHeight="1" x14ac:dyDescent="0.3">
      <c r="A18793" s="4">
        <v>2011</v>
      </c>
      <c r="B18793" t="s">
        <v>3265</v>
      </c>
      <c r="C18793" s="10">
        <v>5000000</v>
      </c>
      <c r="D18793" t="s">
        <v>37</v>
      </c>
      <c r="E18793" t="s">
        <v>127</v>
      </c>
    </row>
    <row r="18794" spans="1:5" ht="18.75" customHeight="1" x14ac:dyDescent="0.3">
      <c r="A18794" s="4">
        <v>2011</v>
      </c>
      <c r="B18794" t="s">
        <v>3206</v>
      </c>
      <c r="C18794" s="10">
        <v>4000000</v>
      </c>
      <c r="D18794" t="s">
        <v>24</v>
      </c>
      <c r="E18794" t="s">
        <v>127</v>
      </c>
    </row>
    <row r="18795" spans="1:5" ht="18.75" customHeight="1" x14ac:dyDescent="0.3">
      <c r="A18795" s="4">
        <v>2011</v>
      </c>
      <c r="B18795" t="s">
        <v>3135</v>
      </c>
      <c r="C18795" s="10">
        <v>3500000</v>
      </c>
      <c r="D18795" t="s">
        <v>24</v>
      </c>
      <c r="E18795" t="s">
        <v>127</v>
      </c>
    </row>
    <row r="18796" spans="1:5" ht="18.75" customHeight="1" x14ac:dyDescent="0.3">
      <c r="A18796" s="4">
        <v>2011</v>
      </c>
      <c r="B18796" t="s">
        <v>2839</v>
      </c>
      <c r="C18796" s="10">
        <v>3500000</v>
      </c>
      <c r="D18796" t="s">
        <v>24</v>
      </c>
      <c r="E18796" t="s">
        <v>127</v>
      </c>
    </row>
    <row r="18797" spans="1:5" ht="18.75" customHeight="1" x14ac:dyDescent="0.3">
      <c r="A18797" s="4">
        <v>2011</v>
      </c>
      <c r="B18797" t="s">
        <v>2381</v>
      </c>
      <c r="C18797" s="10">
        <v>3000000</v>
      </c>
      <c r="D18797" t="s">
        <v>24</v>
      </c>
      <c r="E18797" t="s">
        <v>127</v>
      </c>
    </row>
    <row r="18798" spans="1:5" ht="18.75" customHeight="1" x14ac:dyDescent="0.3">
      <c r="A18798" s="4">
        <v>2011</v>
      </c>
      <c r="B18798" t="s">
        <v>3593</v>
      </c>
      <c r="C18798" s="10">
        <v>2900000</v>
      </c>
      <c r="D18798" t="s">
        <v>43</v>
      </c>
      <c r="E18798" t="s">
        <v>127</v>
      </c>
    </row>
    <row r="18799" spans="1:5" ht="18.75" customHeight="1" x14ac:dyDescent="0.3">
      <c r="A18799" s="4">
        <v>2011</v>
      </c>
      <c r="B18799" t="s">
        <v>3631</v>
      </c>
      <c r="C18799" s="10">
        <v>2500000</v>
      </c>
      <c r="D18799" t="s">
        <v>28</v>
      </c>
      <c r="E18799" t="s">
        <v>127</v>
      </c>
    </row>
    <row r="18800" spans="1:5" ht="18.75" customHeight="1" x14ac:dyDescent="0.3">
      <c r="A18800" s="4">
        <v>2011</v>
      </c>
      <c r="B18800" t="s">
        <v>3370</v>
      </c>
      <c r="C18800" s="10">
        <v>2500000</v>
      </c>
      <c r="D18800" t="s">
        <v>54</v>
      </c>
      <c r="E18800" t="s">
        <v>127</v>
      </c>
    </row>
    <row r="18801" spans="1:5" ht="18.75" customHeight="1" x14ac:dyDescent="0.3">
      <c r="A18801" s="4">
        <v>2011</v>
      </c>
      <c r="B18801" t="s">
        <v>3468</v>
      </c>
      <c r="C18801" s="10">
        <v>2300000</v>
      </c>
      <c r="D18801" t="s">
        <v>24</v>
      </c>
      <c r="E18801" t="s">
        <v>127</v>
      </c>
    </row>
    <row r="18802" spans="1:5" ht="18.75" customHeight="1" x14ac:dyDescent="0.3">
      <c r="A18802" s="4">
        <v>2011</v>
      </c>
      <c r="B18802" t="s">
        <v>3100</v>
      </c>
      <c r="C18802" s="10">
        <v>2250000</v>
      </c>
      <c r="D18802" t="s">
        <v>24</v>
      </c>
      <c r="E18802" t="s">
        <v>127</v>
      </c>
    </row>
    <row r="18803" spans="1:5" ht="18.75" customHeight="1" x14ac:dyDescent="0.3">
      <c r="A18803" s="4">
        <v>2011</v>
      </c>
      <c r="B18803" t="s">
        <v>2621</v>
      </c>
      <c r="C18803" s="10">
        <v>1500000</v>
      </c>
      <c r="D18803" t="s">
        <v>43</v>
      </c>
      <c r="E18803" t="s">
        <v>127</v>
      </c>
    </row>
    <row r="18804" spans="1:5" ht="18.75" customHeight="1" x14ac:dyDescent="0.3">
      <c r="A18804" s="4">
        <v>2011</v>
      </c>
      <c r="B18804" t="s">
        <v>3423</v>
      </c>
      <c r="C18804" s="10">
        <v>1415000</v>
      </c>
      <c r="D18804" t="s">
        <v>24</v>
      </c>
      <c r="E18804" t="s">
        <v>127</v>
      </c>
    </row>
    <row r="18805" spans="1:5" ht="18.75" customHeight="1" x14ac:dyDescent="0.3">
      <c r="A18805" s="4">
        <v>2011</v>
      </c>
      <c r="B18805" t="s">
        <v>2327</v>
      </c>
      <c r="C18805" s="10">
        <v>1200000</v>
      </c>
      <c r="D18805" t="s">
        <v>34</v>
      </c>
      <c r="E18805" t="s">
        <v>127</v>
      </c>
    </row>
    <row r="18806" spans="1:5" ht="18.75" customHeight="1" x14ac:dyDescent="0.3">
      <c r="A18806" s="4">
        <v>2011</v>
      </c>
      <c r="B18806" t="s">
        <v>3417</v>
      </c>
      <c r="C18806" s="10">
        <v>1095000</v>
      </c>
      <c r="D18806" t="s">
        <v>24</v>
      </c>
      <c r="E18806" t="s">
        <v>127</v>
      </c>
    </row>
    <row r="18807" spans="1:5" ht="18.75" customHeight="1" x14ac:dyDescent="0.3">
      <c r="A18807" s="4">
        <v>2011</v>
      </c>
      <c r="B18807" t="s">
        <v>3758</v>
      </c>
      <c r="C18807" s="10">
        <v>1000000</v>
      </c>
      <c r="D18807" t="s">
        <v>24</v>
      </c>
      <c r="E18807" t="s">
        <v>127</v>
      </c>
    </row>
    <row r="18808" spans="1:5" ht="18.75" customHeight="1" x14ac:dyDescent="0.3">
      <c r="A18808" s="4">
        <v>2011</v>
      </c>
      <c r="B18808" t="s">
        <v>2736</v>
      </c>
      <c r="C18808" s="10">
        <v>900000</v>
      </c>
      <c r="D18808" t="s">
        <v>28</v>
      </c>
      <c r="E18808" t="s">
        <v>127</v>
      </c>
    </row>
    <row r="18809" spans="1:5" ht="18.75" customHeight="1" x14ac:dyDescent="0.3">
      <c r="A18809" s="4">
        <v>2011</v>
      </c>
      <c r="B18809" t="s">
        <v>3589</v>
      </c>
      <c r="C18809" s="10">
        <v>830000</v>
      </c>
      <c r="D18809" t="s">
        <v>24</v>
      </c>
      <c r="E18809" t="s">
        <v>127</v>
      </c>
    </row>
    <row r="18810" spans="1:5" ht="18.75" customHeight="1" x14ac:dyDescent="0.3">
      <c r="A18810" s="4">
        <v>2011</v>
      </c>
      <c r="B18810" t="s">
        <v>3754</v>
      </c>
      <c r="C18810" s="10">
        <v>450000</v>
      </c>
      <c r="D18810" t="s">
        <v>24</v>
      </c>
      <c r="E18810" t="s">
        <v>127</v>
      </c>
    </row>
    <row r="18811" spans="1:5" ht="18.75" customHeight="1" x14ac:dyDescent="0.3">
      <c r="A18811" s="4">
        <v>2011</v>
      </c>
      <c r="B18811" t="s">
        <v>3588</v>
      </c>
      <c r="C18811" s="10">
        <v>450000</v>
      </c>
      <c r="D18811" t="s">
        <v>24</v>
      </c>
      <c r="E18811" t="s">
        <v>127</v>
      </c>
    </row>
    <row r="18812" spans="1:5" ht="18.75" customHeight="1" x14ac:dyDescent="0.3">
      <c r="A18812" s="4">
        <v>2011</v>
      </c>
      <c r="B18812" t="s">
        <v>4049</v>
      </c>
      <c r="C18812" s="10">
        <v>443100</v>
      </c>
      <c r="D18812" t="s">
        <v>24</v>
      </c>
      <c r="E18812" t="s">
        <v>127</v>
      </c>
    </row>
    <row r="18813" spans="1:5" ht="18.75" customHeight="1" x14ac:dyDescent="0.3">
      <c r="A18813" s="4">
        <v>2011</v>
      </c>
      <c r="B18813" t="s">
        <v>3909</v>
      </c>
      <c r="C18813" s="10">
        <v>439100</v>
      </c>
      <c r="D18813" t="s">
        <v>24</v>
      </c>
      <c r="E18813" t="s">
        <v>127</v>
      </c>
    </row>
    <row r="18814" spans="1:5" ht="18.75" customHeight="1" x14ac:dyDescent="0.3">
      <c r="A18814" s="4">
        <v>2011</v>
      </c>
      <c r="B18814" t="s">
        <v>3715</v>
      </c>
      <c r="C18814" s="10">
        <v>438100</v>
      </c>
      <c r="D18814" t="s">
        <v>37</v>
      </c>
      <c r="E18814" t="s">
        <v>127</v>
      </c>
    </row>
    <row r="18815" spans="1:5" ht="18.75" customHeight="1" x14ac:dyDescent="0.3">
      <c r="A18815" s="4">
        <v>2011</v>
      </c>
      <c r="B18815" t="s">
        <v>3755</v>
      </c>
      <c r="C18815" s="10">
        <v>436400</v>
      </c>
      <c r="D18815" t="s">
        <v>24</v>
      </c>
      <c r="E18815" t="s">
        <v>127</v>
      </c>
    </row>
    <row r="18816" spans="1:5" ht="18.75" customHeight="1" x14ac:dyDescent="0.3">
      <c r="A18816" s="4">
        <v>2011</v>
      </c>
      <c r="B18816" t="s">
        <v>3757</v>
      </c>
      <c r="C18816" s="10">
        <v>435800</v>
      </c>
      <c r="D18816" t="s">
        <v>28</v>
      </c>
      <c r="E18816" t="s">
        <v>127</v>
      </c>
    </row>
    <row r="18817" spans="1:5" ht="18.75" customHeight="1" x14ac:dyDescent="0.3">
      <c r="A18817" s="4">
        <v>2011</v>
      </c>
      <c r="B18817" t="s">
        <v>3906</v>
      </c>
      <c r="C18817" s="10">
        <v>429600</v>
      </c>
      <c r="D18817" t="s">
        <v>24</v>
      </c>
      <c r="E18817" t="s">
        <v>127</v>
      </c>
    </row>
    <row r="18818" spans="1:5" ht="18.75" customHeight="1" x14ac:dyDescent="0.3">
      <c r="A18818" s="4">
        <v>2011</v>
      </c>
      <c r="B18818" t="s">
        <v>3907</v>
      </c>
      <c r="C18818" s="10">
        <v>422300</v>
      </c>
      <c r="D18818" t="s">
        <v>37</v>
      </c>
      <c r="E18818" t="s">
        <v>127</v>
      </c>
    </row>
    <row r="18819" spans="1:5" ht="18.75" customHeight="1" x14ac:dyDescent="0.3">
      <c r="A18819" s="4">
        <v>2011</v>
      </c>
      <c r="B18819" t="s">
        <v>4050</v>
      </c>
      <c r="C18819" s="10">
        <v>417400</v>
      </c>
      <c r="D18819" t="s">
        <v>34</v>
      </c>
      <c r="E18819" t="s">
        <v>127</v>
      </c>
    </row>
    <row r="18820" spans="1:5" ht="18.75" customHeight="1" x14ac:dyDescent="0.3">
      <c r="A18820" s="4">
        <v>2011</v>
      </c>
      <c r="B18820" t="s">
        <v>4051</v>
      </c>
      <c r="C18820" s="10">
        <v>416000</v>
      </c>
      <c r="D18820" t="s">
        <v>24</v>
      </c>
      <c r="E18820" t="s">
        <v>127</v>
      </c>
    </row>
    <row r="18821" spans="1:5" ht="18.75" customHeight="1" x14ac:dyDescent="0.3">
      <c r="A18821" s="4">
        <v>2011</v>
      </c>
      <c r="B18821" t="s">
        <v>2237</v>
      </c>
      <c r="C18821" s="10">
        <v>15000000</v>
      </c>
      <c r="D18821" t="s">
        <v>24</v>
      </c>
      <c r="E18821" t="s">
        <v>153</v>
      </c>
    </row>
    <row r="18822" spans="1:5" ht="18.75" customHeight="1" x14ac:dyDescent="0.3">
      <c r="A18822" s="4">
        <v>2011</v>
      </c>
      <c r="B18822" t="s">
        <v>1597</v>
      </c>
      <c r="C18822" s="10">
        <v>14000000</v>
      </c>
      <c r="D18822" t="s">
        <v>54</v>
      </c>
      <c r="E18822" t="s">
        <v>153</v>
      </c>
    </row>
    <row r="18823" spans="1:5" ht="18.75" customHeight="1" x14ac:dyDescent="0.3">
      <c r="A18823" s="4">
        <v>2011</v>
      </c>
      <c r="B18823" t="s">
        <v>3322</v>
      </c>
      <c r="C18823" s="10">
        <v>9146942</v>
      </c>
      <c r="D18823" t="s">
        <v>37</v>
      </c>
      <c r="E18823" t="s">
        <v>153</v>
      </c>
    </row>
    <row r="18824" spans="1:5" ht="18.75" customHeight="1" x14ac:dyDescent="0.3">
      <c r="A18824" s="4">
        <v>2011</v>
      </c>
      <c r="B18824" t="s">
        <v>2292</v>
      </c>
      <c r="C18824" s="10">
        <v>9000000</v>
      </c>
      <c r="D18824" t="s">
        <v>24</v>
      </c>
      <c r="E18824" t="s">
        <v>153</v>
      </c>
    </row>
    <row r="18825" spans="1:5" ht="18.75" customHeight="1" x14ac:dyDescent="0.3">
      <c r="A18825" s="4">
        <v>2011</v>
      </c>
      <c r="B18825" t="s">
        <v>3349</v>
      </c>
      <c r="C18825" s="10">
        <v>7000000</v>
      </c>
      <c r="D18825" t="s">
        <v>28</v>
      </c>
      <c r="E18825" t="s">
        <v>153</v>
      </c>
    </row>
    <row r="18826" spans="1:5" ht="18.75" customHeight="1" x14ac:dyDescent="0.3">
      <c r="A18826" s="4">
        <v>2011</v>
      </c>
      <c r="B18826" t="s">
        <v>3271</v>
      </c>
      <c r="C18826" s="10">
        <v>6700000</v>
      </c>
      <c r="D18826" t="s">
        <v>34</v>
      </c>
      <c r="E18826" t="s">
        <v>153</v>
      </c>
    </row>
    <row r="18827" spans="1:5" ht="18.75" customHeight="1" x14ac:dyDescent="0.3">
      <c r="A18827" s="4">
        <v>2011</v>
      </c>
      <c r="B18827" t="s">
        <v>2708</v>
      </c>
      <c r="C18827" s="10">
        <v>5500000</v>
      </c>
      <c r="D18827" t="s">
        <v>24</v>
      </c>
      <c r="E18827" t="s">
        <v>153</v>
      </c>
    </row>
    <row r="18828" spans="1:5" ht="18.75" customHeight="1" x14ac:dyDescent="0.3">
      <c r="A18828" s="4">
        <v>2011</v>
      </c>
      <c r="B18828" t="s">
        <v>3597</v>
      </c>
      <c r="C18828" s="10">
        <v>3250000</v>
      </c>
      <c r="D18828" t="s">
        <v>24</v>
      </c>
      <c r="E18828" t="s">
        <v>153</v>
      </c>
    </row>
    <row r="18829" spans="1:5" ht="18.75" customHeight="1" x14ac:dyDescent="0.3">
      <c r="A18829" s="4">
        <v>2011</v>
      </c>
      <c r="B18829" t="s">
        <v>3599</v>
      </c>
      <c r="C18829" s="10">
        <v>3100000</v>
      </c>
      <c r="D18829" t="s">
        <v>37</v>
      </c>
      <c r="E18829" t="s">
        <v>153</v>
      </c>
    </row>
    <row r="18830" spans="1:5" ht="18.75" customHeight="1" x14ac:dyDescent="0.3">
      <c r="A18830" s="4">
        <v>2011</v>
      </c>
      <c r="B18830" t="s">
        <v>4052</v>
      </c>
      <c r="C18830" s="10">
        <v>2500000</v>
      </c>
      <c r="D18830" t="s">
        <v>43</v>
      </c>
      <c r="E18830" t="s">
        <v>153</v>
      </c>
    </row>
    <row r="18831" spans="1:5" ht="18.75" customHeight="1" x14ac:dyDescent="0.3">
      <c r="A18831" s="4">
        <v>2011</v>
      </c>
      <c r="B18831" t="s">
        <v>3592</v>
      </c>
      <c r="C18831" s="10">
        <v>2000000</v>
      </c>
      <c r="D18831" t="s">
        <v>24</v>
      </c>
      <c r="E18831" t="s">
        <v>153</v>
      </c>
    </row>
    <row r="18832" spans="1:5" ht="18.75" customHeight="1" x14ac:dyDescent="0.3">
      <c r="A18832" s="4">
        <v>2011</v>
      </c>
      <c r="B18832" t="s">
        <v>3014</v>
      </c>
      <c r="C18832" s="10">
        <v>1625000</v>
      </c>
      <c r="D18832" t="s">
        <v>34</v>
      </c>
      <c r="E18832" t="s">
        <v>153</v>
      </c>
    </row>
    <row r="18833" spans="1:5" ht="18.75" customHeight="1" x14ac:dyDescent="0.3">
      <c r="A18833" s="4">
        <v>2011</v>
      </c>
      <c r="B18833" t="s">
        <v>2719</v>
      </c>
      <c r="C18833" s="10">
        <v>1350000</v>
      </c>
      <c r="D18833" t="s">
        <v>28</v>
      </c>
      <c r="E18833" t="s">
        <v>153</v>
      </c>
    </row>
    <row r="18834" spans="1:5" ht="18.75" customHeight="1" x14ac:dyDescent="0.3">
      <c r="A18834" s="4">
        <v>2011</v>
      </c>
      <c r="B18834" t="s">
        <v>3307</v>
      </c>
      <c r="C18834" s="10">
        <v>1200000</v>
      </c>
      <c r="D18834" t="s">
        <v>24</v>
      </c>
      <c r="E18834" t="s">
        <v>153</v>
      </c>
    </row>
    <row r="18835" spans="1:5" ht="18.75" customHeight="1" x14ac:dyDescent="0.3">
      <c r="A18835" s="4">
        <v>2011</v>
      </c>
      <c r="B18835" t="s">
        <v>3647</v>
      </c>
      <c r="C18835" s="10">
        <v>895000</v>
      </c>
      <c r="D18835" t="s">
        <v>24</v>
      </c>
      <c r="E18835" t="s">
        <v>153</v>
      </c>
    </row>
    <row r="18836" spans="1:5" ht="18.75" customHeight="1" x14ac:dyDescent="0.3">
      <c r="A18836" s="4">
        <v>2011</v>
      </c>
      <c r="B18836" t="s">
        <v>3913</v>
      </c>
      <c r="C18836" s="10">
        <v>496500</v>
      </c>
      <c r="D18836" t="s">
        <v>28</v>
      </c>
      <c r="E18836" t="s">
        <v>153</v>
      </c>
    </row>
    <row r="18837" spans="1:5" ht="18.75" customHeight="1" x14ac:dyDescent="0.3">
      <c r="A18837" s="4">
        <v>2011</v>
      </c>
      <c r="B18837" t="s">
        <v>3908</v>
      </c>
      <c r="C18837" s="10">
        <v>456500</v>
      </c>
      <c r="D18837" t="s">
        <v>24</v>
      </c>
      <c r="E18837" t="s">
        <v>153</v>
      </c>
    </row>
    <row r="18838" spans="1:5" ht="18.75" customHeight="1" x14ac:dyDescent="0.3">
      <c r="A18838" s="4">
        <v>2011</v>
      </c>
      <c r="B18838" t="s">
        <v>3910</v>
      </c>
      <c r="C18838" s="10">
        <v>429500</v>
      </c>
      <c r="D18838" t="s">
        <v>24</v>
      </c>
      <c r="E18838" t="s">
        <v>153</v>
      </c>
    </row>
    <row r="18839" spans="1:5" ht="18.75" customHeight="1" x14ac:dyDescent="0.3">
      <c r="A18839" s="4">
        <v>2011</v>
      </c>
      <c r="B18839" t="s">
        <v>4053</v>
      </c>
      <c r="C18839" s="10">
        <v>429500</v>
      </c>
      <c r="D18839" t="s">
        <v>24</v>
      </c>
      <c r="E18839" t="s">
        <v>153</v>
      </c>
    </row>
    <row r="18840" spans="1:5" ht="18.75" customHeight="1" x14ac:dyDescent="0.3">
      <c r="A18840" s="4">
        <v>2011</v>
      </c>
      <c r="B18840" t="s">
        <v>3911</v>
      </c>
      <c r="C18840" s="10">
        <v>427250</v>
      </c>
      <c r="D18840" t="s">
        <v>54</v>
      </c>
      <c r="E18840" t="s">
        <v>153</v>
      </c>
    </row>
    <row r="18841" spans="1:5" ht="18.75" customHeight="1" x14ac:dyDescent="0.3">
      <c r="A18841" s="4">
        <v>2011</v>
      </c>
      <c r="B18841" t="s">
        <v>4054</v>
      </c>
      <c r="C18841" s="10">
        <v>419000</v>
      </c>
      <c r="D18841" t="s">
        <v>24</v>
      </c>
      <c r="E18841" t="s">
        <v>153</v>
      </c>
    </row>
    <row r="18842" spans="1:5" ht="18.75" customHeight="1" x14ac:dyDescent="0.3">
      <c r="A18842" s="4">
        <v>2011</v>
      </c>
      <c r="B18842" t="s">
        <v>4055</v>
      </c>
      <c r="C18842" s="10">
        <v>419000</v>
      </c>
      <c r="D18842" t="s">
        <v>24</v>
      </c>
      <c r="E18842" t="s">
        <v>153</v>
      </c>
    </row>
    <row r="18843" spans="1:5" ht="18.75" customHeight="1" x14ac:dyDescent="0.3">
      <c r="A18843" s="4">
        <v>2011</v>
      </c>
      <c r="B18843" t="s">
        <v>4056</v>
      </c>
      <c r="C18843" s="10">
        <v>416500</v>
      </c>
      <c r="D18843" t="s">
        <v>24</v>
      </c>
      <c r="E18843" t="s">
        <v>153</v>
      </c>
    </row>
    <row r="18844" spans="1:5" ht="18.75" customHeight="1" x14ac:dyDescent="0.3">
      <c r="A18844" s="4">
        <v>2011</v>
      </c>
      <c r="B18844" t="s">
        <v>4057</v>
      </c>
      <c r="C18844" s="10">
        <v>414000</v>
      </c>
      <c r="D18844" t="s">
        <v>50</v>
      </c>
      <c r="E18844" t="s">
        <v>153</v>
      </c>
    </row>
    <row r="18845" spans="1:5" ht="18.75" customHeight="1" x14ac:dyDescent="0.3">
      <c r="A18845" s="4">
        <v>2011</v>
      </c>
      <c r="B18845" t="s">
        <v>4058</v>
      </c>
      <c r="C18845" s="10">
        <v>414000</v>
      </c>
      <c r="D18845" t="s">
        <v>43</v>
      </c>
      <c r="E18845" t="s">
        <v>153</v>
      </c>
    </row>
    <row r="18846" spans="1:5" ht="18.75" customHeight="1" x14ac:dyDescent="0.3">
      <c r="A18846" s="4">
        <v>2011</v>
      </c>
      <c r="B18846" t="s">
        <v>4059</v>
      </c>
      <c r="C18846" s="10">
        <v>414000</v>
      </c>
      <c r="D18846" t="s">
        <v>37</v>
      </c>
      <c r="E18846" t="s">
        <v>153</v>
      </c>
    </row>
    <row r="18847" spans="1:5" ht="18.75" customHeight="1" x14ac:dyDescent="0.3">
      <c r="A18847" s="4">
        <v>2011</v>
      </c>
      <c r="B18847" t="s">
        <v>3278</v>
      </c>
      <c r="C18847" s="10">
        <v>15500000</v>
      </c>
      <c r="D18847" t="s">
        <v>50</v>
      </c>
      <c r="E18847" t="s">
        <v>180</v>
      </c>
    </row>
    <row r="18848" spans="1:5" ht="18.75" customHeight="1" x14ac:dyDescent="0.3">
      <c r="A18848" s="4">
        <v>2011</v>
      </c>
      <c r="B18848" t="s">
        <v>3236</v>
      </c>
      <c r="C18848" s="10">
        <v>13500000</v>
      </c>
      <c r="D18848" t="s">
        <v>24</v>
      </c>
      <c r="E18848" t="s">
        <v>180</v>
      </c>
    </row>
    <row r="18849" spans="1:5" ht="18.75" customHeight="1" x14ac:dyDescent="0.3">
      <c r="A18849" s="4">
        <v>2011</v>
      </c>
      <c r="B18849" t="s">
        <v>2415</v>
      </c>
      <c r="C18849" s="10">
        <v>9500000</v>
      </c>
      <c r="D18849" t="s">
        <v>24</v>
      </c>
      <c r="E18849" t="s">
        <v>180</v>
      </c>
    </row>
    <row r="18850" spans="1:5" ht="18.75" customHeight="1" x14ac:dyDescent="0.3">
      <c r="A18850" s="4">
        <v>2011</v>
      </c>
      <c r="B18850" t="s">
        <v>3279</v>
      </c>
      <c r="C18850" s="10">
        <v>6833333</v>
      </c>
      <c r="D18850" t="s">
        <v>28</v>
      </c>
      <c r="E18850" t="s">
        <v>180</v>
      </c>
    </row>
    <row r="18851" spans="1:5" ht="18.75" customHeight="1" x14ac:dyDescent="0.3">
      <c r="A18851" s="4">
        <v>2011</v>
      </c>
      <c r="B18851" t="s">
        <v>3275</v>
      </c>
      <c r="C18851" s="10">
        <v>4500000</v>
      </c>
      <c r="D18851" t="s">
        <v>37</v>
      </c>
      <c r="E18851" t="s">
        <v>180</v>
      </c>
    </row>
    <row r="18852" spans="1:5" ht="18.75" customHeight="1" x14ac:dyDescent="0.3">
      <c r="A18852" s="4">
        <v>2011</v>
      </c>
      <c r="B18852" t="s">
        <v>3304</v>
      </c>
      <c r="C18852" s="10">
        <v>4300000</v>
      </c>
      <c r="D18852" t="s">
        <v>43</v>
      </c>
      <c r="E18852" t="s">
        <v>180</v>
      </c>
    </row>
    <row r="18853" spans="1:5" ht="18.75" customHeight="1" x14ac:dyDescent="0.3">
      <c r="A18853" s="4">
        <v>2011</v>
      </c>
      <c r="B18853" t="s">
        <v>4060</v>
      </c>
      <c r="C18853" s="10">
        <v>4287500</v>
      </c>
      <c r="D18853" t="s">
        <v>28</v>
      </c>
      <c r="E18853" t="s">
        <v>180</v>
      </c>
    </row>
    <row r="18854" spans="1:5" ht="18.75" customHeight="1" x14ac:dyDescent="0.3">
      <c r="A18854" s="4">
        <v>2011</v>
      </c>
      <c r="B18854" t="s">
        <v>1955</v>
      </c>
      <c r="C18854" s="10">
        <v>4250000</v>
      </c>
      <c r="D18854" t="s">
        <v>24</v>
      </c>
      <c r="E18854" t="s">
        <v>180</v>
      </c>
    </row>
    <row r="18855" spans="1:5" ht="18.75" customHeight="1" x14ac:dyDescent="0.3">
      <c r="A18855" s="4">
        <v>2011</v>
      </c>
      <c r="B18855" t="s">
        <v>3416</v>
      </c>
      <c r="C18855" s="10">
        <v>3950000</v>
      </c>
      <c r="D18855" t="s">
        <v>24</v>
      </c>
      <c r="E18855" t="s">
        <v>180</v>
      </c>
    </row>
    <row r="18856" spans="1:5" ht="18.75" customHeight="1" x14ac:dyDescent="0.3">
      <c r="A18856" s="4">
        <v>2011</v>
      </c>
      <c r="B18856" t="s">
        <v>3601</v>
      </c>
      <c r="C18856" s="10">
        <v>3500000</v>
      </c>
      <c r="D18856" t="s">
        <v>24</v>
      </c>
      <c r="E18856" t="s">
        <v>180</v>
      </c>
    </row>
    <row r="18857" spans="1:5" ht="18.75" customHeight="1" x14ac:dyDescent="0.3">
      <c r="A18857" s="4">
        <v>2011</v>
      </c>
      <c r="B18857" t="s">
        <v>3445</v>
      </c>
      <c r="C18857" s="10">
        <v>1750000</v>
      </c>
      <c r="D18857" t="s">
        <v>24</v>
      </c>
      <c r="E18857" t="s">
        <v>180</v>
      </c>
    </row>
    <row r="18858" spans="1:5" ht="18.75" customHeight="1" x14ac:dyDescent="0.3">
      <c r="A18858" s="4">
        <v>2011</v>
      </c>
      <c r="B18858" t="s">
        <v>3723</v>
      </c>
      <c r="C18858" s="10">
        <v>1500000</v>
      </c>
      <c r="D18858" t="s">
        <v>28</v>
      </c>
      <c r="E18858" t="s">
        <v>180</v>
      </c>
    </row>
    <row r="18859" spans="1:5" ht="18.75" customHeight="1" x14ac:dyDescent="0.3">
      <c r="A18859" s="4">
        <v>2011</v>
      </c>
      <c r="B18859" t="s">
        <v>2171</v>
      </c>
      <c r="C18859" s="10">
        <v>1400000</v>
      </c>
      <c r="D18859" t="s">
        <v>37</v>
      </c>
      <c r="E18859" t="s">
        <v>180</v>
      </c>
    </row>
    <row r="18860" spans="1:5" ht="18.75" customHeight="1" x14ac:dyDescent="0.3">
      <c r="A18860" s="4">
        <v>2011</v>
      </c>
      <c r="B18860" t="s">
        <v>3353</v>
      </c>
      <c r="C18860" s="10">
        <v>1250000</v>
      </c>
      <c r="D18860" t="s">
        <v>24</v>
      </c>
      <c r="E18860" t="s">
        <v>180</v>
      </c>
    </row>
    <row r="18861" spans="1:5" ht="18.75" customHeight="1" x14ac:dyDescent="0.3">
      <c r="A18861" s="4">
        <v>2011</v>
      </c>
      <c r="B18861" t="s">
        <v>3603</v>
      </c>
      <c r="C18861" s="10">
        <v>1200000</v>
      </c>
      <c r="D18861" t="s">
        <v>24</v>
      </c>
      <c r="E18861" t="s">
        <v>180</v>
      </c>
    </row>
    <row r="18862" spans="1:5" ht="18.75" customHeight="1" x14ac:dyDescent="0.3">
      <c r="A18862" s="4">
        <v>2011</v>
      </c>
      <c r="B18862" t="s">
        <v>3005</v>
      </c>
      <c r="C18862" s="10">
        <v>900000</v>
      </c>
      <c r="D18862" t="s">
        <v>24</v>
      </c>
      <c r="E18862" t="s">
        <v>180</v>
      </c>
    </row>
    <row r="18863" spans="1:5" ht="18.75" customHeight="1" x14ac:dyDescent="0.3">
      <c r="A18863" s="4">
        <v>2011</v>
      </c>
      <c r="B18863" t="s">
        <v>3646</v>
      </c>
      <c r="C18863" s="10">
        <v>875000</v>
      </c>
      <c r="D18863" t="s">
        <v>24</v>
      </c>
      <c r="E18863" t="s">
        <v>180</v>
      </c>
    </row>
    <row r="18864" spans="1:5" ht="18.75" customHeight="1" x14ac:dyDescent="0.3">
      <c r="A18864" s="4">
        <v>2011</v>
      </c>
      <c r="B18864" t="s">
        <v>2174</v>
      </c>
      <c r="C18864" s="10">
        <v>800000</v>
      </c>
      <c r="D18864" t="s">
        <v>28</v>
      </c>
      <c r="E18864" t="s">
        <v>180</v>
      </c>
    </row>
    <row r="18865" spans="1:5" ht="18.75" customHeight="1" x14ac:dyDescent="0.3">
      <c r="A18865" s="4">
        <v>2011</v>
      </c>
      <c r="B18865" t="s">
        <v>3400</v>
      </c>
      <c r="C18865" s="10">
        <v>775000</v>
      </c>
      <c r="D18865" t="s">
        <v>34</v>
      </c>
      <c r="E18865" t="s">
        <v>180</v>
      </c>
    </row>
    <row r="18866" spans="1:5" ht="18.75" customHeight="1" x14ac:dyDescent="0.3">
      <c r="A18866" s="4">
        <v>2011</v>
      </c>
      <c r="B18866" t="s">
        <v>3185</v>
      </c>
      <c r="C18866" s="10">
        <v>550000</v>
      </c>
      <c r="D18866" t="s">
        <v>28</v>
      </c>
      <c r="E18866" t="s">
        <v>180</v>
      </c>
    </row>
    <row r="18867" spans="1:5" ht="18.75" customHeight="1" x14ac:dyDescent="0.3">
      <c r="A18867" s="4">
        <v>2011</v>
      </c>
      <c r="B18867" t="s">
        <v>3766</v>
      </c>
      <c r="C18867" s="10">
        <v>478000</v>
      </c>
      <c r="D18867" t="s">
        <v>54</v>
      </c>
      <c r="E18867" t="s">
        <v>180</v>
      </c>
    </row>
    <row r="18868" spans="1:5" ht="18.75" customHeight="1" x14ac:dyDescent="0.3">
      <c r="A18868" s="4">
        <v>2011</v>
      </c>
      <c r="B18868" t="s">
        <v>3685</v>
      </c>
      <c r="C18868" s="10">
        <v>471500</v>
      </c>
      <c r="D18868" t="s">
        <v>28</v>
      </c>
      <c r="E18868" t="s">
        <v>180</v>
      </c>
    </row>
    <row r="18869" spans="1:5" ht="18.75" customHeight="1" x14ac:dyDescent="0.3">
      <c r="A18869" s="4">
        <v>2011</v>
      </c>
      <c r="B18869" t="s">
        <v>4061</v>
      </c>
      <c r="C18869" s="10">
        <v>442500</v>
      </c>
      <c r="D18869" t="s">
        <v>24</v>
      </c>
      <c r="E18869" t="s">
        <v>180</v>
      </c>
    </row>
    <row r="18870" spans="1:5" ht="18.75" customHeight="1" x14ac:dyDescent="0.3">
      <c r="A18870" s="4">
        <v>2011</v>
      </c>
      <c r="B18870" t="s">
        <v>3915</v>
      </c>
      <c r="C18870" s="10">
        <v>441500</v>
      </c>
      <c r="D18870" t="s">
        <v>24</v>
      </c>
      <c r="E18870" t="s">
        <v>180</v>
      </c>
    </row>
    <row r="18871" spans="1:5" ht="18.75" customHeight="1" x14ac:dyDescent="0.3">
      <c r="A18871" s="4">
        <v>2011</v>
      </c>
      <c r="B18871" t="s">
        <v>3855</v>
      </c>
      <c r="C18871" s="10">
        <v>440000</v>
      </c>
      <c r="D18871" t="s">
        <v>34</v>
      </c>
      <c r="E18871" t="s">
        <v>180</v>
      </c>
    </row>
    <row r="18872" spans="1:5" ht="18.75" customHeight="1" x14ac:dyDescent="0.3">
      <c r="A18872" s="4">
        <v>2011</v>
      </c>
      <c r="B18872" t="s">
        <v>3764</v>
      </c>
      <c r="C18872" s="10">
        <v>427000</v>
      </c>
      <c r="D18872" t="s">
        <v>24</v>
      </c>
      <c r="E18872" t="s">
        <v>180</v>
      </c>
    </row>
    <row r="18873" spans="1:5" ht="18.75" customHeight="1" x14ac:dyDescent="0.3">
      <c r="A18873" s="4">
        <v>2011</v>
      </c>
      <c r="B18873" t="s">
        <v>4062</v>
      </c>
      <c r="C18873" s="10">
        <v>424000</v>
      </c>
      <c r="D18873" t="s">
        <v>24</v>
      </c>
      <c r="E18873" t="s">
        <v>180</v>
      </c>
    </row>
    <row r="18874" spans="1:5" ht="18.75" customHeight="1" x14ac:dyDescent="0.3">
      <c r="A18874" s="4">
        <v>2011</v>
      </c>
      <c r="B18874" t="s">
        <v>4063</v>
      </c>
      <c r="C18874" s="10">
        <v>424000</v>
      </c>
      <c r="D18874" t="s">
        <v>34</v>
      </c>
      <c r="E18874" t="s">
        <v>180</v>
      </c>
    </row>
    <row r="18875" spans="1:5" ht="18.75" customHeight="1" x14ac:dyDescent="0.3">
      <c r="A18875" s="4">
        <v>2011</v>
      </c>
      <c r="B18875" t="s">
        <v>4064</v>
      </c>
      <c r="C18875" s="10">
        <v>414000</v>
      </c>
      <c r="D18875" t="s">
        <v>3703</v>
      </c>
      <c r="E18875" t="s">
        <v>180</v>
      </c>
    </row>
    <row r="18876" spans="1:5" ht="18.75" customHeight="1" x14ac:dyDescent="0.3">
      <c r="A18876" s="4">
        <v>2011</v>
      </c>
      <c r="B18876" t="s">
        <v>4065</v>
      </c>
      <c r="C18876" s="10">
        <v>414000</v>
      </c>
      <c r="D18876" t="s">
        <v>24</v>
      </c>
      <c r="E18876" t="s">
        <v>180</v>
      </c>
    </row>
    <row r="18877" spans="1:5" ht="18.75" customHeight="1" x14ac:dyDescent="0.3">
      <c r="A18877" s="4">
        <v>2011</v>
      </c>
      <c r="B18877" t="s">
        <v>3221</v>
      </c>
      <c r="C18877" s="10">
        <v>16317774</v>
      </c>
      <c r="D18877" t="s">
        <v>28</v>
      </c>
      <c r="E18877" t="s">
        <v>208</v>
      </c>
    </row>
    <row r="18878" spans="1:5" ht="18.75" customHeight="1" x14ac:dyDescent="0.3">
      <c r="A18878" s="4">
        <v>2011</v>
      </c>
      <c r="B18878" t="s">
        <v>2605</v>
      </c>
      <c r="C18878" s="10">
        <v>14508395</v>
      </c>
      <c r="D18878" t="s">
        <v>50</v>
      </c>
      <c r="E18878" t="s">
        <v>208</v>
      </c>
    </row>
    <row r="18879" spans="1:5" ht="18.75" customHeight="1" x14ac:dyDescent="0.3">
      <c r="A18879" s="4">
        <v>2011</v>
      </c>
      <c r="B18879" t="s">
        <v>2122</v>
      </c>
      <c r="C18879" s="10">
        <v>14259403</v>
      </c>
      <c r="D18879" t="s">
        <v>24</v>
      </c>
      <c r="E18879" t="s">
        <v>208</v>
      </c>
    </row>
    <row r="18880" spans="1:5" ht="18.75" customHeight="1" x14ac:dyDescent="0.3">
      <c r="A18880" s="4">
        <v>2011</v>
      </c>
      <c r="B18880" t="s">
        <v>2832</v>
      </c>
      <c r="C18880" s="10">
        <v>12187500</v>
      </c>
      <c r="D18880" t="s">
        <v>24</v>
      </c>
      <c r="E18880" t="s">
        <v>208</v>
      </c>
    </row>
    <row r="18881" spans="1:5" ht="18.75" customHeight="1" x14ac:dyDescent="0.3">
      <c r="A18881" s="4">
        <v>2011</v>
      </c>
      <c r="B18881" t="s">
        <v>2284</v>
      </c>
      <c r="C18881" s="10">
        <v>8000000</v>
      </c>
      <c r="D18881" t="s">
        <v>28</v>
      </c>
      <c r="E18881" t="s">
        <v>208</v>
      </c>
    </row>
    <row r="18882" spans="1:5" ht="18.75" customHeight="1" x14ac:dyDescent="0.3">
      <c r="A18882" s="4">
        <v>2011</v>
      </c>
      <c r="B18882" t="s">
        <v>2750</v>
      </c>
      <c r="C18882" s="10">
        <v>8000000</v>
      </c>
      <c r="D18882" t="s">
        <v>24</v>
      </c>
      <c r="E18882" t="s">
        <v>208</v>
      </c>
    </row>
    <row r="18883" spans="1:5" ht="18.75" customHeight="1" x14ac:dyDescent="0.3">
      <c r="A18883" s="4">
        <v>2011</v>
      </c>
      <c r="B18883" t="s">
        <v>3283</v>
      </c>
      <c r="C18883" s="10">
        <v>6687500</v>
      </c>
      <c r="D18883" t="s">
        <v>24</v>
      </c>
      <c r="E18883" t="s">
        <v>208</v>
      </c>
    </row>
    <row r="18884" spans="1:5" ht="18.75" customHeight="1" x14ac:dyDescent="0.3">
      <c r="A18884" s="4">
        <v>2011</v>
      </c>
      <c r="B18884" t="s">
        <v>3153</v>
      </c>
      <c r="C18884" s="10">
        <v>5312500</v>
      </c>
      <c r="D18884" t="s">
        <v>34</v>
      </c>
      <c r="E18884" t="s">
        <v>208</v>
      </c>
    </row>
    <row r="18885" spans="1:5" ht="18.75" customHeight="1" x14ac:dyDescent="0.3">
      <c r="A18885" s="4">
        <v>2011</v>
      </c>
      <c r="B18885" t="s">
        <v>3430</v>
      </c>
      <c r="C18885" s="10">
        <v>3300000</v>
      </c>
      <c r="D18885" t="s">
        <v>43</v>
      </c>
      <c r="E18885" t="s">
        <v>208</v>
      </c>
    </row>
    <row r="18886" spans="1:5" ht="18.75" customHeight="1" x14ac:dyDescent="0.3">
      <c r="A18886" s="4">
        <v>2011</v>
      </c>
      <c r="B18886" t="s">
        <v>2625</v>
      </c>
      <c r="C18886" s="10">
        <v>3250000</v>
      </c>
      <c r="D18886" t="s">
        <v>24</v>
      </c>
      <c r="E18886" t="s">
        <v>208</v>
      </c>
    </row>
    <row r="18887" spans="1:5" ht="18.75" customHeight="1" x14ac:dyDescent="0.3">
      <c r="A18887" s="4">
        <v>2011</v>
      </c>
      <c r="B18887" t="s">
        <v>3282</v>
      </c>
      <c r="C18887" s="10">
        <v>2750000</v>
      </c>
      <c r="D18887" t="s">
        <v>37</v>
      </c>
      <c r="E18887" t="s">
        <v>208</v>
      </c>
    </row>
    <row r="18888" spans="1:5" ht="18.75" customHeight="1" x14ac:dyDescent="0.3">
      <c r="A18888" s="4">
        <v>2011</v>
      </c>
      <c r="B18888" t="s">
        <v>2110</v>
      </c>
      <c r="C18888" s="10">
        <v>2000000</v>
      </c>
      <c r="D18888" t="s">
        <v>24</v>
      </c>
      <c r="E18888" t="s">
        <v>208</v>
      </c>
    </row>
    <row r="18889" spans="1:5" ht="18.75" customHeight="1" x14ac:dyDescent="0.3">
      <c r="A18889" s="4">
        <v>2011</v>
      </c>
      <c r="B18889" t="s">
        <v>3606</v>
      </c>
      <c r="C18889" s="10">
        <v>1375000</v>
      </c>
      <c r="D18889" t="s">
        <v>24</v>
      </c>
      <c r="E18889" t="s">
        <v>208</v>
      </c>
    </row>
    <row r="18890" spans="1:5" ht="18.75" customHeight="1" x14ac:dyDescent="0.3">
      <c r="A18890" s="4">
        <v>2011</v>
      </c>
      <c r="B18890" t="s">
        <v>3076</v>
      </c>
      <c r="C18890" s="10">
        <v>1000000</v>
      </c>
      <c r="D18890" t="s">
        <v>34</v>
      </c>
      <c r="E18890" t="s">
        <v>208</v>
      </c>
    </row>
    <row r="18891" spans="1:5" ht="18.75" customHeight="1" x14ac:dyDescent="0.3">
      <c r="A18891" s="4">
        <v>2011</v>
      </c>
      <c r="B18891" t="s">
        <v>1393</v>
      </c>
      <c r="C18891" s="10">
        <v>750000</v>
      </c>
      <c r="D18891" t="s">
        <v>24</v>
      </c>
      <c r="E18891" t="s">
        <v>208</v>
      </c>
    </row>
    <row r="18892" spans="1:5" ht="18.75" customHeight="1" x14ac:dyDescent="0.3">
      <c r="A18892" s="4">
        <v>2011</v>
      </c>
      <c r="B18892" t="s">
        <v>2780</v>
      </c>
      <c r="C18892" s="10">
        <v>750000</v>
      </c>
      <c r="D18892" t="s">
        <v>54</v>
      </c>
      <c r="E18892" t="s">
        <v>208</v>
      </c>
    </row>
    <row r="18893" spans="1:5" ht="18.75" customHeight="1" x14ac:dyDescent="0.3">
      <c r="A18893" s="4">
        <v>2011</v>
      </c>
      <c r="B18893" t="s">
        <v>3032</v>
      </c>
      <c r="C18893" s="10">
        <v>750000</v>
      </c>
      <c r="D18893" t="s">
        <v>24</v>
      </c>
      <c r="E18893" t="s">
        <v>208</v>
      </c>
    </row>
    <row r="18894" spans="1:5" ht="18.75" customHeight="1" x14ac:dyDescent="0.3">
      <c r="A18894" s="4">
        <v>2011</v>
      </c>
      <c r="B18894" t="s">
        <v>3771</v>
      </c>
      <c r="C18894" s="10">
        <v>443000</v>
      </c>
      <c r="D18894" t="s">
        <v>28</v>
      </c>
      <c r="E18894" t="s">
        <v>208</v>
      </c>
    </row>
    <row r="18895" spans="1:5" ht="18.75" customHeight="1" x14ac:dyDescent="0.3">
      <c r="A18895" s="4">
        <v>2011</v>
      </c>
      <c r="B18895" t="s">
        <v>3769</v>
      </c>
      <c r="C18895" s="10">
        <v>437000</v>
      </c>
      <c r="D18895" t="s">
        <v>24</v>
      </c>
      <c r="E18895" t="s">
        <v>208</v>
      </c>
    </row>
    <row r="18896" spans="1:5" ht="18.75" customHeight="1" x14ac:dyDescent="0.3">
      <c r="A18896" s="4">
        <v>2011</v>
      </c>
      <c r="B18896" t="s">
        <v>3770</v>
      </c>
      <c r="C18896" s="10">
        <v>435000</v>
      </c>
      <c r="D18896" t="s">
        <v>24</v>
      </c>
      <c r="E18896" t="s">
        <v>208</v>
      </c>
    </row>
    <row r="18897" spans="1:5" ht="18.75" customHeight="1" x14ac:dyDescent="0.3">
      <c r="A18897" s="4">
        <v>2011</v>
      </c>
      <c r="B18897" t="s">
        <v>3918</v>
      </c>
      <c r="C18897" s="10">
        <v>431000</v>
      </c>
      <c r="D18897" t="s">
        <v>24</v>
      </c>
      <c r="E18897" t="s">
        <v>208</v>
      </c>
    </row>
    <row r="18898" spans="1:5" ht="18.75" customHeight="1" x14ac:dyDescent="0.3">
      <c r="A18898" s="4">
        <v>2011</v>
      </c>
      <c r="B18898" t="s">
        <v>3768</v>
      </c>
      <c r="C18898" s="10">
        <v>416000</v>
      </c>
      <c r="D18898" t="s">
        <v>54</v>
      </c>
      <c r="E18898" t="s">
        <v>208</v>
      </c>
    </row>
    <row r="18899" spans="1:5" ht="18.75" customHeight="1" x14ac:dyDescent="0.3">
      <c r="A18899" s="4">
        <v>2011</v>
      </c>
      <c r="B18899" t="s">
        <v>4066</v>
      </c>
      <c r="C18899" s="10">
        <v>416000</v>
      </c>
      <c r="D18899" t="s">
        <v>28</v>
      </c>
      <c r="E18899" t="s">
        <v>208</v>
      </c>
    </row>
    <row r="18900" spans="1:5" ht="18.75" customHeight="1" x14ac:dyDescent="0.3">
      <c r="A18900" s="4">
        <v>2011</v>
      </c>
      <c r="B18900" t="s">
        <v>4067</v>
      </c>
      <c r="C18900" s="10">
        <v>415500</v>
      </c>
      <c r="D18900" t="s">
        <v>43</v>
      </c>
      <c r="E18900" t="s">
        <v>208</v>
      </c>
    </row>
    <row r="18901" spans="1:5" ht="18.75" customHeight="1" x14ac:dyDescent="0.3">
      <c r="A18901" s="4">
        <v>2011</v>
      </c>
      <c r="B18901" t="s">
        <v>4068</v>
      </c>
      <c r="C18901" s="10">
        <v>414000</v>
      </c>
      <c r="D18901" t="s">
        <v>24</v>
      </c>
      <c r="E18901" t="s">
        <v>208</v>
      </c>
    </row>
    <row r="18902" spans="1:5" ht="18.75" customHeight="1" x14ac:dyDescent="0.3">
      <c r="A18902" s="4">
        <v>2011</v>
      </c>
      <c r="B18902" t="s">
        <v>3920</v>
      </c>
      <c r="C18902" s="10">
        <v>414000</v>
      </c>
      <c r="D18902" t="s">
        <v>28</v>
      </c>
      <c r="E18902" t="s">
        <v>208</v>
      </c>
    </row>
    <row r="18903" spans="1:5" ht="18.75" customHeight="1" x14ac:dyDescent="0.3">
      <c r="A18903" s="4">
        <v>2011</v>
      </c>
      <c r="B18903" t="s">
        <v>4069</v>
      </c>
      <c r="C18903" s="10">
        <v>414000</v>
      </c>
      <c r="D18903" t="s">
        <v>37</v>
      </c>
      <c r="E18903" t="s">
        <v>208</v>
      </c>
    </row>
    <row r="18904" spans="1:5" ht="18.75" customHeight="1" x14ac:dyDescent="0.3">
      <c r="A18904" s="4">
        <v>2011</v>
      </c>
      <c r="B18904" t="s">
        <v>2697</v>
      </c>
      <c r="C18904" s="10">
        <v>19000000</v>
      </c>
      <c r="D18904" t="s">
        <v>28</v>
      </c>
      <c r="E18904" t="s">
        <v>236</v>
      </c>
    </row>
    <row r="18905" spans="1:5" ht="18.75" customHeight="1" x14ac:dyDescent="0.3">
      <c r="A18905" s="4">
        <v>2011</v>
      </c>
      <c r="B18905" t="s">
        <v>2875</v>
      </c>
      <c r="C18905" s="10">
        <v>18875000</v>
      </c>
      <c r="D18905" t="s">
        <v>24</v>
      </c>
      <c r="E18905" t="s">
        <v>236</v>
      </c>
    </row>
    <row r="18906" spans="1:5" ht="18.75" customHeight="1" x14ac:dyDescent="0.3">
      <c r="A18906" s="4">
        <v>2011</v>
      </c>
      <c r="B18906" t="s">
        <v>2539</v>
      </c>
      <c r="C18906" s="10">
        <v>14600000</v>
      </c>
      <c r="D18906" t="s">
        <v>54</v>
      </c>
      <c r="E18906" t="s">
        <v>236</v>
      </c>
    </row>
    <row r="18907" spans="1:5" ht="18.75" customHeight="1" x14ac:dyDescent="0.3">
      <c r="A18907" s="4">
        <v>2011</v>
      </c>
      <c r="B18907" t="s">
        <v>3608</v>
      </c>
      <c r="C18907" s="10">
        <v>14500000</v>
      </c>
      <c r="D18907" t="s">
        <v>28</v>
      </c>
      <c r="E18907" t="s">
        <v>236</v>
      </c>
    </row>
    <row r="18908" spans="1:5" ht="18.75" customHeight="1" x14ac:dyDescent="0.3">
      <c r="A18908" s="4">
        <v>2011</v>
      </c>
      <c r="B18908" t="s">
        <v>2368</v>
      </c>
      <c r="C18908" s="10">
        <v>13500000</v>
      </c>
      <c r="D18908" t="s">
        <v>24</v>
      </c>
      <c r="E18908" t="s">
        <v>236</v>
      </c>
    </row>
    <row r="18909" spans="1:5" ht="18.75" customHeight="1" x14ac:dyDescent="0.3">
      <c r="A18909" s="4">
        <v>2011</v>
      </c>
      <c r="B18909" t="s">
        <v>2713</v>
      </c>
      <c r="C18909" s="10">
        <v>9959996</v>
      </c>
      <c r="D18909" t="s">
        <v>50</v>
      </c>
      <c r="E18909" t="s">
        <v>236</v>
      </c>
    </row>
    <row r="18910" spans="1:5" ht="18.75" customHeight="1" x14ac:dyDescent="0.3">
      <c r="A18910" s="4">
        <v>2011</v>
      </c>
      <c r="B18910" t="s">
        <v>3694</v>
      </c>
      <c r="C18910" s="10">
        <v>5950000</v>
      </c>
      <c r="D18910" t="s">
        <v>24</v>
      </c>
      <c r="E18910" t="s">
        <v>236</v>
      </c>
    </row>
    <row r="18911" spans="1:5" ht="18.75" customHeight="1" x14ac:dyDescent="0.3">
      <c r="A18911" s="4">
        <v>2011</v>
      </c>
      <c r="B18911" t="s">
        <v>2926</v>
      </c>
      <c r="C18911" s="10">
        <v>5500000</v>
      </c>
      <c r="D18911" t="s">
        <v>28</v>
      </c>
      <c r="E18911" t="s">
        <v>236</v>
      </c>
    </row>
    <row r="18912" spans="1:5" ht="18.75" customHeight="1" x14ac:dyDescent="0.3">
      <c r="A18912" s="4">
        <v>2011</v>
      </c>
      <c r="B18912" t="s">
        <v>3071</v>
      </c>
      <c r="C18912" s="10">
        <v>4800000</v>
      </c>
      <c r="D18912" t="s">
        <v>24</v>
      </c>
      <c r="E18912" t="s">
        <v>236</v>
      </c>
    </row>
    <row r="18913" spans="1:5" ht="18.75" customHeight="1" x14ac:dyDescent="0.3">
      <c r="A18913" s="4">
        <v>2011</v>
      </c>
      <c r="B18913" t="s">
        <v>3923</v>
      </c>
      <c r="C18913" s="10">
        <v>3300000</v>
      </c>
      <c r="D18913" t="s">
        <v>24</v>
      </c>
      <c r="E18913" t="s">
        <v>236</v>
      </c>
    </row>
    <row r="18914" spans="1:5" ht="18.75" customHeight="1" x14ac:dyDescent="0.3">
      <c r="A18914" s="4">
        <v>2011</v>
      </c>
      <c r="B18914" t="s">
        <v>3612</v>
      </c>
      <c r="C18914" s="10">
        <v>3000000</v>
      </c>
      <c r="D18914" t="s">
        <v>34</v>
      </c>
      <c r="E18914" t="s">
        <v>236</v>
      </c>
    </row>
    <row r="18915" spans="1:5" ht="18.75" customHeight="1" x14ac:dyDescent="0.3">
      <c r="A18915" s="4">
        <v>2011</v>
      </c>
      <c r="B18915" t="s">
        <v>3609</v>
      </c>
      <c r="C18915" s="10">
        <v>2533333</v>
      </c>
      <c r="D18915" t="s">
        <v>24</v>
      </c>
      <c r="E18915" t="s">
        <v>236</v>
      </c>
    </row>
    <row r="18916" spans="1:5" ht="18.75" customHeight="1" x14ac:dyDescent="0.3">
      <c r="A18916" s="4">
        <v>2011</v>
      </c>
      <c r="B18916" t="s">
        <v>3287</v>
      </c>
      <c r="C18916" s="10">
        <v>1600000</v>
      </c>
      <c r="D18916" t="s">
        <v>24</v>
      </c>
      <c r="E18916" t="s">
        <v>236</v>
      </c>
    </row>
    <row r="18917" spans="1:5" ht="18.75" customHeight="1" x14ac:dyDescent="0.3">
      <c r="A18917" s="4">
        <v>2011</v>
      </c>
      <c r="B18917" t="s">
        <v>2321</v>
      </c>
      <c r="C18917" s="10">
        <v>1500000</v>
      </c>
      <c r="D18917" t="s">
        <v>24</v>
      </c>
      <c r="E18917" t="s">
        <v>236</v>
      </c>
    </row>
    <row r="18918" spans="1:5" ht="18.75" customHeight="1" x14ac:dyDescent="0.3">
      <c r="A18918" s="4">
        <v>2011</v>
      </c>
      <c r="B18918" t="s">
        <v>3231</v>
      </c>
      <c r="C18918" s="10">
        <v>1175000</v>
      </c>
      <c r="D18918" t="s">
        <v>37</v>
      </c>
      <c r="E18918" t="s">
        <v>236</v>
      </c>
    </row>
    <row r="18919" spans="1:5" ht="18.75" customHeight="1" x14ac:dyDescent="0.3">
      <c r="A18919" s="4">
        <v>2011</v>
      </c>
      <c r="B18919" t="s">
        <v>2987</v>
      </c>
      <c r="C18919" s="10">
        <v>900000</v>
      </c>
      <c r="D18919" t="s">
        <v>28</v>
      </c>
      <c r="E18919" t="s">
        <v>236</v>
      </c>
    </row>
    <row r="18920" spans="1:5" ht="18.75" customHeight="1" x14ac:dyDescent="0.3">
      <c r="A18920" s="4">
        <v>2011</v>
      </c>
      <c r="B18920" t="s">
        <v>3163</v>
      </c>
      <c r="C18920" s="10">
        <v>850000</v>
      </c>
      <c r="D18920" t="s">
        <v>34</v>
      </c>
      <c r="E18920" t="s">
        <v>236</v>
      </c>
    </row>
    <row r="18921" spans="1:5" ht="18.75" customHeight="1" x14ac:dyDescent="0.3">
      <c r="A18921" s="4">
        <v>2011</v>
      </c>
      <c r="B18921" t="s">
        <v>3924</v>
      </c>
      <c r="C18921" s="10">
        <v>475000</v>
      </c>
      <c r="D18921" t="s">
        <v>24</v>
      </c>
      <c r="E18921" t="s">
        <v>236</v>
      </c>
    </row>
    <row r="18922" spans="1:5" ht="18.75" customHeight="1" x14ac:dyDescent="0.3">
      <c r="A18922" s="4">
        <v>2011</v>
      </c>
      <c r="B18922" t="s">
        <v>3627</v>
      </c>
      <c r="C18922" s="10">
        <v>460000</v>
      </c>
      <c r="D18922" t="s">
        <v>37</v>
      </c>
      <c r="E18922" t="s">
        <v>236</v>
      </c>
    </row>
    <row r="18923" spans="1:5" ht="18.75" customHeight="1" x14ac:dyDescent="0.3">
      <c r="A18923" s="4">
        <v>2011</v>
      </c>
      <c r="B18923" t="s">
        <v>4070</v>
      </c>
      <c r="C18923" s="10">
        <v>440000</v>
      </c>
      <c r="D18923" t="s">
        <v>43</v>
      </c>
      <c r="E18923" t="s">
        <v>236</v>
      </c>
    </row>
    <row r="18924" spans="1:5" ht="18.75" customHeight="1" x14ac:dyDescent="0.3">
      <c r="A18924" s="4">
        <v>2011</v>
      </c>
      <c r="B18924" t="s">
        <v>3927</v>
      </c>
      <c r="C18924" s="10">
        <v>440000</v>
      </c>
      <c r="D18924" t="s">
        <v>28</v>
      </c>
      <c r="E18924" t="s">
        <v>236</v>
      </c>
    </row>
    <row r="18925" spans="1:5" ht="18.75" customHeight="1" x14ac:dyDescent="0.3">
      <c r="A18925" s="4">
        <v>2011</v>
      </c>
      <c r="B18925" t="s">
        <v>4071</v>
      </c>
      <c r="C18925" s="10">
        <v>427500</v>
      </c>
      <c r="D18925" t="s">
        <v>24</v>
      </c>
      <c r="E18925" t="s">
        <v>236</v>
      </c>
    </row>
    <row r="18926" spans="1:5" ht="18.75" customHeight="1" x14ac:dyDescent="0.3">
      <c r="A18926" s="4">
        <v>2011</v>
      </c>
      <c r="B18926" t="s">
        <v>3928</v>
      </c>
      <c r="C18926" s="10">
        <v>427500</v>
      </c>
      <c r="D18926" t="s">
        <v>24</v>
      </c>
      <c r="E18926" t="s">
        <v>236</v>
      </c>
    </row>
    <row r="18927" spans="1:5" ht="18.75" customHeight="1" x14ac:dyDescent="0.3">
      <c r="A18927" s="4">
        <v>2011</v>
      </c>
      <c r="B18927" t="s">
        <v>4072</v>
      </c>
      <c r="C18927" s="10">
        <v>417000</v>
      </c>
      <c r="D18927" t="s">
        <v>43</v>
      </c>
      <c r="E18927" t="s">
        <v>236</v>
      </c>
    </row>
    <row r="18928" spans="1:5" ht="18.75" customHeight="1" x14ac:dyDescent="0.3">
      <c r="A18928" s="4">
        <v>2011</v>
      </c>
      <c r="B18928" t="s">
        <v>4073</v>
      </c>
      <c r="C18928" s="10">
        <v>417000</v>
      </c>
      <c r="D18928" t="s">
        <v>24</v>
      </c>
      <c r="E18928" t="s">
        <v>236</v>
      </c>
    </row>
    <row r="18929" spans="1:5" ht="18.75" customHeight="1" x14ac:dyDescent="0.3">
      <c r="A18929" s="4">
        <v>2011</v>
      </c>
      <c r="B18929" t="s">
        <v>3269</v>
      </c>
      <c r="C18929" s="10">
        <v>5850000</v>
      </c>
      <c r="D18929" t="s">
        <v>37</v>
      </c>
      <c r="E18929" t="s">
        <v>2146</v>
      </c>
    </row>
    <row r="18930" spans="1:5" ht="18.75" customHeight="1" x14ac:dyDescent="0.3">
      <c r="A18930" s="4">
        <v>2011</v>
      </c>
      <c r="B18930" t="s">
        <v>3410</v>
      </c>
      <c r="C18930" s="10">
        <v>5500000</v>
      </c>
      <c r="D18930" t="s">
        <v>24</v>
      </c>
      <c r="E18930" t="s">
        <v>2146</v>
      </c>
    </row>
    <row r="18931" spans="1:5" ht="18.75" customHeight="1" x14ac:dyDescent="0.3">
      <c r="A18931" s="4">
        <v>2011</v>
      </c>
      <c r="B18931" t="s">
        <v>3444</v>
      </c>
      <c r="C18931" s="10">
        <v>5200000</v>
      </c>
      <c r="D18931" t="s">
        <v>28</v>
      </c>
      <c r="E18931" t="s">
        <v>2146</v>
      </c>
    </row>
    <row r="18932" spans="1:5" ht="18.75" customHeight="1" x14ac:dyDescent="0.3">
      <c r="A18932" s="4">
        <v>2011</v>
      </c>
      <c r="B18932" t="s">
        <v>3433</v>
      </c>
      <c r="C18932" s="10">
        <v>4650000</v>
      </c>
      <c r="D18932" t="s">
        <v>43</v>
      </c>
      <c r="E18932" t="s">
        <v>2146</v>
      </c>
    </row>
    <row r="18933" spans="1:5" ht="18.75" customHeight="1" x14ac:dyDescent="0.3">
      <c r="A18933" s="4">
        <v>2011</v>
      </c>
      <c r="B18933" t="s">
        <v>3619</v>
      </c>
      <c r="C18933" s="10">
        <v>4458333</v>
      </c>
      <c r="D18933" t="s">
        <v>28</v>
      </c>
      <c r="E18933" t="s">
        <v>2146</v>
      </c>
    </row>
    <row r="18934" spans="1:5" ht="18.75" customHeight="1" x14ac:dyDescent="0.3">
      <c r="A18934" s="4">
        <v>2011</v>
      </c>
      <c r="B18934" t="s">
        <v>3178</v>
      </c>
      <c r="C18934" s="10">
        <v>4000000</v>
      </c>
      <c r="D18934" t="s">
        <v>24</v>
      </c>
      <c r="E18934" t="s">
        <v>2146</v>
      </c>
    </row>
    <row r="18935" spans="1:5" ht="18.75" customHeight="1" x14ac:dyDescent="0.3">
      <c r="A18935" s="4">
        <v>2011</v>
      </c>
      <c r="B18935" t="s">
        <v>3345</v>
      </c>
      <c r="C18935" s="10">
        <v>3500000</v>
      </c>
      <c r="D18935" t="s">
        <v>24</v>
      </c>
      <c r="E18935" t="s">
        <v>2146</v>
      </c>
    </row>
    <row r="18936" spans="1:5" ht="18.75" customHeight="1" x14ac:dyDescent="0.3">
      <c r="A18936" s="4">
        <v>2011</v>
      </c>
      <c r="B18936" t="s">
        <v>3441</v>
      </c>
      <c r="C18936" s="10">
        <v>3200000</v>
      </c>
      <c r="D18936" t="s">
        <v>34</v>
      </c>
      <c r="E18936" t="s">
        <v>2146</v>
      </c>
    </row>
    <row r="18937" spans="1:5" ht="18.75" customHeight="1" x14ac:dyDescent="0.3">
      <c r="A18937" s="4">
        <v>2011</v>
      </c>
      <c r="B18937" t="s">
        <v>2524</v>
      </c>
      <c r="C18937" s="10">
        <v>2350000</v>
      </c>
      <c r="D18937" t="s">
        <v>54</v>
      </c>
      <c r="E18937" t="s">
        <v>2146</v>
      </c>
    </row>
    <row r="18938" spans="1:5" ht="18.75" customHeight="1" x14ac:dyDescent="0.3">
      <c r="A18938" s="4">
        <v>2011</v>
      </c>
      <c r="B18938" t="s">
        <v>3864</v>
      </c>
      <c r="C18938" s="10">
        <v>2300000</v>
      </c>
      <c r="D18938" t="s">
        <v>24</v>
      </c>
      <c r="E18938" t="s">
        <v>2146</v>
      </c>
    </row>
    <row r="18939" spans="1:5" ht="18.75" customHeight="1" x14ac:dyDescent="0.3">
      <c r="A18939" s="4">
        <v>2011</v>
      </c>
      <c r="B18939" t="s">
        <v>3325</v>
      </c>
      <c r="C18939" s="10">
        <v>2000000</v>
      </c>
      <c r="D18939" t="s">
        <v>24</v>
      </c>
      <c r="E18939" t="s">
        <v>2146</v>
      </c>
    </row>
    <row r="18940" spans="1:5" ht="18.75" customHeight="1" x14ac:dyDescent="0.3">
      <c r="A18940" s="4">
        <v>2011</v>
      </c>
      <c r="B18940" t="s">
        <v>2918</v>
      </c>
      <c r="C18940" s="10">
        <v>1750000</v>
      </c>
      <c r="D18940" t="s">
        <v>28</v>
      </c>
      <c r="E18940" t="s">
        <v>2146</v>
      </c>
    </row>
    <row r="18941" spans="1:5" ht="18.75" customHeight="1" x14ac:dyDescent="0.3">
      <c r="A18941" s="4">
        <v>2011</v>
      </c>
      <c r="B18941" t="s">
        <v>2395</v>
      </c>
      <c r="C18941" s="10">
        <v>1350000</v>
      </c>
      <c r="D18941" t="s">
        <v>37</v>
      </c>
      <c r="E18941" t="s">
        <v>2146</v>
      </c>
    </row>
    <row r="18942" spans="1:5" ht="18.75" customHeight="1" x14ac:dyDescent="0.3">
      <c r="A18942" s="4">
        <v>2011</v>
      </c>
      <c r="B18942" t="s">
        <v>2158</v>
      </c>
      <c r="C18942" s="10">
        <v>1000000</v>
      </c>
      <c r="D18942" t="s">
        <v>34</v>
      </c>
      <c r="E18942" t="s">
        <v>2146</v>
      </c>
    </row>
    <row r="18943" spans="1:5" ht="18.75" customHeight="1" x14ac:dyDescent="0.3">
      <c r="A18943" s="4">
        <v>2011</v>
      </c>
      <c r="B18943" t="s">
        <v>2620</v>
      </c>
      <c r="C18943" s="10">
        <v>1000000</v>
      </c>
      <c r="D18943" t="s">
        <v>50</v>
      </c>
      <c r="E18943" t="s">
        <v>2146</v>
      </c>
    </row>
    <row r="18944" spans="1:5" ht="18.75" customHeight="1" x14ac:dyDescent="0.3">
      <c r="A18944" s="4">
        <v>2011</v>
      </c>
      <c r="B18944" t="s">
        <v>2898</v>
      </c>
      <c r="C18944" s="10">
        <v>900000</v>
      </c>
      <c r="D18944" t="s">
        <v>28</v>
      </c>
      <c r="E18944" t="s">
        <v>2146</v>
      </c>
    </row>
    <row r="18945" spans="1:5" ht="18.75" customHeight="1" x14ac:dyDescent="0.3">
      <c r="A18945" s="4">
        <v>2011</v>
      </c>
      <c r="B18945" t="s">
        <v>3776</v>
      </c>
      <c r="C18945" s="10">
        <v>430500</v>
      </c>
      <c r="D18945" t="s">
        <v>24</v>
      </c>
      <c r="E18945" t="s">
        <v>2146</v>
      </c>
    </row>
    <row r="18946" spans="1:5" ht="18.75" customHeight="1" x14ac:dyDescent="0.3">
      <c r="A18946" s="4">
        <v>2011</v>
      </c>
      <c r="B18946" t="s">
        <v>3930</v>
      </c>
      <c r="C18946" s="10">
        <v>426000</v>
      </c>
      <c r="D18946" t="s">
        <v>28</v>
      </c>
      <c r="E18946" t="s">
        <v>2146</v>
      </c>
    </row>
    <row r="18947" spans="1:5" ht="18.75" customHeight="1" x14ac:dyDescent="0.3">
      <c r="A18947" s="4">
        <v>2011</v>
      </c>
      <c r="B18947" t="s">
        <v>3971</v>
      </c>
      <c r="C18947" s="10">
        <v>423500</v>
      </c>
      <c r="D18947" t="s">
        <v>24</v>
      </c>
      <c r="E18947" t="s">
        <v>2146</v>
      </c>
    </row>
    <row r="18948" spans="1:5" ht="18.75" customHeight="1" x14ac:dyDescent="0.3">
      <c r="A18948" s="4">
        <v>2011</v>
      </c>
      <c r="B18948" t="s">
        <v>3777</v>
      </c>
      <c r="C18948" s="10">
        <v>423500</v>
      </c>
      <c r="D18948" t="s">
        <v>37</v>
      </c>
      <c r="E18948" t="s">
        <v>2146</v>
      </c>
    </row>
    <row r="18949" spans="1:5" ht="18.75" customHeight="1" x14ac:dyDescent="0.3">
      <c r="A18949" s="4">
        <v>2011</v>
      </c>
      <c r="B18949" t="s">
        <v>3733</v>
      </c>
      <c r="C18949" s="10">
        <v>423000</v>
      </c>
      <c r="D18949" t="s">
        <v>24</v>
      </c>
      <c r="E18949" t="s">
        <v>2146</v>
      </c>
    </row>
    <row r="18950" spans="1:5" ht="18.75" customHeight="1" x14ac:dyDescent="0.3">
      <c r="A18950" s="4">
        <v>2011</v>
      </c>
      <c r="B18950" t="s">
        <v>4074</v>
      </c>
      <c r="C18950" s="10">
        <v>420000</v>
      </c>
      <c r="D18950" t="s">
        <v>50</v>
      </c>
      <c r="E18950" t="s">
        <v>2146</v>
      </c>
    </row>
    <row r="18951" spans="1:5" ht="18.75" customHeight="1" x14ac:dyDescent="0.3">
      <c r="A18951" s="4">
        <v>2011</v>
      </c>
      <c r="B18951" t="s">
        <v>4075</v>
      </c>
      <c r="C18951" s="10">
        <v>419000</v>
      </c>
      <c r="D18951" t="s">
        <v>24</v>
      </c>
      <c r="E18951" t="s">
        <v>2146</v>
      </c>
    </row>
    <row r="18952" spans="1:5" ht="18.75" customHeight="1" x14ac:dyDescent="0.3">
      <c r="A18952" s="4">
        <v>2011</v>
      </c>
      <c r="B18952" t="s">
        <v>4076</v>
      </c>
      <c r="C18952" s="10">
        <v>418000</v>
      </c>
      <c r="D18952" t="s">
        <v>24</v>
      </c>
      <c r="E18952" t="s">
        <v>2146</v>
      </c>
    </row>
    <row r="18953" spans="1:5" ht="18.75" customHeight="1" x14ac:dyDescent="0.3">
      <c r="A18953" s="4">
        <v>2011</v>
      </c>
      <c r="B18953" t="s">
        <v>4077</v>
      </c>
      <c r="C18953" s="10">
        <v>417000</v>
      </c>
      <c r="D18953" t="s">
        <v>24</v>
      </c>
      <c r="E18953" t="s">
        <v>2146</v>
      </c>
    </row>
    <row r="18954" spans="1:5" ht="18.75" customHeight="1" x14ac:dyDescent="0.3">
      <c r="A18954" s="4">
        <v>2011</v>
      </c>
      <c r="B18954" t="s">
        <v>4078</v>
      </c>
      <c r="C18954" s="10">
        <v>417000</v>
      </c>
      <c r="D18954" t="s">
        <v>24</v>
      </c>
      <c r="E18954" t="s">
        <v>2146</v>
      </c>
    </row>
    <row r="18955" spans="1:5" ht="18.75" customHeight="1" x14ac:dyDescent="0.3">
      <c r="A18955" s="4">
        <v>2011</v>
      </c>
      <c r="B18955" t="s">
        <v>4079</v>
      </c>
      <c r="C18955" s="10">
        <v>414000</v>
      </c>
      <c r="D18955" t="s">
        <v>24</v>
      </c>
      <c r="E18955" t="s">
        <v>2146</v>
      </c>
    </row>
    <row r="18956" spans="1:5" ht="18.75" customHeight="1" x14ac:dyDescent="0.3">
      <c r="A18956" s="4">
        <v>2011</v>
      </c>
      <c r="B18956" t="s">
        <v>2504</v>
      </c>
      <c r="C18956" s="10">
        <v>13000000</v>
      </c>
      <c r="D18956" t="s">
        <v>43</v>
      </c>
      <c r="E18956" t="s">
        <v>264</v>
      </c>
    </row>
    <row r="18957" spans="1:5" ht="18.75" customHeight="1" x14ac:dyDescent="0.3">
      <c r="A18957" s="4">
        <v>2011</v>
      </c>
      <c r="B18957" t="s">
        <v>3621</v>
      </c>
      <c r="C18957" s="10">
        <v>11765724</v>
      </c>
      <c r="D18957" t="s">
        <v>24</v>
      </c>
      <c r="E18957" t="s">
        <v>264</v>
      </c>
    </row>
    <row r="18958" spans="1:5" ht="18.75" customHeight="1" x14ac:dyDescent="0.3">
      <c r="A18958" s="4">
        <v>2011</v>
      </c>
      <c r="B18958" t="s">
        <v>3447</v>
      </c>
      <c r="C18958" s="10">
        <v>9500000</v>
      </c>
      <c r="D18958" t="s">
        <v>28</v>
      </c>
      <c r="E18958" t="s">
        <v>264</v>
      </c>
    </row>
    <row r="18959" spans="1:5" ht="18.75" customHeight="1" x14ac:dyDescent="0.3">
      <c r="A18959" s="4">
        <v>2011</v>
      </c>
      <c r="B18959" t="s">
        <v>2571</v>
      </c>
      <c r="C18959" s="10">
        <v>8166666</v>
      </c>
      <c r="D18959" t="s">
        <v>24</v>
      </c>
      <c r="E18959" t="s">
        <v>264</v>
      </c>
    </row>
    <row r="18960" spans="1:5" ht="18.75" customHeight="1" x14ac:dyDescent="0.3">
      <c r="A18960" s="4">
        <v>2011</v>
      </c>
      <c r="B18960" t="s">
        <v>3450</v>
      </c>
      <c r="C18960" s="10">
        <v>7100000</v>
      </c>
      <c r="D18960" t="s">
        <v>28</v>
      </c>
      <c r="E18960" t="s">
        <v>264</v>
      </c>
    </row>
    <row r="18961" spans="1:5" ht="18.75" customHeight="1" x14ac:dyDescent="0.3">
      <c r="A18961" s="4">
        <v>2011</v>
      </c>
      <c r="B18961" t="s">
        <v>3446</v>
      </c>
      <c r="C18961" s="10">
        <v>7000000</v>
      </c>
      <c r="D18961" t="s">
        <v>24</v>
      </c>
      <c r="E18961" t="s">
        <v>264</v>
      </c>
    </row>
    <row r="18962" spans="1:5" ht="18.75" customHeight="1" x14ac:dyDescent="0.3">
      <c r="A18962" s="4">
        <v>2011</v>
      </c>
      <c r="B18962" t="s">
        <v>3449</v>
      </c>
      <c r="C18962" s="10">
        <v>6275000</v>
      </c>
      <c r="D18962" t="s">
        <v>24</v>
      </c>
      <c r="E18962" t="s">
        <v>264</v>
      </c>
    </row>
    <row r="18963" spans="1:5" ht="18.75" customHeight="1" x14ac:dyDescent="0.3">
      <c r="A18963" s="4">
        <v>2011</v>
      </c>
      <c r="B18963" t="s">
        <v>2886</v>
      </c>
      <c r="C18963" s="10">
        <v>5500000</v>
      </c>
      <c r="D18963" t="s">
        <v>54</v>
      </c>
      <c r="E18963" t="s">
        <v>264</v>
      </c>
    </row>
    <row r="18964" spans="1:5" ht="18.75" customHeight="1" x14ac:dyDescent="0.3">
      <c r="A18964" s="4">
        <v>2011</v>
      </c>
      <c r="B18964" t="s">
        <v>2816</v>
      </c>
      <c r="C18964" s="10">
        <v>5295910</v>
      </c>
      <c r="D18964" t="s">
        <v>37</v>
      </c>
      <c r="E18964" t="s">
        <v>264</v>
      </c>
    </row>
    <row r="18965" spans="1:5" ht="18.75" customHeight="1" x14ac:dyDescent="0.3">
      <c r="A18965" s="4">
        <v>2011</v>
      </c>
      <c r="B18965" t="s">
        <v>3622</v>
      </c>
      <c r="C18965" s="10">
        <v>4875000</v>
      </c>
      <c r="D18965" t="s">
        <v>50</v>
      </c>
      <c r="E18965" t="s">
        <v>264</v>
      </c>
    </row>
    <row r="18966" spans="1:5" ht="18.75" customHeight="1" x14ac:dyDescent="0.3">
      <c r="A18966" s="4">
        <v>2011</v>
      </c>
      <c r="B18966" t="s">
        <v>2834</v>
      </c>
      <c r="C18966" s="10">
        <v>4442023</v>
      </c>
      <c r="D18966" t="s">
        <v>24</v>
      </c>
      <c r="E18966" t="s">
        <v>264</v>
      </c>
    </row>
    <row r="18967" spans="1:5" ht="18.75" customHeight="1" x14ac:dyDescent="0.3">
      <c r="A18967" s="4">
        <v>2011</v>
      </c>
      <c r="B18967" t="s">
        <v>2609</v>
      </c>
      <c r="C18967" s="10">
        <v>3250000</v>
      </c>
      <c r="D18967" t="s">
        <v>34</v>
      </c>
      <c r="E18967" t="s">
        <v>264</v>
      </c>
    </row>
    <row r="18968" spans="1:5" ht="18.75" customHeight="1" x14ac:dyDescent="0.3">
      <c r="A18968" s="4">
        <v>2011</v>
      </c>
      <c r="B18968" t="s">
        <v>3295</v>
      </c>
      <c r="C18968" s="10">
        <v>2725000</v>
      </c>
      <c r="D18968" t="s">
        <v>24</v>
      </c>
      <c r="E18968" t="s">
        <v>264</v>
      </c>
    </row>
    <row r="18969" spans="1:5" ht="18.75" customHeight="1" x14ac:dyDescent="0.3">
      <c r="A18969" s="4">
        <v>2011</v>
      </c>
      <c r="B18969" t="s">
        <v>3250</v>
      </c>
      <c r="C18969" s="10">
        <v>2461499</v>
      </c>
      <c r="D18969" t="s">
        <v>24</v>
      </c>
      <c r="E18969" t="s">
        <v>264</v>
      </c>
    </row>
    <row r="18970" spans="1:5" ht="18.75" customHeight="1" x14ac:dyDescent="0.3">
      <c r="A18970" s="4">
        <v>2011</v>
      </c>
      <c r="B18970" t="s">
        <v>2912</v>
      </c>
      <c r="C18970" s="10">
        <v>2285677</v>
      </c>
      <c r="D18970" t="s">
        <v>3703</v>
      </c>
      <c r="E18970" t="s">
        <v>264</v>
      </c>
    </row>
    <row r="18971" spans="1:5" ht="18.75" customHeight="1" x14ac:dyDescent="0.3">
      <c r="A18971" s="4">
        <v>2011</v>
      </c>
      <c r="B18971" t="s">
        <v>2653</v>
      </c>
      <c r="C18971" s="10">
        <v>2000000</v>
      </c>
      <c r="D18971" t="s">
        <v>24</v>
      </c>
      <c r="E18971" t="s">
        <v>264</v>
      </c>
    </row>
    <row r="18972" spans="1:5" ht="18.75" customHeight="1" x14ac:dyDescent="0.3">
      <c r="A18972" s="4">
        <v>2011</v>
      </c>
      <c r="B18972" t="s">
        <v>3267</v>
      </c>
      <c r="C18972" s="10">
        <v>1200000</v>
      </c>
      <c r="D18972" t="s">
        <v>24</v>
      </c>
      <c r="E18972" t="s">
        <v>264</v>
      </c>
    </row>
    <row r="18973" spans="1:5" ht="18.75" customHeight="1" x14ac:dyDescent="0.3">
      <c r="A18973" s="4">
        <v>2011</v>
      </c>
      <c r="B18973" t="s">
        <v>3292</v>
      </c>
      <c r="C18973" s="10">
        <v>1000000</v>
      </c>
      <c r="D18973" t="s">
        <v>34</v>
      </c>
      <c r="E18973" t="s">
        <v>264</v>
      </c>
    </row>
    <row r="18974" spans="1:5" ht="18.75" customHeight="1" x14ac:dyDescent="0.3">
      <c r="A18974" s="4">
        <v>2011</v>
      </c>
      <c r="B18974" t="s">
        <v>3383</v>
      </c>
      <c r="C18974" s="10">
        <v>1000000</v>
      </c>
      <c r="D18974" t="s">
        <v>28</v>
      </c>
      <c r="E18974" t="s">
        <v>264</v>
      </c>
    </row>
    <row r="18975" spans="1:5" ht="18.75" customHeight="1" x14ac:dyDescent="0.3">
      <c r="A18975" s="4">
        <v>2011</v>
      </c>
      <c r="B18975" t="s">
        <v>3424</v>
      </c>
      <c r="C18975" s="10">
        <v>675000</v>
      </c>
      <c r="D18975" t="s">
        <v>28</v>
      </c>
      <c r="E18975" t="s">
        <v>264</v>
      </c>
    </row>
    <row r="18976" spans="1:5" ht="18.75" customHeight="1" x14ac:dyDescent="0.3">
      <c r="A18976" s="4">
        <v>2011</v>
      </c>
      <c r="B18976" t="s">
        <v>2643</v>
      </c>
      <c r="C18976" s="10">
        <v>650000</v>
      </c>
      <c r="D18976" t="s">
        <v>28</v>
      </c>
      <c r="E18976" t="s">
        <v>264</v>
      </c>
    </row>
    <row r="18977" spans="1:5" ht="18.75" customHeight="1" x14ac:dyDescent="0.3">
      <c r="A18977" s="4">
        <v>2011</v>
      </c>
      <c r="B18977" t="s">
        <v>3778</v>
      </c>
      <c r="C18977" s="10">
        <v>500000</v>
      </c>
      <c r="D18977" t="s">
        <v>24</v>
      </c>
      <c r="E18977" t="s">
        <v>264</v>
      </c>
    </row>
    <row r="18978" spans="1:5" ht="18.75" customHeight="1" x14ac:dyDescent="0.3">
      <c r="A18978" s="4">
        <v>2011</v>
      </c>
      <c r="B18978" t="s">
        <v>2952</v>
      </c>
      <c r="C18978" s="10">
        <v>500000</v>
      </c>
      <c r="D18978" t="s">
        <v>24</v>
      </c>
      <c r="E18978" t="s">
        <v>264</v>
      </c>
    </row>
    <row r="18979" spans="1:5" ht="18.75" customHeight="1" x14ac:dyDescent="0.3">
      <c r="A18979" s="4">
        <v>2011</v>
      </c>
      <c r="B18979" t="s">
        <v>3094</v>
      </c>
      <c r="C18979" s="10">
        <v>500000</v>
      </c>
      <c r="D18979" t="s">
        <v>37</v>
      </c>
      <c r="E18979" t="s">
        <v>264</v>
      </c>
    </row>
    <row r="18980" spans="1:5" ht="18.75" customHeight="1" x14ac:dyDescent="0.3">
      <c r="A18980" s="4">
        <v>2011</v>
      </c>
      <c r="B18980" t="s">
        <v>3919</v>
      </c>
      <c r="C18980" s="10">
        <v>426000</v>
      </c>
      <c r="D18980" t="s">
        <v>24</v>
      </c>
      <c r="E18980" t="s">
        <v>264</v>
      </c>
    </row>
    <row r="18981" spans="1:5" ht="18.75" customHeight="1" x14ac:dyDescent="0.3">
      <c r="A18981" s="4">
        <v>2011</v>
      </c>
      <c r="B18981" t="s">
        <v>3412</v>
      </c>
      <c r="C18981" s="10">
        <v>425000</v>
      </c>
      <c r="D18981" t="s">
        <v>34</v>
      </c>
      <c r="E18981" t="s">
        <v>264</v>
      </c>
    </row>
    <row r="18982" spans="1:5" ht="18.75" customHeight="1" x14ac:dyDescent="0.3">
      <c r="A18982" s="4">
        <v>2011</v>
      </c>
      <c r="B18982" t="s">
        <v>4080</v>
      </c>
      <c r="C18982" s="10">
        <v>421000</v>
      </c>
      <c r="D18982" t="s">
        <v>34</v>
      </c>
      <c r="E18982" t="s">
        <v>264</v>
      </c>
    </row>
    <row r="18983" spans="1:5" ht="18.75" customHeight="1" x14ac:dyDescent="0.3">
      <c r="A18983" s="4">
        <v>2011</v>
      </c>
      <c r="B18983" t="s">
        <v>4081</v>
      </c>
      <c r="C18983" s="10">
        <v>419500</v>
      </c>
      <c r="D18983" t="s">
        <v>28</v>
      </c>
      <c r="E18983" t="s">
        <v>264</v>
      </c>
    </row>
    <row r="18984" spans="1:5" ht="18.75" customHeight="1" x14ac:dyDescent="0.3">
      <c r="A18984" s="4">
        <v>2011</v>
      </c>
      <c r="B18984" t="s">
        <v>4082</v>
      </c>
      <c r="C18984" s="10">
        <v>416000</v>
      </c>
      <c r="D18984" t="s">
        <v>24</v>
      </c>
      <c r="E18984" t="s">
        <v>264</v>
      </c>
    </row>
    <row r="18985" spans="1:5" ht="18.75" customHeight="1" x14ac:dyDescent="0.3">
      <c r="A18985" s="4">
        <v>2011</v>
      </c>
      <c r="B18985" t="s">
        <v>4083</v>
      </c>
      <c r="C18985" s="10">
        <v>414000</v>
      </c>
      <c r="D18985" t="s">
        <v>43</v>
      </c>
      <c r="E18985" t="s">
        <v>264</v>
      </c>
    </row>
    <row r="18986" spans="1:5" ht="18.75" customHeight="1" x14ac:dyDescent="0.3">
      <c r="A18986" s="4">
        <v>2011</v>
      </c>
      <c r="B18986" t="s">
        <v>2583</v>
      </c>
      <c r="C18986" s="10">
        <v>18500000</v>
      </c>
      <c r="D18986" t="s">
        <v>24</v>
      </c>
      <c r="E18986" t="s">
        <v>292</v>
      </c>
    </row>
    <row r="18987" spans="1:5" ht="18.75" customHeight="1" x14ac:dyDescent="0.3">
      <c r="A18987" s="4">
        <v>2011</v>
      </c>
      <c r="B18987" t="s">
        <v>3630</v>
      </c>
      <c r="C18987" s="10">
        <v>14000000</v>
      </c>
      <c r="D18987" t="s">
        <v>24</v>
      </c>
      <c r="E18987" t="s">
        <v>292</v>
      </c>
    </row>
    <row r="18988" spans="1:5" ht="18.75" customHeight="1" x14ac:dyDescent="0.3">
      <c r="A18988" s="4">
        <v>2011</v>
      </c>
      <c r="B18988" t="s">
        <v>2837</v>
      </c>
      <c r="C18988" s="10">
        <v>13600000</v>
      </c>
      <c r="D18988" t="s">
        <v>28</v>
      </c>
      <c r="E18988" t="s">
        <v>292</v>
      </c>
    </row>
    <row r="18989" spans="1:5" ht="18.75" customHeight="1" x14ac:dyDescent="0.3">
      <c r="A18989" s="4">
        <v>2011</v>
      </c>
      <c r="B18989" t="s">
        <v>2933</v>
      </c>
      <c r="C18989" s="10">
        <v>10000000</v>
      </c>
      <c r="D18989" t="s">
        <v>50</v>
      </c>
      <c r="E18989" t="s">
        <v>292</v>
      </c>
    </row>
    <row r="18990" spans="1:5" ht="18.75" customHeight="1" x14ac:dyDescent="0.3">
      <c r="A18990" s="4">
        <v>2011</v>
      </c>
      <c r="B18990" t="s">
        <v>3300</v>
      </c>
      <c r="C18990" s="10">
        <v>7333333</v>
      </c>
      <c r="D18990" t="s">
        <v>24</v>
      </c>
      <c r="E18990" t="s">
        <v>292</v>
      </c>
    </row>
    <row r="18991" spans="1:5" ht="18.75" customHeight="1" x14ac:dyDescent="0.3">
      <c r="A18991" s="4">
        <v>2011</v>
      </c>
      <c r="B18991" t="s">
        <v>2117</v>
      </c>
      <c r="C18991" s="10">
        <v>6500000</v>
      </c>
      <c r="D18991" t="s">
        <v>54</v>
      </c>
      <c r="E18991" t="s">
        <v>292</v>
      </c>
    </row>
    <row r="18992" spans="1:5" ht="18.75" customHeight="1" x14ac:dyDescent="0.3">
      <c r="A18992" s="4">
        <v>2011</v>
      </c>
      <c r="B18992" t="s">
        <v>3632</v>
      </c>
      <c r="C18992" s="10">
        <v>6500000</v>
      </c>
      <c r="D18992" t="s">
        <v>24</v>
      </c>
      <c r="E18992" t="s">
        <v>292</v>
      </c>
    </row>
    <row r="18993" spans="1:5" ht="18.75" customHeight="1" x14ac:dyDescent="0.3">
      <c r="A18993" s="4">
        <v>2011</v>
      </c>
      <c r="B18993" t="s">
        <v>3296</v>
      </c>
      <c r="C18993" s="10">
        <v>6300000</v>
      </c>
      <c r="D18993" t="s">
        <v>28</v>
      </c>
      <c r="E18993" t="s">
        <v>292</v>
      </c>
    </row>
    <row r="18994" spans="1:5" ht="18.75" customHeight="1" x14ac:dyDescent="0.3">
      <c r="A18994" s="4">
        <v>2011</v>
      </c>
      <c r="B18994" t="s">
        <v>2722</v>
      </c>
      <c r="C18994" s="10">
        <v>6000000</v>
      </c>
      <c r="D18994" t="s">
        <v>54</v>
      </c>
      <c r="E18994" t="s">
        <v>292</v>
      </c>
    </row>
    <row r="18995" spans="1:5" ht="18.75" customHeight="1" x14ac:dyDescent="0.3">
      <c r="A18995" s="4">
        <v>2011</v>
      </c>
      <c r="B18995" t="s">
        <v>3068</v>
      </c>
      <c r="C18995" s="10">
        <v>6000000</v>
      </c>
      <c r="D18995" t="s">
        <v>37</v>
      </c>
      <c r="E18995" t="s">
        <v>292</v>
      </c>
    </row>
    <row r="18996" spans="1:5" ht="18.75" customHeight="1" x14ac:dyDescent="0.3">
      <c r="A18996" s="4">
        <v>2011</v>
      </c>
      <c r="B18996" t="s">
        <v>3455</v>
      </c>
      <c r="C18996" s="10">
        <v>4800000</v>
      </c>
      <c r="D18996" t="s">
        <v>24</v>
      </c>
      <c r="E18996" t="s">
        <v>292</v>
      </c>
    </row>
    <row r="18997" spans="1:5" ht="18.75" customHeight="1" x14ac:dyDescent="0.3">
      <c r="A18997" s="4">
        <v>2011</v>
      </c>
      <c r="B18997" t="s">
        <v>2823</v>
      </c>
      <c r="C18997" s="10">
        <v>4500000</v>
      </c>
      <c r="D18997" t="s">
        <v>24</v>
      </c>
      <c r="E18997" t="s">
        <v>292</v>
      </c>
    </row>
    <row r="18998" spans="1:5" ht="18.75" customHeight="1" x14ac:dyDescent="0.3">
      <c r="A18998" s="4">
        <v>2011</v>
      </c>
      <c r="B18998" t="s">
        <v>2947</v>
      </c>
      <c r="C18998" s="10">
        <v>2375000</v>
      </c>
      <c r="D18998" t="s">
        <v>24</v>
      </c>
      <c r="E18998" t="s">
        <v>292</v>
      </c>
    </row>
    <row r="18999" spans="1:5" ht="18.75" customHeight="1" x14ac:dyDescent="0.3">
      <c r="A18999" s="4">
        <v>2011</v>
      </c>
      <c r="B18999" t="s">
        <v>3789</v>
      </c>
      <c r="C18999" s="10">
        <v>2200000</v>
      </c>
      <c r="D18999" t="s">
        <v>28</v>
      </c>
      <c r="E18999" t="s">
        <v>292</v>
      </c>
    </row>
    <row r="19000" spans="1:5" ht="18.75" customHeight="1" x14ac:dyDescent="0.3">
      <c r="A19000" s="4">
        <v>2011</v>
      </c>
      <c r="B19000" t="s">
        <v>3542</v>
      </c>
      <c r="C19000" s="10">
        <v>1650000</v>
      </c>
      <c r="D19000" t="s">
        <v>24</v>
      </c>
      <c r="E19000" t="s">
        <v>292</v>
      </c>
    </row>
    <row r="19001" spans="1:5" ht="18.75" customHeight="1" x14ac:dyDescent="0.3">
      <c r="A19001" s="4">
        <v>2011</v>
      </c>
      <c r="B19001" t="s">
        <v>3580</v>
      </c>
      <c r="C19001" s="10">
        <v>1300000</v>
      </c>
      <c r="D19001" t="s">
        <v>24</v>
      </c>
      <c r="E19001" t="s">
        <v>292</v>
      </c>
    </row>
    <row r="19002" spans="1:5" ht="18.75" customHeight="1" x14ac:dyDescent="0.3">
      <c r="A19002" s="4">
        <v>2011</v>
      </c>
      <c r="B19002" t="s">
        <v>3610</v>
      </c>
      <c r="C19002" s="10">
        <v>1050000</v>
      </c>
      <c r="D19002" t="s">
        <v>37</v>
      </c>
      <c r="E19002" t="s">
        <v>292</v>
      </c>
    </row>
    <row r="19003" spans="1:5" ht="18.75" customHeight="1" x14ac:dyDescent="0.3">
      <c r="A19003" s="4">
        <v>2011</v>
      </c>
      <c r="B19003" t="s">
        <v>2652</v>
      </c>
      <c r="C19003" s="10">
        <v>1000000</v>
      </c>
      <c r="D19003" t="s">
        <v>28</v>
      </c>
      <c r="E19003" t="s">
        <v>292</v>
      </c>
    </row>
    <row r="19004" spans="1:5" ht="18.75" customHeight="1" x14ac:dyDescent="0.3">
      <c r="A19004" s="4">
        <v>2011</v>
      </c>
      <c r="B19004" t="s">
        <v>2397</v>
      </c>
      <c r="C19004" s="10">
        <v>925000</v>
      </c>
      <c r="D19004" t="s">
        <v>24</v>
      </c>
      <c r="E19004" t="s">
        <v>292</v>
      </c>
    </row>
    <row r="19005" spans="1:5" ht="18.75" customHeight="1" x14ac:dyDescent="0.3">
      <c r="A19005" s="4">
        <v>2011</v>
      </c>
      <c r="B19005" t="s">
        <v>4084</v>
      </c>
      <c r="C19005" s="10">
        <v>575000</v>
      </c>
      <c r="D19005" t="s">
        <v>34</v>
      </c>
      <c r="E19005" t="s">
        <v>292</v>
      </c>
    </row>
    <row r="19006" spans="1:5" ht="18.75" customHeight="1" x14ac:dyDescent="0.3">
      <c r="A19006" s="4">
        <v>2011</v>
      </c>
      <c r="B19006" t="s">
        <v>3784</v>
      </c>
      <c r="C19006" s="10">
        <v>500000</v>
      </c>
      <c r="D19006" t="s">
        <v>54</v>
      </c>
      <c r="E19006" t="s">
        <v>292</v>
      </c>
    </row>
    <row r="19007" spans="1:5" ht="18.75" customHeight="1" x14ac:dyDescent="0.3">
      <c r="A19007" s="4">
        <v>2011</v>
      </c>
      <c r="B19007" t="s">
        <v>4085</v>
      </c>
      <c r="C19007" s="10">
        <v>450000</v>
      </c>
      <c r="D19007" t="s">
        <v>24</v>
      </c>
      <c r="E19007" t="s">
        <v>292</v>
      </c>
    </row>
    <row r="19008" spans="1:5" ht="18.75" customHeight="1" x14ac:dyDescent="0.3">
      <c r="A19008" s="4">
        <v>2011</v>
      </c>
      <c r="B19008" t="s">
        <v>3785</v>
      </c>
      <c r="C19008" s="10">
        <v>450000</v>
      </c>
      <c r="D19008" t="s">
        <v>24</v>
      </c>
      <c r="E19008" t="s">
        <v>292</v>
      </c>
    </row>
    <row r="19009" spans="1:5" ht="18.75" customHeight="1" x14ac:dyDescent="0.3">
      <c r="A19009" s="4">
        <v>2011</v>
      </c>
      <c r="B19009" t="s">
        <v>3786</v>
      </c>
      <c r="C19009" s="10">
        <v>432500</v>
      </c>
      <c r="D19009" t="s">
        <v>28</v>
      </c>
      <c r="E19009" t="s">
        <v>292</v>
      </c>
    </row>
    <row r="19010" spans="1:5" ht="18.75" customHeight="1" x14ac:dyDescent="0.3">
      <c r="A19010" s="4">
        <v>2011</v>
      </c>
      <c r="B19010" t="s">
        <v>3938</v>
      </c>
      <c r="C19010" s="10">
        <v>425000</v>
      </c>
      <c r="D19010" t="s">
        <v>34</v>
      </c>
      <c r="E19010" t="s">
        <v>292</v>
      </c>
    </row>
    <row r="19011" spans="1:5" ht="18.75" customHeight="1" x14ac:dyDescent="0.3">
      <c r="A19011" s="4">
        <v>2011</v>
      </c>
      <c r="B19011" t="s">
        <v>3940</v>
      </c>
      <c r="C19011" s="10">
        <v>418500</v>
      </c>
      <c r="D19011" t="s">
        <v>24</v>
      </c>
      <c r="E19011" t="s">
        <v>292</v>
      </c>
    </row>
    <row r="19012" spans="1:5" ht="18.75" customHeight="1" x14ac:dyDescent="0.3">
      <c r="A19012" s="4">
        <v>2011</v>
      </c>
      <c r="B19012" t="s">
        <v>4086</v>
      </c>
      <c r="C19012" s="10">
        <v>414000</v>
      </c>
      <c r="D19012" t="s">
        <v>50</v>
      </c>
      <c r="E19012" t="s">
        <v>292</v>
      </c>
    </row>
    <row r="19013" spans="1:5" ht="18.75" customHeight="1" x14ac:dyDescent="0.3">
      <c r="A19013" s="4">
        <v>2011</v>
      </c>
      <c r="B19013" t="s">
        <v>2891</v>
      </c>
      <c r="C19013" s="10">
        <v>13000000</v>
      </c>
      <c r="D19013" t="s">
        <v>31</v>
      </c>
      <c r="E19013" t="s">
        <v>323</v>
      </c>
    </row>
    <row r="19014" spans="1:5" ht="18.75" customHeight="1" x14ac:dyDescent="0.3">
      <c r="A19014" s="4">
        <v>2011</v>
      </c>
      <c r="B19014" t="s">
        <v>3176</v>
      </c>
      <c r="C19014" s="10">
        <v>7666666</v>
      </c>
      <c r="D19014" t="s">
        <v>28</v>
      </c>
      <c r="E19014" t="s">
        <v>323</v>
      </c>
    </row>
    <row r="19015" spans="1:5" ht="18.75" customHeight="1" x14ac:dyDescent="0.3">
      <c r="A19015" s="4">
        <v>2011</v>
      </c>
      <c r="B19015" t="s">
        <v>3457</v>
      </c>
      <c r="C19015" s="10">
        <v>6287500</v>
      </c>
      <c r="D19015" t="s">
        <v>24</v>
      </c>
      <c r="E19015" t="s">
        <v>323</v>
      </c>
    </row>
    <row r="19016" spans="1:5" ht="18.75" customHeight="1" x14ac:dyDescent="0.3">
      <c r="A19016" s="4">
        <v>2011</v>
      </c>
      <c r="B19016" t="s">
        <v>3645</v>
      </c>
      <c r="C19016" s="10">
        <v>3975000</v>
      </c>
      <c r="D19016" t="s">
        <v>28</v>
      </c>
      <c r="E19016" t="s">
        <v>323</v>
      </c>
    </row>
    <row r="19017" spans="1:5" ht="18.75" customHeight="1" x14ac:dyDescent="0.3">
      <c r="A19017" s="4">
        <v>2011</v>
      </c>
      <c r="B19017" t="s">
        <v>3941</v>
      </c>
      <c r="C19017" s="10">
        <v>2225000</v>
      </c>
      <c r="D19017" t="s">
        <v>24</v>
      </c>
      <c r="E19017" t="s">
        <v>323</v>
      </c>
    </row>
    <row r="19018" spans="1:5" ht="18.75" customHeight="1" x14ac:dyDescent="0.3">
      <c r="A19018" s="4">
        <v>2011</v>
      </c>
      <c r="B19018" t="s">
        <v>3642</v>
      </c>
      <c r="C19018" s="10">
        <v>2025000</v>
      </c>
      <c r="D19018" t="s">
        <v>43</v>
      </c>
      <c r="E19018" t="s">
        <v>323</v>
      </c>
    </row>
    <row r="19019" spans="1:5" ht="18.75" customHeight="1" x14ac:dyDescent="0.3">
      <c r="A19019" s="4">
        <v>2011</v>
      </c>
      <c r="B19019" t="s">
        <v>3641</v>
      </c>
      <c r="C19019" s="10">
        <v>1330000</v>
      </c>
      <c r="D19019" t="s">
        <v>24</v>
      </c>
      <c r="E19019" t="s">
        <v>323</v>
      </c>
    </row>
    <row r="19020" spans="1:5" ht="18.75" customHeight="1" x14ac:dyDescent="0.3">
      <c r="A19020" s="4">
        <v>2011</v>
      </c>
      <c r="B19020" t="s">
        <v>2939</v>
      </c>
      <c r="C19020" s="10">
        <v>1300000</v>
      </c>
      <c r="D19020" t="s">
        <v>28</v>
      </c>
      <c r="E19020" t="s">
        <v>323</v>
      </c>
    </row>
    <row r="19021" spans="1:5" ht="18.75" customHeight="1" x14ac:dyDescent="0.3">
      <c r="A19021" s="4">
        <v>2011</v>
      </c>
      <c r="B19021" t="s">
        <v>2386</v>
      </c>
      <c r="C19021" s="10">
        <v>1000000</v>
      </c>
      <c r="D19021" t="s">
        <v>37</v>
      </c>
      <c r="E19021" t="s">
        <v>323</v>
      </c>
    </row>
    <row r="19022" spans="1:5" ht="18.75" customHeight="1" x14ac:dyDescent="0.3">
      <c r="A19022" s="4">
        <v>2011</v>
      </c>
      <c r="B19022" t="s">
        <v>3483</v>
      </c>
      <c r="C19022" s="10">
        <v>870000</v>
      </c>
      <c r="D19022" t="s">
        <v>24</v>
      </c>
      <c r="E19022" t="s">
        <v>323</v>
      </c>
    </row>
    <row r="19023" spans="1:5" ht="18.75" customHeight="1" x14ac:dyDescent="0.3">
      <c r="A19023" s="4">
        <v>2011</v>
      </c>
      <c r="B19023" t="s">
        <v>2819</v>
      </c>
      <c r="C19023" s="10">
        <v>800000</v>
      </c>
      <c r="D19023" t="s">
        <v>24</v>
      </c>
      <c r="E19023" t="s">
        <v>323</v>
      </c>
    </row>
    <row r="19024" spans="1:5" ht="18.75" customHeight="1" x14ac:dyDescent="0.3">
      <c r="A19024" s="4">
        <v>2011</v>
      </c>
      <c r="B19024" t="s">
        <v>2706</v>
      </c>
      <c r="C19024" s="10">
        <v>700000</v>
      </c>
      <c r="D19024" t="s">
        <v>43</v>
      </c>
      <c r="E19024" t="s">
        <v>323</v>
      </c>
    </row>
    <row r="19025" spans="1:5" ht="18.75" customHeight="1" x14ac:dyDescent="0.3">
      <c r="A19025" s="4">
        <v>2011</v>
      </c>
      <c r="B19025" t="s">
        <v>3414</v>
      </c>
      <c r="C19025" s="10">
        <v>625000</v>
      </c>
      <c r="D19025" t="s">
        <v>28</v>
      </c>
      <c r="E19025" t="s">
        <v>323</v>
      </c>
    </row>
    <row r="19026" spans="1:5" ht="18.75" customHeight="1" x14ac:dyDescent="0.3">
      <c r="A19026" s="4">
        <v>2011</v>
      </c>
      <c r="B19026" t="s">
        <v>3732</v>
      </c>
      <c r="C19026" s="10">
        <v>500000</v>
      </c>
      <c r="D19026" t="s">
        <v>28</v>
      </c>
      <c r="E19026" t="s">
        <v>323</v>
      </c>
    </row>
    <row r="19027" spans="1:5" ht="18.75" customHeight="1" x14ac:dyDescent="0.3">
      <c r="A19027" s="4">
        <v>2011</v>
      </c>
      <c r="B19027" t="s">
        <v>3584</v>
      </c>
      <c r="C19027" s="10">
        <v>500000</v>
      </c>
      <c r="D19027" t="s">
        <v>54</v>
      </c>
      <c r="E19027" t="s">
        <v>323</v>
      </c>
    </row>
    <row r="19028" spans="1:5" ht="18.75" customHeight="1" x14ac:dyDescent="0.3">
      <c r="A19028" s="4">
        <v>2011</v>
      </c>
      <c r="B19028" t="s">
        <v>3851</v>
      </c>
      <c r="C19028" s="10">
        <v>468400</v>
      </c>
      <c r="D19028" t="s">
        <v>24</v>
      </c>
      <c r="E19028" t="s">
        <v>323</v>
      </c>
    </row>
    <row r="19029" spans="1:5" ht="18.75" customHeight="1" x14ac:dyDescent="0.3">
      <c r="A19029" s="4">
        <v>2011</v>
      </c>
      <c r="B19029" t="s">
        <v>3945</v>
      </c>
      <c r="C19029" s="10">
        <v>436800</v>
      </c>
      <c r="D19029" t="s">
        <v>24</v>
      </c>
      <c r="E19029" t="s">
        <v>323</v>
      </c>
    </row>
    <row r="19030" spans="1:5" ht="18.75" customHeight="1" x14ac:dyDescent="0.3">
      <c r="A19030" s="4">
        <v>2011</v>
      </c>
      <c r="B19030" t="s">
        <v>3792</v>
      </c>
      <c r="C19030" s="10">
        <v>435700</v>
      </c>
      <c r="D19030" t="s">
        <v>28</v>
      </c>
      <c r="E19030" t="s">
        <v>323</v>
      </c>
    </row>
    <row r="19031" spans="1:5" ht="18.75" customHeight="1" x14ac:dyDescent="0.3">
      <c r="A19031" s="4">
        <v>2011</v>
      </c>
      <c r="B19031" t="s">
        <v>3949</v>
      </c>
      <c r="C19031" s="10">
        <v>431700</v>
      </c>
      <c r="D19031" t="s">
        <v>24</v>
      </c>
      <c r="E19031" t="s">
        <v>323</v>
      </c>
    </row>
    <row r="19032" spans="1:5" ht="18.75" customHeight="1" x14ac:dyDescent="0.3">
      <c r="A19032" s="4">
        <v>2011</v>
      </c>
      <c r="B19032" t="s">
        <v>3946</v>
      </c>
      <c r="C19032" s="10">
        <v>431400</v>
      </c>
      <c r="D19032" t="s">
        <v>50</v>
      </c>
      <c r="E19032" t="s">
        <v>323</v>
      </c>
    </row>
    <row r="19033" spans="1:5" ht="18.75" customHeight="1" x14ac:dyDescent="0.3">
      <c r="A19033" s="4">
        <v>2011</v>
      </c>
      <c r="B19033" t="s">
        <v>3947</v>
      </c>
      <c r="C19033" s="10">
        <v>424300</v>
      </c>
      <c r="D19033" t="s">
        <v>34</v>
      </c>
      <c r="E19033" t="s">
        <v>323</v>
      </c>
    </row>
    <row r="19034" spans="1:5" ht="18.75" customHeight="1" x14ac:dyDescent="0.3">
      <c r="A19034" s="4">
        <v>2011</v>
      </c>
      <c r="B19034" t="s">
        <v>4087</v>
      </c>
      <c r="C19034" s="10">
        <v>423200</v>
      </c>
      <c r="D19034" t="s">
        <v>43</v>
      </c>
      <c r="E19034" t="s">
        <v>323</v>
      </c>
    </row>
    <row r="19035" spans="1:5" ht="18.75" customHeight="1" x14ac:dyDescent="0.3">
      <c r="A19035" s="4">
        <v>2011</v>
      </c>
      <c r="B19035" t="s">
        <v>3948</v>
      </c>
      <c r="C19035" s="10">
        <v>421800</v>
      </c>
      <c r="D19035" t="s">
        <v>28</v>
      </c>
      <c r="E19035" t="s">
        <v>323</v>
      </c>
    </row>
    <row r="19036" spans="1:5" ht="18.75" customHeight="1" x14ac:dyDescent="0.3">
      <c r="A19036" s="4">
        <v>2011</v>
      </c>
      <c r="B19036" t="s">
        <v>4088</v>
      </c>
      <c r="C19036" s="10">
        <v>419800</v>
      </c>
      <c r="D19036" t="s">
        <v>24</v>
      </c>
      <c r="E19036" t="s">
        <v>323</v>
      </c>
    </row>
    <row r="19037" spans="1:5" ht="18.75" customHeight="1" x14ac:dyDescent="0.3">
      <c r="A19037" s="4">
        <v>2011</v>
      </c>
      <c r="B19037" t="s">
        <v>4089</v>
      </c>
      <c r="C19037" s="10">
        <v>417200</v>
      </c>
      <c r="D19037" t="s">
        <v>24</v>
      </c>
      <c r="E19037" t="s">
        <v>323</v>
      </c>
    </row>
    <row r="19038" spans="1:5" ht="18.75" customHeight="1" x14ac:dyDescent="0.3">
      <c r="A19038" s="4">
        <v>2011</v>
      </c>
      <c r="B19038" t="s">
        <v>4090</v>
      </c>
      <c r="C19038" s="10">
        <v>416600</v>
      </c>
      <c r="D19038" t="s">
        <v>34</v>
      </c>
      <c r="E19038" t="s">
        <v>323</v>
      </c>
    </row>
    <row r="19039" spans="1:5" ht="18.75" customHeight="1" x14ac:dyDescent="0.3">
      <c r="A19039" s="4">
        <v>2011</v>
      </c>
      <c r="B19039" t="s">
        <v>4091</v>
      </c>
      <c r="C19039" s="10">
        <v>415800</v>
      </c>
      <c r="D19039" t="s">
        <v>24</v>
      </c>
      <c r="E19039" t="s">
        <v>323</v>
      </c>
    </row>
    <row r="19040" spans="1:5" ht="18.75" customHeight="1" x14ac:dyDescent="0.3">
      <c r="A19040" s="4">
        <v>2011</v>
      </c>
      <c r="B19040" t="s">
        <v>3673</v>
      </c>
      <c r="C19040" s="10">
        <v>415600</v>
      </c>
      <c r="D19040" t="s">
        <v>24</v>
      </c>
      <c r="E19040" t="s">
        <v>323</v>
      </c>
    </row>
    <row r="19041" spans="1:5" ht="18.75" customHeight="1" x14ac:dyDescent="0.3">
      <c r="A19041" s="4">
        <v>2011</v>
      </c>
      <c r="B19041" t="s">
        <v>4092</v>
      </c>
      <c r="C19041" s="10">
        <v>414100</v>
      </c>
      <c r="D19041" t="s">
        <v>24</v>
      </c>
      <c r="E19041" t="s">
        <v>323</v>
      </c>
    </row>
    <row r="19042" spans="1:5" ht="18.75" customHeight="1" x14ac:dyDescent="0.3">
      <c r="A19042" s="4">
        <v>2011</v>
      </c>
      <c r="B19042" t="s">
        <v>4093</v>
      </c>
      <c r="C19042" s="10">
        <v>414000</v>
      </c>
      <c r="D19042" t="s">
        <v>3703</v>
      </c>
      <c r="E19042" t="s">
        <v>323</v>
      </c>
    </row>
    <row r="19043" spans="1:5" ht="18.75" customHeight="1" x14ac:dyDescent="0.3">
      <c r="A19043" s="4">
        <v>2011</v>
      </c>
      <c r="B19043" t="s">
        <v>2624</v>
      </c>
      <c r="C19043" s="10">
        <v>18000000</v>
      </c>
      <c r="D19043" t="s">
        <v>28</v>
      </c>
      <c r="E19043" t="s">
        <v>350</v>
      </c>
    </row>
    <row r="19044" spans="1:5" ht="18.75" customHeight="1" x14ac:dyDescent="0.3">
      <c r="A19044" s="4">
        <v>2011</v>
      </c>
      <c r="B19044" t="s">
        <v>2636</v>
      </c>
      <c r="C19044" s="10">
        <v>13000000</v>
      </c>
      <c r="D19044" t="s">
        <v>28</v>
      </c>
      <c r="E19044" t="s">
        <v>350</v>
      </c>
    </row>
    <row r="19045" spans="1:5" ht="18.75" customHeight="1" x14ac:dyDescent="0.3">
      <c r="A19045" s="4">
        <v>2011</v>
      </c>
      <c r="B19045" t="s">
        <v>3305</v>
      </c>
      <c r="C19045" s="10">
        <v>11700000</v>
      </c>
      <c r="D19045" t="s">
        <v>24</v>
      </c>
      <c r="E19045" t="s">
        <v>350</v>
      </c>
    </row>
    <row r="19046" spans="1:5" ht="18.75" customHeight="1" x14ac:dyDescent="0.3">
      <c r="A19046" s="4">
        <v>2011</v>
      </c>
      <c r="B19046" t="s">
        <v>2976</v>
      </c>
      <c r="C19046" s="10">
        <v>9500000</v>
      </c>
      <c r="D19046" t="s">
        <v>37</v>
      </c>
      <c r="E19046" t="s">
        <v>350</v>
      </c>
    </row>
    <row r="19047" spans="1:5" ht="18.75" customHeight="1" x14ac:dyDescent="0.3">
      <c r="A19047" s="4">
        <v>2011</v>
      </c>
      <c r="B19047" t="s">
        <v>2659</v>
      </c>
      <c r="C19047" s="10">
        <v>5000000</v>
      </c>
      <c r="D19047" t="s">
        <v>37</v>
      </c>
      <c r="E19047" t="s">
        <v>350</v>
      </c>
    </row>
    <row r="19048" spans="1:5" ht="18.75" customHeight="1" x14ac:dyDescent="0.3">
      <c r="A19048" s="4">
        <v>2011</v>
      </c>
      <c r="B19048" t="s">
        <v>3024</v>
      </c>
      <c r="C19048" s="10">
        <v>4500000</v>
      </c>
      <c r="D19048" t="s">
        <v>24</v>
      </c>
      <c r="E19048" t="s">
        <v>350</v>
      </c>
    </row>
    <row r="19049" spans="1:5" ht="18.75" customHeight="1" x14ac:dyDescent="0.3">
      <c r="A19049" s="4">
        <v>2011</v>
      </c>
      <c r="B19049" t="s">
        <v>3462</v>
      </c>
      <c r="C19049" s="10">
        <v>4312500</v>
      </c>
      <c r="D19049" t="s">
        <v>28</v>
      </c>
      <c r="E19049" t="s">
        <v>350</v>
      </c>
    </row>
    <row r="19050" spans="1:5" ht="18.75" customHeight="1" x14ac:dyDescent="0.3">
      <c r="A19050" s="4">
        <v>2011</v>
      </c>
      <c r="B19050" t="s">
        <v>3054</v>
      </c>
      <c r="C19050" s="10">
        <v>2500000</v>
      </c>
      <c r="D19050" t="s">
        <v>31</v>
      </c>
      <c r="E19050" t="s">
        <v>350</v>
      </c>
    </row>
    <row r="19051" spans="1:5" ht="18.75" customHeight="1" x14ac:dyDescent="0.3">
      <c r="A19051" s="4">
        <v>2011</v>
      </c>
      <c r="B19051" t="s">
        <v>2970</v>
      </c>
      <c r="C19051" s="10">
        <v>2500000</v>
      </c>
      <c r="D19051" t="s">
        <v>34</v>
      </c>
      <c r="E19051" t="s">
        <v>350</v>
      </c>
    </row>
    <row r="19052" spans="1:5" ht="18.75" customHeight="1" x14ac:dyDescent="0.3">
      <c r="A19052" s="4">
        <v>2011</v>
      </c>
      <c r="B19052" t="s">
        <v>3323</v>
      </c>
      <c r="C19052" s="10">
        <v>2450000</v>
      </c>
      <c r="D19052" t="s">
        <v>24</v>
      </c>
      <c r="E19052" t="s">
        <v>350</v>
      </c>
    </row>
    <row r="19053" spans="1:5" ht="18.75" customHeight="1" x14ac:dyDescent="0.3">
      <c r="A19053" s="4">
        <v>2011</v>
      </c>
      <c r="B19053" t="s">
        <v>3141</v>
      </c>
      <c r="C19053" s="10">
        <v>2250000</v>
      </c>
      <c r="D19053" t="s">
        <v>24</v>
      </c>
      <c r="E19053" t="s">
        <v>350</v>
      </c>
    </row>
    <row r="19054" spans="1:5" ht="18.75" customHeight="1" x14ac:dyDescent="0.3">
      <c r="A19054" s="4">
        <v>2011</v>
      </c>
      <c r="B19054" t="s">
        <v>2916</v>
      </c>
      <c r="C19054" s="10">
        <v>1000000</v>
      </c>
      <c r="D19054" t="s">
        <v>24</v>
      </c>
      <c r="E19054" t="s">
        <v>350</v>
      </c>
    </row>
    <row r="19055" spans="1:5" ht="18.75" customHeight="1" x14ac:dyDescent="0.3">
      <c r="A19055" s="4">
        <v>2011</v>
      </c>
      <c r="B19055" t="s">
        <v>3334</v>
      </c>
      <c r="C19055" s="10">
        <v>1000000</v>
      </c>
      <c r="D19055" t="s">
        <v>24</v>
      </c>
      <c r="E19055" t="s">
        <v>350</v>
      </c>
    </row>
    <row r="19056" spans="1:5" ht="18.75" customHeight="1" x14ac:dyDescent="0.3">
      <c r="A19056" s="4">
        <v>2011</v>
      </c>
      <c r="B19056" t="s">
        <v>3604</v>
      </c>
      <c r="C19056" s="10">
        <v>1000000</v>
      </c>
      <c r="D19056" t="s">
        <v>43</v>
      </c>
      <c r="E19056" t="s">
        <v>350</v>
      </c>
    </row>
    <row r="19057" spans="1:5" ht="18.75" customHeight="1" x14ac:dyDescent="0.3">
      <c r="A19057" s="4">
        <v>2011</v>
      </c>
      <c r="B19057" t="s">
        <v>2078</v>
      </c>
      <c r="C19057" s="10">
        <v>900000</v>
      </c>
      <c r="D19057" t="s">
        <v>24</v>
      </c>
      <c r="E19057" t="s">
        <v>350</v>
      </c>
    </row>
    <row r="19058" spans="1:5" ht="18.75" customHeight="1" x14ac:dyDescent="0.3">
      <c r="A19058" s="4">
        <v>2011</v>
      </c>
      <c r="B19058" t="s">
        <v>2319</v>
      </c>
      <c r="C19058" s="10">
        <v>750000</v>
      </c>
      <c r="D19058" t="s">
        <v>37</v>
      </c>
      <c r="E19058" t="s">
        <v>350</v>
      </c>
    </row>
    <row r="19059" spans="1:5" ht="18.75" customHeight="1" x14ac:dyDescent="0.3">
      <c r="A19059" s="4">
        <v>2011</v>
      </c>
      <c r="B19059" t="s">
        <v>3388</v>
      </c>
      <c r="C19059" s="10">
        <v>600000</v>
      </c>
      <c r="D19059" t="s">
        <v>37</v>
      </c>
      <c r="E19059" t="s">
        <v>350</v>
      </c>
    </row>
    <row r="19060" spans="1:5" ht="18.75" customHeight="1" x14ac:dyDescent="0.3">
      <c r="A19060" s="4">
        <v>2011</v>
      </c>
      <c r="B19060" t="s">
        <v>3145</v>
      </c>
      <c r="C19060" s="10">
        <v>525000</v>
      </c>
      <c r="D19060" t="s">
        <v>28</v>
      </c>
      <c r="E19060" t="s">
        <v>350</v>
      </c>
    </row>
    <row r="19061" spans="1:5" ht="18.75" customHeight="1" x14ac:dyDescent="0.3">
      <c r="A19061" s="4">
        <v>2011</v>
      </c>
      <c r="B19061" t="s">
        <v>3951</v>
      </c>
      <c r="C19061" s="10">
        <v>436500</v>
      </c>
      <c r="D19061" t="s">
        <v>24</v>
      </c>
      <c r="E19061" t="s">
        <v>350</v>
      </c>
    </row>
    <row r="19062" spans="1:5" ht="18.75" customHeight="1" x14ac:dyDescent="0.3">
      <c r="A19062" s="4">
        <v>2011</v>
      </c>
      <c r="B19062" t="s">
        <v>3942</v>
      </c>
      <c r="C19062" s="10">
        <v>431600</v>
      </c>
      <c r="D19062" t="s">
        <v>24</v>
      </c>
      <c r="E19062" t="s">
        <v>350</v>
      </c>
    </row>
    <row r="19063" spans="1:5" ht="18.75" customHeight="1" x14ac:dyDescent="0.3">
      <c r="A19063" s="4">
        <v>2011</v>
      </c>
      <c r="B19063" t="s">
        <v>4094</v>
      </c>
      <c r="C19063" s="10">
        <v>422000</v>
      </c>
      <c r="D19063" t="s">
        <v>24</v>
      </c>
      <c r="E19063" t="s">
        <v>350</v>
      </c>
    </row>
    <row r="19064" spans="1:5" ht="18.75" customHeight="1" x14ac:dyDescent="0.3">
      <c r="A19064" s="4">
        <v>2011</v>
      </c>
      <c r="B19064" t="s">
        <v>3798</v>
      </c>
      <c r="C19064" s="10">
        <v>420000</v>
      </c>
      <c r="D19064" t="s">
        <v>24</v>
      </c>
      <c r="E19064" t="s">
        <v>350</v>
      </c>
    </row>
    <row r="19065" spans="1:5" ht="18.75" customHeight="1" x14ac:dyDescent="0.3">
      <c r="A19065" s="4">
        <v>2011</v>
      </c>
      <c r="B19065" t="s">
        <v>4095</v>
      </c>
      <c r="C19065" s="10">
        <v>420000</v>
      </c>
      <c r="D19065" t="s">
        <v>28</v>
      </c>
      <c r="E19065" t="s">
        <v>350</v>
      </c>
    </row>
    <row r="19066" spans="1:5" ht="18.75" customHeight="1" x14ac:dyDescent="0.3">
      <c r="A19066" s="4">
        <v>2011</v>
      </c>
      <c r="B19066" t="s">
        <v>4096</v>
      </c>
      <c r="C19066" s="10">
        <v>419000</v>
      </c>
      <c r="D19066" t="s">
        <v>50</v>
      </c>
      <c r="E19066" t="s">
        <v>350</v>
      </c>
    </row>
    <row r="19067" spans="1:5" ht="18.75" customHeight="1" x14ac:dyDescent="0.3">
      <c r="A19067" s="4">
        <v>2011</v>
      </c>
      <c r="B19067" t="s">
        <v>3952</v>
      </c>
      <c r="C19067" s="10">
        <v>417500</v>
      </c>
      <c r="D19067" t="s">
        <v>34</v>
      </c>
      <c r="E19067" t="s">
        <v>350</v>
      </c>
    </row>
    <row r="19068" spans="1:5" ht="18.75" customHeight="1" x14ac:dyDescent="0.3">
      <c r="A19068" s="4">
        <v>2011</v>
      </c>
      <c r="B19068" t="s">
        <v>4097</v>
      </c>
      <c r="C19068" s="10">
        <v>414500</v>
      </c>
      <c r="D19068" t="s">
        <v>54</v>
      </c>
      <c r="E19068" t="s">
        <v>350</v>
      </c>
    </row>
    <row r="19069" spans="1:5" ht="18.75" customHeight="1" x14ac:dyDescent="0.3">
      <c r="A19069" s="4">
        <v>2011</v>
      </c>
      <c r="B19069" t="s">
        <v>4098</v>
      </c>
      <c r="C19069" s="10">
        <v>414000</v>
      </c>
      <c r="D19069" t="s">
        <v>24</v>
      </c>
      <c r="E19069" t="s">
        <v>350</v>
      </c>
    </row>
    <row r="19070" spans="1:5" ht="18.75" customHeight="1" x14ac:dyDescent="0.3">
      <c r="A19070" s="4">
        <v>2011</v>
      </c>
      <c r="B19070" t="s">
        <v>4099</v>
      </c>
      <c r="C19070" s="10">
        <v>414000</v>
      </c>
      <c r="D19070" t="s">
        <v>24</v>
      </c>
      <c r="E19070" t="s">
        <v>350</v>
      </c>
    </row>
    <row r="19071" spans="1:5" ht="18.75" customHeight="1" x14ac:dyDescent="0.3">
      <c r="A19071" s="4">
        <v>2011</v>
      </c>
      <c r="B19071" t="s">
        <v>4100</v>
      </c>
      <c r="C19071" s="10">
        <v>414000</v>
      </c>
      <c r="D19071" t="s">
        <v>24</v>
      </c>
      <c r="E19071" t="s">
        <v>350</v>
      </c>
    </row>
    <row r="19072" spans="1:5" ht="18.75" customHeight="1" x14ac:dyDescent="0.3">
      <c r="A19072" s="4">
        <v>2011</v>
      </c>
      <c r="B19072" t="s">
        <v>4101</v>
      </c>
      <c r="C19072" s="10">
        <v>414000</v>
      </c>
      <c r="D19072" t="s">
        <v>24</v>
      </c>
      <c r="E19072" t="s">
        <v>350</v>
      </c>
    </row>
    <row r="19073" spans="1:5" ht="18.75" customHeight="1" x14ac:dyDescent="0.3">
      <c r="A19073" s="4">
        <v>2011</v>
      </c>
      <c r="B19073" t="s">
        <v>3319</v>
      </c>
      <c r="C19073" s="10">
        <v>11000000</v>
      </c>
      <c r="D19073" t="s">
        <v>43</v>
      </c>
      <c r="E19073" t="s">
        <v>1488</v>
      </c>
    </row>
    <row r="19074" spans="1:5" ht="18.75" customHeight="1" x14ac:dyDescent="0.3">
      <c r="A19074" s="4">
        <v>2011</v>
      </c>
      <c r="B19074" t="s">
        <v>3314</v>
      </c>
      <c r="C19074" s="10">
        <v>7750000</v>
      </c>
      <c r="D19074" t="s">
        <v>24</v>
      </c>
      <c r="E19074" t="s">
        <v>1488</v>
      </c>
    </row>
    <row r="19075" spans="1:5" ht="18.75" customHeight="1" x14ac:dyDescent="0.3">
      <c r="A19075" s="4">
        <v>2011</v>
      </c>
      <c r="B19075" t="s">
        <v>2196</v>
      </c>
      <c r="C19075" s="10">
        <v>7000000</v>
      </c>
      <c r="D19075" t="s">
        <v>24</v>
      </c>
      <c r="E19075" t="s">
        <v>1488</v>
      </c>
    </row>
    <row r="19076" spans="1:5" ht="18.75" customHeight="1" x14ac:dyDescent="0.3">
      <c r="A19076" s="4">
        <v>2011</v>
      </c>
      <c r="B19076" t="s">
        <v>3318</v>
      </c>
      <c r="C19076" s="10">
        <v>6000000</v>
      </c>
      <c r="D19076" t="s">
        <v>24</v>
      </c>
      <c r="E19076" t="s">
        <v>1488</v>
      </c>
    </row>
    <row r="19077" spans="1:5" ht="18.75" customHeight="1" x14ac:dyDescent="0.3">
      <c r="A19077" s="4">
        <v>2011</v>
      </c>
      <c r="B19077" t="s">
        <v>3239</v>
      </c>
      <c r="C19077" s="10">
        <v>5000000</v>
      </c>
      <c r="D19077" t="s">
        <v>34</v>
      </c>
      <c r="E19077" t="s">
        <v>1488</v>
      </c>
    </row>
    <row r="19078" spans="1:5" ht="18.75" customHeight="1" x14ac:dyDescent="0.3">
      <c r="A19078" s="4">
        <v>2011</v>
      </c>
      <c r="B19078" t="s">
        <v>3471</v>
      </c>
      <c r="C19078" s="10">
        <v>3700000</v>
      </c>
      <c r="D19078" t="s">
        <v>24</v>
      </c>
      <c r="E19078" t="s">
        <v>1488</v>
      </c>
    </row>
    <row r="19079" spans="1:5" ht="18.75" customHeight="1" x14ac:dyDescent="0.3">
      <c r="A19079" s="4">
        <v>2011</v>
      </c>
      <c r="B19079" t="s">
        <v>3550</v>
      </c>
      <c r="C19079" s="10">
        <v>3650000</v>
      </c>
      <c r="D19079" t="s">
        <v>24</v>
      </c>
      <c r="E19079" t="s">
        <v>1488</v>
      </c>
    </row>
    <row r="19080" spans="1:5" ht="18.75" customHeight="1" x14ac:dyDescent="0.3">
      <c r="A19080" s="4">
        <v>2011</v>
      </c>
      <c r="B19080" t="s">
        <v>2964</v>
      </c>
      <c r="C19080" s="10">
        <v>2500000</v>
      </c>
      <c r="D19080" t="s">
        <v>37</v>
      </c>
      <c r="E19080" t="s">
        <v>1488</v>
      </c>
    </row>
    <row r="19081" spans="1:5" ht="18.75" customHeight="1" x14ac:dyDescent="0.3">
      <c r="A19081" s="4">
        <v>2011</v>
      </c>
      <c r="B19081" t="s">
        <v>3339</v>
      </c>
      <c r="C19081" s="10">
        <v>1400000</v>
      </c>
      <c r="D19081" t="s">
        <v>24</v>
      </c>
      <c r="E19081" t="s">
        <v>1488</v>
      </c>
    </row>
    <row r="19082" spans="1:5" ht="18.75" customHeight="1" x14ac:dyDescent="0.3">
      <c r="A19082" s="4">
        <v>2011</v>
      </c>
      <c r="B19082" t="s">
        <v>2700</v>
      </c>
      <c r="C19082" s="10">
        <v>1000000</v>
      </c>
      <c r="D19082" t="s">
        <v>24</v>
      </c>
      <c r="E19082" t="s">
        <v>1488</v>
      </c>
    </row>
    <row r="19083" spans="1:5" ht="18.75" customHeight="1" x14ac:dyDescent="0.3">
      <c r="A19083" s="4">
        <v>2011</v>
      </c>
      <c r="B19083" t="s">
        <v>2593</v>
      </c>
      <c r="C19083" s="10">
        <v>1000000</v>
      </c>
      <c r="D19083" t="s">
        <v>54</v>
      </c>
      <c r="E19083" t="s">
        <v>1488</v>
      </c>
    </row>
    <row r="19084" spans="1:5" ht="18.75" customHeight="1" x14ac:dyDescent="0.3">
      <c r="A19084" s="4">
        <v>2011</v>
      </c>
      <c r="B19084" t="s">
        <v>3819</v>
      </c>
      <c r="C19084" s="10">
        <v>800000</v>
      </c>
      <c r="D19084" t="s">
        <v>24</v>
      </c>
      <c r="E19084" t="s">
        <v>1488</v>
      </c>
    </row>
    <row r="19085" spans="1:5" ht="18.75" customHeight="1" x14ac:dyDescent="0.3">
      <c r="A19085" s="4">
        <v>2011</v>
      </c>
      <c r="B19085" t="s">
        <v>3184</v>
      </c>
      <c r="C19085" s="10">
        <v>600000</v>
      </c>
      <c r="D19085" t="s">
        <v>50</v>
      </c>
      <c r="E19085" t="s">
        <v>1488</v>
      </c>
    </row>
    <row r="19086" spans="1:5" ht="18.75" customHeight="1" x14ac:dyDescent="0.3">
      <c r="A19086" s="4">
        <v>2011</v>
      </c>
      <c r="B19086" t="s">
        <v>3954</v>
      </c>
      <c r="C19086" s="10">
        <v>490000</v>
      </c>
      <c r="D19086" t="s">
        <v>28</v>
      </c>
      <c r="E19086" t="s">
        <v>1488</v>
      </c>
    </row>
    <row r="19087" spans="1:5" ht="18.75" customHeight="1" x14ac:dyDescent="0.3">
      <c r="A19087" s="4">
        <v>2011</v>
      </c>
      <c r="B19087" t="s">
        <v>3806</v>
      </c>
      <c r="C19087" s="10">
        <v>445000</v>
      </c>
      <c r="D19087" t="s">
        <v>24</v>
      </c>
      <c r="E19087" t="s">
        <v>1488</v>
      </c>
    </row>
    <row r="19088" spans="1:5" ht="18.75" customHeight="1" x14ac:dyDescent="0.3">
      <c r="A19088" s="4">
        <v>2011</v>
      </c>
      <c r="B19088" t="s">
        <v>3957</v>
      </c>
      <c r="C19088" s="10">
        <v>431000</v>
      </c>
      <c r="D19088" t="s">
        <v>50</v>
      </c>
      <c r="E19088" t="s">
        <v>1488</v>
      </c>
    </row>
    <row r="19089" spans="1:5" ht="18.75" customHeight="1" x14ac:dyDescent="0.3">
      <c r="A19089" s="4">
        <v>2011</v>
      </c>
      <c r="B19089" t="s">
        <v>3802</v>
      </c>
      <c r="C19089" s="10">
        <v>425000</v>
      </c>
      <c r="D19089" t="s">
        <v>54</v>
      </c>
      <c r="E19089" t="s">
        <v>1488</v>
      </c>
    </row>
    <row r="19090" spans="1:5" ht="18.75" customHeight="1" x14ac:dyDescent="0.3">
      <c r="A19090" s="4">
        <v>2011</v>
      </c>
      <c r="B19090" t="s">
        <v>3581</v>
      </c>
      <c r="C19090" s="10">
        <v>425000</v>
      </c>
      <c r="D19090" t="s">
        <v>54</v>
      </c>
      <c r="E19090" t="s">
        <v>1488</v>
      </c>
    </row>
    <row r="19091" spans="1:5" ht="18.75" customHeight="1" x14ac:dyDescent="0.3">
      <c r="A19091" s="4">
        <v>2011</v>
      </c>
      <c r="B19091" t="s">
        <v>3955</v>
      </c>
      <c r="C19091" s="10">
        <v>425000</v>
      </c>
      <c r="D19091" t="s">
        <v>24</v>
      </c>
      <c r="E19091" t="s">
        <v>1488</v>
      </c>
    </row>
    <row r="19092" spans="1:5" ht="18.75" customHeight="1" x14ac:dyDescent="0.3">
      <c r="A19092" s="4">
        <v>2011</v>
      </c>
      <c r="B19092" t="s">
        <v>4102</v>
      </c>
      <c r="C19092" s="10">
        <v>417000</v>
      </c>
      <c r="D19092" t="s">
        <v>34</v>
      </c>
      <c r="E19092" t="s">
        <v>1488</v>
      </c>
    </row>
    <row r="19093" spans="1:5" ht="18.75" customHeight="1" x14ac:dyDescent="0.3">
      <c r="A19093" s="4">
        <v>2011</v>
      </c>
      <c r="B19093" t="s">
        <v>944</v>
      </c>
      <c r="C19093" s="10">
        <v>416000</v>
      </c>
      <c r="D19093" t="s">
        <v>28</v>
      </c>
      <c r="E19093" t="s">
        <v>1488</v>
      </c>
    </row>
    <row r="19094" spans="1:5" ht="18.75" customHeight="1" x14ac:dyDescent="0.3">
      <c r="A19094" s="4">
        <v>2011</v>
      </c>
      <c r="B19094" t="s">
        <v>4103</v>
      </c>
      <c r="C19094" s="10">
        <v>414000</v>
      </c>
      <c r="D19094" t="s">
        <v>28</v>
      </c>
      <c r="E19094" t="s">
        <v>1488</v>
      </c>
    </row>
    <row r="19095" spans="1:5" ht="18.75" customHeight="1" x14ac:dyDescent="0.3">
      <c r="A19095" s="4">
        <v>2011</v>
      </c>
      <c r="B19095" t="s">
        <v>4104</v>
      </c>
      <c r="C19095" s="10">
        <v>414000</v>
      </c>
      <c r="D19095" t="s">
        <v>24</v>
      </c>
      <c r="E19095" t="s">
        <v>1488</v>
      </c>
    </row>
    <row r="19096" spans="1:5" ht="18.75" customHeight="1" x14ac:dyDescent="0.3">
      <c r="A19096" s="4">
        <v>2011</v>
      </c>
      <c r="B19096" t="s">
        <v>4105</v>
      </c>
      <c r="C19096" s="10">
        <v>414000</v>
      </c>
      <c r="D19096" t="s">
        <v>34</v>
      </c>
      <c r="E19096" t="s">
        <v>1488</v>
      </c>
    </row>
    <row r="19097" spans="1:5" ht="18.75" customHeight="1" x14ac:dyDescent="0.3">
      <c r="A19097" s="4">
        <v>2011</v>
      </c>
      <c r="B19097" t="s">
        <v>4106</v>
      </c>
      <c r="C19097" s="10">
        <v>414000</v>
      </c>
      <c r="D19097" t="s">
        <v>28</v>
      </c>
      <c r="E19097" t="s">
        <v>1488</v>
      </c>
    </row>
    <row r="19098" spans="1:5" ht="18.75" customHeight="1" x14ac:dyDescent="0.3">
      <c r="A19098" s="4">
        <v>2011</v>
      </c>
      <c r="B19098" t="s">
        <v>4107</v>
      </c>
      <c r="C19098" s="10">
        <v>414000</v>
      </c>
      <c r="D19098" t="s">
        <v>24</v>
      </c>
      <c r="E19098" t="s">
        <v>1488</v>
      </c>
    </row>
    <row r="19099" spans="1:5" ht="18.75" customHeight="1" x14ac:dyDescent="0.3">
      <c r="A19099" s="4">
        <v>2011</v>
      </c>
      <c r="B19099" t="s">
        <v>2560</v>
      </c>
      <c r="C19099" s="10">
        <v>21644707</v>
      </c>
      <c r="D19099" t="s">
        <v>24</v>
      </c>
      <c r="E19099" t="s">
        <v>378</v>
      </c>
    </row>
    <row r="19100" spans="1:5" ht="18.75" customHeight="1" x14ac:dyDescent="0.3">
      <c r="A19100" s="4">
        <v>2011</v>
      </c>
      <c r="B19100" t="s">
        <v>2452</v>
      </c>
      <c r="C19100" s="10">
        <v>19325436</v>
      </c>
      <c r="D19100" t="s">
        <v>28</v>
      </c>
      <c r="E19100" t="s">
        <v>378</v>
      </c>
    </row>
    <row r="19101" spans="1:5" ht="18.75" customHeight="1" x14ac:dyDescent="0.3">
      <c r="A19101" s="4">
        <v>2011</v>
      </c>
      <c r="B19101" t="s">
        <v>3066</v>
      </c>
      <c r="C19101" s="10">
        <v>18125000</v>
      </c>
      <c r="D19101" t="s">
        <v>28</v>
      </c>
      <c r="E19101" t="s">
        <v>378</v>
      </c>
    </row>
    <row r="19102" spans="1:5" ht="18.75" customHeight="1" x14ac:dyDescent="0.3">
      <c r="A19102" s="4">
        <v>2011</v>
      </c>
      <c r="B19102" t="s">
        <v>3190</v>
      </c>
      <c r="C19102" s="10">
        <v>14250000</v>
      </c>
      <c r="D19102" t="s">
        <v>54</v>
      </c>
      <c r="E19102" t="s">
        <v>378</v>
      </c>
    </row>
    <row r="19103" spans="1:5" ht="18.75" customHeight="1" x14ac:dyDescent="0.3">
      <c r="A19103" s="4">
        <v>2011</v>
      </c>
      <c r="B19103" t="s">
        <v>2097</v>
      </c>
      <c r="C19103" s="10">
        <v>12166666</v>
      </c>
      <c r="D19103" t="s">
        <v>24</v>
      </c>
      <c r="E19103" t="s">
        <v>378</v>
      </c>
    </row>
    <row r="19104" spans="1:5" ht="18.75" customHeight="1" x14ac:dyDescent="0.3">
      <c r="A19104" s="4">
        <v>2011</v>
      </c>
      <c r="B19104" t="s">
        <v>3040</v>
      </c>
      <c r="C19104" s="10">
        <v>11000000</v>
      </c>
      <c r="D19104" t="s">
        <v>43</v>
      </c>
      <c r="E19104" t="s">
        <v>378</v>
      </c>
    </row>
    <row r="19105" spans="1:5" ht="18.75" customHeight="1" x14ac:dyDescent="0.3">
      <c r="A19105" s="4">
        <v>2011</v>
      </c>
      <c r="B19105" t="s">
        <v>3660</v>
      </c>
      <c r="C19105" s="10">
        <v>3925000</v>
      </c>
      <c r="D19105" t="s">
        <v>24</v>
      </c>
      <c r="E19105" t="s">
        <v>378</v>
      </c>
    </row>
    <row r="19106" spans="1:5" ht="18.75" customHeight="1" x14ac:dyDescent="0.3">
      <c r="A19106" s="4">
        <v>2011</v>
      </c>
      <c r="B19106" t="s">
        <v>3288</v>
      </c>
      <c r="C19106" s="10">
        <v>3500000</v>
      </c>
      <c r="D19106" t="s">
        <v>28</v>
      </c>
      <c r="E19106" t="s">
        <v>378</v>
      </c>
    </row>
    <row r="19107" spans="1:5" ht="18.75" customHeight="1" x14ac:dyDescent="0.3">
      <c r="A19107" s="4">
        <v>2011</v>
      </c>
      <c r="B19107" t="s">
        <v>3073</v>
      </c>
      <c r="C19107" s="10">
        <v>2750000</v>
      </c>
      <c r="D19107" t="s">
        <v>24</v>
      </c>
      <c r="E19107" t="s">
        <v>378</v>
      </c>
    </row>
    <row r="19108" spans="1:5" ht="18.75" customHeight="1" x14ac:dyDescent="0.3">
      <c r="A19108" s="4">
        <v>2011</v>
      </c>
      <c r="B19108" t="s">
        <v>2999</v>
      </c>
      <c r="C19108" s="10">
        <v>1500000</v>
      </c>
      <c r="D19108" t="s">
        <v>24</v>
      </c>
      <c r="E19108" t="s">
        <v>378</v>
      </c>
    </row>
    <row r="19109" spans="1:5" ht="18.75" customHeight="1" x14ac:dyDescent="0.3">
      <c r="A19109" s="4">
        <v>2011</v>
      </c>
      <c r="B19109" t="s">
        <v>2953</v>
      </c>
      <c r="C19109" s="10">
        <v>1200000</v>
      </c>
      <c r="D19109" t="s">
        <v>24</v>
      </c>
      <c r="E19109" t="s">
        <v>378</v>
      </c>
    </row>
    <row r="19110" spans="1:5" ht="18.75" customHeight="1" x14ac:dyDescent="0.3">
      <c r="A19110" s="4">
        <v>2011</v>
      </c>
      <c r="B19110" t="s">
        <v>3434</v>
      </c>
      <c r="C19110" s="10">
        <v>1100000</v>
      </c>
      <c r="D19110" t="s">
        <v>28</v>
      </c>
      <c r="E19110" t="s">
        <v>378</v>
      </c>
    </row>
    <row r="19111" spans="1:5" ht="18.75" customHeight="1" x14ac:dyDescent="0.3">
      <c r="A19111" s="4">
        <v>2011</v>
      </c>
      <c r="B19111" t="s">
        <v>3205</v>
      </c>
      <c r="C19111" s="10">
        <v>1100000</v>
      </c>
      <c r="D19111" t="s">
        <v>24</v>
      </c>
      <c r="E19111" t="s">
        <v>378</v>
      </c>
    </row>
    <row r="19112" spans="1:5" ht="18.75" customHeight="1" x14ac:dyDescent="0.3">
      <c r="A19112" s="4">
        <v>2011</v>
      </c>
      <c r="B19112" t="s">
        <v>2453</v>
      </c>
      <c r="C19112" s="10">
        <v>900000</v>
      </c>
      <c r="D19112" t="s">
        <v>24</v>
      </c>
      <c r="E19112" t="s">
        <v>378</v>
      </c>
    </row>
    <row r="19113" spans="1:5" ht="18.75" customHeight="1" x14ac:dyDescent="0.3">
      <c r="A19113" s="4">
        <v>2011</v>
      </c>
      <c r="B19113" t="s">
        <v>3112</v>
      </c>
      <c r="C19113" s="10">
        <v>800000</v>
      </c>
      <c r="D19113" t="s">
        <v>28</v>
      </c>
      <c r="E19113" t="s">
        <v>378</v>
      </c>
    </row>
    <row r="19114" spans="1:5" ht="18.75" customHeight="1" x14ac:dyDescent="0.3">
      <c r="A19114" s="4">
        <v>2011</v>
      </c>
      <c r="B19114" t="s">
        <v>3268</v>
      </c>
      <c r="C19114" s="10">
        <v>725000</v>
      </c>
      <c r="D19114" t="s">
        <v>24</v>
      </c>
      <c r="E19114" t="s">
        <v>378</v>
      </c>
    </row>
    <row r="19115" spans="1:5" ht="18.75" customHeight="1" x14ac:dyDescent="0.3">
      <c r="A19115" s="4">
        <v>2011</v>
      </c>
      <c r="B19115" t="s">
        <v>3260</v>
      </c>
      <c r="C19115" s="10">
        <v>600000</v>
      </c>
      <c r="D19115" t="s">
        <v>24</v>
      </c>
      <c r="E19115" t="s">
        <v>378</v>
      </c>
    </row>
    <row r="19116" spans="1:5" ht="18.75" customHeight="1" x14ac:dyDescent="0.3">
      <c r="A19116" s="4">
        <v>2011</v>
      </c>
      <c r="B19116" t="s">
        <v>3960</v>
      </c>
      <c r="C19116" s="10">
        <v>452000</v>
      </c>
      <c r="D19116" t="s">
        <v>24</v>
      </c>
      <c r="E19116" t="s">
        <v>378</v>
      </c>
    </row>
    <row r="19117" spans="1:5" ht="18.75" customHeight="1" x14ac:dyDescent="0.3">
      <c r="A19117" s="4">
        <v>2011</v>
      </c>
      <c r="B19117" t="s">
        <v>3808</v>
      </c>
      <c r="C19117" s="10">
        <v>433500</v>
      </c>
      <c r="D19117" t="s">
        <v>24</v>
      </c>
      <c r="E19117" t="s">
        <v>378</v>
      </c>
    </row>
    <row r="19118" spans="1:5" ht="18.75" customHeight="1" x14ac:dyDescent="0.3">
      <c r="A19118" s="4">
        <v>2011</v>
      </c>
      <c r="B19118" t="s">
        <v>4108</v>
      </c>
      <c r="C19118" s="10">
        <v>432000</v>
      </c>
      <c r="D19118" t="s">
        <v>50</v>
      </c>
      <c r="E19118" t="s">
        <v>378</v>
      </c>
    </row>
    <row r="19119" spans="1:5" ht="18.75" customHeight="1" x14ac:dyDescent="0.3">
      <c r="A19119" s="4">
        <v>2011</v>
      </c>
      <c r="B19119" t="s">
        <v>4109</v>
      </c>
      <c r="C19119" s="10">
        <v>422000</v>
      </c>
      <c r="D19119" t="s">
        <v>37</v>
      </c>
      <c r="E19119" t="s">
        <v>378</v>
      </c>
    </row>
    <row r="19120" spans="1:5" ht="18.75" customHeight="1" x14ac:dyDescent="0.3">
      <c r="A19120" s="4">
        <v>2011</v>
      </c>
      <c r="B19120" t="s">
        <v>3628</v>
      </c>
      <c r="C19120" s="10">
        <v>420000</v>
      </c>
      <c r="D19120" t="s">
        <v>43</v>
      </c>
      <c r="E19120" t="s">
        <v>378</v>
      </c>
    </row>
    <row r="19121" spans="1:5" ht="18.75" customHeight="1" x14ac:dyDescent="0.3">
      <c r="A19121" s="4">
        <v>2011</v>
      </c>
      <c r="B19121" t="s">
        <v>4110</v>
      </c>
      <c r="C19121" s="10">
        <v>420000</v>
      </c>
      <c r="D19121" t="s">
        <v>34</v>
      </c>
      <c r="E19121" t="s">
        <v>378</v>
      </c>
    </row>
    <row r="19122" spans="1:5" ht="18.75" customHeight="1" x14ac:dyDescent="0.3">
      <c r="A19122" s="4">
        <v>2011</v>
      </c>
      <c r="B19122" t="s">
        <v>4111</v>
      </c>
      <c r="C19122" s="10">
        <v>414000</v>
      </c>
      <c r="D19122" t="s">
        <v>24</v>
      </c>
      <c r="E19122" t="s">
        <v>378</v>
      </c>
    </row>
    <row r="19123" spans="1:5" ht="18.75" customHeight="1" x14ac:dyDescent="0.3">
      <c r="A19123" s="4">
        <v>2011</v>
      </c>
      <c r="B19123" t="s">
        <v>4112</v>
      </c>
      <c r="C19123" s="10">
        <v>414000</v>
      </c>
      <c r="D19123" t="s">
        <v>28</v>
      </c>
      <c r="E19123" t="s">
        <v>378</v>
      </c>
    </row>
    <row r="19124" spans="1:5" ht="18.75" customHeight="1" x14ac:dyDescent="0.3">
      <c r="A19124" s="4">
        <v>2011</v>
      </c>
      <c r="B19124" t="s">
        <v>4113</v>
      </c>
      <c r="C19124" s="10">
        <v>414000</v>
      </c>
      <c r="D19124" t="s">
        <v>37</v>
      </c>
      <c r="E19124" t="s">
        <v>378</v>
      </c>
    </row>
    <row r="19125" spans="1:5" ht="18.75" customHeight="1" x14ac:dyDescent="0.3">
      <c r="A19125" s="4">
        <v>2011</v>
      </c>
      <c r="B19125" t="s">
        <v>4114</v>
      </c>
      <c r="C19125" s="10">
        <v>414000</v>
      </c>
      <c r="D19125" t="s">
        <v>34</v>
      </c>
      <c r="E19125" t="s">
        <v>378</v>
      </c>
    </row>
    <row r="19126" spans="1:5" ht="18.75" customHeight="1" x14ac:dyDescent="0.3">
      <c r="A19126" s="4">
        <v>2011</v>
      </c>
      <c r="B19126" t="s">
        <v>2858</v>
      </c>
      <c r="C19126" s="10">
        <v>10571428</v>
      </c>
      <c r="D19126" t="s">
        <v>28</v>
      </c>
      <c r="E19126" t="s">
        <v>405</v>
      </c>
    </row>
    <row r="19127" spans="1:5" ht="18.75" customHeight="1" x14ac:dyDescent="0.3">
      <c r="A19127" s="4">
        <v>2011</v>
      </c>
      <c r="B19127" t="s">
        <v>3333</v>
      </c>
      <c r="C19127" s="10">
        <v>9025000</v>
      </c>
      <c r="D19127" t="s">
        <v>54</v>
      </c>
      <c r="E19127" t="s">
        <v>405</v>
      </c>
    </row>
    <row r="19128" spans="1:5" ht="18.75" customHeight="1" x14ac:dyDescent="0.3">
      <c r="A19128" s="4">
        <v>2011</v>
      </c>
      <c r="B19128" t="s">
        <v>2594</v>
      </c>
      <c r="C19128" s="10">
        <v>7500000</v>
      </c>
      <c r="D19128" t="s">
        <v>24</v>
      </c>
      <c r="E19128" t="s">
        <v>405</v>
      </c>
    </row>
    <row r="19129" spans="1:5" ht="18.75" customHeight="1" x14ac:dyDescent="0.3">
      <c r="A19129" s="4">
        <v>2011</v>
      </c>
      <c r="B19129" t="s">
        <v>2994</v>
      </c>
      <c r="C19129" s="10">
        <v>7000000</v>
      </c>
      <c r="D19129" t="s">
        <v>50</v>
      </c>
      <c r="E19129" t="s">
        <v>405</v>
      </c>
    </row>
    <row r="19130" spans="1:5" ht="18.75" customHeight="1" x14ac:dyDescent="0.3">
      <c r="A19130" s="4">
        <v>2011</v>
      </c>
      <c r="B19130" t="s">
        <v>4115</v>
      </c>
      <c r="C19130" s="10">
        <v>4375000</v>
      </c>
      <c r="D19130" t="s">
        <v>24</v>
      </c>
      <c r="E19130" t="s">
        <v>405</v>
      </c>
    </row>
    <row r="19131" spans="1:5" ht="18.75" customHeight="1" x14ac:dyDescent="0.3">
      <c r="A19131" s="4">
        <v>2011</v>
      </c>
      <c r="B19131" t="s">
        <v>1396</v>
      </c>
      <c r="C19131" s="10">
        <v>3000000</v>
      </c>
      <c r="D19131" t="s">
        <v>34</v>
      </c>
      <c r="E19131" t="s">
        <v>405</v>
      </c>
    </row>
    <row r="19132" spans="1:5" ht="18.75" customHeight="1" x14ac:dyDescent="0.3">
      <c r="A19132" s="4">
        <v>2011</v>
      </c>
      <c r="B19132" t="s">
        <v>3810</v>
      </c>
      <c r="C19132" s="10">
        <v>2750000</v>
      </c>
      <c r="D19132" t="s">
        <v>24</v>
      </c>
      <c r="E19132" t="s">
        <v>405</v>
      </c>
    </row>
    <row r="19133" spans="1:5" ht="18.75" customHeight="1" x14ac:dyDescent="0.3">
      <c r="A19133" s="4">
        <v>2011</v>
      </c>
      <c r="B19133" t="s">
        <v>3509</v>
      </c>
      <c r="C19133" s="10">
        <v>2100000</v>
      </c>
      <c r="D19133" t="s">
        <v>24</v>
      </c>
      <c r="E19133" t="s">
        <v>405</v>
      </c>
    </row>
    <row r="19134" spans="1:5" ht="18.75" customHeight="1" x14ac:dyDescent="0.3">
      <c r="A19134" s="4">
        <v>2011</v>
      </c>
      <c r="B19134" t="s">
        <v>721</v>
      </c>
      <c r="C19134" s="10">
        <v>2000000</v>
      </c>
      <c r="D19134" t="s">
        <v>3703</v>
      </c>
      <c r="E19134" t="s">
        <v>405</v>
      </c>
    </row>
    <row r="19135" spans="1:5" ht="18.75" customHeight="1" x14ac:dyDescent="0.3">
      <c r="A19135" s="4">
        <v>2011</v>
      </c>
      <c r="B19135" t="s">
        <v>2318</v>
      </c>
      <c r="C19135" s="10">
        <v>1500000</v>
      </c>
      <c r="D19135" t="s">
        <v>28</v>
      </c>
      <c r="E19135" t="s">
        <v>405</v>
      </c>
    </row>
    <row r="19136" spans="1:5" ht="18.75" customHeight="1" x14ac:dyDescent="0.3">
      <c r="A19136" s="4">
        <v>2011</v>
      </c>
      <c r="B19136" t="s">
        <v>3203</v>
      </c>
      <c r="C19136" s="10">
        <v>1350000</v>
      </c>
      <c r="D19136" t="s">
        <v>24</v>
      </c>
      <c r="E19136" t="s">
        <v>405</v>
      </c>
    </row>
    <row r="19137" spans="1:5" ht="18.75" customHeight="1" x14ac:dyDescent="0.3">
      <c r="A19137" s="4">
        <v>2011</v>
      </c>
      <c r="B19137" t="s">
        <v>3368</v>
      </c>
      <c r="C19137" s="10">
        <v>1350000</v>
      </c>
      <c r="D19137" t="s">
        <v>24</v>
      </c>
      <c r="E19137" t="s">
        <v>405</v>
      </c>
    </row>
    <row r="19138" spans="1:5" ht="18.75" customHeight="1" x14ac:dyDescent="0.3">
      <c r="A19138" s="4">
        <v>2011</v>
      </c>
      <c r="B19138" t="s">
        <v>2169</v>
      </c>
      <c r="C19138" s="10">
        <v>1250000</v>
      </c>
      <c r="D19138" t="s">
        <v>24</v>
      </c>
      <c r="E19138" t="s">
        <v>405</v>
      </c>
    </row>
    <row r="19139" spans="1:5" ht="18.75" customHeight="1" x14ac:dyDescent="0.3">
      <c r="A19139" s="4">
        <v>2011</v>
      </c>
      <c r="B19139" t="s">
        <v>3398</v>
      </c>
      <c r="C19139" s="10">
        <v>1200000</v>
      </c>
      <c r="D19139" t="s">
        <v>24</v>
      </c>
      <c r="E19139" t="s">
        <v>405</v>
      </c>
    </row>
    <row r="19140" spans="1:5" ht="18.75" customHeight="1" x14ac:dyDescent="0.3">
      <c r="A19140" s="4">
        <v>2011</v>
      </c>
      <c r="B19140" t="s">
        <v>3649</v>
      </c>
      <c r="C19140" s="10">
        <v>1050000</v>
      </c>
      <c r="D19140" t="s">
        <v>28</v>
      </c>
      <c r="E19140" t="s">
        <v>405</v>
      </c>
    </row>
    <row r="19141" spans="1:5" ht="18.75" customHeight="1" x14ac:dyDescent="0.3">
      <c r="A19141" s="4">
        <v>2011</v>
      </c>
      <c r="B19141" t="s">
        <v>2611</v>
      </c>
      <c r="C19141" s="10">
        <v>900000</v>
      </c>
      <c r="D19141" t="s">
        <v>37</v>
      </c>
      <c r="E19141" t="s">
        <v>405</v>
      </c>
    </row>
    <row r="19142" spans="1:5" ht="18.75" customHeight="1" x14ac:dyDescent="0.3">
      <c r="A19142" s="4">
        <v>2011</v>
      </c>
      <c r="B19142" t="s">
        <v>3079</v>
      </c>
      <c r="C19142" s="10">
        <v>900000</v>
      </c>
      <c r="D19142" t="s">
        <v>24</v>
      </c>
      <c r="E19142" t="s">
        <v>405</v>
      </c>
    </row>
    <row r="19143" spans="1:5" ht="18.75" customHeight="1" x14ac:dyDescent="0.3">
      <c r="A19143" s="4">
        <v>2011</v>
      </c>
      <c r="B19143" t="s">
        <v>1506</v>
      </c>
      <c r="C19143" s="10">
        <v>850000</v>
      </c>
      <c r="D19143" t="s">
        <v>28</v>
      </c>
      <c r="E19143" t="s">
        <v>405</v>
      </c>
    </row>
    <row r="19144" spans="1:5" ht="18.75" customHeight="1" x14ac:dyDescent="0.3">
      <c r="A19144" s="4">
        <v>2011</v>
      </c>
      <c r="B19144" t="s">
        <v>3078</v>
      </c>
      <c r="C19144" s="10">
        <v>700000</v>
      </c>
      <c r="D19144" t="s">
        <v>28</v>
      </c>
      <c r="E19144" t="s">
        <v>405</v>
      </c>
    </row>
    <row r="19145" spans="1:5" ht="18.75" customHeight="1" x14ac:dyDescent="0.3">
      <c r="A19145" s="4">
        <v>2011</v>
      </c>
      <c r="B19145" t="s">
        <v>3443</v>
      </c>
      <c r="C19145" s="10">
        <v>695000</v>
      </c>
      <c r="D19145" t="s">
        <v>24</v>
      </c>
      <c r="E19145" t="s">
        <v>405</v>
      </c>
    </row>
    <row r="19146" spans="1:5" ht="18.75" customHeight="1" x14ac:dyDescent="0.3">
      <c r="A19146" s="4">
        <v>2011</v>
      </c>
      <c r="B19146" t="s">
        <v>3964</v>
      </c>
      <c r="C19146" s="10">
        <v>443000</v>
      </c>
      <c r="D19146" t="s">
        <v>24</v>
      </c>
      <c r="E19146" t="s">
        <v>405</v>
      </c>
    </row>
    <row r="19147" spans="1:5" ht="18.75" customHeight="1" x14ac:dyDescent="0.3">
      <c r="A19147" s="4">
        <v>2011</v>
      </c>
      <c r="B19147" t="s">
        <v>3966</v>
      </c>
      <c r="C19147" s="10">
        <v>441500</v>
      </c>
      <c r="D19147" t="s">
        <v>43</v>
      </c>
      <c r="E19147" t="s">
        <v>405</v>
      </c>
    </row>
    <row r="19148" spans="1:5" ht="18.75" customHeight="1" x14ac:dyDescent="0.3">
      <c r="A19148" s="4">
        <v>2011</v>
      </c>
      <c r="B19148" t="s">
        <v>4116</v>
      </c>
      <c r="C19148" s="10">
        <v>418000</v>
      </c>
      <c r="D19148" t="s">
        <v>24</v>
      </c>
      <c r="E19148" t="s">
        <v>405</v>
      </c>
    </row>
    <row r="19149" spans="1:5" ht="18.75" customHeight="1" x14ac:dyDescent="0.3">
      <c r="A19149" s="4">
        <v>2011</v>
      </c>
      <c r="B19149" t="s">
        <v>4117</v>
      </c>
      <c r="C19149" s="10">
        <v>415000</v>
      </c>
      <c r="D19149" t="s">
        <v>43</v>
      </c>
      <c r="E19149" t="s">
        <v>405</v>
      </c>
    </row>
    <row r="19150" spans="1:5" ht="18.75" customHeight="1" x14ac:dyDescent="0.3">
      <c r="A19150" s="4">
        <v>2011</v>
      </c>
      <c r="B19150" t="s">
        <v>4118</v>
      </c>
      <c r="C19150" s="10">
        <v>415000</v>
      </c>
      <c r="D19150" t="s">
        <v>34</v>
      </c>
      <c r="E19150" t="s">
        <v>405</v>
      </c>
    </row>
    <row r="19151" spans="1:5" ht="18.75" customHeight="1" x14ac:dyDescent="0.3">
      <c r="A19151" s="4">
        <v>2011</v>
      </c>
      <c r="B19151" t="s">
        <v>4119</v>
      </c>
      <c r="C19151" s="10">
        <v>415000</v>
      </c>
      <c r="D19151" t="s">
        <v>24</v>
      </c>
      <c r="E19151" t="s">
        <v>405</v>
      </c>
    </row>
    <row r="19152" spans="1:5" ht="18.75" customHeight="1" x14ac:dyDescent="0.3">
      <c r="A19152" s="4">
        <v>2011</v>
      </c>
      <c r="B19152" t="s">
        <v>4120</v>
      </c>
      <c r="C19152" s="10">
        <v>415000</v>
      </c>
      <c r="D19152" t="s">
        <v>24</v>
      </c>
      <c r="E19152" t="s">
        <v>405</v>
      </c>
    </row>
    <row r="19153" spans="1:5" ht="18.75" customHeight="1" x14ac:dyDescent="0.3">
      <c r="A19153" s="4">
        <v>2011</v>
      </c>
      <c r="B19153" t="s">
        <v>4121</v>
      </c>
      <c r="C19153" s="10">
        <v>414000</v>
      </c>
      <c r="D19153" t="s">
        <v>24</v>
      </c>
      <c r="E19153" t="s">
        <v>405</v>
      </c>
    </row>
    <row r="19154" spans="1:5" ht="18.75" customHeight="1" x14ac:dyDescent="0.3">
      <c r="A19154" s="4">
        <v>2011</v>
      </c>
      <c r="B19154" t="s">
        <v>4122</v>
      </c>
      <c r="C19154" s="10">
        <v>414000</v>
      </c>
      <c r="D19154" t="s">
        <v>24</v>
      </c>
      <c r="E19154" t="s">
        <v>405</v>
      </c>
    </row>
    <row r="19155" spans="1:5" ht="18.75" customHeight="1" x14ac:dyDescent="0.3">
      <c r="A19155" s="4">
        <v>2011</v>
      </c>
      <c r="B19155" t="s">
        <v>3335</v>
      </c>
      <c r="C19155" s="10">
        <v>10600000</v>
      </c>
      <c r="D19155" t="s">
        <v>28</v>
      </c>
      <c r="E19155" t="s">
        <v>432</v>
      </c>
    </row>
    <row r="19156" spans="1:5" ht="18.75" customHeight="1" x14ac:dyDescent="0.3">
      <c r="A19156" s="4">
        <v>2011</v>
      </c>
      <c r="B19156" t="s">
        <v>3051</v>
      </c>
      <c r="C19156" s="10">
        <v>10000000</v>
      </c>
      <c r="D19156" t="s">
        <v>37</v>
      </c>
      <c r="E19156" t="s">
        <v>432</v>
      </c>
    </row>
    <row r="19157" spans="1:5" ht="18.75" customHeight="1" x14ac:dyDescent="0.3">
      <c r="A19157" s="4">
        <v>2011</v>
      </c>
      <c r="B19157" t="s">
        <v>2046</v>
      </c>
      <c r="C19157" s="10">
        <v>7611455</v>
      </c>
      <c r="D19157" t="s">
        <v>31</v>
      </c>
      <c r="E19157" t="s">
        <v>432</v>
      </c>
    </row>
    <row r="19158" spans="1:5" ht="18.75" customHeight="1" x14ac:dyDescent="0.3">
      <c r="A19158" s="4">
        <v>2011</v>
      </c>
      <c r="B19158" t="s">
        <v>2173</v>
      </c>
      <c r="C19158" s="10">
        <v>7250000</v>
      </c>
      <c r="D19158" t="s">
        <v>50</v>
      </c>
      <c r="E19158" t="s">
        <v>432</v>
      </c>
    </row>
    <row r="19159" spans="1:5" ht="18.75" customHeight="1" x14ac:dyDescent="0.3">
      <c r="A19159" s="4">
        <v>2011</v>
      </c>
      <c r="B19159" t="s">
        <v>3125</v>
      </c>
      <c r="C19159" s="10">
        <v>6400000</v>
      </c>
      <c r="D19159" t="s">
        <v>28</v>
      </c>
      <c r="E19159" t="s">
        <v>432</v>
      </c>
    </row>
    <row r="19160" spans="1:5" ht="18.75" customHeight="1" x14ac:dyDescent="0.3">
      <c r="A19160" s="4">
        <v>2011</v>
      </c>
      <c r="B19160" t="s">
        <v>3202</v>
      </c>
      <c r="C19160" s="10">
        <v>6000000</v>
      </c>
      <c r="D19160" t="s">
        <v>24</v>
      </c>
      <c r="E19160" t="s">
        <v>432</v>
      </c>
    </row>
    <row r="19161" spans="1:5" ht="18.75" customHeight="1" x14ac:dyDescent="0.3">
      <c r="A19161" s="4">
        <v>2011</v>
      </c>
      <c r="B19161" t="s">
        <v>3152</v>
      </c>
      <c r="C19161" s="10">
        <v>5850000</v>
      </c>
      <c r="D19161" t="s">
        <v>43</v>
      </c>
      <c r="E19161" t="s">
        <v>432</v>
      </c>
    </row>
    <row r="19162" spans="1:5" ht="18.75" customHeight="1" x14ac:dyDescent="0.3">
      <c r="A19162" s="4">
        <v>2011</v>
      </c>
      <c r="B19162" t="s">
        <v>3491</v>
      </c>
      <c r="C19162" s="10">
        <v>5750000</v>
      </c>
      <c r="D19162" t="s">
        <v>24</v>
      </c>
      <c r="E19162" t="s">
        <v>432</v>
      </c>
    </row>
    <row r="19163" spans="1:5" ht="18.75" customHeight="1" x14ac:dyDescent="0.3">
      <c r="A19163" s="4">
        <v>2011</v>
      </c>
      <c r="B19163" t="s">
        <v>3616</v>
      </c>
      <c r="C19163" s="10">
        <v>5333333</v>
      </c>
      <c r="D19163" t="s">
        <v>54</v>
      </c>
      <c r="E19163" t="s">
        <v>432</v>
      </c>
    </row>
    <row r="19164" spans="1:5" ht="18.75" customHeight="1" x14ac:dyDescent="0.3">
      <c r="A19164" s="4">
        <v>2011</v>
      </c>
      <c r="B19164" t="s">
        <v>2977</v>
      </c>
      <c r="C19164" s="10">
        <v>4200000</v>
      </c>
      <c r="D19164" t="s">
        <v>24</v>
      </c>
      <c r="E19164" t="s">
        <v>432</v>
      </c>
    </row>
    <row r="19165" spans="1:5" ht="18.75" customHeight="1" x14ac:dyDescent="0.3">
      <c r="A19165" s="4">
        <v>2011</v>
      </c>
      <c r="B19165" t="s">
        <v>3669</v>
      </c>
      <c r="C19165" s="10">
        <v>3250000</v>
      </c>
      <c r="D19165" t="s">
        <v>28</v>
      </c>
      <c r="E19165" t="s">
        <v>432</v>
      </c>
    </row>
    <row r="19166" spans="1:5" ht="18.75" customHeight="1" x14ac:dyDescent="0.3">
      <c r="A19166" s="4">
        <v>2011</v>
      </c>
      <c r="B19166" t="s">
        <v>3815</v>
      </c>
      <c r="C19166" s="10">
        <v>3000000</v>
      </c>
      <c r="D19166" t="s">
        <v>24</v>
      </c>
      <c r="E19166" t="s">
        <v>432</v>
      </c>
    </row>
    <row r="19167" spans="1:5" ht="18.75" customHeight="1" x14ac:dyDescent="0.3">
      <c r="A19167" s="4">
        <v>2011</v>
      </c>
      <c r="B19167" t="s">
        <v>2743</v>
      </c>
      <c r="C19167" s="10">
        <v>1500000</v>
      </c>
      <c r="D19167" t="s">
        <v>43</v>
      </c>
      <c r="E19167" t="s">
        <v>432</v>
      </c>
    </row>
    <row r="19168" spans="1:5" ht="18.75" customHeight="1" x14ac:dyDescent="0.3">
      <c r="A19168" s="4">
        <v>2011</v>
      </c>
      <c r="B19168" t="s">
        <v>3969</v>
      </c>
      <c r="C19168" s="10">
        <v>1350000</v>
      </c>
      <c r="D19168" t="s">
        <v>24</v>
      </c>
      <c r="E19168" t="s">
        <v>432</v>
      </c>
    </row>
    <row r="19169" spans="1:5" ht="18.75" customHeight="1" x14ac:dyDescent="0.3">
      <c r="A19169" s="4">
        <v>2011</v>
      </c>
      <c r="B19169" t="s">
        <v>3298</v>
      </c>
      <c r="C19169" s="10">
        <v>1080000</v>
      </c>
      <c r="D19169" t="s">
        <v>24</v>
      </c>
      <c r="E19169" t="s">
        <v>432</v>
      </c>
    </row>
    <row r="19170" spans="1:5" ht="18.75" customHeight="1" x14ac:dyDescent="0.3">
      <c r="A19170" s="4">
        <v>2011</v>
      </c>
      <c r="B19170" t="s">
        <v>3611</v>
      </c>
      <c r="C19170" s="10">
        <v>985000</v>
      </c>
      <c r="D19170" t="s">
        <v>28</v>
      </c>
      <c r="E19170" t="s">
        <v>432</v>
      </c>
    </row>
    <row r="19171" spans="1:5" ht="18.75" customHeight="1" x14ac:dyDescent="0.3">
      <c r="A19171" s="4">
        <v>2011</v>
      </c>
      <c r="B19171" t="s">
        <v>3816</v>
      </c>
      <c r="C19171" s="10">
        <v>975000</v>
      </c>
      <c r="D19171" t="s">
        <v>24</v>
      </c>
      <c r="E19171" t="s">
        <v>432</v>
      </c>
    </row>
    <row r="19172" spans="1:5" ht="18.75" customHeight="1" x14ac:dyDescent="0.3">
      <c r="A19172" s="4">
        <v>2011</v>
      </c>
      <c r="B19172" t="s">
        <v>2983</v>
      </c>
      <c r="C19172" s="10">
        <v>700000</v>
      </c>
      <c r="D19172" t="s">
        <v>24</v>
      </c>
      <c r="E19172" t="s">
        <v>432</v>
      </c>
    </row>
    <row r="19173" spans="1:5" ht="18.75" customHeight="1" x14ac:dyDescent="0.3">
      <c r="A19173" s="4">
        <v>2011</v>
      </c>
      <c r="B19173" t="s">
        <v>3358</v>
      </c>
      <c r="C19173" s="10">
        <v>475000</v>
      </c>
      <c r="D19173" t="s">
        <v>24</v>
      </c>
      <c r="E19173" t="s">
        <v>432</v>
      </c>
    </row>
    <row r="19174" spans="1:5" ht="18.75" customHeight="1" x14ac:dyDescent="0.3">
      <c r="A19174" s="4">
        <v>2011</v>
      </c>
      <c r="B19174" t="s">
        <v>3975</v>
      </c>
      <c r="C19174" s="10">
        <v>452250</v>
      </c>
      <c r="D19174" t="s">
        <v>34</v>
      </c>
      <c r="E19174" t="s">
        <v>432</v>
      </c>
    </row>
    <row r="19175" spans="1:5" ht="18.75" customHeight="1" x14ac:dyDescent="0.3">
      <c r="A19175" s="4">
        <v>2011</v>
      </c>
      <c r="B19175" t="s">
        <v>3970</v>
      </c>
      <c r="C19175" s="10">
        <v>434000</v>
      </c>
      <c r="D19175" t="s">
        <v>24</v>
      </c>
      <c r="E19175" t="s">
        <v>432</v>
      </c>
    </row>
    <row r="19176" spans="1:5" ht="18.75" customHeight="1" x14ac:dyDescent="0.3">
      <c r="A19176" s="4">
        <v>2011</v>
      </c>
      <c r="B19176" t="s">
        <v>3972</v>
      </c>
      <c r="C19176" s="10">
        <v>426500</v>
      </c>
      <c r="D19176" t="s">
        <v>24</v>
      </c>
      <c r="E19176" t="s">
        <v>432</v>
      </c>
    </row>
    <row r="19177" spans="1:5" ht="18.75" customHeight="1" x14ac:dyDescent="0.3">
      <c r="A19177" s="4">
        <v>2011</v>
      </c>
      <c r="B19177" t="s">
        <v>3898</v>
      </c>
      <c r="C19177" s="10">
        <v>424000</v>
      </c>
      <c r="D19177" t="s">
        <v>50</v>
      </c>
      <c r="E19177" t="s">
        <v>432</v>
      </c>
    </row>
    <row r="19178" spans="1:5" ht="18.75" customHeight="1" x14ac:dyDescent="0.3">
      <c r="A19178" s="4">
        <v>2011</v>
      </c>
      <c r="B19178" t="s">
        <v>3656</v>
      </c>
      <c r="C19178" s="10">
        <v>421500</v>
      </c>
      <c r="D19178" t="s">
        <v>3703</v>
      </c>
      <c r="E19178" t="s">
        <v>432</v>
      </c>
    </row>
    <row r="19179" spans="1:5" ht="18.75" customHeight="1" x14ac:dyDescent="0.3">
      <c r="A19179" s="4">
        <v>2011</v>
      </c>
      <c r="B19179" t="s">
        <v>4123</v>
      </c>
      <c r="C19179" s="10">
        <v>419000</v>
      </c>
      <c r="D19179" t="s">
        <v>24</v>
      </c>
      <c r="E19179" t="s">
        <v>432</v>
      </c>
    </row>
    <row r="19180" spans="1:5" ht="18.75" customHeight="1" x14ac:dyDescent="0.3">
      <c r="A19180" s="4">
        <v>2011</v>
      </c>
      <c r="B19180" t="s">
        <v>4124</v>
      </c>
      <c r="C19180" s="10">
        <v>417000</v>
      </c>
      <c r="D19180" t="s">
        <v>24</v>
      </c>
      <c r="E19180" t="s">
        <v>432</v>
      </c>
    </row>
    <row r="19181" spans="1:5" ht="18.75" customHeight="1" x14ac:dyDescent="0.3">
      <c r="A19181" s="4">
        <v>2011</v>
      </c>
      <c r="B19181" t="s">
        <v>3493</v>
      </c>
      <c r="C19181" s="10">
        <v>7500000</v>
      </c>
      <c r="D19181" t="s">
        <v>24</v>
      </c>
      <c r="E19181" t="s">
        <v>457</v>
      </c>
    </row>
    <row r="19182" spans="1:5" ht="18.75" customHeight="1" x14ac:dyDescent="0.3">
      <c r="A19182" s="4">
        <v>2011</v>
      </c>
      <c r="B19182" t="s">
        <v>3029</v>
      </c>
      <c r="C19182" s="10">
        <v>6775000</v>
      </c>
      <c r="D19182" t="s">
        <v>28</v>
      </c>
      <c r="E19182" t="s">
        <v>457</v>
      </c>
    </row>
    <row r="19183" spans="1:5" ht="18.75" customHeight="1" x14ac:dyDescent="0.3">
      <c r="A19183" s="4">
        <v>2011</v>
      </c>
      <c r="B19183" t="s">
        <v>3251</v>
      </c>
      <c r="C19183" s="10">
        <v>4000000</v>
      </c>
      <c r="D19183" t="s">
        <v>43</v>
      </c>
      <c r="E19183" t="s">
        <v>457</v>
      </c>
    </row>
    <row r="19184" spans="1:5" ht="18.75" customHeight="1" x14ac:dyDescent="0.3">
      <c r="A19184" s="4">
        <v>2011</v>
      </c>
      <c r="B19184" t="s">
        <v>2855</v>
      </c>
      <c r="C19184" s="10">
        <v>4000000</v>
      </c>
      <c r="D19184" t="s">
        <v>37</v>
      </c>
      <c r="E19184" t="s">
        <v>457</v>
      </c>
    </row>
    <row r="19185" spans="1:5" ht="18.75" customHeight="1" x14ac:dyDescent="0.3">
      <c r="A19185" s="4">
        <v>2011</v>
      </c>
      <c r="B19185" t="s">
        <v>3081</v>
      </c>
      <c r="C19185" s="10">
        <v>3500000</v>
      </c>
      <c r="D19185" t="s">
        <v>24</v>
      </c>
      <c r="E19185" t="s">
        <v>457</v>
      </c>
    </row>
    <row r="19186" spans="1:5" ht="18.75" customHeight="1" x14ac:dyDescent="0.3">
      <c r="A19186" s="4">
        <v>2011</v>
      </c>
      <c r="B19186" t="s">
        <v>3148</v>
      </c>
      <c r="C19186" s="10">
        <v>2535000</v>
      </c>
      <c r="D19186" t="s">
        <v>24</v>
      </c>
      <c r="E19186" t="s">
        <v>457</v>
      </c>
    </row>
    <row r="19187" spans="1:5" ht="18.75" customHeight="1" x14ac:dyDescent="0.3">
      <c r="A19187" s="4">
        <v>2011</v>
      </c>
      <c r="B19187" t="s">
        <v>3818</v>
      </c>
      <c r="C19187" s="10">
        <v>2325000</v>
      </c>
      <c r="D19187" t="s">
        <v>54</v>
      </c>
      <c r="E19187" t="s">
        <v>457</v>
      </c>
    </row>
    <row r="19188" spans="1:5" ht="18.75" customHeight="1" x14ac:dyDescent="0.3">
      <c r="A19188" s="4">
        <v>2011</v>
      </c>
      <c r="B19188" t="s">
        <v>3229</v>
      </c>
      <c r="C19188" s="10">
        <v>2000000</v>
      </c>
      <c r="D19188" t="s">
        <v>50</v>
      </c>
      <c r="E19188" t="s">
        <v>457</v>
      </c>
    </row>
    <row r="19189" spans="1:5" ht="18.75" customHeight="1" x14ac:dyDescent="0.3">
      <c r="A19189" s="4">
        <v>2011</v>
      </c>
      <c r="B19189" t="s">
        <v>3124</v>
      </c>
      <c r="C19189" s="10">
        <v>1500000</v>
      </c>
      <c r="D19189" t="s">
        <v>24</v>
      </c>
      <c r="E19189" t="s">
        <v>457</v>
      </c>
    </row>
    <row r="19190" spans="1:5" ht="18.75" customHeight="1" x14ac:dyDescent="0.3">
      <c r="A19190" s="4">
        <v>2011</v>
      </c>
      <c r="B19190" t="s">
        <v>3676</v>
      </c>
      <c r="C19190" s="10">
        <v>1075000</v>
      </c>
      <c r="D19190" t="s">
        <v>24</v>
      </c>
      <c r="E19190" t="s">
        <v>457</v>
      </c>
    </row>
    <row r="19191" spans="1:5" ht="18.75" customHeight="1" x14ac:dyDescent="0.3">
      <c r="A19191" s="4">
        <v>2011</v>
      </c>
      <c r="B19191" t="s">
        <v>3408</v>
      </c>
      <c r="C19191" s="10">
        <v>900000</v>
      </c>
      <c r="D19191" t="s">
        <v>24</v>
      </c>
      <c r="E19191" t="s">
        <v>457</v>
      </c>
    </row>
    <row r="19192" spans="1:5" ht="18.75" customHeight="1" x14ac:dyDescent="0.3">
      <c r="A19192" s="4">
        <v>2011</v>
      </c>
      <c r="B19192" t="s">
        <v>3211</v>
      </c>
      <c r="C19192" s="10">
        <v>850000</v>
      </c>
      <c r="D19192" t="s">
        <v>50</v>
      </c>
      <c r="E19192" t="s">
        <v>457</v>
      </c>
    </row>
    <row r="19193" spans="1:5" ht="18.75" customHeight="1" x14ac:dyDescent="0.3">
      <c r="A19193" s="4">
        <v>2011</v>
      </c>
      <c r="B19193" t="s">
        <v>3372</v>
      </c>
      <c r="C19193" s="10">
        <v>800000</v>
      </c>
      <c r="D19193" t="s">
        <v>28</v>
      </c>
      <c r="E19193" t="s">
        <v>457</v>
      </c>
    </row>
    <row r="19194" spans="1:5" ht="18.75" customHeight="1" x14ac:dyDescent="0.3">
      <c r="A19194" s="4">
        <v>2011</v>
      </c>
      <c r="B19194" t="s">
        <v>3560</v>
      </c>
      <c r="C19194" s="10">
        <v>625000</v>
      </c>
      <c r="D19194" t="s">
        <v>24</v>
      </c>
      <c r="E19194" t="s">
        <v>457</v>
      </c>
    </row>
    <row r="19195" spans="1:5" ht="18.75" customHeight="1" x14ac:dyDescent="0.3">
      <c r="A19195" s="4">
        <v>2011</v>
      </c>
      <c r="B19195" t="s">
        <v>3811</v>
      </c>
      <c r="C19195" s="10">
        <v>600000</v>
      </c>
      <c r="D19195" t="s">
        <v>43</v>
      </c>
      <c r="E19195" t="s">
        <v>457</v>
      </c>
    </row>
    <row r="19196" spans="1:5" ht="18.75" customHeight="1" x14ac:dyDescent="0.3">
      <c r="A19196" s="4">
        <v>2011</v>
      </c>
      <c r="B19196" t="s">
        <v>3877</v>
      </c>
      <c r="C19196" s="10">
        <v>468800</v>
      </c>
      <c r="D19196" t="s">
        <v>24</v>
      </c>
      <c r="E19196" t="s">
        <v>457</v>
      </c>
    </row>
    <row r="19197" spans="1:5" ht="18.75" customHeight="1" x14ac:dyDescent="0.3">
      <c r="A19197" s="4">
        <v>2011</v>
      </c>
      <c r="B19197" t="s">
        <v>3978</v>
      </c>
      <c r="C19197" s="10">
        <v>460700</v>
      </c>
      <c r="D19197" t="s">
        <v>24</v>
      </c>
      <c r="E19197" t="s">
        <v>457</v>
      </c>
    </row>
    <row r="19198" spans="1:5" ht="18.75" customHeight="1" x14ac:dyDescent="0.3">
      <c r="A19198" s="4">
        <v>2011</v>
      </c>
      <c r="B19198" t="s">
        <v>3825</v>
      </c>
      <c r="C19198" s="10">
        <v>447800</v>
      </c>
      <c r="D19198" t="s">
        <v>24</v>
      </c>
      <c r="E19198" t="s">
        <v>457</v>
      </c>
    </row>
    <row r="19199" spans="1:5" ht="18.75" customHeight="1" x14ac:dyDescent="0.3">
      <c r="A19199" s="4">
        <v>2011</v>
      </c>
      <c r="B19199" t="s">
        <v>4125</v>
      </c>
      <c r="C19199" s="10">
        <v>444400</v>
      </c>
      <c r="D19199" t="s">
        <v>28</v>
      </c>
      <c r="E19199" t="s">
        <v>457</v>
      </c>
    </row>
    <row r="19200" spans="1:5" ht="18.75" customHeight="1" x14ac:dyDescent="0.3">
      <c r="A19200" s="4">
        <v>2011</v>
      </c>
      <c r="B19200" t="s">
        <v>3821</v>
      </c>
      <c r="C19200" s="10">
        <v>439900</v>
      </c>
      <c r="D19200" t="s">
        <v>34</v>
      </c>
      <c r="E19200" t="s">
        <v>457</v>
      </c>
    </row>
    <row r="19201" spans="1:5" ht="18.75" customHeight="1" x14ac:dyDescent="0.3">
      <c r="A19201" s="4">
        <v>2011</v>
      </c>
      <c r="B19201" t="s">
        <v>3675</v>
      </c>
      <c r="C19201" s="10">
        <v>433900</v>
      </c>
      <c r="D19201" t="s">
        <v>24</v>
      </c>
      <c r="E19201" t="s">
        <v>457</v>
      </c>
    </row>
    <row r="19202" spans="1:5" ht="18.75" customHeight="1" x14ac:dyDescent="0.3">
      <c r="A19202" s="4">
        <v>2011</v>
      </c>
      <c r="B19202" t="s">
        <v>3803</v>
      </c>
      <c r="C19202" s="10">
        <v>429100</v>
      </c>
      <c r="D19202" t="s">
        <v>28</v>
      </c>
      <c r="E19202" t="s">
        <v>457</v>
      </c>
    </row>
    <row r="19203" spans="1:5" ht="18.75" customHeight="1" x14ac:dyDescent="0.3">
      <c r="A19203" s="4">
        <v>2011</v>
      </c>
      <c r="B19203" t="s">
        <v>3976</v>
      </c>
      <c r="C19203" s="10">
        <v>424700</v>
      </c>
      <c r="D19203" t="s">
        <v>28</v>
      </c>
      <c r="E19203" t="s">
        <v>457</v>
      </c>
    </row>
    <row r="19204" spans="1:5" ht="18.75" customHeight="1" x14ac:dyDescent="0.3">
      <c r="A19204" s="4">
        <v>2011</v>
      </c>
      <c r="B19204" t="s">
        <v>3901</v>
      </c>
      <c r="C19204" s="10">
        <v>423300</v>
      </c>
      <c r="D19204" t="s">
        <v>37</v>
      </c>
      <c r="E19204" t="s">
        <v>457</v>
      </c>
    </row>
    <row r="19205" spans="1:5" ht="18.75" customHeight="1" x14ac:dyDescent="0.3">
      <c r="A19205" s="4">
        <v>2011</v>
      </c>
      <c r="B19205" t="s">
        <v>3797</v>
      </c>
      <c r="C19205" s="10">
        <v>421700</v>
      </c>
      <c r="D19205" t="s">
        <v>34</v>
      </c>
      <c r="E19205" t="s">
        <v>457</v>
      </c>
    </row>
    <row r="19206" spans="1:5" ht="18.75" customHeight="1" x14ac:dyDescent="0.3">
      <c r="A19206" s="4">
        <v>2011</v>
      </c>
      <c r="B19206" t="s">
        <v>4126</v>
      </c>
      <c r="C19206" s="10">
        <v>417100</v>
      </c>
      <c r="D19206" t="s">
        <v>24</v>
      </c>
      <c r="E19206" t="s">
        <v>457</v>
      </c>
    </row>
    <row r="19207" spans="1:5" ht="18.75" customHeight="1" x14ac:dyDescent="0.3">
      <c r="A19207" s="4">
        <v>2011</v>
      </c>
      <c r="B19207" t="s">
        <v>4127</v>
      </c>
      <c r="C19207" s="10">
        <v>415600</v>
      </c>
      <c r="D19207" t="s">
        <v>24</v>
      </c>
      <c r="E19207" t="s">
        <v>457</v>
      </c>
    </row>
    <row r="19208" spans="1:5" ht="18.75" customHeight="1" x14ac:dyDescent="0.3">
      <c r="A19208" s="4">
        <v>2011</v>
      </c>
      <c r="B19208" t="s">
        <v>4128</v>
      </c>
      <c r="C19208" s="10">
        <v>414800</v>
      </c>
      <c r="D19208" t="s">
        <v>37</v>
      </c>
      <c r="E19208" t="s">
        <v>457</v>
      </c>
    </row>
    <row r="19209" spans="1:5" ht="18.75" customHeight="1" x14ac:dyDescent="0.3">
      <c r="A19209" s="4">
        <v>2011</v>
      </c>
      <c r="B19209" t="s">
        <v>4129</v>
      </c>
      <c r="C19209" s="10">
        <v>414240</v>
      </c>
      <c r="D19209" t="s">
        <v>24</v>
      </c>
      <c r="E19209" t="s">
        <v>457</v>
      </c>
    </row>
    <row r="19210" spans="1:5" ht="18.75" customHeight="1" x14ac:dyDescent="0.3">
      <c r="A19210" s="4">
        <v>2011</v>
      </c>
      <c r="B19210" t="s">
        <v>4130</v>
      </c>
      <c r="C19210" s="10">
        <v>414100</v>
      </c>
      <c r="D19210" t="s">
        <v>28</v>
      </c>
      <c r="E19210" t="s">
        <v>457</v>
      </c>
    </row>
    <row r="19211" spans="1:5" ht="18.75" customHeight="1" x14ac:dyDescent="0.3">
      <c r="A19211" s="4">
        <v>2011</v>
      </c>
      <c r="B19211" t="s">
        <v>4131</v>
      </c>
      <c r="C19211" s="10">
        <v>414000</v>
      </c>
      <c r="D19211" t="s">
        <v>28</v>
      </c>
      <c r="E19211" t="s">
        <v>457</v>
      </c>
    </row>
    <row r="19212" spans="1:5" ht="18.75" customHeight="1" x14ac:dyDescent="0.3">
      <c r="A19212" s="4">
        <v>2011</v>
      </c>
      <c r="B19212" t="s">
        <v>2294</v>
      </c>
      <c r="C19212" s="10">
        <v>20000000</v>
      </c>
      <c r="D19212" t="s">
        <v>24</v>
      </c>
      <c r="E19212" t="s">
        <v>482</v>
      </c>
    </row>
    <row r="19213" spans="1:5" ht="18.75" customHeight="1" x14ac:dyDescent="0.3">
      <c r="A19213" s="4">
        <v>2011</v>
      </c>
      <c r="B19213" t="s">
        <v>3342</v>
      </c>
      <c r="C19213" s="10">
        <v>20000000</v>
      </c>
      <c r="D19213" t="s">
        <v>50</v>
      </c>
      <c r="E19213" t="s">
        <v>482</v>
      </c>
    </row>
    <row r="19214" spans="1:5" ht="18.75" customHeight="1" x14ac:dyDescent="0.3">
      <c r="A19214" s="4">
        <v>2011</v>
      </c>
      <c r="B19214" t="s">
        <v>2707</v>
      </c>
      <c r="C19214" s="10">
        <v>16000000</v>
      </c>
      <c r="D19214" t="s">
        <v>24</v>
      </c>
      <c r="E19214" t="s">
        <v>482</v>
      </c>
    </row>
    <row r="19215" spans="1:5" ht="18.75" customHeight="1" x14ac:dyDescent="0.3">
      <c r="A19215" s="4">
        <v>2011</v>
      </c>
      <c r="B19215" t="s">
        <v>2928</v>
      </c>
      <c r="C19215" s="10">
        <v>15285714</v>
      </c>
      <c r="D19215" t="s">
        <v>37</v>
      </c>
      <c r="E19215" t="s">
        <v>482</v>
      </c>
    </row>
    <row r="19216" spans="1:5" ht="18.75" customHeight="1" x14ac:dyDescent="0.3">
      <c r="A19216" s="4">
        <v>2011</v>
      </c>
      <c r="B19216" t="s">
        <v>2168</v>
      </c>
      <c r="C19216" s="10">
        <v>12166666</v>
      </c>
      <c r="D19216" t="s">
        <v>28</v>
      </c>
      <c r="E19216" t="s">
        <v>482</v>
      </c>
    </row>
    <row r="19217" spans="1:5" ht="18.75" customHeight="1" x14ac:dyDescent="0.3">
      <c r="A19217" s="4">
        <v>2011</v>
      </c>
      <c r="B19217" t="s">
        <v>2847</v>
      </c>
      <c r="C19217" s="10">
        <v>12000000</v>
      </c>
      <c r="D19217" t="s">
        <v>24</v>
      </c>
      <c r="E19217" t="s">
        <v>482</v>
      </c>
    </row>
    <row r="19218" spans="1:5" ht="18.75" customHeight="1" x14ac:dyDescent="0.3">
      <c r="A19218" s="4">
        <v>2011</v>
      </c>
      <c r="B19218" t="s">
        <v>2894</v>
      </c>
      <c r="C19218" s="10">
        <v>11000000</v>
      </c>
      <c r="D19218" t="s">
        <v>24</v>
      </c>
      <c r="E19218" t="s">
        <v>482</v>
      </c>
    </row>
    <row r="19219" spans="1:5" ht="18.75" customHeight="1" x14ac:dyDescent="0.3">
      <c r="A19219" s="4">
        <v>2011</v>
      </c>
      <c r="B19219" t="s">
        <v>3132</v>
      </c>
      <c r="C19219" s="10">
        <v>10500000</v>
      </c>
      <c r="D19219" t="s">
        <v>24</v>
      </c>
      <c r="E19219" t="s">
        <v>482</v>
      </c>
    </row>
    <row r="19220" spans="1:5" ht="18.75" customHeight="1" x14ac:dyDescent="0.3">
      <c r="A19220" s="4">
        <v>2011</v>
      </c>
      <c r="B19220" t="s">
        <v>3499</v>
      </c>
      <c r="C19220" s="10">
        <v>9500000</v>
      </c>
      <c r="D19220" t="s">
        <v>24</v>
      </c>
      <c r="E19220" t="s">
        <v>482</v>
      </c>
    </row>
    <row r="19221" spans="1:5" ht="18.75" customHeight="1" x14ac:dyDescent="0.3">
      <c r="A19221" s="4">
        <v>2011</v>
      </c>
      <c r="B19221" t="s">
        <v>2655</v>
      </c>
      <c r="C19221" s="10">
        <v>8500000</v>
      </c>
      <c r="D19221" t="s">
        <v>43</v>
      </c>
      <c r="E19221" t="s">
        <v>482</v>
      </c>
    </row>
    <row r="19222" spans="1:5" ht="18.75" customHeight="1" x14ac:dyDescent="0.3">
      <c r="A19222" s="4">
        <v>2011</v>
      </c>
      <c r="B19222" t="s">
        <v>2924</v>
      </c>
      <c r="C19222" s="10">
        <v>7500000</v>
      </c>
      <c r="D19222" t="s">
        <v>28</v>
      </c>
      <c r="E19222" t="s">
        <v>482</v>
      </c>
    </row>
    <row r="19223" spans="1:5" ht="18.75" customHeight="1" x14ac:dyDescent="0.3">
      <c r="A19223" s="4">
        <v>2011</v>
      </c>
      <c r="B19223" t="s">
        <v>2507</v>
      </c>
      <c r="C19223" s="10">
        <v>5416666</v>
      </c>
      <c r="D19223" t="s">
        <v>54</v>
      </c>
      <c r="E19223" t="s">
        <v>482</v>
      </c>
    </row>
    <row r="19224" spans="1:5" ht="18.75" customHeight="1" x14ac:dyDescent="0.3">
      <c r="A19224" s="4">
        <v>2011</v>
      </c>
      <c r="B19224" t="s">
        <v>3063</v>
      </c>
      <c r="C19224" s="10">
        <v>4833333</v>
      </c>
      <c r="D19224" t="s">
        <v>24</v>
      </c>
      <c r="E19224" t="s">
        <v>482</v>
      </c>
    </row>
    <row r="19225" spans="1:5" ht="18.75" customHeight="1" x14ac:dyDescent="0.3">
      <c r="A19225" s="4">
        <v>2011</v>
      </c>
      <c r="B19225" t="s">
        <v>2747</v>
      </c>
      <c r="C19225" s="10">
        <v>2750000</v>
      </c>
      <c r="D19225" t="s">
        <v>24</v>
      </c>
      <c r="E19225" t="s">
        <v>482</v>
      </c>
    </row>
    <row r="19226" spans="1:5" ht="18.75" customHeight="1" x14ac:dyDescent="0.3">
      <c r="A19226" s="4">
        <v>2011</v>
      </c>
      <c r="B19226" t="s">
        <v>3505</v>
      </c>
      <c r="C19226" s="10">
        <v>2750000</v>
      </c>
      <c r="D19226" t="s">
        <v>34</v>
      </c>
      <c r="E19226" t="s">
        <v>482</v>
      </c>
    </row>
    <row r="19227" spans="1:5" ht="18.75" customHeight="1" x14ac:dyDescent="0.3">
      <c r="A19227" s="4">
        <v>2011</v>
      </c>
      <c r="B19227" t="s">
        <v>2973</v>
      </c>
      <c r="C19227" s="10">
        <v>2500000</v>
      </c>
      <c r="D19227" t="s">
        <v>24</v>
      </c>
      <c r="E19227" t="s">
        <v>482</v>
      </c>
    </row>
    <row r="19228" spans="1:5" ht="18.75" customHeight="1" x14ac:dyDescent="0.3">
      <c r="A19228" s="4">
        <v>2011</v>
      </c>
      <c r="B19228" t="s">
        <v>3681</v>
      </c>
      <c r="C19228" s="10">
        <v>2450000</v>
      </c>
      <c r="D19228" t="s">
        <v>24</v>
      </c>
      <c r="E19228" t="s">
        <v>482</v>
      </c>
    </row>
    <row r="19229" spans="1:5" ht="18.75" customHeight="1" x14ac:dyDescent="0.3">
      <c r="A19229" s="4">
        <v>2011</v>
      </c>
      <c r="B19229" t="s">
        <v>2762</v>
      </c>
      <c r="C19229" s="10">
        <v>1625000</v>
      </c>
      <c r="D19229" t="s">
        <v>34</v>
      </c>
      <c r="E19229" t="s">
        <v>482</v>
      </c>
    </row>
    <row r="19230" spans="1:5" ht="18.75" customHeight="1" x14ac:dyDescent="0.3">
      <c r="A19230" s="4">
        <v>2011</v>
      </c>
      <c r="B19230" t="s">
        <v>3113</v>
      </c>
      <c r="C19230" s="10">
        <v>1600000</v>
      </c>
      <c r="D19230" t="s">
        <v>50</v>
      </c>
      <c r="E19230" t="s">
        <v>482</v>
      </c>
    </row>
    <row r="19231" spans="1:5" ht="18.75" customHeight="1" x14ac:dyDescent="0.3">
      <c r="A19231" s="4">
        <v>2011</v>
      </c>
      <c r="B19231" t="s">
        <v>2559</v>
      </c>
      <c r="C19231" s="10">
        <v>1350000</v>
      </c>
      <c r="D19231" t="s">
        <v>24</v>
      </c>
      <c r="E19231" t="s">
        <v>482</v>
      </c>
    </row>
    <row r="19232" spans="1:5" ht="18.75" customHeight="1" x14ac:dyDescent="0.3">
      <c r="A19232" s="4">
        <v>2011</v>
      </c>
      <c r="B19232" t="s">
        <v>3790</v>
      </c>
      <c r="C19232" s="10">
        <v>1175000</v>
      </c>
      <c r="D19232" t="s">
        <v>28</v>
      </c>
      <c r="E19232" t="s">
        <v>482</v>
      </c>
    </row>
    <row r="19233" spans="1:5" ht="18.75" customHeight="1" x14ac:dyDescent="0.3">
      <c r="A19233" s="4">
        <v>2011</v>
      </c>
      <c r="B19233" t="s">
        <v>3146</v>
      </c>
      <c r="C19233" s="10">
        <v>600000</v>
      </c>
      <c r="D19233" t="s">
        <v>37</v>
      </c>
      <c r="E19233" t="s">
        <v>482</v>
      </c>
    </row>
    <row r="19234" spans="1:5" ht="18.75" customHeight="1" x14ac:dyDescent="0.3">
      <c r="A19234" s="4">
        <v>2011</v>
      </c>
      <c r="B19234" t="s">
        <v>3186</v>
      </c>
      <c r="C19234" s="10">
        <v>560000</v>
      </c>
      <c r="D19234" t="s">
        <v>43</v>
      </c>
      <c r="E19234" t="s">
        <v>482</v>
      </c>
    </row>
    <row r="19235" spans="1:5" ht="18.75" customHeight="1" x14ac:dyDescent="0.3">
      <c r="A19235" s="4">
        <v>2011</v>
      </c>
      <c r="B19235" t="s">
        <v>3982</v>
      </c>
      <c r="C19235" s="10">
        <v>425000</v>
      </c>
      <c r="D19235" t="s">
        <v>24</v>
      </c>
      <c r="E19235" t="s">
        <v>482</v>
      </c>
    </row>
    <row r="19236" spans="1:5" ht="18.75" customHeight="1" x14ac:dyDescent="0.3">
      <c r="A19236" s="4">
        <v>2011</v>
      </c>
      <c r="B19236" t="s">
        <v>3980</v>
      </c>
      <c r="C19236" s="10">
        <v>419000</v>
      </c>
      <c r="D19236" t="s">
        <v>24</v>
      </c>
      <c r="E19236" t="s">
        <v>482</v>
      </c>
    </row>
    <row r="19237" spans="1:5" ht="18.75" customHeight="1" x14ac:dyDescent="0.3">
      <c r="A19237" s="4">
        <v>2011</v>
      </c>
      <c r="B19237" t="s">
        <v>3635</v>
      </c>
      <c r="C19237" s="10">
        <v>414000</v>
      </c>
      <c r="D19237" t="s">
        <v>43</v>
      </c>
      <c r="E19237" t="s">
        <v>482</v>
      </c>
    </row>
    <row r="19238" spans="1:5" ht="18.75" customHeight="1" x14ac:dyDescent="0.3">
      <c r="A19238" s="4">
        <v>2011</v>
      </c>
      <c r="B19238" t="s">
        <v>4132</v>
      </c>
      <c r="C19238" s="10">
        <v>414000</v>
      </c>
      <c r="D19238" t="s">
        <v>28</v>
      </c>
      <c r="E19238" t="s">
        <v>482</v>
      </c>
    </row>
    <row r="19239" spans="1:5" ht="18.75" customHeight="1" x14ac:dyDescent="0.3">
      <c r="A19239" s="4">
        <v>2011</v>
      </c>
      <c r="B19239" t="s">
        <v>4133</v>
      </c>
      <c r="C19239" s="10">
        <v>414000</v>
      </c>
      <c r="D19239" t="s">
        <v>37</v>
      </c>
      <c r="E19239" t="s">
        <v>482</v>
      </c>
    </row>
    <row r="19240" spans="1:5" ht="18.75" customHeight="1" x14ac:dyDescent="0.3">
      <c r="A19240" s="4">
        <v>2011</v>
      </c>
      <c r="B19240" t="s">
        <v>4134</v>
      </c>
      <c r="C19240" s="10">
        <v>414000</v>
      </c>
      <c r="D19240" t="s">
        <v>28</v>
      </c>
      <c r="E19240" t="s">
        <v>482</v>
      </c>
    </row>
    <row r="19241" spans="1:5" ht="18.75" customHeight="1" x14ac:dyDescent="0.3">
      <c r="A19241" s="4">
        <v>2011</v>
      </c>
      <c r="B19241" t="s">
        <v>4135</v>
      </c>
      <c r="C19241" s="10">
        <v>414000</v>
      </c>
      <c r="D19241" t="s">
        <v>24</v>
      </c>
      <c r="E19241" t="s">
        <v>482</v>
      </c>
    </row>
    <row r="19242" spans="1:5" ht="18.75" customHeight="1" x14ac:dyDescent="0.3">
      <c r="A19242" s="4">
        <v>2011</v>
      </c>
      <c r="B19242" t="s">
        <v>3350</v>
      </c>
      <c r="C19242" s="10">
        <v>6250000</v>
      </c>
      <c r="D19242" t="s">
        <v>24</v>
      </c>
      <c r="E19242" t="s">
        <v>509</v>
      </c>
    </row>
    <row r="19243" spans="1:5" ht="18.75" customHeight="1" x14ac:dyDescent="0.3">
      <c r="A19243" s="4">
        <v>2011</v>
      </c>
      <c r="B19243" t="s">
        <v>3164</v>
      </c>
      <c r="C19243" s="10">
        <v>6250000</v>
      </c>
      <c r="D19243" t="s">
        <v>34</v>
      </c>
      <c r="E19243" t="s">
        <v>509</v>
      </c>
    </row>
    <row r="19244" spans="1:5" ht="18.75" customHeight="1" x14ac:dyDescent="0.3">
      <c r="A19244" s="4">
        <v>2011</v>
      </c>
      <c r="B19244" t="s">
        <v>3346</v>
      </c>
      <c r="C19244" s="10">
        <v>5200000</v>
      </c>
      <c r="D19244" t="s">
        <v>34</v>
      </c>
      <c r="E19244" t="s">
        <v>509</v>
      </c>
    </row>
    <row r="19245" spans="1:5" ht="18.75" customHeight="1" x14ac:dyDescent="0.3">
      <c r="A19245" s="4">
        <v>2011</v>
      </c>
      <c r="B19245" t="s">
        <v>2879</v>
      </c>
      <c r="C19245" s="10">
        <v>5000000</v>
      </c>
      <c r="D19245" t="s">
        <v>50</v>
      </c>
      <c r="E19245" t="s">
        <v>509</v>
      </c>
    </row>
    <row r="19246" spans="1:5" ht="18.75" customHeight="1" x14ac:dyDescent="0.3">
      <c r="A19246" s="4">
        <v>2011</v>
      </c>
      <c r="B19246" t="s">
        <v>3451</v>
      </c>
      <c r="C19246" s="10">
        <v>4000000</v>
      </c>
      <c r="D19246" t="s">
        <v>24</v>
      </c>
      <c r="E19246" t="s">
        <v>509</v>
      </c>
    </row>
    <row r="19247" spans="1:5" ht="18.75" customHeight="1" x14ac:dyDescent="0.3">
      <c r="A19247" s="4">
        <v>2011</v>
      </c>
      <c r="B19247" t="s">
        <v>3273</v>
      </c>
      <c r="C19247" s="10">
        <v>2125000</v>
      </c>
      <c r="D19247" t="s">
        <v>28</v>
      </c>
      <c r="E19247" t="s">
        <v>509</v>
      </c>
    </row>
    <row r="19248" spans="1:5" ht="18.75" customHeight="1" x14ac:dyDescent="0.3">
      <c r="A19248" s="4">
        <v>2011</v>
      </c>
      <c r="B19248" t="s">
        <v>4136</v>
      </c>
      <c r="C19248" s="10">
        <v>2050000</v>
      </c>
      <c r="D19248" t="s">
        <v>54</v>
      </c>
      <c r="E19248" t="s">
        <v>509</v>
      </c>
    </row>
    <row r="19249" spans="1:5" ht="18.75" customHeight="1" x14ac:dyDescent="0.3">
      <c r="A19249" s="4">
        <v>2011</v>
      </c>
      <c r="B19249" t="s">
        <v>3735</v>
      </c>
      <c r="C19249" s="10">
        <v>2025000</v>
      </c>
      <c r="D19249" t="s">
        <v>24</v>
      </c>
      <c r="E19249" t="s">
        <v>509</v>
      </c>
    </row>
    <row r="19250" spans="1:5" ht="18.75" customHeight="1" x14ac:dyDescent="0.3">
      <c r="A19250" s="4">
        <v>2011</v>
      </c>
      <c r="B19250" t="s">
        <v>3285</v>
      </c>
      <c r="C19250" s="10">
        <v>1850000</v>
      </c>
      <c r="D19250" t="s">
        <v>43</v>
      </c>
      <c r="E19250" t="s">
        <v>509</v>
      </c>
    </row>
    <row r="19251" spans="1:5" ht="18.75" customHeight="1" x14ac:dyDescent="0.3">
      <c r="A19251" s="4">
        <v>2011</v>
      </c>
      <c r="B19251" t="s">
        <v>3662</v>
      </c>
      <c r="C19251" s="10">
        <v>1400000</v>
      </c>
      <c r="D19251" t="s">
        <v>24</v>
      </c>
      <c r="E19251" t="s">
        <v>509</v>
      </c>
    </row>
    <row r="19252" spans="1:5" ht="18.75" customHeight="1" x14ac:dyDescent="0.3">
      <c r="A19252" s="4">
        <v>2011</v>
      </c>
      <c r="B19252" t="s">
        <v>3568</v>
      </c>
      <c r="C19252" s="10">
        <v>1100000</v>
      </c>
      <c r="D19252" t="s">
        <v>24</v>
      </c>
      <c r="E19252" t="s">
        <v>509</v>
      </c>
    </row>
    <row r="19253" spans="1:5" ht="18.75" customHeight="1" x14ac:dyDescent="0.3">
      <c r="A19253" s="4">
        <v>2011</v>
      </c>
      <c r="B19253" t="s">
        <v>3687</v>
      </c>
      <c r="C19253" s="10">
        <v>461500</v>
      </c>
      <c r="D19253" t="s">
        <v>24</v>
      </c>
      <c r="E19253" t="s">
        <v>509</v>
      </c>
    </row>
    <row r="19254" spans="1:5" ht="18.75" customHeight="1" x14ac:dyDescent="0.3">
      <c r="A19254" s="4">
        <v>2011</v>
      </c>
      <c r="B19254" t="s">
        <v>3983</v>
      </c>
      <c r="C19254" s="10">
        <v>455500</v>
      </c>
      <c r="D19254" t="s">
        <v>28</v>
      </c>
      <c r="E19254" t="s">
        <v>509</v>
      </c>
    </row>
    <row r="19255" spans="1:5" ht="18.75" customHeight="1" x14ac:dyDescent="0.3">
      <c r="A19255" s="4">
        <v>2011</v>
      </c>
      <c r="B19255" t="s">
        <v>3984</v>
      </c>
      <c r="C19255" s="10">
        <v>452500</v>
      </c>
      <c r="D19255" t="s">
        <v>28</v>
      </c>
      <c r="E19255" t="s">
        <v>509</v>
      </c>
    </row>
    <row r="19256" spans="1:5" ht="18.75" customHeight="1" x14ac:dyDescent="0.3">
      <c r="A19256" s="4">
        <v>2011</v>
      </c>
      <c r="B19256" t="s">
        <v>3476</v>
      </c>
      <c r="C19256" s="10">
        <v>450000</v>
      </c>
      <c r="D19256" t="s">
        <v>24</v>
      </c>
      <c r="E19256" t="s">
        <v>509</v>
      </c>
    </row>
    <row r="19257" spans="1:5" ht="18.75" customHeight="1" x14ac:dyDescent="0.3">
      <c r="A19257" s="4">
        <v>2011</v>
      </c>
      <c r="B19257" t="s">
        <v>3780</v>
      </c>
      <c r="C19257" s="10">
        <v>443000</v>
      </c>
      <c r="D19257" t="s">
        <v>24</v>
      </c>
      <c r="E19257" t="s">
        <v>509</v>
      </c>
    </row>
    <row r="19258" spans="1:5" ht="18.75" customHeight="1" x14ac:dyDescent="0.3">
      <c r="A19258" s="4">
        <v>2011</v>
      </c>
      <c r="B19258" t="s">
        <v>3937</v>
      </c>
      <c r="C19258" s="10">
        <v>441500</v>
      </c>
      <c r="D19258" t="s">
        <v>28</v>
      </c>
      <c r="E19258" t="s">
        <v>509</v>
      </c>
    </row>
    <row r="19259" spans="1:5" ht="18.75" customHeight="1" x14ac:dyDescent="0.3">
      <c r="A19259" s="4">
        <v>2011</v>
      </c>
      <c r="B19259" t="s">
        <v>3761</v>
      </c>
      <c r="C19259" s="10">
        <v>441000</v>
      </c>
      <c r="D19259" t="s">
        <v>24</v>
      </c>
      <c r="E19259" t="s">
        <v>509</v>
      </c>
    </row>
    <row r="19260" spans="1:5" ht="18.75" customHeight="1" x14ac:dyDescent="0.3">
      <c r="A19260" s="4">
        <v>2011</v>
      </c>
      <c r="B19260" t="s">
        <v>4137</v>
      </c>
      <c r="C19260" s="10">
        <v>437000</v>
      </c>
      <c r="D19260" t="s">
        <v>37</v>
      </c>
      <c r="E19260" t="s">
        <v>509</v>
      </c>
    </row>
    <row r="19261" spans="1:5" ht="18.75" customHeight="1" x14ac:dyDescent="0.3">
      <c r="A19261" s="4">
        <v>2011</v>
      </c>
      <c r="B19261" t="s">
        <v>3321</v>
      </c>
      <c r="C19261" s="10">
        <v>431500</v>
      </c>
      <c r="D19261" t="s">
        <v>24</v>
      </c>
      <c r="E19261" t="s">
        <v>509</v>
      </c>
    </row>
    <row r="19262" spans="1:5" ht="18.75" customHeight="1" x14ac:dyDescent="0.3">
      <c r="A19262" s="4">
        <v>2011</v>
      </c>
      <c r="B19262" t="s">
        <v>4138</v>
      </c>
      <c r="C19262" s="10">
        <v>430000</v>
      </c>
      <c r="D19262" t="s">
        <v>24</v>
      </c>
      <c r="E19262" t="s">
        <v>509</v>
      </c>
    </row>
    <row r="19263" spans="1:5" ht="18.75" customHeight="1" x14ac:dyDescent="0.3">
      <c r="A19263" s="4">
        <v>2011</v>
      </c>
      <c r="B19263" t="s">
        <v>4139</v>
      </c>
      <c r="C19263" s="10">
        <v>428000</v>
      </c>
      <c r="D19263" t="s">
        <v>28</v>
      </c>
      <c r="E19263" t="s">
        <v>509</v>
      </c>
    </row>
    <row r="19264" spans="1:5" ht="18.75" customHeight="1" x14ac:dyDescent="0.3">
      <c r="A19264" s="4">
        <v>2011</v>
      </c>
      <c r="B19264" t="s">
        <v>4140</v>
      </c>
      <c r="C19264" s="10">
        <v>427500</v>
      </c>
      <c r="D19264" t="s">
        <v>50</v>
      </c>
      <c r="E19264" t="s">
        <v>509</v>
      </c>
    </row>
    <row r="19265" spans="1:5" ht="18.75" customHeight="1" x14ac:dyDescent="0.3">
      <c r="A19265" s="4">
        <v>2011</v>
      </c>
      <c r="B19265" t="s">
        <v>3833</v>
      </c>
      <c r="C19265" s="10">
        <v>422500</v>
      </c>
      <c r="D19265" t="s">
        <v>34</v>
      </c>
      <c r="E19265" t="s">
        <v>509</v>
      </c>
    </row>
    <row r="19266" spans="1:5" ht="18.75" customHeight="1" x14ac:dyDescent="0.3">
      <c r="A19266" s="4">
        <v>2011</v>
      </c>
      <c r="B19266" t="s">
        <v>3613</v>
      </c>
      <c r="C19266" s="10">
        <v>417000</v>
      </c>
      <c r="D19266" t="s">
        <v>24</v>
      </c>
      <c r="E19266" t="s">
        <v>509</v>
      </c>
    </row>
    <row r="19267" spans="1:5" ht="18.75" customHeight="1" x14ac:dyDescent="0.3">
      <c r="A19267" s="4">
        <v>2011</v>
      </c>
      <c r="B19267" t="s">
        <v>3985</v>
      </c>
      <c r="C19267" s="10">
        <v>416000</v>
      </c>
      <c r="D19267" t="s">
        <v>24</v>
      </c>
      <c r="E19267" t="s">
        <v>509</v>
      </c>
    </row>
    <row r="19268" spans="1:5" ht="18.75" customHeight="1" x14ac:dyDescent="0.3">
      <c r="A19268" s="4">
        <v>2011</v>
      </c>
      <c r="B19268" t="s">
        <v>4141</v>
      </c>
      <c r="C19268" s="10">
        <v>414500</v>
      </c>
      <c r="D19268" t="s">
        <v>24</v>
      </c>
      <c r="E19268" t="s">
        <v>509</v>
      </c>
    </row>
    <row r="19269" spans="1:5" ht="18.75" customHeight="1" x14ac:dyDescent="0.3">
      <c r="A19269" s="4">
        <v>2011</v>
      </c>
      <c r="B19269" t="s">
        <v>4142</v>
      </c>
      <c r="C19269" s="10">
        <v>414000</v>
      </c>
      <c r="D19269" t="s">
        <v>24</v>
      </c>
      <c r="E19269" t="s">
        <v>509</v>
      </c>
    </row>
    <row r="19270" spans="1:5" ht="18.75" customHeight="1" x14ac:dyDescent="0.3">
      <c r="A19270" s="4">
        <v>2011</v>
      </c>
      <c r="B19270" t="s">
        <v>4143</v>
      </c>
      <c r="C19270" s="10">
        <v>414000</v>
      </c>
      <c r="D19270" t="s">
        <v>43</v>
      </c>
      <c r="E19270" t="s">
        <v>509</v>
      </c>
    </row>
    <row r="19271" spans="1:5" ht="18.75" customHeight="1" x14ac:dyDescent="0.3">
      <c r="A19271" s="4">
        <v>2011</v>
      </c>
      <c r="B19271" t="s">
        <v>2788</v>
      </c>
      <c r="C19271" s="10">
        <v>16174974</v>
      </c>
      <c r="D19271" t="s">
        <v>3703</v>
      </c>
      <c r="E19271" t="s">
        <v>535</v>
      </c>
    </row>
    <row r="19272" spans="1:5" ht="18.75" customHeight="1" x14ac:dyDescent="0.3">
      <c r="A19272" s="4">
        <v>2011</v>
      </c>
      <c r="B19272" t="s">
        <v>2337</v>
      </c>
      <c r="C19272" s="10">
        <v>14000000</v>
      </c>
      <c r="D19272" t="s">
        <v>54</v>
      </c>
      <c r="E19272" t="s">
        <v>535</v>
      </c>
    </row>
    <row r="19273" spans="1:5" ht="18.75" customHeight="1" x14ac:dyDescent="0.3">
      <c r="A19273" s="4">
        <v>2011</v>
      </c>
      <c r="B19273" t="s">
        <v>3536</v>
      </c>
      <c r="C19273" s="10">
        <v>8750000</v>
      </c>
      <c r="D19273" t="s">
        <v>28</v>
      </c>
      <c r="E19273" t="s">
        <v>535</v>
      </c>
    </row>
    <row r="19274" spans="1:5" ht="18.75" customHeight="1" x14ac:dyDescent="0.3">
      <c r="A19274" s="4">
        <v>2011</v>
      </c>
      <c r="B19274" t="s">
        <v>3355</v>
      </c>
      <c r="C19274" s="10">
        <v>7000000</v>
      </c>
      <c r="D19274" t="s">
        <v>24</v>
      </c>
      <c r="E19274" t="s">
        <v>535</v>
      </c>
    </row>
    <row r="19275" spans="1:5" ht="18.75" customHeight="1" x14ac:dyDescent="0.3">
      <c r="A19275" s="4">
        <v>2011</v>
      </c>
      <c r="B19275" t="s">
        <v>3360</v>
      </c>
      <c r="C19275" s="10">
        <v>6200000</v>
      </c>
      <c r="D19275" t="s">
        <v>37</v>
      </c>
      <c r="E19275" t="s">
        <v>535</v>
      </c>
    </row>
    <row r="19276" spans="1:5" ht="18.75" customHeight="1" x14ac:dyDescent="0.3">
      <c r="A19276" s="4">
        <v>2011</v>
      </c>
      <c r="B19276" t="s">
        <v>3402</v>
      </c>
      <c r="C19276" s="10">
        <v>5800000</v>
      </c>
      <c r="D19276" t="s">
        <v>34</v>
      </c>
      <c r="E19276" t="s">
        <v>535</v>
      </c>
    </row>
    <row r="19277" spans="1:5" ht="18.75" customHeight="1" x14ac:dyDescent="0.3">
      <c r="A19277" s="4">
        <v>2011</v>
      </c>
      <c r="B19277" t="s">
        <v>3356</v>
      </c>
      <c r="C19277" s="10">
        <v>4400000</v>
      </c>
      <c r="D19277" t="s">
        <v>24</v>
      </c>
      <c r="E19277" t="s">
        <v>535</v>
      </c>
    </row>
    <row r="19278" spans="1:5" ht="18.75" customHeight="1" x14ac:dyDescent="0.3">
      <c r="A19278" s="4">
        <v>2011</v>
      </c>
      <c r="B19278" t="s">
        <v>1511</v>
      </c>
      <c r="C19278" s="10">
        <v>3900000</v>
      </c>
      <c r="D19278" t="s">
        <v>24</v>
      </c>
      <c r="E19278" t="s">
        <v>535</v>
      </c>
    </row>
    <row r="19279" spans="1:5" ht="18.75" customHeight="1" x14ac:dyDescent="0.3">
      <c r="A19279" s="4">
        <v>2011</v>
      </c>
      <c r="B19279" t="s">
        <v>2462</v>
      </c>
      <c r="C19279" s="10">
        <v>3650000</v>
      </c>
      <c r="D19279" t="s">
        <v>28</v>
      </c>
      <c r="E19279" t="s">
        <v>535</v>
      </c>
    </row>
    <row r="19280" spans="1:5" ht="18.75" customHeight="1" x14ac:dyDescent="0.3">
      <c r="A19280" s="4">
        <v>2011</v>
      </c>
      <c r="B19280" t="s">
        <v>1668</v>
      </c>
      <c r="C19280" s="10">
        <v>3250000</v>
      </c>
      <c r="D19280" t="s">
        <v>24</v>
      </c>
      <c r="E19280" t="s">
        <v>535</v>
      </c>
    </row>
    <row r="19281" spans="1:5" ht="18.75" customHeight="1" x14ac:dyDescent="0.3">
      <c r="A19281" s="4">
        <v>2011</v>
      </c>
      <c r="B19281" t="s">
        <v>2746</v>
      </c>
      <c r="C19281" s="10">
        <v>3000000</v>
      </c>
      <c r="D19281" t="s">
        <v>34</v>
      </c>
      <c r="E19281" t="s">
        <v>535</v>
      </c>
    </row>
    <row r="19282" spans="1:5" ht="18.75" customHeight="1" x14ac:dyDescent="0.3">
      <c r="A19282" s="4">
        <v>2011</v>
      </c>
      <c r="B19282" t="s">
        <v>3009</v>
      </c>
      <c r="C19282" s="10">
        <v>3000000</v>
      </c>
      <c r="D19282" t="s">
        <v>24</v>
      </c>
      <c r="E19282" t="s">
        <v>535</v>
      </c>
    </row>
    <row r="19283" spans="1:5" ht="18.75" customHeight="1" x14ac:dyDescent="0.3">
      <c r="A19283" s="4">
        <v>2011</v>
      </c>
      <c r="B19283" t="s">
        <v>3691</v>
      </c>
      <c r="C19283" s="10">
        <v>2400000</v>
      </c>
      <c r="D19283" t="s">
        <v>28</v>
      </c>
      <c r="E19283" t="s">
        <v>535</v>
      </c>
    </row>
    <row r="19284" spans="1:5" ht="18.75" customHeight="1" x14ac:dyDescent="0.3">
      <c r="A19284" s="4">
        <v>2011</v>
      </c>
      <c r="B19284" t="s">
        <v>2791</v>
      </c>
      <c r="C19284" s="10">
        <v>2000000</v>
      </c>
      <c r="D19284" t="s">
        <v>24</v>
      </c>
      <c r="E19284" t="s">
        <v>535</v>
      </c>
    </row>
    <row r="19285" spans="1:5" ht="18.75" customHeight="1" x14ac:dyDescent="0.3">
      <c r="A19285" s="4">
        <v>2011</v>
      </c>
      <c r="B19285" t="s">
        <v>3575</v>
      </c>
      <c r="C19285" s="10">
        <v>1251000</v>
      </c>
      <c r="D19285" t="s">
        <v>24</v>
      </c>
      <c r="E19285" t="s">
        <v>535</v>
      </c>
    </row>
    <row r="19286" spans="1:5" ht="18.75" customHeight="1" x14ac:dyDescent="0.3">
      <c r="A19286" s="4">
        <v>2011</v>
      </c>
      <c r="B19286" t="s">
        <v>3467</v>
      </c>
      <c r="C19286" s="10">
        <v>1200000</v>
      </c>
      <c r="D19286" t="s">
        <v>24</v>
      </c>
      <c r="E19286" t="s">
        <v>535</v>
      </c>
    </row>
    <row r="19287" spans="1:5" ht="18.75" customHeight="1" x14ac:dyDescent="0.3">
      <c r="A19287" s="4">
        <v>2011</v>
      </c>
      <c r="B19287" t="s">
        <v>4144</v>
      </c>
      <c r="C19287" s="10">
        <v>1000000</v>
      </c>
      <c r="D19287" t="s">
        <v>24</v>
      </c>
      <c r="E19287" t="s">
        <v>535</v>
      </c>
    </row>
    <row r="19288" spans="1:5" ht="18.75" customHeight="1" x14ac:dyDescent="0.3">
      <c r="A19288" s="4">
        <v>2011</v>
      </c>
      <c r="B19288" t="s">
        <v>3990</v>
      </c>
      <c r="C19288" s="10">
        <v>520000</v>
      </c>
      <c r="D19288" t="s">
        <v>37</v>
      </c>
      <c r="E19288" t="s">
        <v>535</v>
      </c>
    </row>
    <row r="19289" spans="1:5" ht="18.75" customHeight="1" x14ac:dyDescent="0.3">
      <c r="A19289" s="4">
        <v>2011</v>
      </c>
      <c r="B19289" t="s">
        <v>3989</v>
      </c>
      <c r="C19289" s="10">
        <v>490000</v>
      </c>
      <c r="D19289" t="s">
        <v>28</v>
      </c>
      <c r="E19289" t="s">
        <v>535</v>
      </c>
    </row>
    <row r="19290" spans="1:5" ht="18.75" customHeight="1" x14ac:dyDescent="0.3">
      <c r="A19290" s="4">
        <v>2011</v>
      </c>
      <c r="B19290" t="s">
        <v>3993</v>
      </c>
      <c r="C19290" s="10">
        <v>457160</v>
      </c>
      <c r="D19290" t="s">
        <v>24</v>
      </c>
      <c r="E19290" t="s">
        <v>535</v>
      </c>
    </row>
    <row r="19291" spans="1:5" ht="18.75" customHeight="1" x14ac:dyDescent="0.3">
      <c r="A19291" s="4">
        <v>2011</v>
      </c>
      <c r="B19291" t="s">
        <v>3841</v>
      </c>
      <c r="C19291" s="10">
        <v>452180</v>
      </c>
      <c r="D19291" t="s">
        <v>43</v>
      </c>
      <c r="E19291" t="s">
        <v>535</v>
      </c>
    </row>
    <row r="19292" spans="1:5" ht="18.75" customHeight="1" x14ac:dyDescent="0.3">
      <c r="A19292" s="4">
        <v>2011</v>
      </c>
      <c r="B19292" t="s">
        <v>3991</v>
      </c>
      <c r="C19292" s="10">
        <v>442160</v>
      </c>
      <c r="D19292" t="s">
        <v>24</v>
      </c>
      <c r="E19292" t="s">
        <v>535</v>
      </c>
    </row>
    <row r="19293" spans="1:5" ht="18.75" customHeight="1" x14ac:dyDescent="0.3">
      <c r="A19293" s="4">
        <v>2011</v>
      </c>
      <c r="B19293" t="s">
        <v>4145</v>
      </c>
      <c r="C19293" s="10">
        <v>431810</v>
      </c>
      <c r="D19293" t="s">
        <v>24</v>
      </c>
      <c r="E19293" t="s">
        <v>535</v>
      </c>
    </row>
    <row r="19294" spans="1:5" ht="18.75" customHeight="1" x14ac:dyDescent="0.3">
      <c r="A19294" s="4">
        <v>2011</v>
      </c>
      <c r="B19294" t="s">
        <v>4146</v>
      </c>
      <c r="C19294" s="10">
        <v>430150</v>
      </c>
      <c r="D19294" t="s">
        <v>24</v>
      </c>
      <c r="E19294" t="s">
        <v>535</v>
      </c>
    </row>
    <row r="19295" spans="1:5" ht="18.75" customHeight="1" x14ac:dyDescent="0.3">
      <c r="A19295" s="4">
        <v>2011</v>
      </c>
      <c r="B19295" t="s">
        <v>3837</v>
      </c>
      <c r="C19295" s="10">
        <v>428830</v>
      </c>
      <c r="D19295" t="s">
        <v>24</v>
      </c>
      <c r="E19295" t="s">
        <v>535</v>
      </c>
    </row>
    <row r="19296" spans="1:5" ht="18.75" customHeight="1" x14ac:dyDescent="0.3">
      <c r="A19296" s="4">
        <v>2011</v>
      </c>
      <c r="B19296" t="s">
        <v>4147</v>
      </c>
      <c r="C19296" s="10">
        <v>426000</v>
      </c>
      <c r="D19296" t="s">
        <v>50</v>
      </c>
      <c r="E19296" t="s">
        <v>535</v>
      </c>
    </row>
    <row r="19297" spans="1:5" ht="18.75" customHeight="1" x14ac:dyDescent="0.3">
      <c r="A19297" s="4">
        <v>2011</v>
      </c>
      <c r="B19297" t="s">
        <v>4148</v>
      </c>
      <c r="C19297" s="10">
        <v>416000</v>
      </c>
      <c r="D19297" t="s">
        <v>28</v>
      </c>
      <c r="E19297" t="s">
        <v>535</v>
      </c>
    </row>
    <row r="19298" spans="1:5" ht="18.75" customHeight="1" x14ac:dyDescent="0.3">
      <c r="A19298" s="4">
        <v>2011</v>
      </c>
      <c r="B19298" t="s">
        <v>4149</v>
      </c>
      <c r="C19298" s="10">
        <v>415000</v>
      </c>
      <c r="D19298" t="s">
        <v>24</v>
      </c>
      <c r="E19298" t="s">
        <v>535</v>
      </c>
    </row>
    <row r="19299" spans="1:5" ht="18.75" customHeight="1" x14ac:dyDescent="0.3">
      <c r="A19299" s="4">
        <v>2011</v>
      </c>
      <c r="B19299" t="s">
        <v>4150</v>
      </c>
      <c r="C19299" s="10">
        <v>414000</v>
      </c>
      <c r="D19299" t="s">
        <v>24</v>
      </c>
      <c r="E19299" t="s">
        <v>535</v>
      </c>
    </row>
    <row r="19300" spans="1:5" ht="18.75" customHeight="1" x14ac:dyDescent="0.3">
      <c r="A19300" s="4">
        <v>2011</v>
      </c>
      <c r="B19300" t="s">
        <v>1941</v>
      </c>
      <c r="C19300" s="10">
        <v>5250000</v>
      </c>
      <c r="D19300" t="s">
        <v>28</v>
      </c>
      <c r="E19300" t="s">
        <v>2221</v>
      </c>
    </row>
    <row r="19301" spans="1:5" ht="18.75" customHeight="1" x14ac:dyDescent="0.3">
      <c r="A19301" s="4">
        <v>2011</v>
      </c>
      <c r="B19301" t="s">
        <v>3524</v>
      </c>
      <c r="C19301" s="10">
        <v>4825000</v>
      </c>
      <c r="D19301" t="s">
        <v>28</v>
      </c>
      <c r="E19301" t="s">
        <v>2221</v>
      </c>
    </row>
    <row r="19302" spans="1:5" ht="18.75" customHeight="1" x14ac:dyDescent="0.3">
      <c r="A19302" s="4">
        <v>2011</v>
      </c>
      <c r="B19302" t="s">
        <v>3526</v>
      </c>
      <c r="C19302" s="10">
        <v>4687300</v>
      </c>
      <c r="D19302" t="s">
        <v>43</v>
      </c>
      <c r="E19302" t="s">
        <v>2221</v>
      </c>
    </row>
    <row r="19303" spans="1:5" ht="18.75" customHeight="1" x14ac:dyDescent="0.3">
      <c r="A19303" s="4">
        <v>2011</v>
      </c>
      <c r="B19303" t="s">
        <v>3521</v>
      </c>
      <c r="C19303" s="10">
        <v>4250000</v>
      </c>
      <c r="D19303" t="s">
        <v>24</v>
      </c>
      <c r="E19303" t="s">
        <v>2221</v>
      </c>
    </row>
    <row r="19304" spans="1:5" ht="18.75" customHeight="1" x14ac:dyDescent="0.3">
      <c r="A19304" s="4">
        <v>2011</v>
      </c>
      <c r="B19304" t="s">
        <v>3302</v>
      </c>
      <c r="C19304" s="10">
        <v>3000000</v>
      </c>
      <c r="D19304" t="s">
        <v>34</v>
      </c>
      <c r="E19304" t="s">
        <v>2221</v>
      </c>
    </row>
    <row r="19305" spans="1:5" ht="18.75" customHeight="1" x14ac:dyDescent="0.3">
      <c r="A19305" s="4">
        <v>2011</v>
      </c>
      <c r="B19305" t="s">
        <v>2325</v>
      </c>
      <c r="C19305" s="10">
        <v>2600000</v>
      </c>
      <c r="D19305" t="s">
        <v>24</v>
      </c>
      <c r="E19305" t="s">
        <v>2221</v>
      </c>
    </row>
    <row r="19306" spans="1:5" ht="18.75" customHeight="1" x14ac:dyDescent="0.3">
      <c r="A19306" s="4">
        <v>2011</v>
      </c>
      <c r="B19306" t="s">
        <v>3994</v>
      </c>
      <c r="C19306" s="10">
        <v>2084671</v>
      </c>
      <c r="D19306" t="s">
        <v>24</v>
      </c>
      <c r="E19306" t="s">
        <v>2221</v>
      </c>
    </row>
    <row r="19307" spans="1:5" ht="18.75" customHeight="1" x14ac:dyDescent="0.3">
      <c r="A19307" s="4">
        <v>2011</v>
      </c>
      <c r="B19307" t="s">
        <v>1617</v>
      </c>
      <c r="C19307" s="10">
        <v>2020000</v>
      </c>
      <c r="D19307" t="s">
        <v>31</v>
      </c>
      <c r="E19307" t="s">
        <v>2221</v>
      </c>
    </row>
    <row r="19308" spans="1:5" ht="18.75" customHeight="1" x14ac:dyDescent="0.3">
      <c r="A19308" s="4">
        <v>2011</v>
      </c>
      <c r="B19308" t="s">
        <v>3843</v>
      </c>
      <c r="C19308" s="10">
        <v>2000000</v>
      </c>
      <c r="D19308" t="s">
        <v>54</v>
      </c>
      <c r="E19308" t="s">
        <v>2221</v>
      </c>
    </row>
    <row r="19309" spans="1:5" ht="18.75" customHeight="1" x14ac:dyDescent="0.3">
      <c r="A19309" s="4">
        <v>2011</v>
      </c>
      <c r="B19309" t="s">
        <v>3698</v>
      </c>
      <c r="C19309" s="10">
        <v>1100000</v>
      </c>
      <c r="D19309" t="s">
        <v>24</v>
      </c>
      <c r="E19309" t="s">
        <v>2221</v>
      </c>
    </row>
    <row r="19310" spans="1:5" ht="18.75" customHeight="1" x14ac:dyDescent="0.3">
      <c r="A19310" s="4">
        <v>2011</v>
      </c>
      <c r="B19310" t="s">
        <v>3264</v>
      </c>
      <c r="C19310" s="10">
        <v>1000000</v>
      </c>
      <c r="D19310" t="s">
        <v>50</v>
      </c>
      <c r="E19310" t="s">
        <v>2221</v>
      </c>
    </row>
    <row r="19311" spans="1:5" ht="18.75" customHeight="1" x14ac:dyDescent="0.3">
      <c r="A19311" s="4">
        <v>2011</v>
      </c>
      <c r="B19311" t="s">
        <v>3548</v>
      </c>
      <c r="C19311" s="10">
        <v>925000</v>
      </c>
      <c r="D19311" t="s">
        <v>24</v>
      </c>
      <c r="E19311" t="s">
        <v>2221</v>
      </c>
    </row>
    <row r="19312" spans="1:5" ht="18.75" customHeight="1" x14ac:dyDescent="0.3">
      <c r="A19312" s="4">
        <v>2011</v>
      </c>
      <c r="B19312" t="s">
        <v>3700</v>
      </c>
      <c r="C19312" s="10">
        <v>912500</v>
      </c>
      <c r="D19312" t="s">
        <v>24</v>
      </c>
      <c r="E19312" t="s">
        <v>2221</v>
      </c>
    </row>
    <row r="19313" spans="1:5" ht="18.75" customHeight="1" x14ac:dyDescent="0.3">
      <c r="A19313" s="4">
        <v>2011</v>
      </c>
      <c r="B19313" t="s">
        <v>3842</v>
      </c>
      <c r="C19313" s="10">
        <v>903000</v>
      </c>
      <c r="D19313" t="s">
        <v>24</v>
      </c>
      <c r="E19313" t="s">
        <v>2221</v>
      </c>
    </row>
    <row r="19314" spans="1:5" ht="18.75" customHeight="1" x14ac:dyDescent="0.3">
      <c r="A19314" s="4">
        <v>2011</v>
      </c>
      <c r="B19314" t="s">
        <v>2738</v>
      </c>
      <c r="C19314" s="10">
        <v>850000</v>
      </c>
      <c r="D19314" t="s">
        <v>24</v>
      </c>
      <c r="E19314" t="s">
        <v>2221</v>
      </c>
    </row>
    <row r="19315" spans="1:5" ht="18.75" customHeight="1" x14ac:dyDescent="0.3">
      <c r="A19315" s="4">
        <v>2011</v>
      </c>
      <c r="B19315" t="s">
        <v>3996</v>
      </c>
      <c r="C19315" s="10">
        <v>434100</v>
      </c>
      <c r="D19315" t="s">
        <v>24</v>
      </c>
      <c r="E19315" t="s">
        <v>2221</v>
      </c>
    </row>
    <row r="19316" spans="1:5" ht="18.75" customHeight="1" x14ac:dyDescent="0.3">
      <c r="A19316" s="4">
        <v>2011</v>
      </c>
      <c r="B19316" t="s">
        <v>3995</v>
      </c>
      <c r="C19316" s="10">
        <v>428600</v>
      </c>
      <c r="D19316" t="s">
        <v>3703</v>
      </c>
      <c r="E19316" t="s">
        <v>2221</v>
      </c>
    </row>
    <row r="19317" spans="1:5" ht="18.75" customHeight="1" x14ac:dyDescent="0.3">
      <c r="A19317" s="4">
        <v>2011</v>
      </c>
      <c r="B19317" t="s">
        <v>4151</v>
      </c>
      <c r="C19317" s="10">
        <v>427200</v>
      </c>
      <c r="D19317" t="s">
        <v>34</v>
      </c>
      <c r="E19317" t="s">
        <v>2221</v>
      </c>
    </row>
    <row r="19318" spans="1:5" ht="18.75" customHeight="1" x14ac:dyDescent="0.3">
      <c r="A19318" s="4">
        <v>2011</v>
      </c>
      <c r="B19318" t="s">
        <v>3844</v>
      </c>
      <c r="C19318" s="10">
        <v>426500</v>
      </c>
      <c r="D19318" t="s">
        <v>28</v>
      </c>
      <c r="E19318" t="s">
        <v>2221</v>
      </c>
    </row>
    <row r="19319" spans="1:5" ht="18.75" customHeight="1" x14ac:dyDescent="0.3">
      <c r="A19319" s="4">
        <v>2011</v>
      </c>
      <c r="B19319" t="s">
        <v>3997</v>
      </c>
      <c r="C19319" s="10">
        <v>425400</v>
      </c>
      <c r="D19319" t="s">
        <v>43</v>
      </c>
      <c r="E19319" t="s">
        <v>2221</v>
      </c>
    </row>
    <row r="19320" spans="1:5" ht="18.75" customHeight="1" x14ac:dyDescent="0.3">
      <c r="A19320" s="4">
        <v>2011</v>
      </c>
      <c r="B19320" t="s">
        <v>4152</v>
      </c>
      <c r="C19320" s="10">
        <v>420800</v>
      </c>
      <c r="D19320" t="s">
        <v>24</v>
      </c>
      <c r="E19320" t="s">
        <v>2221</v>
      </c>
    </row>
    <row r="19321" spans="1:5" ht="18.75" customHeight="1" x14ac:dyDescent="0.3">
      <c r="A19321" s="4">
        <v>2011</v>
      </c>
      <c r="B19321" t="s">
        <v>4153</v>
      </c>
      <c r="C19321" s="10">
        <v>418400</v>
      </c>
      <c r="D19321" t="s">
        <v>24</v>
      </c>
      <c r="E19321" t="s">
        <v>2221</v>
      </c>
    </row>
    <row r="19322" spans="1:5" ht="18.75" customHeight="1" x14ac:dyDescent="0.3">
      <c r="A19322" s="4">
        <v>2011</v>
      </c>
      <c r="B19322" t="s">
        <v>4154</v>
      </c>
      <c r="C19322" s="10">
        <v>418300</v>
      </c>
      <c r="D19322" t="s">
        <v>28</v>
      </c>
      <c r="E19322" t="s">
        <v>2221</v>
      </c>
    </row>
    <row r="19323" spans="1:5" ht="18.75" customHeight="1" x14ac:dyDescent="0.3">
      <c r="A19323" s="4">
        <v>2011</v>
      </c>
      <c r="B19323" t="s">
        <v>3979</v>
      </c>
      <c r="C19323" s="10">
        <v>416700</v>
      </c>
      <c r="D19323" t="s">
        <v>24</v>
      </c>
      <c r="E19323" t="s">
        <v>2221</v>
      </c>
    </row>
    <row r="19324" spans="1:5" ht="18.75" customHeight="1" x14ac:dyDescent="0.3">
      <c r="A19324" s="4">
        <v>2011</v>
      </c>
      <c r="B19324" t="s">
        <v>4155</v>
      </c>
      <c r="C19324" s="10">
        <v>415200</v>
      </c>
      <c r="D19324" t="s">
        <v>24</v>
      </c>
      <c r="E19324" t="s">
        <v>2221</v>
      </c>
    </row>
    <row r="19325" spans="1:5" ht="18.75" customHeight="1" x14ac:dyDescent="0.3">
      <c r="A19325" s="4">
        <v>2011</v>
      </c>
      <c r="B19325" t="s">
        <v>3702</v>
      </c>
      <c r="C19325" s="10">
        <v>414900</v>
      </c>
      <c r="D19325" t="s">
        <v>37</v>
      </c>
      <c r="E19325" t="s">
        <v>2221</v>
      </c>
    </row>
    <row r="19326" spans="1:5" ht="18.75" customHeight="1" x14ac:dyDescent="0.3">
      <c r="A19326" s="4">
        <v>2011</v>
      </c>
      <c r="B19326" t="s">
        <v>2464</v>
      </c>
      <c r="C19326" s="10">
        <v>12125000</v>
      </c>
      <c r="D19326" t="s">
        <v>24</v>
      </c>
      <c r="E19326" t="s">
        <v>564</v>
      </c>
    </row>
    <row r="19327" spans="1:5" ht="18.75" customHeight="1" x14ac:dyDescent="0.3">
      <c r="A19327" s="4">
        <v>2011</v>
      </c>
      <c r="B19327" t="s">
        <v>2895</v>
      </c>
      <c r="C19327" s="10">
        <v>11437500</v>
      </c>
      <c r="D19327" t="s">
        <v>37</v>
      </c>
      <c r="E19327" t="s">
        <v>564</v>
      </c>
    </row>
    <row r="19328" spans="1:5" ht="18.75" customHeight="1" x14ac:dyDescent="0.3">
      <c r="A19328" s="4">
        <v>2011</v>
      </c>
      <c r="B19328" t="s">
        <v>2057</v>
      </c>
      <c r="C19328" s="10">
        <v>8166666</v>
      </c>
      <c r="D19328" t="s">
        <v>54</v>
      </c>
      <c r="E19328" t="s">
        <v>564</v>
      </c>
    </row>
    <row r="19329" spans="1:5" ht="18.75" customHeight="1" x14ac:dyDescent="0.3">
      <c r="A19329" s="4">
        <v>2011</v>
      </c>
      <c r="B19329" t="s">
        <v>2656</v>
      </c>
      <c r="C19329" s="10">
        <v>7666666</v>
      </c>
      <c r="D19329" t="s">
        <v>24</v>
      </c>
      <c r="E19329" t="s">
        <v>564</v>
      </c>
    </row>
    <row r="19330" spans="1:5" ht="18.75" customHeight="1" x14ac:dyDescent="0.3">
      <c r="A19330" s="4">
        <v>2011</v>
      </c>
      <c r="B19330" t="s">
        <v>3707</v>
      </c>
      <c r="C19330" s="10">
        <v>7410655</v>
      </c>
      <c r="D19330" t="s">
        <v>50</v>
      </c>
      <c r="E19330" t="s">
        <v>564</v>
      </c>
    </row>
    <row r="19331" spans="1:5" ht="18.75" customHeight="1" x14ac:dyDescent="0.3">
      <c r="A19331" s="4">
        <v>2011</v>
      </c>
      <c r="B19331" t="s">
        <v>4156</v>
      </c>
      <c r="C19331" s="10">
        <v>3835772</v>
      </c>
      <c r="D19331" t="s">
        <v>24</v>
      </c>
      <c r="E19331" t="s">
        <v>564</v>
      </c>
    </row>
    <row r="19332" spans="1:5" ht="18.75" customHeight="1" x14ac:dyDescent="0.3">
      <c r="A19332" s="4">
        <v>2011</v>
      </c>
      <c r="B19332" t="s">
        <v>3706</v>
      </c>
      <c r="C19332" s="10">
        <v>3400000</v>
      </c>
      <c r="D19332" t="s">
        <v>24</v>
      </c>
      <c r="E19332" t="s">
        <v>564</v>
      </c>
    </row>
    <row r="19333" spans="1:5" ht="18.75" customHeight="1" x14ac:dyDescent="0.3">
      <c r="A19333" s="4">
        <v>2011</v>
      </c>
      <c r="B19333" t="s">
        <v>2291</v>
      </c>
      <c r="C19333" s="10">
        <v>2947318</v>
      </c>
      <c r="D19333" t="s">
        <v>34</v>
      </c>
      <c r="E19333" t="s">
        <v>564</v>
      </c>
    </row>
    <row r="19334" spans="1:5" ht="18.75" customHeight="1" x14ac:dyDescent="0.3">
      <c r="A19334" s="4">
        <v>2011</v>
      </c>
      <c r="B19334" t="s">
        <v>3846</v>
      </c>
      <c r="C19334" s="10">
        <v>2791666</v>
      </c>
      <c r="D19334" t="s">
        <v>28</v>
      </c>
      <c r="E19334" t="s">
        <v>564</v>
      </c>
    </row>
    <row r="19335" spans="1:5" ht="18.75" customHeight="1" x14ac:dyDescent="0.3">
      <c r="A19335" s="4">
        <v>2011</v>
      </c>
      <c r="B19335" t="s">
        <v>2028</v>
      </c>
      <c r="C19335" s="10">
        <v>2068391</v>
      </c>
      <c r="D19335" t="s">
        <v>43</v>
      </c>
      <c r="E19335" t="s">
        <v>564</v>
      </c>
    </row>
    <row r="19336" spans="1:5" ht="18.75" customHeight="1" x14ac:dyDescent="0.3">
      <c r="A19336" s="4">
        <v>2011</v>
      </c>
      <c r="B19336" t="s">
        <v>3363</v>
      </c>
      <c r="C19336" s="10">
        <v>1750000</v>
      </c>
      <c r="D19336" t="s">
        <v>28</v>
      </c>
      <c r="E19336" t="s">
        <v>564</v>
      </c>
    </row>
    <row r="19337" spans="1:5" ht="18.75" customHeight="1" x14ac:dyDescent="0.3">
      <c r="A19337" s="4">
        <v>2011</v>
      </c>
      <c r="B19337" t="s">
        <v>3563</v>
      </c>
      <c r="C19337" s="10">
        <v>1725000</v>
      </c>
      <c r="D19337" t="s">
        <v>24</v>
      </c>
      <c r="E19337" t="s">
        <v>564</v>
      </c>
    </row>
    <row r="19338" spans="1:5" ht="18.75" customHeight="1" x14ac:dyDescent="0.3">
      <c r="A19338" s="4">
        <v>2011</v>
      </c>
      <c r="B19338" t="s">
        <v>4157</v>
      </c>
      <c r="C19338" s="10">
        <v>1625000</v>
      </c>
      <c r="D19338" t="s">
        <v>24</v>
      </c>
      <c r="E19338" t="s">
        <v>564</v>
      </c>
    </row>
    <row r="19339" spans="1:5" ht="18.75" customHeight="1" x14ac:dyDescent="0.3">
      <c r="A19339" s="4">
        <v>2011</v>
      </c>
      <c r="B19339" t="s">
        <v>2224</v>
      </c>
      <c r="C19339" s="10">
        <v>1000000</v>
      </c>
      <c r="D19339" t="s">
        <v>37</v>
      </c>
      <c r="E19339" t="s">
        <v>564</v>
      </c>
    </row>
    <row r="19340" spans="1:5" ht="18.75" customHeight="1" x14ac:dyDescent="0.3">
      <c r="A19340" s="4">
        <v>2011</v>
      </c>
      <c r="B19340" t="s">
        <v>3633</v>
      </c>
      <c r="C19340" s="10">
        <v>900000</v>
      </c>
      <c r="D19340" t="s">
        <v>28</v>
      </c>
      <c r="E19340" t="s">
        <v>564</v>
      </c>
    </row>
    <row r="19341" spans="1:5" ht="18.75" customHeight="1" x14ac:dyDescent="0.3">
      <c r="A19341" s="4">
        <v>2011</v>
      </c>
      <c r="B19341" t="s">
        <v>3534</v>
      </c>
      <c r="C19341" s="10">
        <v>750000</v>
      </c>
      <c r="D19341" t="s">
        <v>24</v>
      </c>
      <c r="E19341" t="s">
        <v>564</v>
      </c>
    </row>
    <row r="19342" spans="1:5" ht="18.75" customHeight="1" x14ac:dyDescent="0.3">
      <c r="A19342" s="4">
        <v>2011</v>
      </c>
      <c r="B19342" t="s">
        <v>3532</v>
      </c>
      <c r="C19342" s="10">
        <v>645000</v>
      </c>
      <c r="D19342" t="s">
        <v>24</v>
      </c>
      <c r="E19342" t="s">
        <v>564</v>
      </c>
    </row>
    <row r="19343" spans="1:5" ht="18.75" customHeight="1" x14ac:dyDescent="0.3">
      <c r="A19343" s="4">
        <v>2011</v>
      </c>
      <c r="B19343" t="s">
        <v>3848</v>
      </c>
      <c r="C19343" s="10">
        <v>550000</v>
      </c>
      <c r="D19343" t="s">
        <v>34</v>
      </c>
      <c r="E19343" t="s">
        <v>564</v>
      </c>
    </row>
    <row r="19344" spans="1:5" ht="18.75" customHeight="1" x14ac:dyDescent="0.3">
      <c r="A19344" s="4">
        <v>2011</v>
      </c>
      <c r="B19344" t="s">
        <v>3738</v>
      </c>
      <c r="C19344" s="10">
        <v>480000</v>
      </c>
      <c r="D19344" t="s">
        <v>24</v>
      </c>
      <c r="E19344" t="s">
        <v>564</v>
      </c>
    </row>
    <row r="19345" spans="1:5" ht="18.75" customHeight="1" x14ac:dyDescent="0.3">
      <c r="A19345" s="4">
        <v>2011</v>
      </c>
      <c r="B19345" t="s">
        <v>4002</v>
      </c>
      <c r="C19345" s="10">
        <v>450000</v>
      </c>
      <c r="D19345" t="s">
        <v>28</v>
      </c>
      <c r="E19345" t="s">
        <v>564</v>
      </c>
    </row>
    <row r="19346" spans="1:5" ht="18.75" customHeight="1" x14ac:dyDescent="0.3">
      <c r="A19346" s="4">
        <v>2011</v>
      </c>
      <c r="B19346" t="s">
        <v>3999</v>
      </c>
      <c r="C19346" s="10">
        <v>441000</v>
      </c>
      <c r="D19346" t="s">
        <v>24</v>
      </c>
      <c r="E19346" t="s">
        <v>564</v>
      </c>
    </row>
    <row r="19347" spans="1:5" ht="18.75" customHeight="1" x14ac:dyDescent="0.3">
      <c r="A19347" s="4">
        <v>2011</v>
      </c>
      <c r="B19347" t="s">
        <v>3850</v>
      </c>
      <c r="C19347" s="10">
        <v>437500</v>
      </c>
      <c r="D19347" t="s">
        <v>43</v>
      </c>
      <c r="E19347" t="s">
        <v>564</v>
      </c>
    </row>
    <row r="19348" spans="1:5" ht="18.75" customHeight="1" x14ac:dyDescent="0.3">
      <c r="A19348" s="4">
        <v>2011</v>
      </c>
      <c r="B19348" t="s">
        <v>4158</v>
      </c>
      <c r="C19348" s="10">
        <v>425000</v>
      </c>
      <c r="D19348" t="s">
        <v>24</v>
      </c>
      <c r="E19348" t="s">
        <v>564</v>
      </c>
    </row>
    <row r="19349" spans="1:5" ht="18.75" customHeight="1" x14ac:dyDescent="0.3">
      <c r="A19349" s="4">
        <v>2011</v>
      </c>
      <c r="B19349" t="s">
        <v>4159</v>
      </c>
      <c r="C19349" s="10">
        <v>422500</v>
      </c>
      <c r="D19349" t="s">
        <v>24</v>
      </c>
      <c r="E19349" t="s">
        <v>564</v>
      </c>
    </row>
    <row r="19350" spans="1:5" ht="18.75" customHeight="1" x14ac:dyDescent="0.3">
      <c r="A19350" s="4">
        <v>2011</v>
      </c>
      <c r="B19350" t="s">
        <v>4160</v>
      </c>
      <c r="C19350" s="10">
        <v>419000</v>
      </c>
      <c r="D19350" t="s">
        <v>28</v>
      </c>
      <c r="E19350" t="s">
        <v>564</v>
      </c>
    </row>
    <row r="19351" spans="1:5" ht="18.75" customHeight="1" x14ac:dyDescent="0.3">
      <c r="A19351" s="4">
        <v>2011</v>
      </c>
      <c r="B19351" t="s">
        <v>4001</v>
      </c>
      <c r="C19351" s="10">
        <v>418000</v>
      </c>
      <c r="D19351" t="s">
        <v>24</v>
      </c>
      <c r="E19351" t="s">
        <v>564</v>
      </c>
    </row>
    <row r="19352" spans="1:5" ht="18.75" customHeight="1" x14ac:dyDescent="0.3">
      <c r="A19352" s="4">
        <v>2011</v>
      </c>
      <c r="B19352" t="s">
        <v>4161</v>
      </c>
      <c r="C19352" s="10">
        <v>416500</v>
      </c>
      <c r="D19352" t="s">
        <v>24</v>
      </c>
      <c r="E19352" t="s">
        <v>564</v>
      </c>
    </row>
    <row r="19353" spans="1:5" ht="18.75" customHeight="1" x14ac:dyDescent="0.3">
      <c r="A19353" s="4">
        <v>2011</v>
      </c>
      <c r="B19353" t="s">
        <v>4162</v>
      </c>
      <c r="C19353" s="10">
        <v>415000</v>
      </c>
      <c r="D19353" t="s">
        <v>24</v>
      </c>
      <c r="E19353" t="s">
        <v>564</v>
      </c>
    </row>
    <row r="19354" spans="1:5" ht="18.75" customHeight="1" x14ac:dyDescent="0.3">
      <c r="A19354" s="4">
        <v>2011</v>
      </c>
      <c r="B19354" t="s">
        <v>4000</v>
      </c>
      <c r="C19354" s="10">
        <v>414000</v>
      </c>
      <c r="D19354" t="s">
        <v>54</v>
      </c>
      <c r="E19354" t="s">
        <v>564</v>
      </c>
    </row>
    <row r="19355" spans="1:5" ht="18.75" customHeight="1" x14ac:dyDescent="0.3">
      <c r="A19355" s="4">
        <v>2011</v>
      </c>
      <c r="B19355" t="s">
        <v>4163</v>
      </c>
      <c r="C19355" s="10">
        <v>414000</v>
      </c>
      <c r="D19355" t="s">
        <v>24</v>
      </c>
      <c r="E19355" t="s">
        <v>564</v>
      </c>
    </row>
    <row r="19356" spans="1:5" ht="18.75" customHeight="1" x14ac:dyDescent="0.3">
      <c r="A19356" s="4">
        <v>2011</v>
      </c>
      <c r="B19356" t="s">
        <v>2755</v>
      </c>
      <c r="C19356" s="10">
        <v>17000000</v>
      </c>
      <c r="D19356" t="s">
        <v>24</v>
      </c>
      <c r="E19356" t="s">
        <v>593</v>
      </c>
    </row>
    <row r="19357" spans="1:5" ht="18.75" customHeight="1" x14ac:dyDescent="0.3">
      <c r="A19357" s="4">
        <v>2011</v>
      </c>
      <c r="B19357" t="s">
        <v>2843</v>
      </c>
      <c r="C19357" s="10">
        <v>15950000</v>
      </c>
      <c r="D19357" t="s">
        <v>24</v>
      </c>
      <c r="E19357" t="s">
        <v>593</v>
      </c>
    </row>
    <row r="19358" spans="1:5" ht="18.75" customHeight="1" x14ac:dyDescent="0.3">
      <c r="A19358" s="4">
        <v>2011</v>
      </c>
      <c r="B19358" t="s">
        <v>2936</v>
      </c>
      <c r="C19358" s="10">
        <v>14857142</v>
      </c>
      <c r="D19358" t="s">
        <v>28</v>
      </c>
      <c r="E19358" t="s">
        <v>593</v>
      </c>
    </row>
    <row r="19359" spans="1:5" ht="18.75" customHeight="1" x14ac:dyDescent="0.3">
      <c r="A19359" s="4">
        <v>2011</v>
      </c>
      <c r="B19359" t="s">
        <v>2314</v>
      </c>
      <c r="C19359" s="10">
        <v>14000000</v>
      </c>
      <c r="D19359" t="s">
        <v>28</v>
      </c>
      <c r="E19359" t="s">
        <v>593</v>
      </c>
    </row>
    <row r="19360" spans="1:5" ht="18.75" customHeight="1" x14ac:dyDescent="0.3">
      <c r="A19360" s="4">
        <v>2011</v>
      </c>
      <c r="B19360" t="s">
        <v>2257</v>
      </c>
      <c r="C19360" s="10">
        <v>12500000</v>
      </c>
      <c r="D19360" t="s">
        <v>31</v>
      </c>
      <c r="E19360" t="s">
        <v>593</v>
      </c>
    </row>
    <row r="19361" spans="1:5" ht="18.75" customHeight="1" x14ac:dyDescent="0.3">
      <c r="A19361" s="4">
        <v>2011</v>
      </c>
      <c r="B19361" t="s">
        <v>3219</v>
      </c>
      <c r="C19361" s="10">
        <v>12250000</v>
      </c>
      <c r="D19361" t="s">
        <v>54</v>
      </c>
      <c r="E19361" t="s">
        <v>593</v>
      </c>
    </row>
    <row r="19362" spans="1:5" ht="18.75" customHeight="1" x14ac:dyDescent="0.3">
      <c r="A19362" s="4">
        <v>2011</v>
      </c>
      <c r="B19362" t="s">
        <v>3373</v>
      </c>
      <c r="C19362" s="10">
        <v>12000000</v>
      </c>
      <c r="D19362" t="s">
        <v>24</v>
      </c>
      <c r="E19362" t="s">
        <v>593</v>
      </c>
    </row>
    <row r="19363" spans="1:5" ht="18.75" customHeight="1" x14ac:dyDescent="0.3">
      <c r="A19363" s="4">
        <v>2011</v>
      </c>
      <c r="B19363" t="s">
        <v>3538</v>
      </c>
      <c r="C19363" s="10">
        <v>10333333</v>
      </c>
      <c r="D19363" t="s">
        <v>24</v>
      </c>
      <c r="E19363" t="s">
        <v>593</v>
      </c>
    </row>
    <row r="19364" spans="1:5" ht="18.75" customHeight="1" x14ac:dyDescent="0.3">
      <c r="A19364" s="4">
        <v>2011</v>
      </c>
      <c r="B19364" t="s">
        <v>2259</v>
      </c>
      <c r="C19364" s="10">
        <v>7750000</v>
      </c>
      <c r="D19364" t="s">
        <v>28</v>
      </c>
      <c r="E19364" t="s">
        <v>593</v>
      </c>
    </row>
    <row r="19365" spans="1:5" ht="18.75" customHeight="1" x14ac:dyDescent="0.3">
      <c r="A19365" s="4">
        <v>2011</v>
      </c>
      <c r="B19365" t="s">
        <v>3208</v>
      </c>
      <c r="C19365" s="10">
        <v>6300000</v>
      </c>
      <c r="D19365" t="s">
        <v>50</v>
      </c>
      <c r="E19365" t="s">
        <v>593</v>
      </c>
    </row>
    <row r="19366" spans="1:5" ht="18.75" customHeight="1" x14ac:dyDescent="0.3">
      <c r="A19366" s="4">
        <v>2011</v>
      </c>
      <c r="B19366" t="s">
        <v>3393</v>
      </c>
      <c r="C19366" s="10">
        <v>6000000</v>
      </c>
      <c r="D19366" t="s">
        <v>24</v>
      </c>
      <c r="E19366" t="s">
        <v>593</v>
      </c>
    </row>
    <row r="19367" spans="1:5" ht="18.75" customHeight="1" x14ac:dyDescent="0.3">
      <c r="A19367" s="4">
        <v>2011</v>
      </c>
      <c r="B19367" t="s">
        <v>3540</v>
      </c>
      <c r="C19367" s="10">
        <v>5750000</v>
      </c>
      <c r="D19367" t="s">
        <v>24</v>
      </c>
      <c r="E19367" t="s">
        <v>593</v>
      </c>
    </row>
    <row r="19368" spans="1:5" ht="18.75" customHeight="1" x14ac:dyDescent="0.3">
      <c r="A19368" s="4">
        <v>2011</v>
      </c>
      <c r="B19368" t="s">
        <v>3541</v>
      </c>
      <c r="C19368" s="10">
        <v>5750000</v>
      </c>
      <c r="D19368" t="s">
        <v>37</v>
      </c>
      <c r="E19368" t="s">
        <v>593</v>
      </c>
    </row>
    <row r="19369" spans="1:5" ht="18.75" customHeight="1" x14ac:dyDescent="0.3">
      <c r="A19369" s="4">
        <v>2011</v>
      </c>
      <c r="B19369" t="s">
        <v>2984</v>
      </c>
      <c r="C19369" s="10">
        <v>5500000</v>
      </c>
      <c r="D19369" t="s">
        <v>43</v>
      </c>
      <c r="E19369" t="s">
        <v>593</v>
      </c>
    </row>
    <row r="19370" spans="1:5" ht="18.75" customHeight="1" x14ac:dyDescent="0.3">
      <c r="A19370" s="4">
        <v>2011</v>
      </c>
      <c r="B19370" t="s">
        <v>2548</v>
      </c>
      <c r="C19370" s="10">
        <v>3000000</v>
      </c>
      <c r="D19370" t="s">
        <v>24</v>
      </c>
      <c r="E19370" t="s">
        <v>593</v>
      </c>
    </row>
    <row r="19371" spans="1:5" ht="18.75" customHeight="1" x14ac:dyDescent="0.3">
      <c r="A19371" s="4">
        <v>2011</v>
      </c>
      <c r="B19371" t="s">
        <v>3709</v>
      </c>
      <c r="C19371" s="10">
        <v>2400000</v>
      </c>
      <c r="D19371" t="s">
        <v>28</v>
      </c>
      <c r="E19371" t="s">
        <v>593</v>
      </c>
    </row>
    <row r="19372" spans="1:5" ht="18.75" customHeight="1" x14ac:dyDescent="0.3">
      <c r="A19372" s="4">
        <v>2011</v>
      </c>
      <c r="B19372" t="s">
        <v>2241</v>
      </c>
      <c r="C19372" s="10">
        <v>2000000</v>
      </c>
      <c r="D19372" t="s">
        <v>34</v>
      </c>
      <c r="E19372" t="s">
        <v>593</v>
      </c>
    </row>
    <row r="19373" spans="1:5" ht="18.75" customHeight="1" x14ac:dyDescent="0.3">
      <c r="A19373" s="4">
        <v>2011</v>
      </c>
      <c r="B19373" t="s">
        <v>1522</v>
      </c>
      <c r="C19373" s="10">
        <v>2000000</v>
      </c>
      <c r="D19373" t="s">
        <v>24</v>
      </c>
      <c r="E19373" t="s">
        <v>593</v>
      </c>
    </row>
    <row r="19374" spans="1:5" ht="18.75" customHeight="1" x14ac:dyDescent="0.3">
      <c r="A19374" s="4">
        <v>2011</v>
      </c>
      <c r="B19374" t="s">
        <v>4003</v>
      </c>
      <c r="C19374" s="10">
        <v>1500000</v>
      </c>
      <c r="D19374" t="s">
        <v>24</v>
      </c>
      <c r="E19374" t="s">
        <v>593</v>
      </c>
    </row>
    <row r="19375" spans="1:5" ht="18.75" customHeight="1" x14ac:dyDescent="0.3">
      <c r="A19375" s="4">
        <v>2011</v>
      </c>
      <c r="B19375" t="s">
        <v>2432</v>
      </c>
      <c r="C19375" s="10">
        <v>900000</v>
      </c>
      <c r="D19375" t="s">
        <v>24</v>
      </c>
      <c r="E19375" t="s">
        <v>593</v>
      </c>
    </row>
    <row r="19376" spans="1:5" ht="18.75" customHeight="1" x14ac:dyDescent="0.3">
      <c r="A19376" s="4">
        <v>2011</v>
      </c>
      <c r="B19376" t="s">
        <v>3663</v>
      </c>
      <c r="C19376" s="10">
        <v>875000</v>
      </c>
      <c r="D19376" t="s">
        <v>24</v>
      </c>
      <c r="E19376" t="s">
        <v>593</v>
      </c>
    </row>
    <row r="19377" spans="1:5" ht="18.75" customHeight="1" x14ac:dyDescent="0.3">
      <c r="A19377" s="4">
        <v>2011</v>
      </c>
      <c r="B19377" t="s">
        <v>3835</v>
      </c>
      <c r="C19377" s="10">
        <v>750000</v>
      </c>
      <c r="D19377" t="s">
        <v>34</v>
      </c>
      <c r="E19377" t="s">
        <v>593</v>
      </c>
    </row>
    <row r="19378" spans="1:5" ht="18.75" customHeight="1" x14ac:dyDescent="0.3">
      <c r="A19378" s="4">
        <v>2011</v>
      </c>
      <c r="B19378" t="s">
        <v>3711</v>
      </c>
      <c r="C19378" s="10">
        <v>555000</v>
      </c>
      <c r="D19378" t="s">
        <v>24</v>
      </c>
      <c r="E19378" t="s">
        <v>593</v>
      </c>
    </row>
    <row r="19379" spans="1:5" ht="18.75" customHeight="1" x14ac:dyDescent="0.3">
      <c r="A19379" s="4">
        <v>2011</v>
      </c>
      <c r="B19379" t="s">
        <v>4004</v>
      </c>
      <c r="C19379" s="10">
        <v>505000</v>
      </c>
      <c r="D19379" t="s">
        <v>24</v>
      </c>
      <c r="E19379" t="s">
        <v>593</v>
      </c>
    </row>
    <row r="19380" spans="1:5" ht="18.75" customHeight="1" x14ac:dyDescent="0.3">
      <c r="A19380" s="4">
        <v>2011</v>
      </c>
      <c r="B19380" t="s">
        <v>3781</v>
      </c>
      <c r="C19380" s="10">
        <v>470000</v>
      </c>
      <c r="D19380" t="s">
        <v>28</v>
      </c>
      <c r="E19380" t="s">
        <v>593</v>
      </c>
    </row>
    <row r="19381" spans="1:5" ht="18.75" customHeight="1" x14ac:dyDescent="0.3">
      <c r="A19381" s="4">
        <v>2011</v>
      </c>
      <c r="B19381" t="s">
        <v>3852</v>
      </c>
      <c r="C19381" s="10">
        <v>450000</v>
      </c>
      <c r="D19381" t="s">
        <v>37</v>
      </c>
      <c r="E19381" t="s">
        <v>593</v>
      </c>
    </row>
    <row r="19382" spans="1:5" ht="18.75" customHeight="1" x14ac:dyDescent="0.3">
      <c r="A19382" s="4">
        <v>2011</v>
      </c>
      <c r="B19382" t="s">
        <v>4164</v>
      </c>
      <c r="C19382" s="10">
        <v>417000</v>
      </c>
      <c r="D19382" t="s">
        <v>24</v>
      </c>
      <c r="E19382" t="s">
        <v>593</v>
      </c>
    </row>
    <row r="19383" spans="1:5" ht="18.75" customHeight="1" x14ac:dyDescent="0.3">
      <c r="A19383" s="4">
        <v>2011</v>
      </c>
      <c r="B19383" t="s">
        <v>2245</v>
      </c>
      <c r="C19383" s="10">
        <v>20275000</v>
      </c>
      <c r="D19383" t="s">
        <v>50</v>
      </c>
      <c r="E19383" t="s">
        <v>1548</v>
      </c>
    </row>
    <row r="19384" spans="1:5" ht="18.75" customHeight="1" x14ac:dyDescent="0.3">
      <c r="A19384" s="4">
        <v>2011</v>
      </c>
      <c r="B19384" t="s">
        <v>3151</v>
      </c>
      <c r="C19384" s="10">
        <v>10000000</v>
      </c>
      <c r="D19384" t="s">
        <v>24</v>
      </c>
      <c r="E19384" t="s">
        <v>1548</v>
      </c>
    </row>
    <row r="19385" spans="1:5" ht="18.75" customHeight="1" x14ac:dyDescent="0.3">
      <c r="A19385" s="4">
        <v>2011</v>
      </c>
      <c r="B19385" t="s">
        <v>2945</v>
      </c>
      <c r="C19385" s="10">
        <v>9875000</v>
      </c>
      <c r="D19385" t="s">
        <v>24</v>
      </c>
      <c r="E19385" t="s">
        <v>1548</v>
      </c>
    </row>
    <row r="19386" spans="1:5" ht="18.75" customHeight="1" x14ac:dyDescent="0.3">
      <c r="A19386" s="4">
        <v>2011</v>
      </c>
      <c r="B19386" t="s">
        <v>3134</v>
      </c>
      <c r="C19386" s="10">
        <v>7300000</v>
      </c>
      <c r="D19386" t="s">
        <v>24</v>
      </c>
      <c r="E19386" t="s">
        <v>1548</v>
      </c>
    </row>
    <row r="19387" spans="1:5" ht="18.75" customHeight="1" x14ac:dyDescent="0.3">
      <c r="A19387" s="4">
        <v>2011</v>
      </c>
      <c r="B19387" t="s">
        <v>4165</v>
      </c>
      <c r="C19387" s="10">
        <v>5500000</v>
      </c>
      <c r="D19387" t="s">
        <v>43</v>
      </c>
      <c r="E19387" t="s">
        <v>1548</v>
      </c>
    </row>
    <row r="19388" spans="1:5" ht="18.75" customHeight="1" x14ac:dyDescent="0.3">
      <c r="A19388" s="4">
        <v>2011</v>
      </c>
      <c r="B19388" t="s">
        <v>3028</v>
      </c>
      <c r="C19388" s="10">
        <v>3775000</v>
      </c>
      <c r="D19388" t="s">
        <v>24</v>
      </c>
      <c r="E19388" t="s">
        <v>1548</v>
      </c>
    </row>
    <row r="19389" spans="1:5" ht="18.75" customHeight="1" x14ac:dyDescent="0.3">
      <c r="A19389" s="4">
        <v>2011</v>
      </c>
      <c r="B19389" t="s">
        <v>3306</v>
      </c>
      <c r="C19389" s="10">
        <v>3600000</v>
      </c>
      <c r="D19389" t="s">
        <v>54</v>
      </c>
      <c r="E19389" t="s">
        <v>1548</v>
      </c>
    </row>
    <row r="19390" spans="1:5" ht="18.75" customHeight="1" x14ac:dyDescent="0.3">
      <c r="A19390" s="4">
        <v>2011</v>
      </c>
      <c r="B19390" t="s">
        <v>2904</v>
      </c>
      <c r="C19390" s="10">
        <v>3500000</v>
      </c>
      <c r="D19390" t="s">
        <v>54</v>
      </c>
      <c r="E19390" t="s">
        <v>1548</v>
      </c>
    </row>
    <row r="19391" spans="1:5" ht="18.75" customHeight="1" x14ac:dyDescent="0.3">
      <c r="A19391" s="4">
        <v>2011</v>
      </c>
      <c r="B19391" t="s">
        <v>3699</v>
      </c>
      <c r="C19391" s="10">
        <v>3000000</v>
      </c>
      <c r="D19391" t="s">
        <v>24</v>
      </c>
      <c r="E19391" t="s">
        <v>1548</v>
      </c>
    </row>
    <row r="19392" spans="1:5" ht="18.75" customHeight="1" x14ac:dyDescent="0.3">
      <c r="A19392" s="4">
        <v>2011</v>
      </c>
      <c r="B19392" t="s">
        <v>3713</v>
      </c>
      <c r="C19392" s="10">
        <v>2800000</v>
      </c>
      <c r="D19392" t="s">
        <v>24</v>
      </c>
      <c r="E19392" t="s">
        <v>1548</v>
      </c>
    </row>
    <row r="19393" spans="1:5" ht="18.75" customHeight="1" x14ac:dyDescent="0.3">
      <c r="A19393" s="4">
        <v>2011</v>
      </c>
      <c r="B19393" t="s">
        <v>3475</v>
      </c>
      <c r="C19393" s="10">
        <v>2800000</v>
      </c>
      <c r="D19393" t="s">
        <v>24</v>
      </c>
      <c r="E19393" t="s">
        <v>1548</v>
      </c>
    </row>
    <row r="19394" spans="1:5" ht="18.75" customHeight="1" x14ac:dyDescent="0.3">
      <c r="A19394" s="4">
        <v>2011</v>
      </c>
      <c r="B19394" t="s">
        <v>3545</v>
      </c>
      <c r="C19394" s="10">
        <v>2550000</v>
      </c>
      <c r="D19394" t="s">
        <v>34</v>
      </c>
      <c r="E19394" t="s">
        <v>1548</v>
      </c>
    </row>
    <row r="19395" spans="1:5" ht="18.75" customHeight="1" x14ac:dyDescent="0.3">
      <c r="A19395" s="4">
        <v>2011</v>
      </c>
      <c r="B19395" t="s">
        <v>3218</v>
      </c>
      <c r="C19395" s="10">
        <v>2350000</v>
      </c>
      <c r="D19395" t="s">
        <v>24</v>
      </c>
      <c r="E19395" t="s">
        <v>1548</v>
      </c>
    </row>
    <row r="19396" spans="1:5" ht="18.75" customHeight="1" x14ac:dyDescent="0.3">
      <c r="A19396" s="4">
        <v>2011</v>
      </c>
      <c r="B19396" t="s">
        <v>3858</v>
      </c>
      <c r="C19396" s="10">
        <v>2287500</v>
      </c>
      <c r="D19396" t="s">
        <v>54</v>
      </c>
      <c r="E19396" t="s">
        <v>1548</v>
      </c>
    </row>
    <row r="19397" spans="1:5" ht="18.75" customHeight="1" x14ac:dyDescent="0.3">
      <c r="A19397" s="4">
        <v>2011</v>
      </c>
      <c r="B19397" t="s">
        <v>3712</v>
      </c>
      <c r="C19397" s="10">
        <v>1950000</v>
      </c>
      <c r="D19397" t="s">
        <v>28</v>
      </c>
      <c r="E19397" t="s">
        <v>1548</v>
      </c>
    </row>
    <row r="19398" spans="1:5" ht="18.75" customHeight="1" x14ac:dyDescent="0.3">
      <c r="A19398" s="4">
        <v>2011</v>
      </c>
      <c r="B19398" t="s">
        <v>4005</v>
      </c>
      <c r="C19398" s="10">
        <v>1428571</v>
      </c>
      <c r="D19398" t="s">
        <v>28</v>
      </c>
      <c r="E19398" t="s">
        <v>1548</v>
      </c>
    </row>
    <row r="19399" spans="1:5" ht="18.75" customHeight="1" x14ac:dyDescent="0.3">
      <c r="A19399" s="4">
        <v>2011</v>
      </c>
      <c r="B19399" t="s">
        <v>1863</v>
      </c>
      <c r="C19399" s="10">
        <v>1000000</v>
      </c>
      <c r="D19399" t="s">
        <v>50</v>
      </c>
      <c r="E19399" t="s">
        <v>1548</v>
      </c>
    </row>
    <row r="19400" spans="1:5" ht="18.75" customHeight="1" x14ac:dyDescent="0.3">
      <c r="A19400" s="4">
        <v>2011</v>
      </c>
      <c r="B19400" t="s">
        <v>3577</v>
      </c>
      <c r="C19400" s="10">
        <v>790000</v>
      </c>
      <c r="D19400" t="s">
        <v>24</v>
      </c>
      <c r="E19400" t="s">
        <v>1548</v>
      </c>
    </row>
    <row r="19401" spans="1:5" ht="18.75" customHeight="1" x14ac:dyDescent="0.3">
      <c r="A19401" s="4">
        <v>2011</v>
      </c>
      <c r="B19401" t="s">
        <v>3859</v>
      </c>
      <c r="C19401" s="10">
        <v>429000</v>
      </c>
      <c r="D19401" t="s">
        <v>28</v>
      </c>
      <c r="E19401" t="s">
        <v>1548</v>
      </c>
    </row>
    <row r="19402" spans="1:5" ht="18.75" customHeight="1" x14ac:dyDescent="0.3">
      <c r="A19402" s="4">
        <v>2011</v>
      </c>
      <c r="B19402" t="s">
        <v>3860</v>
      </c>
      <c r="C19402" s="10">
        <v>424000</v>
      </c>
      <c r="D19402" t="s">
        <v>28</v>
      </c>
      <c r="E19402" t="s">
        <v>1548</v>
      </c>
    </row>
    <row r="19403" spans="1:5" ht="18.75" customHeight="1" x14ac:dyDescent="0.3">
      <c r="A19403" s="4">
        <v>2011</v>
      </c>
      <c r="B19403" t="s">
        <v>3714</v>
      </c>
      <c r="C19403" s="10">
        <v>424000</v>
      </c>
      <c r="D19403" t="s">
        <v>24</v>
      </c>
      <c r="E19403" t="s">
        <v>1548</v>
      </c>
    </row>
    <row r="19404" spans="1:5" ht="18.75" customHeight="1" x14ac:dyDescent="0.3">
      <c r="A19404" s="4">
        <v>2011</v>
      </c>
      <c r="B19404" t="s">
        <v>3875</v>
      </c>
      <c r="C19404" s="10">
        <v>420000</v>
      </c>
      <c r="D19404" t="s">
        <v>34</v>
      </c>
      <c r="E19404" t="s">
        <v>1548</v>
      </c>
    </row>
    <row r="19405" spans="1:5" ht="18.75" customHeight="1" x14ac:dyDescent="0.3">
      <c r="A19405" s="4">
        <v>2011</v>
      </c>
      <c r="B19405" t="s">
        <v>4166</v>
      </c>
      <c r="C19405" s="10">
        <v>419000</v>
      </c>
      <c r="D19405" t="s">
        <v>24</v>
      </c>
      <c r="E19405" t="s">
        <v>1548</v>
      </c>
    </row>
    <row r="19406" spans="1:5" ht="18.75" customHeight="1" x14ac:dyDescent="0.3">
      <c r="A19406" s="4">
        <v>2011</v>
      </c>
      <c r="B19406" t="s">
        <v>4167</v>
      </c>
      <c r="C19406" s="10">
        <v>419000</v>
      </c>
      <c r="D19406" t="s">
        <v>37</v>
      </c>
      <c r="E19406" t="s">
        <v>1548</v>
      </c>
    </row>
    <row r="19407" spans="1:5" ht="18.75" customHeight="1" x14ac:dyDescent="0.3">
      <c r="A19407" s="4">
        <v>2011</v>
      </c>
      <c r="B19407" t="s">
        <v>4008</v>
      </c>
      <c r="C19407" s="10">
        <v>417000</v>
      </c>
      <c r="D19407" t="s">
        <v>24</v>
      </c>
      <c r="E19407" t="s">
        <v>1548</v>
      </c>
    </row>
    <row r="19408" spans="1:5" ht="18.75" customHeight="1" x14ac:dyDescent="0.3">
      <c r="A19408" s="4">
        <v>2011</v>
      </c>
      <c r="B19408" t="s">
        <v>4168</v>
      </c>
      <c r="C19408" s="10">
        <v>415000</v>
      </c>
      <c r="D19408" t="s">
        <v>24</v>
      </c>
      <c r="E19408" t="s">
        <v>1548</v>
      </c>
    </row>
    <row r="19409" spans="1:5" ht="18.75" customHeight="1" x14ac:dyDescent="0.3">
      <c r="A19409" s="4">
        <v>2011</v>
      </c>
      <c r="B19409" t="s">
        <v>3555</v>
      </c>
      <c r="C19409" s="10">
        <v>4000000</v>
      </c>
      <c r="D19409" t="s">
        <v>24</v>
      </c>
      <c r="E19409" t="s">
        <v>620</v>
      </c>
    </row>
    <row r="19410" spans="1:5" ht="18.75" customHeight="1" x14ac:dyDescent="0.3">
      <c r="A19410" s="4">
        <v>2011</v>
      </c>
      <c r="B19410" t="s">
        <v>1925</v>
      </c>
      <c r="C19410" s="10">
        <v>3750000</v>
      </c>
      <c r="D19410" t="s">
        <v>34</v>
      </c>
      <c r="E19410" t="s">
        <v>620</v>
      </c>
    </row>
    <row r="19411" spans="1:5" ht="18.75" customHeight="1" x14ac:dyDescent="0.3">
      <c r="A19411" s="4">
        <v>2011</v>
      </c>
      <c r="B19411" t="s">
        <v>3717</v>
      </c>
      <c r="C19411" s="10">
        <v>3500000</v>
      </c>
      <c r="D19411" t="s">
        <v>50</v>
      </c>
      <c r="E19411" t="s">
        <v>620</v>
      </c>
    </row>
    <row r="19412" spans="1:5" ht="18.75" customHeight="1" x14ac:dyDescent="0.3">
      <c r="A19412" s="4">
        <v>2011</v>
      </c>
      <c r="B19412" t="s">
        <v>3270</v>
      </c>
      <c r="C19412" s="10">
        <v>3200000</v>
      </c>
      <c r="D19412" t="s">
        <v>24</v>
      </c>
      <c r="E19412" t="s">
        <v>620</v>
      </c>
    </row>
    <row r="19413" spans="1:5" ht="18.75" customHeight="1" x14ac:dyDescent="0.3">
      <c r="A19413" s="4">
        <v>2011</v>
      </c>
      <c r="B19413" t="s">
        <v>3266</v>
      </c>
      <c r="C19413" s="10">
        <v>2500000</v>
      </c>
      <c r="D19413" t="s">
        <v>28</v>
      </c>
      <c r="E19413" t="s">
        <v>620</v>
      </c>
    </row>
    <row r="19414" spans="1:5" ht="18.75" customHeight="1" x14ac:dyDescent="0.3">
      <c r="A19414" s="4">
        <v>2011</v>
      </c>
      <c r="B19414" t="s">
        <v>2302</v>
      </c>
      <c r="C19414" s="10">
        <v>2000000</v>
      </c>
      <c r="D19414" t="s">
        <v>24</v>
      </c>
      <c r="E19414" t="s">
        <v>620</v>
      </c>
    </row>
    <row r="19415" spans="1:5" ht="18.75" customHeight="1" x14ac:dyDescent="0.3">
      <c r="A19415" s="4">
        <v>2011</v>
      </c>
      <c r="B19415" t="s">
        <v>3228</v>
      </c>
      <c r="C19415" s="10">
        <v>2000000</v>
      </c>
      <c r="D19415" t="s">
        <v>24</v>
      </c>
      <c r="E19415" t="s">
        <v>620</v>
      </c>
    </row>
    <row r="19416" spans="1:5" ht="18.75" customHeight="1" x14ac:dyDescent="0.3">
      <c r="A19416" s="4">
        <v>2011</v>
      </c>
      <c r="B19416" t="s">
        <v>4009</v>
      </c>
      <c r="C19416" s="10">
        <v>1760000</v>
      </c>
      <c r="D19416" t="s">
        <v>24</v>
      </c>
      <c r="E19416" t="s">
        <v>620</v>
      </c>
    </row>
    <row r="19417" spans="1:5" ht="18.75" customHeight="1" x14ac:dyDescent="0.3">
      <c r="A19417" s="4">
        <v>2011</v>
      </c>
      <c r="B19417" t="s">
        <v>3514</v>
      </c>
      <c r="C19417" s="10">
        <v>1550000</v>
      </c>
      <c r="D19417" t="s">
        <v>24</v>
      </c>
      <c r="E19417" t="s">
        <v>620</v>
      </c>
    </row>
    <row r="19418" spans="1:5" ht="18.75" customHeight="1" x14ac:dyDescent="0.3">
      <c r="A19418" s="4">
        <v>2011</v>
      </c>
      <c r="B19418" t="s">
        <v>4169</v>
      </c>
      <c r="C19418" s="10">
        <v>1400000</v>
      </c>
      <c r="D19418" t="s">
        <v>24</v>
      </c>
      <c r="E19418" t="s">
        <v>620</v>
      </c>
    </row>
    <row r="19419" spans="1:5" ht="18.75" customHeight="1" x14ac:dyDescent="0.3">
      <c r="A19419" s="4">
        <v>2011</v>
      </c>
      <c r="B19419" t="s">
        <v>3552</v>
      </c>
      <c r="C19419" s="10">
        <v>1400000</v>
      </c>
      <c r="D19419" t="s">
        <v>28</v>
      </c>
      <c r="E19419" t="s">
        <v>620</v>
      </c>
    </row>
    <row r="19420" spans="1:5" ht="18.75" customHeight="1" x14ac:dyDescent="0.3">
      <c r="A19420" s="4">
        <v>2011</v>
      </c>
      <c r="B19420" t="s">
        <v>3567</v>
      </c>
      <c r="C19420" s="10">
        <v>1250000</v>
      </c>
      <c r="D19420" t="s">
        <v>28</v>
      </c>
      <c r="E19420" t="s">
        <v>620</v>
      </c>
    </row>
    <row r="19421" spans="1:5" ht="18.75" customHeight="1" x14ac:dyDescent="0.3">
      <c r="A19421" s="4">
        <v>2011</v>
      </c>
      <c r="B19421" t="s">
        <v>3144</v>
      </c>
      <c r="C19421" s="10">
        <v>1000000</v>
      </c>
      <c r="D19421" t="s">
        <v>54</v>
      </c>
      <c r="E19421" t="s">
        <v>620</v>
      </c>
    </row>
    <row r="19422" spans="1:5" ht="18.75" customHeight="1" x14ac:dyDescent="0.3">
      <c r="A19422" s="4">
        <v>2011</v>
      </c>
      <c r="B19422" t="s">
        <v>3188</v>
      </c>
      <c r="C19422" s="10">
        <v>850000</v>
      </c>
      <c r="D19422" t="s">
        <v>34</v>
      </c>
      <c r="E19422" t="s">
        <v>620</v>
      </c>
    </row>
    <row r="19423" spans="1:5" ht="18.75" customHeight="1" x14ac:dyDescent="0.3">
      <c r="A19423" s="4">
        <v>2011</v>
      </c>
      <c r="B19423" t="s">
        <v>3421</v>
      </c>
      <c r="C19423" s="10">
        <v>660000</v>
      </c>
      <c r="D19423" t="s">
        <v>34</v>
      </c>
      <c r="E19423" t="s">
        <v>620</v>
      </c>
    </row>
    <row r="19424" spans="1:5" ht="18.75" customHeight="1" x14ac:dyDescent="0.3">
      <c r="A19424" s="4">
        <v>2011</v>
      </c>
      <c r="B19424" t="s">
        <v>3862</v>
      </c>
      <c r="C19424" s="10">
        <v>640000</v>
      </c>
      <c r="D19424" t="s">
        <v>54</v>
      </c>
      <c r="E19424" t="s">
        <v>620</v>
      </c>
    </row>
    <row r="19425" spans="1:5" ht="18.75" customHeight="1" x14ac:dyDescent="0.3">
      <c r="A19425" s="4">
        <v>2011</v>
      </c>
      <c r="B19425" t="s">
        <v>4170</v>
      </c>
      <c r="C19425" s="10">
        <v>459000</v>
      </c>
      <c r="D19425" t="s">
        <v>28</v>
      </c>
      <c r="E19425" t="s">
        <v>620</v>
      </c>
    </row>
    <row r="19426" spans="1:5" ht="18.75" customHeight="1" x14ac:dyDescent="0.3">
      <c r="A19426" s="4">
        <v>2011</v>
      </c>
      <c r="B19426" t="s">
        <v>3879</v>
      </c>
      <c r="C19426" s="10">
        <v>443000</v>
      </c>
      <c r="D19426" t="s">
        <v>37</v>
      </c>
      <c r="E19426" t="s">
        <v>620</v>
      </c>
    </row>
    <row r="19427" spans="1:5" ht="18.75" customHeight="1" x14ac:dyDescent="0.3">
      <c r="A19427" s="4">
        <v>2011</v>
      </c>
      <c r="B19427" t="s">
        <v>3916</v>
      </c>
      <c r="C19427" s="10">
        <v>428000</v>
      </c>
      <c r="D19427" t="s">
        <v>43</v>
      </c>
      <c r="E19427" t="s">
        <v>620</v>
      </c>
    </row>
    <row r="19428" spans="1:5" ht="18.75" customHeight="1" x14ac:dyDescent="0.3">
      <c r="A19428" s="4">
        <v>2011</v>
      </c>
      <c r="B19428" t="s">
        <v>3953</v>
      </c>
      <c r="C19428" s="10">
        <v>426000</v>
      </c>
      <c r="D19428" t="s">
        <v>24</v>
      </c>
      <c r="E19428" t="s">
        <v>620</v>
      </c>
    </row>
    <row r="19429" spans="1:5" ht="18.75" customHeight="1" x14ac:dyDescent="0.3">
      <c r="A19429" s="4">
        <v>2011</v>
      </c>
      <c r="B19429" t="s">
        <v>4171</v>
      </c>
      <c r="C19429" s="10">
        <v>420500</v>
      </c>
      <c r="D19429" t="s">
        <v>24</v>
      </c>
      <c r="E19429" t="s">
        <v>620</v>
      </c>
    </row>
    <row r="19430" spans="1:5" ht="18.75" customHeight="1" x14ac:dyDescent="0.3">
      <c r="A19430" s="4">
        <v>2011</v>
      </c>
      <c r="B19430" t="s">
        <v>4172</v>
      </c>
      <c r="C19430" s="10">
        <v>419000</v>
      </c>
      <c r="D19430" t="s">
        <v>50</v>
      </c>
      <c r="E19430" t="s">
        <v>620</v>
      </c>
    </row>
    <row r="19431" spans="1:5" ht="18.75" customHeight="1" x14ac:dyDescent="0.3">
      <c r="A19431" s="4">
        <v>2011</v>
      </c>
      <c r="B19431" t="s">
        <v>4173</v>
      </c>
      <c r="C19431" s="10">
        <v>414500</v>
      </c>
      <c r="D19431" t="s">
        <v>24</v>
      </c>
      <c r="E19431" t="s">
        <v>620</v>
      </c>
    </row>
    <row r="19432" spans="1:5" ht="18.75" customHeight="1" x14ac:dyDescent="0.3">
      <c r="A19432" s="4">
        <v>2011</v>
      </c>
      <c r="B19432" t="s">
        <v>4174</v>
      </c>
      <c r="C19432" s="10">
        <v>414000</v>
      </c>
      <c r="D19432" t="s">
        <v>24</v>
      </c>
      <c r="E19432" t="s">
        <v>620</v>
      </c>
    </row>
    <row r="19433" spans="1:5" ht="18.75" customHeight="1" x14ac:dyDescent="0.3">
      <c r="A19433" s="4">
        <v>2011</v>
      </c>
      <c r="B19433" t="s">
        <v>4175</v>
      </c>
      <c r="C19433" s="10">
        <v>414000</v>
      </c>
      <c r="D19433" t="s">
        <v>24</v>
      </c>
      <c r="E19433" t="s">
        <v>620</v>
      </c>
    </row>
    <row r="19434" spans="1:5" ht="18.75" customHeight="1" x14ac:dyDescent="0.3">
      <c r="A19434" s="4">
        <v>2011</v>
      </c>
      <c r="B19434" t="s">
        <v>4176</v>
      </c>
      <c r="C19434" s="10">
        <v>414000</v>
      </c>
      <c r="D19434" t="s">
        <v>24</v>
      </c>
      <c r="E19434" t="s">
        <v>620</v>
      </c>
    </row>
    <row r="19435" spans="1:5" ht="18.75" customHeight="1" x14ac:dyDescent="0.3">
      <c r="A19435" s="4">
        <v>2011</v>
      </c>
      <c r="B19435" t="s">
        <v>4177</v>
      </c>
      <c r="C19435" s="10">
        <v>414000</v>
      </c>
      <c r="D19435" t="s">
        <v>28</v>
      </c>
      <c r="E19435" t="s">
        <v>620</v>
      </c>
    </row>
    <row r="19436" spans="1:5" ht="18.75" customHeight="1" x14ac:dyDescent="0.3">
      <c r="A19436" s="4">
        <v>2011</v>
      </c>
      <c r="B19436" t="s">
        <v>3036</v>
      </c>
      <c r="C19436" s="10">
        <v>20000000</v>
      </c>
      <c r="D19436" t="s">
        <v>50</v>
      </c>
      <c r="E19436" t="s">
        <v>645</v>
      </c>
    </row>
    <row r="19437" spans="1:5" ht="18.75" customHeight="1" x14ac:dyDescent="0.3">
      <c r="A19437" s="4">
        <v>2011</v>
      </c>
      <c r="B19437" t="s">
        <v>2362</v>
      </c>
      <c r="C19437" s="10">
        <v>12922231</v>
      </c>
      <c r="D19437" t="s">
        <v>28</v>
      </c>
      <c r="E19437" t="s">
        <v>645</v>
      </c>
    </row>
    <row r="19438" spans="1:5" ht="18.75" customHeight="1" x14ac:dyDescent="0.3">
      <c r="A19438" s="4">
        <v>2011</v>
      </c>
      <c r="B19438" t="s">
        <v>3382</v>
      </c>
      <c r="C19438" s="10">
        <v>12850000</v>
      </c>
      <c r="D19438" t="s">
        <v>24</v>
      </c>
      <c r="E19438" t="s">
        <v>645</v>
      </c>
    </row>
    <row r="19439" spans="1:5" ht="18.75" customHeight="1" x14ac:dyDescent="0.3">
      <c r="A19439" s="4">
        <v>2011</v>
      </c>
      <c r="B19439" t="s">
        <v>3030</v>
      </c>
      <c r="C19439" s="10">
        <v>12000000</v>
      </c>
      <c r="D19439" t="s">
        <v>34</v>
      </c>
      <c r="E19439" t="s">
        <v>645</v>
      </c>
    </row>
    <row r="19440" spans="1:5" ht="18.75" customHeight="1" x14ac:dyDescent="0.3">
      <c r="A19440" s="4">
        <v>2011</v>
      </c>
      <c r="B19440" t="s">
        <v>2266</v>
      </c>
      <c r="C19440" s="10">
        <v>10000000</v>
      </c>
      <c r="D19440" t="s">
        <v>28</v>
      </c>
      <c r="E19440" t="s">
        <v>645</v>
      </c>
    </row>
    <row r="19441" spans="1:5" ht="18.75" customHeight="1" x14ac:dyDescent="0.3">
      <c r="A19441" s="4">
        <v>2011</v>
      </c>
      <c r="B19441" t="s">
        <v>3010</v>
      </c>
      <c r="C19441" s="10">
        <v>7000000</v>
      </c>
      <c r="D19441" t="s">
        <v>24</v>
      </c>
      <c r="E19441" t="s">
        <v>645</v>
      </c>
    </row>
    <row r="19442" spans="1:5" ht="18.75" customHeight="1" x14ac:dyDescent="0.3">
      <c r="A19442" s="4">
        <v>2011</v>
      </c>
      <c r="B19442" t="s">
        <v>3074</v>
      </c>
      <c r="C19442" s="10">
        <v>5500000</v>
      </c>
      <c r="D19442" t="s">
        <v>24</v>
      </c>
      <c r="E19442" t="s">
        <v>645</v>
      </c>
    </row>
    <row r="19443" spans="1:5" ht="18.75" customHeight="1" x14ac:dyDescent="0.3">
      <c r="A19443" s="4">
        <v>2011</v>
      </c>
      <c r="B19443" t="s">
        <v>2686</v>
      </c>
      <c r="C19443" s="10">
        <v>5500000</v>
      </c>
      <c r="D19443" t="s">
        <v>54</v>
      </c>
      <c r="E19443" t="s">
        <v>645</v>
      </c>
    </row>
    <row r="19444" spans="1:5" ht="18.75" customHeight="1" x14ac:dyDescent="0.3">
      <c r="A19444" s="4">
        <v>2011</v>
      </c>
      <c r="B19444" t="s">
        <v>3177</v>
      </c>
      <c r="C19444" s="10">
        <v>5250000</v>
      </c>
      <c r="D19444" t="s">
        <v>43</v>
      </c>
      <c r="E19444" t="s">
        <v>645</v>
      </c>
    </row>
    <row r="19445" spans="1:5" ht="18.75" customHeight="1" x14ac:dyDescent="0.3">
      <c r="A19445" s="4">
        <v>2011</v>
      </c>
      <c r="B19445" t="s">
        <v>2522</v>
      </c>
      <c r="C19445" s="10">
        <v>3000000</v>
      </c>
      <c r="D19445" t="s">
        <v>24</v>
      </c>
      <c r="E19445" t="s">
        <v>645</v>
      </c>
    </row>
    <row r="19446" spans="1:5" ht="18.75" customHeight="1" x14ac:dyDescent="0.3">
      <c r="A19446" s="4">
        <v>2011</v>
      </c>
      <c r="B19446" t="s">
        <v>3863</v>
      </c>
      <c r="C19446" s="10">
        <v>1536000</v>
      </c>
      <c r="D19446" t="s">
        <v>24</v>
      </c>
      <c r="E19446" t="s">
        <v>645</v>
      </c>
    </row>
    <row r="19447" spans="1:5" ht="18.75" customHeight="1" x14ac:dyDescent="0.3">
      <c r="A19447" s="4">
        <v>2011</v>
      </c>
      <c r="B19447" t="s">
        <v>3387</v>
      </c>
      <c r="C19447" s="10">
        <v>1400000</v>
      </c>
      <c r="D19447" t="s">
        <v>24</v>
      </c>
      <c r="E19447" t="s">
        <v>645</v>
      </c>
    </row>
    <row r="19448" spans="1:5" ht="18.75" customHeight="1" x14ac:dyDescent="0.3">
      <c r="A19448" s="4">
        <v>2011</v>
      </c>
      <c r="B19448" t="s">
        <v>2960</v>
      </c>
      <c r="C19448" s="10">
        <v>1350000</v>
      </c>
      <c r="D19448" t="s">
        <v>43</v>
      </c>
      <c r="E19448" t="s">
        <v>645</v>
      </c>
    </row>
    <row r="19449" spans="1:5" ht="18.75" customHeight="1" x14ac:dyDescent="0.3">
      <c r="A19449" s="4">
        <v>2011</v>
      </c>
      <c r="B19449" t="s">
        <v>3720</v>
      </c>
      <c r="C19449" s="10">
        <v>1300000</v>
      </c>
      <c r="D19449" t="s">
        <v>28</v>
      </c>
      <c r="E19449" t="s">
        <v>645</v>
      </c>
    </row>
    <row r="19450" spans="1:5" ht="18.75" customHeight="1" x14ac:dyDescent="0.3">
      <c r="A19450" s="4">
        <v>2011</v>
      </c>
      <c r="B19450" t="s">
        <v>3110</v>
      </c>
      <c r="C19450" s="10">
        <v>800000</v>
      </c>
      <c r="D19450" t="s">
        <v>24</v>
      </c>
      <c r="E19450" t="s">
        <v>645</v>
      </c>
    </row>
    <row r="19451" spans="1:5" ht="18.75" customHeight="1" x14ac:dyDescent="0.3">
      <c r="A19451" s="4">
        <v>2011</v>
      </c>
      <c r="B19451" t="s">
        <v>3774</v>
      </c>
      <c r="C19451" s="10">
        <v>600000</v>
      </c>
      <c r="D19451" t="s">
        <v>24</v>
      </c>
      <c r="E19451" t="s">
        <v>645</v>
      </c>
    </row>
    <row r="19452" spans="1:5" ht="18.75" customHeight="1" x14ac:dyDescent="0.3">
      <c r="A19452" s="4">
        <v>2011</v>
      </c>
      <c r="B19452" t="s">
        <v>3883</v>
      </c>
      <c r="C19452" s="10">
        <v>440000</v>
      </c>
      <c r="D19452" t="s">
        <v>24</v>
      </c>
      <c r="E19452" t="s">
        <v>645</v>
      </c>
    </row>
    <row r="19453" spans="1:5" ht="18.75" customHeight="1" x14ac:dyDescent="0.3">
      <c r="A19453" s="4">
        <v>2011</v>
      </c>
      <c r="B19453" t="s">
        <v>4013</v>
      </c>
      <c r="C19453" s="10">
        <v>440000</v>
      </c>
      <c r="D19453" t="s">
        <v>28</v>
      </c>
      <c r="E19453" t="s">
        <v>645</v>
      </c>
    </row>
    <row r="19454" spans="1:5" ht="18.75" customHeight="1" x14ac:dyDescent="0.3">
      <c r="A19454" s="4">
        <v>2011</v>
      </c>
      <c r="B19454" t="s">
        <v>3678</v>
      </c>
      <c r="C19454" s="10">
        <v>435000</v>
      </c>
      <c r="D19454" t="s">
        <v>24</v>
      </c>
      <c r="E19454" t="s">
        <v>645</v>
      </c>
    </row>
    <row r="19455" spans="1:5" ht="18.75" customHeight="1" x14ac:dyDescent="0.3">
      <c r="A19455" s="4">
        <v>2011</v>
      </c>
      <c r="B19455" t="s">
        <v>4178</v>
      </c>
      <c r="C19455" s="10">
        <v>430000</v>
      </c>
      <c r="D19455" t="s">
        <v>28</v>
      </c>
      <c r="E19455" t="s">
        <v>645</v>
      </c>
    </row>
    <row r="19456" spans="1:5" ht="18.75" customHeight="1" x14ac:dyDescent="0.3">
      <c r="A19456" s="4">
        <v>2011</v>
      </c>
      <c r="B19456" t="s">
        <v>3868</v>
      </c>
      <c r="C19456" s="10">
        <v>430000</v>
      </c>
      <c r="D19456" t="s">
        <v>24</v>
      </c>
      <c r="E19456" t="s">
        <v>645</v>
      </c>
    </row>
    <row r="19457" spans="1:5" ht="18.75" customHeight="1" x14ac:dyDescent="0.3">
      <c r="A19457" s="4">
        <v>2011</v>
      </c>
      <c r="B19457" t="s">
        <v>4012</v>
      </c>
      <c r="C19457" s="10">
        <v>425000</v>
      </c>
      <c r="D19457" t="s">
        <v>34</v>
      </c>
      <c r="E19457" t="s">
        <v>645</v>
      </c>
    </row>
    <row r="19458" spans="1:5" ht="18.75" customHeight="1" x14ac:dyDescent="0.3">
      <c r="A19458" s="4">
        <v>2011</v>
      </c>
      <c r="B19458" t="s">
        <v>3512</v>
      </c>
      <c r="C19458" s="10">
        <v>423000</v>
      </c>
      <c r="D19458" t="s">
        <v>28</v>
      </c>
      <c r="E19458" t="s">
        <v>645</v>
      </c>
    </row>
    <row r="19459" spans="1:5" ht="18.75" customHeight="1" x14ac:dyDescent="0.3">
      <c r="A19459" s="4">
        <v>2011</v>
      </c>
      <c r="B19459" t="s">
        <v>4179</v>
      </c>
      <c r="C19459" s="10">
        <v>419000</v>
      </c>
      <c r="D19459" t="s">
        <v>37</v>
      </c>
      <c r="E19459" t="s">
        <v>645</v>
      </c>
    </row>
    <row r="19460" spans="1:5" ht="18.75" customHeight="1" x14ac:dyDescent="0.3">
      <c r="A19460" s="4">
        <v>2011</v>
      </c>
      <c r="B19460" t="s">
        <v>4180</v>
      </c>
      <c r="C19460" s="10">
        <v>418000</v>
      </c>
      <c r="D19460" t="s">
        <v>24</v>
      </c>
      <c r="E19460" t="s">
        <v>645</v>
      </c>
    </row>
    <row r="19461" spans="1:5" ht="18.75" customHeight="1" x14ac:dyDescent="0.3">
      <c r="A19461" s="4">
        <v>2011</v>
      </c>
      <c r="B19461" t="s">
        <v>4181</v>
      </c>
      <c r="C19461" s="10">
        <v>418000</v>
      </c>
      <c r="D19461" t="s">
        <v>28</v>
      </c>
      <c r="E19461" t="s">
        <v>645</v>
      </c>
    </row>
    <row r="19462" spans="1:5" ht="18.75" customHeight="1" x14ac:dyDescent="0.3">
      <c r="A19462" s="4">
        <v>2011</v>
      </c>
      <c r="B19462" t="s">
        <v>4182</v>
      </c>
      <c r="C19462" s="10">
        <v>414000</v>
      </c>
      <c r="D19462" t="s">
        <v>24</v>
      </c>
      <c r="E19462" t="s">
        <v>645</v>
      </c>
    </row>
    <row r="19463" spans="1:5" ht="18.75" customHeight="1" x14ac:dyDescent="0.3">
      <c r="A19463" s="4">
        <v>2011</v>
      </c>
      <c r="B19463" t="s">
        <v>3109</v>
      </c>
      <c r="C19463" s="10">
        <v>23000000</v>
      </c>
      <c r="D19463" t="s">
        <v>34</v>
      </c>
      <c r="E19463" t="s">
        <v>672</v>
      </c>
    </row>
    <row r="19464" spans="1:5" ht="18.75" customHeight="1" x14ac:dyDescent="0.3">
      <c r="A19464" s="4">
        <v>2011</v>
      </c>
      <c r="B19464" t="s">
        <v>3247</v>
      </c>
      <c r="C19464" s="10">
        <v>15000000</v>
      </c>
      <c r="D19464" t="s">
        <v>50</v>
      </c>
      <c r="E19464" t="s">
        <v>672</v>
      </c>
    </row>
    <row r="19465" spans="1:5" ht="18.75" customHeight="1" x14ac:dyDescent="0.3">
      <c r="A19465" s="4">
        <v>2011</v>
      </c>
      <c r="B19465" t="s">
        <v>2347</v>
      </c>
      <c r="C19465" s="10">
        <v>11250000</v>
      </c>
      <c r="D19465" t="s">
        <v>24</v>
      </c>
      <c r="E19465" t="s">
        <v>672</v>
      </c>
    </row>
    <row r="19466" spans="1:5" ht="18.75" customHeight="1" x14ac:dyDescent="0.3">
      <c r="A19466" s="4">
        <v>2011</v>
      </c>
      <c r="B19466" t="s">
        <v>2968</v>
      </c>
      <c r="C19466" s="10">
        <v>10500000</v>
      </c>
      <c r="D19466" t="s">
        <v>28</v>
      </c>
      <c r="E19466" t="s">
        <v>672</v>
      </c>
    </row>
    <row r="19467" spans="1:5" ht="18.75" customHeight="1" x14ac:dyDescent="0.3">
      <c r="A19467" s="4">
        <v>2011</v>
      </c>
      <c r="B19467" t="s">
        <v>2388</v>
      </c>
      <c r="C19467" s="10">
        <v>8000000</v>
      </c>
      <c r="D19467" t="s">
        <v>24</v>
      </c>
      <c r="E19467" t="s">
        <v>672</v>
      </c>
    </row>
    <row r="19468" spans="1:5" ht="18.75" customHeight="1" x14ac:dyDescent="0.3">
      <c r="A19468" s="4">
        <v>2011</v>
      </c>
      <c r="B19468" t="s">
        <v>3352</v>
      </c>
      <c r="C19468" s="10">
        <v>7150000</v>
      </c>
      <c r="D19468" t="s">
        <v>24</v>
      </c>
      <c r="E19468" t="s">
        <v>672</v>
      </c>
    </row>
    <row r="19469" spans="1:5" ht="18.75" customHeight="1" x14ac:dyDescent="0.3">
      <c r="A19469" s="4">
        <v>2011</v>
      </c>
      <c r="B19469" t="s">
        <v>3520</v>
      </c>
      <c r="C19469" s="10">
        <v>5375000</v>
      </c>
      <c r="D19469" t="s">
        <v>28</v>
      </c>
      <c r="E19469" t="s">
        <v>672</v>
      </c>
    </row>
    <row r="19470" spans="1:5" ht="18.75" customHeight="1" x14ac:dyDescent="0.3">
      <c r="A19470" s="4">
        <v>2011</v>
      </c>
      <c r="B19470" t="s">
        <v>3252</v>
      </c>
      <c r="C19470" s="10">
        <v>5250000</v>
      </c>
      <c r="D19470" t="s">
        <v>24</v>
      </c>
      <c r="E19470" t="s">
        <v>672</v>
      </c>
    </row>
    <row r="19471" spans="1:5" ht="18.75" customHeight="1" x14ac:dyDescent="0.3">
      <c r="A19471" s="4">
        <v>2011</v>
      </c>
      <c r="B19471" t="s">
        <v>3389</v>
      </c>
      <c r="C19471" s="10">
        <v>5000000</v>
      </c>
      <c r="D19471" t="s">
        <v>24</v>
      </c>
      <c r="E19471" t="s">
        <v>672</v>
      </c>
    </row>
    <row r="19472" spans="1:5" ht="18.75" customHeight="1" x14ac:dyDescent="0.3">
      <c r="A19472" s="4">
        <v>2011</v>
      </c>
      <c r="B19472" t="s">
        <v>3392</v>
      </c>
      <c r="C19472" s="10">
        <v>4300000</v>
      </c>
      <c r="D19472" t="s">
        <v>24</v>
      </c>
      <c r="E19472" t="s">
        <v>672</v>
      </c>
    </row>
    <row r="19473" spans="1:5" ht="18.75" customHeight="1" x14ac:dyDescent="0.3">
      <c r="A19473" s="4">
        <v>2011</v>
      </c>
      <c r="B19473" t="s">
        <v>3725</v>
      </c>
      <c r="C19473" s="10">
        <v>3000000</v>
      </c>
      <c r="D19473" t="s">
        <v>24</v>
      </c>
      <c r="E19473" t="s">
        <v>672</v>
      </c>
    </row>
    <row r="19474" spans="1:5" ht="18.75" customHeight="1" x14ac:dyDescent="0.3">
      <c r="A19474" s="4">
        <v>2011</v>
      </c>
      <c r="B19474" t="s">
        <v>4183</v>
      </c>
      <c r="C19474" s="10">
        <v>3000000</v>
      </c>
      <c r="D19474" t="s">
        <v>37</v>
      </c>
      <c r="E19474" t="s">
        <v>672</v>
      </c>
    </row>
    <row r="19475" spans="1:5" ht="18.75" customHeight="1" x14ac:dyDescent="0.3">
      <c r="A19475" s="4">
        <v>2011</v>
      </c>
      <c r="B19475" t="s">
        <v>1363</v>
      </c>
      <c r="C19475" s="10">
        <v>3000000</v>
      </c>
      <c r="D19475" t="s">
        <v>31</v>
      </c>
      <c r="E19475" t="s">
        <v>672</v>
      </c>
    </row>
    <row r="19476" spans="1:5" ht="18.75" customHeight="1" x14ac:dyDescent="0.3">
      <c r="A19476" s="4">
        <v>2011</v>
      </c>
      <c r="B19476" t="s">
        <v>3724</v>
      </c>
      <c r="C19476" s="10">
        <v>2700000</v>
      </c>
      <c r="D19476" t="s">
        <v>24</v>
      </c>
      <c r="E19476" t="s">
        <v>672</v>
      </c>
    </row>
    <row r="19477" spans="1:5" ht="18.75" customHeight="1" x14ac:dyDescent="0.3">
      <c r="A19477" s="4">
        <v>2011</v>
      </c>
      <c r="B19477" t="s">
        <v>3870</v>
      </c>
      <c r="C19477" s="10">
        <v>1000000</v>
      </c>
      <c r="D19477" t="s">
        <v>28</v>
      </c>
      <c r="E19477" t="s">
        <v>672</v>
      </c>
    </row>
    <row r="19478" spans="1:5" ht="18.75" customHeight="1" x14ac:dyDescent="0.3">
      <c r="A19478" s="4">
        <v>2011</v>
      </c>
      <c r="B19478" t="s">
        <v>3872</v>
      </c>
      <c r="C19478" s="10">
        <v>865000</v>
      </c>
      <c r="D19478" t="s">
        <v>43</v>
      </c>
      <c r="E19478" t="s">
        <v>672</v>
      </c>
    </row>
    <row r="19479" spans="1:5" ht="18.75" customHeight="1" x14ac:dyDescent="0.3">
      <c r="A19479" s="4">
        <v>2011</v>
      </c>
      <c r="B19479" t="s">
        <v>3871</v>
      </c>
      <c r="C19479" s="10">
        <v>700000</v>
      </c>
      <c r="D19479" t="s">
        <v>24</v>
      </c>
      <c r="E19479" t="s">
        <v>672</v>
      </c>
    </row>
    <row r="19480" spans="1:5" ht="18.75" customHeight="1" x14ac:dyDescent="0.3">
      <c r="A19480" s="4">
        <v>2011</v>
      </c>
      <c r="B19480" t="s">
        <v>3171</v>
      </c>
      <c r="C19480" s="10">
        <v>600000</v>
      </c>
      <c r="D19480" t="s">
        <v>28</v>
      </c>
      <c r="E19480" t="s">
        <v>672</v>
      </c>
    </row>
    <row r="19481" spans="1:5" ht="18.75" customHeight="1" x14ac:dyDescent="0.3">
      <c r="A19481" s="4">
        <v>2011</v>
      </c>
      <c r="B19481" t="s">
        <v>3874</v>
      </c>
      <c r="C19481" s="10">
        <v>462500</v>
      </c>
      <c r="D19481" t="s">
        <v>24</v>
      </c>
      <c r="E19481" t="s">
        <v>672</v>
      </c>
    </row>
    <row r="19482" spans="1:5" ht="18.75" customHeight="1" x14ac:dyDescent="0.3">
      <c r="A19482" s="4">
        <v>2011</v>
      </c>
      <c r="B19482" t="s">
        <v>4015</v>
      </c>
      <c r="C19482" s="10">
        <v>445000</v>
      </c>
      <c r="D19482" t="s">
        <v>24</v>
      </c>
      <c r="E19482" t="s">
        <v>672</v>
      </c>
    </row>
    <row r="19483" spans="1:5" ht="18.75" customHeight="1" x14ac:dyDescent="0.3">
      <c r="A19483" s="4">
        <v>2011</v>
      </c>
      <c r="B19483" t="s">
        <v>4184</v>
      </c>
      <c r="C19483" s="10">
        <v>437500</v>
      </c>
      <c r="D19483" t="s">
        <v>54</v>
      </c>
      <c r="E19483" t="s">
        <v>672</v>
      </c>
    </row>
    <row r="19484" spans="1:5" ht="18.75" customHeight="1" x14ac:dyDescent="0.3">
      <c r="A19484" s="4">
        <v>2011</v>
      </c>
      <c r="B19484" t="s">
        <v>4017</v>
      </c>
      <c r="C19484" s="10">
        <v>429000</v>
      </c>
      <c r="D19484" t="s">
        <v>34</v>
      </c>
      <c r="E19484" t="s">
        <v>672</v>
      </c>
    </row>
    <row r="19485" spans="1:5" ht="18.75" customHeight="1" x14ac:dyDescent="0.3">
      <c r="A19485" s="4">
        <v>2011</v>
      </c>
      <c r="B19485" t="s">
        <v>4010</v>
      </c>
      <c r="C19485" s="10">
        <v>429000</v>
      </c>
      <c r="D19485" t="s">
        <v>24</v>
      </c>
      <c r="E19485" t="s">
        <v>672</v>
      </c>
    </row>
    <row r="19486" spans="1:5" ht="18.75" customHeight="1" x14ac:dyDescent="0.3">
      <c r="A19486" s="4">
        <v>2011</v>
      </c>
      <c r="B19486" t="s">
        <v>3726</v>
      </c>
      <c r="C19486" s="10">
        <v>425000</v>
      </c>
      <c r="D19486" t="s">
        <v>37</v>
      </c>
      <c r="E19486" t="s">
        <v>672</v>
      </c>
    </row>
    <row r="19487" spans="1:5" ht="18.75" customHeight="1" x14ac:dyDescent="0.3">
      <c r="A19487" s="4">
        <v>2011</v>
      </c>
      <c r="B19487" t="s">
        <v>4185</v>
      </c>
      <c r="C19487" s="10">
        <v>419000</v>
      </c>
      <c r="D19487" t="s">
        <v>24</v>
      </c>
      <c r="E19487" t="s">
        <v>672</v>
      </c>
    </row>
    <row r="19488" spans="1:5" ht="18.75" customHeight="1" x14ac:dyDescent="0.3">
      <c r="A19488" s="4">
        <v>2011</v>
      </c>
      <c r="B19488" t="s">
        <v>2919</v>
      </c>
      <c r="C19488" s="10">
        <v>16000000</v>
      </c>
      <c r="D19488" t="s">
        <v>24</v>
      </c>
      <c r="E19488" t="s">
        <v>701</v>
      </c>
    </row>
    <row r="19489" spans="1:5" ht="18.75" customHeight="1" x14ac:dyDescent="0.3">
      <c r="A19489" s="4">
        <v>2011</v>
      </c>
      <c r="B19489" t="s">
        <v>2693</v>
      </c>
      <c r="C19489" s="10">
        <v>14000000</v>
      </c>
      <c r="D19489" t="s">
        <v>24</v>
      </c>
      <c r="E19489" t="s">
        <v>701</v>
      </c>
    </row>
    <row r="19490" spans="1:5" ht="18.75" customHeight="1" x14ac:dyDescent="0.3">
      <c r="A19490" s="4">
        <v>2011</v>
      </c>
      <c r="B19490" t="s">
        <v>3136</v>
      </c>
      <c r="C19490" s="10">
        <v>12500000</v>
      </c>
      <c r="D19490" t="s">
        <v>28</v>
      </c>
      <c r="E19490" t="s">
        <v>701</v>
      </c>
    </row>
    <row r="19491" spans="1:5" ht="18.75" customHeight="1" x14ac:dyDescent="0.3">
      <c r="A19491" s="4">
        <v>2011</v>
      </c>
      <c r="B19491" t="s">
        <v>2806</v>
      </c>
      <c r="C19491" s="10">
        <v>12000000</v>
      </c>
      <c r="D19491" t="s">
        <v>31</v>
      </c>
      <c r="E19491" t="s">
        <v>701</v>
      </c>
    </row>
    <row r="19492" spans="1:5" ht="18.75" customHeight="1" x14ac:dyDescent="0.3">
      <c r="A19492" s="4">
        <v>2011</v>
      </c>
      <c r="B19492" t="s">
        <v>2159</v>
      </c>
      <c r="C19492" s="10">
        <v>12000000</v>
      </c>
      <c r="D19492" t="s">
        <v>50</v>
      </c>
      <c r="E19492" t="s">
        <v>701</v>
      </c>
    </row>
    <row r="19493" spans="1:5" ht="18.75" customHeight="1" x14ac:dyDescent="0.3">
      <c r="A19493" s="4">
        <v>2011</v>
      </c>
      <c r="B19493" t="s">
        <v>3522</v>
      </c>
      <c r="C19493" s="10">
        <v>8750000</v>
      </c>
      <c r="D19493" t="s">
        <v>24</v>
      </c>
      <c r="E19493" t="s">
        <v>701</v>
      </c>
    </row>
    <row r="19494" spans="1:5" ht="18.75" customHeight="1" x14ac:dyDescent="0.3">
      <c r="A19494" s="4">
        <v>2011</v>
      </c>
      <c r="B19494" t="s">
        <v>2673</v>
      </c>
      <c r="C19494" s="10">
        <v>8500000</v>
      </c>
      <c r="D19494" t="s">
        <v>28</v>
      </c>
      <c r="E19494" t="s">
        <v>701</v>
      </c>
    </row>
    <row r="19495" spans="1:5" ht="18.75" customHeight="1" x14ac:dyDescent="0.3">
      <c r="A19495" s="4">
        <v>2011</v>
      </c>
      <c r="B19495" t="s">
        <v>3564</v>
      </c>
      <c r="C19495" s="10">
        <v>6000000</v>
      </c>
      <c r="D19495" t="s">
        <v>24</v>
      </c>
      <c r="E19495" t="s">
        <v>701</v>
      </c>
    </row>
    <row r="19496" spans="1:5" ht="18.75" customHeight="1" x14ac:dyDescent="0.3">
      <c r="A19496" s="4">
        <v>2011</v>
      </c>
      <c r="B19496" t="s">
        <v>3437</v>
      </c>
      <c r="C19496" s="10">
        <v>5050000</v>
      </c>
      <c r="D19496" t="s">
        <v>28</v>
      </c>
      <c r="E19496" t="s">
        <v>701</v>
      </c>
    </row>
    <row r="19497" spans="1:5" ht="18.75" customHeight="1" x14ac:dyDescent="0.3">
      <c r="A19497" s="4">
        <v>2011</v>
      </c>
      <c r="B19497" t="s">
        <v>3200</v>
      </c>
      <c r="C19497" s="10">
        <v>5000000</v>
      </c>
      <c r="D19497" t="s">
        <v>24</v>
      </c>
      <c r="E19497" t="s">
        <v>701</v>
      </c>
    </row>
    <row r="19498" spans="1:5" ht="18.75" customHeight="1" x14ac:dyDescent="0.3">
      <c r="A19498" s="4">
        <v>2011</v>
      </c>
      <c r="B19498" t="s">
        <v>3243</v>
      </c>
      <c r="C19498" s="10">
        <v>4750000</v>
      </c>
      <c r="D19498" t="s">
        <v>54</v>
      </c>
      <c r="E19498" t="s">
        <v>701</v>
      </c>
    </row>
    <row r="19499" spans="1:5" ht="18.75" customHeight="1" x14ac:dyDescent="0.3">
      <c r="A19499" s="4">
        <v>2011</v>
      </c>
      <c r="B19499" t="s">
        <v>3249</v>
      </c>
      <c r="C19499" s="10">
        <v>4000000</v>
      </c>
      <c r="D19499" t="s">
        <v>24</v>
      </c>
      <c r="E19499" t="s">
        <v>701</v>
      </c>
    </row>
    <row r="19500" spans="1:5" ht="18.75" customHeight="1" x14ac:dyDescent="0.3">
      <c r="A19500" s="4">
        <v>2011</v>
      </c>
      <c r="B19500" t="s">
        <v>3182</v>
      </c>
      <c r="C19500" s="10">
        <v>3000000</v>
      </c>
      <c r="D19500" t="s">
        <v>24</v>
      </c>
      <c r="E19500" t="s">
        <v>701</v>
      </c>
    </row>
    <row r="19501" spans="1:5" ht="18.75" customHeight="1" x14ac:dyDescent="0.3">
      <c r="A19501" s="4">
        <v>2011</v>
      </c>
      <c r="B19501" t="s">
        <v>3727</v>
      </c>
      <c r="C19501" s="10">
        <v>2750000</v>
      </c>
      <c r="D19501" t="s">
        <v>43</v>
      </c>
      <c r="E19501" t="s">
        <v>701</v>
      </c>
    </row>
    <row r="19502" spans="1:5" ht="18.75" customHeight="1" x14ac:dyDescent="0.3">
      <c r="A19502" s="4">
        <v>2011</v>
      </c>
      <c r="B19502" t="s">
        <v>4186</v>
      </c>
      <c r="C19502" s="10">
        <v>2250000</v>
      </c>
      <c r="D19502" t="s">
        <v>54</v>
      </c>
      <c r="E19502" t="s">
        <v>701</v>
      </c>
    </row>
    <row r="19503" spans="1:5" ht="18.75" customHeight="1" x14ac:dyDescent="0.3">
      <c r="A19503" s="4">
        <v>2011</v>
      </c>
      <c r="B19503" t="s">
        <v>2689</v>
      </c>
      <c r="C19503" s="10">
        <v>2000000</v>
      </c>
      <c r="D19503" t="s">
        <v>34</v>
      </c>
      <c r="E19503" t="s">
        <v>701</v>
      </c>
    </row>
    <row r="19504" spans="1:5" ht="18.75" customHeight="1" x14ac:dyDescent="0.3">
      <c r="A19504" s="4">
        <v>2011</v>
      </c>
      <c r="B19504" t="s">
        <v>822</v>
      </c>
      <c r="C19504" s="10">
        <v>1750000</v>
      </c>
      <c r="D19504" t="s">
        <v>54</v>
      </c>
      <c r="E19504" t="s">
        <v>701</v>
      </c>
    </row>
    <row r="19505" spans="1:5" ht="18.75" customHeight="1" x14ac:dyDescent="0.3">
      <c r="A19505" s="4">
        <v>2011</v>
      </c>
      <c r="B19505" t="s">
        <v>4018</v>
      </c>
      <c r="C19505" s="10">
        <v>1600000</v>
      </c>
      <c r="D19505" t="s">
        <v>24</v>
      </c>
      <c r="E19505" t="s">
        <v>701</v>
      </c>
    </row>
    <row r="19506" spans="1:5" ht="18.75" customHeight="1" x14ac:dyDescent="0.3">
      <c r="A19506" s="4">
        <v>2011</v>
      </c>
      <c r="B19506" t="s">
        <v>2739</v>
      </c>
      <c r="C19506" s="10">
        <v>1500000</v>
      </c>
      <c r="D19506" t="s">
        <v>24</v>
      </c>
      <c r="E19506" t="s">
        <v>701</v>
      </c>
    </row>
    <row r="19507" spans="1:5" ht="18.75" customHeight="1" x14ac:dyDescent="0.3">
      <c r="A19507" s="4">
        <v>2011</v>
      </c>
      <c r="B19507" t="s">
        <v>2376</v>
      </c>
      <c r="C19507" s="10">
        <v>1200000</v>
      </c>
      <c r="D19507" t="s">
        <v>34</v>
      </c>
      <c r="E19507" t="s">
        <v>701</v>
      </c>
    </row>
    <row r="19508" spans="1:5" ht="18.75" customHeight="1" x14ac:dyDescent="0.3">
      <c r="A19508" s="4">
        <v>2011</v>
      </c>
      <c r="B19508" t="s">
        <v>3869</v>
      </c>
      <c r="C19508" s="10">
        <v>500000</v>
      </c>
      <c r="D19508" t="s">
        <v>24</v>
      </c>
      <c r="E19508" t="s">
        <v>701</v>
      </c>
    </row>
    <row r="19509" spans="1:5" ht="18.75" customHeight="1" x14ac:dyDescent="0.3">
      <c r="A19509" s="4">
        <v>2011</v>
      </c>
      <c r="B19509" t="s">
        <v>3482</v>
      </c>
      <c r="C19509" s="10">
        <v>500000</v>
      </c>
      <c r="D19509" t="s">
        <v>28</v>
      </c>
      <c r="E19509" t="s">
        <v>701</v>
      </c>
    </row>
    <row r="19510" spans="1:5" ht="18.75" customHeight="1" x14ac:dyDescent="0.3">
      <c r="A19510" s="4">
        <v>2011</v>
      </c>
      <c r="B19510" t="s">
        <v>4019</v>
      </c>
      <c r="C19510" s="10">
        <v>485000</v>
      </c>
      <c r="D19510" t="s">
        <v>37</v>
      </c>
      <c r="E19510" t="s">
        <v>701</v>
      </c>
    </row>
    <row r="19511" spans="1:5" ht="18.75" customHeight="1" x14ac:dyDescent="0.3">
      <c r="A19511" s="4">
        <v>2011</v>
      </c>
      <c r="B19511" t="s">
        <v>4022</v>
      </c>
      <c r="C19511" s="10">
        <v>435000</v>
      </c>
      <c r="D19511" t="s">
        <v>24</v>
      </c>
      <c r="E19511" t="s">
        <v>701</v>
      </c>
    </row>
    <row r="19512" spans="1:5" ht="18.75" customHeight="1" x14ac:dyDescent="0.3">
      <c r="A19512" s="4">
        <v>2011</v>
      </c>
      <c r="B19512" t="s">
        <v>3878</v>
      </c>
      <c r="C19512" s="10">
        <v>430000</v>
      </c>
      <c r="D19512" t="s">
        <v>37</v>
      </c>
      <c r="E19512" t="s">
        <v>701</v>
      </c>
    </row>
    <row r="19513" spans="1:5" ht="18.75" customHeight="1" x14ac:dyDescent="0.3">
      <c r="A19513" s="4">
        <v>2011</v>
      </c>
      <c r="B19513" t="s">
        <v>4187</v>
      </c>
      <c r="C19513" s="10">
        <v>425000</v>
      </c>
      <c r="D19513" t="s">
        <v>24</v>
      </c>
      <c r="E19513" t="s">
        <v>701</v>
      </c>
    </row>
    <row r="19514" spans="1:5" ht="18.75" customHeight="1" x14ac:dyDescent="0.3">
      <c r="A19514" s="4">
        <v>2011</v>
      </c>
      <c r="B19514" t="s">
        <v>4188</v>
      </c>
      <c r="C19514" s="10">
        <v>414000</v>
      </c>
      <c r="D19514" t="s">
        <v>54</v>
      </c>
      <c r="E19514" t="s">
        <v>701</v>
      </c>
    </row>
    <row r="19515" spans="1:5" ht="18.75" customHeight="1" x14ac:dyDescent="0.3">
      <c r="A19515" s="4">
        <v>2011</v>
      </c>
      <c r="B19515" t="s">
        <v>1898</v>
      </c>
      <c r="C19515" s="10">
        <v>32000000</v>
      </c>
      <c r="D19515" t="s">
        <v>54</v>
      </c>
      <c r="E19515" t="s">
        <v>729</v>
      </c>
    </row>
    <row r="19516" spans="1:5" ht="18.75" customHeight="1" x14ac:dyDescent="0.3">
      <c r="A19516" s="4">
        <v>2011</v>
      </c>
      <c r="B19516" t="s">
        <v>2748</v>
      </c>
      <c r="C19516" s="10">
        <v>24285714</v>
      </c>
      <c r="D19516" t="s">
        <v>24</v>
      </c>
      <c r="E19516" t="s">
        <v>729</v>
      </c>
    </row>
    <row r="19517" spans="1:5" ht="18.75" customHeight="1" x14ac:dyDescent="0.3">
      <c r="A19517" s="4">
        <v>2011</v>
      </c>
      <c r="B19517" t="s">
        <v>2929</v>
      </c>
      <c r="C19517" s="10">
        <v>23125000</v>
      </c>
      <c r="D19517" t="s">
        <v>50</v>
      </c>
      <c r="E19517" t="s">
        <v>729</v>
      </c>
    </row>
    <row r="19518" spans="1:5" ht="18.75" customHeight="1" x14ac:dyDescent="0.3">
      <c r="A19518" s="4">
        <v>2011</v>
      </c>
      <c r="B19518" t="s">
        <v>2375</v>
      </c>
      <c r="C19518" s="10">
        <v>16500000</v>
      </c>
      <c r="D19518" t="s">
        <v>24</v>
      </c>
      <c r="E19518" t="s">
        <v>729</v>
      </c>
    </row>
    <row r="19519" spans="1:5" ht="18.75" customHeight="1" x14ac:dyDescent="0.3">
      <c r="A19519" s="4">
        <v>2011</v>
      </c>
      <c r="B19519" t="s">
        <v>1855</v>
      </c>
      <c r="C19519" s="10">
        <v>14911700</v>
      </c>
      <c r="D19519" t="s">
        <v>24</v>
      </c>
      <c r="E19519" t="s">
        <v>729</v>
      </c>
    </row>
    <row r="19520" spans="1:5" ht="18.75" customHeight="1" x14ac:dyDescent="0.3">
      <c r="A19520" s="4">
        <v>2011</v>
      </c>
      <c r="B19520" t="s">
        <v>1965</v>
      </c>
      <c r="C19520" s="10">
        <v>14729364</v>
      </c>
      <c r="D19520" t="s">
        <v>43</v>
      </c>
      <c r="E19520" t="s">
        <v>729</v>
      </c>
    </row>
    <row r="19521" spans="1:5" ht="18.75" customHeight="1" x14ac:dyDescent="0.3">
      <c r="A19521" s="4">
        <v>2011</v>
      </c>
      <c r="B19521" t="s">
        <v>2106</v>
      </c>
      <c r="C19521" s="10">
        <v>13100000</v>
      </c>
      <c r="D19521" t="s">
        <v>34</v>
      </c>
      <c r="E19521" t="s">
        <v>729</v>
      </c>
    </row>
    <row r="19522" spans="1:5" ht="18.75" customHeight="1" x14ac:dyDescent="0.3">
      <c r="A19522" s="4">
        <v>2011</v>
      </c>
      <c r="B19522" t="s">
        <v>3397</v>
      </c>
      <c r="C19522" s="10">
        <v>10000000</v>
      </c>
      <c r="D19522" t="s">
        <v>37</v>
      </c>
      <c r="E19522" t="s">
        <v>729</v>
      </c>
    </row>
    <row r="19523" spans="1:5" ht="18.75" customHeight="1" x14ac:dyDescent="0.3">
      <c r="A19523" s="4">
        <v>2011</v>
      </c>
      <c r="B19523" t="s">
        <v>3033</v>
      </c>
      <c r="C19523" s="10">
        <v>10000000</v>
      </c>
      <c r="D19523" t="s">
        <v>24</v>
      </c>
      <c r="E19523" t="s">
        <v>729</v>
      </c>
    </row>
    <row r="19524" spans="1:5" ht="18.75" customHeight="1" x14ac:dyDescent="0.3">
      <c r="A19524" s="4">
        <v>2011</v>
      </c>
      <c r="B19524" t="s">
        <v>3133</v>
      </c>
      <c r="C19524" s="10">
        <v>9100000</v>
      </c>
      <c r="D19524" t="s">
        <v>28</v>
      </c>
      <c r="E19524" t="s">
        <v>729</v>
      </c>
    </row>
    <row r="19525" spans="1:5" ht="18.75" customHeight="1" x14ac:dyDescent="0.3">
      <c r="A19525" s="4">
        <v>2011</v>
      </c>
      <c r="B19525" t="s">
        <v>3384</v>
      </c>
      <c r="C19525" s="10">
        <v>8250000</v>
      </c>
      <c r="D19525" t="s">
        <v>28</v>
      </c>
      <c r="E19525" t="s">
        <v>729</v>
      </c>
    </row>
    <row r="19526" spans="1:5" ht="18.75" customHeight="1" x14ac:dyDescent="0.3">
      <c r="A19526" s="4">
        <v>2011</v>
      </c>
      <c r="B19526" t="s">
        <v>2836</v>
      </c>
      <c r="C19526" s="10">
        <v>4000000</v>
      </c>
      <c r="D19526" t="s">
        <v>24</v>
      </c>
      <c r="E19526" t="s">
        <v>729</v>
      </c>
    </row>
    <row r="19527" spans="1:5" ht="18.75" customHeight="1" x14ac:dyDescent="0.3">
      <c r="A19527" s="4">
        <v>2011</v>
      </c>
      <c r="B19527" t="s">
        <v>3448</v>
      </c>
      <c r="C19527" s="10">
        <v>4000000</v>
      </c>
      <c r="D19527" t="s">
        <v>34</v>
      </c>
      <c r="E19527" t="s">
        <v>729</v>
      </c>
    </row>
    <row r="19528" spans="1:5" ht="18.75" customHeight="1" x14ac:dyDescent="0.3">
      <c r="A19528" s="4">
        <v>2011</v>
      </c>
      <c r="B19528" t="s">
        <v>3480</v>
      </c>
      <c r="C19528" s="10">
        <v>3750000</v>
      </c>
      <c r="D19528" t="s">
        <v>24</v>
      </c>
      <c r="E19528" t="s">
        <v>729</v>
      </c>
    </row>
    <row r="19529" spans="1:5" ht="18.75" customHeight="1" x14ac:dyDescent="0.3">
      <c r="A19529" s="4">
        <v>2011</v>
      </c>
      <c r="B19529" t="s">
        <v>3731</v>
      </c>
      <c r="C19529" s="10">
        <v>2700000</v>
      </c>
      <c r="D19529" t="s">
        <v>24</v>
      </c>
      <c r="E19529" t="s">
        <v>729</v>
      </c>
    </row>
    <row r="19530" spans="1:5" ht="18.75" customHeight="1" x14ac:dyDescent="0.3">
      <c r="A19530" s="4">
        <v>2011</v>
      </c>
      <c r="B19530" t="s">
        <v>2289</v>
      </c>
      <c r="C19530" s="10">
        <v>1500000</v>
      </c>
      <c r="D19530" t="s">
        <v>54</v>
      </c>
      <c r="E19530" t="s">
        <v>729</v>
      </c>
    </row>
    <row r="19531" spans="1:5" ht="18.75" customHeight="1" x14ac:dyDescent="0.3">
      <c r="A19531" s="4">
        <v>2011</v>
      </c>
      <c r="B19531" t="s">
        <v>2361</v>
      </c>
      <c r="C19531" s="10">
        <v>1500000</v>
      </c>
      <c r="D19531" t="s">
        <v>24</v>
      </c>
      <c r="E19531" t="s">
        <v>729</v>
      </c>
    </row>
    <row r="19532" spans="1:5" ht="18.75" customHeight="1" x14ac:dyDescent="0.3">
      <c r="A19532" s="4">
        <v>2011</v>
      </c>
      <c r="B19532" t="s">
        <v>1995</v>
      </c>
      <c r="C19532" s="10">
        <v>1500000</v>
      </c>
      <c r="D19532" t="s">
        <v>28</v>
      </c>
      <c r="E19532" t="s">
        <v>729</v>
      </c>
    </row>
    <row r="19533" spans="1:5" ht="18.75" customHeight="1" x14ac:dyDescent="0.3">
      <c r="A19533" s="4">
        <v>2011</v>
      </c>
      <c r="B19533" t="s">
        <v>3736</v>
      </c>
      <c r="C19533" s="10">
        <v>1400000</v>
      </c>
      <c r="D19533" t="s">
        <v>24</v>
      </c>
      <c r="E19533" t="s">
        <v>729</v>
      </c>
    </row>
    <row r="19534" spans="1:5" ht="18.75" customHeight="1" x14ac:dyDescent="0.3">
      <c r="A19534" s="4">
        <v>2011</v>
      </c>
      <c r="B19534" t="s">
        <v>3396</v>
      </c>
      <c r="C19534" s="10">
        <v>1200000</v>
      </c>
      <c r="D19534" t="s">
        <v>24</v>
      </c>
      <c r="E19534" t="s">
        <v>729</v>
      </c>
    </row>
    <row r="19535" spans="1:5" ht="18.75" customHeight="1" x14ac:dyDescent="0.3">
      <c r="A19535" s="4">
        <v>2011</v>
      </c>
      <c r="B19535" t="s">
        <v>2024</v>
      </c>
      <c r="C19535" s="10">
        <v>900000</v>
      </c>
      <c r="D19535" t="s">
        <v>24</v>
      </c>
      <c r="E19535" t="s">
        <v>729</v>
      </c>
    </row>
    <row r="19536" spans="1:5" ht="18.75" customHeight="1" x14ac:dyDescent="0.3">
      <c r="A19536" s="4">
        <v>2011</v>
      </c>
      <c r="B19536" t="s">
        <v>2910</v>
      </c>
      <c r="C19536" s="10">
        <v>650000</v>
      </c>
      <c r="D19536" t="s">
        <v>24</v>
      </c>
      <c r="E19536" t="s">
        <v>729</v>
      </c>
    </row>
    <row r="19537" spans="1:5" ht="18.75" customHeight="1" x14ac:dyDescent="0.3">
      <c r="A19537" s="4">
        <v>2011</v>
      </c>
      <c r="B19537" t="s">
        <v>3882</v>
      </c>
      <c r="C19537" s="10">
        <v>529500</v>
      </c>
      <c r="D19537" t="s">
        <v>28</v>
      </c>
      <c r="E19537" t="s">
        <v>729</v>
      </c>
    </row>
    <row r="19538" spans="1:5" ht="18.75" customHeight="1" x14ac:dyDescent="0.3">
      <c r="A19538" s="4">
        <v>2011</v>
      </c>
      <c r="B19538" t="s">
        <v>4024</v>
      </c>
      <c r="C19538" s="10">
        <v>460450</v>
      </c>
      <c r="D19538" t="s">
        <v>24</v>
      </c>
      <c r="E19538" t="s">
        <v>729</v>
      </c>
    </row>
    <row r="19539" spans="1:5" ht="18.75" customHeight="1" x14ac:dyDescent="0.3">
      <c r="A19539" s="4">
        <v>2011</v>
      </c>
      <c r="B19539" t="s">
        <v>4025</v>
      </c>
      <c r="C19539" s="10">
        <v>455700</v>
      </c>
      <c r="D19539" t="s">
        <v>34</v>
      </c>
      <c r="E19539" t="s">
        <v>729</v>
      </c>
    </row>
    <row r="19540" spans="1:5" ht="18.75" customHeight="1" x14ac:dyDescent="0.3">
      <c r="A19540" s="4">
        <v>2011</v>
      </c>
      <c r="B19540" t="s">
        <v>3565</v>
      </c>
      <c r="C19540" s="10">
        <v>455000</v>
      </c>
      <c r="D19540" t="s">
        <v>34</v>
      </c>
      <c r="E19540" t="s">
        <v>729</v>
      </c>
    </row>
    <row r="19541" spans="1:5" ht="18.75" customHeight="1" x14ac:dyDescent="0.3">
      <c r="A19541" s="4">
        <v>2011</v>
      </c>
      <c r="B19541" t="s">
        <v>4189</v>
      </c>
      <c r="C19541" s="10">
        <v>432900</v>
      </c>
      <c r="D19541" t="s">
        <v>24</v>
      </c>
      <c r="E19541" t="s">
        <v>729</v>
      </c>
    </row>
    <row r="19542" spans="1:5" ht="18.75" customHeight="1" x14ac:dyDescent="0.3">
      <c r="A19542" s="4">
        <v>2011</v>
      </c>
      <c r="B19542" t="s">
        <v>4190</v>
      </c>
      <c r="C19542" s="10">
        <v>420400</v>
      </c>
      <c r="D19542" t="s">
        <v>28</v>
      </c>
      <c r="E19542" t="s">
        <v>729</v>
      </c>
    </row>
    <row r="19543" spans="1:5" ht="18.75" customHeight="1" x14ac:dyDescent="0.3">
      <c r="A19543" s="4">
        <v>2011</v>
      </c>
      <c r="B19543" t="s">
        <v>4191</v>
      </c>
      <c r="C19543" s="10">
        <v>419300</v>
      </c>
      <c r="D19543" t="s">
        <v>43</v>
      </c>
      <c r="E19543" t="s">
        <v>729</v>
      </c>
    </row>
    <row r="19544" spans="1:5" ht="18.75" customHeight="1" x14ac:dyDescent="0.3">
      <c r="A19544" s="4">
        <v>2011</v>
      </c>
      <c r="B19544" t="s">
        <v>4192</v>
      </c>
      <c r="C19544" s="10">
        <v>414000</v>
      </c>
      <c r="D19544" t="s">
        <v>37</v>
      </c>
      <c r="E19544" t="s">
        <v>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J819"/>
  <sheetViews>
    <sheetView topLeftCell="B13" workbookViewId="0">
      <selection activeCell="J18" sqref="J18"/>
    </sheetView>
  </sheetViews>
  <sheetFormatPr defaultRowHeight="14.4" x14ac:dyDescent="0.3"/>
  <cols>
    <col min="1" max="1" width="13.5546875" style="15" bestFit="1" customWidth="1"/>
    <col min="2" max="2" width="13.5546875" bestFit="1" customWidth="1"/>
    <col min="3" max="3" width="13.5546875" style="15" bestFit="1" customWidth="1"/>
    <col min="4" max="4" width="13.5546875" bestFit="1" customWidth="1"/>
    <col min="5" max="5" width="18.109375" bestFit="1" customWidth="1"/>
    <col min="6" max="6" width="13.5546875" bestFit="1" customWidth="1"/>
    <col min="7" max="7" width="13.5546875" style="17" bestFit="1" customWidth="1"/>
    <col min="8" max="8" width="13.5546875" bestFit="1" customWidth="1"/>
    <col min="9" max="9" width="21.21875" style="18" customWidth="1"/>
    <col min="10" max="10" width="20.5546875" style="9" bestFit="1" customWidth="1"/>
  </cols>
  <sheetData>
    <row r="1" spans="1:10" ht="18.75" customHeight="1" x14ac:dyDescent="0.3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</row>
    <row r="2" spans="1:10" ht="18.75" customHeight="1" x14ac:dyDescent="0.3">
      <c r="A2" s="4">
        <f>_xlfn._xlws.FILTER(data!A:E, data!A:A=2009)</f>
        <v>2009</v>
      </c>
      <c r="B2" t="s">
        <v>2472</v>
      </c>
      <c r="C2" s="4">
        <v>18000000</v>
      </c>
      <c r="D2" t="s">
        <v>28</v>
      </c>
      <c r="E2" t="s">
        <v>25</v>
      </c>
      <c r="F2" s="14" t="s">
        <v>4193</v>
      </c>
      <c r="I2" s="19" t="s">
        <v>4194</v>
      </c>
    </row>
    <row r="3" spans="1:10" ht="18.75" customHeight="1" x14ac:dyDescent="0.3">
      <c r="A3" s="4">
        <v>2009</v>
      </c>
      <c r="B3" t="s">
        <v>2046</v>
      </c>
      <c r="C3" s="4">
        <v>15000000</v>
      </c>
      <c r="D3" t="s">
        <v>28</v>
      </c>
      <c r="E3" t="s">
        <v>25</v>
      </c>
      <c r="F3" t="s">
        <v>1</v>
      </c>
      <c r="G3" s="10">
        <f>AVERAGE(C2:C819)</f>
        <v>3260059.2836185819</v>
      </c>
      <c r="I3" s="18" t="s">
        <v>9</v>
      </c>
      <c r="J3" s="10">
        <f>MAX(C2:C819)-MIN(C2:C819)</f>
        <v>32600000</v>
      </c>
    </row>
    <row r="4" spans="1:10" ht="18.75" customHeight="1" x14ac:dyDescent="0.3">
      <c r="A4" s="4">
        <v>2009</v>
      </c>
      <c r="B4" t="s">
        <v>2606</v>
      </c>
      <c r="C4" s="4">
        <v>10400000</v>
      </c>
      <c r="D4" t="s">
        <v>28</v>
      </c>
      <c r="E4" t="s">
        <v>25</v>
      </c>
      <c r="F4" t="s">
        <v>3</v>
      </c>
      <c r="G4" s="10">
        <f>MEDIAN(C2:C819)</f>
        <v>1151000</v>
      </c>
      <c r="I4" s="18" t="s">
        <v>4195</v>
      </c>
      <c r="J4" s="10">
        <f>[1]!IQR(C2:C819)</f>
        <v>3817950</v>
      </c>
    </row>
    <row r="5" spans="1:10" ht="18.75" customHeight="1" x14ac:dyDescent="0.3">
      <c r="A5" s="4">
        <v>2009</v>
      </c>
      <c r="B5" t="s">
        <v>2121</v>
      </c>
      <c r="C5" s="4">
        <v>10000000</v>
      </c>
      <c r="D5" t="s">
        <v>24</v>
      </c>
      <c r="E5" t="s">
        <v>25</v>
      </c>
      <c r="F5" t="s">
        <v>4</v>
      </c>
      <c r="G5" s="10">
        <f>MODE(C2:C819)</f>
        <v>400000</v>
      </c>
      <c r="I5" s="18" t="s">
        <v>4196</v>
      </c>
      <c r="J5" s="10">
        <f>_xlfn.VAR.S(C2:C819)</f>
        <v>19045050733784.316</v>
      </c>
    </row>
    <row r="6" spans="1:10" ht="18.75" customHeight="1" x14ac:dyDescent="0.3">
      <c r="A6" s="4">
        <v>2009</v>
      </c>
      <c r="B6" t="s">
        <v>2843</v>
      </c>
      <c r="C6" s="4">
        <v>10000000</v>
      </c>
      <c r="D6" t="s">
        <v>24</v>
      </c>
      <c r="E6" t="s">
        <v>25</v>
      </c>
      <c r="F6" s="14" t="s">
        <v>4197</v>
      </c>
      <c r="I6" s="18" t="s">
        <v>5</v>
      </c>
      <c r="J6" s="10">
        <f>_xlfn.STDEV.S(C2:C819)</f>
        <v>4364063.5574867968</v>
      </c>
    </row>
    <row r="7" spans="1:10" ht="18.75" customHeight="1" x14ac:dyDescent="0.3">
      <c r="A7" s="4">
        <v>2009</v>
      </c>
      <c r="B7" t="s">
        <v>2946</v>
      </c>
      <c r="C7" s="4">
        <v>8500000</v>
      </c>
      <c r="D7" t="s">
        <v>24</v>
      </c>
      <c r="E7" t="s">
        <v>25</v>
      </c>
      <c r="F7" s="14" t="s">
        <v>4198</v>
      </c>
      <c r="I7" s="18" t="s">
        <v>4199</v>
      </c>
      <c r="J7" s="39" cm="1">
        <f t="array" ref="J7">AVERAGE(ABS(C2:C819-$G$3))</f>
        <v>3205752.6041451357</v>
      </c>
    </row>
    <row r="8" spans="1:10" ht="18.75" customHeight="1" x14ac:dyDescent="0.3">
      <c r="A8" s="4">
        <v>2009</v>
      </c>
      <c r="B8" t="s">
        <v>2976</v>
      </c>
      <c r="C8" s="4">
        <v>5775000</v>
      </c>
      <c r="D8" t="s">
        <v>54</v>
      </c>
      <c r="E8" t="s">
        <v>25</v>
      </c>
      <c r="F8" t="s">
        <v>38</v>
      </c>
      <c r="G8" s="10">
        <f>MIN(C2:C819)</f>
        <v>400000</v>
      </c>
      <c r="J8" s="39">
        <f>AVEDEV(C2:C819)</f>
        <v>3205752.6041451357</v>
      </c>
    </row>
    <row r="9" spans="1:10" ht="18.75" customHeight="1" x14ac:dyDescent="0.3">
      <c r="A9" s="4">
        <v>2009</v>
      </c>
      <c r="B9" t="s">
        <v>1982</v>
      </c>
      <c r="C9" s="4">
        <v>5000000</v>
      </c>
      <c r="D9" t="s">
        <v>28</v>
      </c>
      <c r="E9" t="s">
        <v>25</v>
      </c>
      <c r="F9" t="s">
        <v>40</v>
      </c>
      <c r="G9" s="10">
        <f>MAX(C2:C819)</f>
        <v>33000000</v>
      </c>
      <c r="J9" s="39"/>
    </row>
    <row r="10" spans="1:10" ht="18.75" customHeight="1" x14ac:dyDescent="0.3">
      <c r="A10" s="4">
        <v>2009</v>
      </c>
      <c r="B10" t="s">
        <v>2844</v>
      </c>
      <c r="C10" s="4">
        <v>5000000</v>
      </c>
      <c r="D10" t="s">
        <v>24</v>
      </c>
      <c r="E10" t="s">
        <v>25</v>
      </c>
    </row>
    <row r="11" spans="1:10" ht="18.75" customHeight="1" x14ac:dyDescent="0.3">
      <c r="A11" s="4">
        <v>2009</v>
      </c>
      <c r="B11" t="s">
        <v>2618</v>
      </c>
      <c r="C11" s="4">
        <v>4750000</v>
      </c>
      <c r="D11" t="s">
        <v>24</v>
      </c>
      <c r="E11" t="s">
        <v>25</v>
      </c>
      <c r="F11" s="14" t="s">
        <v>4200</v>
      </c>
      <c r="I11" s="19" t="s">
        <v>4201</v>
      </c>
    </row>
    <row r="12" spans="1:10" ht="18.75" customHeight="1" x14ac:dyDescent="0.3">
      <c r="A12" s="4">
        <v>2009</v>
      </c>
      <c r="B12" t="s">
        <v>3256</v>
      </c>
      <c r="C12" s="4">
        <v>3800000</v>
      </c>
      <c r="D12" t="s">
        <v>24</v>
      </c>
      <c r="E12" t="s">
        <v>25</v>
      </c>
      <c r="F12" t="s">
        <v>46</v>
      </c>
      <c r="G12" s="10">
        <f>PERCENTILE(C2:C819, 0.25)</f>
        <v>419550</v>
      </c>
      <c r="I12" s="18" t="s">
        <v>8</v>
      </c>
      <c r="J12" s="20">
        <f>SKEW(C2:C819)</f>
        <v>2.0995560172644017</v>
      </c>
    </row>
    <row r="13" spans="1:10" ht="18.75" customHeight="1" x14ac:dyDescent="0.3">
      <c r="A13" s="4">
        <v>2009</v>
      </c>
      <c r="B13" t="s">
        <v>1668</v>
      </c>
      <c r="C13" s="4">
        <v>3665000</v>
      </c>
      <c r="D13" t="s">
        <v>24</v>
      </c>
      <c r="E13" t="s">
        <v>25</v>
      </c>
      <c r="F13" t="s">
        <v>48</v>
      </c>
      <c r="G13" s="10">
        <f>PERCENTILE(C2:C819, 0.5)</f>
        <v>1151000</v>
      </c>
      <c r="I13" s="18" t="s">
        <v>7</v>
      </c>
      <c r="J13" s="20">
        <f>KURT(C2:C819)</f>
        <v>5.1266308072339886</v>
      </c>
    </row>
    <row r="14" spans="1:10" ht="18.75" customHeight="1" x14ac:dyDescent="0.3">
      <c r="A14" s="4">
        <v>2009</v>
      </c>
      <c r="B14" t="s">
        <v>3043</v>
      </c>
      <c r="C14" s="4">
        <v>3250000</v>
      </c>
      <c r="D14" t="s">
        <v>28</v>
      </c>
      <c r="E14" t="s">
        <v>25</v>
      </c>
      <c r="F14" t="s">
        <v>51</v>
      </c>
      <c r="G14" s="10">
        <f>PERCENTILE(C2:C819, 0.75)</f>
        <v>4237500</v>
      </c>
    </row>
    <row r="15" spans="1:10" ht="18.75" customHeight="1" x14ac:dyDescent="0.3">
      <c r="A15" s="4">
        <v>2009</v>
      </c>
      <c r="B15" t="s">
        <v>3402</v>
      </c>
      <c r="C15" s="4">
        <v>2000000</v>
      </c>
      <c r="D15" t="s">
        <v>34</v>
      </c>
      <c r="E15" t="s">
        <v>25</v>
      </c>
      <c r="G15" s="10"/>
    </row>
    <row r="16" spans="1:10" ht="18.75" customHeight="1" x14ac:dyDescent="0.3">
      <c r="A16" s="4">
        <v>2009</v>
      </c>
      <c r="B16" t="s">
        <v>3120</v>
      </c>
      <c r="C16" s="4">
        <v>1600000</v>
      </c>
      <c r="D16" t="s">
        <v>43</v>
      </c>
      <c r="E16" t="s">
        <v>25</v>
      </c>
      <c r="F16" s="14" t="s">
        <v>4202</v>
      </c>
      <c r="G16" s="10"/>
      <c r="I16" s="19" t="s">
        <v>4203</v>
      </c>
    </row>
    <row r="17" spans="1:10" ht="18.75" customHeight="1" x14ac:dyDescent="0.3">
      <c r="A17" s="4">
        <v>2009</v>
      </c>
      <c r="B17" t="s">
        <v>3737</v>
      </c>
      <c r="C17" s="4">
        <v>1100000</v>
      </c>
      <c r="D17" t="s">
        <v>50</v>
      </c>
      <c r="E17" t="s">
        <v>25</v>
      </c>
      <c r="F17" t="s">
        <v>4204</v>
      </c>
      <c r="G17" s="10">
        <f>QUARTILE(C2:C819, 1)</f>
        <v>419550</v>
      </c>
      <c r="I17" s="19" t="s">
        <v>4205</v>
      </c>
      <c r="J17" s="21" t="s">
        <v>4206</v>
      </c>
    </row>
    <row r="18" spans="1:10" ht="18.75" customHeight="1" x14ac:dyDescent="0.3">
      <c r="A18" s="4">
        <v>2009</v>
      </c>
      <c r="B18" t="s">
        <v>3119</v>
      </c>
      <c r="C18" s="4">
        <v>1100000</v>
      </c>
      <c r="D18" t="s">
        <v>50</v>
      </c>
      <c r="E18" t="s">
        <v>25</v>
      </c>
      <c r="F18" t="s">
        <v>60</v>
      </c>
      <c r="G18" s="10">
        <f>QUARTILE(C2:C819, 2)</f>
        <v>1151000</v>
      </c>
      <c r="I18" s="22">
        <v>1000000</v>
      </c>
      <c r="J18" s="23">
        <f>COUNTIF($C$2:$C$819,"&lt;"&amp;I18)/COUNT($C$2:$C$819)</f>
        <v>0.4669926650366748</v>
      </c>
    </row>
    <row r="19" spans="1:10" ht="18.75" customHeight="1" x14ac:dyDescent="0.3">
      <c r="A19" s="4">
        <v>2009</v>
      </c>
      <c r="B19" t="s">
        <v>3410</v>
      </c>
      <c r="C19" s="4">
        <v>475000</v>
      </c>
      <c r="D19" t="s">
        <v>24</v>
      </c>
      <c r="E19" t="s">
        <v>25</v>
      </c>
      <c r="F19" t="s">
        <v>62</v>
      </c>
      <c r="G19" s="10">
        <f>QUARTILE(C2:C819, 3)</f>
        <v>4237500</v>
      </c>
      <c r="I19" s="22">
        <v>1500000</v>
      </c>
      <c r="J19" s="23">
        <f>COUNTIF($C$2:$C$819,"&lt;"&amp;I19)/COUNT($C$2:$C$819)</f>
        <v>0.53667481662591687</v>
      </c>
    </row>
    <row r="20" spans="1:10" ht="18.75" customHeight="1" x14ac:dyDescent="0.3">
      <c r="A20" s="4">
        <v>2009</v>
      </c>
      <c r="B20" t="s">
        <v>3401</v>
      </c>
      <c r="C20" s="4">
        <v>465000</v>
      </c>
      <c r="D20" t="s">
        <v>37</v>
      </c>
      <c r="E20" t="s">
        <v>25</v>
      </c>
      <c r="I20" s="22">
        <v>2000000</v>
      </c>
      <c r="J20" s="23">
        <f>COUNTIF($C$2:$C$819,"&lt;"&amp;I20)/COUNT($C$2:$C$819)</f>
        <v>0.58557457212713937</v>
      </c>
    </row>
    <row r="21" spans="1:10" ht="18.75" customHeight="1" x14ac:dyDescent="0.3">
      <c r="A21" s="4">
        <v>2009</v>
      </c>
      <c r="B21" t="s">
        <v>3403</v>
      </c>
      <c r="C21" s="4">
        <v>465000</v>
      </c>
      <c r="D21" t="s">
        <v>24</v>
      </c>
      <c r="E21" t="s">
        <v>25</v>
      </c>
      <c r="I21" s="22">
        <v>2500000</v>
      </c>
      <c r="J21" s="23">
        <f>COUNTIF($C$2:$C$819,"&lt;"&amp;I21)/COUNT($C$2:$C$819)</f>
        <v>0.63447432762836187</v>
      </c>
    </row>
    <row r="22" spans="1:10" ht="18.75" customHeight="1" x14ac:dyDescent="0.3">
      <c r="A22" s="4">
        <v>2009</v>
      </c>
      <c r="B22" t="s">
        <v>3404</v>
      </c>
      <c r="C22" s="4">
        <v>460000</v>
      </c>
      <c r="D22" t="s">
        <v>43</v>
      </c>
      <c r="E22" t="s">
        <v>25</v>
      </c>
      <c r="I22" s="22">
        <v>3000000</v>
      </c>
      <c r="J22" s="23">
        <f>COUNTIF($C$2:$C$819,"&lt;"&amp;I22)/COUNT($C$2:$C$819)</f>
        <v>0.67848410757946209</v>
      </c>
    </row>
    <row r="23" spans="1:10" ht="18.75" customHeight="1" x14ac:dyDescent="0.3">
      <c r="A23" s="4">
        <v>2009</v>
      </c>
      <c r="B23" t="s">
        <v>3258</v>
      </c>
      <c r="C23" s="4">
        <v>450000</v>
      </c>
      <c r="D23" t="s">
        <v>34</v>
      </c>
      <c r="E23" t="s">
        <v>25</v>
      </c>
    </row>
    <row r="24" spans="1:10" ht="18.75" customHeight="1" x14ac:dyDescent="0.3">
      <c r="A24" s="4">
        <v>2009</v>
      </c>
      <c r="B24" t="s">
        <v>3408</v>
      </c>
      <c r="C24" s="4">
        <v>435000</v>
      </c>
      <c r="D24" t="s">
        <v>24</v>
      </c>
      <c r="E24" t="s">
        <v>25</v>
      </c>
    </row>
    <row r="25" spans="1:10" ht="18.75" customHeight="1" x14ac:dyDescent="0.3">
      <c r="A25" s="4">
        <v>2009</v>
      </c>
      <c r="B25" t="s">
        <v>3738</v>
      </c>
      <c r="C25" s="4">
        <v>410000</v>
      </c>
      <c r="D25" t="s">
        <v>24</v>
      </c>
      <c r="E25" t="s">
        <v>25</v>
      </c>
    </row>
    <row r="26" spans="1:10" ht="18.75" customHeight="1" x14ac:dyDescent="0.3">
      <c r="A26" s="4">
        <v>2009</v>
      </c>
      <c r="B26" t="s">
        <v>3739</v>
      </c>
      <c r="C26" s="4">
        <v>405000</v>
      </c>
      <c r="D26" t="s">
        <v>24</v>
      </c>
      <c r="E26" t="s">
        <v>25</v>
      </c>
    </row>
    <row r="27" spans="1:10" ht="18.75" customHeight="1" x14ac:dyDescent="0.3">
      <c r="A27" s="4">
        <v>2009</v>
      </c>
      <c r="B27" t="s">
        <v>3573</v>
      </c>
      <c r="C27" s="4">
        <v>403000</v>
      </c>
      <c r="D27" t="s">
        <v>24</v>
      </c>
      <c r="E27" t="s">
        <v>25</v>
      </c>
    </row>
    <row r="28" spans="1:10" ht="18.75" customHeight="1" x14ac:dyDescent="0.3">
      <c r="A28" s="4">
        <v>2009</v>
      </c>
      <c r="B28" t="s">
        <v>3740</v>
      </c>
      <c r="C28" s="4">
        <v>401000</v>
      </c>
      <c r="D28" t="s">
        <v>24</v>
      </c>
      <c r="E28" t="s">
        <v>25</v>
      </c>
    </row>
    <row r="29" spans="1:10" ht="18.75" customHeight="1" x14ac:dyDescent="0.3">
      <c r="A29" s="4">
        <v>2009</v>
      </c>
      <c r="B29" t="s">
        <v>3741</v>
      </c>
      <c r="C29" s="4">
        <v>400000</v>
      </c>
      <c r="D29" t="s">
        <v>24</v>
      </c>
      <c r="E29" t="s">
        <v>25</v>
      </c>
    </row>
    <row r="30" spans="1:10" ht="18.75" customHeight="1" x14ac:dyDescent="0.3">
      <c r="A30" s="4">
        <v>2009</v>
      </c>
      <c r="B30" t="s">
        <v>2484</v>
      </c>
      <c r="C30" s="4">
        <v>19000000</v>
      </c>
      <c r="D30" t="s">
        <v>28</v>
      </c>
      <c r="E30" t="s">
        <v>72</v>
      </c>
    </row>
    <row r="31" spans="1:10" ht="18.75" customHeight="1" x14ac:dyDescent="0.3">
      <c r="A31" s="4">
        <v>2009</v>
      </c>
      <c r="B31" t="s">
        <v>2117</v>
      </c>
      <c r="C31" s="4">
        <v>14811414</v>
      </c>
      <c r="D31" t="s">
        <v>43</v>
      </c>
      <c r="E31" t="s">
        <v>72</v>
      </c>
    </row>
    <row r="32" spans="1:10" ht="18.75" customHeight="1" x14ac:dyDescent="0.3">
      <c r="A32" s="4">
        <v>2009</v>
      </c>
      <c r="B32" t="s">
        <v>2284</v>
      </c>
      <c r="C32" s="4">
        <v>14500000</v>
      </c>
      <c r="D32" t="s">
        <v>50</v>
      </c>
      <c r="E32" t="s">
        <v>72</v>
      </c>
    </row>
    <row r="33" spans="1:5" ht="18.75" customHeight="1" x14ac:dyDescent="0.3">
      <c r="A33" s="4">
        <v>2009</v>
      </c>
      <c r="B33" t="s">
        <v>2707</v>
      </c>
      <c r="C33" s="4">
        <v>14000000</v>
      </c>
      <c r="D33" t="s">
        <v>24</v>
      </c>
      <c r="E33" t="s">
        <v>72</v>
      </c>
    </row>
    <row r="34" spans="1:5" ht="18.75" customHeight="1" x14ac:dyDescent="0.3">
      <c r="A34" s="4">
        <v>2009</v>
      </c>
      <c r="B34" t="s">
        <v>3010</v>
      </c>
      <c r="C34" s="4">
        <v>8000000</v>
      </c>
      <c r="D34" t="s">
        <v>24</v>
      </c>
      <c r="E34" t="s">
        <v>72</v>
      </c>
    </row>
    <row r="35" spans="1:5" ht="18.75" customHeight="1" x14ac:dyDescent="0.3">
      <c r="A35" s="4">
        <v>2009</v>
      </c>
      <c r="B35" t="s">
        <v>3039</v>
      </c>
      <c r="C35" s="4">
        <v>5500000</v>
      </c>
      <c r="D35" t="s">
        <v>37</v>
      </c>
      <c r="E35" t="s">
        <v>72</v>
      </c>
    </row>
    <row r="36" spans="1:5" ht="18.75" customHeight="1" x14ac:dyDescent="0.3">
      <c r="A36" s="4">
        <v>2009</v>
      </c>
      <c r="B36" t="s">
        <v>1955</v>
      </c>
      <c r="C36" s="4">
        <v>3500000</v>
      </c>
      <c r="D36" t="s">
        <v>24</v>
      </c>
      <c r="E36" t="s">
        <v>72</v>
      </c>
    </row>
    <row r="37" spans="1:5" ht="18.75" customHeight="1" x14ac:dyDescent="0.3">
      <c r="A37" s="4">
        <v>2009</v>
      </c>
      <c r="B37" t="s">
        <v>3262</v>
      </c>
      <c r="C37" s="4">
        <v>2600000</v>
      </c>
      <c r="D37" t="s">
        <v>24</v>
      </c>
      <c r="E37" t="s">
        <v>72</v>
      </c>
    </row>
    <row r="38" spans="1:5" ht="18.75" customHeight="1" x14ac:dyDescent="0.3">
      <c r="A38" s="4">
        <v>2009</v>
      </c>
      <c r="B38" t="s">
        <v>1643</v>
      </c>
      <c r="C38" s="4">
        <v>2500000</v>
      </c>
      <c r="D38" t="s">
        <v>24</v>
      </c>
      <c r="E38" t="s">
        <v>72</v>
      </c>
    </row>
    <row r="39" spans="1:5" ht="18.75" customHeight="1" x14ac:dyDescent="0.3">
      <c r="A39" s="4">
        <v>2009</v>
      </c>
      <c r="B39" t="s">
        <v>2095</v>
      </c>
      <c r="C39" s="4">
        <v>2300000</v>
      </c>
      <c r="D39" t="s">
        <v>24</v>
      </c>
      <c r="E39" t="s">
        <v>72</v>
      </c>
    </row>
    <row r="40" spans="1:5" ht="18.75" customHeight="1" x14ac:dyDescent="0.3">
      <c r="A40" s="4">
        <v>2009</v>
      </c>
      <c r="B40" t="s">
        <v>1485</v>
      </c>
      <c r="C40" s="4">
        <v>2000000</v>
      </c>
      <c r="D40" t="s">
        <v>24</v>
      </c>
      <c r="E40" t="s">
        <v>72</v>
      </c>
    </row>
    <row r="41" spans="1:5" ht="18.75" customHeight="1" x14ac:dyDescent="0.3">
      <c r="A41" s="4">
        <v>2009</v>
      </c>
      <c r="B41" t="s">
        <v>1972</v>
      </c>
      <c r="C41" s="4">
        <v>1750000</v>
      </c>
      <c r="D41" t="s">
        <v>28</v>
      </c>
      <c r="E41" t="s">
        <v>72</v>
      </c>
    </row>
    <row r="42" spans="1:5" ht="18.75" customHeight="1" x14ac:dyDescent="0.3">
      <c r="A42" s="4">
        <v>2009</v>
      </c>
      <c r="B42" t="s">
        <v>3344</v>
      </c>
      <c r="C42" s="4">
        <v>1700000</v>
      </c>
      <c r="D42" t="s">
        <v>24</v>
      </c>
      <c r="E42" t="s">
        <v>72</v>
      </c>
    </row>
    <row r="43" spans="1:5" ht="18.75" customHeight="1" x14ac:dyDescent="0.3">
      <c r="A43" s="4">
        <v>2009</v>
      </c>
      <c r="B43" t="s">
        <v>3122</v>
      </c>
      <c r="C43" s="4">
        <v>1550000</v>
      </c>
      <c r="D43" t="s">
        <v>24</v>
      </c>
      <c r="E43" t="s">
        <v>72</v>
      </c>
    </row>
    <row r="44" spans="1:5" ht="18.75" customHeight="1" x14ac:dyDescent="0.3">
      <c r="A44" s="4">
        <v>2009</v>
      </c>
      <c r="B44" t="s">
        <v>1396</v>
      </c>
      <c r="C44" s="4">
        <v>1500000</v>
      </c>
      <c r="D44" t="s">
        <v>34</v>
      </c>
      <c r="E44" t="s">
        <v>72</v>
      </c>
    </row>
    <row r="45" spans="1:5" ht="18.75" customHeight="1" x14ac:dyDescent="0.3">
      <c r="A45" s="4">
        <v>2009</v>
      </c>
      <c r="B45" t="s">
        <v>2395</v>
      </c>
      <c r="C45" s="4">
        <v>1250000</v>
      </c>
      <c r="D45" t="s">
        <v>37</v>
      </c>
      <c r="E45" t="s">
        <v>72</v>
      </c>
    </row>
    <row r="46" spans="1:5" ht="18.75" customHeight="1" x14ac:dyDescent="0.3">
      <c r="A46" s="4">
        <v>2009</v>
      </c>
      <c r="B46" t="s">
        <v>2453</v>
      </c>
      <c r="C46" s="4">
        <v>1000000</v>
      </c>
      <c r="D46" t="s">
        <v>24</v>
      </c>
      <c r="E46" t="s">
        <v>72</v>
      </c>
    </row>
    <row r="47" spans="1:5" ht="18.75" customHeight="1" x14ac:dyDescent="0.3">
      <c r="A47" s="4">
        <v>2009</v>
      </c>
      <c r="B47" t="s">
        <v>2233</v>
      </c>
      <c r="C47" s="4">
        <v>750000</v>
      </c>
      <c r="D47" t="s">
        <v>50</v>
      </c>
      <c r="E47" t="s">
        <v>72</v>
      </c>
    </row>
    <row r="48" spans="1:5" ht="18.75" customHeight="1" x14ac:dyDescent="0.3">
      <c r="A48" s="4">
        <v>2009</v>
      </c>
      <c r="B48" t="s">
        <v>2925</v>
      </c>
      <c r="C48" s="4">
        <v>750000</v>
      </c>
      <c r="D48" t="s">
        <v>28</v>
      </c>
      <c r="E48" t="s">
        <v>72</v>
      </c>
    </row>
    <row r="49" spans="1:5" ht="18.75" customHeight="1" x14ac:dyDescent="0.3">
      <c r="A49" s="4">
        <v>2009</v>
      </c>
      <c r="B49" t="s">
        <v>2161</v>
      </c>
      <c r="C49" s="4">
        <v>750000</v>
      </c>
      <c r="D49" t="s">
        <v>24</v>
      </c>
      <c r="E49" t="s">
        <v>72</v>
      </c>
    </row>
    <row r="50" spans="1:5" ht="18.75" customHeight="1" x14ac:dyDescent="0.3">
      <c r="A50" s="4">
        <v>2009</v>
      </c>
      <c r="B50" t="s">
        <v>3411</v>
      </c>
      <c r="C50" s="4">
        <v>610000</v>
      </c>
      <c r="D50" t="s">
        <v>34</v>
      </c>
      <c r="E50" t="s">
        <v>72</v>
      </c>
    </row>
    <row r="51" spans="1:5" ht="18.75" customHeight="1" x14ac:dyDescent="0.3">
      <c r="A51" s="4">
        <v>2009</v>
      </c>
      <c r="B51" t="s">
        <v>2803</v>
      </c>
      <c r="C51" s="4">
        <v>500000</v>
      </c>
      <c r="D51" t="s">
        <v>3703</v>
      </c>
      <c r="E51" t="s">
        <v>72</v>
      </c>
    </row>
    <row r="52" spans="1:5" ht="18.75" customHeight="1" x14ac:dyDescent="0.3">
      <c r="A52" s="4">
        <v>2009</v>
      </c>
      <c r="B52" t="s">
        <v>3413</v>
      </c>
      <c r="C52" s="4">
        <v>449000</v>
      </c>
      <c r="D52" t="s">
        <v>24</v>
      </c>
      <c r="E52" t="s">
        <v>72</v>
      </c>
    </row>
    <row r="53" spans="1:5" ht="18.75" customHeight="1" x14ac:dyDescent="0.3">
      <c r="A53" s="4">
        <v>2009</v>
      </c>
      <c r="B53" t="s">
        <v>3576</v>
      </c>
      <c r="C53" s="4">
        <v>439000</v>
      </c>
      <c r="D53" t="s">
        <v>28</v>
      </c>
      <c r="E53" t="s">
        <v>72</v>
      </c>
    </row>
    <row r="54" spans="1:5" ht="18.75" customHeight="1" x14ac:dyDescent="0.3">
      <c r="A54" s="4">
        <v>2009</v>
      </c>
      <c r="B54" t="s">
        <v>3502</v>
      </c>
      <c r="C54" s="4">
        <v>434500</v>
      </c>
      <c r="D54" t="s">
        <v>28</v>
      </c>
      <c r="E54" t="s">
        <v>72</v>
      </c>
    </row>
    <row r="55" spans="1:5" ht="18.75" customHeight="1" x14ac:dyDescent="0.3">
      <c r="A55" s="4">
        <v>2009</v>
      </c>
      <c r="B55" t="s">
        <v>3533</v>
      </c>
      <c r="C55" s="4">
        <v>427500</v>
      </c>
      <c r="D55" t="s">
        <v>43</v>
      </c>
      <c r="E55" t="s">
        <v>72</v>
      </c>
    </row>
    <row r="56" spans="1:5" ht="18.75" customHeight="1" x14ac:dyDescent="0.3">
      <c r="A56" s="4">
        <v>2009</v>
      </c>
      <c r="B56" t="s">
        <v>3579</v>
      </c>
      <c r="C56" s="4">
        <v>425000</v>
      </c>
      <c r="D56" t="s">
        <v>24</v>
      </c>
      <c r="E56" t="s">
        <v>72</v>
      </c>
    </row>
    <row r="57" spans="1:5" ht="18.75" customHeight="1" x14ac:dyDescent="0.3">
      <c r="A57" s="4">
        <v>2009</v>
      </c>
      <c r="B57" t="s">
        <v>3221</v>
      </c>
      <c r="C57" s="4">
        <v>13500000</v>
      </c>
      <c r="D57" t="s">
        <v>28</v>
      </c>
      <c r="E57" t="s">
        <v>98</v>
      </c>
    </row>
    <row r="58" spans="1:5" ht="18.75" customHeight="1" x14ac:dyDescent="0.3">
      <c r="A58" s="4">
        <v>2009</v>
      </c>
      <c r="B58" t="s">
        <v>2289</v>
      </c>
      <c r="C58" s="4">
        <v>11500000</v>
      </c>
      <c r="D58" t="s">
        <v>54</v>
      </c>
      <c r="E58" t="s">
        <v>98</v>
      </c>
    </row>
    <row r="59" spans="1:5" ht="18.75" customHeight="1" x14ac:dyDescent="0.3">
      <c r="A59" s="4">
        <v>2009</v>
      </c>
      <c r="B59" t="s">
        <v>2986</v>
      </c>
      <c r="C59" s="4">
        <v>5300000</v>
      </c>
      <c r="D59" t="s">
        <v>43</v>
      </c>
      <c r="E59" t="s">
        <v>98</v>
      </c>
    </row>
    <row r="60" spans="1:5" ht="18.75" customHeight="1" x14ac:dyDescent="0.3">
      <c r="A60" s="4">
        <v>2009</v>
      </c>
      <c r="B60" t="s">
        <v>2850</v>
      </c>
      <c r="C60" s="4">
        <v>5000000</v>
      </c>
      <c r="D60" t="s">
        <v>37</v>
      </c>
      <c r="E60" t="s">
        <v>98</v>
      </c>
    </row>
    <row r="61" spans="1:5" ht="18.75" customHeight="1" x14ac:dyDescent="0.3">
      <c r="A61" s="4">
        <v>2009</v>
      </c>
      <c r="B61" t="s">
        <v>2386</v>
      </c>
      <c r="C61" s="4">
        <v>4000000</v>
      </c>
      <c r="D61" t="s">
        <v>43</v>
      </c>
      <c r="E61" t="s">
        <v>98</v>
      </c>
    </row>
    <row r="62" spans="1:5" ht="18.75" customHeight="1" x14ac:dyDescent="0.3">
      <c r="A62" s="4">
        <v>2009</v>
      </c>
      <c r="B62" t="s">
        <v>1863</v>
      </c>
      <c r="C62" s="4">
        <v>4000000</v>
      </c>
      <c r="D62" t="s">
        <v>31</v>
      </c>
      <c r="E62" t="s">
        <v>98</v>
      </c>
    </row>
    <row r="63" spans="1:5" ht="18.75" customHeight="1" x14ac:dyDescent="0.3">
      <c r="A63" s="4">
        <v>2009</v>
      </c>
      <c r="B63" t="s">
        <v>2983</v>
      </c>
      <c r="C63" s="4">
        <v>3900000</v>
      </c>
      <c r="D63" t="s">
        <v>24</v>
      </c>
      <c r="E63" t="s">
        <v>98</v>
      </c>
    </row>
    <row r="64" spans="1:5" ht="18.75" customHeight="1" x14ac:dyDescent="0.3">
      <c r="A64" s="4">
        <v>2009</v>
      </c>
      <c r="B64" t="s">
        <v>1694</v>
      </c>
      <c r="C64" s="4">
        <v>3300000</v>
      </c>
      <c r="D64" t="s">
        <v>24</v>
      </c>
      <c r="E64" t="s">
        <v>98</v>
      </c>
    </row>
    <row r="65" spans="1:5" ht="18.75" customHeight="1" x14ac:dyDescent="0.3">
      <c r="A65" s="4">
        <v>2009</v>
      </c>
      <c r="B65" t="s">
        <v>3054</v>
      </c>
      <c r="C65" s="4">
        <v>2800000</v>
      </c>
      <c r="D65" t="s">
        <v>28</v>
      </c>
      <c r="E65" t="s">
        <v>98</v>
      </c>
    </row>
    <row r="66" spans="1:5" ht="18.75" customHeight="1" x14ac:dyDescent="0.3">
      <c r="A66" s="4">
        <v>2009</v>
      </c>
      <c r="B66" t="s">
        <v>3007</v>
      </c>
      <c r="C66" s="4">
        <v>1100000</v>
      </c>
      <c r="D66" t="s">
        <v>24</v>
      </c>
      <c r="E66" t="s">
        <v>98</v>
      </c>
    </row>
    <row r="67" spans="1:5" ht="18.75" customHeight="1" x14ac:dyDescent="0.3">
      <c r="A67" s="4">
        <v>2009</v>
      </c>
      <c r="B67" t="s">
        <v>2076</v>
      </c>
      <c r="C67" s="4">
        <v>1000000</v>
      </c>
      <c r="D67" t="s">
        <v>50</v>
      </c>
      <c r="E67" t="s">
        <v>98</v>
      </c>
    </row>
    <row r="68" spans="1:5" ht="18.75" customHeight="1" x14ac:dyDescent="0.3">
      <c r="A68" s="4">
        <v>2009</v>
      </c>
      <c r="B68" t="s">
        <v>3580</v>
      </c>
      <c r="C68" s="4">
        <v>420000</v>
      </c>
      <c r="D68" t="s">
        <v>24</v>
      </c>
      <c r="E68" t="s">
        <v>98</v>
      </c>
    </row>
    <row r="69" spans="1:5" ht="18.75" customHeight="1" x14ac:dyDescent="0.3">
      <c r="A69" s="4">
        <v>2009</v>
      </c>
      <c r="B69" t="s">
        <v>3742</v>
      </c>
      <c r="C69" s="4">
        <v>410000</v>
      </c>
      <c r="D69" t="s">
        <v>24</v>
      </c>
      <c r="E69" t="s">
        <v>98</v>
      </c>
    </row>
    <row r="70" spans="1:5" ht="18.75" customHeight="1" x14ac:dyDescent="0.3">
      <c r="A70" s="4">
        <v>2009</v>
      </c>
      <c r="B70" t="s">
        <v>3414</v>
      </c>
      <c r="C70" s="4">
        <v>410000</v>
      </c>
      <c r="D70" t="s">
        <v>28</v>
      </c>
      <c r="E70" t="s">
        <v>98</v>
      </c>
    </row>
    <row r="71" spans="1:5" ht="18.75" customHeight="1" x14ac:dyDescent="0.3">
      <c r="A71" s="4">
        <v>2009</v>
      </c>
      <c r="B71" t="s">
        <v>3631</v>
      </c>
      <c r="C71" s="4">
        <v>410000</v>
      </c>
      <c r="D71" t="s">
        <v>28</v>
      </c>
      <c r="E71" t="s">
        <v>98</v>
      </c>
    </row>
    <row r="72" spans="1:5" ht="18.75" customHeight="1" x14ac:dyDescent="0.3">
      <c r="A72" s="4">
        <v>2009</v>
      </c>
      <c r="B72" t="s">
        <v>3743</v>
      </c>
      <c r="C72" s="4">
        <v>410000</v>
      </c>
      <c r="D72" t="s">
        <v>24</v>
      </c>
      <c r="E72" t="s">
        <v>98</v>
      </c>
    </row>
    <row r="73" spans="1:5" ht="18.75" customHeight="1" x14ac:dyDescent="0.3">
      <c r="A73" s="4">
        <v>2009</v>
      </c>
      <c r="B73" t="s">
        <v>3583</v>
      </c>
      <c r="C73" s="4">
        <v>410000</v>
      </c>
      <c r="D73" t="s">
        <v>24</v>
      </c>
      <c r="E73" t="s">
        <v>98</v>
      </c>
    </row>
    <row r="74" spans="1:5" ht="18.75" customHeight="1" x14ac:dyDescent="0.3">
      <c r="A74" s="4">
        <v>2009</v>
      </c>
      <c r="B74" t="s">
        <v>3744</v>
      </c>
      <c r="C74" s="4">
        <v>410000</v>
      </c>
      <c r="D74" t="s">
        <v>24</v>
      </c>
      <c r="E74" t="s">
        <v>98</v>
      </c>
    </row>
    <row r="75" spans="1:5" ht="18.75" customHeight="1" x14ac:dyDescent="0.3">
      <c r="A75" s="4">
        <v>2009</v>
      </c>
      <c r="B75" t="s">
        <v>3585</v>
      </c>
      <c r="C75" s="4">
        <v>410000</v>
      </c>
      <c r="D75" t="s">
        <v>34</v>
      </c>
      <c r="E75" t="s">
        <v>98</v>
      </c>
    </row>
    <row r="76" spans="1:5" ht="18.75" customHeight="1" x14ac:dyDescent="0.3">
      <c r="A76" s="4">
        <v>2009</v>
      </c>
      <c r="B76" t="s">
        <v>3586</v>
      </c>
      <c r="C76" s="4">
        <v>410000</v>
      </c>
      <c r="D76" t="s">
        <v>28</v>
      </c>
      <c r="E76" t="s">
        <v>98</v>
      </c>
    </row>
    <row r="77" spans="1:5" ht="18.75" customHeight="1" x14ac:dyDescent="0.3">
      <c r="A77" s="4">
        <v>2009</v>
      </c>
      <c r="B77" t="s">
        <v>3745</v>
      </c>
      <c r="C77" s="4">
        <v>405000</v>
      </c>
      <c r="D77" t="s">
        <v>24</v>
      </c>
      <c r="E77" t="s">
        <v>98</v>
      </c>
    </row>
    <row r="78" spans="1:5" ht="18.75" customHeight="1" x14ac:dyDescent="0.3">
      <c r="A78" s="4">
        <v>2009</v>
      </c>
      <c r="B78" t="s">
        <v>3746</v>
      </c>
      <c r="C78" s="4">
        <v>405000</v>
      </c>
      <c r="D78" t="s">
        <v>24</v>
      </c>
      <c r="E78" t="s">
        <v>98</v>
      </c>
    </row>
    <row r="79" spans="1:5" ht="18.75" customHeight="1" x14ac:dyDescent="0.3">
      <c r="A79" s="4">
        <v>2009</v>
      </c>
      <c r="B79" t="s">
        <v>3747</v>
      </c>
      <c r="C79" s="4">
        <v>400000</v>
      </c>
      <c r="D79" t="s">
        <v>24</v>
      </c>
      <c r="E79" t="s">
        <v>98</v>
      </c>
    </row>
    <row r="80" spans="1:5" ht="18.75" customHeight="1" x14ac:dyDescent="0.3">
      <c r="A80" s="4">
        <v>2009</v>
      </c>
      <c r="B80" t="s">
        <v>3748</v>
      </c>
      <c r="C80" s="4">
        <v>400000</v>
      </c>
      <c r="D80" t="s">
        <v>24</v>
      </c>
      <c r="E80" t="s">
        <v>98</v>
      </c>
    </row>
    <row r="81" spans="1:5" ht="18.75" customHeight="1" x14ac:dyDescent="0.3">
      <c r="A81" s="4">
        <v>2009</v>
      </c>
      <c r="B81" t="s">
        <v>3749</v>
      </c>
      <c r="C81" s="4">
        <v>400000</v>
      </c>
      <c r="D81" t="s">
        <v>24</v>
      </c>
      <c r="E81" t="s">
        <v>98</v>
      </c>
    </row>
    <row r="82" spans="1:5" ht="18.75" customHeight="1" x14ac:dyDescent="0.3">
      <c r="A82" s="4">
        <v>2009</v>
      </c>
      <c r="B82" t="s">
        <v>3750</v>
      </c>
      <c r="C82" s="4">
        <v>400000</v>
      </c>
      <c r="D82" t="s">
        <v>28</v>
      </c>
      <c r="E82" t="s">
        <v>98</v>
      </c>
    </row>
    <row r="83" spans="1:5" ht="18.75" customHeight="1" x14ac:dyDescent="0.3">
      <c r="A83" s="4">
        <v>2009</v>
      </c>
      <c r="B83" t="s">
        <v>3751</v>
      </c>
      <c r="C83" s="4">
        <v>400000</v>
      </c>
      <c r="D83" t="s">
        <v>24</v>
      </c>
      <c r="E83" t="s">
        <v>98</v>
      </c>
    </row>
    <row r="84" spans="1:5" ht="18.75" customHeight="1" x14ac:dyDescent="0.3">
      <c r="A84" s="4">
        <v>2009</v>
      </c>
      <c r="B84" t="s">
        <v>3752</v>
      </c>
      <c r="C84" s="4">
        <v>400000</v>
      </c>
      <c r="D84" t="s">
        <v>34</v>
      </c>
      <c r="E84" t="s">
        <v>98</v>
      </c>
    </row>
    <row r="85" spans="1:5" ht="18.75" customHeight="1" x14ac:dyDescent="0.3">
      <c r="A85" s="4">
        <v>2009</v>
      </c>
      <c r="B85" t="s">
        <v>2294</v>
      </c>
      <c r="C85" s="4">
        <v>14250000</v>
      </c>
      <c r="D85" t="s">
        <v>24</v>
      </c>
      <c r="E85" t="s">
        <v>127</v>
      </c>
    </row>
    <row r="86" spans="1:5" ht="18.75" customHeight="1" x14ac:dyDescent="0.3">
      <c r="A86" s="4">
        <v>2009</v>
      </c>
      <c r="B86" t="s">
        <v>2405</v>
      </c>
      <c r="C86" s="4">
        <v>12000000</v>
      </c>
      <c r="D86" t="s">
        <v>24</v>
      </c>
      <c r="E86" t="s">
        <v>127</v>
      </c>
    </row>
    <row r="87" spans="1:5" ht="18.75" customHeight="1" x14ac:dyDescent="0.3">
      <c r="A87" s="4">
        <v>2009</v>
      </c>
      <c r="B87" t="s">
        <v>2057</v>
      </c>
      <c r="C87" s="4">
        <v>11625000</v>
      </c>
      <c r="D87" t="s">
        <v>54</v>
      </c>
      <c r="E87" t="s">
        <v>127</v>
      </c>
    </row>
    <row r="88" spans="1:5" ht="18.75" customHeight="1" x14ac:dyDescent="0.3">
      <c r="A88" s="4">
        <v>2009</v>
      </c>
      <c r="B88" t="s">
        <v>2879</v>
      </c>
      <c r="C88" s="4">
        <v>7950000</v>
      </c>
      <c r="D88" t="s">
        <v>50</v>
      </c>
      <c r="E88" t="s">
        <v>127</v>
      </c>
    </row>
    <row r="89" spans="1:5" ht="18.75" customHeight="1" x14ac:dyDescent="0.3">
      <c r="A89" s="4">
        <v>2009</v>
      </c>
      <c r="B89" t="s">
        <v>3136</v>
      </c>
      <c r="C89" s="4">
        <v>6400000</v>
      </c>
      <c r="D89" t="s">
        <v>28</v>
      </c>
      <c r="E89" t="s">
        <v>127</v>
      </c>
    </row>
    <row r="90" spans="1:5" ht="18.75" customHeight="1" x14ac:dyDescent="0.3">
      <c r="A90" s="4">
        <v>2009</v>
      </c>
      <c r="B90" t="s">
        <v>2298</v>
      </c>
      <c r="C90" s="4">
        <v>4687500</v>
      </c>
      <c r="D90" t="s">
        <v>28</v>
      </c>
      <c r="E90" t="s">
        <v>127</v>
      </c>
    </row>
    <row r="91" spans="1:5" ht="18.75" customHeight="1" x14ac:dyDescent="0.3">
      <c r="A91" s="4">
        <v>2009</v>
      </c>
      <c r="B91" t="s">
        <v>2633</v>
      </c>
      <c r="C91" s="4">
        <v>3750000</v>
      </c>
      <c r="D91" t="s">
        <v>24</v>
      </c>
      <c r="E91" t="s">
        <v>127</v>
      </c>
    </row>
    <row r="92" spans="1:5" ht="18.75" customHeight="1" x14ac:dyDescent="0.3">
      <c r="A92" s="4">
        <v>2009</v>
      </c>
      <c r="B92" t="s">
        <v>3265</v>
      </c>
      <c r="C92" s="4">
        <v>2590000</v>
      </c>
      <c r="D92" t="s">
        <v>37</v>
      </c>
      <c r="E92" t="s">
        <v>127</v>
      </c>
    </row>
    <row r="93" spans="1:5" ht="18.75" customHeight="1" x14ac:dyDescent="0.3">
      <c r="A93" s="4">
        <v>2009</v>
      </c>
      <c r="B93" t="s">
        <v>2609</v>
      </c>
      <c r="C93" s="4">
        <v>2500000</v>
      </c>
      <c r="D93" t="s">
        <v>34</v>
      </c>
      <c r="E93" t="s">
        <v>127</v>
      </c>
    </row>
    <row r="94" spans="1:5" ht="18.75" customHeight="1" x14ac:dyDescent="0.3">
      <c r="A94" s="4">
        <v>2009</v>
      </c>
      <c r="B94" t="s">
        <v>3056</v>
      </c>
      <c r="C94" s="4">
        <v>2400000</v>
      </c>
      <c r="D94" t="s">
        <v>54</v>
      </c>
      <c r="E94" t="s">
        <v>127</v>
      </c>
    </row>
    <row r="95" spans="1:5" ht="18.75" customHeight="1" x14ac:dyDescent="0.3">
      <c r="A95" s="4">
        <v>2009</v>
      </c>
      <c r="B95" t="s">
        <v>2621</v>
      </c>
      <c r="C95" s="4">
        <v>1900000</v>
      </c>
      <c r="D95" t="s">
        <v>43</v>
      </c>
      <c r="E95" t="s">
        <v>127</v>
      </c>
    </row>
    <row r="96" spans="1:5" ht="18.75" customHeight="1" x14ac:dyDescent="0.3">
      <c r="A96" s="4">
        <v>2009</v>
      </c>
      <c r="B96" t="s">
        <v>3135</v>
      </c>
      <c r="C96" s="4">
        <v>1450000</v>
      </c>
      <c r="D96" t="s">
        <v>24</v>
      </c>
      <c r="E96" t="s">
        <v>127</v>
      </c>
    </row>
    <row r="97" spans="1:5" ht="18.75" customHeight="1" x14ac:dyDescent="0.3">
      <c r="A97" s="4">
        <v>2009</v>
      </c>
      <c r="B97" t="s">
        <v>2984</v>
      </c>
      <c r="C97" s="4">
        <v>1100000</v>
      </c>
      <c r="D97" t="s">
        <v>43</v>
      </c>
      <c r="E97" t="s">
        <v>127</v>
      </c>
    </row>
    <row r="98" spans="1:5" ht="18.75" customHeight="1" x14ac:dyDescent="0.3">
      <c r="A98" s="4">
        <v>2009</v>
      </c>
      <c r="B98" t="s">
        <v>3032</v>
      </c>
      <c r="C98" s="4">
        <v>1015000</v>
      </c>
      <c r="D98" t="s">
        <v>24</v>
      </c>
      <c r="E98" t="s">
        <v>127</v>
      </c>
    </row>
    <row r="99" spans="1:5" ht="18.75" customHeight="1" x14ac:dyDescent="0.3">
      <c r="A99" s="4">
        <v>2009</v>
      </c>
      <c r="B99" t="s">
        <v>2378</v>
      </c>
      <c r="C99" s="4">
        <v>850000</v>
      </c>
      <c r="D99" t="s">
        <v>50</v>
      </c>
      <c r="E99" t="s">
        <v>127</v>
      </c>
    </row>
    <row r="100" spans="1:5" ht="18.75" customHeight="1" x14ac:dyDescent="0.3">
      <c r="A100" s="4">
        <v>2009</v>
      </c>
      <c r="B100" t="s">
        <v>3100</v>
      </c>
      <c r="C100" s="4">
        <v>750000</v>
      </c>
      <c r="D100" t="s">
        <v>24</v>
      </c>
      <c r="E100" t="s">
        <v>127</v>
      </c>
    </row>
    <row r="101" spans="1:5" ht="18.75" customHeight="1" x14ac:dyDescent="0.3">
      <c r="A101" s="4">
        <v>2009</v>
      </c>
      <c r="B101" t="s">
        <v>3141</v>
      </c>
      <c r="C101" s="4">
        <v>640000</v>
      </c>
      <c r="D101" t="s">
        <v>24</v>
      </c>
      <c r="E101" t="s">
        <v>127</v>
      </c>
    </row>
    <row r="102" spans="1:5" ht="18.75" customHeight="1" x14ac:dyDescent="0.3">
      <c r="A102" s="4">
        <v>2009</v>
      </c>
      <c r="B102" t="s">
        <v>2394</v>
      </c>
      <c r="C102" s="4">
        <v>600000</v>
      </c>
      <c r="D102" t="s">
        <v>34</v>
      </c>
      <c r="E102" t="s">
        <v>127</v>
      </c>
    </row>
    <row r="103" spans="1:5" ht="18.75" customHeight="1" x14ac:dyDescent="0.3">
      <c r="A103" s="4">
        <v>2009</v>
      </c>
      <c r="B103" t="s">
        <v>3588</v>
      </c>
      <c r="C103" s="4">
        <v>419400</v>
      </c>
      <c r="D103" t="s">
        <v>24</v>
      </c>
      <c r="E103" t="s">
        <v>127</v>
      </c>
    </row>
    <row r="104" spans="1:5" ht="18.75" customHeight="1" x14ac:dyDescent="0.3">
      <c r="A104" s="4">
        <v>2009</v>
      </c>
      <c r="B104" t="s">
        <v>3589</v>
      </c>
      <c r="C104" s="4">
        <v>414400</v>
      </c>
      <c r="D104" t="s">
        <v>24</v>
      </c>
      <c r="E104" t="s">
        <v>127</v>
      </c>
    </row>
    <row r="105" spans="1:5" ht="18.75" customHeight="1" x14ac:dyDescent="0.3">
      <c r="A105" s="4">
        <v>2009</v>
      </c>
      <c r="B105" t="s">
        <v>3417</v>
      </c>
      <c r="C105" s="4">
        <v>413900</v>
      </c>
      <c r="D105" t="s">
        <v>24</v>
      </c>
      <c r="E105" t="s">
        <v>127</v>
      </c>
    </row>
    <row r="106" spans="1:5" ht="18.75" customHeight="1" x14ac:dyDescent="0.3">
      <c r="A106" s="4">
        <v>2009</v>
      </c>
      <c r="B106" t="s">
        <v>3753</v>
      </c>
      <c r="C106" s="4">
        <v>411800</v>
      </c>
      <c r="D106" t="s">
        <v>28</v>
      </c>
      <c r="E106" t="s">
        <v>127</v>
      </c>
    </row>
    <row r="107" spans="1:5" ht="18.75" customHeight="1" x14ac:dyDescent="0.3">
      <c r="A107" s="4">
        <v>2009</v>
      </c>
      <c r="B107" t="s">
        <v>3754</v>
      </c>
      <c r="C107" s="4">
        <v>408700</v>
      </c>
      <c r="D107" t="s">
        <v>24</v>
      </c>
      <c r="E107" t="s">
        <v>127</v>
      </c>
    </row>
    <row r="108" spans="1:5" ht="18.75" customHeight="1" x14ac:dyDescent="0.3">
      <c r="A108" s="4">
        <v>2009</v>
      </c>
      <c r="B108" t="s">
        <v>3416</v>
      </c>
      <c r="C108" s="4">
        <v>405200</v>
      </c>
      <c r="D108" t="s">
        <v>24</v>
      </c>
      <c r="E108" t="s">
        <v>127</v>
      </c>
    </row>
    <row r="109" spans="1:5" ht="18.75" customHeight="1" x14ac:dyDescent="0.3">
      <c r="A109" s="4">
        <v>2009</v>
      </c>
      <c r="B109" t="s">
        <v>3755</v>
      </c>
      <c r="C109" s="4">
        <v>403700</v>
      </c>
      <c r="D109" t="s">
        <v>24</v>
      </c>
      <c r="E109" t="s">
        <v>127</v>
      </c>
    </row>
    <row r="110" spans="1:5" ht="18.75" customHeight="1" x14ac:dyDescent="0.3">
      <c r="A110" s="4">
        <v>2009</v>
      </c>
      <c r="B110" t="s">
        <v>3756</v>
      </c>
      <c r="C110" s="4">
        <v>402300</v>
      </c>
      <c r="D110" t="s">
        <v>24</v>
      </c>
      <c r="E110" t="s">
        <v>127</v>
      </c>
    </row>
    <row r="111" spans="1:5" ht="18.75" customHeight="1" x14ac:dyDescent="0.3">
      <c r="A111" s="4">
        <v>2009</v>
      </c>
      <c r="B111" t="s">
        <v>3757</v>
      </c>
      <c r="C111" s="4">
        <v>401400</v>
      </c>
      <c r="D111" t="s">
        <v>28</v>
      </c>
      <c r="E111" t="s">
        <v>127</v>
      </c>
    </row>
    <row r="112" spans="1:5" ht="18.75" customHeight="1" x14ac:dyDescent="0.3">
      <c r="A112" s="4">
        <v>2009</v>
      </c>
      <c r="B112" t="s">
        <v>3758</v>
      </c>
      <c r="C112" s="4">
        <v>400000</v>
      </c>
      <c r="D112" t="s">
        <v>24</v>
      </c>
      <c r="E112" t="s">
        <v>127</v>
      </c>
    </row>
    <row r="113" spans="1:5" ht="18.75" customHeight="1" x14ac:dyDescent="0.3">
      <c r="A113" s="4">
        <v>2009</v>
      </c>
      <c r="B113" t="s">
        <v>2292</v>
      </c>
      <c r="C113" s="4">
        <v>15500000</v>
      </c>
      <c r="D113" t="s">
        <v>24</v>
      </c>
      <c r="E113" t="s">
        <v>153</v>
      </c>
    </row>
    <row r="114" spans="1:5" ht="18.75" customHeight="1" x14ac:dyDescent="0.3">
      <c r="A114" s="4">
        <v>2009</v>
      </c>
      <c r="B114" t="s">
        <v>2237</v>
      </c>
      <c r="C114" s="4">
        <v>15000000</v>
      </c>
      <c r="D114" t="s">
        <v>24</v>
      </c>
      <c r="E114" t="s">
        <v>153</v>
      </c>
    </row>
    <row r="115" spans="1:5" ht="18.75" customHeight="1" x14ac:dyDescent="0.3">
      <c r="A115" s="4">
        <v>2009</v>
      </c>
      <c r="B115" t="s">
        <v>2196</v>
      </c>
      <c r="C115" s="4">
        <v>11500000</v>
      </c>
      <c r="D115" t="s">
        <v>24</v>
      </c>
      <c r="E115" t="s">
        <v>153</v>
      </c>
    </row>
    <row r="116" spans="1:5" ht="18.75" customHeight="1" x14ac:dyDescent="0.3">
      <c r="A116" s="4">
        <v>2009</v>
      </c>
      <c r="B116" t="s">
        <v>1597</v>
      </c>
      <c r="C116" s="4">
        <v>10000000</v>
      </c>
      <c r="D116" t="s">
        <v>54</v>
      </c>
      <c r="E116" t="s">
        <v>153</v>
      </c>
    </row>
    <row r="117" spans="1:5" ht="18.75" customHeight="1" x14ac:dyDescent="0.3">
      <c r="A117" s="4">
        <v>2009</v>
      </c>
      <c r="B117" t="s">
        <v>3759</v>
      </c>
      <c r="C117" s="4">
        <v>8333666</v>
      </c>
      <c r="D117" t="s">
        <v>24</v>
      </c>
      <c r="E117" t="s">
        <v>153</v>
      </c>
    </row>
    <row r="118" spans="1:5" ht="18.75" customHeight="1" x14ac:dyDescent="0.3">
      <c r="A118" s="4">
        <v>2009</v>
      </c>
      <c r="B118" t="s">
        <v>3033</v>
      </c>
      <c r="C118" s="4">
        <v>6350000</v>
      </c>
      <c r="D118" t="s">
        <v>24</v>
      </c>
      <c r="E118" t="s">
        <v>153</v>
      </c>
    </row>
    <row r="119" spans="1:5" ht="18.75" customHeight="1" x14ac:dyDescent="0.3">
      <c r="A119" s="4">
        <v>2009</v>
      </c>
      <c r="B119" t="s">
        <v>3271</v>
      </c>
      <c r="C119" s="4">
        <v>3700000</v>
      </c>
      <c r="D119" t="s">
        <v>34</v>
      </c>
      <c r="E119" t="s">
        <v>153</v>
      </c>
    </row>
    <row r="120" spans="1:5" ht="18.75" customHeight="1" x14ac:dyDescent="0.3">
      <c r="A120" s="4">
        <v>2009</v>
      </c>
      <c r="B120" t="s">
        <v>3202</v>
      </c>
      <c r="C120" s="4">
        <v>3450000</v>
      </c>
      <c r="D120" t="s">
        <v>24</v>
      </c>
      <c r="E120" t="s">
        <v>153</v>
      </c>
    </row>
    <row r="121" spans="1:5" ht="18.75" customHeight="1" x14ac:dyDescent="0.3">
      <c r="A121" s="4">
        <v>2009</v>
      </c>
      <c r="B121" t="s">
        <v>3266</v>
      </c>
      <c r="C121" s="4">
        <v>3375000</v>
      </c>
      <c r="D121" t="s">
        <v>28</v>
      </c>
      <c r="E121" t="s">
        <v>153</v>
      </c>
    </row>
    <row r="122" spans="1:5" ht="18.75" customHeight="1" x14ac:dyDescent="0.3">
      <c r="A122" s="4">
        <v>2009</v>
      </c>
      <c r="B122" t="s">
        <v>3257</v>
      </c>
      <c r="C122" s="4">
        <v>2885000</v>
      </c>
      <c r="D122" t="s">
        <v>50</v>
      </c>
      <c r="E122" t="s">
        <v>153</v>
      </c>
    </row>
    <row r="123" spans="1:5" ht="18.75" customHeight="1" x14ac:dyDescent="0.3">
      <c r="A123" s="4">
        <v>2009</v>
      </c>
      <c r="B123" t="s">
        <v>3269</v>
      </c>
      <c r="C123" s="4">
        <v>2825000</v>
      </c>
      <c r="D123" t="s">
        <v>37</v>
      </c>
      <c r="E123" t="s">
        <v>153</v>
      </c>
    </row>
    <row r="124" spans="1:5" ht="18.75" customHeight="1" x14ac:dyDescent="0.3">
      <c r="A124" s="4">
        <v>2009</v>
      </c>
      <c r="B124" t="s">
        <v>1695</v>
      </c>
      <c r="C124" s="4">
        <v>2500000</v>
      </c>
      <c r="D124" t="s">
        <v>28</v>
      </c>
      <c r="E124" t="s">
        <v>153</v>
      </c>
    </row>
    <row r="125" spans="1:5" ht="18.75" customHeight="1" x14ac:dyDescent="0.3">
      <c r="A125" s="4">
        <v>2009</v>
      </c>
      <c r="B125" t="s">
        <v>2964</v>
      </c>
      <c r="C125" s="4">
        <v>1850000</v>
      </c>
      <c r="D125" t="s">
        <v>43</v>
      </c>
      <c r="E125" t="s">
        <v>153</v>
      </c>
    </row>
    <row r="126" spans="1:5" ht="18.75" customHeight="1" x14ac:dyDescent="0.3">
      <c r="A126" s="4">
        <v>2009</v>
      </c>
      <c r="B126" t="s">
        <v>3014</v>
      </c>
      <c r="C126" s="4">
        <v>1400000</v>
      </c>
      <c r="D126" t="s">
        <v>34</v>
      </c>
      <c r="E126" t="s">
        <v>153</v>
      </c>
    </row>
    <row r="127" spans="1:5" ht="18.75" customHeight="1" x14ac:dyDescent="0.3">
      <c r="A127" s="4">
        <v>2009</v>
      </c>
      <c r="B127" t="s">
        <v>3273</v>
      </c>
      <c r="C127" s="4">
        <v>1237500</v>
      </c>
      <c r="D127" t="s">
        <v>28</v>
      </c>
      <c r="E127" t="s">
        <v>153</v>
      </c>
    </row>
    <row r="128" spans="1:5" ht="18.75" customHeight="1" x14ac:dyDescent="0.3">
      <c r="A128" s="4">
        <v>2009</v>
      </c>
      <c r="B128" t="s">
        <v>172</v>
      </c>
      <c r="C128" s="4">
        <v>1000000</v>
      </c>
      <c r="D128" t="s">
        <v>24</v>
      </c>
      <c r="E128" t="s">
        <v>153</v>
      </c>
    </row>
    <row r="129" spans="1:5" ht="18.75" customHeight="1" x14ac:dyDescent="0.3">
      <c r="A129" s="4">
        <v>2009</v>
      </c>
      <c r="B129" t="s">
        <v>2263</v>
      </c>
      <c r="C129" s="4">
        <v>800000</v>
      </c>
      <c r="D129" t="s">
        <v>28</v>
      </c>
      <c r="E129" t="s">
        <v>153</v>
      </c>
    </row>
    <row r="130" spans="1:5" ht="18.75" customHeight="1" x14ac:dyDescent="0.3">
      <c r="A130" s="4">
        <v>2009</v>
      </c>
      <c r="B130" t="s">
        <v>3597</v>
      </c>
      <c r="C130" s="4">
        <v>450000</v>
      </c>
      <c r="D130" t="s">
        <v>24</v>
      </c>
      <c r="E130" t="s">
        <v>153</v>
      </c>
    </row>
    <row r="131" spans="1:5" ht="18.75" customHeight="1" x14ac:dyDescent="0.3">
      <c r="A131" s="4">
        <v>2009</v>
      </c>
      <c r="B131" t="s">
        <v>3001</v>
      </c>
      <c r="C131" s="4">
        <v>437500</v>
      </c>
      <c r="D131" t="s">
        <v>24</v>
      </c>
      <c r="E131" t="s">
        <v>153</v>
      </c>
    </row>
    <row r="132" spans="1:5" ht="18.75" customHeight="1" x14ac:dyDescent="0.3">
      <c r="A132" s="4">
        <v>2009</v>
      </c>
      <c r="B132" t="s">
        <v>3268</v>
      </c>
      <c r="C132" s="4">
        <v>432500</v>
      </c>
      <c r="D132" t="s">
        <v>24</v>
      </c>
      <c r="E132" t="s">
        <v>153</v>
      </c>
    </row>
    <row r="133" spans="1:5" ht="18.75" customHeight="1" x14ac:dyDescent="0.3">
      <c r="A133" s="4">
        <v>2009</v>
      </c>
      <c r="B133" t="s">
        <v>3167</v>
      </c>
      <c r="C133" s="4">
        <v>425000</v>
      </c>
      <c r="D133" t="s">
        <v>24</v>
      </c>
      <c r="E133" t="s">
        <v>153</v>
      </c>
    </row>
    <row r="134" spans="1:5" ht="18.75" customHeight="1" x14ac:dyDescent="0.3">
      <c r="A134" s="4">
        <v>2009</v>
      </c>
      <c r="B134" t="s">
        <v>3593</v>
      </c>
      <c r="C134" s="4">
        <v>425000</v>
      </c>
      <c r="D134" t="s">
        <v>43</v>
      </c>
      <c r="E134" t="s">
        <v>153</v>
      </c>
    </row>
    <row r="135" spans="1:5" ht="18.75" customHeight="1" x14ac:dyDescent="0.3">
      <c r="A135" s="4">
        <v>2009</v>
      </c>
      <c r="B135" t="s">
        <v>3760</v>
      </c>
      <c r="C135" s="4">
        <v>420000</v>
      </c>
      <c r="D135" t="s">
        <v>24</v>
      </c>
      <c r="E135" t="s">
        <v>153</v>
      </c>
    </row>
    <row r="136" spans="1:5" ht="18.75" customHeight="1" x14ac:dyDescent="0.3">
      <c r="A136" s="4">
        <v>2009</v>
      </c>
      <c r="B136" t="s">
        <v>3599</v>
      </c>
      <c r="C136" s="4">
        <v>415000</v>
      </c>
      <c r="D136" t="s">
        <v>37</v>
      </c>
      <c r="E136" t="s">
        <v>153</v>
      </c>
    </row>
    <row r="137" spans="1:5" ht="18.75" customHeight="1" x14ac:dyDescent="0.3">
      <c r="A137" s="4">
        <v>2009</v>
      </c>
      <c r="B137" t="s">
        <v>3592</v>
      </c>
      <c r="C137" s="4">
        <v>410000</v>
      </c>
      <c r="D137" t="s">
        <v>24</v>
      </c>
      <c r="E137" t="s">
        <v>153</v>
      </c>
    </row>
    <row r="138" spans="1:5" ht="18.75" customHeight="1" x14ac:dyDescent="0.3">
      <c r="A138" s="4">
        <v>2009</v>
      </c>
      <c r="B138" t="s">
        <v>3761</v>
      </c>
      <c r="C138" s="4">
        <v>405000</v>
      </c>
      <c r="D138" t="s">
        <v>24</v>
      </c>
      <c r="E138" t="s">
        <v>153</v>
      </c>
    </row>
    <row r="139" spans="1:5" ht="18.75" customHeight="1" x14ac:dyDescent="0.3">
      <c r="A139" s="4">
        <v>2009</v>
      </c>
      <c r="B139" t="s">
        <v>3647</v>
      </c>
      <c r="C139" s="4">
        <v>400000</v>
      </c>
      <c r="D139" t="s">
        <v>24</v>
      </c>
      <c r="E139" t="s">
        <v>153</v>
      </c>
    </row>
    <row r="140" spans="1:5" ht="18.75" customHeight="1" x14ac:dyDescent="0.3">
      <c r="A140" s="4">
        <v>2009</v>
      </c>
      <c r="B140" t="s">
        <v>3762</v>
      </c>
      <c r="C140" s="4">
        <v>400000</v>
      </c>
      <c r="D140" t="s">
        <v>34</v>
      </c>
      <c r="E140" t="s">
        <v>153</v>
      </c>
    </row>
    <row r="141" spans="1:5" ht="18.75" customHeight="1" x14ac:dyDescent="0.3">
      <c r="A141" s="4">
        <v>2009</v>
      </c>
      <c r="B141" t="s">
        <v>3763</v>
      </c>
      <c r="C141" s="4">
        <v>400000</v>
      </c>
      <c r="D141" t="s">
        <v>28</v>
      </c>
      <c r="E141" t="s">
        <v>153</v>
      </c>
    </row>
    <row r="142" spans="1:5" ht="18.75" customHeight="1" x14ac:dyDescent="0.3">
      <c r="A142" s="4">
        <v>2009</v>
      </c>
      <c r="B142" t="s">
        <v>1932</v>
      </c>
      <c r="C142" s="4">
        <v>12750000</v>
      </c>
      <c r="D142" t="s">
        <v>24</v>
      </c>
      <c r="E142" t="s">
        <v>180</v>
      </c>
    </row>
    <row r="143" spans="1:5" ht="18.75" customHeight="1" x14ac:dyDescent="0.3">
      <c r="A143" s="4">
        <v>2009</v>
      </c>
      <c r="B143" t="s">
        <v>2259</v>
      </c>
      <c r="C143" s="4">
        <v>10000000</v>
      </c>
      <c r="D143" t="s">
        <v>28</v>
      </c>
      <c r="E143" t="s">
        <v>180</v>
      </c>
    </row>
    <row r="144" spans="1:5" ht="18.75" customHeight="1" x14ac:dyDescent="0.3">
      <c r="A144" s="4">
        <v>2009</v>
      </c>
      <c r="B144" t="s">
        <v>3278</v>
      </c>
      <c r="C144" s="4">
        <v>7000000</v>
      </c>
      <c r="D144" t="s">
        <v>50</v>
      </c>
      <c r="E144" t="s">
        <v>180</v>
      </c>
    </row>
    <row r="145" spans="1:5" ht="18.75" customHeight="1" x14ac:dyDescent="0.3">
      <c r="A145" s="4">
        <v>2009</v>
      </c>
      <c r="B145" t="s">
        <v>2998</v>
      </c>
      <c r="C145" s="4">
        <v>6925000</v>
      </c>
      <c r="D145" t="s">
        <v>54</v>
      </c>
      <c r="E145" t="s">
        <v>180</v>
      </c>
    </row>
    <row r="146" spans="1:5" ht="18.75" customHeight="1" x14ac:dyDescent="0.3">
      <c r="A146" s="4">
        <v>2009</v>
      </c>
      <c r="B146" t="s">
        <v>1492</v>
      </c>
      <c r="C146" s="4">
        <v>6000000</v>
      </c>
      <c r="D146" t="s">
        <v>24</v>
      </c>
      <c r="E146" t="s">
        <v>180</v>
      </c>
    </row>
    <row r="147" spans="1:5" ht="18.75" customHeight="1" x14ac:dyDescent="0.3">
      <c r="A147" s="4">
        <v>2009</v>
      </c>
      <c r="B147" t="s">
        <v>1925</v>
      </c>
      <c r="C147" s="4">
        <v>5000000</v>
      </c>
      <c r="D147" t="s">
        <v>34</v>
      </c>
      <c r="E147" t="s">
        <v>180</v>
      </c>
    </row>
    <row r="148" spans="1:5" ht="18.75" customHeight="1" x14ac:dyDescent="0.3">
      <c r="A148" s="4">
        <v>2009</v>
      </c>
      <c r="B148" t="s">
        <v>2139</v>
      </c>
      <c r="C148" s="4">
        <v>4750000</v>
      </c>
      <c r="D148" t="s">
        <v>24</v>
      </c>
      <c r="E148" t="s">
        <v>180</v>
      </c>
    </row>
    <row r="149" spans="1:5" ht="18.75" customHeight="1" x14ac:dyDescent="0.3">
      <c r="A149" s="4">
        <v>2009</v>
      </c>
      <c r="B149" t="s">
        <v>3152</v>
      </c>
      <c r="C149" s="4">
        <v>4650000</v>
      </c>
      <c r="D149" t="s">
        <v>43</v>
      </c>
      <c r="E149" t="s">
        <v>180</v>
      </c>
    </row>
    <row r="150" spans="1:5" ht="18.75" customHeight="1" x14ac:dyDescent="0.3">
      <c r="A150" s="4">
        <v>2009</v>
      </c>
      <c r="B150" t="s">
        <v>2355</v>
      </c>
      <c r="C150" s="4">
        <v>4250000</v>
      </c>
      <c r="D150" t="s">
        <v>24</v>
      </c>
      <c r="E150" t="s">
        <v>180</v>
      </c>
    </row>
    <row r="151" spans="1:5" ht="18.75" customHeight="1" x14ac:dyDescent="0.3">
      <c r="A151" s="4">
        <v>2009</v>
      </c>
      <c r="B151" t="s">
        <v>3137</v>
      </c>
      <c r="C151" s="4">
        <v>4000000</v>
      </c>
      <c r="D151" t="s">
        <v>24</v>
      </c>
      <c r="E151" t="s">
        <v>180</v>
      </c>
    </row>
    <row r="152" spans="1:5" ht="18.75" customHeight="1" x14ac:dyDescent="0.3">
      <c r="A152" s="4">
        <v>2009</v>
      </c>
      <c r="B152" t="s">
        <v>3279</v>
      </c>
      <c r="C152" s="4">
        <v>3250000</v>
      </c>
      <c r="D152" t="s">
        <v>28</v>
      </c>
      <c r="E152" t="s">
        <v>180</v>
      </c>
    </row>
    <row r="153" spans="1:5" ht="18.75" customHeight="1" x14ac:dyDescent="0.3">
      <c r="A153" s="4">
        <v>2009</v>
      </c>
      <c r="B153" t="s">
        <v>3275</v>
      </c>
      <c r="C153" s="4">
        <v>2450000</v>
      </c>
      <c r="D153" t="s">
        <v>37</v>
      </c>
      <c r="E153" t="s">
        <v>180</v>
      </c>
    </row>
    <row r="154" spans="1:5" ht="18.75" customHeight="1" x14ac:dyDescent="0.3">
      <c r="A154" s="4">
        <v>2009</v>
      </c>
      <c r="B154" t="s">
        <v>2937</v>
      </c>
      <c r="C154" s="4">
        <v>1662500</v>
      </c>
      <c r="D154" t="s">
        <v>24</v>
      </c>
      <c r="E154" t="s">
        <v>180</v>
      </c>
    </row>
    <row r="155" spans="1:5" ht="18.75" customHeight="1" x14ac:dyDescent="0.3">
      <c r="A155" s="4">
        <v>2009</v>
      </c>
      <c r="B155" t="s">
        <v>3600</v>
      </c>
      <c r="C155" s="4">
        <v>1032500</v>
      </c>
      <c r="D155" t="s">
        <v>28</v>
      </c>
      <c r="E155" t="s">
        <v>180</v>
      </c>
    </row>
    <row r="156" spans="1:5" ht="18.75" customHeight="1" x14ac:dyDescent="0.3">
      <c r="A156" s="4">
        <v>2009</v>
      </c>
      <c r="B156" t="s">
        <v>2171</v>
      </c>
      <c r="C156" s="4">
        <v>1000000</v>
      </c>
      <c r="D156" t="s">
        <v>54</v>
      </c>
      <c r="E156" t="s">
        <v>180</v>
      </c>
    </row>
    <row r="157" spans="1:5" ht="18.75" customHeight="1" x14ac:dyDescent="0.3">
      <c r="A157" s="4">
        <v>2009</v>
      </c>
      <c r="B157" t="s">
        <v>2767</v>
      </c>
      <c r="C157" s="4">
        <v>950000</v>
      </c>
      <c r="D157" t="s">
        <v>24</v>
      </c>
      <c r="E157" t="s">
        <v>180</v>
      </c>
    </row>
    <row r="158" spans="1:5" ht="18.75" customHeight="1" x14ac:dyDescent="0.3">
      <c r="A158" s="4">
        <v>2009</v>
      </c>
      <c r="B158" t="s">
        <v>3368</v>
      </c>
      <c r="C158" s="4">
        <v>800002</v>
      </c>
      <c r="D158" t="s">
        <v>24</v>
      </c>
      <c r="E158" t="s">
        <v>180</v>
      </c>
    </row>
    <row r="159" spans="1:5" ht="18.75" customHeight="1" x14ac:dyDescent="0.3">
      <c r="A159" s="4">
        <v>2009</v>
      </c>
      <c r="B159" t="s">
        <v>3423</v>
      </c>
      <c r="C159" s="4">
        <v>447000</v>
      </c>
      <c r="D159" t="s">
        <v>24</v>
      </c>
      <c r="E159" t="s">
        <v>180</v>
      </c>
    </row>
    <row r="160" spans="1:5" ht="18.75" customHeight="1" x14ac:dyDescent="0.3">
      <c r="A160" s="4">
        <v>2009</v>
      </c>
      <c r="B160" t="s">
        <v>3603</v>
      </c>
      <c r="C160" s="4">
        <v>426000</v>
      </c>
      <c r="D160" t="s">
        <v>24</v>
      </c>
      <c r="E160" t="s">
        <v>180</v>
      </c>
    </row>
    <row r="161" spans="1:5" ht="18.75" customHeight="1" x14ac:dyDescent="0.3">
      <c r="A161" s="4">
        <v>2009</v>
      </c>
      <c r="B161" t="s">
        <v>2830</v>
      </c>
      <c r="C161" s="4">
        <v>415000</v>
      </c>
      <c r="D161" t="s">
        <v>34</v>
      </c>
      <c r="E161" t="s">
        <v>180</v>
      </c>
    </row>
    <row r="162" spans="1:5" ht="18.75" customHeight="1" x14ac:dyDescent="0.3">
      <c r="A162" s="4">
        <v>2009</v>
      </c>
      <c r="B162" t="s">
        <v>3601</v>
      </c>
      <c r="C162" s="4">
        <v>414000</v>
      </c>
      <c r="D162" t="s">
        <v>24</v>
      </c>
      <c r="E162" t="s">
        <v>180</v>
      </c>
    </row>
    <row r="163" spans="1:5" ht="18.75" customHeight="1" x14ac:dyDescent="0.3">
      <c r="A163" s="4">
        <v>2009</v>
      </c>
      <c r="B163" t="s">
        <v>3764</v>
      </c>
      <c r="C163" s="4">
        <v>407500</v>
      </c>
      <c r="D163" t="s">
        <v>24</v>
      </c>
      <c r="E163" t="s">
        <v>180</v>
      </c>
    </row>
    <row r="164" spans="1:5" ht="18.75" customHeight="1" x14ac:dyDescent="0.3">
      <c r="A164" s="4">
        <v>2009</v>
      </c>
      <c r="B164" t="s">
        <v>3765</v>
      </c>
      <c r="C164" s="4">
        <v>403000</v>
      </c>
      <c r="D164" t="s">
        <v>24</v>
      </c>
      <c r="E164" t="s">
        <v>180</v>
      </c>
    </row>
    <row r="165" spans="1:5" ht="18.75" customHeight="1" x14ac:dyDescent="0.3">
      <c r="A165" s="4">
        <v>2009</v>
      </c>
      <c r="B165" t="s">
        <v>3347</v>
      </c>
      <c r="C165" s="4">
        <v>400000</v>
      </c>
      <c r="D165" t="s">
        <v>28</v>
      </c>
      <c r="E165" t="s">
        <v>180</v>
      </c>
    </row>
    <row r="166" spans="1:5" ht="18.75" customHeight="1" x14ac:dyDescent="0.3">
      <c r="A166" s="4">
        <v>2009</v>
      </c>
      <c r="B166" t="s">
        <v>3766</v>
      </c>
      <c r="C166" s="4">
        <v>400000</v>
      </c>
      <c r="D166" t="s">
        <v>54</v>
      </c>
      <c r="E166" t="s">
        <v>180</v>
      </c>
    </row>
    <row r="167" spans="1:5" ht="18.75" customHeight="1" x14ac:dyDescent="0.3">
      <c r="A167" s="4">
        <v>2009</v>
      </c>
      <c r="B167" t="s">
        <v>3767</v>
      </c>
      <c r="C167" s="4">
        <v>400000</v>
      </c>
      <c r="D167" t="s">
        <v>50</v>
      </c>
      <c r="E167" t="s">
        <v>180</v>
      </c>
    </row>
    <row r="168" spans="1:5" ht="18.75" customHeight="1" x14ac:dyDescent="0.3">
      <c r="A168" s="4">
        <v>2009</v>
      </c>
      <c r="B168" t="s">
        <v>2605</v>
      </c>
      <c r="C168" s="4">
        <v>14427326</v>
      </c>
      <c r="D168" t="s">
        <v>50</v>
      </c>
      <c r="E168" t="s">
        <v>208</v>
      </c>
    </row>
    <row r="169" spans="1:5" ht="18.75" customHeight="1" x14ac:dyDescent="0.3">
      <c r="A169" s="4">
        <v>2009</v>
      </c>
      <c r="B169" t="s">
        <v>2122</v>
      </c>
      <c r="C169" s="4">
        <v>13302583</v>
      </c>
      <c r="D169" t="s">
        <v>24</v>
      </c>
      <c r="E169" t="s">
        <v>208</v>
      </c>
    </row>
    <row r="170" spans="1:5" ht="18.75" customHeight="1" x14ac:dyDescent="0.3">
      <c r="A170" s="4">
        <v>2009</v>
      </c>
      <c r="B170" t="s">
        <v>2274</v>
      </c>
      <c r="C170" s="4">
        <v>12137000</v>
      </c>
      <c r="D170" t="s">
        <v>54</v>
      </c>
      <c r="E170" t="s">
        <v>208</v>
      </c>
    </row>
    <row r="171" spans="1:5" ht="18.75" customHeight="1" x14ac:dyDescent="0.3">
      <c r="A171" s="4">
        <v>2009</v>
      </c>
      <c r="B171" t="s">
        <v>2753</v>
      </c>
      <c r="C171" s="4">
        <v>7500000</v>
      </c>
      <c r="D171" t="s">
        <v>24</v>
      </c>
      <c r="E171" t="s">
        <v>208</v>
      </c>
    </row>
    <row r="172" spans="1:5" ht="18.75" customHeight="1" x14ac:dyDescent="0.3">
      <c r="A172" s="4">
        <v>2009</v>
      </c>
      <c r="B172" t="s">
        <v>2832</v>
      </c>
      <c r="C172" s="4">
        <v>7437500</v>
      </c>
      <c r="D172" t="s">
        <v>24</v>
      </c>
      <c r="E172" t="s">
        <v>208</v>
      </c>
    </row>
    <row r="173" spans="1:5" ht="18.75" customHeight="1" x14ac:dyDescent="0.3">
      <c r="A173" s="4">
        <v>2009</v>
      </c>
      <c r="B173" t="s">
        <v>3059</v>
      </c>
      <c r="C173" s="4">
        <v>6500000</v>
      </c>
      <c r="D173" t="s">
        <v>43</v>
      </c>
      <c r="E173" t="s">
        <v>208</v>
      </c>
    </row>
    <row r="174" spans="1:5" ht="18.75" customHeight="1" x14ac:dyDescent="0.3">
      <c r="A174" s="4">
        <v>2009</v>
      </c>
      <c r="B174" t="s">
        <v>3004</v>
      </c>
      <c r="C174" s="4">
        <v>4050000</v>
      </c>
      <c r="D174" t="s">
        <v>24</v>
      </c>
      <c r="E174" t="s">
        <v>208</v>
      </c>
    </row>
    <row r="175" spans="1:5" ht="18.75" customHeight="1" x14ac:dyDescent="0.3">
      <c r="A175" s="4">
        <v>2009</v>
      </c>
      <c r="B175" t="s">
        <v>3029</v>
      </c>
      <c r="C175" s="4">
        <v>3700000</v>
      </c>
      <c r="D175" t="s">
        <v>28</v>
      </c>
      <c r="E175" t="s">
        <v>208</v>
      </c>
    </row>
    <row r="176" spans="1:5" ht="18.75" customHeight="1" x14ac:dyDescent="0.3">
      <c r="A176" s="4">
        <v>2009</v>
      </c>
      <c r="B176" t="s">
        <v>3153</v>
      </c>
      <c r="C176" s="4">
        <v>3312500</v>
      </c>
      <c r="D176" t="s">
        <v>34</v>
      </c>
      <c r="E176" t="s">
        <v>208</v>
      </c>
    </row>
    <row r="177" spans="1:5" ht="18.75" customHeight="1" x14ac:dyDescent="0.3">
      <c r="A177" s="4">
        <v>2009</v>
      </c>
      <c r="B177" t="s">
        <v>2318</v>
      </c>
      <c r="C177" s="4">
        <v>2825000</v>
      </c>
      <c r="D177" t="s">
        <v>28</v>
      </c>
      <c r="E177" t="s">
        <v>208</v>
      </c>
    </row>
    <row r="178" spans="1:5" ht="18.75" customHeight="1" x14ac:dyDescent="0.3">
      <c r="A178" s="4">
        <v>2009</v>
      </c>
      <c r="B178" t="s">
        <v>3283</v>
      </c>
      <c r="C178" s="4">
        <v>2787500</v>
      </c>
      <c r="D178" t="s">
        <v>24</v>
      </c>
      <c r="E178" t="s">
        <v>208</v>
      </c>
    </row>
    <row r="179" spans="1:5" ht="18.75" customHeight="1" x14ac:dyDescent="0.3">
      <c r="A179" s="4">
        <v>2009</v>
      </c>
      <c r="B179" t="s">
        <v>2625</v>
      </c>
      <c r="C179" s="4">
        <v>2500000</v>
      </c>
      <c r="D179" t="s">
        <v>24</v>
      </c>
      <c r="E179" t="s">
        <v>208</v>
      </c>
    </row>
    <row r="180" spans="1:5" ht="18.75" customHeight="1" x14ac:dyDescent="0.3">
      <c r="A180" s="4">
        <v>2009</v>
      </c>
      <c r="B180" t="s">
        <v>2432</v>
      </c>
      <c r="C180" s="4">
        <v>1000000</v>
      </c>
      <c r="D180" t="s">
        <v>24</v>
      </c>
      <c r="E180" t="s">
        <v>208</v>
      </c>
    </row>
    <row r="181" spans="1:5" ht="18.75" customHeight="1" x14ac:dyDescent="0.3">
      <c r="A181" s="4">
        <v>2009</v>
      </c>
      <c r="B181" t="s">
        <v>2434</v>
      </c>
      <c r="C181" s="4">
        <v>950000</v>
      </c>
      <c r="D181" t="s">
        <v>34</v>
      </c>
      <c r="E181" t="s">
        <v>208</v>
      </c>
    </row>
    <row r="182" spans="1:5" ht="18.75" customHeight="1" x14ac:dyDescent="0.3">
      <c r="A182" s="4">
        <v>2009</v>
      </c>
      <c r="B182" t="s">
        <v>3425</v>
      </c>
      <c r="C182" s="4">
        <v>825000</v>
      </c>
      <c r="D182" t="s">
        <v>28</v>
      </c>
      <c r="E182" t="s">
        <v>208</v>
      </c>
    </row>
    <row r="183" spans="1:5" ht="18.75" customHeight="1" x14ac:dyDescent="0.3">
      <c r="A183" s="4">
        <v>2009</v>
      </c>
      <c r="B183" t="s">
        <v>3280</v>
      </c>
      <c r="C183" s="4">
        <v>650000</v>
      </c>
      <c r="D183" t="s">
        <v>24</v>
      </c>
      <c r="E183" t="s">
        <v>208</v>
      </c>
    </row>
    <row r="184" spans="1:5" ht="18.75" customHeight="1" x14ac:dyDescent="0.3">
      <c r="A184" s="4">
        <v>2009</v>
      </c>
      <c r="B184" t="s">
        <v>2110</v>
      </c>
      <c r="C184" s="4">
        <v>500000</v>
      </c>
      <c r="D184" t="s">
        <v>24</v>
      </c>
      <c r="E184" t="s">
        <v>208</v>
      </c>
    </row>
    <row r="185" spans="1:5" ht="18.75" customHeight="1" x14ac:dyDescent="0.3">
      <c r="A185" s="4">
        <v>2009</v>
      </c>
      <c r="B185" t="s">
        <v>3018</v>
      </c>
      <c r="C185" s="4">
        <v>475000</v>
      </c>
      <c r="D185" t="s">
        <v>37</v>
      </c>
      <c r="E185" t="s">
        <v>208</v>
      </c>
    </row>
    <row r="186" spans="1:5" ht="18.75" customHeight="1" x14ac:dyDescent="0.3">
      <c r="A186" s="4">
        <v>2009</v>
      </c>
      <c r="B186" t="s">
        <v>3282</v>
      </c>
      <c r="C186" s="4">
        <v>430000</v>
      </c>
      <c r="D186" t="s">
        <v>37</v>
      </c>
      <c r="E186" t="s">
        <v>208</v>
      </c>
    </row>
    <row r="187" spans="1:5" ht="18.75" customHeight="1" x14ac:dyDescent="0.3">
      <c r="A187" s="4">
        <v>2009</v>
      </c>
      <c r="B187" t="s">
        <v>3606</v>
      </c>
      <c r="C187" s="4">
        <v>411000</v>
      </c>
      <c r="D187" t="s">
        <v>24</v>
      </c>
      <c r="E187" t="s">
        <v>208</v>
      </c>
    </row>
    <row r="188" spans="1:5" ht="18.75" customHeight="1" x14ac:dyDescent="0.3">
      <c r="A188" s="4">
        <v>2009</v>
      </c>
      <c r="B188" t="s">
        <v>3428</v>
      </c>
      <c r="C188" s="4">
        <v>405000</v>
      </c>
      <c r="D188" t="s">
        <v>24</v>
      </c>
      <c r="E188" t="s">
        <v>208</v>
      </c>
    </row>
    <row r="189" spans="1:5" ht="18.75" customHeight="1" x14ac:dyDescent="0.3">
      <c r="A189" s="4">
        <v>2009</v>
      </c>
      <c r="B189" t="s">
        <v>3604</v>
      </c>
      <c r="C189" s="4">
        <v>403000</v>
      </c>
      <c r="D189" t="s">
        <v>43</v>
      </c>
      <c r="E189" t="s">
        <v>208</v>
      </c>
    </row>
    <row r="190" spans="1:5" ht="18.75" customHeight="1" x14ac:dyDescent="0.3">
      <c r="A190" s="4">
        <v>2009</v>
      </c>
      <c r="B190" t="s">
        <v>3438</v>
      </c>
      <c r="C190" s="4">
        <v>400000</v>
      </c>
      <c r="D190" t="s">
        <v>54</v>
      </c>
      <c r="E190" t="s">
        <v>208</v>
      </c>
    </row>
    <row r="191" spans="1:5" ht="18.75" customHeight="1" x14ac:dyDescent="0.3">
      <c r="A191" s="4">
        <v>2009</v>
      </c>
      <c r="B191" t="s">
        <v>3768</v>
      </c>
      <c r="C191" s="4">
        <v>400000</v>
      </c>
      <c r="D191" t="s">
        <v>54</v>
      </c>
      <c r="E191" t="s">
        <v>208</v>
      </c>
    </row>
    <row r="192" spans="1:5" ht="18.75" customHeight="1" x14ac:dyDescent="0.3">
      <c r="A192" s="4">
        <v>2009</v>
      </c>
      <c r="B192" t="s">
        <v>3769</v>
      </c>
      <c r="C192" s="4">
        <v>400000</v>
      </c>
      <c r="D192" t="s">
        <v>24</v>
      </c>
      <c r="E192" t="s">
        <v>208</v>
      </c>
    </row>
    <row r="193" spans="1:5" ht="18.75" customHeight="1" x14ac:dyDescent="0.3">
      <c r="A193" s="4">
        <v>2009</v>
      </c>
      <c r="B193" t="s">
        <v>3770</v>
      </c>
      <c r="C193" s="4">
        <v>400000</v>
      </c>
      <c r="D193" t="s">
        <v>24</v>
      </c>
      <c r="E193" t="s">
        <v>208</v>
      </c>
    </row>
    <row r="194" spans="1:5" ht="18.75" customHeight="1" x14ac:dyDescent="0.3">
      <c r="A194" s="4">
        <v>2009</v>
      </c>
      <c r="B194" t="s">
        <v>3771</v>
      </c>
      <c r="C194" s="4">
        <v>400000</v>
      </c>
      <c r="D194" t="s">
        <v>28</v>
      </c>
      <c r="E194" t="s">
        <v>208</v>
      </c>
    </row>
    <row r="195" spans="1:5" ht="18.75" customHeight="1" x14ac:dyDescent="0.3">
      <c r="A195" s="4">
        <v>2009</v>
      </c>
      <c r="B195" t="s">
        <v>2875</v>
      </c>
      <c r="C195" s="4">
        <v>18750000</v>
      </c>
      <c r="D195" t="s">
        <v>24</v>
      </c>
      <c r="E195" t="s">
        <v>236</v>
      </c>
    </row>
    <row r="196" spans="1:5" ht="18.75" customHeight="1" x14ac:dyDescent="0.3">
      <c r="A196" s="4">
        <v>2009</v>
      </c>
      <c r="B196" t="s">
        <v>2697</v>
      </c>
      <c r="C196" s="4">
        <v>17000000</v>
      </c>
      <c r="D196" t="s">
        <v>28</v>
      </c>
      <c r="E196" t="s">
        <v>236</v>
      </c>
    </row>
    <row r="197" spans="1:5" ht="18.75" customHeight="1" x14ac:dyDescent="0.3">
      <c r="A197" s="4">
        <v>2009</v>
      </c>
      <c r="B197" t="s">
        <v>2539</v>
      </c>
      <c r="C197" s="4">
        <v>16650000</v>
      </c>
      <c r="D197" t="s">
        <v>54</v>
      </c>
      <c r="E197" t="s">
        <v>236</v>
      </c>
    </row>
    <row r="198" spans="1:5" ht="18.75" customHeight="1" x14ac:dyDescent="0.3">
      <c r="A198" s="4">
        <v>2009</v>
      </c>
      <c r="B198" t="s">
        <v>2173</v>
      </c>
      <c r="C198" s="4">
        <v>13250000</v>
      </c>
      <c r="D198" t="s">
        <v>50</v>
      </c>
      <c r="E198" t="s">
        <v>236</v>
      </c>
    </row>
    <row r="199" spans="1:5" ht="18.75" customHeight="1" x14ac:dyDescent="0.3">
      <c r="A199" s="4">
        <v>2009</v>
      </c>
      <c r="B199" t="s">
        <v>2571</v>
      </c>
      <c r="C199" s="4">
        <v>13000000</v>
      </c>
      <c r="D199" t="s">
        <v>24</v>
      </c>
      <c r="E199" t="s">
        <v>236</v>
      </c>
    </row>
    <row r="200" spans="1:5" ht="18.75" customHeight="1" x14ac:dyDescent="0.3">
      <c r="A200" s="4">
        <v>2009</v>
      </c>
      <c r="B200" t="s">
        <v>3608</v>
      </c>
      <c r="C200" s="4">
        <v>12500000</v>
      </c>
      <c r="D200" t="s">
        <v>28</v>
      </c>
      <c r="E200" t="s">
        <v>236</v>
      </c>
    </row>
    <row r="201" spans="1:5" ht="18.75" customHeight="1" x14ac:dyDescent="0.3">
      <c r="A201" s="4">
        <v>2009</v>
      </c>
      <c r="B201" t="s">
        <v>2368</v>
      </c>
      <c r="C201" s="4">
        <v>9000000</v>
      </c>
      <c r="D201" t="s">
        <v>24</v>
      </c>
      <c r="E201" t="s">
        <v>236</v>
      </c>
    </row>
    <row r="202" spans="1:5" ht="18.75" customHeight="1" x14ac:dyDescent="0.3">
      <c r="A202" s="4">
        <v>2009</v>
      </c>
      <c r="B202" t="s">
        <v>2636</v>
      </c>
      <c r="C202" s="4">
        <v>7000000</v>
      </c>
      <c r="D202" t="s">
        <v>28</v>
      </c>
      <c r="E202" t="s">
        <v>236</v>
      </c>
    </row>
    <row r="203" spans="1:5" ht="18.75" customHeight="1" x14ac:dyDescent="0.3">
      <c r="A203" s="4">
        <v>2009</v>
      </c>
      <c r="B203" t="s">
        <v>3128</v>
      </c>
      <c r="C203" s="4">
        <v>7000000</v>
      </c>
      <c r="D203" t="s">
        <v>24</v>
      </c>
      <c r="E203" t="s">
        <v>236</v>
      </c>
    </row>
    <row r="204" spans="1:5" ht="18.75" customHeight="1" x14ac:dyDescent="0.3">
      <c r="A204" s="4">
        <v>2009</v>
      </c>
      <c r="B204" t="s">
        <v>2977</v>
      </c>
      <c r="C204" s="4">
        <v>4200000</v>
      </c>
      <c r="D204" t="s">
        <v>24</v>
      </c>
      <c r="E204" t="s">
        <v>236</v>
      </c>
    </row>
    <row r="205" spans="1:5" ht="18.75" customHeight="1" x14ac:dyDescent="0.3">
      <c r="A205" s="4">
        <v>2009</v>
      </c>
      <c r="B205" t="s">
        <v>2501</v>
      </c>
      <c r="C205" s="4">
        <v>3500000</v>
      </c>
      <c r="D205" t="s">
        <v>24</v>
      </c>
      <c r="E205" t="s">
        <v>236</v>
      </c>
    </row>
    <row r="206" spans="1:5" ht="18.75" customHeight="1" x14ac:dyDescent="0.3">
      <c r="A206" s="4">
        <v>2009</v>
      </c>
      <c r="B206" t="s">
        <v>2987</v>
      </c>
      <c r="C206" s="4">
        <v>3000000</v>
      </c>
      <c r="D206" t="s">
        <v>28</v>
      </c>
      <c r="E206" t="s">
        <v>236</v>
      </c>
    </row>
    <row r="207" spans="1:5" ht="18.75" customHeight="1" x14ac:dyDescent="0.3">
      <c r="A207" s="4">
        <v>2009</v>
      </c>
      <c r="B207" t="s">
        <v>3094</v>
      </c>
      <c r="C207" s="4">
        <v>2200000</v>
      </c>
      <c r="D207" t="s">
        <v>37</v>
      </c>
      <c r="E207" t="s">
        <v>236</v>
      </c>
    </row>
    <row r="208" spans="1:5" ht="18.75" customHeight="1" x14ac:dyDescent="0.3">
      <c r="A208" s="4">
        <v>2009</v>
      </c>
      <c r="B208" t="s">
        <v>3325</v>
      </c>
      <c r="C208" s="4">
        <v>1625000</v>
      </c>
      <c r="D208" t="s">
        <v>24</v>
      </c>
      <c r="E208" t="s">
        <v>236</v>
      </c>
    </row>
    <row r="209" spans="1:5" ht="18.75" customHeight="1" x14ac:dyDescent="0.3">
      <c r="A209" s="4">
        <v>2009</v>
      </c>
      <c r="B209" t="s">
        <v>3115</v>
      </c>
      <c r="C209" s="4">
        <v>1100000</v>
      </c>
      <c r="D209" t="s">
        <v>24</v>
      </c>
      <c r="E209" t="s">
        <v>236</v>
      </c>
    </row>
    <row r="210" spans="1:5" ht="18.75" customHeight="1" x14ac:dyDescent="0.3">
      <c r="A210" s="4">
        <v>2009</v>
      </c>
      <c r="B210" t="s">
        <v>3365</v>
      </c>
      <c r="C210" s="4">
        <v>800000</v>
      </c>
      <c r="D210" t="s">
        <v>28</v>
      </c>
      <c r="E210" t="s">
        <v>236</v>
      </c>
    </row>
    <row r="211" spans="1:5" ht="18.75" customHeight="1" x14ac:dyDescent="0.3">
      <c r="A211" s="4">
        <v>2009</v>
      </c>
      <c r="B211" t="s">
        <v>3609</v>
      </c>
      <c r="C211" s="4">
        <v>575000</v>
      </c>
      <c r="D211" t="s">
        <v>24</v>
      </c>
      <c r="E211" t="s">
        <v>236</v>
      </c>
    </row>
    <row r="212" spans="1:5" ht="18.75" customHeight="1" x14ac:dyDescent="0.3">
      <c r="A212" s="4">
        <v>2009</v>
      </c>
      <c r="B212" t="s">
        <v>3612</v>
      </c>
      <c r="C212" s="4">
        <v>575000</v>
      </c>
      <c r="D212" t="s">
        <v>34</v>
      </c>
      <c r="E212" t="s">
        <v>236</v>
      </c>
    </row>
    <row r="213" spans="1:5" ht="18.75" customHeight="1" x14ac:dyDescent="0.3">
      <c r="A213" s="4">
        <v>2009</v>
      </c>
      <c r="B213" t="s">
        <v>3430</v>
      </c>
      <c r="C213" s="4">
        <v>500000</v>
      </c>
      <c r="D213" t="s">
        <v>43</v>
      </c>
      <c r="E213" t="s">
        <v>236</v>
      </c>
    </row>
    <row r="214" spans="1:5" ht="18.75" customHeight="1" x14ac:dyDescent="0.3">
      <c r="A214" s="4">
        <v>2009</v>
      </c>
      <c r="B214" t="s">
        <v>3163</v>
      </c>
      <c r="C214" s="4">
        <v>475000</v>
      </c>
      <c r="D214" t="s">
        <v>34</v>
      </c>
      <c r="E214" t="s">
        <v>236</v>
      </c>
    </row>
    <row r="215" spans="1:5" ht="18.75" customHeight="1" x14ac:dyDescent="0.3">
      <c r="A215" s="4">
        <v>2009</v>
      </c>
      <c r="B215" t="s">
        <v>3287</v>
      </c>
      <c r="C215" s="4">
        <v>450000</v>
      </c>
      <c r="D215" t="s">
        <v>24</v>
      </c>
      <c r="E215" t="s">
        <v>236</v>
      </c>
    </row>
    <row r="216" spans="1:5" ht="18.75" customHeight="1" x14ac:dyDescent="0.3">
      <c r="A216" s="4">
        <v>2009</v>
      </c>
      <c r="B216" t="s">
        <v>3610</v>
      </c>
      <c r="C216" s="4">
        <v>430000</v>
      </c>
      <c r="D216" t="s">
        <v>37</v>
      </c>
      <c r="E216" t="s">
        <v>236</v>
      </c>
    </row>
    <row r="217" spans="1:5" ht="18.75" customHeight="1" x14ac:dyDescent="0.3">
      <c r="A217" s="4">
        <v>2009</v>
      </c>
      <c r="B217" t="s">
        <v>3431</v>
      </c>
      <c r="C217" s="4">
        <v>421500</v>
      </c>
      <c r="D217" t="s">
        <v>24</v>
      </c>
      <c r="E217" t="s">
        <v>236</v>
      </c>
    </row>
    <row r="218" spans="1:5" ht="18.75" customHeight="1" x14ac:dyDescent="0.3">
      <c r="A218" s="4">
        <v>2009</v>
      </c>
      <c r="B218" t="s">
        <v>3772</v>
      </c>
      <c r="C218" s="4">
        <v>407500</v>
      </c>
      <c r="D218" t="s">
        <v>50</v>
      </c>
      <c r="E218" t="s">
        <v>236</v>
      </c>
    </row>
    <row r="219" spans="1:5" ht="18.75" customHeight="1" x14ac:dyDescent="0.3">
      <c r="A219" s="4">
        <v>2009</v>
      </c>
      <c r="B219" t="s">
        <v>3773</v>
      </c>
      <c r="C219" s="4">
        <v>400000</v>
      </c>
      <c r="D219" t="s">
        <v>24</v>
      </c>
      <c r="E219" t="s">
        <v>236</v>
      </c>
    </row>
    <row r="220" spans="1:5" ht="18.75" customHeight="1" x14ac:dyDescent="0.3">
      <c r="A220" s="4">
        <v>2009</v>
      </c>
      <c r="B220" t="s">
        <v>2851</v>
      </c>
      <c r="C220" s="4">
        <v>11666666</v>
      </c>
      <c r="D220" t="s">
        <v>28</v>
      </c>
      <c r="E220" t="s">
        <v>2146</v>
      </c>
    </row>
    <row r="221" spans="1:5" ht="18.75" customHeight="1" x14ac:dyDescent="0.3">
      <c r="A221" s="4">
        <v>2009</v>
      </c>
      <c r="B221" t="s">
        <v>2660</v>
      </c>
      <c r="C221" s="4">
        <v>8750000</v>
      </c>
      <c r="D221" t="s">
        <v>24</v>
      </c>
      <c r="E221" t="s">
        <v>2146</v>
      </c>
    </row>
    <row r="222" spans="1:5" ht="18.75" customHeight="1" x14ac:dyDescent="0.3">
      <c r="A222" s="4">
        <v>2009</v>
      </c>
      <c r="B222" t="s">
        <v>3130</v>
      </c>
      <c r="C222" s="4">
        <v>7500000</v>
      </c>
      <c r="D222" t="s">
        <v>24</v>
      </c>
      <c r="E222" t="s">
        <v>2146</v>
      </c>
    </row>
    <row r="223" spans="1:5" ht="18.75" customHeight="1" x14ac:dyDescent="0.3">
      <c r="A223" s="4">
        <v>2009</v>
      </c>
      <c r="B223" t="s">
        <v>3009</v>
      </c>
      <c r="C223" s="4">
        <v>6500000</v>
      </c>
      <c r="D223" t="s">
        <v>24</v>
      </c>
      <c r="E223" t="s">
        <v>2146</v>
      </c>
    </row>
    <row r="224" spans="1:5" ht="18.75" customHeight="1" x14ac:dyDescent="0.3">
      <c r="A224" s="4">
        <v>2009</v>
      </c>
      <c r="B224" t="s">
        <v>2834</v>
      </c>
      <c r="C224" s="4">
        <v>6250000</v>
      </c>
      <c r="D224" t="s">
        <v>24</v>
      </c>
      <c r="E224" t="s">
        <v>2146</v>
      </c>
    </row>
    <row r="225" spans="1:5" ht="18.75" customHeight="1" x14ac:dyDescent="0.3">
      <c r="A225" s="4">
        <v>2009</v>
      </c>
      <c r="B225" t="s">
        <v>3158</v>
      </c>
      <c r="C225" s="4">
        <v>5000000</v>
      </c>
      <c r="D225" t="s">
        <v>54</v>
      </c>
      <c r="E225" t="s">
        <v>2146</v>
      </c>
    </row>
    <row r="226" spans="1:5" ht="18.75" customHeight="1" x14ac:dyDescent="0.3">
      <c r="A226" s="4">
        <v>2009</v>
      </c>
      <c r="B226" t="s">
        <v>2497</v>
      </c>
      <c r="C226" s="4">
        <v>3600000</v>
      </c>
      <c r="D226" t="s">
        <v>24</v>
      </c>
      <c r="E226" t="s">
        <v>2146</v>
      </c>
    </row>
    <row r="227" spans="1:5" ht="18.75" customHeight="1" x14ac:dyDescent="0.3">
      <c r="A227" s="4">
        <v>2009</v>
      </c>
      <c r="B227" t="s">
        <v>2715</v>
      </c>
      <c r="C227" s="4">
        <v>3500000</v>
      </c>
      <c r="D227" t="s">
        <v>43</v>
      </c>
      <c r="E227" t="s">
        <v>2146</v>
      </c>
    </row>
    <row r="228" spans="1:5" ht="18.75" customHeight="1" x14ac:dyDescent="0.3">
      <c r="A228" s="4">
        <v>2009</v>
      </c>
      <c r="B228" t="s">
        <v>3290</v>
      </c>
      <c r="C228" s="4">
        <v>3050000</v>
      </c>
      <c r="D228" t="s">
        <v>50</v>
      </c>
      <c r="E228" t="s">
        <v>2146</v>
      </c>
    </row>
    <row r="229" spans="1:5" ht="18.75" customHeight="1" x14ac:dyDescent="0.3">
      <c r="A229" s="4">
        <v>2009</v>
      </c>
      <c r="B229" t="s">
        <v>3124</v>
      </c>
      <c r="C229" s="4">
        <v>2535000</v>
      </c>
      <c r="D229" t="s">
        <v>24</v>
      </c>
      <c r="E229" t="s">
        <v>2146</v>
      </c>
    </row>
    <row r="230" spans="1:5" ht="18.75" customHeight="1" x14ac:dyDescent="0.3">
      <c r="A230" s="4">
        <v>2009</v>
      </c>
      <c r="B230" t="s">
        <v>2839</v>
      </c>
      <c r="C230" s="4">
        <v>2525000</v>
      </c>
      <c r="D230" t="s">
        <v>24</v>
      </c>
      <c r="E230" t="s">
        <v>2146</v>
      </c>
    </row>
    <row r="231" spans="1:5" ht="18.75" customHeight="1" x14ac:dyDescent="0.3">
      <c r="A231" s="4">
        <v>2009</v>
      </c>
      <c r="B231" t="s">
        <v>3164</v>
      </c>
      <c r="C231" s="4">
        <v>2000000</v>
      </c>
      <c r="D231" t="s">
        <v>34</v>
      </c>
      <c r="E231" t="s">
        <v>2146</v>
      </c>
    </row>
    <row r="232" spans="1:5" ht="18.75" customHeight="1" x14ac:dyDescent="0.3">
      <c r="A232" s="4">
        <v>2009</v>
      </c>
      <c r="B232" t="s">
        <v>3444</v>
      </c>
      <c r="C232" s="4">
        <v>1950000</v>
      </c>
      <c r="D232" t="s">
        <v>28</v>
      </c>
      <c r="E232" t="s">
        <v>2146</v>
      </c>
    </row>
    <row r="233" spans="1:5" ht="18.75" customHeight="1" x14ac:dyDescent="0.3">
      <c r="A233" s="4">
        <v>2009</v>
      </c>
      <c r="B233" t="s">
        <v>3433</v>
      </c>
      <c r="C233" s="4">
        <v>1500000</v>
      </c>
      <c r="D233" t="s">
        <v>43</v>
      </c>
      <c r="E233" t="s">
        <v>2146</v>
      </c>
    </row>
    <row r="234" spans="1:5" ht="18.75" customHeight="1" x14ac:dyDescent="0.3">
      <c r="A234" s="4">
        <v>2009</v>
      </c>
      <c r="B234" t="s">
        <v>3774</v>
      </c>
      <c r="C234" s="4">
        <v>1450000</v>
      </c>
      <c r="D234" t="s">
        <v>24</v>
      </c>
      <c r="E234" t="s">
        <v>2146</v>
      </c>
    </row>
    <row r="235" spans="1:5" ht="18.75" customHeight="1" x14ac:dyDescent="0.3">
      <c r="A235" s="4">
        <v>2009</v>
      </c>
      <c r="B235" t="s">
        <v>2089</v>
      </c>
      <c r="C235" s="4">
        <v>800000</v>
      </c>
      <c r="D235" t="s">
        <v>50</v>
      </c>
      <c r="E235" t="s">
        <v>2146</v>
      </c>
    </row>
    <row r="236" spans="1:5" ht="18.75" customHeight="1" x14ac:dyDescent="0.3">
      <c r="A236" s="4">
        <v>2009</v>
      </c>
      <c r="B236" t="s">
        <v>2607</v>
      </c>
      <c r="C236" s="4">
        <v>712500</v>
      </c>
      <c r="D236" t="s">
        <v>43</v>
      </c>
      <c r="E236" t="s">
        <v>2146</v>
      </c>
    </row>
    <row r="237" spans="1:5" ht="18.75" customHeight="1" x14ac:dyDescent="0.3">
      <c r="A237" s="4">
        <v>2009</v>
      </c>
      <c r="B237" t="s">
        <v>867</v>
      </c>
      <c r="C237" s="4">
        <v>500000</v>
      </c>
      <c r="D237" t="s">
        <v>24</v>
      </c>
      <c r="E237" t="s">
        <v>2146</v>
      </c>
    </row>
    <row r="238" spans="1:5" ht="18.75" customHeight="1" x14ac:dyDescent="0.3">
      <c r="A238" s="4">
        <v>2009</v>
      </c>
      <c r="B238" t="s">
        <v>3436</v>
      </c>
      <c r="C238" s="4">
        <v>430000</v>
      </c>
      <c r="D238" t="s">
        <v>24</v>
      </c>
      <c r="E238" t="s">
        <v>2146</v>
      </c>
    </row>
    <row r="239" spans="1:5" ht="18.75" customHeight="1" x14ac:dyDescent="0.3">
      <c r="A239" s="4">
        <v>2009</v>
      </c>
      <c r="B239" t="s">
        <v>3441</v>
      </c>
      <c r="C239" s="4">
        <v>425000</v>
      </c>
      <c r="D239" t="s">
        <v>34</v>
      </c>
      <c r="E239" t="s">
        <v>2146</v>
      </c>
    </row>
    <row r="240" spans="1:5" ht="18.75" customHeight="1" x14ac:dyDescent="0.3">
      <c r="A240" s="4">
        <v>2009</v>
      </c>
      <c r="B240" t="s">
        <v>3616</v>
      </c>
      <c r="C240" s="4">
        <v>422500</v>
      </c>
      <c r="D240" t="s">
        <v>43</v>
      </c>
      <c r="E240" t="s">
        <v>2146</v>
      </c>
    </row>
    <row r="241" spans="1:5" ht="18.75" customHeight="1" x14ac:dyDescent="0.3">
      <c r="A241" s="4">
        <v>2009</v>
      </c>
      <c r="B241" t="s">
        <v>3443</v>
      </c>
      <c r="C241" s="4">
        <v>422500</v>
      </c>
      <c r="D241" t="s">
        <v>24</v>
      </c>
      <c r="E241" t="s">
        <v>2146</v>
      </c>
    </row>
    <row r="242" spans="1:5" ht="18.75" customHeight="1" x14ac:dyDescent="0.3">
      <c r="A242" s="4">
        <v>2009</v>
      </c>
      <c r="B242" t="s">
        <v>3619</v>
      </c>
      <c r="C242" s="4">
        <v>412000</v>
      </c>
      <c r="D242" t="s">
        <v>28</v>
      </c>
      <c r="E242" t="s">
        <v>2146</v>
      </c>
    </row>
    <row r="243" spans="1:5" ht="18.75" customHeight="1" x14ac:dyDescent="0.3">
      <c r="A243" s="4">
        <v>2009</v>
      </c>
      <c r="B243" t="s">
        <v>3617</v>
      </c>
      <c r="C243" s="4">
        <v>411500</v>
      </c>
      <c r="D243" t="s">
        <v>24</v>
      </c>
      <c r="E243" t="s">
        <v>2146</v>
      </c>
    </row>
    <row r="244" spans="1:5" ht="18.75" customHeight="1" x14ac:dyDescent="0.3">
      <c r="A244" s="4">
        <v>2009</v>
      </c>
      <c r="B244" t="s">
        <v>3775</v>
      </c>
      <c r="C244" s="4">
        <v>403000</v>
      </c>
      <c r="D244" t="s">
        <v>24</v>
      </c>
      <c r="E244" t="s">
        <v>2146</v>
      </c>
    </row>
    <row r="245" spans="1:5" ht="18.75" customHeight="1" x14ac:dyDescent="0.3">
      <c r="A245" s="4">
        <v>2009</v>
      </c>
      <c r="B245" t="s">
        <v>3776</v>
      </c>
      <c r="C245" s="4">
        <v>401000</v>
      </c>
      <c r="D245" t="s">
        <v>24</v>
      </c>
      <c r="E245" t="s">
        <v>2146</v>
      </c>
    </row>
    <row r="246" spans="1:5" ht="18.75" customHeight="1" x14ac:dyDescent="0.3">
      <c r="A246" s="4">
        <v>2009</v>
      </c>
      <c r="B246" t="s">
        <v>3777</v>
      </c>
      <c r="C246" s="4">
        <v>400000</v>
      </c>
      <c r="D246" t="s">
        <v>3703</v>
      </c>
      <c r="E246" t="s">
        <v>2146</v>
      </c>
    </row>
    <row r="247" spans="1:5" ht="18.75" customHeight="1" x14ac:dyDescent="0.3">
      <c r="A247" s="4">
        <v>2009</v>
      </c>
      <c r="B247" t="s">
        <v>1617</v>
      </c>
      <c r="C247" s="4">
        <v>23854494</v>
      </c>
      <c r="D247" t="s">
        <v>28</v>
      </c>
      <c r="E247" t="s">
        <v>264</v>
      </c>
    </row>
    <row r="248" spans="1:5" ht="18.75" customHeight="1" x14ac:dyDescent="0.3">
      <c r="A248" s="4">
        <v>2009</v>
      </c>
      <c r="B248" t="s">
        <v>1877</v>
      </c>
      <c r="C248" s="4">
        <v>15217401</v>
      </c>
      <c r="D248" t="s">
        <v>24</v>
      </c>
      <c r="E248" t="s">
        <v>264</v>
      </c>
    </row>
    <row r="249" spans="1:5" ht="18.75" customHeight="1" x14ac:dyDescent="0.3">
      <c r="A249" s="4">
        <v>2009</v>
      </c>
      <c r="B249" t="s">
        <v>3621</v>
      </c>
      <c r="C249" s="4">
        <v>12433333</v>
      </c>
      <c r="D249" t="s">
        <v>24</v>
      </c>
      <c r="E249" t="s">
        <v>264</v>
      </c>
    </row>
    <row r="250" spans="1:5" ht="18.75" customHeight="1" x14ac:dyDescent="0.3">
      <c r="A250" s="4">
        <v>2009</v>
      </c>
      <c r="B250" t="s">
        <v>2673</v>
      </c>
      <c r="C250" s="4">
        <v>10000000</v>
      </c>
      <c r="D250" t="s">
        <v>28</v>
      </c>
      <c r="E250" t="s">
        <v>264</v>
      </c>
    </row>
    <row r="251" spans="1:5" ht="18.75" customHeight="1" x14ac:dyDescent="0.3">
      <c r="A251" s="4">
        <v>2009</v>
      </c>
      <c r="B251" t="s">
        <v>2504</v>
      </c>
      <c r="C251" s="4">
        <v>7500000</v>
      </c>
      <c r="D251" t="s">
        <v>43</v>
      </c>
      <c r="E251" t="s">
        <v>264</v>
      </c>
    </row>
    <row r="252" spans="1:5" ht="18.75" customHeight="1" x14ac:dyDescent="0.3">
      <c r="A252" s="4">
        <v>2009</v>
      </c>
      <c r="B252" t="s">
        <v>2886</v>
      </c>
      <c r="C252" s="4">
        <v>5000000</v>
      </c>
      <c r="D252" t="s">
        <v>54</v>
      </c>
      <c r="E252" t="s">
        <v>264</v>
      </c>
    </row>
    <row r="253" spans="1:5" ht="18.75" customHeight="1" x14ac:dyDescent="0.3">
      <c r="A253" s="4">
        <v>2009</v>
      </c>
      <c r="B253" t="s">
        <v>2415</v>
      </c>
      <c r="C253" s="4">
        <v>4956237</v>
      </c>
      <c r="D253" t="s">
        <v>24</v>
      </c>
      <c r="E253" t="s">
        <v>264</v>
      </c>
    </row>
    <row r="254" spans="1:5" ht="18.75" customHeight="1" x14ac:dyDescent="0.3">
      <c r="A254" s="4">
        <v>2009</v>
      </c>
      <c r="B254" t="s">
        <v>3448</v>
      </c>
      <c r="C254" s="4">
        <v>3900000</v>
      </c>
      <c r="D254" t="s">
        <v>34</v>
      </c>
      <c r="E254" t="s">
        <v>264</v>
      </c>
    </row>
    <row r="255" spans="1:5" ht="18.75" customHeight="1" x14ac:dyDescent="0.3">
      <c r="A255" s="4">
        <v>2009</v>
      </c>
      <c r="B255" t="s">
        <v>2855</v>
      </c>
      <c r="C255" s="4">
        <v>3364877</v>
      </c>
      <c r="D255" t="s">
        <v>37</v>
      </c>
      <c r="E255" t="s">
        <v>264</v>
      </c>
    </row>
    <row r="256" spans="1:5" ht="18.75" customHeight="1" x14ac:dyDescent="0.3">
      <c r="A256" s="4">
        <v>2009</v>
      </c>
      <c r="B256" t="s">
        <v>3447</v>
      </c>
      <c r="C256" s="4">
        <v>3100000</v>
      </c>
      <c r="D256" t="s">
        <v>28</v>
      </c>
      <c r="E256" t="s">
        <v>264</v>
      </c>
    </row>
    <row r="257" spans="1:5" ht="18.75" customHeight="1" x14ac:dyDescent="0.3">
      <c r="A257" s="4">
        <v>2009</v>
      </c>
      <c r="B257" t="s">
        <v>2397</v>
      </c>
      <c r="C257" s="4">
        <v>2350000</v>
      </c>
      <c r="D257" t="s">
        <v>24</v>
      </c>
      <c r="E257" t="s">
        <v>264</v>
      </c>
    </row>
    <row r="258" spans="1:5" ht="18.75" customHeight="1" x14ac:dyDescent="0.3">
      <c r="A258" s="4">
        <v>2009</v>
      </c>
      <c r="B258" t="s">
        <v>3446</v>
      </c>
      <c r="C258" s="4">
        <v>1825000</v>
      </c>
      <c r="D258" t="s">
        <v>24</v>
      </c>
      <c r="E258" t="s">
        <v>264</v>
      </c>
    </row>
    <row r="259" spans="1:5" ht="18.75" customHeight="1" x14ac:dyDescent="0.3">
      <c r="A259" s="4">
        <v>2009</v>
      </c>
      <c r="B259" t="s">
        <v>1999</v>
      </c>
      <c r="C259" s="4">
        <v>1250000</v>
      </c>
      <c r="D259" t="s">
        <v>37</v>
      </c>
      <c r="E259" t="s">
        <v>264</v>
      </c>
    </row>
    <row r="260" spans="1:5" ht="18.75" customHeight="1" x14ac:dyDescent="0.3">
      <c r="A260" s="4">
        <v>2009</v>
      </c>
      <c r="B260" t="s">
        <v>1648</v>
      </c>
      <c r="C260" s="4">
        <v>1000000</v>
      </c>
      <c r="D260" t="s">
        <v>34</v>
      </c>
      <c r="E260" t="s">
        <v>264</v>
      </c>
    </row>
    <row r="261" spans="1:5" ht="18.75" customHeight="1" x14ac:dyDescent="0.3">
      <c r="A261" s="4">
        <v>2009</v>
      </c>
      <c r="B261" t="s">
        <v>3449</v>
      </c>
      <c r="C261" s="4">
        <v>475000</v>
      </c>
      <c r="D261" t="s">
        <v>24</v>
      </c>
      <c r="E261" t="s">
        <v>264</v>
      </c>
    </row>
    <row r="262" spans="1:5" ht="18.75" customHeight="1" x14ac:dyDescent="0.3">
      <c r="A262" s="4">
        <v>2009</v>
      </c>
      <c r="B262" t="s">
        <v>3450</v>
      </c>
      <c r="C262" s="4">
        <v>467000</v>
      </c>
      <c r="D262" t="s">
        <v>28</v>
      </c>
      <c r="E262" t="s">
        <v>264</v>
      </c>
    </row>
    <row r="263" spans="1:5" ht="18.75" customHeight="1" x14ac:dyDescent="0.3">
      <c r="A263" s="4">
        <v>2009</v>
      </c>
      <c r="B263" t="s">
        <v>3622</v>
      </c>
      <c r="C263" s="4">
        <v>465000</v>
      </c>
      <c r="D263" t="s">
        <v>50</v>
      </c>
      <c r="E263" t="s">
        <v>264</v>
      </c>
    </row>
    <row r="264" spans="1:5" ht="18.75" customHeight="1" x14ac:dyDescent="0.3">
      <c r="A264" s="4">
        <v>2009</v>
      </c>
      <c r="B264" t="s">
        <v>3295</v>
      </c>
      <c r="C264" s="4">
        <v>437000</v>
      </c>
      <c r="D264" t="s">
        <v>24</v>
      </c>
      <c r="E264" t="s">
        <v>264</v>
      </c>
    </row>
    <row r="265" spans="1:5" ht="18.75" customHeight="1" x14ac:dyDescent="0.3">
      <c r="A265" s="4">
        <v>2009</v>
      </c>
      <c r="B265" t="s">
        <v>3626</v>
      </c>
      <c r="C265" s="4">
        <v>406000</v>
      </c>
      <c r="D265" t="s">
        <v>28</v>
      </c>
      <c r="E265" t="s">
        <v>264</v>
      </c>
    </row>
    <row r="266" spans="1:5" ht="18.75" customHeight="1" x14ac:dyDescent="0.3">
      <c r="A266" s="4">
        <v>2009</v>
      </c>
      <c r="B266" t="s">
        <v>3627</v>
      </c>
      <c r="C266" s="4">
        <v>405000</v>
      </c>
      <c r="D266" t="s">
        <v>54</v>
      </c>
      <c r="E266" t="s">
        <v>264</v>
      </c>
    </row>
    <row r="267" spans="1:5" ht="18.75" customHeight="1" x14ac:dyDescent="0.3">
      <c r="A267" s="4">
        <v>2009</v>
      </c>
      <c r="B267" t="s">
        <v>3778</v>
      </c>
      <c r="C267" s="4">
        <v>404000</v>
      </c>
      <c r="D267" t="s">
        <v>24</v>
      </c>
      <c r="E267" t="s">
        <v>264</v>
      </c>
    </row>
    <row r="268" spans="1:5" ht="18.75" customHeight="1" x14ac:dyDescent="0.3">
      <c r="A268" s="4">
        <v>2009</v>
      </c>
      <c r="B268" t="s">
        <v>3779</v>
      </c>
      <c r="C268" s="4">
        <v>402500</v>
      </c>
      <c r="D268" t="s">
        <v>24</v>
      </c>
      <c r="E268" t="s">
        <v>264</v>
      </c>
    </row>
    <row r="269" spans="1:5" ht="18.75" customHeight="1" x14ac:dyDescent="0.3">
      <c r="A269" s="4">
        <v>2009</v>
      </c>
      <c r="B269" t="s">
        <v>3629</v>
      </c>
      <c r="C269" s="4">
        <v>401000</v>
      </c>
      <c r="D269" t="s">
        <v>24</v>
      </c>
      <c r="E269" t="s">
        <v>264</v>
      </c>
    </row>
    <row r="270" spans="1:5" ht="18.75" customHeight="1" x14ac:dyDescent="0.3">
      <c r="A270" s="4">
        <v>2009</v>
      </c>
      <c r="B270" t="s">
        <v>3780</v>
      </c>
      <c r="C270" s="4">
        <v>400750</v>
      </c>
      <c r="D270" t="s">
        <v>24</v>
      </c>
      <c r="E270" t="s">
        <v>264</v>
      </c>
    </row>
    <row r="271" spans="1:5" ht="18.75" customHeight="1" x14ac:dyDescent="0.3">
      <c r="A271" s="4">
        <v>2009</v>
      </c>
      <c r="B271" t="s">
        <v>3045</v>
      </c>
      <c r="C271" s="4">
        <v>400000</v>
      </c>
      <c r="D271" t="s">
        <v>24</v>
      </c>
      <c r="E271" t="s">
        <v>264</v>
      </c>
    </row>
    <row r="272" spans="1:5" ht="18.75" customHeight="1" x14ac:dyDescent="0.3">
      <c r="A272" s="4">
        <v>2009</v>
      </c>
      <c r="B272" t="s">
        <v>2583</v>
      </c>
      <c r="C272" s="4">
        <v>18500000</v>
      </c>
      <c r="D272" t="s">
        <v>24</v>
      </c>
      <c r="E272" t="s">
        <v>292</v>
      </c>
    </row>
    <row r="273" spans="1:5" ht="18.75" customHeight="1" x14ac:dyDescent="0.3">
      <c r="A273" s="4">
        <v>2009</v>
      </c>
      <c r="B273" t="s">
        <v>2837</v>
      </c>
      <c r="C273" s="4">
        <v>9600000</v>
      </c>
      <c r="D273" t="s">
        <v>28</v>
      </c>
      <c r="E273" t="s">
        <v>292</v>
      </c>
    </row>
    <row r="274" spans="1:5" ht="18.75" customHeight="1" x14ac:dyDescent="0.3">
      <c r="A274" s="4">
        <v>2009</v>
      </c>
      <c r="B274" t="s">
        <v>2664</v>
      </c>
      <c r="C274" s="4">
        <v>9600000</v>
      </c>
      <c r="D274" t="s">
        <v>28</v>
      </c>
      <c r="E274" t="s">
        <v>292</v>
      </c>
    </row>
    <row r="275" spans="1:5" ht="18.75" customHeight="1" x14ac:dyDescent="0.3">
      <c r="A275" s="4">
        <v>2009</v>
      </c>
      <c r="B275" t="s">
        <v>827</v>
      </c>
      <c r="C275" s="4">
        <v>8000000</v>
      </c>
      <c r="D275" t="s">
        <v>24</v>
      </c>
      <c r="E275" t="s">
        <v>292</v>
      </c>
    </row>
    <row r="276" spans="1:5" ht="18.75" customHeight="1" x14ac:dyDescent="0.3">
      <c r="A276" s="4">
        <v>2009</v>
      </c>
      <c r="B276" t="s">
        <v>2028</v>
      </c>
      <c r="C276" s="4">
        <v>8000000</v>
      </c>
      <c r="D276" t="s">
        <v>43</v>
      </c>
      <c r="E276" t="s">
        <v>292</v>
      </c>
    </row>
    <row r="277" spans="1:5" ht="18.75" customHeight="1" x14ac:dyDescent="0.3">
      <c r="A277" s="4">
        <v>2009</v>
      </c>
      <c r="B277" t="s">
        <v>2277</v>
      </c>
      <c r="C277" s="4">
        <v>6500000</v>
      </c>
      <c r="D277" t="s">
        <v>34</v>
      </c>
      <c r="E277" t="s">
        <v>292</v>
      </c>
    </row>
    <row r="278" spans="1:5" ht="18.75" customHeight="1" x14ac:dyDescent="0.3">
      <c r="A278" s="4">
        <v>2009</v>
      </c>
      <c r="B278" t="s">
        <v>3174</v>
      </c>
      <c r="C278" s="4">
        <v>4750000</v>
      </c>
      <c r="D278" t="s">
        <v>24</v>
      </c>
      <c r="E278" t="s">
        <v>292</v>
      </c>
    </row>
    <row r="279" spans="1:5" ht="18.75" customHeight="1" x14ac:dyDescent="0.3">
      <c r="A279" s="4">
        <v>2009</v>
      </c>
      <c r="B279" t="s">
        <v>2823</v>
      </c>
      <c r="C279" s="4">
        <v>3500000</v>
      </c>
      <c r="D279" t="s">
        <v>24</v>
      </c>
      <c r="E279" t="s">
        <v>292</v>
      </c>
    </row>
    <row r="280" spans="1:5" ht="18.75" customHeight="1" x14ac:dyDescent="0.3">
      <c r="A280" s="4">
        <v>2009</v>
      </c>
      <c r="B280" t="s">
        <v>3300</v>
      </c>
      <c r="C280" s="4">
        <v>2900000</v>
      </c>
      <c r="D280" t="s">
        <v>24</v>
      </c>
      <c r="E280" t="s">
        <v>292</v>
      </c>
    </row>
    <row r="281" spans="1:5" ht="18.75" customHeight="1" x14ac:dyDescent="0.3">
      <c r="A281" s="4">
        <v>2009</v>
      </c>
      <c r="B281" t="s">
        <v>2479</v>
      </c>
      <c r="C281" s="4">
        <v>2750000</v>
      </c>
      <c r="D281" t="s">
        <v>24</v>
      </c>
      <c r="E281" t="s">
        <v>292</v>
      </c>
    </row>
    <row r="282" spans="1:5" ht="18.75" customHeight="1" x14ac:dyDescent="0.3">
      <c r="A282" s="4">
        <v>2009</v>
      </c>
      <c r="B282" t="s">
        <v>2013</v>
      </c>
      <c r="C282" s="4">
        <v>1000000</v>
      </c>
      <c r="D282" t="s">
        <v>54</v>
      </c>
      <c r="E282" t="s">
        <v>292</v>
      </c>
    </row>
    <row r="283" spans="1:5" ht="18.75" customHeight="1" x14ac:dyDescent="0.3">
      <c r="A283" s="4">
        <v>2009</v>
      </c>
      <c r="B283" t="s">
        <v>2816</v>
      </c>
      <c r="C283" s="4">
        <v>1000000</v>
      </c>
      <c r="D283" t="s">
        <v>43</v>
      </c>
      <c r="E283" t="s">
        <v>292</v>
      </c>
    </row>
    <row r="284" spans="1:5" ht="18.75" customHeight="1" x14ac:dyDescent="0.3">
      <c r="A284" s="4">
        <v>2009</v>
      </c>
      <c r="B284" t="s">
        <v>3630</v>
      </c>
      <c r="C284" s="4">
        <v>650000</v>
      </c>
      <c r="D284" t="s">
        <v>24</v>
      </c>
      <c r="E284" t="s">
        <v>292</v>
      </c>
    </row>
    <row r="285" spans="1:5" ht="18.75" customHeight="1" x14ac:dyDescent="0.3">
      <c r="A285" s="4">
        <v>2009</v>
      </c>
      <c r="B285" t="s">
        <v>3632</v>
      </c>
      <c r="C285" s="4">
        <v>480000</v>
      </c>
      <c r="D285" t="s">
        <v>24</v>
      </c>
      <c r="E285" t="s">
        <v>292</v>
      </c>
    </row>
    <row r="286" spans="1:5" ht="18.75" customHeight="1" x14ac:dyDescent="0.3">
      <c r="A286" s="4">
        <v>2009</v>
      </c>
      <c r="B286" t="s">
        <v>3291</v>
      </c>
      <c r="C286" s="4">
        <v>475000</v>
      </c>
      <c r="D286" t="s">
        <v>24</v>
      </c>
      <c r="E286" t="s">
        <v>292</v>
      </c>
    </row>
    <row r="287" spans="1:5" ht="18.75" customHeight="1" x14ac:dyDescent="0.3">
      <c r="A287" s="4">
        <v>2009</v>
      </c>
      <c r="B287" t="s">
        <v>3455</v>
      </c>
      <c r="C287" s="4">
        <v>455000</v>
      </c>
      <c r="D287" t="s">
        <v>24</v>
      </c>
      <c r="E287" t="s">
        <v>292</v>
      </c>
    </row>
    <row r="288" spans="1:5" ht="18.75" customHeight="1" x14ac:dyDescent="0.3">
      <c r="A288" s="4">
        <v>2009</v>
      </c>
      <c r="B288" t="s">
        <v>3633</v>
      </c>
      <c r="C288" s="4">
        <v>440000</v>
      </c>
      <c r="D288" t="s">
        <v>28</v>
      </c>
      <c r="E288" t="s">
        <v>292</v>
      </c>
    </row>
    <row r="289" spans="1:5" ht="18.75" customHeight="1" x14ac:dyDescent="0.3">
      <c r="A289" s="4">
        <v>2009</v>
      </c>
      <c r="B289" t="s">
        <v>3781</v>
      </c>
      <c r="C289" s="4">
        <v>410000</v>
      </c>
      <c r="D289" t="s">
        <v>28</v>
      </c>
      <c r="E289" t="s">
        <v>292</v>
      </c>
    </row>
    <row r="290" spans="1:5" ht="18.75" customHeight="1" x14ac:dyDescent="0.3">
      <c r="A290" s="4">
        <v>2009</v>
      </c>
      <c r="B290" t="s">
        <v>3782</v>
      </c>
      <c r="C290" s="4">
        <v>404000</v>
      </c>
      <c r="D290" t="s">
        <v>37</v>
      </c>
      <c r="E290" t="s">
        <v>292</v>
      </c>
    </row>
    <row r="291" spans="1:5" ht="18.75" customHeight="1" x14ac:dyDescent="0.3">
      <c r="A291" s="4">
        <v>2009</v>
      </c>
      <c r="B291" t="s">
        <v>3639</v>
      </c>
      <c r="C291" s="4">
        <v>404000</v>
      </c>
      <c r="D291" t="s">
        <v>28</v>
      </c>
      <c r="E291" t="s">
        <v>292</v>
      </c>
    </row>
    <row r="292" spans="1:5" ht="18.75" customHeight="1" x14ac:dyDescent="0.3">
      <c r="A292" s="4">
        <v>2009</v>
      </c>
      <c r="B292" t="s">
        <v>3783</v>
      </c>
      <c r="C292" s="4">
        <v>401750</v>
      </c>
      <c r="D292" t="s">
        <v>24</v>
      </c>
      <c r="E292" t="s">
        <v>292</v>
      </c>
    </row>
    <row r="293" spans="1:5" ht="18.75" customHeight="1" x14ac:dyDescent="0.3">
      <c r="A293" s="4">
        <v>2009</v>
      </c>
      <c r="B293" t="s">
        <v>3784</v>
      </c>
      <c r="C293" s="4">
        <v>401750</v>
      </c>
      <c r="D293" t="s">
        <v>54</v>
      </c>
      <c r="E293" t="s">
        <v>292</v>
      </c>
    </row>
    <row r="294" spans="1:5" ht="18.75" customHeight="1" x14ac:dyDescent="0.3">
      <c r="A294" s="4">
        <v>2009</v>
      </c>
      <c r="B294" t="s">
        <v>3785</v>
      </c>
      <c r="C294" s="4">
        <v>401700</v>
      </c>
      <c r="D294" t="s">
        <v>24</v>
      </c>
      <c r="E294" t="s">
        <v>292</v>
      </c>
    </row>
    <row r="295" spans="1:5" ht="18.75" customHeight="1" x14ac:dyDescent="0.3">
      <c r="A295" s="4">
        <v>2009</v>
      </c>
      <c r="B295" t="s">
        <v>3786</v>
      </c>
      <c r="C295" s="4">
        <v>401250</v>
      </c>
      <c r="D295" t="s">
        <v>28</v>
      </c>
      <c r="E295" t="s">
        <v>292</v>
      </c>
    </row>
    <row r="296" spans="1:5" ht="18.75" customHeight="1" x14ac:dyDescent="0.3">
      <c r="A296" s="4">
        <v>2009</v>
      </c>
      <c r="B296" t="s">
        <v>3787</v>
      </c>
      <c r="C296" s="4">
        <v>401000</v>
      </c>
      <c r="D296" t="s">
        <v>50</v>
      </c>
      <c r="E296" t="s">
        <v>292</v>
      </c>
    </row>
    <row r="297" spans="1:5" ht="18.75" customHeight="1" x14ac:dyDescent="0.3">
      <c r="A297" s="4">
        <v>2009</v>
      </c>
      <c r="B297" t="s">
        <v>3638</v>
      </c>
      <c r="C297" s="4">
        <v>401000</v>
      </c>
      <c r="D297" t="s">
        <v>24</v>
      </c>
      <c r="E297" t="s">
        <v>292</v>
      </c>
    </row>
    <row r="298" spans="1:5" ht="18.75" customHeight="1" x14ac:dyDescent="0.3">
      <c r="A298" s="4">
        <v>2009</v>
      </c>
      <c r="B298" t="s">
        <v>3788</v>
      </c>
      <c r="C298" s="4">
        <v>400000</v>
      </c>
      <c r="D298" t="s">
        <v>24</v>
      </c>
      <c r="E298" t="s">
        <v>292</v>
      </c>
    </row>
    <row r="299" spans="1:5" ht="18.75" customHeight="1" x14ac:dyDescent="0.3">
      <c r="A299" s="4">
        <v>2009</v>
      </c>
      <c r="B299" t="s">
        <v>3789</v>
      </c>
      <c r="C299" s="4">
        <v>400000</v>
      </c>
      <c r="D299" t="s">
        <v>28</v>
      </c>
      <c r="E299" t="s">
        <v>292</v>
      </c>
    </row>
    <row r="300" spans="1:5" ht="18.75" customHeight="1" x14ac:dyDescent="0.3">
      <c r="A300" s="4">
        <v>2009</v>
      </c>
      <c r="B300" t="s">
        <v>2891</v>
      </c>
      <c r="C300" s="4">
        <v>11500000</v>
      </c>
      <c r="D300" t="s">
        <v>31</v>
      </c>
      <c r="E300" t="s">
        <v>323</v>
      </c>
    </row>
    <row r="301" spans="1:5" ht="18.75" customHeight="1" x14ac:dyDescent="0.3">
      <c r="A301" s="4">
        <v>2009</v>
      </c>
      <c r="B301" t="s">
        <v>2750</v>
      </c>
      <c r="C301" s="4">
        <v>10000000</v>
      </c>
      <c r="D301" t="s">
        <v>24</v>
      </c>
      <c r="E301" t="s">
        <v>323</v>
      </c>
    </row>
    <row r="302" spans="1:5" ht="18.75" customHeight="1" x14ac:dyDescent="0.3">
      <c r="A302" s="4">
        <v>2009</v>
      </c>
      <c r="B302" t="s">
        <v>2321</v>
      </c>
      <c r="C302" s="4">
        <v>10000000</v>
      </c>
      <c r="D302" t="s">
        <v>24</v>
      </c>
      <c r="E302" t="s">
        <v>323</v>
      </c>
    </row>
    <row r="303" spans="1:5" ht="18.75" customHeight="1" x14ac:dyDescent="0.3">
      <c r="A303" s="4">
        <v>2009</v>
      </c>
      <c r="B303" t="s">
        <v>2894</v>
      </c>
      <c r="C303" s="4">
        <v>6000000</v>
      </c>
      <c r="D303" t="s">
        <v>24</v>
      </c>
      <c r="E303" t="s">
        <v>323</v>
      </c>
    </row>
    <row r="304" spans="1:5" ht="18.75" customHeight="1" x14ac:dyDescent="0.3">
      <c r="A304" s="4">
        <v>2009</v>
      </c>
      <c r="B304" t="s">
        <v>3030</v>
      </c>
      <c r="C304" s="4">
        <v>5900000</v>
      </c>
      <c r="D304" t="s">
        <v>34</v>
      </c>
      <c r="E304" t="s">
        <v>323</v>
      </c>
    </row>
    <row r="305" spans="1:5" ht="18.75" customHeight="1" x14ac:dyDescent="0.3">
      <c r="A305" s="4">
        <v>2009</v>
      </c>
      <c r="B305" t="s">
        <v>2722</v>
      </c>
      <c r="C305" s="4">
        <v>5500000</v>
      </c>
      <c r="D305" t="s">
        <v>37</v>
      </c>
      <c r="E305" t="s">
        <v>323</v>
      </c>
    </row>
    <row r="306" spans="1:5" ht="18.75" customHeight="1" x14ac:dyDescent="0.3">
      <c r="A306" s="4">
        <v>2009</v>
      </c>
      <c r="B306" t="s">
        <v>3176</v>
      </c>
      <c r="C306" s="4">
        <v>4766666</v>
      </c>
      <c r="D306" t="s">
        <v>28</v>
      </c>
      <c r="E306" t="s">
        <v>323</v>
      </c>
    </row>
    <row r="307" spans="1:5" ht="18.75" customHeight="1" x14ac:dyDescent="0.3">
      <c r="A307" s="4">
        <v>2009</v>
      </c>
      <c r="B307" t="s">
        <v>2330</v>
      </c>
      <c r="C307" s="4">
        <v>4000000</v>
      </c>
      <c r="D307" t="s">
        <v>28</v>
      </c>
      <c r="E307" t="s">
        <v>323</v>
      </c>
    </row>
    <row r="308" spans="1:5" ht="18.75" customHeight="1" x14ac:dyDescent="0.3">
      <c r="A308" s="4">
        <v>2009</v>
      </c>
      <c r="B308" t="s">
        <v>3177</v>
      </c>
      <c r="C308" s="4">
        <v>3650000</v>
      </c>
      <c r="D308" t="s">
        <v>43</v>
      </c>
      <c r="E308" t="s">
        <v>323</v>
      </c>
    </row>
    <row r="309" spans="1:5" ht="18.75" customHeight="1" x14ac:dyDescent="0.3">
      <c r="A309" s="4">
        <v>2009</v>
      </c>
      <c r="B309" t="s">
        <v>3028</v>
      </c>
      <c r="C309" s="4">
        <v>3350000</v>
      </c>
      <c r="D309" t="s">
        <v>24</v>
      </c>
      <c r="E309" t="s">
        <v>323</v>
      </c>
    </row>
    <row r="310" spans="1:5" ht="18.75" customHeight="1" x14ac:dyDescent="0.3">
      <c r="A310" s="4">
        <v>2009</v>
      </c>
      <c r="B310" t="s">
        <v>3640</v>
      </c>
      <c r="C310" s="4">
        <v>3000000</v>
      </c>
      <c r="D310" t="s">
        <v>24</v>
      </c>
      <c r="E310" t="s">
        <v>323</v>
      </c>
    </row>
    <row r="311" spans="1:5" ht="18.75" customHeight="1" x14ac:dyDescent="0.3">
      <c r="A311" s="4">
        <v>2009</v>
      </c>
      <c r="B311" t="s">
        <v>3457</v>
      </c>
      <c r="C311" s="4">
        <v>2937500</v>
      </c>
      <c r="D311" t="s">
        <v>24</v>
      </c>
      <c r="E311" t="s">
        <v>323</v>
      </c>
    </row>
    <row r="312" spans="1:5" ht="18.75" customHeight="1" x14ac:dyDescent="0.3">
      <c r="A312" s="4">
        <v>2009</v>
      </c>
      <c r="B312" t="s">
        <v>2912</v>
      </c>
      <c r="C312" s="4">
        <v>2500000</v>
      </c>
      <c r="D312" t="s">
        <v>37</v>
      </c>
      <c r="E312" t="s">
        <v>323</v>
      </c>
    </row>
    <row r="313" spans="1:5" ht="18.75" customHeight="1" x14ac:dyDescent="0.3">
      <c r="A313" s="4">
        <v>2009</v>
      </c>
      <c r="B313" t="s">
        <v>3302</v>
      </c>
      <c r="C313" s="4">
        <v>1950000</v>
      </c>
      <c r="D313" t="s">
        <v>34</v>
      </c>
      <c r="E313" t="s">
        <v>323</v>
      </c>
    </row>
    <row r="314" spans="1:5" ht="18.75" customHeight="1" x14ac:dyDescent="0.3">
      <c r="A314" s="4">
        <v>2009</v>
      </c>
      <c r="B314" t="s">
        <v>2388</v>
      </c>
      <c r="C314" s="4">
        <v>1500000</v>
      </c>
      <c r="D314" t="s">
        <v>24</v>
      </c>
      <c r="E314" t="s">
        <v>323</v>
      </c>
    </row>
    <row r="315" spans="1:5" ht="18.75" customHeight="1" x14ac:dyDescent="0.3">
      <c r="A315" s="4">
        <v>2009</v>
      </c>
      <c r="B315" t="s">
        <v>3460</v>
      </c>
      <c r="C315" s="4">
        <v>446100</v>
      </c>
      <c r="D315" t="s">
        <v>50</v>
      </c>
      <c r="E315" t="s">
        <v>323</v>
      </c>
    </row>
    <row r="316" spans="1:5" ht="18.75" customHeight="1" x14ac:dyDescent="0.3">
      <c r="A316" s="4">
        <v>2009</v>
      </c>
      <c r="B316" t="s">
        <v>3641</v>
      </c>
      <c r="C316" s="4">
        <v>436300</v>
      </c>
      <c r="D316" t="s">
        <v>24</v>
      </c>
      <c r="E316" t="s">
        <v>323</v>
      </c>
    </row>
    <row r="317" spans="1:5" ht="18.75" customHeight="1" x14ac:dyDescent="0.3">
      <c r="A317" s="4">
        <v>2009</v>
      </c>
      <c r="B317" t="s">
        <v>3483</v>
      </c>
      <c r="C317" s="4">
        <v>427500</v>
      </c>
      <c r="D317" t="s">
        <v>24</v>
      </c>
      <c r="E317" t="s">
        <v>323</v>
      </c>
    </row>
    <row r="318" spans="1:5" ht="18.75" customHeight="1" x14ac:dyDescent="0.3">
      <c r="A318" s="4">
        <v>2009</v>
      </c>
      <c r="B318" t="s">
        <v>3790</v>
      </c>
      <c r="C318" s="4">
        <v>421400</v>
      </c>
      <c r="D318" t="s">
        <v>28</v>
      </c>
      <c r="E318" t="s">
        <v>323</v>
      </c>
    </row>
    <row r="319" spans="1:5" ht="18.75" customHeight="1" x14ac:dyDescent="0.3">
      <c r="A319" s="4">
        <v>2009</v>
      </c>
      <c r="B319" t="s">
        <v>3645</v>
      </c>
      <c r="C319" s="4">
        <v>420300</v>
      </c>
      <c r="D319" t="s">
        <v>28</v>
      </c>
      <c r="E319" t="s">
        <v>323</v>
      </c>
    </row>
    <row r="320" spans="1:5" ht="18.75" customHeight="1" x14ac:dyDescent="0.3">
      <c r="A320" s="4">
        <v>2009</v>
      </c>
      <c r="B320" t="s">
        <v>3643</v>
      </c>
      <c r="C320" s="4">
        <v>418600</v>
      </c>
      <c r="D320" t="s">
        <v>24</v>
      </c>
      <c r="E320" t="s">
        <v>323</v>
      </c>
    </row>
    <row r="321" spans="1:5" ht="18.75" customHeight="1" x14ac:dyDescent="0.3">
      <c r="A321" s="4">
        <v>2009</v>
      </c>
      <c r="B321" t="s">
        <v>3642</v>
      </c>
      <c r="C321" s="4">
        <v>416700</v>
      </c>
      <c r="D321" t="s">
        <v>37</v>
      </c>
      <c r="E321" t="s">
        <v>323</v>
      </c>
    </row>
    <row r="322" spans="1:5" ht="18.75" customHeight="1" x14ac:dyDescent="0.3">
      <c r="A322" s="4">
        <v>2009</v>
      </c>
      <c r="B322" t="s">
        <v>3341</v>
      </c>
      <c r="C322" s="4">
        <v>416100</v>
      </c>
      <c r="D322" t="s">
        <v>37</v>
      </c>
      <c r="E322" t="s">
        <v>323</v>
      </c>
    </row>
    <row r="323" spans="1:5" ht="18.75" customHeight="1" x14ac:dyDescent="0.3">
      <c r="A323" s="4">
        <v>2009</v>
      </c>
      <c r="B323" t="s">
        <v>3427</v>
      </c>
      <c r="C323" s="4">
        <v>414200</v>
      </c>
      <c r="D323" t="s">
        <v>24</v>
      </c>
      <c r="E323" t="s">
        <v>323</v>
      </c>
    </row>
    <row r="324" spans="1:5" ht="18.75" customHeight="1" x14ac:dyDescent="0.3">
      <c r="A324" s="4">
        <v>2009</v>
      </c>
      <c r="B324" t="s">
        <v>1239</v>
      </c>
      <c r="C324" s="4">
        <v>404000</v>
      </c>
      <c r="D324" t="s">
        <v>24</v>
      </c>
      <c r="E324" t="s">
        <v>323</v>
      </c>
    </row>
    <row r="325" spans="1:5" ht="18.75" customHeight="1" x14ac:dyDescent="0.3">
      <c r="A325" s="4">
        <v>2009</v>
      </c>
      <c r="B325" t="s">
        <v>3791</v>
      </c>
      <c r="C325" s="4">
        <v>403800</v>
      </c>
      <c r="D325" t="s">
        <v>24</v>
      </c>
      <c r="E325" t="s">
        <v>323</v>
      </c>
    </row>
    <row r="326" spans="1:5" ht="18.75" customHeight="1" x14ac:dyDescent="0.3">
      <c r="A326" s="4">
        <v>2009</v>
      </c>
      <c r="B326" t="s">
        <v>3792</v>
      </c>
      <c r="C326" s="4">
        <v>400000</v>
      </c>
      <c r="D326" t="s">
        <v>28</v>
      </c>
      <c r="E326" t="s">
        <v>323</v>
      </c>
    </row>
    <row r="327" spans="1:5" ht="18.75" customHeight="1" x14ac:dyDescent="0.3">
      <c r="A327" s="4">
        <v>2009</v>
      </c>
      <c r="B327" t="s">
        <v>2624</v>
      </c>
      <c r="C327" s="4">
        <v>18000000</v>
      </c>
      <c r="D327" t="s">
        <v>28</v>
      </c>
      <c r="E327" t="s">
        <v>350</v>
      </c>
    </row>
    <row r="328" spans="1:5" ht="18.75" customHeight="1" x14ac:dyDescent="0.3">
      <c r="A328" s="4">
        <v>2009</v>
      </c>
      <c r="B328" t="s">
        <v>2337</v>
      </c>
      <c r="C328" s="4">
        <v>13400000</v>
      </c>
      <c r="D328" t="s">
        <v>54</v>
      </c>
      <c r="E328" t="s">
        <v>350</v>
      </c>
    </row>
    <row r="329" spans="1:5" ht="18.75" customHeight="1" x14ac:dyDescent="0.3">
      <c r="A329" s="4">
        <v>2009</v>
      </c>
      <c r="B329" t="s">
        <v>2781</v>
      </c>
      <c r="C329" s="4">
        <v>12250000</v>
      </c>
      <c r="D329" t="s">
        <v>24</v>
      </c>
      <c r="E329" t="s">
        <v>350</v>
      </c>
    </row>
    <row r="330" spans="1:5" ht="18.75" customHeight="1" x14ac:dyDescent="0.3">
      <c r="A330" s="4">
        <v>2009</v>
      </c>
      <c r="B330" t="s">
        <v>2272</v>
      </c>
      <c r="C330" s="4">
        <v>9850000</v>
      </c>
      <c r="D330" t="s">
        <v>24</v>
      </c>
      <c r="E330" t="s">
        <v>350</v>
      </c>
    </row>
    <row r="331" spans="1:5" ht="18.75" customHeight="1" x14ac:dyDescent="0.3">
      <c r="A331" s="4">
        <v>2009</v>
      </c>
      <c r="B331" t="s">
        <v>1393</v>
      </c>
      <c r="C331" s="4">
        <v>9500000</v>
      </c>
      <c r="D331" t="s">
        <v>24</v>
      </c>
      <c r="E331" t="s">
        <v>350</v>
      </c>
    </row>
    <row r="332" spans="1:5" ht="18.75" customHeight="1" x14ac:dyDescent="0.3">
      <c r="A332" s="4">
        <v>2009</v>
      </c>
      <c r="B332" t="s">
        <v>2916</v>
      </c>
      <c r="C332" s="4">
        <v>7750000</v>
      </c>
      <c r="D332" t="s">
        <v>24</v>
      </c>
      <c r="E332" t="s">
        <v>350</v>
      </c>
    </row>
    <row r="333" spans="1:5" ht="18.75" customHeight="1" x14ac:dyDescent="0.3">
      <c r="A333" s="4">
        <v>2009</v>
      </c>
      <c r="B333" t="s">
        <v>3303</v>
      </c>
      <c r="C333" s="4">
        <v>7666666</v>
      </c>
      <c r="D333" t="s">
        <v>34</v>
      </c>
      <c r="E333" t="s">
        <v>350</v>
      </c>
    </row>
    <row r="334" spans="1:5" ht="18.75" customHeight="1" x14ac:dyDescent="0.3">
      <c r="A334" s="4">
        <v>2009</v>
      </c>
      <c r="B334" t="s">
        <v>3305</v>
      </c>
      <c r="C334" s="4">
        <v>3800000</v>
      </c>
      <c r="D334" t="s">
        <v>24</v>
      </c>
      <c r="E334" t="s">
        <v>350</v>
      </c>
    </row>
    <row r="335" spans="1:5" ht="18.75" customHeight="1" x14ac:dyDescent="0.3">
      <c r="A335" s="4">
        <v>2009</v>
      </c>
      <c r="B335" t="s">
        <v>3304</v>
      </c>
      <c r="C335" s="4">
        <v>2300000</v>
      </c>
      <c r="D335" t="s">
        <v>43</v>
      </c>
      <c r="E335" t="s">
        <v>350</v>
      </c>
    </row>
    <row r="336" spans="1:5" ht="18.75" customHeight="1" x14ac:dyDescent="0.3">
      <c r="A336" s="4">
        <v>2009</v>
      </c>
      <c r="B336" t="s">
        <v>3306</v>
      </c>
      <c r="C336" s="4">
        <v>2250000</v>
      </c>
      <c r="D336" t="s">
        <v>37</v>
      </c>
      <c r="E336" t="s">
        <v>350</v>
      </c>
    </row>
    <row r="337" spans="1:5" ht="18.75" customHeight="1" x14ac:dyDescent="0.3">
      <c r="A337" s="4">
        <v>2009</v>
      </c>
      <c r="B337" t="s">
        <v>2913</v>
      </c>
      <c r="C337" s="4">
        <v>2050000</v>
      </c>
      <c r="D337" t="s">
        <v>28</v>
      </c>
      <c r="E337" t="s">
        <v>350</v>
      </c>
    </row>
    <row r="338" spans="1:5" ht="18.75" customHeight="1" x14ac:dyDescent="0.3">
      <c r="A338" s="4">
        <v>2009</v>
      </c>
      <c r="B338" t="s">
        <v>820</v>
      </c>
      <c r="C338" s="4">
        <v>2000000</v>
      </c>
      <c r="D338" t="s">
        <v>28</v>
      </c>
      <c r="E338" t="s">
        <v>350</v>
      </c>
    </row>
    <row r="339" spans="1:5" ht="18.75" customHeight="1" x14ac:dyDescent="0.3">
      <c r="A339" s="4">
        <v>2009</v>
      </c>
      <c r="B339" t="s">
        <v>2620</v>
      </c>
      <c r="C339" s="4">
        <v>1400000</v>
      </c>
      <c r="D339" t="s">
        <v>50</v>
      </c>
      <c r="E339" t="s">
        <v>350</v>
      </c>
    </row>
    <row r="340" spans="1:5" ht="18.75" customHeight="1" x14ac:dyDescent="0.3">
      <c r="A340" s="4">
        <v>2009</v>
      </c>
      <c r="B340" t="s">
        <v>3285</v>
      </c>
      <c r="C340" s="4">
        <v>822500</v>
      </c>
      <c r="D340" t="s">
        <v>37</v>
      </c>
      <c r="E340" t="s">
        <v>350</v>
      </c>
    </row>
    <row r="341" spans="1:5" ht="18.75" customHeight="1" x14ac:dyDescent="0.3">
      <c r="A341" s="4">
        <v>2009</v>
      </c>
      <c r="B341" t="s">
        <v>2084</v>
      </c>
      <c r="C341" s="4">
        <v>500000</v>
      </c>
      <c r="D341" t="s">
        <v>50</v>
      </c>
      <c r="E341" t="s">
        <v>350</v>
      </c>
    </row>
    <row r="342" spans="1:5" ht="18.75" customHeight="1" x14ac:dyDescent="0.3">
      <c r="A342" s="4">
        <v>2009</v>
      </c>
      <c r="B342" t="s">
        <v>3462</v>
      </c>
      <c r="C342" s="4">
        <v>455000</v>
      </c>
      <c r="D342" t="s">
        <v>28</v>
      </c>
      <c r="E342" t="s">
        <v>350</v>
      </c>
    </row>
    <row r="343" spans="1:5" ht="18.75" customHeight="1" x14ac:dyDescent="0.3">
      <c r="A343" s="4">
        <v>2009</v>
      </c>
      <c r="B343" t="s">
        <v>3468</v>
      </c>
      <c r="C343" s="4">
        <v>425000</v>
      </c>
      <c r="D343" t="s">
        <v>24</v>
      </c>
      <c r="E343" t="s">
        <v>350</v>
      </c>
    </row>
    <row r="344" spans="1:5" ht="18.75" customHeight="1" x14ac:dyDescent="0.3">
      <c r="A344" s="4">
        <v>2009</v>
      </c>
      <c r="B344" t="s">
        <v>3648</v>
      </c>
      <c r="C344" s="4">
        <v>420000</v>
      </c>
      <c r="D344" t="s">
        <v>24</v>
      </c>
      <c r="E344" t="s">
        <v>350</v>
      </c>
    </row>
    <row r="345" spans="1:5" ht="18.75" customHeight="1" x14ac:dyDescent="0.3">
      <c r="A345" s="4">
        <v>2009</v>
      </c>
      <c r="B345" t="s">
        <v>3024</v>
      </c>
      <c r="C345" s="4">
        <v>419000</v>
      </c>
      <c r="D345" t="s">
        <v>24</v>
      </c>
      <c r="E345" t="s">
        <v>350</v>
      </c>
    </row>
    <row r="346" spans="1:5" ht="18.75" customHeight="1" x14ac:dyDescent="0.3">
      <c r="A346" s="4">
        <v>2009</v>
      </c>
      <c r="B346" t="s">
        <v>3467</v>
      </c>
      <c r="C346" s="4">
        <v>418000</v>
      </c>
      <c r="D346" t="s">
        <v>24</v>
      </c>
      <c r="E346" t="s">
        <v>350</v>
      </c>
    </row>
    <row r="347" spans="1:5" ht="18.75" customHeight="1" x14ac:dyDescent="0.3">
      <c r="A347" s="4">
        <v>2009</v>
      </c>
      <c r="B347" t="s">
        <v>3793</v>
      </c>
      <c r="C347" s="4">
        <v>413000</v>
      </c>
      <c r="D347" t="s">
        <v>24</v>
      </c>
      <c r="E347" t="s">
        <v>350</v>
      </c>
    </row>
    <row r="348" spans="1:5" ht="18.75" customHeight="1" x14ac:dyDescent="0.3">
      <c r="A348" s="4">
        <v>2009</v>
      </c>
      <c r="B348" t="s">
        <v>3794</v>
      </c>
      <c r="C348" s="4">
        <v>405000</v>
      </c>
      <c r="D348" t="s">
        <v>28</v>
      </c>
      <c r="E348" t="s">
        <v>350</v>
      </c>
    </row>
    <row r="349" spans="1:5" ht="18.75" customHeight="1" x14ac:dyDescent="0.3">
      <c r="A349" s="4">
        <v>2009</v>
      </c>
      <c r="B349" t="s">
        <v>3795</v>
      </c>
      <c r="C349" s="4">
        <v>405000</v>
      </c>
      <c r="D349" t="s">
        <v>24</v>
      </c>
      <c r="E349" t="s">
        <v>350</v>
      </c>
    </row>
    <row r="350" spans="1:5" ht="18.75" customHeight="1" x14ac:dyDescent="0.3">
      <c r="A350" s="4">
        <v>2009</v>
      </c>
      <c r="B350" t="s">
        <v>3466</v>
      </c>
      <c r="C350" s="4">
        <v>405000</v>
      </c>
      <c r="D350" t="s">
        <v>24</v>
      </c>
      <c r="E350" t="s">
        <v>350</v>
      </c>
    </row>
    <row r="351" spans="1:5" ht="18.75" customHeight="1" x14ac:dyDescent="0.3">
      <c r="A351" s="4">
        <v>2009</v>
      </c>
      <c r="B351" t="s">
        <v>3796</v>
      </c>
      <c r="C351" s="4">
        <v>400000</v>
      </c>
      <c r="D351" t="s">
        <v>24</v>
      </c>
      <c r="E351" t="s">
        <v>350</v>
      </c>
    </row>
    <row r="352" spans="1:5" ht="18.75" customHeight="1" x14ac:dyDescent="0.3">
      <c r="A352" s="4">
        <v>2009</v>
      </c>
      <c r="B352" t="s">
        <v>3797</v>
      </c>
      <c r="C352" s="4">
        <v>400000</v>
      </c>
      <c r="D352" t="s">
        <v>34</v>
      </c>
      <c r="E352" t="s">
        <v>350</v>
      </c>
    </row>
    <row r="353" spans="1:5" ht="18.75" customHeight="1" x14ac:dyDescent="0.3">
      <c r="A353" s="4">
        <v>2009</v>
      </c>
      <c r="B353" t="s">
        <v>3798</v>
      </c>
      <c r="C353" s="4">
        <v>400000</v>
      </c>
      <c r="D353" t="s">
        <v>24</v>
      </c>
      <c r="E353" t="s">
        <v>350</v>
      </c>
    </row>
    <row r="354" spans="1:5" ht="18.75" customHeight="1" x14ac:dyDescent="0.3">
      <c r="A354" s="4">
        <v>2009</v>
      </c>
      <c r="B354" t="s">
        <v>3799</v>
      </c>
      <c r="C354" s="4">
        <v>400000</v>
      </c>
      <c r="D354" t="s">
        <v>43</v>
      </c>
      <c r="E354" t="s">
        <v>350</v>
      </c>
    </row>
    <row r="355" spans="1:5" ht="18.75" customHeight="1" x14ac:dyDescent="0.3">
      <c r="A355" s="4">
        <v>2009</v>
      </c>
      <c r="B355" t="s">
        <v>3319</v>
      </c>
      <c r="C355" s="4">
        <v>5500000</v>
      </c>
      <c r="D355" t="s">
        <v>43</v>
      </c>
      <c r="E355" t="s">
        <v>1488</v>
      </c>
    </row>
    <row r="356" spans="1:5" ht="18.75" customHeight="1" x14ac:dyDescent="0.3">
      <c r="A356" s="4">
        <v>2009</v>
      </c>
      <c r="B356" t="s">
        <v>3322</v>
      </c>
      <c r="C356" s="4">
        <v>5350000</v>
      </c>
      <c r="D356" t="s">
        <v>37</v>
      </c>
      <c r="E356" t="s">
        <v>1488</v>
      </c>
    </row>
    <row r="357" spans="1:5" ht="18.75" customHeight="1" x14ac:dyDescent="0.3">
      <c r="A357" s="4">
        <v>2009</v>
      </c>
      <c r="B357" t="s">
        <v>3211</v>
      </c>
      <c r="C357" s="4">
        <v>3500000</v>
      </c>
      <c r="D357" t="s">
        <v>37</v>
      </c>
      <c r="E357" t="s">
        <v>1488</v>
      </c>
    </row>
    <row r="358" spans="1:5" ht="18.75" customHeight="1" x14ac:dyDescent="0.3">
      <c r="A358" s="4">
        <v>2009</v>
      </c>
      <c r="B358" t="s">
        <v>3653</v>
      </c>
      <c r="C358" s="4">
        <v>2462500</v>
      </c>
      <c r="D358" t="s">
        <v>24</v>
      </c>
      <c r="E358" t="s">
        <v>1488</v>
      </c>
    </row>
    <row r="359" spans="1:5" ht="18.75" customHeight="1" x14ac:dyDescent="0.3">
      <c r="A359" s="4">
        <v>2009</v>
      </c>
      <c r="B359" t="s">
        <v>3318</v>
      </c>
      <c r="C359" s="4">
        <v>2400000</v>
      </c>
      <c r="D359" t="s">
        <v>24</v>
      </c>
      <c r="E359" t="s">
        <v>1488</v>
      </c>
    </row>
    <row r="360" spans="1:5" ht="18.75" customHeight="1" x14ac:dyDescent="0.3">
      <c r="A360" s="4">
        <v>2009</v>
      </c>
      <c r="B360" t="s">
        <v>3312</v>
      </c>
      <c r="C360" s="4">
        <v>2250000</v>
      </c>
      <c r="D360" t="s">
        <v>28</v>
      </c>
      <c r="E360" t="s">
        <v>1488</v>
      </c>
    </row>
    <row r="361" spans="1:5" ht="18.75" customHeight="1" x14ac:dyDescent="0.3">
      <c r="A361" s="4">
        <v>2009</v>
      </c>
      <c r="B361" t="s">
        <v>3296</v>
      </c>
      <c r="C361" s="4">
        <v>2225000</v>
      </c>
      <c r="D361" t="s">
        <v>28</v>
      </c>
      <c r="E361" t="s">
        <v>1488</v>
      </c>
    </row>
    <row r="362" spans="1:5" ht="18.75" customHeight="1" x14ac:dyDescent="0.3">
      <c r="A362" s="4">
        <v>2009</v>
      </c>
      <c r="B362" t="s">
        <v>3113</v>
      </c>
      <c r="C362" s="4">
        <v>1900000</v>
      </c>
      <c r="D362" t="s">
        <v>50</v>
      </c>
      <c r="E362" t="s">
        <v>1488</v>
      </c>
    </row>
    <row r="363" spans="1:5" ht="18.75" customHeight="1" x14ac:dyDescent="0.3">
      <c r="A363" s="4">
        <v>2009</v>
      </c>
      <c r="B363" t="s">
        <v>3314</v>
      </c>
      <c r="C363" s="4">
        <v>1400000</v>
      </c>
      <c r="D363" t="s">
        <v>24</v>
      </c>
      <c r="E363" t="s">
        <v>1488</v>
      </c>
    </row>
    <row r="364" spans="1:5" ht="18.75" customHeight="1" x14ac:dyDescent="0.3">
      <c r="A364" s="4">
        <v>2009</v>
      </c>
      <c r="B364" t="s">
        <v>3222</v>
      </c>
      <c r="C364" s="4">
        <v>1300000</v>
      </c>
      <c r="D364" t="s">
        <v>43</v>
      </c>
      <c r="E364" t="s">
        <v>1488</v>
      </c>
    </row>
    <row r="365" spans="1:5" ht="18.75" customHeight="1" x14ac:dyDescent="0.3">
      <c r="A365" s="4">
        <v>2009</v>
      </c>
      <c r="B365" t="s">
        <v>2593</v>
      </c>
      <c r="C365" s="4">
        <v>950000</v>
      </c>
      <c r="D365" t="s">
        <v>54</v>
      </c>
      <c r="E365" t="s">
        <v>1488</v>
      </c>
    </row>
    <row r="366" spans="1:5" ht="18.75" customHeight="1" x14ac:dyDescent="0.3">
      <c r="A366" s="4">
        <v>2009</v>
      </c>
      <c r="B366" t="s">
        <v>3399</v>
      </c>
      <c r="C366" s="4">
        <v>750000</v>
      </c>
      <c r="D366" t="s">
        <v>24</v>
      </c>
      <c r="E366" t="s">
        <v>1488</v>
      </c>
    </row>
    <row r="367" spans="1:5" ht="18.75" customHeight="1" x14ac:dyDescent="0.3">
      <c r="A367" s="4">
        <v>2009</v>
      </c>
      <c r="B367" t="s">
        <v>3474</v>
      </c>
      <c r="C367" s="4">
        <v>660000</v>
      </c>
      <c r="D367" t="s">
        <v>24</v>
      </c>
      <c r="E367" t="s">
        <v>1488</v>
      </c>
    </row>
    <row r="368" spans="1:5" ht="18.75" customHeight="1" x14ac:dyDescent="0.3">
      <c r="A368" s="4">
        <v>2009</v>
      </c>
      <c r="B368" t="s">
        <v>3129</v>
      </c>
      <c r="C368" s="4">
        <v>500000</v>
      </c>
      <c r="D368" t="s">
        <v>24</v>
      </c>
      <c r="E368" t="s">
        <v>1488</v>
      </c>
    </row>
    <row r="369" spans="1:5" ht="18.75" customHeight="1" x14ac:dyDescent="0.3">
      <c r="A369" s="4">
        <v>2009</v>
      </c>
      <c r="B369" t="s">
        <v>3508</v>
      </c>
      <c r="C369" s="4">
        <v>440000</v>
      </c>
      <c r="D369" t="s">
        <v>34</v>
      </c>
      <c r="E369" t="s">
        <v>1488</v>
      </c>
    </row>
    <row r="370" spans="1:5" ht="18.75" customHeight="1" x14ac:dyDescent="0.3">
      <c r="A370" s="4">
        <v>2009</v>
      </c>
      <c r="B370" t="s">
        <v>3800</v>
      </c>
      <c r="C370" s="4">
        <v>420000</v>
      </c>
      <c r="D370" t="s">
        <v>3703</v>
      </c>
      <c r="E370" t="s">
        <v>1488</v>
      </c>
    </row>
    <row r="371" spans="1:5" ht="18.75" customHeight="1" x14ac:dyDescent="0.3">
      <c r="A371" s="4">
        <v>2009</v>
      </c>
      <c r="B371" t="s">
        <v>3550</v>
      </c>
      <c r="C371" s="4">
        <v>412500</v>
      </c>
      <c r="D371" t="s">
        <v>24</v>
      </c>
      <c r="E371" t="s">
        <v>1488</v>
      </c>
    </row>
    <row r="372" spans="1:5" ht="18.75" customHeight="1" x14ac:dyDescent="0.3">
      <c r="A372" s="4">
        <v>2009</v>
      </c>
      <c r="B372" t="s">
        <v>3475</v>
      </c>
      <c r="C372" s="4">
        <v>410000</v>
      </c>
      <c r="D372" t="s">
        <v>24</v>
      </c>
      <c r="E372" t="s">
        <v>1488</v>
      </c>
    </row>
    <row r="373" spans="1:5" ht="18.75" customHeight="1" x14ac:dyDescent="0.3">
      <c r="A373" s="4">
        <v>2009</v>
      </c>
      <c r="B373" t="s">
        <v>3478</v>
      </c>
      <c r="C373" s="4">
        <v>404000</v>
      </c>
      <c r="D373" t="s">
        <v>24</v>
      </c>
      <c r="E373" t="s">
        <v>1488</v>
      </c>
    </row>
    <row r="374" spans="1:5" ht="18.75" customHeight="1" x14ac:dyDescent="0.3">
      <c r="A374" s="4">
        <v>2009</v>
      </c>
      <c r="B374" t="s">
        <v>3801</v>
      </c>
      <c r="C374" s="4">
        <v>400000</v>
      </c>
      <c r="D374" t="s">
        <v>34</v>
      </c>
      <c r="E374" t="s">
        <v>1488</v>
      </c>
    </row>
    <row r="375" spans="1:5" ht="18.75" customHeight="1" x14ac:dyDescent="0.3">
      <c r="A375" s="4">
        <v>2009</v>
      </c>
      <c r="B375" t="s">
        <v>3802</v>
      </c>
      <c r="C375" s="4">
        <v>400000</v>
      </c>
      <c r="D375" t="s">
        <v>37</v>
      </c>
      <c r="E375" t="s">
        <v>1488</v>
      </c>
    </row>
    <row r="376" spans="1:5" ht="18.75" customHeight="1" x14ac:dyDescent="0.3">
      <c r="A376" s="4">
        <v>2009</v>
      </c>
      <c r="B376" t="s">
        <v>3657</v>
      </c>
      <c r="C376" s="4">
        <v>400000</v>
      </c>
      <c r="D376" t="s">
        <v>28</v>
      </c>
      <c r="E376" t="s">
        <v>1488</v>
      </c>
    </row>
    <row r="377" spans="1:5" ht="18.75" customHeight="1" x14ac:dyDescent="0.3">
      <c r="A377" s="4">
        <v>2009</v>
      </c>
      <c r="B377" t="s">
        <v>3803</v>
      </c>
      <c r="C377" s="4">
        <v>400000</v>
      </c>
      <c r="D377" t="s">
        <v>28</v>
      </c>
      <c r="E377" t="s">
        <v>1488</v>
      </c>
    </row>
    <row r="378" spans="1:5" ht="18.75" customHeight="1" x14ac:dyDescent="0.3">
      <c r="A378" s="4">
        <v>2009</v>
      </c>
      <c r="B378" t="s">
        <v>3804</v>
      </c>
      <c r="C378" s="4">
        <v>400000</v>
      </c>
      <c r="D378" t="s">
        <v>24</v>
      </c>
      <c r="E378" t="s">
        <v>1488</v>
      </c>
    </row>
    <row r="379" spans="1:5" ht="18.75" customHeight="1" x14ac:dyDescent="0.3">
      <c r="A379" s="4">
        <v>2009</v>
      </c>
      <c r="B379" t="s">
        <v>3805</v>
      </c>
      <c r="C379" s="4">
        <v>400000</v>
      </c>
      <c r="D379" t="s">
        <v>24</v>
      </c>
      <c r="E379" t="s">
        <v>1488</v>
      </c>
    </row>
    <row r="380" spans="1:5" ht="18.75" customHeight="1" x14ac:dyDescent="0.3">
      <c r="A380" s="4">
        <v>2009</v>
      </c>
      <c r="B380" t="s">
        <v>3471</v>
      </c>
      <c r="C380" s="4">
        <v>400000</v>
      </c>
      <c r="D380" t="s">
        <v>24</v>
      </c>
      <c r="E380" t="s">
        <v>1488</v>
      </c>
    </row>
    <row r="381" spans="1:5" ht="18.75" customHeight="1" x14ac:dyDescent="0.3">
      <c r="A381" s="4">
        <v>2009</v>
      </c>
      <c r="B381" t="s">
        <v>3655</v>
      </c>
      <c r="C381" s="4">
        <v>400000</v>
      </c>
      <c r="D381" t="s">
        <v>24</v>
      </c>
      <c r="E381" t="s">
        <v>1488</v>
      </c>
    </row>
    <row r="382" spans="1:5" ht="18.75" customHeight="1" x14ac:dyDescent="0.3">
      <c r="A382" s="4">
        <v>2009</v>
      </c>
      <c r="B382" t="s">
        <v>3806</v>
      </c>
      <c r="C382" s="4">
        <v>400000</v>
      </c>
      <c r="D382" t="s">
        <v>24</v>
      </c>
      <c r="E382" t="s">
        <v>1488</v>
      </c>
    </row>
    <row r="383" spans="1:5" ht="18.75" customHeight="1" x14ac:dyDescent="0.3">
      <c r="A383" s="4">
        <v>2009</v>
      </c>
      <c r="B383" t="s">
        <v>2452</v>
      </c>
      <c r="C383" s="4">
        <v>19243682</v>
      </c>
      <c r="D383" t="s">
        <v>28</v>
      </c>
      <c r="E383" t="s">
        <v>378</v>
      </c>
    </row>
    <row r="384" spans="1:5" ht="18.75" customHeight="1" x14ac:dyDescent="0.3">
      <c r="A384" s="4">
        <v>2009</v>
      </c>
      <c r="B384" t="s">
        <v>2560</v>
      </c>
      <c r="C384" s="4">
        <v>18876139</v>
      </c>
      <c r="D384" t="s">
        <v>24</v>
      </c>
      <c r="E384" t="s">
        <v>378</v>
      </c>
    </row>
    <row r="385" spans="1:5" ht="18.75" customHeight="1" x14ac:dyDescent="0.3">
      <c r="A385" s="4">
        <v>2009</v>
      </c>
      <c r="B385" t="s">
        <v>784</v>
      </c>
      <c r="C385" s="4">
        <v>14000000</v>
      </c>
      <c r="D385" t="s">
        <v>28</v>
      </c>
      <c r="E385" t="s">
        <v>378</v>
      </c>
    </row>
    <row r="386" spans="1:5" ht="18.75" customHeight="1" x14ac:dyDescent="0.3">
      <c r="A386" s="4">
        <v>2009</v>
      </c>
      <c r="B386" t="s">
        <v>1589</v>
      </c>
      <c r="C386" s="4">
        <v>12000000</v>
      </c>
      <c r="D386" t="s">
        <v>50</v>
      </c>
      <c r="E386" t="s">
        <v>378</v>
      </c>
    </row>
    <row r="387" spans="1:5" ht="18.75" customHeight="1" x14ac:dyDescent="0.3">
      <c r="A387" s="4">
        <v>2009</v>
      </c>
      <c r="B387" t="s">
        <v>2920</v>
      </c>
      <c r="C387" s="4">
        <v>12000000</v>
      </c>
      <c r="D387" t="s">
        <v>24</v>
      </c>
      <c r="E387" t="s">
        <v>378</v>
      </c>
    </row>
    <row r="388" spans="1:5" ht="18.75" customHeight="1" x14ac:dyDescent="0.3">
      <c r="A388" s="4">
        <v>2009</v>
      </c>
      <c r="B388" t="s">
        <v>1977</v>
      </c>
      <c r="C388" s="4">
        <v>10500000</v>
      </c>
      <c r="D388" t="s">
        <v>24</v>
      </c>
      <c r="E388" t="s">
        <v>378</v>
      </c>
    </row>
    <row r="389" spans="1:5" ht="18.75" customHeight="1" x14ac:dyDescent="0.3">
      <c r="A389" s="4">
        <v>2009</v>
      </c>
      <c r="B389" t="s">
        <v>2097</v>
      </c>
      <c r="C389" s="4">
        <v>9166666</v>
      </c>
      <c r="D389" t="s">
        <v>24</v>
      </c>
      <c r="E389" t="s">
        <v>378</v>
      </c>
    </row>
    <row r="390" spans="1:5" ht="18.75" customHeight="1" x14ac:dyDescent="0.3">
      <c r="A390" s="4">
        <v>2009</v>
      </c>
      <c r="B390" t="s">
        <v>3190</v>
      </c>
      <c r="C390" s="4">
        <v>7750000</v>
      </c>
      <c r="D390" t="s">
        <v>54</v>
      </c>
      <c r="E390" t="s">
        <v>378</v>
      </c>
    </row>
    <row r="391" spans="1:5" ht="18.75" customHeight="1" x14ac:dyDescent="0.3">
      <c r="A391" s="4">
        <v>2009</v>
      </c>
      <c r="B391" t="s">
        <v>2031</v>
      </c>
      <c r="C391" s="4">
        <v>6250000</v>
      </c>
      <c r="D391" t="s">
        <v>37</v>
      </c>
      <c r="E391" t="s">
        <v>378</v>
      </c>
    </row>
    <row r="392" spans="1:5" ht="18.75" customHeight="1" x14ac:dyDescent="0.3">
      <c r="A392" s="4">
        <v>2009</v>
      </c>
      <c r="B392" t="s">
        <v>3040</v>
      </c>
      <c r="C392" s="4">
        <v>6125000</v>
      </c>
      <c r="D392" t="s">
        <v>43</v>
      </c>
      <c r="E392" t="s">
        <v>378</v>
      </c>
    </row>
    <row r="393" spans="1:5" ht="18.75" customHeight="1" x14ac:dyDescent="0.3">
      <c r="A393" s="4">
        <v>2009</v>
      </c>
      <c r="B393" t="s">
        <v>3178</v>
      </c>
      <c r="C393" s="4">
        <v>6000000</v>
      </c>
      <c r="D393" t="s">
        <v>24</v>
      </c>
      <c r="E393" t="s">
        <v>378</v>
      </c>
    </row>
    <row r="394" spans="1:5" ht="18.75" customHeight="1" x14ac:dyDescent="0.3">
      <c r="A394" s="4">
        <v>2009</v>
      </c>
      <c r="B394" t="s">
        <v>2762</v>
      </c>
      <c r="C394" s="4">
        <v>4900000</v>
      </c>
      <c r="D394" t="s">
        <v>34</v>
      </c>
      <c r="E394" t="s">
        <v>378</v>
      </c>
    </row>
    <row r="395" spans="1:5" ht="18.75" customHeight="1" x14ac:dyDescent="0.3">
      <c r="A395" s="4">
        <v>2009</v>
      </c>
      <c r="B395" t="s">
        <v>3195</v>
      </c>
      <c r="C395" s="4">
        <v>2800000</v>
      </c>
      <c r="D395" t="s">
        <v>28</v>
      </c>
      <c r="E395" t="s">
        <v>378</v>
      </c>
    </row>
    <row r="396" spans="1:5" ht="18.75" customHeight="1" x14ac:dyDescent="0.3">
      <c r="A396" s="4">
        <v>2009</v>
      </c>
      <c r="B396" t="s">
        <v>2376</v>
      </c>
      <c r="C396" s="4">
        <v>2625000</v>
      </c>
      <c r="D396" t="s">
        <v>34</v>
      </c>
      <c r="E396" t="s">
        <v>378</v>
      </c>
    </row>
    <row r="397" spans="1:5" ht="18.75" customHeight="1" x14ac:dyDescent="0.3">
      <c r="A397" s="4">
        <v>2009</v>
      </c>
      <c r="B397" t="s">
        <v>3481</v>
      </c>
      <c r="C397" s="4">
        <v>2600000</v>
      </c>
      <c r="D397" t="s">
        <v>24</v>
      </c>
      <c r="E397" t="s">
        <v>378</v>
      </c>
    </row>
    <row r="398" spans="1:5" ht="18.75" customHeight="1" x14ac:dyDescent="0.3">
      <c r="A398" s="4">
        <v>2009</v>
      </c>
      <c r="B398" t="s">
        <v>2848</v>
      </c>
      <c r="C398" s="4">
        <v>2250000</v>
      </c>
      <c r="D398" t="s">
        <v>24</v>
      </c>
      <c r="E398" t="s">
        <v>378</v>
      </c>
    </row>
    <row r="399" spans="1:5" ht="18.75" customHeight="1" x14ac:dyDescent="0.3">
      <c r="A399" s="4">
        <v>2009</v>
      </c>
      <c r="B399" t="s">
        <v>3660</v>
      </c>
      <c r="C399" s="4">
        <v>2237500</v>
      </c>
      <c r="D399" t="s">
        <v>24</v>
      </c>
      <c r="E399" t="s">
        <v>378</v>
      </c>
    </row>
    <row r="400" spans="1:5" ht="18.75" customHeight="1" x14ac:dyDescent="0.3">
      <c r="A400" s="4">
        <v>2009</v>
      </c>
      <c r="B400" t="s">
        <v>2611</v>
      </c>
      <c r="C400" s="4">
        <v>2000000</v>
      </c>
      <c r="D400" t="s">
        <v>3703</v>
      </c>
      <c r="E400" t="s">
        <v>378</v>
      </c>
    </row>
    <row r="401" spans="1:5" ht="18.75" customHeight="1" x14ac:dyDescent="0.3">
      <c r="A401" s="4">
        <v>2009</v>
      </c>
      <c r="B401" t="s">
        <v>2220</v>
      </c>
      <c r="C401" s="4">
        <v>1700000</v>
      </c>
      <c r="D401" t="s">
        <v>28</v>
      </c>
      <c r="E401" t="s">
        <v>378</v>
      </c>
    </row>
    <row r="402" spans="1:5" ht="18.75" customHeight="1" x14ac:dyDescent="0.3">
      <c r="A402" s="4">
        <v>2009</v>
      </c>
      <c r="B402" t="s">
        <v>3480</v>
      </c>
      <c r="C402" s="4">
        <v>1612500</v>
      </c>
      <c r="D402" t="s">
        <v>24</v>
      </c>
      <c r="E402" t="s">
        <v>378</v>
      </c>
    </row>
    <row r="403" spans="1:5" ht="18.75" customHeight="1" x14ac:dyDescent="0.3">
      <c r="A403" s="4">
        <v>2009</v>
      </c>
      <c r="B403" t="s">
        <v>2412</v>
      </c>
      <c r="C403" s="4">
        <v>1150000</v>
      </c>
      <c r="D403" t="s">
        <v>37</v>
      </c>
      <c r="E403" t="s">
        <v>378</v>
      </c>
    </row>
    <row r="404" spans="1:5" ht="18.75" customHeight="1" x14ac:dyDescent="0.3">
      <c r="A404" s="4">
        <v>2009</v>
      </c>
      <c r="B404" t="s">
        <v>3185</v>
      </c>
      <c r="C404" s="4">
        <v>925000</v>
      </c>
      <c r="D404" t="s">
        <v>28</v>
      </c>
      <c r="E404" t="s">
        <v>378</v>
      </c>
    </row>
    <row r="405" spans="1:5" ht="18.75" customHeight="1" x14ac:dyDescent="0.3">
      <c r="A405" s="4">
        <v>2009</v>
      </c>
      <c r="B405" t="s">
        <v>3288</v>
      </c>
      <c r="C405" s="4">
        <v>575000</v>
      </c>
      <c r="D405" t="s">
        <v>28</v>
      </c>
      <c r="E405" t="s">
        <v>378</v>
      </c>
    </row>
    <row r="406" spans="1:5" ht="18.75" customHeight="1" x14ac:dyDescent="0.3">
      <c r="A406" s="4">
        <v>2009</v>
      </c>
      <c r="B406" t="s">
        <v>3646</v>
      </c>
      <c r="C406" s="4">
        <v>471000</v>
      </c>
      <c r="D406" t="s">
        <v>24</v>
      </c>
      <c r="E406" t="s">
        <v>378</v>
      </c>
    </row>
    <row r="407" spans="1:5" ht="18.75" customHeight="1" x14ac:dyDescent="0.3">
      <c r="A407" s="4">
        <v>2009</v>
      </c>
      <c r="B407" t="s">
        <v>3527</v>
      </c>
      <c r="C407" s="4">
        <v>409500</v>
      </c>
      <c r="D407" t="s">
        <v>24</v>
      </c>
      <c r="E407" t="s">
        <v>378</v>
      </c>
    </row>
    <row r="408" spans="1:5" ht="18.75" customHeight="1" x14ac:dyDescent="0.3">
      <c r="A408" s="4">
        <v>2009</v>
      </c>
      <c r="B408" t="s">
        <v>3575</v>
      </c>
      <c r="C408" s="4">
        <v>406000</v>
      </c>
      <c r="D408" t="s">
        <v>24</v>
      </c>
      <c r="E408" t="s">
        <v>378</v>
      </c>
    </row>
    <row r="409" spans="1:5" ht="18.75" customHeight="1" x14ac:dyDescent="0.3">
      <c r="A409" s="4">
        <v>2009</v>
      </c>
      <c r="B409" t="s">
        <v>3807</v>
      </c>
      <c r="C409" s="4">
        <v>401000</v>
      </c>
      <c r="D409" t="s">
        <v>28</v>
      </c>
      <c r="E409" t="s">
        <v>378</v>
      </c>
    </row>
    <row r="410" spans="1:5" ht="18.75" customHeight="1" x14ac:dyDescent="0.3">
      <c r="A410" s="4">
        <v>2009</v>
      </c>
      <c r="B410" t="s">
        <v>3808</v>
      </c>
      <c r="C410" s="4">
        <v>400000</v>
      </c>
      <c r="D410" t="s">
        <v>24</v>
      </c>
      <c r="E410" t="s">
        <v>378</v>
      </c>
    </row>
    <row r="411" spans="1:5" ht="18.75" customHeight="1" x14ac:dyDescent="0.3">
      <c r="A411" s="4">
        <v>2009</v>
      </c>
      <c r="B411" t="s">
        <v>2806</v>
      </c>
      <c r="C411" s="4">
        <v>8000000</v>
      </c>
      <c r="D411" t="s">
        <v>28</v>
      </c>
      <c r="E411" t="s">
        <v>405</v>
      </c>
    </row>
    <row r="412" spans="1:5" ht="18.75" customHeight="1" x14ac:dyDescent="0.3">
      <c r="A412" s="4">
        <v>2009</v>
      </c>
      <c r="B412" t="s">
        <v>2471</v>
      </c>
      <c r="C412" s="4">
        <v>8000000</v>
      </c>
      <c r="D412" t="s">
        <v>43</v>
      </c>
      <c r="E412" t="s">
        <v>405</v>
      </c>
    </row>
    <row r="413" spans="1:5" ht="18.75" customHeight="1" x14ac:dyDescent="0.3">
      <c r="A413" s="4">
        <v>2009</v>
      </c>
      <c r="B413" t="s">
        <v>2939</v>
      </c>
      <c r="C413" s="4">
        <v>8000000</v>
      </c>
      <c r="D413" t="s">
        <v>28</v>
      </c>
      <c r="E413" t="s">
        <v>405</v>
      </c>
    </row>
    <row r="414" spans="1:5" ht="18.75" customHeight="1" x14ac:dyDescent="0.3">
      <c r="A414" s="4">
        <v>2009</v>
      </c>
      <c r="B414" t="s">
        <v>2573</v>
      </c>
      <c r="C414" s="4">
        <v>5500000</v>
      </c>
      <c r="D414" t="s">
        <v>50</v>
      </c>
      <c r="E414" t="s">
        <v>405</v>
      </c>
    </row>
    <row r="415" spans="1:5" ht="18.75" customHeight="1" x14ac:dyDescent="0.3">
      <c r="A415" s="4">
        <v>2009</v>
      </c>
      <c r="B415" t="s">
        <v>2004</v>
      </c>
      <c r="C415" s="4">
        <v>5000000</v>
      </c>
      <c r="D415" t="s">
        <v>50</v>
      </c>
      <c r="E415" t="s">
        <v>405</v>
      </c>
    </row>
    <row r="416" spans="1:5" ht="18.75" customHeight="1" x14ac:dyDescent="0.3">
      <c r="A416" s="4">
        <v>2009</v>
      </c>
      <c r="B416" t="s">
        <v>3333</v>
      </c>
      <c r="C416" s="4">
        <v>3325000</v>
      </c>
      <c r="D416" t="s">
        <v>54</v>
      </c>
      <c r="E416" t="s">
        <v>405</v>
      </c>
    </row>
    <row r="417" spans="1:5" ht="18.75" customHeight="1" x14ac:dyDescent="0.3">
      <c r="A417" s="4">
        <v>2009</v>
      </c>
      <c r="B417" t="s">
        <v>3324</v>
      </c>
      <c r="C417" s="4">
        <v>2950000</v>
      </c>
      <c r="D417" t="s">
        <v>28</v>
      </c>
      <c r="E417" t="s">
        <v>405</v>
      </c>
    </row>
    <row r="418" spans="1:5" ht="18.75" customHeight="1" x14ac:dyDescent="0.3">
      <c r="A418" s="4">
        <v>2009</v>
      </c>
      <c r="B418" t="s">
        <v>3476</v>
      </c>
      <c r="C418" s="4">
        <v>2800000</v>
      </c>
      <c r="D418" t="s">
        <v>24</v>
      </c>
      <c r="E418" t="s">
        <v>405</v>
      </c>
    </row>
    <row r="419" spans="1:5" ht="18.75" customHeight="1" x14ac:dyDescent="0.3">
      <c r="A419" s="4">
        <v>2009</v>
      </c>
      <c r="B419" t="s">
        <v>3196</v>
      </c>
      <c r="C419" s="4">
        <v>2600000</v>
      </c>
      <c r="D419" t="s">
        <v>24</v>
      </c>
      <c r="E419" t="s">
        <v>405</v>
      </c>
    </row>
    <row r="420" spans="1:5" ht="18.75" customHeight="1" x14ac:dyDescent="0.3">
      <c r="A420" s="4">
        <v>2009</v>
      </c>
      <c r="B420" t="s">
        <v>2658</v>
      </c>
      <c r="C420" s="4">
        <v>2000000</v>
      </c>
      <c r="D420" t="s">
        <v>24</v>
      </c>
      <c r="E420" t="s">
        <v>405</v>
      </c>
    </row>
    <row r="421" spans="1:5" ht="18.75" customHeight="1" x14ac:dyDescent="0.3">
      <c r="A421" s="4">
        <v>2009</v>
      </c>
      <c r="B421" t="s">
        <v>2311</v>
      </c>
      <c r="C421" s="4">
        <v>1900000</v>
      </c>
      <c r="D421" t="s">
        <v>37</v>
      </c>
      <c r="E421" t="s">
        <v>405</v>
      </c>
    </row>
    <row r="422" spans="1:5" ht="18.75" customHeight="1" x14ac:dyDescent="0.3">
      <c r="A422" s="4">
        <v>2009</v>
      </c>
      <c r="B422" t="s">
        <v>2892</v>
      </c>
      <c r="C422" s="4">
        <v>1600000</v>
      </c>
      <c r="D422" t="s">
        <v>34</v>
      </c>
      <c r="E422" t="s">
        <v>405</v>
      </c>
    </row>
    <row r="423" spans="1:5" ht="18.75" customHeight="1" x14ac:dyDescent="0.3">
      <c r="A423" s="4">
        <v>2009</v>
      </c>
      <c r="B423" t="s">
        <v>3112</v>
      </c>
      <c r="C423" s="4">
        <v>1500000</v>
      </c>
      <c r="D423" t="s">
        <v>28</v>
      </c>
      <c r="E423" t="s">
        <v>405</v>
      </c>
    </row>
    <row r="424" spans="1:5" ht="18.75" customHeight="1" x14ac:dyDescent="0.3">
      <c r="A424" s="4">
        <v>2009</v>
      </c>
      <c r="B424" t="s">
        <v>2965</v>
      </c>
      <c r="C424" s="4">
        <v>750000</v>
      </c>
      <c r="D424" t="s">
        <v>24</v>
      </c>
      <c r="E424" t="s">
        <v>405</v>
      </c>
    </row>
    <row r="425" spans="1:5" ht="18.75" customHeight="1" x14ac:dyDescent="0.3">
      <c r="A425" s="4">
        <v>2009</v>
      </c>
      <c r="B425" t="s">
        <v>1754</v>
      </c>
      <c r="C425" s="4">
        <v>500000</v>
      </c>
      <c r="D425" t="s">
        <v>24</v>
      </c>
      <c r="E425" t="s">
        <v>405</v>
      </c>
    </row>
    <row r="426" spans="1:5" ht="18.75" customHeight="1" x14ac:dyDescent="0.3">
      <c r="A426" s="4">
        <v>2009</v>
      </c>
      <c r="B426" t="s">
        <v>3661</v>
      </c>
      <c r="C426" s="4">
        <v>475000</v>
      </c>
      <c r="D426" t="s">
        <v>24</v>
      </c>
      <c r="E426" t="s">
        <v>405</v>
      </c>
    </row>
    <row r="427" spans="1:5" ht="18.75" customHeight="1" x14ac:dyDescent="0.3">
      <c r="A427" s="4">
        <v>2009</v>
      </c>
      <c r="B427" t="s">
        <v>3482</v>
      </c>
      <c r="C427" s="4">
        <v>452000</v>
      </c>
      <c r="D427" t="s">
        <v>28</v>
      </c>
      <c r="E427" t="s">
        <v>405</v>
      </c>
    </row>
    <row r="428" spans="1:5" ht="18.75" customHeight="1" x14ac:dyDescent="0.3">
      <c r="A428" s="4">
        <v>2009</v>
      </c>
      <c r="B428" t="s">
        <v>3400</v>
      </c>
      <c r="C428" s="4">
        <v>445000</v>
      </c>
      <c r="D428" t="s">
        <v>34</v>
      </c>
      <c r="E428" t="s">
        <v>405</v>
      </c>
    </row>
    <row r="429" spans="1:5" ht="18.75" customHeight="1" x14ac:dyDescent="0.3">
      <c r="A429" s="4">
        <v>2009</v>
      </c>
      <c r="B429" t="s">
        <v>3484</v>
      </c>
      <c r="C429" s="4">
        <v>431000</v>
      </c>
      <c r="D429" t="s">
        <v>24</v>
      </c>
      <c r="E429" t="s">
        <v>405</v>
      </c>
    </row>
    <row r="430" spans="1:5" ht="18.75" customHeight="1" x14ac:dyDescent="0.3">
      <c r="A430" s="4">
        <v>2009</v>
      </c>
      <c r="B430" t="s">
        <v>3809</v>
      </c>
      <c r="C430" s="4">
        <v>425000</v>
      </c>
      <c r="D430" t="s">
        <v>24</v>
      </c>
      <c r="E430" t="s">
        <v>405</v>
      </c>
    </row>
    <row r="431" spans="1:5" ht="18.75" customHeight="1" x14ac:dyDescent="0.3">
      <c r="A431" s="4">
        <v>2009</v>
      </c>
      <c r="B431" t="s">
        <v>3810</v>
      </c>
      <c r="C431" s="4">
        <v>424000</v>
      </c>
      <c r="D431" t="s">
        <v>24</v>
      </c>
      <c r="E431" t="s">
        <v>405</v>
      </c>
    </row>
    <row r="432" spans="1:5" ht="18.75" customHeight="1" x14ac:dyDescent="0.3">
      <c r="A432" s="4">
        <v>2009</v>
      </c>
      <c r="B432" t="s">
        <v>3662</v>
      </c>
      <c r="C432" s="4">
        <v>420000</v>
      </c>
      <c r="D432" t="s">
        <v>24</v>
      </c>
      <c r="E432" t="s">
        <v>405</v>
      </c>
    </row>
    <row r="433" spans="1:5" ht="18.75" customHeight="1" x14ac:dyDescent="0.3">
      <c r="A433" s="4">
        <v>2009</v>
      </c>
      <c r="B433" t="s">
        <v>3530</v>
      </c>
      <c r="C433" s="4">
        <v>415500</v>
      </c>
      <c r="D433" t="s">
        <v>28</v>
      </c>
      <c r="E433" t="s">
        <v>405</v>
      </c>
    </row>
    <row r="434" spans="1:5" ht="18.75" customHeight="1" x14ac:dyDescent="0.3">
      <c r="A434" s="4">
        <v>2009</v>
      </c>
      <c r="B434" t="s">
        <v>3485</v>
      </c>
      <c r="C434" s="4">
        <v>415500</v>
      </c>
      <c r="D434" t="s">
        <v>34</v>
      </c>
      <c r="E434" t="s">
        <v>405</v>
      </c>
    </row>
    <row r="435" spans="1:5" ht="18.75" customHeight="1" x14ac:dyDescent="0.3">
      <c r="A435" s="4">
        <v>2009</v>
      </c>
      <c r="B435" t="s">
        <v>3811</v>
      </c>
      <c r="C435" s="4">
        <v>400000</v>
      </c>
      <c r="D435" t="s">
        <v>43</v>
      </c>
      <c r="E435" t="s">
        <v>405</v>
      </c>
    </row>
    <row r="436" spans="1:5" ht="18.75" customHeight="1" x14ac:dyDescent="0.3">
      <c r="A436" s="4">
        <v>2009</v>
      </c>
      <c r="B436" t="s">
        <v>3329</v>
      </c>
      <c r="C436" s="4">
        <v>400000</v>
      </c>
      <c r="D436" t="s">
        <v>37</v>
      </c>
      <c r="E436" t="s">
        <v>405</v>
      </c>
    </row>
    <row r="437" spans="1:5" ht="18.75" customHeight="1" x14ac:dyDescent="0.3">
      <c r="A437" s="4">
        <v>2009</v>
      </c>
      <c r="B437" t="s">
        <v>3812</v>
      </c>
      <c r="C437" s="4">
        <v>400000</v>
      </c>
      <c r="D437" t="s">
        <v>24</v>
      </c>
      <c r="E437" t="s">
        <v>405</v>
      </c>
    </row>
    <row r="438" spans="1:5" ht="18.75" customHeight="1" x14ac:dyDescent="0.3">
      <c r="A438" s="4">
        <v>2009</v>
      </c>
      <c r="B438" t="s">
        <v>3813</v>
      </c>
      <c r="C438" s="4">
        <v>400000</v>
      </c>
      <c r="D438" t="s">
        <v>24</v>
      </c>
      <c r="E438" t="s">
        <v>405</v>
      </c>
    </row>
    <row r="439" spans="1:5" ht="18.75" customHeight="1" x14ac:dyDescent="0.3">
      <c r="A439" s="4">
        <v>2009</v>
      </c>
      <c r="B439" t="s">
        <v>3814</v>
      </c>
      <c r="C439" s="4">
        <v>400000</v>
      </c>
      <c r="D439" t="s">
        <v>24</v>
      </c>
      <c r="E439" t="s">
        <v>405</v>
      </c>
    </row>
    <row r="440" spans="1:5" ht="18.75" customHeight="1" x14ac:dyDescent="0.3">
      <c r="A440" s="4">
        <v>2009</v>
      </c>
      <c r="B440" t="s">
        <v>2933</v>
      </c>
      <c r="C440" s="4">
        <v>8000000</v>
      </c>
      <c r="D440" t="s">
        <v>31</v>
      </c>
      <c r="E440" t="s">
        <v>432</v>
      </c>
    </row>
    <row r="441" spans="1:5" ht="18.75" customHeight="1" x14ac:dyDescent="0.3">
      <c r="A441" s="4">
        <v>2009</v>
      </c>
      <c r="B441" t="s">
        <v>2524</v>
      </c>
      <c r="C441" s="4">
        <v>8000000</v>
      </c>
      <c r="D441" t="s">
        <v>54</v>
      </c>
      <c r="E441" t="s">
        <v>432</v>
      </c>
    </row>
    <row r="442" spans="1:5" ht="18.75" customHeight="1" x14ac:dyDescent="0.3">
      <c r="A442" s="4">
        <v>2009</v>
      </c>
      <c r="B442" t="s">
        <v>3051</v>
      </c>
      <c r="C442" s="4">
        <v>8000000</v>
      </c>
      <c r="D442" t="s">
        <v>37</v>
      </c>
      <c r="E442" t="s">
        <v>432</v>
      </c>
    </row>
    <row r="443" spans="1:5" ht="18.75" customHeight="1" x14ac:dyDescent="0.3">
      <c r="A443" s="4">
        <v>2009</v>
      </c>
      <c r="B443" t="s">
        <v>2747</v>
      </c>
      <c r="C443" s="4">
        <v>7166666</v>
      </c>
      <c r="D443" t="s">
        <v>24</v>
      </c>
      <c r="E443" t="s">
        <v>432</v>
      </c>
    </row>
    <row r="444" spans="1:5" ht="18.75" customHeight="1" x14ac:dyDescent="0.3">
      <c r="A444" s="4">
        <v>2009</v>
      </c>
      <c r="B444" t="s">
        <v>3815</v>
      </c>
      <c r="C444" s="4">
        <v>5000000</v>
      </c>
      <c r="D444" t="s">
        <v>24</v>
      </c>
      <c r="E444" t="s">
        <v>432</v>
      </c>
    </row>
    <row r="445" spans="1:5" ht="18.75" customHeight="1" x14ac:dyDescent="0.3">
      <c r="A445" s="4">
        <v>2009</v>
      </c>
      <c r="B445" t="s">
        <v>2088</v>
      </c>
      <c r="C445" s="4">
        <v>4500000</v>
      </c>
      <c r="D445" t="s">
        <v>24</v>
      </c>
      <c r="E445" t="s">
        <v>432</v>
      </c>
    </row>
    <row r="446" spans="1:5" ht="18.75" customHeight="1" x14ac:dyDescent="0.3">
      <c r="A446" s="4">
        <v>2009</v>
      </c>
      <c r="B446" t="s">
        <v>2590</v>
      </c>
      <c r="C446" s="4">
        <v>4000000</v>
      </c>
      <c r="D446" t="s">
        <v>28</v>
      </c>
      <c r="E446" t="s">
        <v>432</v>
      </c>
    </row>
    <row r="447" spans="1:5" ht="18.75" customHeight="1" x14ac:dyDescent="0.3">
      <c r="A447" s="4">
        <v>2009</v>
      </c>
      <c r="B447" t="s">
        <v>3335</v>
      </c>
      <c r="C447" s="4">
        <v>3350000</v>
      </c>
      <c r="D447" t="s">
        <v>28</v>
      </c>
      <c r="E447" t="s">
        <v>432</v>
      </c>
    </row>
    <row r="448" spans="1:5" ht="18.75" customHeight="1" x14ac:dyDescent="0.3">
      <c r="A448" s="4">
        <v>2009</v>
      </c>
      <c r="B448" t="s">
        <v>3307</v>
      </c>
      <c r="C448" s="4">
        <v>2750000</v>
      </c>
      <c r="D448" t="s">
        <v>24</v>
      </c>
      <c r="E448" t="s">
        <v>432</v>
      </c>
    </row>
    <row r="449" spans="1:5" ht="18.75" customHeight="1" x14ac:dyDescent="0.3">
      <c r="A449" s="4">
        <v>2009</v>
      </c>
      <c r="B449" t="s">
        <v>2904</v>
      </c>
      <c r="C449" s="4">
        <v>2500000</v>
      </c>
      <c r="D449" t="s">
        <v>54</v>
      </c>
      <c r="E449" t="s">
        <v>432</v>
      </c>
    </row>
    <row r="450" spans="1:5" ht="18.75" customHeight="1" x14ac:dyDescent="0.3">
      <c r="A450" s="4">
        <v>2009</v>
      </c>
      <c r="B450" t="s">
        <v>2743</v>
      </c>
      <c r="C450" s="4">
        <v>2400000</v>
      </c>
      <c r="D450" t="s">
        <v>43</v>
      </c>
      <c r="E450" t="s">
        <v>432</v>
      </c>
    </row>
    <row r="451" spans="1:5" ht="18.75" customHeight="1" x14ac:dyDescent="0.3">
      <c r="A451" s="4">
        <v>2009</v>
      </c>
      <c r="B451" t="s">
        <v>3125</v>
      </c>
      <c r="C451" s="4">
        <v>2400000</v>
      </c>
      <c r="D451" t="s">
        <v>28</v>
      </c>
      <c r="E451" t="s">
        <v>432</v>
      </c>
    </row>
    <row r="452" spans="1:5" ht="18.75" customHeight="1" x14ac:dyDescent="0.3">
      <c r="A452" s="4">
        <v>2009</v>
      </c>
      <c r="B452" t="s">
        <v>2856</v>
      </c>
      <c r="C452" s="4">
        <v>1500000</v>
      </c>
      <c r="D452" t="s">
        <v>24</v>
      </c>
      <c r="E452" t="s">
        <v>432</v>
      </c>
    </row>
    <row r="453" spans="1:5" ht="18.75" customHeight="1" x14ac:dyDescent="0.3">
      <c r="A453" s="4">
        <v>2009</v>
      </c>
      <c r="B453" t="s">
        <v>1787</v>
      </c>
      <c r="C453" s="4">
        <v>1500000</v>
      </c>
      <c r="D453" t="s">
        <v>34</v>
      </c>
      <c r="E453" t="s">
        <v>432</v>
      </c>
    </row>
    <row r="454" spans="1:5" ht="18.75" customHeight="1" x14ac:dyDescent="0.3">
      <c r="A454" s="4">
        <v>2009</v>
      </c>
      <c r="B454" t="s">
        <v>3334</v>
      </c>
      <c r="C454" s="4">
        <v>850000</v>
      </c>
      <c r="D454" t="s">
        <v>24</v>
      </c>
      <c r="E454" t="s">
        <v>432</v>
      </c>
    </row>
    <row r="455" spans="1:5" ht="18.75" customHeight="1" x14ac:dyDescent="0.3">
      <c r="A455" s="4">
        <v>2009</v>
      </c>
      <c r="B455" t="s">
        <v>2741</v>
      </c>
      <c r="C455" s="4">
        <v>800000</v>
      </c>
      <c r="D455" t="s">
        <v>34</v>
      </c>
      <c r="E455" t="s">
        <v>432</v>
      </c>
    </row>
    <row r="456" spans="1:5" ht="18.75" customHeight="1" x14ac:dyDescent="0.3">
      <c r="A456" s="4">
        <v>2009</v>
      </c>
      <c r="B456" t="s">
        <v>3491</v>
      </c>
      <c r="C456" s="4">
        <v>650000</v>
      </c>
      <c r="D456" t="s">
        <v>24</v>
      </c>
      <c r="E456" t="s">
        <v>432</v>
      </c>
    </row>
    <row r="457" spans="1:5" ht="18.75" customHeight="1" x14ac:dyDescent="0.3">
      <c r="A457" s="4">
        <v>2009</v>
      </c>
      <c r="B457" t="s">
        <v>3429</v>
      </c>
      <c r="C457" s="4">
        <v>445000</v>
      </c>
      <c r="D457" t="s">
        <v>24</v>
      </c>
      <c r="E457" t="s">
        <v>432</v>
      </c>
    </row>
    <row r="458" spans="1:5" ht="18.75" customHeight="1" x14ac:dyDescent="0.3">
      <c r="A458" s="4">
        <v>2009</v>
      </c>
      <c r="B458" t="s">
        <v>3669</v>
      </c>
      <c r="C458" s="4">
        <v>435000</v>
      </c>
      <c r="D458" t="s">
        <v>28</v>
      </c>
      <c r="E458" t="s">
        <v>432</v>
      </c>
    </row>
    <row r="459" spans="1:5" ht="18.75" customHeight="1" x14ac:dyDescent="0.3">
      <c r="A459" s="4">
        <v>2009</v>
      </c>
      <c r="B459" t="s">
        <v>3816</v>
      </c>
      <c r="C459" s="4">
        <v>420000</v>
      </c>
      <c r="D459" t="s">
        <v>24</v>
      </c>
      <c r="E459" t="s">
        <v>432</v>
      </c>
    </row>
    <row r="460" spans="1:5" ht="18.75" customHeight="1" x14ac:dyDescent="0.3">
      <c r="A460" s="4">
        <v>2009</v>
      </c>
      <c r="B460" t="s">
        <v>3663</v>
      </c>
      <c r="C460" s="4">
        <v>410000</v>
      </c>
      <c r="D460" t="s">
        <v>24</v>
      </c>
      <c r="E460" t="s">
        <v>432</v>
      </c>
    </row>
    <row r="461" spans="1:5" ht="18.75" customHeight="1" x14ac:dyDescent="0.3">
      <c r="A461" s="4">
        <v>2009</v>
      </c>
      <c r="B461" t="s">
        <v>3611</v>
      </c>
      <c r="C461" s="4">
        <v>410000</v>
      </c>
      <c r="D461" t="s">
        <v>28</v>
      </c>
      <c r="E461" t="s">
        <v>432</v>
      </c>
    </row>
    <row r="462" spans="1:5" ht="18.75" customHeight="1" x14ac:dyDescent="0.3">
      <c r="A462" s="4">
        <v>2009</v>
      </c>
      <c r="B462" t="s">
        <v>3672</v>
      </c>
      <c r="C462" s="4">
        <v>410000</v>
      </c>
      <c r="D462" t="s">
        <v>24</v>
      </c>
      <c r="E462" t="s">
        <v>432</v>
      </c>
    </row>
    <row r="463" spans="1:5" ht="18.75" customHeight="1" x14ac:dyDescent="0.3">
      <c r="A463" s="4">
        <v>2009</v>
      </c>
      <c r="B463" t="s">
        <v>78</v>
      </c>
      <c r="C463" s="4">
        <v>405000</v>
      </c>
      <c r="D463" t="s">
        <v>24</v>
      </c>
      <c r="E463" t="s">
        <v>432</v>
      </c>
    </row>
    <row r="464" spans="1:5" ht="18.75" customHeight="1" x14ac:dyDescent="0.3">
      <c r="A464" s="4">
        <v>2009</v>
      </c>
      <c r="B464" t="s">
        <v>3656</v>
      </c>
      <c r="C464" s="4">
        <v>400000</v>
      </c>
      <c r="D464" t="s">
        <v>3703</v>
      </c>
      <c r="E464" t="s">
        <v>432</v>
      </c>
    </row>
    <row r="465" spans="1:5" ht="18.75" customHeight="1" x14ac:dyDescent="0.3">
      <c r="A465" s="4">
        <v>2009</v>
      </c>
      <c r="B465" t="s">
        <v>3817</v>
      </c>
      <c r="C465" s="4">
        <v>400000</v>
      </c>
      <c r="D465" t="s">
        <v>24</v>
      </c>
      <c r="E465" t="s">
        <v>432</v>
      </c>
    </row>
    <row r="466" spans="1:5" ht="18.75" customHeight="1" x14ac:dyDescent="0.3">
      <c r="A466" s="4">
        <v>2009</v>
      </c>
      <c r="B466" t="s">
        <v>2919</v>
      </c>
      <c r="C466" s="4">
        <v>11000000</v>
      </c>
      <c r="D466" t="s">
        <v>24</v>
      </c>
      <c r="E466" t="s">
        <v>457</v>
      </c>
    </row>
    <row r="467" spans="1:5" ht="18.75" customHeight="1" x14ac:dyDescent="0.3">
      <c r="A467" s="4">
        <v>2009</v>
      </c>
      <c r="B467" t="s">
        <v>2023</v>
      </c>
      <c r="C467" s="4">
        <v>9000000</v>
      </c>
      <c r="D467" t="s">
        <v>28</v>
      </c>
      <c r="E467" t="s">
        <v>457</v>
      </c>
    </row>
    <row r="468" spans="1:5" ht="18.75" customHeight="1" x14ac:dyDescent="0.3">
      <c r="A468" s="4">
        <v>2009</v>
      </c>
      <c r="B468" t="s">
        <v>3205</v>
      </c>
      <c r="C468" s="4">
        <v>4625000</v>
      </c>
      <c r="D468" t="s">
        <v>24</v>
      </c>
      <c r="E468" t="s">
        <v>457</v>
      </c>
    </row>
    <row r="469" spans="1:5" ht="18.75" customHeight="1" x14ac:dyDescent="0.3">
      <c r="A469" s="4">
        <v>2009</v>
      </c>
      <c r="B469" t="s">
        <v>3208</v>
      </c>
      <c r="C469" s="4">
        <v>3125000</v>
      </c>
      <c r="D469" t="s">
        <v>50</v>
      </c>
      <c r="E469" t="s">
        <v>457</v>
      </c>
    </row>
    <row r="470" spans="1:5" ht="18.75" customHeight="1" x14ac:dyDescent="0.3">
      <c r="A470" s="4">
        <v>2009</v>
      </c>
      <c r="B470" t="s">
        <v>3026</v>
      </c>
      <c r="C470" s="4">
        <v>1775000</v>
      </c>
      <c r="D470" t="s">
        <v>28</v>
      </c>
      <c r="E470" t="s">
        <v>457</v>
      </c>
    </row>
    <row r="471" spans="1:5" ht="18.75" customHeight="1" x14ac:dyDescent="0.3">
      <c r="A471" s="4">
        <v>2009</v>
      </c>
      <c r="B471" t="s">
        <v>3015</v>
      </c>
      <c r="C471" s="4">
        <v>1687500</v>
      </c>
      <c r="D471" t="s">
        <v>24</v>
      </c>
      <c r="E471" t="s">
        <v>457</v>
      </c>
    </row>
    <row r="472" spans="1:5" ht="18.75" customHeight="1" x14ac:dyDescent="0.3">
      <c r="A472" s="4">
        <v>2009</v>
      </c>
      <c r="B472" t="s">
        <v>3493</v>
      </c>
      <c r="C472" s="4">
        <v>1255000</v>
      </c>
      <c r="D472" t="s">
        <v>24</v>
      </c>
      <c r="E472" t="s">
        <v>457</v>
      </c>
    </row>
    <row r="473" spans="1:5" ht="18.75" customHeight="1" x14ac:dyDescent="0.3">
      <c r="A473" s="4">
        <v>2009</v>
      </c>
      <c r="B473" t="s">
        <v>3434</v>
      </c>
      <c r="C473" s="4">
        <v>1250000</v>
      </c>
      <c r="D473" t="s">
        <v>28</v>
      </c>
      <c r="E473" t="s">
        <v>457</v>
      </c>
    </row>
    <row r="474" spans="1:5" ht="18.75" customHeight="1" x14ac:dyDescent="0.3">
      <c r="A474" s="4">
        <v>2009</v>
      </c>
      <c r="B474" t="s">
        <v>2576</v>
      </c>
      <c r="C474" s="4">
        <v>850000</v>
      </c>
      <c r="D474" t="s">
        <v>37</v>
      </c>
      <c r="E474" t="s">
        <v>457</v>
      </c>
    </row>
    <row r="475" spans="1:5" ht="18.75" customHeight="1" x14ac:dyDescent="0.3">
      <c r="A475" s="4">
        <v>2009</v>
      </c>
      <c r="B475" t="s">
        <v>2158</v>
      </c>
      <c r="C475" s="4">
        <v>750000</v>
      </c>
      <c r="D475" t="s">
        <v>34</v>
      </c>
      <c r="E475" t="s">
        <v>457</v>
      </c>
    </row>
    <row r="476" spans="1:5" ht="18.75" customHeight="1" x14ac:dyDescent="0.3">
      <c r="A476" s="4">
        <v>2009</v>
      </c>
      <c r="B476" t="s">
        <v>3451</v>
      </c>
      <c r="C476" s="4">
        <v>750000</v>
      </c>
      <c r="D476" t="s">
        <v>24</v>
      </c>
      <c r="E476" t="s">
        <v>457</v>
      </c>
    </row>
    <row r="477" spans="1:5" ht="18.75" customHeight="1" x14ac:dyDescent="0.3">
      <c r="A477" s="4">
        <v>2009</v>
      </c>
      <c r="B477" t="s">
        <v>1635</v>
      </c>
      <c r="C477" s="4">
        <v>750000</v>
      </c>
      <c r="D477" t="s">
        <v>28</v>
      </c>
      <c r="E477" t="s">
        <v>457</v>
      </c>
    </row>
    <row r="478" spans="1:5" ht="18.75" customHeight="1" x14ac:dyDescent="0.3">
      <c r="A478" s="4">
        <v>2009</v>
      </c>
      <c r="B478" t="s">
        <v>3388</v>
      </c>
      <c r="C478" s="4">
        <v>675000</v>
      </c>
      <c r="D478" t="s">
        <v>43</v>
      </c>
      <c r="E478" t="s">
        <v>457</v>
      </c>
    </row>
    <row r="479" spans="1:5" ht="18.75" customHeight="1" x14ac:dyDescent="0.3">
      <c r="A479" s="4">
        <v>2009</v>
      </c>
      <c r="B479" t="s">
        <v>3486</v>
      </c>
      <c r="C479" s="4">
        <v>500000</v>
      </c>
      <c r="D479" t="s">
        <v>24</v>
      </c>
      <c r="E479" t="s">
        <v>457</v>
      </c>
    </row>
    <row r="480" spans="1:5" ht="18.75" customHeight="1" x14ac:dyDescent="0.3">
      <c r="A480" s="4">
        <v>2009</v>
      </c>
      <c r="B480" t="s">
        <v>3496</v>
      </c>
      <c r="C480" s="4">
        <v>432400</v>
      </c>
      <c r="D480" t="s">
        <v>54</v>
      </c>
      <c r="E480" t="s">
        <v>457</v>
      </c>
    </row>
    <row r="481" spans="1:5" ht="18.75" customHeight="1" x14ac:dyDescent="0.3">
      <c r="A481" s="4">
        <v>2009</v>
      </c>
      <c r="B481" t="s">
        <v>3492</v>
      </c>
      <c r="C481" s="4">
        <v>430900</v>
      </c>
      <c r="D481" t="s">
        <v>24</v>
      </c>
      <c r="E481" t="s">
        <v>457</v>
      </c>
    </row>
    <row r="482" spans="1:5" ht="18.75" customHeight="1" x14ac:dyDescent="0.3">
      <c r="A482" s="4">
        <v>2009</v>
      </c>
      <c r="B482" t="s">
        <v>3650</v>
      </c>
      <c r="C482" s="4">
        <v>429900</v>
      </c>
      <c r="D482" t="s">
        <v>24</v>
      </c>
      <c r="E482" t="s">
        <v>457</v>
      </c>
    </row>
    <row r="483" spans="1:5" ht="18.75" customHeight="1" x14ac:dyDescent="0.3">
      <c r="A483" s="4">
        <v>2009</v>
      </c>
      <c r="B483" t="s">
        <v>3148</v>
      </c>
      <c r="C483" s="4">
        <v>414800</v>
      </c>
      <c r="D483" t="s">
        <v>24</v>
      </c>
      <c r="E483" t="s">
        <v>457</v>
      </c>
    </row>
    <row r="484" spans="1:5" ht="18.75" customHeight="1" x14ac:dyDescent="0.3">
      <c r="A484" s="4">
        <v>2009</v>
      </c>
      <c r="B484" t="s">
        <v>3818</v>
      </c>
      <c r="C484" s="4">
        <v>411500</v>
      </c>
      <c r="D484" t="s">
        <v>28</v>
      </c>
      <c r="E484" t="s">
        <v>457</v>
      </c>
    </row>
    <row r="485" spans="1:5" ht="18.75" customHeight="1" x14ac:dyDescent="0.3">
      <c r="A485" s="4">
        <v>2009</v>
      </c>
      <c r="B485" t="s">
        <v>3819</v>
      </c>
      <c r="C485" s="4">
        <v>410000</v>
      </c>
      <c r="D485" t="s">
        <v>24</v>
      </c>
      <c r="E485" t="s">
        <v>457</v>
      </c>
    </row>
    <row r="486" spans="1:5" ht="18.75" customHeight="1" x14ac:dyDescent="0.3">
      <c r="A486" s="4">
        <v>2009</v>
      </c>
      <c r="B486" t="s">
        <v>3820</v>
      </c>
      <c r="C486" s="4">
        <v>407300</v>
      </c>
      <c r="D486" t="s">
        <v>37</v>
      </c>
      <c r="E486" t="s">
        <v>457</v>
      </c>
    </row>
    <row r="487" spans="1:5" ht="18.75" customHeight="1" x14ac:dyDescent="0.3">
      <c r="A487" s="4">
        <v>2009</v>
      </c>
      <c r="B487" t="s">
        <v>3821</v>
      </c>
      <c r="C487" s="4">
        <v>404400</v>
      </c>
      <c r="D487" t="s">
        <v>34</v>
      </c>
      <c r="E487" t="s">
        <v>457</v>
      </c>
    </row>
    <row r="488" spans="1:5" ht="18.75" customHeight="1" x14ac:dyDescent="0.3">
      <c r="A488" s="4">
        <v>2009</v>
      </c>
      <c r="B488" t="s">
        <v>3822</v>
      </c>
      <c r="C488" s="4">
        <v>400500</v>
      </c>
      <c r="D488" t="s">
        <v>24</v>
      </c>
      <c r="E488" t="s">
        <v>457</v>
      </c>
    </row>
    <row r="489" spans="1:5" ht="18.75" customHeight="1" x14ac:dyDescent="0.3">
      <c r="A489" s="4">
        <v>2009</v>
      </c>
      <c r="B489" t="s">
        <v>3823</v>
      </c>
      <c r="C489" s="4">
        <v>400000</v>
      </c>
      <c r="D489" t="s">
        <v>43</v>
      </c>
      <c r="E489" t="s">
        <v>457</v>
      </c>
    </row>
    <row r="490" spans="1:5" ht="18.75" customHeight="1" x14ac:dyDescent="0.3">
      <c r="A490" s="4">
        <v>2009</v>
      </c>
      <c r="B490" t="s">
        <v>3824</v>
      </c>
      <c r="C490" s="4">
        <v>400000</v>
      </c>
      <c r="D490" t="s">
        <v>24</v>
      </c>
      <c r="E490" t="s">
        <v>457</v>
      </c>
    </row>
    <row r="491" spans="1:5" ht="18.75" customHeight="1" x14ac:dyDescent="0.3">
      <c r="A491" s="4">
        <v>2009</v>
      </c>
      <c r="B491" t="s">
        <v>3825</v>
      </c>
      <c r="C491" s="4">
        <v>400000</v>
      </c>
      <c r="D491" t="s">
        <v>24</v>
      </c>
      <c r="E491" t="s">
        <v>457</v>
      </c>
    </row>
    <row r="492" spans="1:5" ht="18.75" customHeight="1" x14ac:dyDescent="0.3">
      <c r="A492" s="4">
        <v>2009</v>
      </c>
      <c r="B492" t="s">
        <v>3826</v>
      </c>
      <c r="C492" s="4">
        <v>400000</v>
      </c>
      <c r="D492" t="s">
        <v>24</v>
      </c>
      <c r="E492" t="s">
        <v>457</v>
      </c>
    </row>
    <row r="493" spans="1:5" ht="18.75" customHeight="1" x14ac:dyDescent="0.3">
      <c r="A493" s="4">
        <v>2009</v>
      </c>
      <c r="B493" t="s">
        <v>3827</v>
      </c>
      <c r="C493" s="4">
        <v>400000</v>
      </c>
      <c r="D493" t="s">
        <v>24</v>
      </c>
      <c r="E493" t="s">
        <v>457</v>
      </c>
    </row>
    <row r="494" spans="1:5" ht="18.75" customHeight="1" x14ac:dyDescent="0.3">
      <c r="A494" s="4">
        <v>2009</v>
      </c>
      <c r="B494" t="s">
        <v>3342</v>
      </c>
      <c r="C494" s="4">
        <v>15000000</v>
      </c>
      <c r="D494" t="s">
        <v>50</v>
      </c>
      <c r="E494" t="s">
        <v>482</v>
      </c>
    </row>
    <row r="495" spans="1:5" ht="18.75" customHeight="1" x14ac:dyDescent="0.3">
      <c r="A495" s="4">
        <v>2009</v>
      </c>
      <c r="B495" t="s">
        <v>2927</v>
      </c>
      <c r="C495" s="4">
        <v>12083333</v>
      </c>
      <c r="D495" t="s">
        <v>24</v>
      </c>
      <c r="E495" t="s">
        <v>482</v>
      </c>
    </row>
    <row r="496" spans="1:5" ht="18.75" customHeight="1" x14ac:dyDescent="0.3">
      <c r="A496" s="4">
        <v>2009</v>
      </c>
      <c r="B496" t="s">
        <v>2847</v>
      </c>
      <c r="C496" s="4">
        <v>12000000</v>
      </c>
      <c r="D496" t="s">
        <v>24</v>
      </c>
      <c r="E496" t="s">
        <v>482</v>
      </c>
    </row>
    <row r="497" spans="1:5" ht="18.75" customHeight="1" x14ac:dyDescent="0.3">
      <c r="A497" s="4">
        <v>2009</v>
      </c>
      <c r="B497" t="s">
        <v>2928</v>
      </c>
      <c r="C497" s="4">
        <v>11285714</v>
      </c>
      <c r="D497" t="s">
        <v>37</v>
      </c>
      <c r="E497" t="s">
        <v>482</v>
      </c>
    </row>
    <row r="498" spans="1:5" ht="18.75" customHeight="1" x14ac:dyDescent="0.3">
      <c r="A498" s="4">
        <v>2009</v>
      </c>
      <c r="B498" t="s">
        <v>2655</v>
      </c>
      <c r="C498" s="4">
        <v>8500000</v>
      </c>
      <c r="D498" t="s">
        <v>43</v>
      </c>
      <c r="E498" t="s">
        <v>482</v>
      </c>
    </row>
    <row r="499" spans="1:5" ht="18.75" customHeight="1" x14ac:dyDescent="0.3">
      <c r="A499" s="4">
        <v>2009</v>
      </c>
      <c r="B499" t="s">
        <v>2168</v>
      </c>
      <c r="C499" s="4">
        <v>7166666</v>
      </c>
      <c r="D499" t="s">
        <v>28</v>
      </c>
      <c r="E499" t="s">
        <v>482</v>
      </c>
    </row>
    <row r="500" spans="1:5" ht="18.75" customHeight="1" x14ac:dyDescent="0.3">
      <c r="A500" s="4">
        <v>2009</v>
      </c>
      <c r="B500" t="s">
        <v>250</v>
      </c>
      <c r="C500" s="4">
        <v>6500000</v>
      </c>
      <c r="D500" t="s">
        <v>24</v>
      </c>
      <c r="E500" t="s">
        <v>482</v>
      </c>
    </row>
    <row r="501" spans="1:5" ht="18.75" customHeight="1" x14ac:dyDescent="0.3">
      <c r="A501" s="4">
        <v>2009</v>
      </c>
      <c r="B501" t="s">
        <v>3132</v>
      </c>
      <c r="C501" s="4">
        <v>5475000</v>
      </c>
      <c r="D501" t="s">
        <v>24</v>
      </c>
      <c r="E501" t="s">
        <v>482</v>
      </c>
    </row>
    <row r="502" spans="1:5" ht="18.75" customHeight="1" x14ac:dyDescent="0.3">
      <c r="A502" s="4">
        <v>2009</v>
      </c>
      <c r="B502" t="s">
        <v>2616</v>
      </c>
      <c r="C502" s="4">
        <v>5000000</v>
      </c>
      <c r="D502" t="s">
        <v>54</v>
      </c>
      <c r="E502" t="s">
        <v>482</v>
      </c>
    </row>
    <row r="503" spans="1:5" ht="18.75" customHeight="1" x14ac:dyDescent="0.3">
      <c r="A503" s="4">
        <v>2009</v>
      </c>
      <c r="B503" t="s">
        <v>3499</v>
      </c>
      <c r="C503" s="4">
        <v>4350000</v>
      </c>
      <c r="D503" t="s">
        <v>24</v>
      </c>
      <c r="E503" t="s">
        <v>482</v>
      </c>
    </row>
    <row r="504" spans="1:5" ht="18.75" customHeight="1" x14ac:dyDescent="0.3">
      <c r="A504" s="4">
        <v>2009</v>
      </c>
      <c r="B504" t="s">
        <v>2559</v>
      </c>
      <c r="C504" s="4">
        <v>4250000</v>
      </c>
      <c r="D504" t="s">
        <v>24</v>
      </c>
      <c r="E504" t="s">
        <v>482</v>
      </c>
    </row>
    <row r="505" spans="1:5" ht="18.75" customHeight="1" x14ac:dyDescent="0.3">
      <c r="A505" s="4">
        <v>2009</v>
      </c>
      <c r="B505" t="s">
        <v>2924</v>
      </c>
      <c r="C505" s="4">
        <v>3125000</v>
      </c>
      <c r="D505" t="s">
        <v>28</v>
      </c>
      <c r="E505" t="s">
        <v>482</v>
      </c>
    </row>
    <row r="506" spans="1:5" ht="18.75" customHeight="1" x14ac:dyDescent="0.3">
      <c r="A506" s="4">
        <v>2009</v>
      </c>
      <c r="B506" t="s">
        <v>1612</v>
      </c>
      <c r="C506" s="4">
        <v>2500000</v>
      </c>
      <c r="D506" t="s">
        <v>24</v>
      </c>
      <c r="E506" t="s">
        <v>482</v>
      </c>
    </row>
    <row r="507" spans="1:5" ht="18.75" customHeight="1" x14ac:dyDescent="0.3">
      <c r="A507" s="4">
        <v>2009</v>
      </c>
      <c r="B507" t="s">
        <v>2858</v>
      </c>
      <c r="C507" s="4">
        <v>2500000</v>
      </c>
      <c r="D507" t="s">
        <v>28</v>
      </c>
      <c r="E507" t="s">
        <v>482</v>
      </c>
    </row>
    <row r="508" spans="1:5" ht="18.75" customHeight="1" x14ac:dyDescent="0.3">
      <c r="A508" s="4">
        <v>2009</v>
      </c>
      <c r="B508" t="s">
        <v>3063</v>
      </c>
      <c r="C508" s="4">
        <v>2333333</v>
      </c>
      <c r="D508" t="s">
        <v>24</v>
      </c>
      <c r="E508" t="s">
        <v>482</v>
      </c>
    </row>
    <row r="509" spans="1:5" ht="18.75" customHeight="1" x14ac:dyDescent="0.3">
      <c r="A509" s="4">
        <v>2009</v>
      </c>
      <c r="B509" t="s">
        <v>2261</v>
      </c>
      <c r="C509" s="4">
        <v>2000000</v>
      </c>
      <c r="D509" t="s">
        <v>24</v>
      </c>
      <c r="E509" t="s">
        <v>482</v>
      </c>
    </row>
    <row r="510" spans="1:5" ht="18.75" customHeight="1" x14ac:dyDescent="0.3">
      <c r="A510" s="4">
        <v>2009</v>
      </c>
      <c r="B510" t="s">
        <v>2819</v>
      </c>
      <c r="C510" s="4">
        <v>1635000</v>
      </c>
      <c r="D510" t="s">
        <v>24</v>
      </c>
      <c r="E510" t="s">
        <v>482</v>
      </c>
    </row>
    <row r="511" spans="1:5" ht="18.75" customHeight="1" x14ac:dyDescent="0.3">
      <c r="A511" s="4">
        <v>2009</v>
      </c>
      <c r="B511" t="s">
        <v>1506</v>
      </c>
      <c r="C511" s="4">
        <v>1625000</v>
      </c>
      <c r="D511" t="s">
        <v>28</v>
      </c>
      <c r="E511" t="s">
        <v>482</v>
      </c>
    </row>
    <row r="512" spans="1:5" ht="18.75" customHeight="1" x14ac:dyDescent="0.3">
      <c r="A512" s="4">
        <v>2009</v>
      </c>
      <c r="B512" t="s">
        <v>3184</v>
      </c>
      <c r="C512" s="4">
        <v>1150000</v>
      </c>
      <c r="D512" t="s">
        <v>54</v>
      </c>
      <c r="E512" t="s">
        <v>482</v>
      </c>
    </row>
    <row r="513" spans="1:5" ht="18.75" customHeight="1" x14ac:dyDescent="0.3">
      <c r="A513" s="4">
        <v>2009</v>
      </c>
      <c r="B513" t="s">
        <v>3299</v>
      </c>
      <c r="C513" s="4">
        <v>835000</v>
      </c>
      <c r="D513" t="s">
        <v>24</v>
      </c>
      <c r="E513" t="s">
        <v>482</v>
      </c>
    </row>
    <row r="514" spans="1:5" ht="18.75" customHeight="1" x14ac:dyDescent="0.3">
      <c r="A514" s="4">
        <v>2009</v>
      </c>
      <c r="B514" t="s">
        <v>2980</v>
      </c>
      <c r="C514" s="4">
        <v>800000</v>
      </c>
      <c r="D514" t="s">
        <v>28</v>
      </c>
      <c r="E514" t="s">
        <v>482</v>
      </c>
    </row>
    <row r="515" spans="1:5" ht="18.75" customHeight="1" x14ac:dyDescent="0.3">
      <c r="A515" s="4">
        <v>2009</v>
      </c>
      <c r="B515" t="s">
        <v>2923</v>
      </c>
      <c r="C515" s="4">
        <v>650000</v>
      </c>
      <c r="D515" t="s">
        <v>24</v>
      </c>
      <c r="E515" t="s">
        <v>482</v>
      </c>
    </row>
    <row r="516" spans="1:5" ht="18.75" customHeight="1" x14ac:dyDescent="0.3">
      <c r="A516" s="4">
        <v>2009</v>
      </c>
      <c r="B516" t="s">
        <v>2224</v>
      </c>
      <c r="C516" s="4">
        <v>500000</v>
      </c>
      <c r="D516" t="s">
        <v>50</v>
      </c>
      <c r="E516" t="s">
        <v>482</v>
      </c>
    </row>
    <row r="517" spans="1:5" ht="18.75" customHeight="1" x14ac:dyDescent="0.3">
      <c r="A517" s="4">
        <v>2009</v>
      </c>
      <c r="B517" t="s">
        <v>3505</v>
      </c>
      <c r="C517" s="4">
        <v>475000</v>
      </c>
      <c r="D517" t="s">
        <v>34</v>
      </c>
      <c r="E517" t="s">
        <v>482</v>
      </c>
    </row>
    <row r="518" spans="1:5" ht="18.75" customHeight="1" x14ac:dyDescent="0.3">
      <c r="A518" s="4">
        <v>2009</v>
      </c>
      <c r="B518" t="s">
        <v>3500</v>
      </c>
      <c r="C518" s="4">
        <v>460000</v>
      </c>
      <c r="D518" t="s">
        <v>34</v>
      </c>
      <c r="E518" t="s">
        <v>482</v>
      </c>
    </row>
    <row r="519" spans="1:5" ht="18.75" customHeight="1" x14ac:dyDescent="0.3">
      <c r="A519" s="4">
        <v>2009</v>
      </c>
      <c r="B519" t="s">
        <v>3828</v>
      </c>
      <c r="C519" s="4">
        <v>405000</v>
      </c>
      <c r="D519" t="s">
        <v>24</v>
      </c>
      <c r="E519" t="s">
        <v>482</v>
      </c>
    </row>
    <row r="520" spans="1:5" ht="18.75" customHeight="1" x14ac:dyDescent="0.3">
      <c r="A520" s="4">
        <v>2009</v>
      </c>
      <c r="B520" t="s">
        <v>3683</v>
      </c>
      <c r="C520" s="4">
        <v>400000</v>
      </c>
      <c r="D520" t="s">
        <v>24</v>
      </c>
      <c r="E520" t="s">
        <v>482</v>
      </c>
    </row>
    <row r="521" spans="1:5" ht="18.75" customHeight="1" x14ac:dyDescent="0.3">
      <c r="A521" s="4">
        <v>2009</v>
      </c>
      <c r="B521" t="s">
        <v>2659</v>
      </c>
      <c r="C521" s="4">
        <v>7400000</v>
      </c>
      <c r="D521" t="s">
        <v>43</v>
      </c>
      <c r="E521" t="s">
        <v>509</v>
      </c>
    </row>
    <row r="522" spans="1:5" ht="18.75" customHeight="1" x14ac:dyDescent="0.3">
      <c r="A522" s="4">
        <v>2009</v>
      </c>
      <c r="B522" t="s">
        <v>2994</v>
      </c>
      <c r="C522" s="4">
        <v>7050000</v>
      </c>
      <c r="D522" t="s">
        <v>50</v>
      </c>
      <c r="E522" t="s">
        <v>509</v>
      </c>
    </row>
    <row r="523" spans="1:5" ht="18.75" customHeight="1" x14ac:dyDescent="0.3">
      <c r="A523" s="4">
        <v>2009</v>
      </c>
      <c r="B523" t="s">
        <v>3068</v>
      </c>
      <c r="C523" s="4">
        <v>6250000</v>
      </c>
      <c r="D523" t="s">
        <v>37</v>
      </c>
      <c r="E523" t="s">
        <v>509</v>
      </c>
    </row>
    <row r="524" spans="1:5" ht="18.75" customHeight="1" x14ac:dyDescent="0.3">
      <c r="A524" s="4">
        <v>2009</v>
      </c>
      <c r="B524" t="s">
        <v>3348</v>
      </c>
      <c r="C524" s="4">
        <v>3200000</v>
      </c>
      <c r="D524" t="s">
        <v>24</v>
      </c>
      <c r="E524" t="s">
        <v>509</v>
      </c>
    </row>
    <row r="525" spans="1:5" ht="18.75" customHeight="1" x14ac:dyDescent="0.3">
      <c r="A525" s="4">
        <v>2009</v>
      </c>
      <c r="B525" t="s">
        <v>3350</v>
      </c>
      <c r="C525" s="4">
        <v>2500000</v>
      </c>
      <c r="D525" t="s">
        <v>24</v>
      </c>
      <c r="E525" t="s">
        <v>509</v>
      </c>
    </row>
    <row r="526" spans="1:5" ht="18.75" customHeight="1" x14ac:dyDescent="0.3">
      <c r="A526" s="4">
        <v>2009</v>
      </c>
      <c r="B526" t="s">
        <v>3349</v>
      </c>
      <c r="C526" s="4">
        <v>2500000</v>
      </c>
      <c r="D526" t="s">
        <v>28</v>
      </c>
      <c r="E526" t="s">
        <v>509</v>
      </c>
    </row>
    <row r="527" spans="1:5" ht="18.75" customHeight="1" x14ac:dyDescent="0.3">
      <c r="A527" s="4">
        <v>2009</v>
      </c>
      <c r="B527" t="s">
        <v>3352</v>
      </c>
      <c r="C527" s="4">
        <v>2425000</v>
      </c>
      <c r="D527" t="s">
        <v>24</v>
      </c>
      <c r="E527" t="s">
        <v>509</v>
      </c>
    </row>
    <row r="528" spans="1:5" ht="18.75" customHeight="1" x14ac:dyDescent="0.3">
      <c r="A528" s="4">
        <v>2009</v>
      </c>
      <c r="B528" t="s">
        <v>3071</v>
      </c>
      <c r="C528" s="4">
        <v>2300000</v>
      </c>
      <c r="D528" t="s">
        <v>24</v>
      </c>
      <c r="E528" t="s">
        <v>509</v>
      </c>
    </row>
    <row r="529" spans="1:5" ht="18.75" customHeight="1" x14ac:dyDescent="0.3">
      <c r="A529" s="4">
        <v>2009</v>
      </c>
      <c r="B529" t="s">
        <v>3345</v>
      </c>
      <c r="C529" s="4">
        <v>2200000</v>
      </c>
      <c r="D529" t="s">
        <v>24</v>
      </c>
      <c r="E529" t="s">
        <v>509</v>
      </c>
    </row>
    <row r="530" spans="1:5" ht="18.75" customHeight="1" x14ac:dyDescent="0.3">
      <c r="A530" s="4">
        <v>2009</v>
      </c>
      <c r="B530" t="s">
        <v>3346</v>
      </c>
      <c r="C530" s="4">
        <v>2150000</v>
      </c>
      <c r="D530" t="s">
        <v>34</v>
      </c>
      <c r="E530" t="s">
        <v>509</v>
      </c>
    </row>
    <row r="531" spans="1:5" ht="18.75" customHeight="1" x14ac:dyDescent="0.3">
      <c r="A531" s="4">
        <v>2009</v>
      </c>
      <c r="B531" t="s">
        <v>2776</v>
      </c>
      <c r="C531" s="4">
        <v>1875000</v>
      </c>
      <c r="D531" t="s">
        <v>54</v>
      </c>
      <c r="E531" t="s">
        <v>509</v>
      </c>
    </row>
    <row r="532" spans="1:5" ht="18.75" customHeight="1" x14ac:dyDescent="0.3">
      <c r="A532" s="4">
        <v>2009</v>
      </c>
      <c r="B532" t="s">
        <v>2719</v>
      </c>
      <c r="C532" s="4">
        <v>1500000</v>
      </c>
      <c r="D532" t="s">
        <v>28</v>
      </c>
      <c r="E532" t="s">
        <v>509</v>
      </c>
    </row>
    <row r="533" spans="1:5" ht="18.75" customHeight="1" x14ac:dyDescent="0.3">
      <c r="A533" s="4">
        <v>2009</v>
      </c>
      <c r="B533" t="s">
        <v>2908</v>
      </c>
      <c r="C533" s="4">
        <v>1300000</v>
      </c>
      <c r="D533" t="s">
        <v>24</v>
      </c>
      <c r="E533" t="s">
        <v>509</v>
      </c>
    </row>
    <row r="534" spans="1:5" ht="18.75" customHeight="1" x14ac:dyDescent="0.3">
      <c r="A534" s="4">
        <v>2009</v>
      </c>
      <c r="B534" t="s">
        <v>3829</v>
      </c>
      <c r="C534" s="4">
        <v>825000</v>
      </c>
      <c r="D534" t="s">
        <v>24</v>
      </c>
      <c r="E534" t="s">
        <v>509</v>
      </c>
    </row>
    <row r="535" spans="1:5" ht="18.75" customHeight="1" x14ac:dyDescent="0.3">
      <c r="A535" s="4">
        <v>2009</v>
      </c>
      <c r="B535" t="s">
        <v>3102</v>
      </c>
      <c r="C535" s="4">
        <v>750000</v>
      </c>
      <c r="D535" t="s">
        <v>28</v>
      </c>
      <c r="E535" t="s">
        <v>509</v>
      </c>
    </row>
    <row r="536" spans="1:5" ht="18.75" customHeight="1" x14ac:dyDescent="0.3">
      <c r="A536" s="4">
        <v>2009</v>
      </c>
      <c r="B536" t="s">
        <v>3830</v>
      </c>
      <c r="C536" s="4">
        <v>414500</v>
      </c>
      <c r="D536" t="s">
        <v>28</v>
      </c>
      <c r="E536" t="s">
        <v>509</v>
      </c>
    </row>
    <row r="537" spans="1:5" ht="18.75" customHeight="1" x14ac:dyDescent="0.3">
      <c r="A537" s="4">
        <v>2009</v>
      </c>
      <c r="B537" t="s">
        <v>3625</v>
      </c>
      <c r="C537" s="4">
        <v>413500</v>
      </c>
      <c r="D537" t="s">
        <v>54</v>
      </c>
      <c r="E537" t="s">
        <v>509</v>
      </c>
    </row>
    <row r="538" spans="1:5" ht="18.75" customHeight="1" x14ac:dyDescent="0.3">
      <c r="A538" s="4">
        <v>2009</v>
      </c>
      <c r="B538" t="s">
        <v>3735</v>
      </c>
      <c r="C538" s="4">
        <v>413500</v>
      </c>
      <c r="D538" t="s">
        <v>24</v>
      </c>
      <c r="E538" t="s">
        <v>509</v>
      </c>
    </row>
    <row r="539" spans="1:5" ht="18.75" customHeight="1" x14ac:dyDescent="0.3">
      <c r="A539" s="4">
        <v>2009</v>
      </c>
      <c r="B539" t="s">
        <v>3685</v>
      </c>
      <c r="C539" s="4">
        <v>411500</v>
      </c>
      <c r="D539" t="s">
        <v>28</v>
      </c>
      <c r="E539" t="s">
        <v>509</v>
      </c>
    </row>
    <row r="540" spans="1:5" ht="18.75" customHeight="1" x14ac:dyDescent="0.3">
      <c r="A540" s="4">
        <v>2009</v>
      </c>
      <c r="B540" t="s">
        <v>3203</v>
      </c>
      <c r="C540" s="4">
        <v>408500</v>
      </c>
      <c r="D540" t="s">
        <v>24</v>
      </c>
      <c r="E540" t="s">
        <v>509</v>
      </c>
    </row>
    <row r="541" spans="1:5" ht="18.75" customHeight="1" x14ac:dyDescent="0.3">
      <c r="A541" s="4">
        <v>2009</v>
      </c>
      <c r="B541" t="s">
        <v>3831</v>
      </c>
      <c r="C541" s="4">
        <v>402000</v>
      </c>
      <c r="D541" t="s">
        <v>24</v>
      </c>
      <c r="E541" t="s">
        <v>509</v>
      </c>
    </row>
    <row r="542" spans="1:5" ht="18.75" customHeight="1" x14ac:dyDescent="0.3">
      <c r="A542" s="4">
        <v>2009</v>
      </c>
      <c r="B542" t="s">
        <v>3832</v>
      </c>
      <c r="C542" s="4">
        <v>401500</v>
      </c>
      <c r="D542" t="s">
        <v>43</v>
      </c>
      <c r="E542" t="s">
        <v>509</v>
      </c>
    </row>
    <row r="543" spans="1:5" ht="18.75" customHeight="1" x14ac:dyDescent="0.3">
      <c r="A543" s="4">
        <v>2009</v>
      </c>
      <c r="B543" t="s">
        <v>3686</v>
      </c>
      <c r="C543" s="4">
        <v>401500</v>
      </c>
      <c r="D543" t="s">
        <v>24</v>
      </c>
      <c r="E543" t="s">
        <v>509</v>
      </c>
    </row>
    <row r="544" spans="1:5" ht="18.75" customHeight="1" x14ac:dyDescent="0.3">
      <c r="A544" s="4">
        <v>2009</v>
      </c>
      <c r="B544" t="s">
        <v>3568</v>
      </c>
      <c r="C544" s="4">
        <v>401500</v>
      </c>
      <c r="D544" t="s">
        <v>24</v>
      </c>
      <c r="E544" t="s">
        <v>509</v>
      </c>
    </row>
    <row r="545" spans="1:5" ht="18.75" customHeight="1" x14ac:dyDescent="0.3">
      <c r="A545" s="4">
        <v>2009</v>
      </c>
      <c r="B545" t="s">
        <v>3833</v>
      </c>
      <c r="C545" s="4">
        <v>400000</v>
      </c>
      <c r="D545" t="s">
        <v>34</v>
      </c>
      <c r="E545" t="s">
        <v>509</v>
      </c>
    </row>
    <row r="546" spans="1:5" ht="18.75" customHeight="1" x14ac:dyDescent="0.3">
      <c r="A546" s="4">
        <v>2009</v>
      </c>
      <c r="B546" t="s">
        <v>3834</v>
      </c>
      <c r="C546" s="4">
        <v>400000</v>
      </c>
      <c r="D546" t="s">
        <v>24</v>
      </c>
      <c r="E546" t="s">
        <v>509</v>
      </c>
    </row>
    <row r="547" spans="1:5" ht="18.75" customHeight="1" x14ac:dyDescent="0.3">
      <c r="A547" s="4">
        <v>2009</v>
      </c>
      <c r="B547" t="s">
        <v>2788</v>
      </c>
      <c r="C547" s="4">
        <v>13054526</v>
      </c>
      <c r="D547" t="s">
        <v>54</v>
      </c>
      <c r="E547" t="s">
        <v>535</v>
      </c>
    </row>
    <row r="548" spans="1:5" ht="18.75" customHeight="1" x14ac:dyDescent="0.3">
      <c r="A548" s="4">
        <v>2009</v>
      </c>
      <c r="B548" t="s">
        <v>2127</v>
      </c>
      <c r="C548" s="4">
        <v>12868892</v>
      </c>
      <c r="D548" t="s">
        <v>24</v>
      </c>
      <c r="E548" t="s">
        <v>535</v>
      </c>
    </row>
    <row r="549" spans="1:5" ht="18.75" customHeight="1" x14ac:dyDescent="0.3">
      <c r="A549" s="4">
        <v>2009</v>
      </c>
      <c r="B549" t="s">
        <v>2653</v>
      </c>
      <c r="C549" s="4">
        <v>12000000</v>
      </c>
      <c r="D549" t="s">
        <v>24</v>
      </c>
      <c r="E549" t="s">
        <v>535</v>
      </c>
    </row>
    <row r="550" spans="1:5" ht="18.75" customHeight="1" x14ac:dyDescent="0.3">
      <c r="A550" s="4">
        <v>2009</v>
      </c>
      <c r="B550" t="s">
        <v>2789</v>
      </c>
      <c r="C550" s="4">
        <v>6200000</v>
      </c>
      <c r="D550" t="s">
        <v>50</v>
      </c>
      <c r="E550" t="s">
        <v>535</v>
      </c>
    </row>
    <row r="551" spans="1:5" ht="18.75" customHeight="1" x14ac:dyDescent="0.3">
      <c r="A551" s="4">
        <v>2009</v>
      </c>
      <c r="B551" t="s">
        <v>3074</v>
      </c>
      <c r="C551" s="4">
        <v>3750000</v>
      </c>
      <c r="D551" t="s">
        <v>24</v>
      </c>
      <c r="E551" t="s">
        <v>535</v>
      </c>
    </row>
    <row r="552" spans="1:5" ht="18.75" customHeight="1" x14ac:dyDescent="0.3">
      <c r="A552" s="4">
        <v>2009</v>
      </c>
      <c r="B552" t="s">
        <v>3360</v>
      </c>
      <c r="C552" s="4">
        <v>3200000</v>
      </c>
      <c r="D552" t="s">
        <v>37</v>
      </c>
      <c r="E552" t="s">
        <v>535</v>
      </c>
    </row>
    <row r="553" spans="1:5" ht="18.75" customHeight="1" x14ac:dyDescent="0.3">
      <c r="A553" s="4">
        <v>2009</v>
      </c>
      <c r="B553" t="s">
        <v>2926</v>
      </c>
      <c r="C553" s="4">
        <v>3060000</v>
      </c>
      <c r="D553" t="s">
        <v>28</v>
      </c>
      <c r="E553" t="s">
        <v>535</v>
      </c>
    </row>
    <row r="554" spans="1:5" ht="18.75" customHeight="1" x14ac:dyDescent="0.3">
      <c r="A554" s="4">
        <v>2009</v>
      </c>
      <c r="B554" t="s">
        <v>3355</v>
      </c>
      <c r="C554" s="4">
        <v>1850000</v>
      </c>
      <c r="D554" t="s">
        <v>24</v>
      </c>
      <c r="E554" t="s">
        <v>535</v>
      </c>
    </row>
    <row r="555" spans="1:5" ht="18.75" customHeight="1" x14ac:dyDescent="0.3">
      <c r="A555" s="4">
        <v>2009</v>
      </c>
      <c r="B555" t="s">
        <v>3206</v>
      </c>
      <c r="C555" s="4">
        <v>1615000</v>
      </c>
      <c r="D555" t="s">
        <v>24</v>
      </c>
      <c r="E555" t="s">
        <v>535</v>
      </c>
    </row>
    <row r="556" spans="1:5" ht="18.75" customHeight="1" x14ac:dyDescent="0.3">
      <c r="A556" s="4">
        <v>2009</v>
      </c>
      <c r="B556" t="s">
        <v>1838</v>
      </c>
      <c r="C556" s="4">
        <v>1000000</v>
      </c>
      <c r="D556" t="s">
        <v>24</v>
      </c>
      <c r="E556" t="s">
        <v>535</v>
      </c>
    </row>
    <row r="557" spans="1:5" ht="18.75" customHeight="1" x14ac:dyDescent="0.3">
      <c r="A557" s="4">
        <v>2009</v>
      </c>
      <c r="B557" t="s">
        <v>822</v>
      </c>
      <c r="C557" s="4">
        <v>1000000</v>
      </c>
      <c r="D557" t="s">
        <v>43</v>
      </c>
      <c r="E557" t="s">
        <v>535</v>
      </c>
    </row>
    <row r="558" spans="1:5" ht="18.75" customHeight="1" x14ac:dyDescent="0.3">
      <c r="A558" s="4">
        <v>2009</v>
      </c>
      <c r="B558" t="s">
        <v>2817</v>
      </c>
      <c r="C558" s="4">
        <v>800000</v>
      </c>
      <c r="D558" t="s">
        <v>24</v>
      </c>
      <c r="E558" t="s">
        <v>535</v>
      </c>
    </row>
    <row r="559" spans="1:5" ht="18.75" customHeight="1" x14ac:dyDescent="0.3">
      <c r="A559" s="4">
        <v>2009</v>
      </c>
      <c r="B559" t="s">
        <v>2420</v>
      </c>
      <c r="C559" s="4">
        <v>750000</v>
      </c>
      <c r="D559" t="s">
        <v>24</v>
      </c>
      <c r="E559" t="s">
        <v>535</v>
      </c>
    </row>
    <row r="560" spans="1:5" ht="18.75" customHeight="1" x14ac:dyDescent="0.3">
      <c r="A560" s="4">
        <v>2009</v>
      </c>
      <c r="B560" t="s">
        <v>3394</v>
      </c>
      <c r="C560" s="4">
        <v>650000</v>
      </c>
      <c r="D560" t="s">
        <v>24</v>
      </c>
      <c r="E560" t="s">
        <v>535</v>
      </c>
    </row>
    <row r="561" spans="1:5" ht="18.75" customHeight="1" x14ac:dyDescent="0.3">
      <c r="A561" s="4">
        <v>2009</v>
      </c>
      <c r="B561" t="s">
        <v>3536</v>
      </c>
      <c r="C561" s="4">
        <v>555000</v>
      </c>
      <c r="D561" t="s">
        <v>28</v>
      </c>
      <c r="E561" t="s">
        <v>535</v>
      </c>
    </row>
    <row r="562" spans="1:5" ht="18.75" customHeight="1" x14ac:dyDescent="0.3">
      <c r="A562" s="4">
        <v>2009</v>
      </c>
      <c r="B562" t="s">
        <v>1995</v>
      </c>
      <c r="C562" s="4">
        <v>500000</v>
      </c>
      <c r="D562" t="s">
        <v>28</v>
      </c>
      <c r="E562" t="s">
        <v>535</v>
      </c>
    </row>
    <row r="563" spans="1:5" ht="18.75" customHeight="1" x14ac:dyDescent="0.3">
      <c r="A563" s="4">
        <v>2009</v>
      </c>
      <c r="B563" t="s">
        <v>3356</v>
      </c>
      <c r="C563" s="4">
        <v>434680</v>
      </c>
      <c r="D563" t="s">
        <v>24</v>
      </c>
      <c r="E563" t="s">
        <v>535</v>
      </c>
    </row>
    <row r="564" spans="1:5" ht="18.75" customHeight="1" x14ac:dyDescent="0.3">
      <c r="A564" s="4">
        <v>2009</v>
      </c>
      <c r="B564" t="s">
        <v>3358</v>
      </c>
      <c r="C564" s="4">
        <v>416310</v>
      </c>
      <c r="D564" t="s">
        <v>24</v>
      </c>
      <c r="E564" t="s">
        <v>535</v>
      </c>
    </row>
    <row r="565" spans="1:5" ht="18.75" customHeight="1" x14ac:dyDescent="0.3">
      <c r="A565" s="4">
        <v>2009</v>
      </c>
      <c r="B565" t="s">
        <v>3691</v>
      </c>
      <c r="C565" s="4">
        <v>414820</v>
      </c>
      <c r="D565" t="s">
        <v>28</v>
      </c>
      <c r="E565" t="s">
        <v>535</v>
      </c>
    </row>
    <row r="566" spans="1:5" ht="18.75" customHeight="1" x14ac:dyDescent="0.3">
      <c r="A566" s="4">
        <v>2009</v>
      </c>
      <c r="B566" t="s">
        <v>3442</v>
      </c>
      <c r="C566" s="4">
        <v>411760</v>
      </c>
      <c r="D566" t="s">
        <v>24</v>
      </c>
      <c r="E566" t="s">
        <v>535</v>
      </c>
    </row>
    <row r="567" spans="1:5" ht="18.75" customHeight="1" x14ac:dyDescent="0.3">
      <c r="A567" s="4">
        <v>2009</v>
      </c>
      <c r="B567" t="s">
        <v>3835</v>
      </c>
      <c r="C567" s="4">
        <v>410890</v>
      </c>
      <c r="D567" t="s">
        <v>34</v>
      </c>
      <c r="E567" t="s">
        <v>535</v>
      </c>
    </row>
    <row r="568" spans="1:5" ht="18.75" customHeight="1" x14ac:dyDescent="0.3">
      <c r="A568" s="4">
        <v>2009</v>
      </c>
      <c r="B568" t="s">
        <v>3390</v>
      </c>
      <c r="C568" s="4">
        <v>410000</v>
      </c>
      <c r="D568" t="s">
        <v>24</v>
      </c>
      <c r="E568" t="s">
        <v>535</v>
      </c>
    </row>
    <row r="569" spans="1:5" ht="18.75" customHeight="1" x14ac:dyDescent="0.3">
      <c r="A569" s="4">
        <v>2009</v>
      </c>
      <c r="B569" t="s">
        <v>3515</v>
      </c>
      <c r="C569" s="4">
        <v>408070</v>
      </c>
      <c r="D569" t="s">
        <v>28</v>
      </c>
      <c r="E569" t="s">
        <v>535</v>
      </c>
    </row>
    <row r="570" spans="1:5" ht="18.75" customHeight="1" x14ac:dyDescent="0.3">
      <c r="A570" s="4">
        <v>2009</v>
      </c>
      <c r="B570" t="s">
        <v>3836</v>
      </c>
      <c r="C570" s="4">
        <v>406620</v>
      </c>
      <c r="D570" t="s">
        <v>50</v>
      </c>
      <c r="E570" t="s">
        <v>535</v>
      </c>
    </row>
    <row r="571" spans="1:5" ht="18.75" customHeight="1" x14ac:dyDescent="0.3">
      <c r="A571" s="4">
        <v>2009</v>
      </c>
      <c r="B571" t="s">
        <v>3837</v>
      </c>
      <c r="C571" s="4">
        <v>405500</v>
      </c>
      <c r="D571" t="s">
        <v>24</v>
      </c>
      <c r="E571" t="s">
        <v>535</v>
      </c>
    </row>
    <row r="572" spans="1:5" ht="18.75" customHeight="1" x14ac:dyDescent="0.3">
      <c r="A572" s="4">
        <v>2009</v>
      </c>
      <c r="B572" t="s">
        <v>3838</v>
      </c>
      <c r="C572" s="4">
        <v>404730</v>
      </c>
      <c r="D572" t="s">
        <v>24</v>
      </c>
      <c r="E572" t="s">
        <v>535</v>
      </c>
    </row>
    <row r="573" spans="1:5" ht="18.75" customHeight="1" x14ac:dyDescent="0.3">
      <c r="A573" s="4">
        <v>2009</v>
      </c>
      <c r="B573" t="s">
        <v>3839</v>
      </c>
      <c r="C573" s="4">
        <v>401000</v>
      </c>
      <c r="D573" t="s">
        <v>24</v>
      </c>
      <c r="E573" t="s">
        <v>535</v>
      </c>
    </row>
    <row r="574" spans="1:5" ht="18.75" customHeight="1" x14ac:dyDescent="0.3">
      <c r="A574" s="4">
        <v>2009</v>
      </c>
      <c r="B574" t="s">
        <v>3840</v>
      </c>
      <c r="C574" s="4">
        <v>401000</v>
      </c>
      <c r="D574" t="s">
        <v>34</v>
      </c>
      <c r="E574" t="s">
        <v>535</v>
      </c>
    </row>
    <row r="575" spans="1:5" ht="18.75" customHeight="1" x14ac:dyDescent="0.3">
      <c r="A575" s="4">
        <v>2009</v>
      </c>
      <c r="B575" t="s">
        <v>3841</v>
      </c>
      <c r="C575" s="4">
        <v>400000</v>
      </c>
      <c r="D575" t="s">
        <v>43</v>
      </c>
      <c r="E575" t="s">
        <v>535</v>
      </c>
    </row>
    <row r="576" spans="1:5" ht="18.75" customHeight="1" x14ac:dyDescent="0.3">
      <c r="A576" s="4">
        <v>2009</v>
      </c>
      <c r="B576" t="s">
        <v>2936</v>
      </c>
      <c r="C576" s="4">
        <v>8250000</v>
      </c>
      <c r="D576" t="s">
        <v>28</v>
      </c>
      <c r="E576" t="s">
        <v>2221</v>
      </c>
    </row>
    <row r="577" spans="1:5" ht="18.75" customHeight="1" x14ac:dyDescent="0.3">
      <c r="A577" s="4">
        <v>2009</v>
      </c>
      <c r="B577" t="s">
        <v>2713</v>
      </c>
      <c r="C577" s="4">
        <v>8000000</v>
      </c>
      <c r="D577" t="s">
        <v>50</v>
      </c>
      <c r="E577" t="s">
        <v>2221</v>
      </c>
    </row>
    <row r="578" spans="1:5" ht="18.75" customHeight="1" x14ac:dyDescent="0.3">
      <c r="A578" s="4">
        <v>2009</v>
      </c>
      <c r="B578" t="s">
        <v>2652</v>
      </c>
      <c r="C578" s="4">
        <v>7000000</v>
      </c>
      <c r="D578" t="s">
        <v>28</v>
      </c>
      <c r="E578" t="s">
        <v>2221</v>
      </c>
    </row>
    <row r="579" spans="1:5" ht="18.75" customHeight="1" x14ac:dyDescent="0.3">
      <c r="A579" s="4">
        <v>2009</v>
      </c>
      <c r="B579" t="s">
        <v>3212</v>
      </c>
      <c r="C579" s="4">
        <v>6000000</v>
      </c>
      <c r="D579" t="s">
        <v>24</v>
      </c>
      <c r="E579" t="s">
        <v>2221</v>
      </c>
    </row>
    <row r="580" spans="1:5" ht="18.75" customHeight="1" x14ac:dyDescent="0.3">
      <c r="A580" s="4">
        <v>2009</v>
      </c>
      <c r="B580" t="s">
        <v>1698</v>
      </c>
      <c r="C580" s="4">
        <v>4445000</v>
      </c>
      <c r="D580" t="s">
        <v>24</v>
      </c>
      <c r="E580" t="s">
        <v>2221</v>
      </c>
    </row>
    <row r="581" spans="1:5" ht="18.75" customHeight="1" x14ac:dyDescent="0.3">
      <c r="A581" s="4">
        <v>2009</v>
      </c>
      <c r="B581" t="s">
        <v>2712</v>
      </c>
      <c r="C581" s="4">
        <v>3666666</v>
      </c>
      <c r="D581" t="s">
        <v>24</v>
      </c>
      <c r="E581" t="s">
        <v>2221</v>
      </c>
    </row>
    <row r="582" spans="1:5" ht="18.75" customHeight="1" x14ac:dyDescent="0.3">
      <c r="A582" s="4">
        <v>2009</v>
      </c>
      <c r="B582" t="s">
        <v>3519</v>
      </c>
      <c r="C582" s="4">
        <v>3250000</v>
      </c>
      <c r="D582" t="s">
        <v>37</v>
      </c>
      <c r="E582" t="s">
        <v>2221</v>
      </c>
    </row>
    <row r="583" spans="1:5" ht="18.75" customHeight="1" x14ac:dyDescent="0.3">
      <c r="A583" s="4">
        <v>2009</v>
      </c>
      <c r="B583" t="s">
        <v>2548</v>
      </c>
      <c r="C583" s="4">
        <v>3200000</v>
      </c>
      <c r="D583" t="s">
        <v>24</v>
      </c>
      <c r="E583" t="s">
        <v>2221</v>
      </c>
    </row>
    <row r="584" spans="1:5" ht="18.75" customHeight="1" x14ac:dyDescent="0.3">
      <c r="A584" s="4">
        <v>2009</v>
      </c>
      <c r="B584" t="s">
        <v>3292</v>
      </c>
      <c r="C584" s="4">
        <v>2100000</v>
      </c>
      <c r="D584" t="s">
        <v>34</v>
      </c>
      <c r="E584" t="s">
        <v>2221</v>
      </c>
    </row>
    <row r="585" spans="1:5" ht="18.75" customHeight="1" x14ac:dyDescent="0.3">
      <c r="A585" s="4">
        <v>2009</v>
      </c>
      <c r="B585" t="s">
        <v>3251</v>
      </c>
      <c r="C585" s="4">
        <v>1981250</v>
      </c>
      <c r="D585" t="s">
        <v>43</v>
      </c>
      <c r="E585" t="s">
        <v>2221</v>
      </c>
    </row>
    <row r="586" spans="1:5" ht="18.75" customHeight="1" x14ac:dyDescent="0.3">
      <c r="A586" s="4">
        <v>2009</v>
      </c>
      <c r="B586" t="s">
        <v>3521</v>
      </c>
      <c r="C586" s="4">
        <v>1500000</v>
      </c>
      <c r="D586" t="s">
        <v>24</v>
      </c>
      <c r="E586" t="s">
        <v>2221</v>
      </c>
    </row>
    <row r="587" spans="1:5" ht="18.75" customHeight="1" x14ac:dyDescent="0.3">
      <c r="A587" s="4">
        <v>2009</v>
      </c>
      <c r="B587" t="s">
        <v>3248</v>
      </c>
      <c r="C587" s="4">
        <v>1400000</v>
      </c>
      <c r="D587" t="s">
        <v>24</v>
      </c>
      <c r="E587" t="s">
        <v>2221</v>
      </c>
    </row>
    <row r="588" spans="1:5" ht="18.75" customHeight="1" x14ac:dyDescent="0.3">
      <c r="A588" s="4">
        <v>2009</v>
      </c>
      <c r="B588" t="s">
        <v>2820</v>
      </c>
      <c r="C588" s="4">
        <v>1350000</v>
      </c>
      <c r="D588" t="s">
        <v>24</v>
      </c>
      <c r="E588" t="s">
        <v>2221</v>
      </c>
    </row>
    <row r="589" spans="1:5" ht="18.75" customHeight="1" x14ac:dyDescent="0.3">
      <c r="A589" s="4">
        <v>2009</v>
      </c>
      <c r="B589" t="s">
        <v>3549</v>
      </c>
      <c r="C589" s="4">
        <v>1300000</v>
      </c>
      <c r="D589" t="s">
        <v>24</v>
      </c>
      <c r="E589" t="s">
        <v>2221</v>
      </c>
    </row>
    <row r="590" spans="1:5" ht="18.75" customHeight="1" x14ac:dyDescent="0.3">
      <c r="A590" s="4">
        <v>2009</v>
      </c>
      <c r="B590" t="s">
        <v>3842</v>
      </c>
      <c r="C590" s="4">
        <v>1290000</v>
      </c>
      <c r="D590" t="s">
        <v>24</v>
      </c>
      <c r="E590" t="s">
        <v>2221</v>
      </c>
    </row>
    <row r="591" spans="1:5" ht="18.75" customHeight="1" x14ac:dyDescent="0.3">
      <c r="A591" s="4">
        <v>2009</v>
      </c>
      <c r="B591" t="s">
        <v>3142</v>
      </c>
      <c r="C591" s="4">
        <v>1255000</v>
      </c>
      <c r="D591" t="s">
        <v>28</v>
      </c>
      <c r="E591" t="s">
        <v>2221</v>
      </c>
    </row>
    <row r="592" spans="1:5" ht="18.75" customHeight="1" x14ac:dyDescent="0.3">
      <c r="A592" s="4">
        <v>2009</v>
      </c>
      <c r="B592" t="s">
        <v>2466</v>
      </c>
      <c r="C592" s="4">
        <v>1000018</v>
      </c>
      <c r="D592" t="s">
        <v>28</v>
      </c>
      <c r="E592" t="s">
        <v>2221</v>
      </c>
    </row>
    <row r="593" spans="1:5" ht="18.75" customHeight="1" x14ac:dyDescent="0.3">
      <c r="A593" s="4">
        <v>2009</v>
      </c>
      <c r="B593" t="s">
        <v>3420</v>
      </c>
      <c r="C593" s="4">
        <v>975000</v>
      </c>
      <c r="D593" t="s">
        <v>54</v>
      </c>
      <c r="E593" t="s">
        <v>2221</v>
      </c>
    </row>
    <row r="594" spans="1:5" ht="18.75" customHeight="1" x14ac:dyDescent="0.3">
      <c r="A594" s="4">
        <v>2009</v>
      </c>
      <c r="B594" t="s">
        <v>1904</v>
      </c>
      <c r="C594" s="4">
        <v>750000</v>
      </c>
      <c r="D594" t="s">
        <v>24</v>
      </c>
      <c r="E594" t="s">
        <v>2221</v>
      </c>
    </row>
    <row r="595" spans="1:5" ht="18.75" customHeight="1" x14ac:dyDescent="0.3">
      <c r="A595" s="4">
        <v>2009</v>
      </c>
      <c r="B595" t="s">
        <v>3267</v>
      </c>
      <c r="C595" s="4">
        <v>675000</v>
      </c>
      <c r="D595" t="s">
        <v>24</v>
      </c>
      <c r="E595" t="s">
        <v>2221</v>
      </c>
    </row>
    <row r="596" spans="1:5" ht="18.75" customHeight="1" x14ac:dyDescent="0.3">
      <c r="A596" s="4">
        <v>2009</v>
      </c>
      <c r="B596" t="s">
        <v>3843</v>
      </c>
      <c r="C596" s="4">
        <v>550000</v>
      </c>
      <c r="D596" t="s">
        <v>54</v>
      </c>
      <c r="E596" t="s">
        <v>2221</v>
      </c>
    </row>
    <row r="597" spans="1:5" ht="18.75" customHeight="1" x14ac:dyDescent="0.3">
      <c r="A597" s="4">
        <v>2009</v>
      </c>
      <c r="B597" t="s">
        <v>3524</v>
      </c>
      <c r="C597" s="4">
        <v>435000</v>
      </c>
      <c r="D597" t="s">
        <v>28</v>
      </c>
      <c r="E597" t="s">
        <v>2221</v>
      </c>
    </row>
    <row r="598" spans="1:5" ht="18.75" customHeight="1" x14ac:dyDescent="0.3">
      <c r="A598" s="4">
        <v>2009</v>
      </c>
      <c r="B598" t="s">
        <v>3698</v>
      </c>
      <c r="C598" s="4">
        <v>433700</v>
      </c>
      <c r="D598" t="s">
        <v>24</v>
      </c>
      <c r="E598" t="s">
        <v>2221</v>
      </c>
    </row>
    <row r="599" spans="1:5" ht="18.75" customHeight="1" x14ac:dyDescent="0.3">
      <c r="A599" s="4">
        <v>2009</v>
      </c>
      <c r="B599" t="s">
        <v>3694</v>
      </c>
      <c r="C599" s="4">
        <v>433300</v>
      </c>
      <c r="D599" t="s">
        <v>24</v>
      </c>
      <c r="E599" t="s">
        <v>2221</v>
      </c>
    </row>
    <row r="600" spans="1:5" ht="18.75" customHeight="1" x14ac:dyDescent="0.3">
      <c r="A600" s="4">
        <v>2009</v>
      </c>
      <c r="B600" t="s">
        <v>3700</v>
      </c>
      <c r="C600" s="4">
        <v>430100</v>
      </c>
      <c r="D600" t="s">
        <v>24</v>
      </c>
      <c r="E600" t="s">
        <v>2221</v>
      </c>
    </row>
    <row r="601" spans="1:5" ht="18.75" customHeight="1" x14ac:dyDescent="0.3">
      <c r="A601" s="4">
        <v>2009</v>
      </c>
      <c r="B601" t="s">
        <v>3526</v>
      </c>
      <c r="C601" s="4">
        <v>415900</v>
      </c>
      <c r="D601" t="s">
        <v>43</v>
      </c>
      <c r="E601" t="s">
        <v>2221</v>
      </c>
    </row>
    <row r="602" spans="1:5" ht="18.75" customHeight="1" x14ac:dyDescent="0.3">
      <c r="A602" s="4">
        <v>2009</v>
      </c>
      <c r="B602" t="s">
        <v>3701</v>
      </c>
      <c r="C602" s="4">
        <v>413900</v>
      </c>
      <c r="D602" t="s">
        <v>34</v>
      </c>
      <c r="E602" t="s">
        <v>2221</v>
      </c>
    </row>
    <row r="603" spans="1:5" ht="18.75" customHeight="1" x14ac:dyDescent="0.3">
      <c r="A603" s="4">
        <v>2009</v>
      </c>
      <c r="B603" t="s">
        <v>3844</v>
      </c>
      <c r="C603" s="4">
        <v>410400</v>
      </c>
      <c r="D603" t="s">
        <v>28</v>
      </c>
      <c r="E603" t="s">
        <v>2221</v>
      </c>
    </row>
    <row r="604" spans="1:5" ht="18.75" customHeight="1" x14ac:dyDescent="0.3">
      <c r="A604" s="4">
        <v>2009</v>
      </c>
      <c r="B604" t="s">
        <v>3845</v>
      </c>
      <c r="C604" s="4">
        <v>402800</v>
      </c>
      <c r="D604" t="s">
        <v>28</v>
      </c>
      <c r="E604" t="s">
        <v>2221</v>
      </c>
    </row>
    <row r="605" spans="1:5" ht="18.75" customHeight="1" x14ac:dyDescent="0.3">
      <c r="A605" s="4">
        <v>2009</v>
      </c>
      <c r="B605" t="s">
        <v>3081</v>
      </c>
      <c r="C605" s="4">
        <v>14000000</v>
      </c>
      <c r="D605" t="s">
        <v>24</v>
      </c>
      <c r="E605" t="s">
        <v>564</v>
      </c>
    </row>
    <row r="606" spans="1:5" ht="18.75" customHeight="1" x14ac:dyDescent="0.3">
      <c r="A606" s="4">
        <v>2009</v>
      </c>
      <c r="B606" t="s">
        <v>2464</v>
      </c>
      <c r="C606" s="4">
        <v>12125000</v>
      </c>
      <c r="D606" t="s">
        <v>24</v>
      </c>
      <c r="E606" t="s">
        <v>564</v>
      </c>
    </row>
    <row r="607" spans="1:5" ht="18.75" customHeight="1" x14ac:dyDescent="0.3">
      <c r="A607" s="4">
        <v>2009</v>
      </c>
      <c r="B607" t="s">
        <v>2656</v>
      </c>
      <c r="C607" s="4">
        <v>10125000</v>
      </c>
      <c r="D607" t="s">
        <v>24</v>
      </c>
      <c r="E607" t="s">
        <v>564</v>
      </c>
    </row>
    <row r="608" spans="1:5" ht="18.75" customHeight="1" x14ac:dyDescent="0.3">
      <c r="A608" s="4">
        <v>2009</v>
      </c>
      <c r="B608" t="s">
        <v>2291</v>
      </c>
      <c r="C608" s="4">
        <v>8500000</v>
      </c>
      <c r="D608" t="s">
        <v>34</v>
      </c>
      <c r="E608" t="s">
        <v>564</v>
      </c>
    </row>
    <row r="609" spans="1:5" ht="18.75" customHeight="1" x14ac:dyDescent="0.3">
      <c r="A609" s="4">
        <v>2009</v>
      </c>
      <c r="B609" t="s">
        <v>2370</v>
      </c>
      <c r="C609" s="4">
        <v>5375000</v>
      </c>
      <c r="D609" t="s">
        <v>43</v>
      </c>
      <c r="E609" t="s">
        <v>564</v>
      </c>
    </row>
    <row r="610" spans="1:5" ht="18.75" customHeight="1" x14ac:dyDescent="0.3">
      <c r="A610" s="4">
        <v>2009</v>
      </c>
      <c r="B610" t="s">
        <v>2895</v>
      </c>
      <c r="C610" s="4">
        <v>5187500</v>
      </c>
      <c r="D610" t="s">
        <v>37</v>
      </c>
      <c r="E610" t="s">
        <v>564</v>
      </c>
    </row>
    <row r="611" spans="1:5" ht="18.75" customHeight="1" x14ac:dyDescent="0.3">
      <c r="A611" s="4">
        <v>2009</v>
      </c>
      <c r="B611" t="s">
        <v>1341</v>
      </c>
      <c r="C611" s="4">
        <v>3500000</v>
      </c>
      <c r="D611" t="s">
        <v>24</v>
      </c>
      <c r="E611" t="s">
        <v>564</v>
      </c>
    </row>
    <row r="612" spans="1:5" ht="18.75" customHeight="1" x14ac:dyDescent="0.3">
      <c r="A612" s="4">
        <v>2009</v>
      </c>
      <c r="B612" t="s">
        <v>3370</v>
      </c>
      <c r="C612" s="4">
        <v>2425000</v>
      </c>
      <c r="D612" t="s">
        <v>54</v>
      </c>
      <c r="E612" t="s">
        <v>564</v>
      </c>
    </row>
    <row r="613" spans="1:5" ht="18.75" customHeight="1" x14ac:dyDescent="0.3">
      <c r="A613" s="4">
        <v>2009</v>
      </c>
      <c r="B613" t="s">
        <v>3126</v>
      </c>
      <c r="C613" s="4">
        <v>2250000</v>
      </c>
      <c r="D613" t="s">
        <v>28</v>
      </c>
      <c r="E613" t="s">
        <v>564</v>
      </c>
    </row>
    <row r="614" spans="1:5" ht="18.75" customHeight="1" x14ac:dyDescent="0.3">
      <c r="A614" s="4">
        <v>2009</v>
      </c>
      <c r="B614" t="s">
        <v>721</v>
      </c>
      <c r="C614" s="4">
        <v>2000000</v>
      </c>
      <c r="D614" t="s">
        <v>28</v>
      </c>
      <c r="E614" t="s">
        <v>564</v>
      </c>
    </row>
    <row r="615" spans="1:5" ht="18.75" customHeight="1" x14ac:dyDescent="0.3">
      <c r="A615" s="4">
        <v>2009</v>
      </c>
      <c r="B615" t="s">
        <v>1511</v>
      </c>
      <c r="C615" s="4">
        <v>2000000</v>
      </c>
      <c r="D615" t="s">
        <v>24</v>
      </c>
      <c r="E615" t="s">
        <v>564</v>
      </c>
    </row>
    <row r="616" spans="1:5" ht="18.75" customHeight="1" x14ac:dyDescent="0.3">
      <c r="A616" s="4">
        <v>2009</v>
      </c>
      <c r="B616" t="s">
        <v>2782</v>
      </c>
      <c r="C616" s="4">
        <v>1500000</v>
      </c>
      <c r="D616" t="s">
        <v>24</v>
      </c>
      <c r="E616" t="s">
        <v>564</v>
      </c>
    </row>
    <row r="617" spans="1:5" ht="18.75" customHeight="1" x14ac:dyDescent="0.3">
      <c r="A617" s="4">
        <v>2009</v>
      </c>
      <c r="B617" t="s">
        <v>3705</v>
      </c>
      <c r="C617" s="4">
        <v>440000</v>
      </c>
      <c r="D617" t="s">
        <v>24</v>
      </c>
      <c r="E617" t="s">
        <v>564</v>
      </c>
    </row>
    <row r="618" spans="1:5" ht="18.75" customHeight="1" x14ac:dyDescent="0.3">
      <c r="A618" s="4">
        <v>2009</v>
      </c>
      <c r="B618" t="s">
        <v>3707</v>
      </c>
      <c r="C618" s="4">
        <v>437500</v>
      </c>
      <c r="D618" t="s">
        <v>50</v>
      </c>
      <c r="E618" t="s">
        <v>564</v>
      </c>
    </row>
    <row r="619" spans="1:5" ht="18.75" customHeight="1" x14ac:dyDescent="0.3">
      <c r="A619" s="4">
        <v>2009</v>
      </c>
      <c r="B619" t="s">
        <v>3534</v>
      </c>
      <c r="C619" s="4">
        <v>420000</v>
      </c>
      <c r="D619" t="s">
        <v>24</v>
      </c>
      <c r="E619" t="s">
        <v>564</v>
      </c>
    </row>
    <row r="620" spans="1:5" ht="18.75" customHeight="1" x14ac:dyDescent="0.3">
      <c r="A620" s="4">
        <v>2009</v>
      </c>
      <c r="B620" t="s">
        <v>3615</v>
      </c>
      <c r="C620" s="4">
        <v>420000</v>
      </c>
      <c r="D620" t="s">
        <v>24</v>
      </c>
      <c r="E620" t="s">
        <v>564</v>
      </c>
    </row>
    <row r="621" spans="1:5" ht="18.75" customHeight="1" x14ac:dyDescent="0.3">
      <c r="A621" s="4">
        <v>2009</v>
      </c>
      <c r="B621" t="s">
        <v>3706</v>
      </c>
      <c r="C621" s="4">
        <v>418000</v>
      </c>
      <c r="D621" t="s">
        <v>24</v>
      </c>
      <c r="E621" t="s">
        <v>564</v>
      </c>
    </row>
    <row r="622" spans="1:5" ht="18.75" customHeight="1" x14ac:dyDescent="0.3">
      <c r="A622" s="4">
        <v>2009</v>
      </c>
      <c r="B622" t="s">
        <v>3563</v>
      </c>
      <c r="C622" s="4">
        <v>418000</v>
      </c>
      <c r="D622" t="s">
        <v>24</v>
      </c>
      <c r="E622" t="s">
        <v>564</v>
      </c>
    </row>
    <row r="623" spans="1:5" ht="18.75" customHeight="1" x14ac:dyDescent="0.3">
      <c r="A623" s="4">
        <v>2009</v>
      </c>
      <c r="B623" t="s">
        <v>3846</v>
      </c>
      <c r="C623" s="4">
        <v>417500</v>
      </c>
      <c r="D623" t="s">
        <v>28</v>
      </c>
      <c r="E623" t="s">
        <v>564</v>
      </c>
    </row>
    <row r="624" spans="1:5" ht="18.75" customHeight="1" x14ac:dyDescent="0.3">
      <c r="A624" s="4">
        <v>2009</v>
      </c>
      <c r="B624" t="s">
        <v>3847</v>
      </c>
      <c r="C624" s="4">
        <v>400000</v>
      </c>
      <c r="D624" t="s">
        <v>28</v>
      </c>
      <c r="E624" t="s">
        <v>564</v>
      </c>
    </row>
    <row r="625" spans="1:5" ht="18.75" customHeight="1" x14ac:dyDescent="0.3">
      <c r="A625" s="4">
        <v>2009</v>
      </c>
      <c r="B625" t="s">
        <v>3848</v>
      </c>
      <c r="C625" s="4">
        <v>400000</v>
      </c>
      <c r="D625" t="s">
        <v>34</v>
      </c>
      <c r="E625" t="s">
        <v>564</v>
      </c>
    </row>
    <row r="626" spans="1:5" ht="18.75" customHeight="1" x14ac:dyDescent="0.3">
      <c r="A626" s="4">
        <v>2009</v>
      </c>
      <c r="B626" t="s">
        <v>3849</v>
      </c>
      <c r="C626" s="4">
        <v>400000</v>
      </c>
      <c r="D626" t="s">
        <v>24</v>
      </c>
      <c r="E626" t="s">
        <v>564</v>
      </c>
    </row>
    <row r="627" spans="1:5" ht="18.75" customHeight="1" x14ac:dyDescent="0.3">
      <c r="A627" s="4">
        <v>2009</v>
      </c>
      <c r="B627" t="s">
        <v>3850</v>
      </c>
      <c r="C627" s="4">
        <v>400000</v>
      </c>
      <c r="D627" t="s">
        <v>43</v>
      </c>
      <c r="E627" t="s">
        <v>564</v>
      </c>
    </row>
    <row r="628" spans="1:5" ht="18.75" customHeight="1" x14ac:dyDescent="0.3">
      <c r="A628" s="4">
        <v>2009</v>
      </c>
      <c r="B628" t="s">
        <v>2314</v>
      </c>
      <c r="C628" s="4">
        <v>14000000</v>
      </c>
      <c r="D628" t="s">
        <v>28</v>
      </c>
      <c r="E628" t="s">
        <v>593</v>
      </c>
    </row>
    <row r="629" spans="1:5" ht="18.75" customHeight="1" x14ac:dyDescent="0.3">
      <c r="A629" s="4">
        <v>2009</v>
      </c>
      <c r="B629" t="s">
        <v>2257</v>
      </c>
      <c r="C629" s="4">
        <v>13000000</v>
      </c>
      <c r="D629" t="s">
        <v>31</v>
      </c>
      <c r="E629" t="s">
        <v>593</v>
      </c>
    </row>
    <row r="630" spans="1:5" ht="18.75" customHeight="1" x14ac:dyDescent="0.3">
      <c r="A630" s="4">
        <v>2009</v>
      </c>
      <c r="B630" t="s">
        <v>2371</v>
      </c>
      <c r="C630" s="4">
        <v>12500000</v>
      </c>
      <c r="D630" t="s">
        <v>54</v>
      </c>
      <c r="E630" t="s">
        <v>593</v>
      </c>
    </row>
    <row r="631" spans="1:5" ht="18.75" customHeight="1" x14ac:dyDescent="0.3">
      <c r="A631" s="4">
        <v>2009</v>
      </c>
      <c r="B631" t="s">
        <v>2755</v>
      </c>
      <c r="C631" s="4">
        <v>11166666</v>
      </c>
      <c r="D631" t="s">
        <v>24</v>
      </c>
      <c r="E631" t="s">
        <v>593</v>
      </c>
    </row>
    <row r="632" spans="1:5" ht="18.75" customHeight="1" x14ac:dyDescent="0.3">
      <c r="A632" s="4">
        <v>2009</v>
      </c>
      <c r="B632" t="s">
        <v>2578</v>
      </c>
      <c r="C632" s="4">
        <v>9250000</v>
      </c>
      <c r="D632" t="s">
        <v>43</v>
      </c>
      <c r="E632" t="s">
        <v>593</v>
      </c>
    </row>
    <row r="633" spans="1:5" ht="18.75" customHeight="1" x14ac:dyDescent="0.3">
      <c r="A633" s="4">
        <v>2009</v>
      </c>
      <c r="B633" t="s">
        <v>3538</v>
      </c>
      <c r="C633" s="4">
        <v>8333333</v>
      </c>
      <c r="D633" t="s">
        <v>24</v>
      </c>
      <c r="E633" t="s">
        <v>593</v>
      </c>
    </row>
    <row r="634" spans="1:5" ht="18.75" customHeight="1" x14ac:dyDescent="0.3">
      <c r="A634" s="4">
        <v>2009</v>
      </c>
      <c r="B634" t="s">
        <v>3066</v>
      </c>
      <c r="C634" s="4">
        <v>7800000</v>
      </c>
      <c r="D634" t="s">
        <v>28</v>
      </c>
      <c r="E634" t="s">
        <v>593</v>
      </c>
    </row>
    <row r="635" spans="1:5" ht="18.75" customHeight="1" x14ac:dyDescent="0.3">
      <c r="A635" s="4">
        <v>2009</v>
      </c>
      <c r="B635" t="s">
        <v>3373</v>
      </c>
      <c r="C635" s="4">
        <v>6250000</v>
      </c>
      <c r="D635" t="s">
        <v>24</v>
      </c>
      <c r="E635" t="s">
        <v>593</v>
      </c>
    </row>
    <row r="636" spans="1:5" ht="18.75" customHeight="1" x14ac:dyDescent="0.3">
      <c r="A636" s="4">
        <v>2009</v>
      </c>
      <c r="B636" t="s">
        <v>3219</v>
      </c>
      <c r="C636" s="4">
        <v>6250000</v>
      </c>
      <c r="D636" t="s">
        <v>50</v>
      </c>
      <c r="E636" t="s">
        <v>593</v>
      </c>
    </row>
    <row r="637" spans="1:5" ht="18.75" customHeight="1" x14ac:dyDescent="0.3">
      <c r="A637" s="4">
        <v>2009</v>
      </c>
      <c r="B637" t="s">
        <v>178</v>
      </c>
      <c r="C637" s="4">
        <v>5500000</v>
      </c>
      <c r="D637" t="s">
        <v>24</v>
      </c>
      <c r="E637" t="s">
        <v>593</v>
      </c>
    </row>
    <row r="638" spans="1:5" ht="18.75" customHeight="1" x14ac:dyDescent="0.3">
      <c r="A638" s="4">
        <v>2009</v>
      </c>
      <c r="B638" t="s">
        <v>2522</v>
      </c>
      <c r="C638" s="4">
        <v>5000000</v>
      </c>
      <c r="D638" t="s">
        <v>24</v>
      </c>
      <c r="E638" t="s">
        <v>593</v>
      </c>
    </row>
    <row r="639" spans="1:5" ht="18.75" customHeight="1" x14ac:dyDescent="0.3">
      <c r="A639" s="4">
        <v>2009</v>
      </c>
      <c r="B639" t="s">
        <v>2241</v>
      </c>
      <c r="C639" s="4">
        <v>5000000</v>
      </c>
      <c r="D639" t="s">
        <v>34</v>
      </c>
      <c r="E639" t="s">
        <v>593</v>
      </c>
    </row>
    <row r="640" spans="1:5" ht="18.75" customHeight="1" x14ac:dyDescent="0.3">
      <c r="A640" s="4">
        <v>2009</v>
      </c>
      <c r="B640" t="s">
        <v>1522</v>
      </c>
      <c r="C640" s="4">
        <v>4000000</v>
      </c>
      <c r="D640" t="s">
        <v>24</v>
      </c>
      <c r="E640" t="s">
        <v>593</v>
      </c>
    </row>
    <row r="641" spans="1:5" ht="18.75" customHeight="1" x14ac:dyDescent="0.3">
      <c r="A641" s="4">
        <v>2009</v>
      </c>
      <c r="B641" t="s">
        <v>3539</v>
      </c>
      <c r="C641" s="4">
        <v>1750000</v>
      </c>
      <c r="D641" t="s">
        <v>24</v>
      </c>
      <c r="E641" t="s">
        <v>593</v>
      </c>
    </row>
    <row r="642" spans="1:5" ht="18.75" customHeight="1" x14ac:dyDescent="0.3">
      <c r="A642" s="4">
        <v>2009</v>
      </c>
      <c r="B642" t="s">
        <v>3541</v>
      </c>
      <c r="C642" s="4">
        <v>1750000</v>
      </c>
      <c r="D642" t="s">
        <v>37</v>
      </c>
      <c r="E642" t="s">
        <v>593</v>
      </c>
    </row>
    <row r="643" spans="1:5" ht="18.75" customHeight="1" x14ac:dyDescent="0.3">
      <c r="A643" s="4">
        <v>2009</v>
      </c>
      <c r="B643" t="s">
        <v>2174</v>
      </c>
      <c r="C643" s="4">
        <v>1500000</v>
      </c>
      <c r="D643" t="s">
        <v>28</v>
      </c>
      <c r="E643" t="s">
        <v>593</v>
      </c>
    </row>
    <row r="644" spans="1:5" ht="18.75" customHeight="1" x14ac:dyDescent="0.3">
      <c r="A644" s="4">
        <v>2009</v>
      </c>
      <c r="B644" t="s">
        <v>3445</v>
      </c>
      <c r="C644" s="4">
        <v>1500000</v>
      </c>
      <c r="D644" t="s">
        <v>24</v>
      </c>
      <c r="E644" t="s">
        <v>593</v>
      </c>
    </row>
    <row r="645" spans="1:5" ht="18.75" customHeight="1" x14ac:dyDescent="0.3">
      <c r="A645" s="4">
        <v>2009</v>
      </c>
      <c r="B645" t="s">
        <v>2947</v>
      </c>
      <c r="C645" s="4">
        <v>1350000</v>
      </c>
      <c r="D645" t="s">
        <v>24</v>
      </c>
      <c r="E645" t="s">
        <v>593</v>
      </c>
    </row>
    <row r="646" spans="1:5" ht="18.75" customHeight="1" x14ac:dyDescent="0.3">
      <c r="A646" s="4">
        <v>2009</v>
      </c>
      <c r="B646" t="s">
        <v>3540</v>
      </c>
      <c r="C646" s="4">
        <v>1000000</v>
      </c>
      <c r="D646" t="s">
        <v>24</v>
      </c>
      <c r="E646" t="s">
        <v>593</v>
      </c>
    </row>
    <row r="647" spans="1:5" ht="18.75" customHeight="1" x14ac:dyDescent="0.3">
      <c r="A647" s="4">
        <v>2009</v>
      </c>
      <c r="B647" t="s">
        <v>2725</v>
      </c>
      <c r="C647" s="4">
        <v>550000</v>
      </c>
      <c r="D647" t="s">
        <v>3703</v>
      </c>
      <c r="E647" t="s">
        <v>593</v>
      </c>
    </row>
    <row r="648" spans="1:5" ht="18.75" customHeight="1" x14ac:dyDescent="0.3">
      <c r="A648" s="4">
        <v>2009</v>
      </c>
      <c r="B648" t="s">
        <v>2934</v>
      </c>
      <c r="C648" s="4">
        <v>500000</v>
      </c>
      <c r="D648" t="s">
        <v>28</v>
      </c>
      <c r="E648" t="s">
        <v>593</v>
      </c>
    </row>
    <row r="649" spans="1:5" ht="18.75" customHeight="1" x14ac:dyDescent="0.3">
      <c r="A649" s="4">
        <v>2009</v>
      </c>
      <c r="B649" t="s">
        <v>3708</v>
      </c>
      <c r="C649" s="4">
        <v>476000</v>
      </c>
      <c r="D649" t="s">
        <v>24</v>
      </c>
      <c r="E649" t="s">
        <v>593</v>
      </c>
    </row>
    <row r="650" spans="1:5" ht="18.75" customHeight="1" x14ac:dyDescent="0.3">
      <c r="A650" s="4">
        <v>2009</v>
      </c>
      <c r="B650" t="s">
        <v>3709</v>
      </c>
      <c r="C650" s="4">
        <v>449500</v>
      </c>
      <c r="D650" t="s">
        <v>28</v>
      </c>
      <c r="E650" t="s">
        <v>593</v>
      </c>
    </row>
    <row r="651" spans="1:5" ht="18.75" customHeight="1" x14ac:dyDescent="0.3">
      <c r="A651" s="4">
        <v>2009</v>
      </c>
      <c r="B651" t="s">
        <v>3542</v>
      </c>
      <c r="C651" s="4">
        <v>441000</v>
      </c>
      <c r="D651" t="s">
        <v>24</v>
      </c>
      <c r="E651" t="s">
        <v>593</v>
      </c>
    </row>
    <row r="652" spans="1:5" ht="18.75" customHeight="1" x14ac:dyDescent="0.3">
      <c r="A652" s="4">
        <v>2009</v>
      </c>
      <c r="B652" t="s">
        <v>3851</v>
      </c>
      <c r="C652" s="4">
        <v>415500</v>
      </c>
      <c r="D652" t="s">
        <v>24</v>
      </c>
      <c r="E652" t="s">
        <v>593</v>
      </c>
    </row>
    <row r="653" spans="1:5" ht="18.75" customHeight="1" x14ac:dyDescent="0.3">
      <c r="A653" s="4">
        <v>2009</v>
      </c>
      <c r="B653" t="s">
        <v>3852</v>
      </c>
      <c r="C653" s="4">
        <v>414000</v>
      </c>
      <c r="D653" t="s">
        <v>43</v>
      </c>
      <c r="E653" t="s">
        <v>593</v>
      </c>
    </row>
    <row r="654" spans="1:5" ht="18.75" customHeight="1" x14ac:dyDescent="0.3">
      <c r="A654" s="4">
        <v>2009</v>
      </c>
      <c r="B654" t="s">
        <v>3853</v>
      </c>
      <c r="C654" s="4">
        <v>400000</v>
      </c>
      <c r="D654" t="s">
        <v>31</v>
      </c>
      <c r="E654" t="s">
        <v>593</v>
      </c>
    </row>
    <row r="655" spans="1:5" ht="18.75" customHeight="1" x14ac:dyDescent="0.3">
      <c r="A655" s="4">
        <v>2009</v>
      </c>
      <c r="B655" t="s">
        <v>3854</v>
      </c>
      <c r="C655" s="4">
        <v>400000</v>
      </c>
      <c r="D655" t="s">
        <v>24</v>
      </c>
      <c r="E655" t="s">
        <v>593</v>
      </c>
    </row>
    <row r="656" spans="1:5" ht="18.75" customHeight="1" x14ac:dyDescent="0.3">
      <c r="A656" s="4">
        <v>2009</v>
      </c>
      <c r="B656" t="s">
        <v>3855</v>
      </c>
      <c r="C656" s="4">
        <v>400000</v>
      </c>
      <c r="D656" t="s">
        <v>34</v>
      </c>
      <c r="E656" t="s">
        <v>593</v>
      </c>
    </row>
    <row r="657" spans="1:5" ht="18.75" customHeight="1" x14ac:dyDescent="0.3">
      <c r="A657" s="4">
        <v>2009</v>
      </c>
      <c r="B657" t="s">
        <v>3856</v>
      </c>
      <c r="C657" s="4">
        <v>400000</v>
      </c>
      <c r="D657" t="s">
        <v>28</v>
      </c>
      <c r="E657" t="s">
        <v>593</v>
      </c>
    </row>
    <row r="658" spans="1:5" ht="18.75" customHeight="1" x14ac:dyDescent="0.3">
      <c r="A658" s="4">
        <v>2009</v>
      </c>
      <c r="B658" t="s">
        <v>2245</v>
      </c>
      <c r="C658" s="4">
        <v>16600000</v>
      </c>
      <c r="D658" t="s">
        <v>50</v>
      </c>
      <c r="E658" t="s">
        <v>1548</v>
      </c>
    </row>
    <row r="659" spans="1:5" ht="18.75" customHeight="1" x14ac:dyDescent="0.3">
      <c r="A659" s="4">
        <v>2009</v>
      </c>
      <c r="B659" t="s">
        <v>2594</v>
      </c>
      <c r="C659" s="4">
        <v>9875000</v>
      </c>
      <c r="D659" t="s">
        <v>24</v>
      </c>
      <c r="E659" t="s">
        <v>1548</v>
      </c>
    </row>
    <row r="660" spans="1:5" ht="18.75" customHeight="1" x14ac:dyDescent="0.3">
      <c r="A660" s="4">
        <v>2009</v>
      </c>
      <c r="B660" t="s">
        <v>2945</v>
      </c>
      <c r="C660" s="4">
        <v>9375000</v>
      </c>
      <c r="D660" t="s">
        <v>24</v>
      </c>
      <c r="E660" t="s">
        <v>1548</v>
      </c>
    </row>
    <row r="661" spans="1:5" ht="18.75" customHeight="1" x14ac:dyDescent="0.3">
      <c r="A661" s="4">
        <v>2009</v>
      </c>
      <c r="B661" t="s">
        <v>3225</v>
      </c>
      <c r="C661" s="4">
        <v>7050000</v>
      </c>
      <c r="D661" t="s">
        <v>54</v>
      </c>
      <c r="E661" t="s">
        <v>1548</v>
      </c>
    </row>
    <row r="662" spans="1:5" ht="18.75" customHeight="1" x14ac:dyDescent="0.3">
      <c r="A662" s="4">
        <v>2009</v>
      </c>
      <c r="B662" t="s">
        <v>3229</v>
      </c>
      <c r="C662" s="4">
        <v>5500000</v>
      </c>
      <c r="D662" t="s">
        <v>28</v>
      </c>
      <c r="E662" t="s">
        <v>1548</v>
      </c>
    </row>
    <row r="663" spans="1:5" ht="18.75" customHeight="1" x14ac:dyDescent="0.3">
      <c r="A663" s="4">
        <v>2009</v>
      </c>
      <c r="B663" t="s">
        <v>3134</v>
      </c>
      <c r="C663" s="4">
        <v>4500000</v>
      </c>
      <c r="D663" t="s">
        <v>24</v>
      </c>
      <c r="E663" t="s">
        <v>1548</v>
      </c>
    </row>
    <row r="664" spans="1:5" ht="18.75" customHeight="1" x14ac:dyDescent="0.3">
      <c r="A664" s="4">
        <v>2009</v>
      </c>
      <c r="B664" t="s">
        <v>3228</v>
      </c>
      <c r="C664" s="4">
        <v>3750000</v>
      </c>
      <c r="D664" t="s">
        <v>24</v>
      </c>
      <c r="E664" t="s">
        <v>1548</v>
      </c>
    </row>
    <row r="665" spans="1:5" ht="18.75" customHeight="1" x14ac:dyDescent="0.3">
      <c r="A665" s="4">
        <v>2009</v>
      </c>
      <c r="B665" t="s">
        <v>2746</v>
      </c>
      <c r="C665" s="4">
        <v>3750000</v>
      </c>
      <c r="D665" t="s">
        <v>34</v>
      </c>
      <c r="E665" t="s">
        <v>1548</v>
      </c>
    </row>
    <row r="666" spans="1:5" ht="18.75" customHeight="1" x14ac:dyDescent="0.3">
      <c r="A666" s="4">
        <v>2009</v>
      </c>
      <c r="B666" t="s">
        <v>3151</v>
      </c>
      <c r="C666" s="4">
        <v>2000000</v>
      </c>
      <c r="D666" t="s">
        <v>24</v>
      </c>
      <c r="E666" t="s">
        <v>1548</v>
      </c>
    </row>
    <row r="667" spans="1:5" ht="18.75" customHeight="1" x14ac:dyDescent="0.3">
      <c r="A667" s="4">
        <v>2009</v>
      </c>
      <c r="B667" t="s">
        <v>1478</v>
      </c>
      <c r="C667" s="4">
        <v>2000000</v>
      </c>
      <c r="D667" t="s">
        <v>24</v>
      </c>
      <c r="E667" t="s">
        <v>1548</v>
      </c>
    </row>
    <row r="668" spans="1:5" ht="18.75" customHeight="1" x14ac:dyDescent="0.3">
      <c r="A668" s="4">
        <v>2009</v>
      </c>
      <c r="B668" t="s">
        <v>3226</v>
      </c>
      <c r="C668" s="4">
        <v>1625000</v>
      </c>
      <c r="D668" t="s">
        <v>43</v>
      </c>
      <c r="E668" t="s">
        <v>1548</v>
      </c>
    </row>
    <row r="669" spans="1:5" ht="18.75" customHeight="1" x14ac:dyDescent="0.3">
      <c r="A669" s="4">
        <v>2009</v>
      </c>
      <c r="B669" t="s">
        <v>3260</v>
      </c>
      <c r="C669" s="4">
        <v>1055000</v>
      </c>
      <c r="D669" t="s">
        <v>24</v>
      </c>
      <c r="E669" t="s">
        <v>1548</v>
      </c>
    </row>
    <row r="670" spans="1:5" ht="18.75" customHeight="1" x14ac:dyDescent="0.3">
      <c r="A670" s="4">
        <v>2009</v>
      </c>
      <c r="B670" t="s">
        <v>3546</v>
      </c>
      <c r="C670" s="4">
        <v>1000000</v>
      </c>
      <c r="D670" t="s">
        <v>43</v>
      </c>
      <c r="E670" t="s">
        <v>1548</v>
      </c>
    </row>
    <row r="671" spans="1:5" ht="18.75" customHeight="1" x14ac:dyDescent="0.3">
      <c r="A671" s="4">
        <v>2009</v>
      </c>
      <c r="B671" t="s">
        <v>2629</v>
      </c>
      <c r="C671" s="4">
        <v>800000</v>
      </c>
      <c r="D671" t="s">
        <v>24</v>
      </c>
      <c r="E671" t="s">
        <v>1548</v>
      </c>
    </row>
    <row r="672" spans="1:5" ht="18.75" customHeight="1" x14ac:dyDescent="0.3">
      <c r="A672" s="4">
        <v>2009</v>
      </c>
      <c r="B672" t="s">
        <v>3543</v>
      </c>
      <c r="C672" s="4">
        <v>750000</v>
      </c>
      <c r="D672" t="s">
        <v>24</v>
      </c>
      <c r="E672" t="s">
        <v>1548</v>
      </c>
    </row>
    <row r="673" spans="1:5" ht="18.75" customHeight="1" x14ac:dyDescent="0.3">
      <c r="A673" s="4">
        <v>2009</v>
      </c>
      <c r="B673" t="s">
        <v>3713</v>
      </c>
      <c r="C673" s="4">
        <v>750000</v>
      </c>
      <c r="D673" t="s">
        <v>24</v>
      </c>
      <c r="E673" t="s">
        <v>1548</v>
      </c>
    </row>
    <row r="674" spans="1:5" ht="18.75" customHeight="1" x14ac:dyDescent="0.3">
      <c r="A674" s="4">
        <v>2009</v>
      </c>
      <c r="B674" t="s">
        <v>2087</v>
      </c>
      <c r="C674" s="4">
        <v>750000</v>
      </c>
      <c r="D674" t="s">
        <v>24</v>
      </c>
      <c r="E674" t="s">
        <v>1548</v>
      </c>
    </row>
    <row r="675" spans="1:5" ht="18.75" customHeight="1" x14ac:dyDescent="0.3">
      <c r="A675" s="4">
        <v>2009</v>
      </c>
      <c r="B675" t="s">
        <v>3231</v>
      </c>
      <c r="C675" s="4">
        <v>415000</v>
      </c>
      <c r="D675" t="s">
        <v>37</v>
      </c>
      <c r="E675" t="s">
        <v>1548</v>
      </c>
    </row>
    <row r="676" spans="1:5" ht="18.75" customHeight="1" x14ac:dyDescent="0.3">
      <c r="A676" s="4">
        <v>2009</v>
      </c>
      <c r="B676" t="s">
        <v>3545</v>
      </c>
      <c r="C676" s="4">
        <v>415000</v>
      </c>
      <c r="D676" t="s">
        <v>34</v>
      </c>
      <c r="E676" t="s">
        <v>1548</v>
      </c>
    </row>
    <row r="677" spans="1:5" ht="18.75" customHeight="1" x14ac:dyDescent="0.3">
      <c r="A677" s="4">
        <v>2009</v>
      </c>
      <c r="B677" t="s">
        <v>3712</v>
      </c>
      <c r="C677" s="4">
        <v>415000</v>
      </c>
      <c r="D677" t="s">
        <v>28</v>
      </c>
      <c r="E677" t="s">
        <v>1548</v>
      </c>
    </row>
    <row r="678" spans="1:5" ht="18.75" customHeight="1" x14ac:dyDescent="0.3">
      <c r="A678" s="4">
        <v>2009</v>
      </c>
      <c r="B678" t="s">
        <v>3857</v>
      </c>
      <c r="C678" s="4">
        <v>408000</v>
      </c>
      <c r="D678" t="s">
        <v>37</v>
      </c>
      <c r="E678" t="s">
        <v>1548</v>
      </c>
    </row>
    <row r="679" spans="1:5" ht="18.75" customHeight="1" x14ac:dyDescent="0.3">
      <c r="A679" s="4">
        <v>2009</v>
      </c>
      <c r="B679" t="s">
        <v>3234</v>
      </c>
      <c r="C679" s="4">
        <v>407000</v>
      </c>
      <c r="D679" t="s">
        <v>24</v>
      </c>
      <c r="E679" t="s">
        <v>1548</v>
      </c>
    </row>
    <row r="680" spans="1:5" ht="18.75" customHeight="1" x14ac:dyDescent="0.3">
      <c r="A680" s="4">
        <v>2009</v>
      </c>
      <c r="B680" t="s">
        <v>3858</v>
      </c>
      <c r="C680" s="4">
        <v>404000</v>
      </c>
      <c r="D680" t="s">
        <v>54</v>
      </c>
      <c r="E680" t="s">
        <v>1548</v>
      </c>
    </row>
    <row r="681" spans="1:5" ht="18.75" customHeight="1" x14ac:dyDescent="0.3">
      <c r="A681" s="4">
        <v>2009</v>
      </c>
      <c r="B681" t="s">
        <v>3859</v>
      </c>
      <c r="C681" s="4">
        <v>403000</v>
      </c>
      <c r="D681" t="s">
        <v>28</v>
      </c>
      <c r="E681" t="s">
        <v>1548</v>
      </c>
    </row>
    <row r="682" spans="1:5" ht="18.75" customHeight="1" x14ac:dyDescent="0.3">
      <c r="A682" s="4">
        <v>2009</v>
      </c>
      <c r="B682" t="s">
        <v>3714</v>
      </c>
      <c r="C682" s="4">
        <v>402000</v>
      </c>
      <c r="D682" t="s">
        <v>24</v>
      </c>
      <c r="E682" t="s">
        <v>1548</v>
      </c>
    </row>
    <row r="683" spans="1:5" ht="18.75" customHeight="1" x14ac:dyDescent="0.3">
      <c r="A683" s="4">
        <v>2009</v>
      </c>
      <c r="B683" t="s">
        <v>3860</v>
      </c>
      <c r="C683" s="4">
        <v>401000</v>
      </c>
      <c r="D683" t="s">
        <v>28</v>
      </c>
      <c r="E683" t="s">
        <v>1548</v>
      </c>
    </row>
    <row r="684" spans="1:5" ht="18.75" customHeight="1" x14ac:dyDescent="0.3">
      <c r="A684" s="4">
        <v>2009</v>
      </c>
      <c r="B684" t="s">
        <v>3861</v>
      </c>
      <c r="C684" s="4">
        <v>401000</v>
      </c>
      <c r="D684" t="s">
        <v>24</v>
      </c>
      <c r="E684" t="s">
        <v>1548</v>
      </c>
    </row>
    <row r="685" spans="1:5" ht="18.75" customHeight="1" x14ac:dyDescent="0.3">
      <c r="A685" s="4">
        <v>2009</v>
      </c>
      <c r="B685" t="s">
        <v>2067</v>
      </c>
      <c r="C685" s="4">
        <v>12000000</v>
      </c>
      <c r="D685" t="s">
        <v>28</v>
      </c>
      <c r="E685" t="s">
        <v>620</v>
      </c>
    </row>
    <row r="686" spans="1:5" ht="18.75" customHeight="1" x14ac:dyDescent="0.3">
      <c r="A686" s="4">
        <v>2009</v>
      </c>
      <c r="B686" t="s">
        <v>2363</v>
      </c>
      <c r="C686" s="4">
        <v>11400000</v>
      </c>
      <c r="D686" t="s">
        <v>24</v>
      </c>
      <c r="E686" t="s">
        <v>620</v>
      </c>
    </row>
    <row r="687" spans="1:5" ht="18.75" customHeight="1" x14ac:dyDescent="0.3">
      <c r="A687" s="4">
        <v>2009</v>
      </c>
      <c r="B687" t="s">
        <v>3027</v>
      </c>
      <c r="C687" s="4">
        <v>6083333</v>
      </c>
      <c r="D687" t="s">
        <v>28</v>
      </c>
      <c r="E687" t="s">
        <v>620</v>
      </c>
    </row>
    <row r="688" spans="1:5" ht="18.75" customHeight="1" x14ac:dyDescent="0.3">
      <c r="A688" s="4">
        <v>2009</v>
      </c>
      <c r="B688" t="s">
        <v>2325</v>
      </c>
      <c r="C688" s="4">
        <v>4250000</v>
      </c>
      <c r="D688" t="s">
        <v>24</v>
      </c>
      <c r="E688" t="s">
        <v>620</v>
      </c>
    </row>
    <row r="689" spans="1:5" ht="18.75" customHeight="1" x14ac:dyDescent="0.3">
      <c r="A689" s="4">
        <v>2009</v>
      </c>
      <c r="B689" t="s">
        <v>2499</v>
      </c>
      <c r="C689" s="4">
        <v>4000000</v>
      </c>
      <c r="D689" t="s">
        <v>24</v>
      </c>
      <c r="E689" t="s">
        <v>620</v>
      </c>
    </row>
    <row r="690" spans="1:5" ht="18.75" customHeight="1" x14ac:dyDescent="0.3">
      <c r="A690" s="4">
        <v>2009</v>
      </c>
      <c r="B690" t="s">
        <v>3236</v>
      </c>
      <c r="C690" s="4">
        <v>3750000</v>
      </c>
      <c r="D690" t="s">
        <v>24</v>
      </c>
      <c r="E690" t="s">
        <v>620</v>
      </c>
    </row>
    <row r="691" spans="1:5" ht="18.75" customHeight="1" x14ac:dyDescent="0.3">
      <c r="A691" s="4">
        <v>2009</v>
      </c>
      <c r="B691" t="s">
        <v>3237</v>
      </c>
      <c r="C691" s="4">
        <v>3600000</v>
      </c>
      <c r="D691" t="s">
        <v>28</v>
      </c>
      <c r="E691" t="s">
        <v>620</v>
      </c>
    </row>
    <row r="692" spans="1:5" ht="18.75" customHeight="1" x14ac:dyDescent="0.3">
      <c r="A692" s="4">
        <v>2009</v>
      </c>
      <c r="B692" t="s">
        <v>3243</v>
      </c>
      <c r="C692" s="4">
        <v>3575000</v>
      </c>
      <c r="D692" t="s">
        <v>28</v>
      </c>
      <c r="E692" t="s">
        <v>620</v>
      </c>
    </row>
    <row r="693" spans="1:5" ht="18.75" customHeight="1" x14ac:dyDescent="0.3">
      <c r="A693" s="4">
        <v>2009</v>
      </c>
      <c r="B693" t="s">
        <v>3313</v>
      </c>
      <c r="C693" s="4">
        <v>3275000</v>
      </c>
      <c r="D693" t="s">
        <v>50</v>
      </c>
      <c r="E693" t="s">
        <v>620</v>
      </c>
    </row>
    <row r="694" spans="1:5" ht="18.75" customHeight="1" x14ac:dyDescent="0.3">
      <c r="A694" s="4">
        <v>2009</v>
      </c>
      <c r="B694" t="s">
        <v>3239</v>
      </c>
      <c r="C694" s="4">
        <v>2900000</v>
      </c>
      <c r="D694" t="s">
        <v>34</v>
      </c>
      <c r="E694" t="s">
        <v>620</v>
      </c>
    </row>
    <row r="695" spans="1:5" ht="18.75" customHeight="1" x14ac:dyDescent="0.3">
      <c r="A695" s="4">
        <v>2009</v>
      </c>
      <c r="B695" t="s">
        <v>2970</v>
      </c>
      <c r="C695" s="4">
        <v>2700000</v>
      </c>
      <c r="D695" t="s">
        <v>34</v>
      </c>
      <c r="E695" t="s">
        <v>620</v>
      </c>
    </row>
    <row r="696" spans="1:5" ht="18.75" customHeight="1" x14ac:dyDescent="0.3">
      <c r="A696" s="4">
        <v>2009</v>
      </c>
      <c r="B696" t="s">
        <v>2738</v>
      </c>
      <c r="C696" s="4">
        <v>2250000</v>
      </c>
      <c r="D696" t="s">
        <v>24</v>
      </c>
      <c r="E696" t="s">
        <v>620</v>
      </c>
    </row>
    <row r="697" spans="1:5" ht="18.75" customHeight="1" x14ac:dyDescent="0.3">
      <c r="A697" s="4">
        <v>2009</v>
      </c>
      <c r="B697" t="s">
        <v>2727</v>
      </c>
      <c r="C697" s="4">
        <v>1800000</v>
      </c>
      <c r="D697" t="s">
        <v>24</v>
      </c>
      <c r="E697" t="s">
        <v>620</v>
      </c>
    </row>
    <row r="698" spans="1:5" ht="18.75" customHeight="1" x14ac:dyDescent="0.3">
      <c r="A698" s="4">
        <v>2009</v>
      </c>
      <c r="B698" t="s">
        <v>2898</v>
      </c>
      <c r="C698" s="4">
        <v>1400000</v>
      </c>
      <c r="D698" t="s">
        <v>37</v>
      </c>
      <c r="E698" t="s">
        <v>620</v>
      </c>
    </row>
    <row r="699" spans="1:5" ht="18.75" customHeight="1" x14ac:dyDescent="0.3">
      <c r="A699" s="4">
        <v>2009</v>
      </c>
      <c r="B699" t="s">
        <v>3270</v>
      </c>
      <c r="C699" s="4">
        <v>1300000</v>
      </c>
      <c r="D699" t="s">
        <v>24</v>
      </c>
      <c r="E699" t="s">
        <v>620</v>
      </c>
    </row>
    <row r="700" spans="1:5" ht="18.75" customHeight="1" x14ac:dyDescent="0.3">
      <c r="A700" s="4">
        <v>2009</v>
      </c>
      <c r="B700" t="s">
        <v>3547</v>
      </c>
      <c r="C700" s="4">
        <v>1200000</v>
      </c>
      <c r="D700" t="s">
        <v>24</v>
      </c>
      <c r="E700" t="s">
        <v>620</v>
      </c>
    </row>
    <row r="701" spans="1:5" ht="18.75" customHeight="1" x14ac:dyDescent="0.3">
      <c r="A701" s="4">
        <v>2009</v>
      </c>
      <c r="B701" t="s">
        <v>3555</v>
      </c>
      <c r="C701" s="4">
        <v>1000000</v>
      </c>
      <c r="D701" t="s">
        <v>24</v>
      </c>
      <c r="E701" t="s">
        <v>620</v>
      </c>
    </row>
    <row r="702" spans="1:5" ht="18.75" customHeight="1" x14ac:dyDescent="0.3">
      <c r="A702" s="4">
        <v>2009</v>
      </c>
      <c r="B702" t="s">
        <v>3362</v>
      </c>
      <c r="C702" s="4">
        <v>640000</v>
      </c>
      <c r="D702" t="s">
        <v>24</v>
      </c>
      <c r="E702" t="s">
        <v>620</v>
      </c>
    </row>
    <row r="703" spans="1:5" ht="18.75" customHeight="1" x14ac:dyDescent="0.3">
      <c r="A703" s="4">
        <v>2009</v>
      </c>
      <c r="B703" t="s">
        <v>3552</v>
      </c>
      <c r="C703" s="4">
        <v>457000</v>
      </c>
      <c r="D703" t="s">
        <v>54</v>
      </c>
      <c r="E703" t="s">
        <v>620</v>
      </c>
    </row>
    <row r="704" spans="1:5" ht="18.75" customHeight="1" x14ac:dyDescent="0.3">
      <c r="A704" s="4">
        <v>2009</v>
      </c>
      <c r="B704" t="s">
        <v>3514</v>
      </c>
      <c r="C704" s="4">
        <v>437000</v>
      </c>
      <c r="D704" t="s">
        <v>24</v>
      </c>
      <c r="E704" t="s">
        <v>620</v>
      </c>
    </row>
    <row r="705" spans="1:5" ht="18.75" customHeight="1" x14ac:dyDescent="0.3">
      <c r="A705" s="4">
        <v>2009</v>
      </c>
      <c r="B705" t="s">
        <v>3553</v>
      </c>
      <c r="C705" s="4">
        <v>425000</v>
      </c>
      <c r="D705" t="s">
        <v>43</v>
      </c>
      <c r="E705" t="s">
        <v>620</v>
      </c>
    </row>
    <row r="706" spans="1:5" ht="18.75" customHeight="1" x14ac:dyDescent="0.3">
      <c r="A706" s="4">
        <v>2009</v>
      </c>
      <c r="B706" t="s">
        <v>3862</v>
      </c>
      <c r="C706" s="4">
        <v>424500</v>
      </c>
      <c r="D706" t="s">
        <v>43</v>
      </c>
      <c r="E706" t="s">
        <v>620</v>
      </c>
    </row>
    <row r="707" spans="1:5" ht="18.75" customHeight="1" x14ac:dyDescent="0.3">
      <c r="A707" s="4">
        <v>2009</v>
      </c>
      <c r="B707" t="s">
        <v>3717</v>
      </c>
      <c r="C707" s="4">
        <v>421000</v>
      </c>
      <c r="D707" t="s">
        <v>31</v>
      </c>
      <c r="E707" t="s">
        <v>620</v>
      </c>
    </row>
    <row r="708" spans="1:5" ht="18.75" customHeight="1" x14ac:dyDescent="0.3">
      <c r="A708" s="4">
        <v>2009</v>
      </c>
      <c r="B708" t="s">
        <v>3439</v>
      </c>
      <c r="C708" s="4">
        <v>415500</v>
      </c>
      <c r="D708" t="s">
        <v>37</v>
      </c>
      <c r="E708" t="s">
        <v>620</v>
      </c>
    </row>
    <row r="709" spans="1:5" ht="18.75" customHeight="1" x14ac:dyDescent="0.3">
      <c r="A709" s="4">
        <v>2009</v>
      </c>
      <c r="B709" t="s">
        <v>3381</v>
      </c>
      <c r="C709" s="4">
        <v>411000</v>
      </c>
      <c r="D709" t="s">
        <v>28</v>
      </c>
      <c r="E709" t="s">
        <v>620</v>
      </c>
    </row>
    <row r="710" spans="1:5" ht="18.75" customHeight="1" x14ac:dyDescent="0.3">
      <c r="A710" s="4">
        <v>2009</v>
      </c>
      <c r="B710" t="s">
        <v>3421</v>
      </c>
      <c r="C710" s="4">
        <v>405000</v>
      </c>
      <c r="D710" t="s">
        <v>34</v>
      </c>
      <c r="E710" t="s">
        <v>620</v>
      </c>
    </row>
    <row r="711" spans="1:5" ht="18.75" customHeight="1" x14ac:dyDescent="0.3">
      <c r="A711" s="4">
        <v>2009</v>
      </c>
      <c r="B711" t="s">
        <v>2266</v>
      </c>
      <c r="C711" s="4">
        <v>18971596</v>
      </c>
      <c r="D711" t="s">
        <v>28</v>
      </c>
      <c r="E711" t="s">
        <v>645</v>
      </c>
    </row>
    <row r="712" spans="1:5" ht="18.75" customHeight="1" x14ac:dyDescent="0.3">
      <c r="A712" s="4">
        <v>2009</v>
      </c>
      <c r="B712" t="s">
        <v>3036</v>
      </c>
      <c r="C712" s="4">
        <v>14383049</v>
      </c>
      <c r="D712" t="s">
        <v>50</v>
      </c>
      <c r="E712" t="s">
        <v>645</v>
      </c>
    </row>
    <row r="713" spans="1:5" ht="18.75" customHeight="1" x14ac:dyDescent="0.3">
      <c r="A713" s="4">
        <v>2009</v>
      </c>
      <c r="B713" t="s">
        <v>2962</v>
      </c>
      <c r="C713" s="4">
        <v>12500000</v>
      </c>
      <c r="D713" t="s">
        <v>24</v>
      </c>
      <c r="E713" t="s">
        <v>645</v>
      </c>
    </row>
    <row r="714" spans="1:5" ht="18.75" customHeight="1" x14ac:dyDescent="0.3">
      <c r="A714" s="4">
        <v>2009</v>
      </c>
      <c r="B714" t="s">
        <v>2362</v>
      </c>
      <c r="C714" s="4">
        <v>10000000</v>
      </c>
      <c r="D714" t="s">
        <v>28</v>
      </c>
      <c r="E714" t="s">
        <v>645</v>
      </c>
    </row>
    <row r="715" spans="1:5" ht="18.75" customHeight="1" x14ac:dyDescent="0.3">
      <c r="A715" s="4">
        <v>2009</v>
      </c>
      <c r="B715" t="s">
        <v>3035</v>
      </c>
      <c r="C715" s="4">
        <v>10000000</v>
      </c>
      <c r="D715" t="s">
        <v>24</v>
      </c>
      <c r="E715" t="s">
        <v>645</v>
      </c>
    </row>
    <row r="716" spans="1:5" ht="18.75" customHeight="1" x14ac:dyDescent="0.3">
      <c r="A716" s="4">
        <v>2009</v>
      </c>
      <c r="B716" t="s">
        <v>3103</v>
      </c>
      <c r="C716" s="4">
        <v>7000000</v>
      </c>
      <c r="D716" t="s">
        <v>24</v>
      </c>
      <c r="E716" t="s">
        <v>645</v>
      </c>
    </row>
    <row r="717" spans="1:5" ht="18.75" customHeight="1" x14ac:dyDescent="0.3">
      <c r="A717" s="4">
        <v>2009</v>
      </c>
      <c r="B717" t="s">
        <v>2686</v>
      </c>
      <c r="C717" s="4">
        <v>6300000</v>
      </c>
      <c r="D717" t="s">
        <v>54</v>
      </c>
      <c r="E717" t="s">
        <v>645</v>
      </c>
    </row>
    <row r="718" spans="1:5" ht="18.75" customHeight="1" x14ac:dyDescent="0.3">
      <c r="A718" s="4">
        <v>2009</v>
      </c>
      <c r="B718" t="s">
        <v>2507</v>
      </c>
      <c r="C718" s="4">
        <v>4600000</v>
      </c>
      <c r="D718" t="s">
        <v>37</v>
      </c>
      <c r="E718" t="s">
        <v>645</v>
      </c>
    </row>
    <row r="719" spans="1:5" ht="18.75" customHeight="1" x14ac:dyDescent="0.3">
      <c r="A719" s="4">
        <v>2009</v>
      </c>
      <c r="B719" t="s">
        <v>2716</v>
      </c>
      <c r="C719" s="4">
        <v>4250000</v>
      </c>
      <c r="D719" t="s">
        <v>24</v>
      </c>
      <c r="E719" t="s">
        <v>645</v>
      </c>
    </row>
    <row r="720" spans="1:5" ht="18.75" customHeight="1" x14ac:dyDescent="0.3">
      <c r="A720" s="4">
        <v>2009</v>
      </c>
      <c r="B720" t="s">
        <v>3382</v>
      </c>
      <c r="C720" s="4">
        <v>3675000</v>
      </c>
      <c r="D720" t="s">
        <v>24</v>
      </c>
      <c r="E720" t="s">
        <v>645</v>
      </c>
    </row>
    <row r="721" spans="1:5" ht="18.75" customHeight="1" x14ac:dyDescent="0.3">
      <c r="A721" s="4">
        <v>2009</v>
      </c>
      <c r="B721" t="s">
        <v>3384</v>
      </c>
      <c r="C721" s="4">
        <v>3500000</v>
      </c>
      <c r="D721" t="s">
        <v>28</v>
      </c>
      <c r="E721" t="s">
        <v>645</v>
      </c>
    </row>
    <row r="722" spans="1:5" ht="18.75" customHeight="1" x14ac:dyDescent="0.3">
      <c r="A722" s="4">
        <v>2009</v>
      </c>
      <c r="B722" t="s">
        <v>3076</v>
      </c>
      <c r="C722" s="4">
        <v>2800000</v>
      </c>
      <c r="D722" t="s">
        <v>34</v>
      </c>
      <c r="E722" t="s">
        <v>645</v>
      </c>
    </row>
    <row r="723" spans="1:5" ht="18.75" customHeight="1" x14ac:dyDescent="0.3">
      <c r="A723" s="4">
        <v>2009</v>
      </c>
      <c r="B723" t="s">
        <v>3104</v>
      </c>
      <c r="C723" s="4">
        <v>2700000</v>
      </c>
      <c r="D723" t="s">
        <v>24</v>
      </c>
      <c r="E723" t="s">
        <v>645</v>
      </c>
    </row>
    <row r="724" spans="1:5" ht="18.75" customHeight="1" x14ac:dyDescent="0.3">
      <c r="A724" s="4">
        <v>2009</v>
      </c>
      <c r="B724" t="s">
        <v>3383</v>
      </c>
      <c r="C724" s="4">
        <v>2275000</v>
      </c>
      <c r="D724" t="s">
        <v>28</v>
      </c>
      <c r="E724" t="s">
        <v>645</v>
      </c>
    </row>
    <row r="725" spans="1:5" ht="18.75" customHeight="1" x14ac:dyDescent="0.3">
      <c r="A725" s="4">
        <v>2009</v>
      </c>
      <c r="B725" t="s">
        <v>3522</v>
      </c>
      <c r="C725" s="4">
        <v>2200000</v>
      </c>
      <c r="D725" t="s">
        <v>24</v>
      </c>
      <c r="E725" t="s">
        <v>645</v>
      </c>
    </row>
    <row r="726" spans="1:5" ht="18.75" customHeight="1" x14ac:dyDescent="0.3">
      <c r="A726" s="4">
        <v>2009</v>
      </c>
      <c r="B726" t="s">
        <v>3863</v>
      </c>
      <c r="C726" s="4">
        <v>2095000</v>
      </c>
      <c r="D726" t="s">
        <v>24</v>
      </c>
      <c r="E726" t="s">
        <v>645</v>
      </c>
    </row>
    <row r="727" spans="1:5" ht="18.75" customHeight="1" x14ac:dyDescent="0.3">
      <c r="A727" s="4">
        <v>2009</v>
      </c>
      <c r="B727" t="s">
        <v>2800</v>
      </c>
      <c r="C727" s="4">
        <v>1300000</v>
      </c>
      <c r="D727" t="s">
        <v>24</v>
      </c>
      <c r="E727" t="s">
        <v>645</v>
      </c>
    </row>
    <row r="728" spans="1:5" ht="18.75" customHeight="1" x14ac:dyDescent="0.3">
      <c r="A728" s="4">
        <v>2009</v>
      </c>
      <c r="B728" t="s">
        <v>2706</v>
      </c>
      <c r="C728" s="4">
        <v>1000000</v>
      </c>
      <c r="D728" t="s">
        <v>43</v>
      </c>
      <c r="E728" t="s">
        <v>645</v>
      </c>
    </row>
    <row r="729" spans="1:5" ht="18.75" customHeight="1" x14ac:dyDescent="0.3">
      <c r="A729" s="4">
        <v>2009</v>
      </c>
      <c r="B729" t="s">
        <v>2960</v>
      </c>
      <c r="C729" s="4">
        <v>825000</v>
      </c>
      <c r="D729" t="s">
        <v>43</v>
      </c>
      <c r="E729" t="s">
        <v>645</v>
      </c>
    </row>
    <row r="730" spans="1:5" ht="18.75" customHeight="1" x14ac:dyDescent="0.3">
      <c r="A730" s="4">
        <v>2009</v>
      </c>
      <c r="B730" t="s">
        <v>3107</v>
      </c>
      <c r="C730" s="4">
        <v>750000</v>
      </c>
      <c r="D730" t="s">
        <v>24</v>
      </c>
      <c r="E730" t="s">
        <v>645</v>
      </c>
    </row>
    <row r="731" spans="1:5" ht="18.75" customHeight="1" x14ac:dyDescent="0.3">
      <c r="A731" s="4">
        <v>2009</v>
      </c>
      <c r="B731" t="s">
        <v>3188</v>
      </c>
      <c r="C731" s="4">
        <v>750000</v>
      </c>
      <c r="D731" t="s">
        <v>34</v>
      </c>
      <c r="E731" t="s">
        <v>645</v>
      </c>
    </row>
    <row r="732" spans="1:5" ht="18.75" customHeight="1" x14ac:dyDescent="0.3">
      <c r="A732" s="4">
        <v>2009</v>
      </c>
      <c r="B732" t="s">
        <v>3387</v>
      </c>
      <c r="C732" s="4">
        <v>735000</v>
      </c>
      <c r="D732" t="s">
        <v>24</v>
      </c>
      <c r="E732" t="s">
        <v>645</v>
      </c>
    </row>
    <row r="733" spans="1:5" ht="18.75" customHeight="1" x14ac:dyDescent="0.3">
      <c r="A733" s="4">
        <v>2009</v>
      </c>
      <c r="B733" t="s">
        <v>3719</v>
      </c>
      <c r="C733" s="4">
        <v>437500</v>
      </c>
      <c r="D733" t="s">
        <v>24</v>
      </c>
      <c r="E733" t="s">
        <v>645</v>
      </c>
    </row>
    <row r="734" spans="1:5" ht="18.75" customHeight="1" x14ac:dyDescent="0.3">
      <c r="A734" s="4">
        <v>2009</v>
      </c>
      <c r="B734" t="s">
        <v>3864</v>
      </c>
      <c r="C734" s="4">
        <v>435000</v>
      </c>
      <c r="D734" t="s">
        <v>24</v>
      </c>
      <c r="E734" t="s">
        <v>645</v>
      </c>
    </row>
    <row r="735" spans="1:5" ht="18.75" customHeight="1" x14ac:dyDescent="0.3">
      <c r="A735" s="4">
        <v>2009</v>
      </c>
      <c r="B735" t="s">
        <v>3865</v>
      </c>
      <c r="C735" s="4">
        <v>403000</v>
      </c>
      <c r="D735" t="s">
        <v>54</v>
      </c>
      <c r="E735" t="s">
        <v>645</v>
      </c>
    </row>
    <row r="736" spans="1:5" ht="18.75" customHeight="1" x14ac:dyDescent="0.3">
      <c r="A736" s="4">
        <v>2009</v>
      </c>
      <c r="B736" t="s">
        <v>3866</v>
      </c>
      <c r="C736" s="4">
        <v>400000</v>
      </c>
      <c r="D736" t="s">
        <v>28</v>
      </c>
      <c r="E736" t="s">
        <v>645</v>
      </c>
    </row>
    <row r="737" spans="1:5" ht="18.75" customHeight="1" x14ac:dyDescent="0.3">
      <c r="A737" s="4">
        <v>2009</v>
      </c>
      <c r="B737" t="s">
        <v>3867</v>
      </c>
      <c r="C737" s="4">
        <v>400000</v>
      </c>
      <c r="D737" t="s">
        <v>24</v>
      </c>
      <c r="E737" t="s">
        <v>645</v>
      </c>
    </row>
    <row r="738" spans="1:5" ht="18.75" customHeight="1" x14ac:dyDescent="0.3">
      <c r="A738" s="4">
        <v>2009</v>
      </c>
      <c r="B738" t="s">
        <v>3868</v>
      </c>
      <c r="C738" s="4">
        <v>400000</v>
      </c>
      <c r="D738" t="s">
        <v>24</v>
      </c>
      <c r="E738" t="s">
        <v>645</v>
      </c>
    </row>
    <row r="739" spans="1:5" ht="18.75" customHeight="1" x14ac:dyDescent="0.3">
      <c r="A739" s="4">
        <v>2009</v>
      </c>
      <c r="B739" t="s">
        <v>3247</v>
      </c>
      <c r="C739" s="4">
        <v>11600000</v>
      </c>
      <c r="D739" t="s">
        <v>50</v>
      </c>
      <c r="E739" t="s">
        <v>672</v>
      </c>
    </row>
    <row r="740" spans="1:5" ht="18.75" customHeight="1" x14ac:dyDescent="0.3">
      <c r="A740" s="4">
        <v>2009</v>
      </c>
      <c r="B740" t="s">
        <v>2347</v>
      </c>
      <c r="C740" s="4">
        <v>11250000</v>
      </c>
      <c r="D740" t="s">
        <v>24</v>
      </c>
      <c r="E740" t="s">
        <v>672</v>
      </c>
    </row>
    <row r="741" spans="1:5" ht="18.75" customHeight="1" x14ac:dyDescent="0.3">
      <c r="A741" s="4">
        <v>2009</v>
      </c>
      <c r="B741" t="s">
        <v>3109</v>
      </c>
      <c r="C741" s="4">
        <v>10500000</v>
      </c>
      <c r="D741" t="s">
        <v>34</v>
      </c>
      <c r="E741" t="s">
        <v>672</v>
      </c>
    </row>
    <row r="742" spans="1:5" ht="18.75" customHeight="1" x14ac:dyDescent="0.3">
      <c r="A742" s="4">
        <v>2009</v>
      </c>
      <c r="B742" t="s">
        <v>2968</v>
      </c>
      <c r="C742" s="4">
        <v>7666666</v>
      </c>
      <c r="D742" t="s">
        <v>28</v>
      </c>
      <c r="E742" t="s">
        <v>672</v>
      </c>
    </row>
    <row r="743" spans="1:5" ht="18.75" customHeight="1" x14ac:dyDescent="0.3">
      <c r="A743" s="4">
        <v>2009</v>
      </c>
      <c r="B743" t="s">
        <v>2780</v>
      </c>
      <c r="C743" s="4">
        <v>4000000</v>
      </c>
      <c r="D743" t="s">
        <v>43</v>
      </c>
      <c r="E743" t="s">
        <v>672</v>
      </c>
    </row>
    <row r="744" spans="1:5" ht="18.75" customHeight="1" x14ac:dyDescent="0.3">
      <c r="A744" s="4">
        <v>2009</v>
      </c>
      <c r="B744" t="s">
        <v>3252</v>
      </c>
      <c r="C744" s="4">
        <v>2750000</v>
      </c>
      <c r="D744" t="s">
        <v>31</v>
      </c>
      <c r="E744" t="s">
        <v>672</v>
      </c>
    </row>
    <row r="745" spans="1:5" ht="18.75" customHeight="1" x14ac:dyDescent="0.3">
      <c r="A745" s="4">
        <v>2009</v>
      </c>
      <c r="B745" t="s">
        <v>2969</v>
      </c>
      <c r="C745" s="4">
        <v>2500000</v>
      </c>
      <c r="D745" t="s">
        <v>54</v>
      </c>
      <c r="E745" t="s">
        <v>672</v>
      </c>
    </row>
    <row r="746" spans="1:5" ht="18.75" customHeight="1" x14ac:dyDescent="0.3">
      <c r="A746" s="4">
        <v>2009</v>
      </c>
      <c r="B746" t="s">
        <v>3249</v>
      </c>
      <c r="C746" s="4">
        <v>1700000</v>
      </c>
      <c r="D746" t="s">
        <v>24</v>
      </c>
      <c r="E746" t="s">
        <v>672</v>
      </c>
    </row>
    <row r="747" spans="1:5" ht="18.75" customHeight="1" x14ac:dyDescent="0.3">
      <c r="A747" s="4">
        <v>2009</v>
      </c>
      <c r="B747" t="s">
        <v>3250</v>
      </c>
      <c r="C747" s="4">
        <v>1475000</v>
      </c>
      <c r="D747" t="s">
        <v>24</v>
      </c>
      <c r="E747" t="s">
        <v>672</v>
      </c>
    </row>
    <row r="748" spans="1:5" ht="18.75" customHeight="1" x14ac:dyDescent="0.3">
      <c r="A748" s="4">
        <v>2009</v>
      </c>
      <c r="B748" t="s">
        <v>2910</v>
      </c>
      <c r="C748" s="4">
        <v>1300000</v>
      </c>
      <c r="D748" t="s">
        <v>24</v>
      </c>
      <c r="E748" t="s">
        <v>672</v>
      </c>
    </row>
    <row r="749" spans="1:5" ht="18.75" customHeight="1" x14ac:dyDescent="0.3">
      <c r="A749" s="4">
        <v>2009</v>
      </c>
      <c r="B749" t="s">
        <v>3520</v>
      </c>
      <c r="C749" s="4">
        <v>1152000</v>
      </c>
      <c r="D749" t="s">
        <v>28</v>
      </c>
      <c r="E749" t="s">
        <v>672</v>
      </c>
    </row>
    <row r="750" spans="1:5" ht="18.75" customHeight="1" x14ac:dyDescent="0.3">
      <c r="A750" s="4">
        <v>2009</v>
      </c>
      <c r="B750" t="s">
        <v>3869</v>
      </c>
      <c r="C750" s="4">
        <v>1150000</v>
      </c>
      <c r="D750" t="s">
        <v>24</v>
      </c>
      <c r="E750" t="s">
        <v>672</v>
      </c>
    </row>
    <row r="751" spans="1:5" ht="18.75" customHeight="1" x14ac:dyDescent="0.3">
      <c r="A751" s="4">
        <v>2009</v>
      </c>
      <c r="B751" t="s">
        <v>2367</v>
      </c>
      <c r="C751" s="4">
        <v>950000</v>
      </c>
      <c r="D751" t="s">
        <v>34</v>
      </c>
      <c r="E751" t="s">
        <v>672</v>
      </c>
    </row>
    <row r="752" spans="1:5" ht="18.75" customHeight="1" x14ac:dyDescent="0.3">
      <c r="A752" s="4">
        <v>2009</v>
      </c>
      <c r="B752" t="s">
        <v>3389</v>
      </c>
      <c r="C752" s="4">
        <v>750000</v>
      </c>
      <c r="D752" t="s">
        <v>24</v>
      </c>
      <c r="E752" t="s">
        <v>672</v>
      </c>
    </row>
    <row r="753" spans="1:5" ht="18.75" customHeight="1" x14ac:dyDescent="0.3">
      <c r="A753" s="4">
        <v>2009</v>
      </c>
      <c r="B753" t="s">
        <v>3073</v>
      </c>
      <c r="C753" s="4">
        <v>525000</v>
      </c>
      <c r="D753" t="s">
        <v>24</v>
      </c>
      <c r="E753" t="s">
        <v>672</v>
      </c>
    </row>
    <row r="754" spans="1:5" ht="18.75" customHeight="1" x14ac:dyDescent="0.3">
      <c r="A754" s="4">
        <v>2009</v>
      </c>
      <c r="B754" t="s">
        <v>3525</v>
      </c>
      <c r="C754" s="4">
        <v>466100</v>
      </c>
      <c r="D754" t="s">
        <v>43</v>
      </c>
      <c r="E754" t="s">
        <v>672</v>
      </c>
    </row>
    <row r="755" spans="1:5" ht="18.75" customHeight="1" x14ac:dyDescent="0.3">
      <c r="A755" s="4">
        <v>2009</v>
      </c>
      <c r="B755" t="s">
        <v>3559</v>
      </c>
      <c r="C755" s="4">
        <v>450000</v>
      </c>
      <c r="D755" t="s">
        <v>24</v>
      </c>
      <c r="E755" t="s">
        <v>672</v>
      </c>
    </row>
    <row r="756" spans="1:5" ht="18.75" customHeight="1" x14ac:dyDescent="0.3">
      <c r="A756" s="4">
        <v>2009</v>
      </c>
      <c r="B756" t="s">
        <v>3725</v>
      </c>
      <c r="C756" s="4">
        <v>440000</v>
      </c>
      <c r="D756" t="s">
        <v>24</v>
      </c>
      <c r="E756" t="s">
        <v>672</v>
      </c>
    </row>
    <row r="757" spans="1:5" ht="18.75" customHeight="1" x14ac:dyDescent="0.3">
      <c r="A757" s="4">
        <v>2009</v>
      </c>
      <c r="B757" t="s">
        <v>3560</v>
      </c>
      <c r="C757" s="4">
        <v>440000</v>
      </c>
      <c r="D757" t="s">
        <v>24</v>
      </c>
      <c r="E757" t="s">
        <v>672</v>
      </c>
    </row>
    <row r="758" spans="1:5" ht="18.75" customHeight="1" x14ac:dyDescent="0.3">
      <c r="A758" s="4">
        <v>2009</v>
      </c>
      <c r="B758" t="s">
        <v>3724</v>
      </c>
      <c r="C758" s="4">
        <v>440000</v>
      </c>
      <c r="D758" t="s">
        <v>24</v>
      </c>
      <c r="E758" t="s">
        <v>672</v>
      </c>
    </row>
    <row r="759" spans="1:5" ht="18.75" customHeight="1" x14ac:dyDescent="0.3">
      <c r="A759" s="4">
        <v>2009</v>
      </c>
      <c r="B759" t="s">
        <v>3723</v>
      </c>
      <c r="C759" s="4">
        <v>437500</v>
      </c>
      <c r="D759" t="s">
        <v>28</v>
      </c>
      <c r="E759" t="s">
        <v>672</v>
      </c>
    </row>
    <row r="760" spans="1:5" ht="18.75" customHeight="1" x14ac:dyDescent="0.3">
      <c r="A760" s="4">
        <v>2009</v>
      </c>
      <c r="B760" t="s">
        <v>3870</v>
      </c>
      <c r="C760" s="4">
        <v>435000</v>
      </c>
      <c r="D760" t="s">
        <v>28</v>
      </c>
      <c r="E760" t="s">
        <v>672</v>
      </c>
    </row>
    <row r="761" spans="1:5" ht="18.75" customHeight="1" x14ac:dyDescent="0.3">
      <c r="A761" s="4">
        <v>2009</v>
      </c>
      <c r="B761" t="s">
        <v>3392</v>
      </c>
      <c r="C761" s="4">
        <v>430000</v>
      </c>
      <c r="D761" t="s">
        <v>24</v>
      </c>
      <c r="E761" t="s">
        <v>672</v>
      </c>
    </row>
    <row r="762" spans="1:5" ht="18.75" customHeight="1" x14ac:dyDescent="0.3">
      <c r="A762" s="4">
        <v>2009</v>
      </c>
      <c r="B762" t="s">
        <v>3871</v>
      </c>
      <c r="C762" s="4">
        <v>430000</v>
      </c>
      <c r="D762" t="s">
        <v>24</v>
      </c>
      <c r="E762" t="s">
        <v>672</v>
      </c>
    </row>
    <row r="763" spans="1:5" ht="18.75" customHeight="1" x14ac:dyDescent="0.3">
      <c r="A763" s="4">
        <v>2009</v>
      </c>
      <c r="B763" t="s">
        <v>3872</v>
      </c>
      <c r="C763" s="4">
        <v>427500</v>
      </c>
      <c r="D763" t="s">
        <v>37</v>
      </c>
      <c r="E763" t="s">
        <v>672</v>
      </c>
    </row>
    <row r="764" spans="1:5" ht="18.75" customHeight="1" x14ac:dyDescent="0.3">
      <c r="A764" s="4">
        <v>2009</v>
      </c>
      <c r="B764" t="s">
        <v>3644</v>
      </c>
      <c r="C764" s="4">
        <v>422000</v>
      </c>
      <c r="D764" t="s">
        <v>24</v>
      </c>
      <c r="E764" t="s">
        <v>672</v>
      </c>
    </row>
    <row r="765" spans="1:5" ht="18.75" customHeight="1" x14ac:dyDescent="0.3">
      <c r="A765" s="4">
        <v>2009</v>
      </c>
      <c r="B765" t="s">
        <v>3873</v>
      </c>
      <c r="C765" s="4">
        <v>412500</v>
      </c>
      <c r="D765" t="s">
        <v>54</v>
      </c>
      <c r="E765" t="s">
        <v>672</v>
      </c>
    </row>
    <row r="766" spans="1:5" ht="18.75" customHeight="1" x14ac:dyDescent="0.3">
      <c r="A766" s="4">
        <v>2009</v>
      </c>
      <c r="B766" t="s">
        <v>3874</v>
      </c>
      <c r="C766" s="4">
        <v>400000</v>
      </c>
      <c r="D766" t="s">
        <v>24</v>
      </c>
      <c r="E766" t="s">
        <v>672</v>
      </c>
    </row>
    <row r="767" spans="1:5" ht="18.75" customHeight="1" x14ac:dyDescent="0.3">
      <c r="A767" s="4">
        <v>2009</v>
      </c>
      <c r="B767" t="s">
        <v>3875</v>
      </c>
      <c r="C767" s="4">
        <v>400000</v>
      </c>
      <c r="D767" t="s">
        <v>34</v>
      </c>
      <c r="E767" t="s">
        <v>672</v>
      </c>
    </row>
    <row r="768" spans="1:5" ht="18.75" customHeight="1" x14ac:dyDescent="0.3">
      <c r="A768" s="4">
        <v>2009</v>
      </c>
      <c r="B768" t="s">
        <v>2693</v>
      </c>
      <c r="C768" s="4">
        <v>14000000</v>
      </c>
      <c r="D768" t="s">
        <v>24</v>
      </c>
      <c r="E768" t="s">
        <v>701</v>
      </c>
    </row>
    <row r="769" spans="1:5" ht="18.75" customHeight="1" x14ac:dyDescent="0.3">
      <c r="A769" s="4">
        <v>2009</v>
      </c>
      <c r="B769" t="s">
        <v>1363</v>
      </c>
      <c r="C769" s="4">
        <v>13000000</v>
      </c>
      <c r="D769" t="s">
        <v>31</v>
      </c>
      <c r="E769" t="s">
        <v>701</v>
      </c>
    </row>
    <row r="770" spans="1:5" ht="18.75" customHeight="1" x14ac:dyDescent="0.3">
      <c r="A770" s="4">
        <v>2009</v>
      </c>
      <c r="B770" t="s">
        <v>2159</v>
      </c>
      <c r="C770" s="4">
        <v>12000000</v>
      </c>
      <c r="D770" t="s">
        <v>50</v>
      </c>
      <c r="E770" t="s">
        <v>701</v>
      </c>
    </row>
    <row r="771" spans="1:5" ht="18.75" customHeight="1" x14ac:dyDescent="0.3">
      <c r="A771" s="4">
        <v>2009</v>
      </c>
      <c r="B771" t="s">
        <v>2081</v>
      </c>
      <c r="C771" s="4">
        <v>11500000</v>
      </c>
      <c r="D771" t="s">
        <v>28</v>
      </c>
      <c r="E771" t="s">
        <v>701</v>
      </c>
    </row>
    <row r="772" spans="1:5" ht="18.75" customHeight="1" x14ac:dyDescent="0.3">
      <c r="A772" s="4">
        <v>2009</v>
      </c>
      <c r="B772" t="s">
        <v>2973</v>
      </c>
      <c r="C772" s="4">
        <v>10000000</v>
      </c>
      <c r="D772" t="s">
        <v>24</v>
      </c>
      <c r="E772" t="s">
        <v>701</v>
      </c>
    </row>
    <row r="773" spans="1:5" ht="18.75" customHeight="1" x14ac:dyDescent="0.3">
      <c r="A773" s="4">
        <v>2009</v>
      </c>
      <c r="B773" t="s">
        <v>2689</v>
      </c>
      <c r="C773" s="4">
        <v>6250000</v>
      </c>
      <c r="D773" t="s">
        <v>34</v>
      </c>
      <c r="E773" t="s">
        <v>701</v>
      </c>
    </row>
    <row r="774" spans="1:5" ht="18.75" customHeight="1" x14ac:dyDescent="0.3">
      <c r="A774" s="4">
        <v>2009</v>
      </c>
      <c r="B774" t="s">
        <v>2381</v>
      </c>
      <c r="C774" s="4">
        <v>6000000</v>
      </c>
      <c r="D774" t="s">
        <v>24</v>
      </c>
      <c r="E774" t="s">
        <v>701</v>
      </c>
    </row>
    <row r="775" spans="1:5" ht="18.75" customHeight="1" x14ac:dyDescent="0.3">
      <c r="A775" s="4">
        <v>2009</v>
      </c>
      <c r="B775" t="s">
        <v>3393</v>
      </c>
      <c r="C775" s="4">
        <v>5600000</v>
      </c>
      <c r="D775" t="s">
        <v>24</v>
      </c>
      <c r="E775" t="s">
        <v>701</v>
      </c>
    </row>
    <row r="776" spans="1:5" ht="18.75" customHeight="1" x14ac:dyDescent="0.3">
      <c r="A776" s="4">
        <v>2009</v>
      </c>
      <c r="B776" t="s">
        <v>2708</v>
      </c>
      <c r="C776" s="4">
        <v>4500000</v>
      </c>
      <c r="D776" t="s">
        <v>24</v>
      </c>
      <c r="E776" t="s">
        <v>701</v>
      </c>
    </row>
    <row r="777" spans="1:5" ht="18.75" customHeight="1" x14ac:dyDescent="0.3">
      <c r="A777" s="4">
        <v>2009</v>
      </c>
      <c r="B777" t="s">
        <v>2952</v>
      </c>
      <c r="C777" s="4">
        <v>2650000</v>
      </c>
      <c r="D777" t="s">
        <v>24</v>
      </c>
      <c r="E777" t="s">
        <v>701</v>
      </c>
    </row>
    <row r="778" spans="1:5" ht="18.75" customHeight="1" x14ac:dyDescent="0.3">
      <c r="A778" s="4">
        <v>2009</v>
      </c>
      <c r="B778" t="s">
        <v>3182</v>
      </c>
      <c r="C778" s="4">
        <v>1325000</v>
      </c>
      <c r="D778" t="s">
        <v>24</v>
      </c>
      <c r="E778" t="s">
        <v>701</v>
      </c>
    </row>
    <row r="779" spans="1:5" ht="18.75" customHeight="1" x14ac:dyDescent="0.3">
      <c r="A779" s="4">
        <v>2009</v>
      </c>
      <c r="B779" t="s">
        <v>3144</v>
      </c>
      <c r="C779" s="4">
        <v>1300000</v>
      </c>
      <c r="D779" t="s">
        <v>54</v>
      </c>
      <c r="E779" t="s">
        <v>701</v>
      </c>
    </row>
    <row r="780" spans="1:5" ht="18.75" customHeight="1" x14ac:dyDescent="0.3">
      <c r="A780" s="4">
        <v>2009</v>
      </c>
      <c r="B780" t="s">
        <v>3727</v>
      </c>
      <c r="C780" s="4">
        <v>1225000</v>
      </c>
      <c r="D780" t="s">
        <v>37</v>
      </c>
      <c r="E780" t="s">
        <v>701</v>
      </c>
    </row>
    <row r="781" spans="1:5" ht="18.75" customHeight="1" x14ac:dyDescent="0.3">
      <c r="A781" s="4">
        <v>2009</v>
      </c>
      <c r="B781" t="s">
        <v>2024</v>
      </c>
      <c r="C781" s="4">
        <v>1000000</v>
      </c>
      <c r="D781" t="s">
        <v>24</v>
      </c>
      <c r="E781" t="s">
        <v>701</v>
      </c>
    </row>
    <row r="782" spans="1:5" ht="18.75" customHeight="1" x14ac:dyDescent="0.3">
      <c r="A782" s="4">
        <v>2009</v>
      </c>
      <c r="B782" t="s">
        <v>3200</v>
      </c>
      <c r="C782" s="4">
        <v>750000</v>
      </c>
      <c r="D782" t="s">
        <v>24</v>
      </c>
      <c r="E782" t="s">
        <v>701</v>
      </c>
    </row>
    <row r="783" spans="1:5" ht="18.75" customHeight="1" x14ac:dyDescent="0.3">
      <c r="A783" s="4">
        <v>2009</v>
      </c>
      <c r="B783" t="s">
        <v>3437</v>
      </c>
      <c r="C783" s="4">
        <v>550000</v>
      </c>
      <c r="D783" t="s">
        <v>28</v>
      </c>
      <c r="E783" t="s">
        <v>701</v>
      </c>
    </row>
    <row r="784" spans="1:5" ht="18.75" customHeight="1" x14ac:dyDescent="0.3">
      <c r="A784" s="4">
        <v>2009</v>
      </c>
      <c r="B784" t="s">
        <v>2502</v>
      </c>
      <c r="C784" s="4">
        <v>550000</v>
      </c>
      <c r="D784" t="s">
        <v>28</v>
      </c>
      <c r="E784" t="s">
        <v>701</v>
      </c>
    </row>
    <row r="785" spans="1:5" ht="18.75" customHeight="1" x14ac:dyDescent="0.3">
      <c r="A785" s="4">
        <v>2009</v>
      </c>
      <c r="B785" t="s">
        <v>3564</v>
      </c>
      <c r="C785" s="4">
        <v>520000</v>
      </c>
      <c r="D785" t="s">
        <v>24</v>
      </c>
      <c r="E785" t="s">
        <v>701</v>
      </c>
    </row>
    <row r="786" spans="1:5" ht="18.75" customHeight="1" x14ac:dyDescent="0.3">
      <c r="A786" s="4">
        <v>2009</v>
      </c>
      <c r="B786" t="s">
        <v>3084</v>
      </c>
      <c r="C786" s="4">
        <v>450000</v>
      </c>
      <c r="D786" t="s">
        <v>34</v>
      </c>
      <c r="E786" t="s">
        <v>701</v>
      </c>
    </row>
    <row r="787" spans="1:5" ht="18.75" customHeight="1" x14ac:dyDescent="0.3">
      <c r="A787" s="4">
        <v>2009</v>
      </c>
      <c r="B787" t="s">
        <v>3395</v>
      </c>
      <c r="C787" s="4">
        <v>440000</v>
      </c>
      <c r="D787" t="s">
        <v>28</v>
      </c>
      <c r="E787" t="s">
        <v>701</v>
      </c>
    </row>
    <row r="788" spans="1:5" ht="18.75" customHeight="1" x14ac:dyDescent="0.3">
      <c r="A788" s="4">
        <v>2009</v>
      </c>
      <c r="B788" t="s">
        <v>2953</v>
      </c>
      <c r="C788" s="4">
        <v>440000</v>
      </c>
      <c r="D788" t="s">
        <v>24</v>
      </c>
      <c r="E788" t="s">
        <v>701</v>
      </c>
    </row>
    <row r="789" spans="1:5" ht="18.75" customHeight="1" x14ac:dyDescent="0.3">
      <c r="A789" s="4">
        <v>2009</v>
      </c>
      <c r="B789" t="s">
        <v>3876</v>
      </c>
      <c r="C789" s="4">
        <v>410000</v>
      </c>
      <c r="D789" t="s">
        <v>54</v>
      </c>
      <c r="E789" t="s">
        <v>701</v>
      </c>
    </row>
    <row r="790" spans="1:5" ht="18.75" customHeight="1" x14ac:dyDescent="0.3">
      <c r="A790" s="4">
        <v>2009</v>
      </c>
      <c r="B790" t="s">
        <v>3877</v>
      </c>
      <c r="C790" s="4">
        <v>405000</v>
      </c>
      <c r="D790" t="s">
        <v>24</v>
      </c>
      <c r="E790" t="s">
        <v>701</v>
      </c>
    </row>
    <row r="791" spans="1:5" ht="18.75" customHeight="1" x14ac:dyDescent="0.3">
      <c r="A791" s="4">
        <v>2009</v>
      </c>
      <c r="B791" t="s">
        <v>3878</v>
      </c>
      <c r="C791" s="4">
        <v>402500</v>
      </c>
      <c r="D791" t="s">
        <v>43</v>
      </c>
      <c r="E791" t="s">
        <v>701</v>
      </c>
    </row>
    <row r="792" spans="1:5" ht="18.75" customHeight="1" x14ac:dyDescent="0.3">
      <c r="A792" s="4">
        <v>2009</v>
      </c>
      <c r="B792" t="s">
        <v>3879</v>
      </c>
      <c r="C792" s="4">
        <v>401000</v>
      </c>
      <c r="D792" t="s">
        <v>37</v>
      </c>
      <c r="E792" t="s">
        <v>701</v>
      </c>
    </row>
    <row r="793" spans="1:5" ht="18.75" customHeight="1" x14ac:dyDescent="0.3">
      <c r="A793" s="4">
        <v>2009</v>
      </c>
      <c r="B793" t="s">
        <v>3715</v>
      </c>
      <c r="C793" s="4">
        <v>400000</v>
      </c>
      <c r="D793" t="s">
        <v>37</v>
      </c>
      <c r="E793" t="s">
        <v>701</v>
      </c>
    </row>
    <row r="794" spans="1:5" ht="18.75" customHeight="1" x14ac:dyDescent="0.3">
      <c r="A794" s="4">
        <v>2009</v>
      </c>
      <c r="B794" t="s">
        <v>1898</v>
      </c>
      <c r="C794" s="4">
        <v>33000000</v>
      </c>
      <c r="D794" t="s">
        <v>54</v>
      </c>
      <c r="E794" t="s">
        <v>729</v>
      </c>
    </row>
    <row r="795" spans="1:5" ht="18.75" customHeight="1" x14ac:dyDescent="0.3">
      <c r="A795" s="4">
        <v>2009</v>
      </c>
      <c r="B795" t="s">
        <v>1965</v>
      </c>
      <c r="C795" s="4">
        <v>21600000</v>
      </c>
      <c r="D795" t="s">
        <v>43</v>
      </c>
      <c r="E795" t="s">
        <v>729</v>
      </c>
    </row>
    <row r="796" spans="1:5" ht="18.75" customHeight="1" x14ac:dyDescent="0.3">
      <c r="A796" s="4">
        <v>2009</v>
      </c>
      <c r="B796" t="s">
        <v>2929</v>
      </c>
      <c r="C796" s="4">
        <v>20625000</v>
      </c>
      <c r="D796" t="s">
        <v>50</v>
      </c>
      <c r="E796" t="s">
        <v>729</v>
      </c>
    </row>
    <row r="797" spans="1:5" ht="18.75" customHeight="1" x14ac:dyDescent="0.3">
      <c r="A797" s="4">
        <v>2009</v>
      </c>
      <c r="B797" t="s">
        <v>2375</v>
      </c>
      <c r="C797" s="4">
        <v>16500000</v>
      </c>
      <c r="D797" t="s">
        <v>24</v>
      </c>
      <c r="E797" t="s">
        <v>729</v>
      </c>
    </row>
    <row r="798" spans="1:5" ht="18.75" customHeight="1" x14ac:dyDescent="0.3">
      <c r="A798" s="4">
        <v>2009</v>
      </c>
      <c r="B798" t="s">
        <v>2748</v>
      </c>
      <c r="C798" s="4">
        <v>15285714</v>
      </c>
      <c r="D798" t="s">
        <v>24</v>
      </c>
      <c r="E798" t="s">
        <v>729</v>
      </c>
    </row>
    <row r="799" spans="1:5" ht="18.75" customHeight="1" x14ac:dyDescent="0.3">
      <c r="A799" s="4">
        <v>2009</v>
      </c>
      <c r="B799" t="s">
        <v>1855</v>
      </c>
      <c r="C799" s="4">
        <v>15000000</v>
      </c>
      <c r="D799" t="s">
        <v>24</v>
      </c>
      <c r="E799" t="s">
        <v>729</v>
      </c>
    </row>
    <row r="800" spans="1:5" ht="18.75" customHeight="1" x14ac:dyDescent="0.3">
      <c r="A800" s="4">
        <v>2009</v>
      </c>
      <c r="B800" t="s">
        <v>2106</v>
      </c>
      <c r="C800" s="4">
        <v>13100000</v>
      </c>
      <c r="D800" t="s">
        <v>34</v>
      </c>
      <c r="E800" t="s">
        <v>729</v>
      </c>
    </row>
    <row r="801" spans="1:5" ht="18.75" customHeight="1" x14ac:dyDescent="0.3">
      <c r="A801" s="4">
        <v>2009</v>
      </c>
      <c r="B801" t="s">
        <v>1941</v>
      </c>
      <c r="C801" s="4">
        <v>13000000</v>
      </c>
      <c r="D801" t="s">
        <v>28</v>
      </c>
      <c r="E801" t="s">
        <v>729</v>
      </c>
    </row>
    <row r="802" spans="1:5" ht="18.75" customHeight="1" x14ac:dyDescent="0.3">
      <c r="A802" s="4">
        <v>2009</v>
      </c>
      <c r="B802" t="s">
        <v>2972</v>
      </c>
      <c r="C802" s="4">
        <v>13000000</v>
      </c>
      <c r="D802" t="s">
        <v>28</v>
      </c>
      <c r="E802" t="s">
        <v>729</v>
      </c>
    </row>
    <row r="803" spans="1:5" ht="18.75" customHeight="1" x14ac:dyDescent="0.3">
      <c r="A803" s="4">
        <v>2009</v>
      </c>
      <c r="B803" t="s">
        <v>2918</v>
      </c>
      <c r="C803" s="4">
        <v>6550000</v>
      </c>
      <c r="D803" t="s">
        <v>28</v>
      </c>
      <c r="E803" t="s">
        <v>729</v>
      </c>
    </row>
    <row r="804" spans="1:5" ht="18.75" customHeight="1" x14ac:dyDescent="0.3">
      <c r="A804" s="4">
        <v>2009</v>
      </c>
      <c r="B804" t="s">
        <v>3397</v>
      </c>
      <c r="C804" s="4">
        <v>6000000</v>
      </c>
      <c r="D804" t="s">
        <v>37</v>
      </c>
      <c r="E804" t="s">
        <v>729</v>
      </c>
    </row>
    <row r="805" spans="1:5" ht="18.75" customHeight="1" x14ac:dyDescent="0.3">
      <c r="A805" s="4">
        <v>2009</v>
      </c>
      <c r="B805" t="s">
        <v>1854</v>
      </c>
      <c r="C805" s="4">
        <v>5500000</v>
      </c>
      <c r="D805" t="s">
        <v>24</v>
      </c>
      <c r="E805" t="s">
        <v>729</v>
      </c>
    </row>
    <row r="806" spans="1:5" ht="18.75" customHeight="1" x14ac:dyDescent="0.3">
      <c r="A806" s="4">
        <v>2009</v>
      </c>
      <c r="B806" t="s">
        <v>3133</v>
      </c>
      <c r="C806" s="4">
        <v>5400000</v>
      </c>
      <c r="D806" t="s">
        <v>28</v>
      </c>
      <c r="E806" t="s">
        <v>729</v>
      </c>
    </row>
    <row r="807" spans="1:5" ht="18.75" customHeight="1" x14ac:dyDescent="0.3">
      <c r="A807" s="4">
        <v>2009</v>
      </c>
      <c r="B807" t="s">
        <v>3398</v>
      </c>
      <c r="C807" s="4">
        <v>5000000</v>
      </c>
      <c r="D807" t="s">
        <v>24</v>
      </c>
      <c r="E807" t="s">
        <v>729</v>
      </c>
    </row>
    <row r="808" spans="1:5" ht="18.75" customHeight="1" x14ac:dyDescent="0.3">
      <c r="A808" s="4">
        <v>2009</v>
      </c>
      <c r="B808" t="s">
        <v>2836</v>
      </c>
      <c r="C808" s="4">
        <v>3750000</v>
      </c>
      <c r="D808" t="s">
        <v>24</v>
      </c>
      <c r="E808" t="s">
        <v>729</v>
      </c>
    </row>
    <row r="809" spans="1:5" ht="18.75" customHeight="1" x14ac:dyDescent="0.3">
      <c r="A809" s="4">
        <v>2009</v>
      </c>
      <c r="B809" t="s">
        <v>2327</v>
      </c>
      <c r="C809" s="4">
        <v>2125000</v>
      </c>
      <c r="D809" t="s">
        <v>34</v>
      </c>
      <c r="E809" t="s">
        <v>729</v>
      </c>
    </row>
    <row r="810" spans="1:5" ht="18.75" customHeight="1" x14ac:dyDescent="0.3">
      <c r="A810" s="4">
        <v>2009</v>
      </c>
      <c r="B810" t="s">
        <v>3567</v>
      </c>
      <c r="C810" s="4">
        <v>1400000</v>
      </c>
      <c r="D810" t="s">
        <v>28</v>
      </c>
      <c r="E810" t="s">
        <v>729</v>
      </c>
    </row>
    <row r="811" spans="1:5" ht="18.75" customHeight="1" x14ac:dyDescent="0.3">
      <c r="A811" s="4">
        <v>2009</v>
      </c>
      <c r="B811" t="s">
        <v>3160</v>
      </c>
      <c r="C811" s="4">
        <v>1250000</v>
      </c>
      <c r="D811" t="s">
        <v>24</v>
      </c>
      <c r="E811" t="s">
        <v>729</v>
      </c>
    </row>
    <row r="812" spans="1:5" ht="18.75" customHeight="1" x14ac:dyDescent="0.3">
      <c r="A812" s="4">
        <v>2009</v>
      </c>
      <c r="B812" t="s">
        <v>3022</v>
      </c>
      <c r="C812" s="4">
        <v>455100</v>
      </c>
      <c r="D812" t="s">
        <v>54</v>
      </c>
      <c r="E812" t="s">
        <v>729</v>
      </c>
    </row>
    <row r="813" spans="1:5" ht="18.75" customHeight="1" x14ac:dyDescent="0.3">
      <c r="A813" s="4">
        <v>2009</v>
      </c>
      <c r="B813" t="s">
        <v>3880</v>
      </c>
      <c r="C813" s="4">
        <v>432975</v>
      </c>
      <c r="D813" t="s">
        <v>24</v>
      </c>
      <c r="E813" t="s">
        <v>729</v>
      </c>
    </row>
    <row r="814" spans="1:5" ht="18.75" customHeight="1" x14ac:dyDescent="0.3">
      <c r="A814" s="4">
        <v>2009</v>
      </c>
      <c r="B814" t="s">
        <v>3736</v>
      </c>
      <c r="C814" s="4">
        <v>432575</v>
      </c>
      <c r="D814" t="s">
        <v>24</v>
      </c>
      <c r="E814" t="s">
        <v>729</v>
      </c>
    </row>
    <row r="815" spans="1:5" ht="18.75" customHeight="1" x14ac:dyDescent="0.3">
      <c r="A815" s="4">
        <v>2009</v>
      </c>
      <c r="B815" t="s">
        <v>3881</v>
      </c>
      <c r="C815" s="4">
        <v>422450</v>
      </c>
      <c r="D815" t="s">
        <v>24</v>
      </c>
      <c r="E815" t="s">
        <v>729</v>
      </c>
    </row>
    <row r="816" spans="1:5" ht="18.75" customHeight="1" x14ac:dyDescent="0.3">
      <c r="A816" s="4">
        <v>2009</v>
      </c>
      <c r="B816" t="s">
        <v>3882</v>
      </c>
      <c r="C816" s="4">
        <v>414000</v>
      </c>
      <c r="D816" t="s">
        <v>28</v>
      </c>
      <c r="E816" t="s">
        <v>729</v>
      </c>
    </row>
    <row r="817" spans="1:5" ht="18.75" customHeight="1" x14ac:dyDescent="0.3">
      <c r="A817" s="4">
        <v>2009</v>
      </c>
      <c r="B817" t="s">
        <v>3883</v>
      </c>
      <c r="C817" s="4">
        <v>403300</v>
      </c>
      <c r="D817" t="s">
        <v>24</v>
      </c>
      <c r="E817" t="s">
        <v>729</v>
      </c>
    </row>
    <row r="818" spans="1:5" ht="18.75" customHeight="1" x14ac:dyDescent="0.3">
      <c r="A818" s="4">
        <v>2009</v>
      </c>
      <c r="B818" t="s">
        <v>3734</v>
      </c>
      <c r="C818" s="4">
        <v>403075</v>
      </c>
      <c r="D818" t="s">
        <v>24</v>
      </c>
      <c r="E818" t="s">
        <v>729</v>
      </c>
    </row>
    <row r="819" spans="1:5" ht="18.75" customHeight="1" x14ac:dyDescent="0.3">
      <c r="A819" s="4">
        <v>2009</v>
      </c>
      <c r="B819" t="s">
        <v>3884</v>
      </c>
      <c r="C819" s="4">
        <v>400000</v>
      </c>
      <c r="D819" t="s">
        <v>3703</v>
      </c>
      <c r="E819" t="s">
        <v>729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9544"/>
  <sheetViews>
    <sheetView workbookViewId="0">
      <selection activeCell="C1" sqref="C1:C1048576"/>
    </sheetView>
  </sheetViews>
  <sheetFormatPr defaultRowHeight="14.4" x14ac:dyDescent="0.3"/>
  <cols>
    <col min="1" max="1" width="7.109375" style="15" bestFit="1" customWidth="1"/>
    <col min="2" max="2" width="25.109375" bestFit="1" customWidth="1"/>
    <col min="3" max="3" width="12.5546875" style="16" bestFit="1" customWidth="1"/>
    <col min="4" max="4" width="16.6640625" bestFit="1" customWidth="1"/>
    <col min="5" max="5" width="21.44140625" bestFit="1" customWidth="1"/>
    <col min="6" max="6" width="51.6640625" bestFit="1" customWidth="1"/>
    <col min="7" max="7" width="12" style="8" bestFit="1" customWidth="1"/>
    <col min="8" max="8" width="13.5546875" style="8" bestFit="1" customWidth="1"/>
    <col min="9" max="9" width="35.33203125" style="9" bestFit="1" customWidth="1"/>
  </cols>
  <sheetData>
    <row r="1" spans="1:9" ht="18.75" customHeight="1" x14ac:dyDescent="0.3">
      <c r="A1" s="5" t="s">
        <v>17</v>
      </c>
      <c r="B1" s="6" t="s">
        <v>18</v>
      </c>
      <c r="C1" s="7" t="s">
        <v>19</v>
      </c>
      <c r="D1" s="6" t="s">
        <v>20</v>
      </c>
      <c r="E1" s="6" t="s">
        <v>21</v>
      </c>
      <c r="F1" s="6" t="s">
        <v>22</v>
      </c>
    </row>
    <row r="2" spans="1:9" ht="18.75" customHeight="1" x14ac:dyDescent="0.3">
      <c r="A2" s="4">
        <v>1988</v>
      </c>
      <c r="B2" t="s">
        <v>23</v>
      </c>
      <c r="C2" s="10">
        <v>1400000</v>
      </c>
      <c r="D2" t="s">
        <v>24</v>
      </c>
      <c r="E2" t="s">
        <v>25</v>
      </c>
      <c r="F2" t="s">
        <v>26</v>
      </c>
      <c r="G2" s="10">
        <f>AVERAGE(C2:C19544)</f>
        <v>1916816.9842398814</v>
      </c>
    </row>
    <row r="3" spans="1:9" ht="18.75" customHeight="1" x14ac:dyDescent="0.3">
      <c r="A3" s="4">
        <v>1988</v>
      </c>
      <c r="B3" t="s">
        <v>27</v>
      </c>
      <c r="C3" s="10">
        <v>989333</v>
      </c>
      <c r="D3" t="s">
        <v>28</v>
      </c>
      <c r="E3" t="s">
        <v>25</v>
      </c>
      <c r="F3" t="s">
        <v>3</v>
      </c>
      <c r="G3" s="10">
        <f>MEDIAN(C2:C19544)</f>
        <v>565000</v>
      </c>
    </row>
    <row r="4" spans="1:9" ht="18.75" customHeight="1" x14ac:dyDescent="0.3">
      <c r="A4" s="4">
        <v>1988</v>
      </c>
      <c r="B4" t="s">
        <v>29</v>
      </c>
      <c r="C4" s="10">
        <v>950000</v>
      </c>
      <c r="D4" t="s">
        <v>28</v>
      </c>
      <c r="E4" t="s">
        <v>25</v>
      </c>
      <c r="F4" t="s">
        <v>4</v>
      </c>
      <c r="G4" s="10">
        <f>MODE(C2:C19544)</f>
        <v>200000</v>
      </c>
      <c r="H4" s="11">
        <f>COUNTIF(C2:C19544, C15)</f>
        <v>403</v>
      </c>
      <c r="I4" s="12">
        <v>2.06E-2</v>
      </c>
    </row>
    <row r="5" spans="1:9" ht="13.2" customHeight="1" x14ac:dyDescent="0.3">
      <c r="A5" s="4">
        <v>1988</v>
      </c>
      <c r="B5" t="s">
        <v>30</v>
      </c>
      <c r="C5" s="10">
        <v>900000</v>
      </c>
      <c r="D5" t="s">
        <v>31</v>
      </c>
      <c r="E5" t="s">
        <v>25</v>
      </c>
      <c r="I5" s="13" t="s">
        <v>32</v>
      </c>
    </row>
    <row r="6" spans="1:9" ht="18.75" customHeight="1" x14ac:dyDescent="0.3">
      <c r="A6" s="4">
        <v>1988</v>
      </c>
      <c r="B6" t="s">
        <v>33</v>
      </c>
      <c r="C6" s="10">
        <v>883000</v>
      </c>
      <c r="D6" t="s">
        <v>34</v>
      </c>
      <c r="E6" t="s">
        <v>25</v>
      </c>
      <c r="F6" s="14" t="s">
        <v>35</v>
      </c>
    </row>
    <row r="7" spans="1:9" ht="18.75" customHeight="1" x14ac:dyDescent="0.3">
      <c r="A7" s="4">
        <v>1988</v>
      </c>
      <c r="B7" t="s">
        <v>36</v>
      </c>
      <c r="C7" s="10">
        <v>857000</v>
      </c>
      <c r="D7" t="s">
        <v>37</v>
      </c>
      <c r="E7" t="s">
        <v>25</v>
      </c>
      <c r="F7" t="s">
        <v>38</v>
      </c>
      <c r="G7" s="10">
        <f>MIN(C1:C19544)</f>
        <v>62500</v>
      </c>
    </row>
    <row r="8" spans="1:9" ht="18.75" customHeight="1" x14ac:dyDescent="0.3">
      <c r="A8" s="4">
        <v>1988</v>
      </c>
      <c r="B8" t="s">
        <v>39</v>
      </c>
      <c r="C8" s="10">
        <v>785000</v>
      </c>
      <c r="D8" t="s">
        <v>24</v>
      </c>
      <c r="E8" t="s">
        <v>25</v>
      </c>
      <c r="F8" t="s">
        <v>40</v>
      </c>
      <c r="G8" s="10">
        <f>MAX(C1:C19544)</f>
        <v>33000000</v>
      </c>
    </row>
    <row r="9" spans="1:9" ht="18.75" customHeight="1" x14ac:dyDescent="0.3">
      <c r="A9" s="4">
        <v>1988</v>
      </c>
      <c r="B9" t="s">
        <v>41</v>
      </c>
      <c r="C9" s="10">
        <v>733333</v>
      </c>
      <c r="D9" t="s">
        <v>34</v>
      </c>
      <c r="E9" t="s">
        <v>25</v>
      </c>
    </row>
    <row r="10" spans="1:9" ht="18.75" customHeight="1" x14ac:dyDescent="0.3">
      <c r="A10" s="4">
        <v>1988</v>
      </c>
      <c r="B10" t="s">
        <v>42</v>
      </c>
      <c r="C10" s="10">
        <v>552222</v>
      </c>
      <c r="D10" t="s">
        <v>43</v>
      </c>
      <c r="E10" t="s">
        <v>25</v>
      </c>
      <c r="F10" s="14" t="s">
        <v>44</v>
      </c>
    </row>
    <row r="11" spans="1:9" ht="18.75" customHeight="1" x14ac:dyDescent="0.3">
      <c r="A11" s="4">
        <v>1988</v>
      </c>
      <c r="B11" t="s">
        <v>45</v>
      </c>
      <c r="C11" s="10">
        <v>525000</v>
      </c>
      <c r="D11" t="s">
        <v>24</v>
      </c>
      <c r="E11" t="s">
        <v>25</v>
      </c>
      <c r="F11" t="s">
        <v>46</v>
      </c>
      <c r="G11" s="4">
        <f>PERCENTILE(C2:C219544,0.25)</f>
        <v>275000</v>
      </c>
    </row>
    <row r="12" spans="1:9" ht="18.75" customHeight="1" x14ac:dyDescent="0.3">
      <c r="A12" s="4">
        <v>1988</v>
      </c>
      <c r="B12" t="s">
        <v>47</v>
      </c>
      <c r="C12" s="10">
        <v>425000</v>
      </c>
      <c r="D12" t="s">
        <v>28</v>
      </c>
      <c r="E12" t="s">
        <v>25</v>
      </c>
      <c r="F12" t="s">
        <v>48</v>
      </c>
      <c r="G12" s="4">
        <f>PERCENTILE(C2:C19544, 0.75)</f>
        <v>2312500</v>
      </c>
    </row>
    <row r="13" spans="1:9" ht="18.75" customHeight="1" x14ac:dyDescent="0.3">
      <c r="A13" s="4">
        <v>1988</v>
      </c>
      <c r="B13" t="s">
        <v>49</v>
      </c>
      <c r="C13" s="10">
        <v>340000</v>
      </c>
      <c r="D13" t="s">
        <v>50</v>
      </c>
      <c r="E13" t="s">
        <v>25</v>
      </c>
      <c r="F13" t="s">
        <v>51</v>
      </c>
      <c r="G13" s="4">
        <f>PERCENTILE(C2:C19544, 0.75)</f>
        <v>2312500</v>
      </c>
    </row>
    <row r="14" spans="1:9" ht="18.75" customHeight="1" x14ac:dyDescent="0.3">
      <c r="A14" s="4">
        <v>1988</v>
      </c>
      <c r="B14" t="s">
        <v>52</v>
      </c>
      <c r="C14" s="10">
        <v>262000</v>
      </c>
      <c r="D14" t="s">
        <v>24</v>
      </c>
      <c r="E14" t="s">
        <v>25</v>
      </c>
    </row>
    <row r="15" spans="1:9" ht="18.75" customHeight="1" x14ac:dyDescent="0.3">
      <c r="A15" s="4">
        <v>1988</v>
      </c>
      <c r="B15" t="s">
        <v>53</v>
      </c>
      <c r="C15" s="10">
        <v>200000</v>
      </c>
      <c r="D15" t="s">
        <v>54</v>
      </c>
      <c r="E15" t="s">
        <v>25</v>
      </c>
    </row>
    <row r="16" spans="1:9" ht="18.75" customHeight="1" x14ac:dyDescent="0.3">
      <c r="A16" s="4">
        <v>1988</v>
      </c>
      <c r="B16" t="s">
        <v>55</v>
      </c>
      <c r="C16" s="10">
        <v>185000</v>
      </c>
      <c r="D16" t="s">
        <v>28</v>
      </c>
      <c r="E16" t="s">
        <v>25</v>
      </c>
      <c r="F16" s="14" t="s">
        <v>56</v>
      </c>
    </row>
    <row r="17" spans="1:7" ht="18.75" customHeight="1" x14ac:dyDescent="0.3">
      <c r="A17" s="4">
        <v>1988</v>
      </c>
      <c r="B17" t="s">
        <v>57</v>
      </c>
      <c r="C17" s="10">
        <v>125000</v>
      </c>
      <c r="D17" t="s">
        <v>24</v>
      </c>
      <c r="E17" t="s">
        <v>25</v>
      </c>
      <c r="F17" t="s">
        <v>58</v>
      </c>
      <c r="G17" s="4">
        <f>QUARTILE(C2:C19544, 1)</f>
        <v>275000</v>
      </c>
    </row>
    <row r="18" spans="1:7" ht="18.75" customHeight="1" x14ac:dyDescent="0.3">
      <c r="A18" s="4">
        <v>1988</v>
      </c>
      <c r="B18" t="s">
        <v>59</v>
      </c>
      <c r="C18" s="10">
        <v>122500</v>
      </c>
      <c r="D18" t="s">
        <v>37</v>
      </c>
      <c r="E18" t="s">
        <v>25</v>
      </c>
      <c r="F18" t="s">
        <v>60</v>
      </c>
      <c r="G18" s="4">
        <f>QUARTILE(C2:C19544, 2)</f>
        <v>565000</v>
      </c>
    </row>
    <row r="19" spans="1:7" ht="18.75" customHeight="1" x14ac:dyDescent="0.3">
      <c r="A19" s="4">
        <v>1988</v>
      </c>
      <c r="B19" t="s">
        <v>61</v>
      </c>
      <c r="C19" s="10">
        <v>111000</v>
      </c>
      <c r="D19" t="s">
        <v>24</v>
      </c>
      <c r="E19" t="s">
        <v>25</v>
      </c>
      <c r="F19" t="s">
        <v>62</v>
      </c>
      <c r="G19" s="4">
        <f>QUARTILE(C2:C19544, 3)</f>
        <v>2312500</v>
      </c>
    </row>
    <row r="20" spans="1:7" ht="18.75" customHeight="1" x14ac:dyDescent="0.3">
      <c r="A20" s="4">
        <v>1988</v>
      </c>
      <c r="B20" t="s">
        <v>63</v>
      </c>
      <c r="C20" s="10">
        <v>107500</v>
      </c>
      <c r="D20" t="s">
        <v>34</v>
      </c>
      <c r="E20" t="s">
        <v>25</v>
      </c>
    </row>
    <row r="21" spans="1:7" ht="18.75" customHeight="1" x14ac:dyDescent="0.3">
      <c r="A21" s="4">
        <v>1988</v>
      </c>
      <c r="B21" t="s">
        <v>64</v>
      </c>
      <c r="C21" s="10">
        <v>97000</v>
      </c>
      <c r="D21" t="s">
        <v>24</v>
      </c>
      <c r="E21" t="s">
        <v>25</v>
      </c>
    </row>
    <row r="22" spans="1:7" ht="18.75" customHeight="1" x14ac:dyDescent="0.3">
      <c r="A22" s="4">
        <v>1988</v>
      </c>
      <c r="B22" t="s">
        <v>65</v>
      </c>
      <c r="C22" s="10">
        <v>70000</v>
      </c>
      <c r="D22" t="s">
        <v>24</v>
      </c>
      <c r="E22" t="s">
        <v>25</v>
      </c>
    </row>
    <row r="23" spans="1:7" ht="18.75" customHeight="1" x14ac:dyDescent="0.3">
      <c r="A23" s="4">
        <v>1988</v>
      </c>
      <c r="B23" t="s">
        <v>66</v>
      </c>
      <c r="C23" s="10">
        <v>62500</v>
      </c>
      <c r="D23" t="s">
        <v>28</v>
      </c>
      <c r="E23" t="s">
        <v>25</v>
      </c>
    </row>
    <row r="24" spans="1:7" ht="18.75" customHeight="1" x14ac:dyDescent="0.3">
      <c r="A24" s="4">
        <v>1988</v>
      </c>
      <c r="B24" t="s">
        <v>67</v>
      </c>
      <c r="C24" s="10">
        <v>62500</v>
      </c>
      <c r="D24" t="s">
        <v>24</v>
      </c>
      <c r="E24" t="s">
        <v>25</v>
      </c>
    </row>
    <row r="25" spans="1:7" ht="18.75" customHeight="1" x14ac:dyDescent="0.3">
      <c r="A25" s="4">
        <v>1988</v>
      </c>
      <c r="B25" t="s">
        <v>68</v>
      </c>
      <c r="C25" s="10">
        <v>62500</v>
      </c>
      <c r="D25" t="s">
        <v>24</v>
      </c>
      <c r="E25" t="s">
        <v>25</v>
      </c>
    </row>
    <row r="26" spans="1:7" ht="18.75" customHeight="1" x14ac:dyDescent="0.3">
      <c r="A26" s="4">
        <v>1988</v>
      </c>
      <c r="B26" t="s">
        <v>69</v>
      </c>
      <c r="C26" s="10">
        <v>62500</v>
      </c>
      <c r="D26" t="s">
        <v>28</v>
      </c>
      <c r="E26" t="s">
        <v>25</v>
      </c>
    </row>
    <row r="27" spans="1:7" ht="18.75" customHeight="1" x14ac:dyDescent="0.3">
      <c r="A27" s="4">
        <v>1988</v>
      </c>
      <c r="B27" t="s">
        <v>70</v>
      </c>
      <c r="C27" s="10">
        <v>62500</v>
      </c>
      <c r="D27" t="s">
        <v>24</v>
      </c>
      <c r="E27" t="s">
        <v>25</v>
      </c>
    </row>
    <row r="28" spans="1:7" ht="18.75" customHeight="1" x14ac:dyDescent="0.3">
      <c r="A28" s="4">
        <v>1988</v>
      </c>
      <c r="B28" t="s">
        <v>71</v>
      </c>
      <c r="C28" s="10">
        <v>1200000</v>
      </c>
      <c r="D28" t="s">
        <v>24</v>
      </c>
      <c r="E28" t="s">
        <v>72</v>
      </c>
    </row>
    <row r="29" spans="1:7" ht="18.75" customHeight="1" x14ac:dyDescent="0.3">
      <c r="A29" s="4">
        <v>1988</v>
      </c>
      <c r="B29" t="s">
        <v>73</v>
      </c>
      <c r="C29" s="10">
        <v>1100000</v>
      </c>
      <c r="D29" t="s">
        <v>24</v>
      </c>
      <c r="E29" t="s">
        <v>72</v>
      </c>
    </row>
    <row r="30" spans="1:7" ht="18.75" customHeight="1" x14ac:dyDescent="0.3">
      <c r="A30" s="4">
        <v>1988</v>
      </c>
      <c r="B30" t="s">
        <v>74</v>
      </c>
      <c r="C30" s="10">
        <v>1025000</v>
      </c>
      <c r="D30" t="s">
        <v>24</v>
      </c>
      <c r="E30" t="s">
        <v>72</v>
      </c>
    </row>
    <row r="31" spans="1:7" ht="18.75" customHeight="1" x14ac:dyDescent="0.3">
      <c r="A31" s="4">
        <v>1988</v>
      </c>
      <c r="B31" t="s">
        <v>75</v>
      </c>
      <c r="C31" s="10">
        <v>950000</v>
      </c>
      <c r="D31" t="s">
        <v>28</v>
      </c>
      <c r="E31" t="s">
        <v>72</v>
      </c>
    </row>
    <row r="32" spans="1:7" ht="18.75" customHeight="1" x14ac:dyDescent="0.3">
      <c r="A32" s="4">
        <v>1988</v>
      </c>
      <c r="B32" t="s">
        <v>76</v>
      </c>
      <c r="C32" s="10">
        <v>950000</v>
      </c>
      <c r="D32" t="s">
        <v>43</v>
      </c>
      <c r="E32" t="s">
        <v>72</v>
      </c>
    </row>
    <row r="33" spans="1:5" ht="18.75" customHeight="1" x14ac:dyDescent="0.3">
      <c r="A33" s="4">
        <v>1988</v>
      </c>
      <c r="B33" t="s">
        <v>77</v>
      </c>
      <c r="C33" s="10">
        <v>933000</v>
      </c>
      <c r="D33" t="s">
        <v>37</v>
      </c>
      <c r="E33" t="s">
        <v>72</v>
      </c>
    </row>
    <row r="34" spans="1:5" ht="18.75" customHeight="1" x14ac:dyDescent="0.3">
      <c r="A34" s="4">
        <v>1988</v>
      </c>
      <c r="B34" t="s">
        <v>78</v>
      </c>
      <c r="C34" s="10">
        <v>880000</v>
      </c>
      <c r="D34" t="s">
        <v>28</v>
      </c>
      <c r="E34" t="s">
        <v>72</v>
      </c>
    </row>
    <row r="35" spans="1:5" ht="18.75" customHeight="1" x14ac:dyDescent="0.3">
      <c r="A35" s="4">
        <v>1988</v>
      </c>
      <c r="B35" t="s">
        <v>79</v>
      </c>
      <c r="C35" s="10">
        <v>800000</v>
      </c>
      <c r="D35" t="s">
        <v>24</v>
      </c>
      <c r="E35" t="s">
        <v>72</v>
      </c>
    </row>
    <row r="36" spans="1:5" ht="18.75" customHeight="1" x14ac:dyDescent="0.3">
      <c r="A36" s="4">
        <v>1988</v>
      </c>
      <c r="B36" t="s">
        <v>80</v>
      </c>
      <c r="C36" s="10">
        <v>790000</v>
      </c>
      <c r="D36" t="s">
        <v>54</v>
      </c>
      <c r="E36" t="s">
        <v>72</v>
      </c>
    </row>
    <row r="37" spans="1:5" ht="18.75" customHeight="1" x14ac:dyDescent="0.3">
      <c r="A37" s="4">
        <v>1988</v>
      </c>
      <c r="B37" t="s">
        <v>81</v>
      </c>
      <c r="C37" s="10">
        <v>666667</v>
      </c>
      <c r="D37" t="s">
        <v>24</v>
      </c>
      <c r="E37" t="s">
        <v>72</v>
      </c>
    </row>
    <row r="38" spans="1:5" ht="18.75" customHeight="1" x14ac:dyDescent="0.3">
      <c r="A38" s="4">
        <v>1988</v>
      </c>
      <c r="B38" t="s">
        <v>82</v>
      </c>
      <c r="C38" s="10">
        <v>650000</v>
      </c>
      <c r="D38" t="s">
        <v>24</v>
      </c>
      <c r="E38" t="s">
        <v>72</v>
      </c>
    </row>
    <row r="39" spans="1:5" ht="18.75" customHeight="1" x14ac:dyDescent="0.3">
      <c r="A39" s="4">
        <v>1988</v>
      </c>
      <c r="B39" t="s">
        <v>83</v>
      </c>
      <c r="C39" s="10">
        <v>570000</v>
      </c>
      <c r="D39" t="s">
        <v>24</v>
      </c>
      <c r="E39" t="s">
        <v>72</v>
      </c>
    </row>
    <row r="40" spans="1:5" ht="18.75" customHeight="1" x14ac:dyDescent="0.3">
      <c r="A40" s="4">
        <v>1988</v>
      </c>
      <c r="B40" t="s">
        <v>84</v>
      </c>
      <c r="C40" s="10">
        <v>500000</v>
      </c>
      <c r="D40" t="s">
        <v>43</v>
      </c>
      <c r="E40" t="s">
        <v>72</v>
      </c>
    </row>
    <row r="41" spans="1:5" ht="18.75" customHeight="1" x14ac:dyDescent="0.3">
      <c r="A41" s="4">
        <v>1988</v>
      </c>
      <c r="B41" t="s">
        <v>85</v>
      </c>
      <c r="C41" s="10">
        <v>475000</v>
      </c>
      <c r="D41" t="s">
        <v>24</v>
      </c>
      <c r="E41" t="s">
        <v>72</v>
      </c>
    </row>
    <row r="42" spans="1:5" ht="18.75" customHeight="1" x14ac:dyDescent="0.3">
      <c r="A42" s="4">
        <v>1988</v>
      </c>
      <c r="B42" t="s">
        <v>86</v>
      </c>
      <c r="C42" s="10">
        <v>450000</v>
      </c>
      <c r="D42" t="s">
        <v>34</v>
      </c>
      <c r="E42" t="s">
        <v>72</v>
      </c>
    </row>
    <row r="43" spans="1:5" ht="18.75" customHeight="1" x14ac:dyDescent="0.3">
      <c r="A43" s="4">
        <v>1988</v>
      </c>
      <c r="B43" t="s">
        <v>87</v>
      </c>
      <c r="C43" s="10">
        <v>340000</v>
      </c>
      <c r="D43" t="s">
        <v>50</v>
      </c>
      <c r="E43" t="s">
        <v>72</v>
      </c>
    </row>
    <row r="44" spans="1:5" ht="18.75" customHeight="1" x14ac:dyDescent="0.3">
      <c r="A44" s="4">
        <v>1988</v>
      </c>
      <c r="B44" t="s">
        <v>88</v>
      </c>
      <c r="C44" s="10">
        <v>240000</v>
      </c>
      <c r="D44" t="s">
        <v>28</v>
      </c>
      <c r="E44" t="s">
        <v>72</v>
      </c>
    </row>
    <row r="45" spans="1:5" ht="18.75" customHeight="1" x14ac:dyDescent="0.3">
      <c r="A45" s="4">
        <v>1988</v>
      </c>
      <c r="B45" t="s">
        <v>89</v>
      </c>
      <c r="C45" s="10">
        <v>232500</v>
      </c>
      <c r="D45" t="s">
        <v>24</v>
      </c>
      <c r="E45" t="s">
        <v>72</v>
      </c>
    </row>
    <row r="46" spans="1:5" ht="18.75" customHeight="1" x14ac:dyDescent="0.3">
      <c r="A46" s="4">
        <v>1988</v>
      </c>
      <c r="B46" t="s">
        <v>90</v>
      </c>
      <c r="C46" s="10">
        <v>192500</v>
      </c>
      <c r="D46" t="s">
        <v>24</v>
      </c>
      <c r="E46" t="s">
        <v>72</v>
      </c>
    </row>
    <row r="47" spans="1:5" ht="18.75" customHeight="1" x14ac:dyDescent="0.3">
      <c r="A47" s="4">
        <v>1988</v>
      </c>
      <c r="B47" t="s">
        <v>91</v>
      </c>
      <c r="C47" s="10">
        <v>150000</v>
      </c>
      <c r="D47" t="s">
        <v>37</v>
      </c>
      <c r="E47" t="s">
        <v>72</v>
      </c>
    </row>
    <row r="48" spans="1:5" ht="18.75" customHeight="1" x14ac:dyDescent="0.3">
      <c r="A48" s="4">
        <v>1988</v>
      </c>
      <c r="B48" t="s">
        <v>92</v>
      </c>
      <c r="C48" s="10">
        <v>85000</v>
      </c>
      <c r="D48" t="s">
        <v>28</v>
      </c>
      <c r="E48" t="s">
        <v>72</v>
      </c>
    </row>
    <row r="49" spans="1:5" ht="18.75" customHeight="1" x14ac:dyDescent="0.3">
      <c r="A49" s="4">
        <v>1988</v>
      </c>
      <c r="B49" t="s">
        <v>93</v>
      </c>
      <c r="C49" s="10">
        <v>80000</v>
      </c>
      <c r="D49" t="s">
        <v>54</v>
      </c>
      <c r="E49" t="s">
        <v>72</v>
      </c>
    </row>
    <row r="50" spans="1:5" ht="18.75" customHeight="1" x14ac:dyDescent="0.3">
      <c r="A50" s="4">
        <v>1988</v>
      </c>
      <c r="B50" t="s">
        <v>94</v>
      </c>
      <c r="C50" s="10">
        <v>70000</v>
      </c>
      <c r="D50" t="s">
        <v>28</v>
      </c>
      <c r="E50" t="s">
        <v>72</v>
      </c>
    </row>
    <row r="51" spans="1:5" ht="18.75" customHeight="1" x14ac:dyDescent="0.3">
      <c r="A51" s="4">
        <v>1988</v>
      </c>
      <c r="B51" t="s">
        <v>95</v>
      </c>
      <c r="C51" s="10">
        <v>62500</v>
      </c>
      <c r="D51" t="s">
        <v>28</v>
      </c>
      <c r="E51" t="s">
        <v>72</v>
      </c>
    </row>
    <row r="52" spans="1:5" ht="18.75" customHeight="1" x14ac:dyDescent="0.3">
      <c r="A52" s="4">
        <v>1988</v>
      </c>
      <c r="B52" t="s">
        <v>96</v>
      </c>
      <c r="C52" s="10">
        <v>62500</v>
      </c>
      <c r="D52" t="s">
        <v>34</v>
      </c>
      <c r="E52" t="s">
        <v>72</v>
      </c>
    </row>
    <row r="53" spans="1:5" ht="18.75" customHeight="1" x14ac:dyDescent="0.3">
      <c r="A53" s="4">
        <v>1988</v>
      </c>
      <c r="B53" t="s">
        <v>97</v>
      </c>
      <c r="C53" s="10">
        <v>1535000</v>
      </c>
      <c r="D53" t="s">
        <v>54</v>
      </c>
      <c r="E53" t="s">
        <v>98</v>
      </c>
    </row>
    <row r="54" spans="1:5" ht="18.75" customHeight="1" x14ac:dyDescent="0.3">
      <c r="A54" s="4">
        <v>1988</v>
      </c>
      <c r="B54" t="s">
        <v>99</v>
      </c>
      <c r="C54" s="10">
        <v>1000000</v>
      </c>
      <c r="D54" t="s">
        <v>28</v>
      </c>
      <c r="E54" t="s">
        <v>98</v>
      </c>
    </row>
    <row r="55" spans="1:5" ht="18.75" customHeight="1" x14ac:dyDescent="0.3">
      <c r="A55" s="4">
        <v>1988</v>
      </c>
      <c r="B55" t="s">
        <v>100</v>
      </c>
      <c r="C55" s="10">
        <v>937500</v>
      </c>
      <c r="D55" t="s">
        <v>24</v>
      </c>
      <c r="E55" t="s">
        <v>98</v>
      </c>
    </row>
    <row r="56" spans="1:5" ht="18.75" customHeight="1" x14ac:dyDescent="0.3">
      <c r="A56" s="4">
        <v>1988</v>
      </c>
      <c r="B56" t="s">
        <v>101</v>
      </c>
      <c r="C56" s="10">
        <v>855000</v>
      </c>
      <c r="D56" t="s">
        <v>24</v>
      </c>
      <c r="E56" t="s">
        <v>98</v>
      </c>
    </row>
    <row r="57" spans="1:5" ht="18.75" customHeight="1" x14ac:dyDescent="0.3">
      <c r="A57" s="4">
        <v>1988</v>
      </c>
      <c r="B57" t="s">
        <v>102</v>
      </c>
      <c r="C57" s="10">
        <v>700000</v>
      </c>
      <c r="D57" t="s">
        <v>24</v>
      </c>
      <c r="E57" t="s">
        <v>98</v>
      </c>
    </row>
    <row r="58" spans="1:5" ht="18.75" customHeight="1" x14ac:dyDescent="0.3">
      <c r="A58" s="4">
        <v>1988</v>
      </c>
      <c r="B58" t="s">
        <v>103</v>
      </c>
      <c r="C58" s="10">
        <v>700000</v>
      </c>
      <c r="D58" t="s">
        <v>24</v>
      </c>
      <c r="E58" t="s">
        <v>98</v>
      </c>
    </row>
    <row r="59" spans="1:5" ht="18.75" customHeight="1" x14ac:dyDescent="0.3">
      <c r="A59" s="4">
        <v>1988</v>
      </c>
      <c r="B59" t="s">
        <v>104</v>
      </c>
      <c r="C59" s="10">
        <v>550000</v>
      </c>
      <c r="D59" t="s">
        <v>24</v>
      </c>
      <c r="E59" t="s">
        <v>98</v>
      </c>
    </row>
    <row r="60" spans="1:5" ht="18.75" customHeight="1" x14ac:dyDescent="0.3">
      <c r="A60" s="4">
        <v>1988</v>
      </c>
      <c r="B60" t="s">
        <v>105</v>
      </c>
      <c r="C60" s="10">
        <v>532050</v>
      </c>
      <c r="D60" t="s">
        <v>31</v>
      </c>
      <c r="E60" t="s">
        <v>98</v>
      </c>
    </row>
    <row r="61" spans="1:5" ht="18.75" customHeight="1" x14ac:dyDescent="0.3">
      <c r="A61" s="4">
        <v>1988</v>
      </c>
      <c r="B61" t="s">
        <v>106</v>
      </c>
      <c r="C61" s="10">
        <v>470000</v>
      </c>
      <c r="D61" t="s">
        <v>24</v>
      </c>
      <c r="E61" t="s">
        <v>98</v>
      </c>
    </row>
    <row r="62" spans="1:5" ht="18.75" customHeight="1" x14ac:dyDescent="0.3">
      <c r="A62" s="4">
        <v>1988</v>
      </c>
      <c r="B62" t="s">
        <v>107</v>
      </c>
      <c r="C62" s="10">
        <v>450000</v>
      </c>
      <c r="D62" t="s">
        <v>28</v>
      </c>
      <c r="E62" t="s">
        <v>98</v>
      </c>
    </row>
    <row r="63" spans="1:5" ht="18.75" customHeight="1" x14ac:dyDescent="0.3">
      <c r="A63" s="4">
        <v>1988</v>
      </c>
      <c r="B63" t="s">
        <v>108</v>
      </c>
      <c r="C63" s="10">
        <v>425000</v>
      </c>
      <c r="D63" t="s">
        <v>37</v>
      </c>
      <c r="E63" t="s">
        <v>98</v>
      </c>
    </row>
    <row r="64" spans="1:5" ht="18.75" customHeight="1" x14ac:dyDescent="0.3">
      <c r="A64" s="4">
        <v>1988</v>
      </c>
      <c r="B64" t="s">
        <v>109</v>
      </c>
      <c r="C64" s="10">
        <v>420000</v>
      </c>
      <c r="D64" t="s">
        <v>24</v>
      </c>
      <c r="E64" t="s">
        <v>98</v>
      </c>
    </row>
    <row r="65" spans="1:5" ht="18.75" customHeight="1" x14ac:dyDescent="0.3">
      <c r="A65" s="4">
        <v>1988</v>
      </c>
      <c r="B65" t="s">
        <v>110</v>
      </c>
      <c r="C65" s="10">
        <v>410000</v>
      </c>
      <c r="D65" t="s">
        <v>24</v>
      </c>
      <c r="E65" t="s">
        <v>98</v>
      </c>
    </row>
    <row r="66" spans="1:5" ht="18.75" customHeight="1" x14ac:dyDescent="0.3">
      <c r="A66" s="4">
        <v>1988</v>
      </c>
      <c r="B66" t="s">
        <v>111</v>
      </c>
      <c r="C66" s="10">
        <v>400000</v>
      </c>
      <c r="D66" t="s">
        <v>34</v>
      </c>
      <c r="E66" t="s">
        <v>98</v>
      </c>
    </row>
    <row r="67" spans="1:5" ht="18.75" customHeight="1" x14ac:dyDescent="0.3">
      <c r="A67" s="4">
        <v>1988</v>
      </c>
      <c r="B67" t="s">
        <v>112</v>
      </c>
      <c r="C67" s="10">
        <v>355000</v>
      </c>
      <c r="D67" t="s">
        <v>28</v>
      </c>
      <c r="E67" t="s">
        <v>98</v>
      </c>
    </row>
    <row r="68" spans="1:5" ht="18.75" customHeight="1" x14ac:dyDescent="0.3">
      <c r="A68" s="4">
        <v>1988</v>
      </c>
      <c r="B68" t="s">
        <v>113</v>
      </c>
      <c r="C68" s="10">
        <v>280000</v>
      </c>
      <c r="D68" t="s">
        <v>50</v>
      </c>
      <c r="E68" t="s">
        <v>98</v>
      </c>
    </row>
    <row r="69" spans="1:5" ht="18.75" customHeight="1" x14ac:dyDescent="0.3">
      <c r="A69" s="4">
        <v>1988</v>
      </c>
      <c r="B69" t="s">
        <v>114</v>
      </c>
      <c r="C69" s="10">
        <v>262400</v>
      </c>
      <c r="D69" t="s">
        <v>54</v>
      </c>
      <c r="E69" t="s">
        <v>98</v>
      </c>
    </row>
    <row r="70" spans="1:5" ht="18.75" customHeight="1" x14ac:dyDescent="0.3">
      <c r="A70" s="4">
        <v>1988</v>
      </c>
      <c r="B70" t="s">
        <v>115</v>
      </c>
      <c r="C70" s="10">
        <v>200000</v>
      </c>
      <c r="D70" t="s">
        <v>24</v>
      </c>
      <c r="E70" t="s">
        <v>98</v>
      </c>
    </row>
    <row r="71" spans="1:5" ht="18.75" customHeight="1" x14ac:dyDescent="0.3">
      <c r="A71" s="4">
        <v>1988</v>
      </c>
      <c r="B71" t="s">
        <v>116</v>
      </c>
      <c r="C71" s="10">
        <v>130000</v>
      </c>
      <c r="D71" t="s">
        <v>34</v>
      </c>
      <c r="E71" t="s">
        <v>98</v>
      </c>
    </row>
    <row r="72" spans="1:5" ht="18.75" customHeight="1" x14ac:dyDescent="0.3">
      <c r="A72" s="4">
        <v>1988</v>
      </c>
      <c r="B72" t="s">
        <v>117</v>
      </c>
      <c r="C72" s="10">
        <v>115000</v>
      </c>
      <c r="D72" t="s">
        <v>28</v>
      </c>
      <c r="E72" t="s">
        <v>98</v>
      </c>
    </row>
    <row r="73" spans="1:5" ht="18.75" customHeight="1" x14ac:dyDescent="0.3">
      <c r="A73" s="4">
        <v>1988</v>
      </c>
      <c r="B73" t="s">
        <v>118</v>
      </c>
      <c r="C73" s="10">
        <v>106900</v>
      </c>
      <c r="D73" t="s">
        <v>37</v>
      </c>
      <c r="E73" t="s">
        <v>98</v>
      </c>
    </row>
    <row r="74" spans="1:5" ht="18.75" customHeight="1" x14ac:dyDescent="0.3">
      <c r="A74" s="4">
        <v>1988</v>
      </c>
      <c r="B74" t="s">
        <v>119</v>
      </c>
      <c r="C74" s="10">
        <v>104500</v>
      </c>
      <c r="D74" t="s">
        <v>24</v>
      </c>
      <c r="E74" t="s">
        <v>98</v>
      </c>
    </row>
    <row r="75" spans="1:5" ht="18.75" customHeight="1" x14ac:dyDescent="0.3">
      <c r="A75" s="4">
        <v>1988</v>
      </c>
      <c r="B75" t="s">
        <v>120</v>
      </c>
      <c r="C75" s="10">
        <v>96833</v>
      </c>
      <c r="D75" t="s">
        <v>24</v>
      </c>
      <c r="E75" t="s">
        <v>98</v>
      </c>
    </row>
    <row r="76" spans="1:5" ht="18.75" customHeight="1" x14ac:dyDescent="0.3">
      <c r="A76" s="4">
        <v>1988</v>
      </c>
      <c r="B76" t="s">
        <v>121</v>
      </c>
      <c r="C76" s="10">
        <v>85000</v>
      </c>
      <c r="D76" t="s">
        <v>28</v>
      </c>
      <c r="E76" t="s">
        <v>98</v>
      </c>
    </row>
    <row r="77" spans="1:5" ht="18.75" customHeight="1" x14ac:dyDescent="0.3">
      <c r="A77" s="4">
        <v>1988</v>
      </c>
      <c r="B77" t="s">
        <v>122</v>
      </c>
      <c r="C77" s="10">
        <v>70000</v>
      </c>
      <c r="D77" t="s">
        <v>34</v>
      </c>
      <c r="E77" t="s">
        <v>98</v>
      </c>
    </row>
    <row r="78" spans="1:5" ht="18.75" customHeight="1" x14ac:dyDescent="0.3">
      <c r="A78" s="4">
        <v>1988</v>
      </c>
      <c r="B78" t="s">
        <v>123</v>
      </c>
      <c r="C78" s="10">
        <v>65000</v>
      </c>
      <c r="D78" t="s">
        <v>43</v>
      </c>
      <c r="E78" t="s">
        <v>98</v>
      </c>
    </row>
    <row r="79" spans="1:5" ht="18.75" customHeight="1" x14ac:dyDescent="0.3">
      <c r="A79" s="4">
        <v>1988</v>
      </c>
      <c r="B79" t="s">
        <v>124</v>
      </c>
      <c r="C79" s="10">
        <v>62500</v>
      </c>
      <c r="D79" t="s">
        <v>24</v>
      </c>
      <c r="E79" t="s">
        <v>98</v>
      </c>
    </row>
    <row r="80" spans="1:5" ht="18.75" customHeight="1" x14ac:dyDescent="0.3">
      <c r="A80" s="4">
        <v>1988</v>
      </c>
      <c r="B80" t="s">
        <v>125</v>
      </c>
      <c r="C80" s="10">
        <v>62500</v>
      </c>
      <c r="D80" t="s">
        <v>28</v>
      </c>
      <c r="E80" t="s">
        <v>98</v>
      </c>
    </row>
    <row r="81" spans="1:5" ht="18.75" customHeight="1" x14ac:dyDescent="0.3">
      <c r="A81" s="4">
        <v>1988</v>
      </c>
      <c r="B81" t="s">
        <v>126</v>
      </c>
      <c r="C81" s="10">
        <v>1900000</v>
      </c>
      <c r="D81" t="s">
        <v>28</v>
      </c>
      <c r="E81" t="s">
        <v>127</v>
      </c>
    </row>
    <row r="82" spans="1:5" ht="18.75" customHeight="1" x14ac:dyDescent="0.3">
      <c r="A82" s="4">
        <v>1988</v>
      </c>
      <c r="B82" t="s">
        <v>128</v>
      </c>
      <c r="C82" s="10">
        <v>1400000</v>
      </c>
      <c r="D82" t="s">
        <v>28</v>
      </c>
      <c r="E82" t="s">
        <v>127</v>
      </c>
    </row>
    <row r="83" spans="1:5" ht="18.75" customHeight="1" x14ac:dyDescent="0.3">
      <c r="A83" s="4">
        <v>1988</v>
      </c>
      <c r="B83" t="s">
        <v>129</v>
      </c>
      <c r="C83" s="10">
        <v>950000</v>
      </c>
      <c r="D83" t="s">
        <v>24</v>
      </c>
      <c r="E83" t="s">
        <v>127</v>
      </c>
    </row>
    <row r="84" spans="1:5" ht="18.75" customHeight="1" x14ac:dyDescent="0.3">
      <c r="A84" s="4">
        <v>1988</v>
      </c>
      <c r="B84" t="s">
        <v>130</v>
      </c>
      <c r="C84" s="10">
        <v>900000</v>
      </c>
      <c r="D84" t="s">
        <v>24</v>
      </c>
      <c r="E84" t="s">
        <v>127</v>
      </c>
    </row>
    <row r="85" spans="1:5" ht="18.75" customHeight="1" x14ac:dyDescent="0.3">
      <c r="A85" s="4">
        <v>1988</v>
      </c>
      <c r="B85" t="s">
        <v>131</v>
      </c>
      <c r="C85" s="10">
        <v>882500</v>
      </c>
      <c r="D85" t="s">
        <v>28</v>
      </c>
      <c r="E85" t="s">
        <v>127</v>
      </c>
    </row>
    <row r="86" spans="1:5" ht="18.75" customHeight="1" x14ac:dyDescent="0.3">
      <c r="A86" s="4">
        <v>1988</v>
      </c>
      <c r="B86" t="s">
        <v>132</v>
      </c>
      <c r="C86" s="10">
        <v>875000</v>
      </c>
      <c r="D86" t="s">
        <v>43</v>
      </c>
      <c r="E86" t="s">
        <v>127</v>
      </c>
    </row>
    <row r="87" spans="1:5" ht="18.75" customHeight="1" x14ac:dyDescent="0.3">
      <c r="A87" s="4">
        <v>1988</v>
      </c>
      <c r="B87" t="s">
        <v>133</v>
      </c>
      <c r="C87" s="10">
        <v>750000</v>
      </c>
      <c r="D87" t="s">
        <v>34</v>
      </c>
      <c r="E87" t="s">
        <v>127</v>
      </c>
    </row>
    <row r="88" spans="1:5" ht="18.75" customHeight="1" x14ac:dyDescent="0.3">
      <c r="A88" s="4">
        <v>1988</v>
      </c>
      <c r="B88" t="s">
        <v>134</v>
      </c>
      <c r="C88" s="10">
        <v>725000</v>
      </c>
      <c r="D88" t="s">
        <v>24</v>
      </c>
      <c r="E88" t="s">
        <v>127</v>
      </c>
    </row>
    <row r="89" spans="1:5" ht="18.75" customHeight="1" x14ac:dyDescent="0.3">
      <c r="A89" s="4">
        <v>1988</v>
      </c>
      <c r="B89" t="s">
        <v>135</v>
      </c>
      <c r="C89" s="10">
        <v>600000</v>
      </c>
      <c r="D89" t="s">
        <v>54</v>
      </c>
      <c r="E89" t="s">
        <v>127</v>
      </c>
    </row>
    <row r="90" spans="1:5" ht="18.75" customHeight="1" x14ac:dyDescent="0.3">
      <c r="A90" s="4">
        <v>1988</v>
      </c>
      <c r="B90" t="s">
        <v>136</v>
      </c>
      <c r="C90" s="10">
        <v>550000</v>
      </c>
      <c r="D90" t="s">
        <v>24</v>
      </c>
      <c r="E90" t="s">
        <v>127</v>
      </c>
    </row>
    <row r="91" spans="1:5" ht="18.75" customHeight="1" x14ac:dyDescent="0.3">
      <c r="A91" s="4">
        <v>1988</v>
      </c>
      <c r="B91" t="s">
        <v>137</v>
      </c>
      <c r="C91" s="10">
        <v>440225</v>
      </c>
      <c r="D91" t="s">
        <v>24</v>
      </c>
      <c r="E91" t="s">
        <v>127</v>
      </c>
    </row>
    <row r="92" spans="1:5" ht="18.75" customHeight="1" x14ac:dyDescent="0.3">
      <c r="A92" s="4">
        <v>1988</v>
      </c>
      <c r="B92" t="s">
        <v>138</v>
      </c>
      <c r="C92" s="10">
        <v>325000</v>
      </c>
      <c r="D92" t="s">
        <v>28</v>
      </c>
      <c r="E92" t="s">
        <v>127</v>
      </c>
    </row>
    <row r="93" spans="1:5" ht="18.75" customHeight="1" x14ac:dyDescent="0.3">
      <c r="A93" s="4">
        <v>1988</v>
      </c>
      <c r="B93" t="s">
        <v>139</v>
      </c>
      <c r="C93" s="10">
        <v>230000</v>
      </c>
      <c r="D93" t="s">
        <v>24</v>
      </c>
      <c r="E93" t="s">
        <v>127</v>
      </c>
    </row>
    <row r="94" spans="1:5" ht="18.75" customHeight="1" x14ac:dyDescent="0.3">
      <c r="A94" s="4">
        <v>1988</v>
      </c>
      <c r="B94" t="s">
        <v>140</v>
      </c>
      <c r="C94" s="10">
        <v>130000</v>
      </c>
      <c r="D94" t="s">
        <v>54</v>
      </c>
      <c r="E94" t="s">
        <v>127</v>
      </c>
    </row>
    <row r="95" spans="1:5" ht="18.75" customHeight="1" x14ac:dyDescent="0.3">
      <c r="A95" s="4">
        <v>1988</v>
      </c>
      <c r="B95" t="s">
        <v>141</v>
      </c>
      <c r="C95" s="10">
        <v>127500</v>
      </c>
      <c r="D95" t="s">
        <v>50</v>
      </c>
      <c r="E95" t="s">
        <v>127</v>
      </c>
    </row>
    <row r="96" spans="1:5" ht="18.75" customHeight="1" x14ac:dyDescent="0.3">
      <c r="A96" s="4">
        <v>1988</v>
      </c>
      <c r="B96" t="s">
        <v>142</v>
      </c>
      <c r="C96" s="10">
        <v>127000</v>
      </c>
      <c r="D96" t="s">
        <v>24</v>
      </c>
      <c r="E96" t="s">
        <v>127</v>
      </c>
    </row>
    <row r="97" spans="1:5" ht="18.75" customHeight="1" x14ac:dyDescent="0.3">
      <c r="A97" s="4">
        <v>1988</v>
      </c>
      <c r="B97" t="s">
        <v>143</v>
      </c>
      <c r="C97" s="10">
        <v>125000</v>
      </c>
      <c r="D97" t="s">
        <v>50</v>
      </c>
      <c r="E97" t="s">
        <v>127</v>
      </c>
    </row>
    <row r="98" spans="1:5" ht="18.75" customHeight="1" x14ac:dyDescent="0.3">
      <c r="A98" s="4">
        <v>1988</v>
      </c>
      <c r="B98" t="s">
        <v>144</v>
      </c>
      <c r="C98" s="10">
        <v>103000</v>
      </c>
      <c r="D98" t="s">
        <v>37</v>
      </c>
      <c r="E98" t="s">
        <v>127</v>
      </c>
    </row>
    <row r="99" spans="1:5" ht="18.75" customHeight="1" x14ac:dyDescent="0.3">
      <c r="A99" s="4">
        <v>1988</v>
      </c>
      <c r="B99" t="s">
        <v>145</v>
      </c>
      <c r="C99" s="10">
        <v>100000</v>
      </c>
      <c r="D99" t="s">
        <v>34</v>
      </c>
      <c r="E99" t="s">
        <v>127</v>
      </c>
    </row>
    <row r="100" spans="1:5" ht="18.75" customHeight="1" x14ac:dyDescent="0.3">
      <c r="A100" s="4">
        <v>1988</v>
      </c>
      <c r="B100" t="s">
        <v>146</v>
      </c>
      <c r="C100" s="10">
        <v>82000</v>
      </c>
      <c r="D100" t="s">
        <v>24</v>
      </c>
      <c r="E100" t="s">
        <v>127</v>
      </c>
    </row>
    <row r="101" spans="1:5" ht="18.75" customHeight="1" x14ac:dyDescent="0.3">
      <c r="A101" s="4">
        <v>1988</v>
      </c>
      <c r="B101" t="s">
        <v>147</v>
      </c>
      <c r="C101" s="10">
        <v>80000</v>
      </c>
      <c r="D101" t="s">
        <v>24</v>
      </c>
      <c r="E101" t="s">
        <v>127</v>
      </c>
    </row>
    <row r="102" spans="1:5" ht="18.75" customHeight="1" x14ac:dyDescent="0.3">
      <c r="A102" s="4">
        <v>1988</v>
      </c>
      <c r="B102" t="s">
        <v>148</v>
      </c>
      <c r="C102" s="10">
        <v>75000</v>
      </c>
      <c r="D102" t="s">
        <v>37</v>
      </c>
      <c r="E102" t="s">
        <v>127</v>
      </c>
    </row>
    <row r="103" spans="1:5" ht="18.75" customHeight="1" x14ac:dyDescent="0.3">
      <c r="A103" s="4">
        <v>1988</v>
      </c>
      <c r="B103" t="s">
        <v>149</v>
      </c>
      <c r="C103" s="10">
        <v>71500</v>
      </c>
      <c r="D103" t="s">
        <v>28</v>
      </c>
      <c r="E103" t="s">
        <v>127</v>
      </c>
    </row>
    <row r="104" spans="1:5" ht="18.75" customHeight="1" x14ac:dyDescent="0.3">
      <c r="A104" s="4">
        <v>1988</v>
      </c>
      <c r="B104" t="s">
        <v>150</v>
      </c>
      <c r="C104" s="10">
        <v>62500</v>
      </c>
      <c r="D104" t="s">
        <v>28</v>
      </c>
      <c r="E104" t="s">
        <v>127</v>
      </c>
    </row>
    <row r="105" spans="1:5" ht="18.75" customHeight="1" x14ac:dyDescent="0.3">
      <c r="A105" s="4">
        <v>1988</v>
      </c>
      <c r="B105" t="s">
        <v>151</v>
      </c>
      <c r="C105" s="10">
        <v>62500</v>
      </c>
      <c r="D105" t="s">
        <v>24</v>
      </c>
      <c r="E105" t="s">
        <v>127</v>
      </c>
    </row>
    <row r="106" spans="1:5" ht="18.75" customHeight="1" x14ac:dyDescent="0.3">
      <c r="A106" s="4">
        <v>1988</v>
      </c>
      <c r="B106" t="s">
        <v>152</v>
      </c>
      <c r="C106" s="10">
        <v>2000000</v>
      </c>
      <c r="D106" t="s">
        <v>28</v>
      </c>
      <c r="E106" t="s">
        <v>153</v>
      </c>
    </row>
    <row r="107" spans="1:5" ht="18.75" customHeight="1" x14ac:dyDescent="0.3">
      <c r="A107" s="4">
        <v>1988</v>
      </c>
      <c r="B107" t="s">
        <v>154</v>
      </c>
      <c r="C107" s="10">
        <v>1729167</v>
      </c>
      <c r="D107" t="s">
        <v>24</v>
      </c>
      <c r="E107" t="s">
        <v>153</v>
      </c>
    </row>
    <row r="108" spans="1:5" ht="18.75" customHeight="1" x14ac:dyDescent="0.3">
      <c r="A108" s="4">
        <v>1988</v>
      </c>
      <c r="B108" t="s">
        <v>155</v>
      </c>
      <c r="C108" s="10">
        <v>900000</v>
      </c>
      <c r="D108" t="s">
        <v>34</v>
      </c>
      <c r="E108" t="s">
        <v>153</v>
      </c>
    </row>
    <row r="109" spans="1:5" ht="18.75" customHeight="1" x14ac:dyDescent="0.3">
      <c r="A109" s="4">
        <v>1988</v>
      </c>
      <c r="B109" t="s">
        <v>156</v>
      </c>
      <c r="C109" s="10">
        <v>837500</v>
      </c>
      <c r="D109" t="s">
        <v>24</v>
      </c>
      <c r="E109" t="s">
        <v>153</v>
      </c>
    </row>
    <row r="110" spans="1:5" ht="18.75" customHeight="1" x14ac:dyDescent="0.3">
      <c r="A110" s="4">
        <v>1988</v>
      </c>
      <c r="B110" t="s">
        <v>157</v>
      </c>
      <c r="C110" s="10">
        <v>715000</v>
      </c>
      <c r="D110" t="s">
        <v>34</v>
      </c>
      <c r="E110" t="s">
        <v>153</v>
      </c>
    </row>
    <row r="111" spans="1:5" ht="18.75" customHeight="1" x14ac:dyDescent="0.3">
      <c r="A111" s="4">
        <v>1988</v>
      </c>
      <c r="B111" t="s">
        <v>158</v>
      </c>
      <c r="C111" s="10">
        <v>470000</v>
      </c>
      <c r="D111" t="s">
        <v>50</v>
      </c>
      <c r="E111" t="s">
        <v>153</v>
      </c>
    </row>
    <row r="112" spans="1:5" ht="18.75" customHeight="1" x14ac:dyDescent="0.3">
      <c r="A112" s="4">
        <v>1988</v>
      </c>
      <c r="B112" t="s">
        <v>159</v>
      </c>
      <c r="C112" s="10">
        <v>450000</v>
      </c>
      <c r="D112" t="s">
        <v>24</v>
      </c>
      <c r="E112" t="s">
        <v>153</v>
      </c>
    </row>
    <row r="113" spans="1:5" ht="18.75" customHeight="1" x14ac:dyDescent="0.3">
      <c r="A113" s="4">
        <v>1988</v>
      </c>
      <c r="B113" t="s">
        <v>160</v>
      </c>
      <c r="C113" s="10">
        <v>435000</v>
      </c>
      <c r="D113" t="s">
        <v>24</v>
      </c>
      <c r="E113" t="s">
        <v>153</v>
      </c>
    </row>
    <row r="114" spans="1:5" ht="18.75" customHeight="1" x14ac:dyDescent="0.3">
      <c r="A114" s="4">
        <v>1988</v>
      </c>
      <c r="B114" t="s">
        <v>161</v>
      </c>
      <c r="C114" s="10">
        <v>425000</v>
      </c>
      <c r="D114" t="s">
        <v>50</v>
      </c>
      <c r="E114" t="s">
        <v>153</v>
      </c>
    </row>
    <row r="115" spans="1:5" ht="18.75" customHeight="1" x14ac:dyDescent="0.3">
      <c r="A115" s="4">
        <v>1988</v>
      </c>
      <c r="B115" t="s">
        <v>162</v>
      </c>
      <c r="C115" s="10">
        <v>400000</v>
      </c>
      <c r="D115" t="s">
        <v>28</v>
      </c>
      <c r="E115" t="s">
        <v>153</v>
      </c>
    </row>
    <row r="116" spans="1:5" ht="18.75" customHeight="1" x14ac:dyDescent="0.3">
      <c r="A116" s="4">
        <v>1988</v>
      </c>
      <c r="B116" t="s">
        <v>163</v>
      </c>
      <c r="C116" s="10">
        <v>250000</v>
      </c>
      <c r="D116" t="s">
        <v>28</v>
      </c>
      <c r="E116" t="s">
        <v>153</v>
      </c>
    </row>
    <row r="117" spans="1:5" ht="18.75" customHeight="1" x14ac:dyDescent="0.3">
      <c r="A117" s="4">
        <v>1988</v>
      </c>
      <c r="B117" t="s">
        <v>164</v>
      </c>
      <c r="C117" s="10">
        <v>222500</v>
      </c>
      <c r="D117" t="s">
        <v>24</v>
      </c>
      <c r="E117" t="s">
        <v>153</v>
      </c>
    </row>
    <row r="118" spans="1:5" ht="18.75" customHeight="1" x14ac:dyDescent="0.3">
      <c r="A118" s="4">
        <v>1988</v>
      </c>
      <c r="B118" t="s">
        <v>165</v>
      </c>
      <c r="C118" s="10">
        <v>150000</v>
      </c>
      <c r="D118" t="s">
        <v>28</v>
      </c>
      <c r="E118" t="s">
        <v>153</v>
      </c>
    </row>
    <row r="119" spans="1:5" ht="18.75" customHeight="1" x14ac:dyDescent="0.3">
      <c r="A119" s="4">
        <v>1988</v>
      </c>
      <c r="B119" t="s">
        <v>166</v>
      </c>
      <c r="C119" s="10">
        <v>130000</v>
      </c>
      <c r="D119" t="s">
        <v>43</v>
      </c>
      <c r="E119" t="s">
        <v>153</v>
      </c>
    </row>
    <row r="120" spans="1:5" ht="18.75" customHeight="1" x14ac:dyDescent="0.3">
      <c r="A120" s="4">
        <v>1988</v>
      </c>
      <c r="B120" t="s">
        <v>167</v>
      </c>
      <c r="C120" s="10">
        <v>115000</v>
      </c>
      <c r="D120" t="s">
        <v>54</v>
      </c>
      <c r="E120" t="s">
        <v>153</v>
      </c>
    </row>
    <row r="121" spans="1:5" ht="18.75" customHeight="1" x14ac:dyDescent="0.3">
      <c r="A121" s="4">
        <v>1988</v>
      </c>
      <c r="B121" t="s">
        <v>168</v>
      </c>
      <c r="C121" s="10">
        <v>91000</v>
      </c>
      <c r="D121" t="s">
        <v>24</v>
      </c>
      <c r="E121" t="s">
        <v>153</v>
      </c>
    </row>
    <row r="122" spans="1:5" ht="18.75" customHeight="1" x14ac:dyDescent="0.3">
      <c r="A122" s="4">
        <v>1988</v>
      </c>
      <c r="B122" t="s">
        <v>169</v>
      </c>
      <c r="C122" s="10">
        <v>70000</v>
      </c>
      <c r="D122" t="s">
        <v>28</v>
      </c>
      <c r="E122" t="s">
        <v>153</v>
      </c>
    </row>
    <row r="123" spans="1:5" ht="18.75" customHeight="1" x14ac:dyDescent="0.3">
      <c r="A123" s="4">
        <v>1988</v>
      </c>
      <c r="B123" t="s">
        <v>170</v>
      </c>
      <c r="C123" s="10">
        <v>67000</v>
      </c>
      <c r="D123" t="s">
        <v>37</v>
      </c>
      <c r="E123" t="s">
        <v>153</v>
      </c>
    </row>
    <row r="124" spans="1:5" ht="18.75" customHeight="1" x14ac:dyDescent="0.3">
      <c r="A124" s="4">
        <v>1988</v>
      </c>
      <c r="B124" t="s">
        <v>171</v>
      </c>
      <c r="C124" s="10">
        <v>65000</v>
      </c>
      <c r="D124" t="s">
        <v>37</v>
      </c>
      <c r="E124" t="s">
        <v>153</v>
      </c>
    </row>
    <row r="125" spans="1:5" ht="18.75" customHeight="1" x14ac:dyDescent="0.3">
      <c r="A125" s="4">
        <v>1988</v>
      </c>
      <c r="B125" t="s">
        <v>172</v>
      </c>
      <c r="C125" s="10">
        <v>65000</v>
      </c>
      <c r="D125" t="s">
        <v>24</v>
      </c>
      <c r="E125" t="s">
        <v>153</v>
      </c>
    </row>
    <row r="126" spans="1:5" ht="18.75" customHeight="1" x14ac:dyDescent="0.3">
      <c r="A126" s="4">
        <v>1988</v>
      </c>
      <c r="B126" t="s">
        <v>173</v>
      </c>
      <c r="C126" s="10">
        <v>65000</v>
      </c>
      <c r="D126" t="s">
        <v>54</v>
      </c>
      <c r="E126" t="s">
        <v>153</v>
      </c>
    </row>
    <row r="127" spans="1:5" ht="18.75" customHeight="1" x14ac:dyDescent="0.3">
      <c r="A127" s="4">
        <v>1988</v>
      </c>
      <c r="B127" t="s">
        <v>174</v>
      </c>
      <c r="C127" s="10">
        <v>65000</v>
      </c>
      <c r="D127" t="s">
        <v>24</v>
      </c>
      <c r="E127" t="s">
        <v>153</v>
      </c>
    </row>
    <row r="128" spans="1:5" ht="18.75" customHeight="1" x14ac:dyDescent="0.3">
      <c r="A128" s="4">
        <v>1988</v>
      </c>
      <c r="B128" t="s">
        <v>175</v>
      </c>
      <c r="C128" s="10">
        <v>62500</v>
      </c>
      <c r="D128" t="s">
        <v>24</v>
      </c>
      <c r="E128" t="s">
        <v>153</v>
      </c>
    </row>
    <row r="129" spans="1:5" ht="18.75" customHeight="1" x14ac:dyDescent="0.3">
      <c r="A129" s="4">
        <v>1988</v>
      </c>
      <c r="B129" t="s">
        <v>176</v>
      </c>
      <c r="C129" s="10">
        <v>62500</v>
      </c>
      <c r="D129" t="s">
        <v>24</v>
      </c>
      <c r="E129" t="s">
        <v>153</v>
      </c>
    </row>
    <row r="130" spans="1:5" ht="18.75" customHeight="1" x14ac:dyDescent="0.3">
      <c r="A130" s="4">
        <v>1988</v>
      </c>
      <c r="B130" t="s">
        <v>177</v>
      </c>
      <c r="C130" s="10">
        <v>62500</v>
      </c>
      <c r="D130" t="s">
        <v>28</v>
      </c>
      <c r="E130" t="s">
        <v>153</v>
      </c>
    </row>
    <row r="131" spans="1:5" ht="18.75" customHeight="1" x14ac:dyDescent="0.3">
      <c r="A131" s="4">
        <v>1988</v>
      </c>
      <c r="B131" t="s">
        <v>178</v>
      </c>
      <c r="C131" s="10">
        <v>62500</v>
      </c>
      <c r="D131" t="s">
        <v>24</v>
      </c>
      <c r="E131" t="s">
        <v>153</v>
      </c>
    </row>
    <row r="132" spans="1:5" ht="18.75" customHeight="1" x14ac:dyDescent="0.3">
      <c r="A132" s="4">
        <v>1988</v>
      </c>
      <c r="B132" t="s">
        <v>179</v>
      </c>
      <c r="C132" s="10">
        <v>1775000</v>
      </c>
      <c r="D132" t="s">
        <v>54</v>
      </c>
      <c r="E132" t="s">
        <v>180</v>
      </c>
    </row>
    <row r="133" spans="1:5" ht="18.75" customHeight="1" x14ac:dyDescent="0.3">
      <c r="A133" s="4">
        <v>1988</v>
      </c>
      <c r="B133" t="s">
        <v>181</v>
      </c>
      <c r="C133" s="10">
        <v>1200000</v>
      </c>
      <c r="D133" t="s">
        <v>28</v>
      </c>
      <c r="E133" t="s">
        <v>180</v>
      </c>
    </row>
    <row r="134" spans="1:5" ht="18.75" customHeight="1" x14ac:dyDescent="0.3">
      <c r="A134" s="4">
        <v>1988</v>
      </c>
      <c r="B134" t="s">
        <v>182</v>
      </c>
      <c r="C134" s="10">
        <v>1025000</v>
      </c>
      <c r="D134" t="s">
        <v>24</v>
      </c>
      <c r="E134" t="s">
        <v>180</v>
      </c>
    </row>
    <row r="135" spans="1:5" ht="18.75" customHeight="1" x14ac:dyDescent="0.3">
      <c r="A135" s="4">
        <v>1988</v>
      </c>
      <c r="B135" t="s">
        <v>183</v>
      </c>
      <c r="C135" s="10">
        <v>937500</v>
      </c>
      <c r="D135" t="s">
        <v>37</v>
      </c>
      <c r="E135" t="s">
        <v>180</v>
      </c>
    </row>
    <row r="136" spans="1:5" ht="18.75" customHeight="1" x14ac:dyDescent="0.3">
      <c r="A136" s="4">
        <v>1988</v>
      </c>
      <c r="B136" t="s">
        <v>184</v>
      </c>
      <c r="C136" s="10">
        <v>900000</v>
      </c>
      <c r="D136" t="s">
        <v>28</v>
      </c>
      <c r="E136" t="s">
        <v>180</v>
      </c>
    </row>
    <row r="137" spans="1:5" ht="18.75" customHeight="1" x14ac:dyDescent="0.3">
      <c r="A137" s="4">
        <v>1988</v>
      </c>
      <c r="B137" t="s">
        <v>185</v>
      </c>
      <c r="C137" s="10">
        <v>600000</v>
      </c>
      <c r="D137" t="s">
        <v>50</v>
      </c>
      <c r="E137" t="s">
        <v>180</v>
      </c>
    </row>
    <row r="138" spans="1:5" ht="18.75" customHeight="1" x14ac:dyDescent="0.3">
      <c r="A138" s="4">
        <v>1988</v>
      </c>
      <c r="B138" t="s">
        <v>186</v>
      </c>
      <c r="C138" s="10">
        <v>535000</v>
      </c>
      <c r="D138" t="s">
        <v>24</v>
      </c>
      <c r="E138" t="s">
        <v>180</v>
      </c>
    </row>
    <row r="139" spans="1:5" ht="18.75" customHeight="1" x14ac:dyDescent="0.3">
      <c r="A139" s="4">
        <v>1988</v>
      </c>
      <c r="B139" t="s">
        <v>187</v>
      </c>
      <c r="C139" s="10">
        <v>460000</v>
      </c>
      <c r="D139" t="s">
        <v>28</v>
      </c>
      <c r="E139" t="s">
        <v>180</v>
      </c>
    </row>
    <row r="140" spans="1:5" ht="18.75" customHeight="1" x14ac:dyDescent="0.3">
      <c r="A140" s="4">
        <v>1988</v>
      </c>
      <c r="B140" t="s">
        <v>188</v>
      </c>
      <c r="C140" s="10">
        <v>395000</v>
      </c>
      <c r="D140" t="s">
        <v>28</v>
      </c>
      <c r="E140" t="s">
        <v>180</v>
      </c>
    </row>
    <row r="141" spans="1:5" ht="18.75" customHeight="1" x14ac:dyDescent="0.3">
      <c r="A141" s="4">
        <v>1988</v>
      </c>
      <c r="B141" t="s">
        <v>189</v>
      </c>
      <c r="C141" s="10">
        <v>372500</v>
      </c>
      <c r="D141" t="s">
        <v>34</v>
      </c>
      <c r="E141" t="s">
        <v>180</v>
      </c>
    </row>
    <row r="142" spans="1:5" ht="18.75" customHeight="1" x14ac:dyDescent="0.3">
      <c r="A142" s="4">
        <v>1988</v>
      </c>
      <c r="B142" t="s">
        <v>190</v>
      </c>
      <c r="C142" s="10">
        <v>290000</v>
      </c>
      <c r="D142" t="s">
        <v>24</v>
      </c>
      <c r="E142" t="s">
        <v>180</v>
      </c>
    </row>
    <row r="143" spans="1:5" ht="18.75" customHeight="1" x14ac:dyDescent="0.3">
      <c r="A143" s="4">
        <v>1988</v>
      </c>
      <c r="B143" t="s">
        <v>191</v>
      </c>
      <c r="C143" s="10">
        <v>195000</v>
      </c>
      <c r="D143" t="s">
        <v>24</v>
      </c>
      <c r="E143" t="s">
        <v>180</v>
      </c>
    </row>
    <row r="144" spans="1:5" ht="18.75" customHeight="1" x14ac:dyDescent="0.3">
      <c r="A144" s="4">
        <v>1988</v>
      </c>
      <c r="B144" t="s">
        <v>192</v>
      </c>
      <c r="C144" s="10">
        <v>185000</v>
      </c>
      <c r="D144" t="s">
        <v>43</v>
      </c>
      <c r="E144" t="s">
        <v>180</v>
      </c>
    </row>
    <row r="145" spans="1:5" ht="18.75" customHeight="1" x14ac:dyDescent="0.3">
      <c r="A145" s="4">
        <v>1988</v>
      </c>
      <c r="B145" t="s">
        <v>193</v>
      </c>
      <c r="C145" s="10">
        <v>175000</v>
      </c>
      <c r="D145" t="s">
        <v>24</v>
      </c>
      <c r="E145" t="s">
        <v>180</v>
      </c>
    </row>
    <row r="146" spans="1:5" ht="18.75" customHeight="1" x14ac:dyDescent="0.3">
      <c r="A146" s="4">
        <v>1988</v>
      </c>
      <c r="B146" t="s">
        <v>194</v>
      </c>
      <c r="C146" s="10">
        <v>140000</v>
      </c>
      <c r="D146" t="s">
        <v>34</v>
      </c>
      <c r="E146" t="s">
        <v>180</v>
      </c>
    </row>
    <row r="147" spans="1:5" ht="18.75" customHeight="1" x14ac:dyDescent="0.3">
      <c r="A147" s="4">
        <v>1988</v>
      </c>
      <c r="B147" t="s">
        <v>195</v>
      </c>
      <c r="C147" s="10">
        <v>122000</v>
      </c>
      <c r="D147" t="s">
        <v>28</v>
      </c>
      <c r="E147" t="s">
        <v>180</v>
      </c>
    </row>
    <row r="148" spans="1:5" ht="18.75" customHeight="1" x14ac:dyDescent="0.3">
      <c r="A148" s="4">
        <v>1988</v>
      </c>
      <c r="B148" t="s">
        <v>196</v>
      </c>
      <c r="C148" s="10">
        <v>112000</v>
      </c>
      <c r="D148" t="s">
        <v>24</v>
      </c>
      <c r="E148" t="s">
        <v>180</v>
      </c>
    </row>
    <row r="149" spans="1:5" ht="18.75" customHeight="1" x14ac:dyDescent="0.3">
      <c r="A149" s="4">
        <v>1988</v>
      </c>
      <c r="B149" t="s">
        <v>197</v>
      </c>
      <c r="C149" s="10">
        <v>105000</v>
      </c>
      <c r="D149" t="s">
        <v>24</v>
      </c>
      <c r="E149" t="s">
        <v>180</v>
      </c>
    </row>
    <row r="150" spans="1:5" ht="18.75" customHeight="1" x14ac:dyDescent="0.3">
      <c r="A150" s="4">
        <v>1988</v>
      </c>
      <c r="B150" t="s">
        <v>198</v>
      </c>
      <c r="C150" s="10">
        <v>102500</v>
      </c>
      <c r="D150" t="s">
        <v>24</v>
      </c>
      <c r="E150" t="s">
        <v>180</v>
      </c>
    </row>
    <row r="151" spans="1:5" ht="18.75" customHeight="1" x14ac:dyDescent="0.3">
      <c r="A151" s="4">
        <v>1988</v>
      </c>
      <c r="B151" t="s">
        <v>199</v>
      </c>
      <c r="C151" s="10">
        <v>90000</v>
      </c>
      <c r="D151" t="s">
        <v>37</v>
      </c>
      <c r="E151" t="s">
        <v>180</v>
      </c>
    </row>
    <row r="152" spans="1:5" ht="18.75" customHeight="1" x14ac:dyDescent="0.3">
      <c r="A152" s="4">
        <v>1988</v>
      </c>
      <c r="B152" t="s">
        <v>200</v>
      </c>
      <c r="C152" s="10">
        <v>90000</v>
      </c>
      <c r="D152" t="s">
        <v>24</v>
      </c>
      <c r="E152" t="s">
        <v>180</v>
      </c>
    </row>
    <row r="153" spans="1:5" ht="18.75" customHeight="1" x14ac:dyDescent="0.3">
      <c r="A153" s="4">
        <v>1988</v>
      </c>
      <c r="B153" t="s">
        <v>201</v>
      </c>
      <c r="C153" s="10">
        <v>75000</v>
      </c>
      <c r="D153" t="s">
        <v>24</v>
      </c>
      <c r="E153" t="s">
        <v>180</v>
      </c>
    </row>
    <row r="154" spans="1:5" ht="18.75" customHeight="1" x14ac:dyDescent="0.3">
      <c r="A154" s="4">
        <v>1988</v>
      </c>
      <c r="B154" t="s">
        <v>202</v>
      </c>
      <c r="C154" s="10">
        <v>72500</v>
      </c>
      <c r="D154" t="s">
        <v>28</v>
      </c>
      <c r="E154" t="s">
        <v>180</v>
      </c>
    </row>
    <row r="155" spans="1:5" ht="18.75" customHeight="1" x14ac:dyDescent="0.3">
      <c r="A155" s="4">
        <v>1988</v>
      </c>
      <c r="B155" t="s">
        <v>203</v>
      </c>
      <c r="C155" s="10">
        <v>70000</v>
      </c>
      <c r="D155" t="s">
        <v>34</v>
      </c>
      <c r="E155" t="s">
        <v>180</v>
      </c>
    </row>
    <row r="156" spans="1:5" ht="18.75" customHeight="1" x14ac:dyDescent="0.3">
      <c r="A156" s="4">
        <v>1988</v>
      </c>
      <c r="B156" t="s">
        <v>204</v>
      </c>
      <c r="C156" s="10">
        <v>65000</v>
      </c>
      <c r="D156" t="s">
        <v>24</v>
      </c>
      <c r="E156" t="s">
        <v>180</v>
      </c>
    </row>
    <row r="157" spans="1:5" ht="18.75" customHeight="1" x14ac:dyDescent="0.3">
      <c r="A157" s="4">
        <v>1988</v>
      </c>
      <c r="B157" t="s">
        <v>205</v>
      </c>
      <c r="C157" s="10">
        <v>62500</v>
      </c>
      <c r="D157" t="s">
        <v>24</v>
      </c>
      <c r="E157" t="s">
        <v>180</v>
      </c>
    </row>
    <row r="158" spans="1:5" ht="18.75" customHeight="1" x14ac:dyDescent="0.3">
      <c r="A158" s="4">
        <v>1988</v>
      </c>
      <c r="B158" t="s">
        <v>206</v>
      </c>
      <c r="C158" s="10">
        <v>62500</v>
      </c>
      <c r="D158" t="s">
        <v>50</v>
      </c>
      <c r="E158" t="s">
        <v>180</v>
      </c>
    </row>
    <row r="159" spans="1:5" ht="18.75" customHeight="1" x14ac:dyDescent="0.3">
      <c r="A159" s="4">
        <v>1988</v>
      </c>
      <c r="B159" t="s">
        <v>207</v>
      </c>
      <c r="C159" s="10">
        <v>2340000</v>
      </c>
      <c r="D159" t="s">
        <v>43</v>
      </c>
      <c r="E159" t="s">
        <v>208</v>
      </c>
    </row>
    <row r="160" spans="1:5" ht="18.75" customHeight="1" x14ac:dyDescent="0.3">
      <c r="A160" s="4">
        <v>1988</v>
      </c>
      <c r="B160" t="s">
        <v>209</v>
      </c>
      <c r="C160" s="10">
        <v>1720000</v>
      </c>
      <c r="D160" t="s">
        <v>50</v>
      </c>
      <c r="E160" t="s">
        <v>208</v>
      </c>
    </row>
    <row r="161" spans="1:5" ht="18.75" customHeight="1" x14ac:dyDescent="0.3">
      <c r="A161" s="4">
        <v>1988</v>
      </c>
      <c r="B161" t="s">
        <v>210</v>
      </c>
      <c r="C161" s="10">
        <v>1215000</v>
      </c>
      <c r="D161" t="s">
        <v>28</v>
      </c>
      <c r="E161" t="s">
        <v>208</v>
      </c>
    </row>
    <row r="162" spans="1:5" ht="18.75" customHeight="1" x14ac:dyDescent="0.3">
      <c r="A162" s="4">
        <v>1988</v>
      </c>
      <c r="B162" t="s">
        <v>211</v>
      </c>
      <c r="C162" s="10">
        <v>1160000</v>
      </c>
      <c r="D162" t="s">
        <v>34</v>
      </c>
      <c r="E162" t="s">
        <v>208</v>
      </c>
    </row>
    <row r="163" spans="1:5" ht="18.75" customHeight="1" x14ac:dyDescent="0.3">
      <c r="A163" s="4">
        <v>1988</v>
      </c>
      <c r="B163" t="s">
        <v>212</v>
      </c>
      <c r="C163" s="10">
        <v>1140000</v>
      </c>
      <c r="D163" t="s">
        <v>28</v>
      </c>
      <c r="E163" t="s">
        <v>208</v>
      </c>
    </row>
    <row r="164" spans="1:5" ht="18.75" customHeight="1" x14ac:dyDescent="0.3">
      <c r="A164" s="4">
        <v>1988</v>
      </c>
      <c r="B164" t="s">
        <v>213</v>
      </c>
      <c r="C164" s="10">
        <v>950000</v>
      </c>
      <c r="D164" t="s">
        <v>50</v>
      </c>
      <c r="E164" t="s">
        <v>208</v>
      </c>
    </row>
    <row r="165" spans="1:5" ht="18.75" customHeight="1" x14ac:dyDescent="0.3">
      <c r="A165" s="4">
        <v>1988</v>
      </c>
      <c r="B165" t="s">
        <v>214</v>
      </c>
      <c r="C165" s="10">
        <v>750000</v>
      </c>
      <c r="D165" t="s">
        <v>24</v>
      </c>
      <c r="E165" t="s">
        <v>208</v>
      </c>
    </row>
    <row r="166" spans="1:5" ht="18.75" customHeight="1" x14ac:dyDescent="0.3">
      <c r="A166" s="4">
        <v>1988</v>
      </c>
      <c r="B166" t="s">
        <v>215</v>
      </c>
      <c r="C166" s="10">
        <v>715000</v>
      </c>
      <c r="D166" t="s">
        <v>28</v>
      </c>
      <c r="E166" t="s">
        <v>208</v>
      </c>
    </row>
    <row r="167" spans="1:5" ht="18.75" customHeight="1" x14ac:dyDescent="0.3">
      <c r="A167" s="4">
        <v>1988</v>
      </c>
      <c r="B167" t="s">
        <v>216</v>
      </c>
      <c r="C167" s="10">
        <v>660000</v>
      </c>
      <c r="D167" t="s">
        <v>54</v>
      </c>
      <c r="E167" t="s">
        <v>208</v>
      </c>
    </row>
    <row r="168" spans="1:5" ht="18.75" customHeight="1" x14ac:dyDescent="0.3">
      <c r="A168" s="4">
        <v>1988</v>
      </c>
      <c r="B168" t="s">
        <v>217</v>
      </c>
      <c r="C168" s="10">
        <v>610000</v>
      </c>
      <c r="D168" t="s">
        <v>24</v>
      </c>
      <c r="E168" t="s">
        <v>208</v>
      </c>
    </row>
    <row r="169" spans="1:5" ht="18.75" customHeight="1" x14ac:dyDescent="0.3">
      <c r="A169" s="4">
        <v>1988</v>
      </c>
      <c r="B169" t="s">
        <v>218</v>
      </c>
      <c r="C169" s="10">
        <v>575000</v>
      </c>
      <c r="D169" t="s">
        <v>54</v>
      </c>
      <c r="E169" t="s">
        <v>208</v>
      </c>
    </row>
    <row r="170" spans="1:5" ht="18.75" customHeight="1" x14ac:dyDescent="0.3">
      <c r="A170" s="4">
        <v>1988</v>
      </c>
      <c r="B170" t="s">
        <v>219</v>
      </c>
      <c r="C170" s="10">
        <v>430000</v>
      </c>
      <c r="D170" t="s">
        <v>24</v>
      </c>
      <c r="E170" t="s">
        <v>208</v>
      </c>
    </row>
    <row r="171" spans="1:5" ht="18.75" customHeight="1" x14ac:dyDescent="0.3">
      <c r="A171" s="4">
        <v>1988</v>
      </c>
      <c r="B171" t="s">
        <v>220</v>
      </c>
      <c r="C171" s="10">
        <v>275000</v>
      </c>
      <c r="D171" t="s">
        <v>28</v>
      </c>
      <c r="E171" t="s">
        <v>208</v>
      </c>
    </row>
    <row r="172" spans="1:5" ht="18.75" customHeight="1" x14ac:dyDescent="0.3">
      <c r="A172" s="4">
        <v>1988</v>
      </c>
      <c r="B172" t="s">
        <v>221</v>
      </c>
      <c r="C172" s="10">
        <v>240000</v>
      </c>
      <c r="D172" t="s">
        <v>34</v>
      </c>
      <c r="E172" t="s">
        <v>208</v>
      </c>
    </row>
    <row r="173" spans="1:5" ht="18.75" customHeight="1" x14ac:dyDescent="0.3">
      <c r="A173" s="4">
        <v>1988</v>
      </c>
      <c r="B173" t="s">
        <v>222</v>
      </c>
      <c r="C173" s="10">
        <v>215000</v>
      </c>
      <c r="D173" t="s">
        <v>24</v>
      </c>
      <c r="E173" t="s">
        <v>208</v>
      </c>
    </row>
    <row r="174" spans="1:5" ht="18.75" customHeight="1" x14ac:dyDescent="0.3">
      <c r="A174" s="4">
        <v>1988</v>
      </c>
      <c r="B174" t="s">
        <v>223</v>
      </c>
      <c r="C174" s="10">
        <v>125000</v>
      </c>
      <c r="D174" t="s">
        <v>54</v>
      </c>
      <c r="E174" t="s">
        <v>208</v>
      </c>
    </row>
    <row r="175" spans="1:5" ht="18.75" customHeight="1" x14ac:dyDescent="0.3">
      <c r="A175" s="4">
        <v>1988</v>
      </c>
      <c r="B175" t="s">
        <v>224</v>
      </c>
      <c r="C175" s="10">
        <v>125000</v>
      </c>
      <c r="D175" t="s">
        <v>24</v>
      </c>
      <c r="E175" t="s">
        <v>208</v>
      </c>
    </row>
    <row r="176" spans="1:5" ht="18.75" customHeight="1" x14ac:dyDescent="0.3">
      <c r="A176" s="4">
        <v>1988</v>
      </c>
      <c r="B176" t="s">
        <v>225</v>
      </c>
      <c r="C176" s="10">
        <v>100000</v>
      </c>
      <c r="D176" t="s">
        <v>28</v>
      </c>
      <c r="E176" t="s">
        <v>208</v>
      </c>
    </row>
    <row r="177" spans="1:5" ht="18.75" customHeight="1" x14ac:dyDescent="0.3">
      <c r="A177" s="4">
        <v>1988</v>
      </c>
      <c r="B177" t="s">
        <v>226</v>
      </c>
      <c r="C177" s="10">
        <v>100000</v>
      </c>
      <c r="D177" t="s">
        <v>24</v>
      </c>
      <c r="E177" t="s">
        <v>208</v>
      </c>
    </row>
    <row r="178" spans="1:5" ht="18.75" customHeight="1" x14ac:dyDescent="0.3">
      <c r="A178" s="4">
        <v>1988</v>
      </c>
      <c r="B178" t="s">
        <v>227</v>
      </c>
      <c r="C178" s="10">
        <v>82500</v>
      </c>
      <c r="D178" t="s">
        <v>50</v>
      </c>
      <c r="E178" t="s">
        <v>208</v>
      </c>
    </row>
    <row r="179" spans="1:5" ht="18.75" customHeight="1" x14ac:dyDescent="0.3">
      <c r="A179" s="4">
        <v>1988</v>
      </c>
      <c r="B179" t="s">
        <v>228</v>
      </c>
      <c r="C179" s="10">
        <v>75000</v>
      </c>
      <c r="D179" t="s">
        <v>28</v>
      </c>
      <c r="E179" t="s">
        <v>208</v>
      </c>
    </row>
    <row r="180" spans="1:5" ht="18.75" customHeight="1" x14ac:dyDescent="0.3">
      <c r="A180" s="4">
        <v>1988</v>
      </c>
      <c r="B180" t="s">
        <v>229</v>
      </c>
      <c r="C180" s="10">
        <v>75000</v>
      </c>
      <c r="D180" t="s">
        <v>24</v>
      </c>
      <c r="E180" t="s">
        <v>208</v>
      </c>
    </row>
    <row r="181" spans="1:5" ht="18.75" customHeight="1" x14ac:dyDescent="0.3">
      <c r="A181" s="4">
        <v>1988</v>
      </c>
      <c r="B181" t="s">
        <v>230</v>
      </c>
      <c r="C181" s="10">
        <v>72500</v>
      </c>
      <c r="D181" t="s">
        <v>50</v>
      </c>
      <c r="E181" t="s">
        <v>208</v>
      </c>
    </row>
    <row r="182" spans="1:5" ht="18.75" customHeight="1" x14ac:dyDescent="0.3">
      <c r="A182" s="4">
        <v>1988</v>
      </c>
      <c r="B182" t="s">
        <v>231</v>
      </c>
      <c r="C182" s="10">
        <v>62500</v>
      </c>
      <c r="D182" t="s">
        <v>24</v>
      </c>
      <c r="E182" t="s">
        <v>208</v>
      </c>
    </row>
    <row r="183" spans="1:5" ht="18.75" customHeight="1" x14ac:dyDescent="0.3">
      <c r="A183" s="4">
        <v>1988</v>
      </c>
      <c r="B183" t="s">
        <v>232</v>
      </c>
      <c r="C183" s="10">
        <v>62500</v>
      </c>
      <c r="D183" t="s">
        <v>43</v>
      </c>
      <c r="E183" t="s">
        <v>208</v>
      </c>
    </row>
    <row r="184" spans="1:5" ht="18.75" customHeight="1" x14ac:dyDescent="0.3">
      <c r="A184" s="4">
        <v>1988</v>
      </c>
      <c r="B184" t="s">
        <v>233</v>
      </c>
      <c r="C184" s="10">
        <v>62500</v>
      </c>
      <c r="D184" t="s">
        <v>24</v>
      </c>
      <c r="E184" t="s">
        <v>208</v>
      </c>
    </row>
    <row r="185" spans="1:5" ht="18.75" customHeight="1" x14ac:dyDescent="0.3">
      <c r="A185" s="4">
        <v>1988</v>
      </c>
      <c r="B185" t="s">
        <v>234</v>
      </c>
      <c r="C185" s="10">
        <v>62500</v>
      </c>
      <c r="D185" t="s">
        <v>24</v>
      </c>
      <c r="E185" t="s">
        <v>208</v>
      </c>
    </row>
    <row r="186" spans="1:5" ht="18.75" customHeight="1" x14ac:dyDescent="0.3">
      <c r="A186" s="4">
        <v>1988</v>
      </c>
      <c r="B186" t="s">
        <v>235</v>
      </c>
      <c r="C186" s="10">
        <v>2070000</v>
      </c>
      <c r="D186" t="s">
        <v>24</v>
      </c>
      <c r="E186" t="s">
        <v>236</v>
      </c>
    </row>
    <row r="187" spans="1:5" ht="18.75" customHeight="1" x14ac:dyDescent="0.3">
      <c r="A187" s="4">
        <v>1988</v>
      </c>
      <c r="B187" t="s">
        <v>237</v>
      </c>
      <c r="C187" s="10">
        <v>1900000</v>
      </c>
      <c r="D187" t="s">
        <v>28</v>
      </c>
      <c r="E187" t="s">
        <v>236</v>
      </c>
    </row>
    <row r="188" spans="1:5" ht="18.75" customHeight="1" x14ac:dyDescent="0.3">
      <c r="A188" s="4">
        <v>1988</v>
      </c>
      <c r="B188" t="s">
        <v>238</v>
      </c>
      <c r="C188" s="10">
        <v>1108333</v>
      </c>
      <c r="D188" t="s">
        <v>34</v>
      </c>
      <c r="E188" t="s">
        <v>236</v>
      </c>
    </row>
    <row r="189" spans="1:5" ht="18.75" customHeight="1" x14ac:dyDescent="0.3">
      <c r="A189" s="4">
        <v>1988</v>
      </c>
      <c r="B189" t="s">
        <v>239</v>
      </c>
      <c r="C189" s="10">
        <v>1100000</v>
      </c>
      <c r="D189" t="s">
        <v>24</v>
      </c>
      <c r="E189" t="s">
        <v>236</v>
      </c>
    </row>
    <row r="190" spans="1:5" ht="18.75" customHeight="1" x14ac:dyDescent="0.3">
      <c r="A190" s="4">
        <v>1988</v>
      </c>
      <c r="B190" t="s">
        <v>240</v>
      </c>
      <c r="C190" s="10">
        <v>950000</v>
      </c>
      <c r="D190" t="s">
        <v>24</v>
      </c>
      <c r="E190" t="s">
        <v>236</v>
      </c>
    </row>
    <row r="191" spans="1:5" ht="18.75" customHeight="1" x14ac:dyDescent="0.3">
      <c r="A191" s="4">
        <v>1988</v>
      </c>
      <c r="B191" t="s">
        <v>241</v>
      </c>
      <c r="C191" s="10">
        <v>865000</v>
      </c>
      <c r="D191" t="s">
        <v>37</v>
      </c>
      <c r="E191" t="s">
        <v>236</v>
      </c>
    </row>
    <row r="192" spans="1:5" ht="18.75" customHeight="1" x14ac:dyDescent="0.3">
      <c r="A192" s="4">
        <v>1988</v>
      </c>
      <c r="B192" t="s">
        <v>242</v>
      </c>
      <c r="C192" s="10">
        <v>608000</v>
      </c>
      <c r="D192" t="s">
        <v>28</v>
      </c>
      <c r="E192" t="s">
        <v>236</v>
      </c>
    </row>
    <row r="193" spans="1:5" ht="18.75" customHeight="1" x14ac:dyDescent="0.3">
      <c r="A193" s="4">
        <v>1988</v>
      </c>
      <c r="B193" t="s">
        <v>243</v>
      </c>
      <c r="C193" s="10">
        <v>550000</v>
      </c>
      <c r="D193" t="s">
        <v>28</v>
      </c>
      <c r="E193" t="s">
        <v>236</v>
      </c>
    </row>
    <row r="194" spans="1:5" ht="18.75" customHeight="1" x14ac:dyDescent="0.3">
      <c r="A194" s="4">
        <v>1988</v>
      </c>
      <c r="B194" t="s">
        <v>244</v>
      </c>
      <c r="C194" s="10">
        <v>465000</v>
      </c>
      <c r="D194" t="s">
        <v>24</v>
      </c>
      <c r="E194" t="s">
        <v>236</v>
      </c>
    </row>
    <row r="195" spans="1:5" ht="18.75" customHeight="1" x14ac:dyDescent="0.3">
      <c r="A195" s="4">
        <v>1988</v>
      </c>
      <c r="B195" t="s">
        <v>245</v>
      </c>
      <c r="C195" s="10">
        <v>400000</v>
      </c>
      <c r="D195" t="s">
        <v>54</v>
      </c>
      <c r="E195" t="s">
        <v>236</v>
      </c>
    </row>
    <row r="196" spans="1:5" ht="18.75" customHeight="1" x14ac:dyDescent="0.3">
      <c r="A196" s="4">
        <v>1988</v>
      </c>
      <c r="B196" t="s">
        <v>246</v>
      </c>
      <c r="C196" s="10">
        <v>397000</v>
      </c>
      <c r="D196" t="s">
        <v>24</v>
      </c>
      <c r="E196" t="s">
        <v>236</v>
      </c>
    </row>
    <row r="197" spans="1:5" ht="18.75" customHeight="1" x14ac:dyDescent="0.3">
      <c r="A197" s="4">
        <v>1988</v>
      </c>
      <c r="B197" t="s">
        <v>247</v>
      </c>
      <c r="C197" s="10">
        <v>357500</v>
      </c>
      <c r="D197" t="s">
        <v>50</v>
      </c>
      <c r="E197" t="s">
        <v>236</v>
      </c>
    </row>
    <row r="198" spans="1:5" ht="18.75" customHeight="1" x14ac:dyDescent="0.3">
      <c r="A198" s="4">
        <v>1988</v>
      </c>
      <c r="B198" t="s">
        <v>248</v>
      </c>
      <c r="C198" s="10">
        <v>232500</v>
      </c>
      <c r="D198" t="s">
        <v>43</v>
      </c>
      <c r="E198" t="s">
        <v>236</v>
      </c>
    </row>
    <row r="199" spans="1:5" ht="18.75" customHeight="1" x14ac:dyDescent="0.3">
      <c r="A199" s="4">
        <v>1988</v>
      </c>
      <c r="B199" t="s">
        <v>249</v>
      </c>
      <c r="C199" s="10">
        <v>207500</v>
      </c>
      <c r="D199" t="s">
        <v>24</v>
      </c>
      <c r="E199" t="s">
        <v>236</v>
      </c>
    </row>
    <row r="200" spans="1:5" ht="18.75" customHeight="1" x14ac:dyDescent="0.3">
      <c r="A200" s="4">
        <v>1988</v>
      </c>
      <c r="B200" t="s">
        <v>250</v>
      </c>
      <c r="C200" s="10">
        <v>142500</v>
      </c>
      <c r="D200" t="s">
        <v>24</v>
      </c>
      <c r="E200" t="s">
        <v>236</v>
      </c>
    </row>
    <row r="201" spans="1:5" ht="18.75" customHeight="1" x14ac:dyDescent="0.3">
      <c r="A201" s="4">
        <v>1988</v>
      </c>
      <c r="B201" t="s">
        <v>251</v>
      </c>
      <c r="C201" s="10">
        <v>132500</v>
      </c>
      <c r="D201" t="s">
        <v>24</v>
      </c>
      <c r="E201" t="s">
        <v>236</v>
      </c>
    </row>
    <row r="202" spans="1:5" ht="18.75" customHeight="1" x14ac:dyDescent="0.3">
      <c r="A202" s="4">
        <v>1988</v>
      </c>
      <c r="B202" t="s">
        <v>252</v>
      </c>
      <c r="C202" s="10">
        <v>110000</v>
      </c>
      <c r="D202" t="s">
        <v>24</v>
      </c>
      <c r="E202" t="s">
        <v>236</v>
      </c>
    </row>
    <row r="203" spans="1:5" ht="18.75" customHeight="1" x14ac:dyDescent="0.3">
      <c r="A203" s="4">
        <v>1988</v>
      </c>
      <c r="B203" t="s">
        <v>253</v>
      </c>
      <c r="C203" s="10">
        <v>100000</v>
      </c>
      <c r="D203" t="s">
        <v>43</v>
      </c>
      <c r="E203" t="s">
        <v>236</v>
      </c>
    </row>
    <row r="204" spans="1:5" ht="18.75" customHeight="1" x14ac:dyDescent="0.3">
      <c r="A204" s="4">
        <v>1988</v>
      </c>
      <c r="B204" t="s">
        <v>254</v>
      </c>
      <c r="C204" s="10">
        <v>90000</v>
      </c>
      <c r="D204" t="s">
        <v>24</v>
      </c>
      <c r="E204" t="s">
        <v>236</v>
      </c>
    </row>
    <row r="205" spans="1:5" ht="18.75" customHeight="1" x14ac:dyDescent="0.3">
      <c r="A205" s="4">
        <v>1988</v>
      </c>
      <c r="B205" t="s">
        <v>255</v>
      </c>
      <c r="C205" s="10">
        <v>90000</v>
      </c>
      <c r="D205" t="s">
        <v>28</v>
      </c>
      <c r="E205" t="s">
        <v>236</v>
      </c>
    </row>
    <row r="206" spans="1:5" ht="18.75" customHeight="1" x14ac:dyDescent="0.3">
      <c r="A206" s="4">
        <v>1988</v>
      </c>
      <c r="B206" t="s">
        <v>256</v>
      </c>
      <c r="C206" s="10">
        <v>82500</v>
      </c>
      <c r="D206" t="s">
        <v>24</v>
      </c>
      <c r="E206" t="s">
        <v>236</v>
      </c>
    </row>
    <row r="207" spans="1:5" ht="18.75" customHeight="1" x14ac:dyDescent="0.3">
      <c r="A207" s="4">
        <v>1988</v>
      </c>
      <c r="B207" t="s">
        <v>257</v>
      </c>
      <c r="C207" s="10">
        <v>68000</v>
      </c>
      <c r="D207" t="s">
        <v>24</v>
      </c>
      <c r="E207" t="s">
        <v>236</v>
      </c>
    </row>
    <row r="208" spans="1:5" ht="18.75" customHeight="1" x14ac:dyDescent="0.3">
      <c r="A208" s="4">
        <v>1988</v>
      </c>
      <c r="B208" t="s">
        <v>258</v>
      </c>
      <c r="C208" s="10">
        <v>63500</v>
      </c>
      <c r="D208" t="s">
        <v>28</v>
      </c>
      <c r="E208" t="s">
        <v>236</v>
      </c>
    </row>
    <row r="209" spans="1:5" ht="18.75" customHeight="1" x14ac:dyDescent="0.3">
      <c r="A209" s="4">
        <v>1988</v>
      </c>
      <c r="B209" t="s">
        <v>259</v>
      </c>
      <c r="C209" s="10">
        <v>62500</v>
      </c>
      <c r="D209" t="s">
        <v>34</v>
      </c>
      <c r="E209" t="s">
        <v>236</v>
      </c>
    </row>
    <row r="210" spans="1:5" ht="18.75" customHeight="1" x14ac:dyDescent="0.3">
      <c r="A210" s="4">
        <v>1988</v>
      </c>
      <c r="B210" t="s">
        <v>260</v>
      </c>
      <c r="C210" s="10">
        <v>62500</v>
      </c>
      <c r="D210" t="s">
        <v>50</v>
      </c>
      <c r="E210" t="s">
        <v>236</v>
      </c>
    </row>
    <row r="211" spans="1:5" ht="18.75" customHeight="1" x14ac:dyDescent="0.3">
      <c r="A211" s="4">
        <v>1988</v>
      </c>
      <c r="B211" t="s">
        <v>261</v>
      </c>
      <c r="C211" s="10">
        <v>62500</v>
      </c>
      <c r="D211" t="s">
        <v>24</v>
      </c>
      <c r="E211" t="s">
        <v>236</v>
      </c>
    </row>
    <row r="212" spans="1:5" ht="18.75" customHeight="1" x14ac:dyDescent="0.3">
      <c r="A212" s="4">
        <v>1988</v>
      </c>
      <c r="B212" t="s">
        <v>262</v>
      </c>
      <c r="C212" s="10">
        <v>62500</v>
      </c>
      <c r="D212" t="s">
        <v>28</v>
      </c>
      <c r="E212" t="s">
        <v>236</v>
      </c>
    </row>
    <row r="213" spans="1:5" ht="18.75" customHeight="1" x14ac:dyDescent="0.3">
      <c r="A213" s="4">
        <v>1988</v>
      </c>
      <c r="B213" t="s">
        <v>263</v>
      </c>
      <c r="C213" s="10">
        <v>2050000</v>
      </c>
      <c r="D213" t="s">
        <v>24</v>
      </c>
      <c r="E213" t="s">
        <v>264</v>
      </c>
    </row>
    <row r="214" spans="1:5" ht="18.75" customHeight="1" x14ac:dyDescent="0.3">
      <c r="A214" s="4">
        <v>1988</v>
      </c>
      <c r="B214" t="s">
        <v>265</v>
      </c>
      <c r="C214" s="10">
        <v>1833333</v>
      </c>
      <c r="D214" t="s">
        <v>28</v>
      </c>
      <c r="E214" t="s">
        <v>264</v>
      </c>
    </row>
    <row r="215" spans="1:5" ht="18.75" customHeight="1" x14ac:dyDescent="0.3">
      <c r="A215" s="4">
        <v>1988</v>
      </c>
      <c r="B215" t="s">
        <v>266</v>
      </c>
      <c r="C215" s="10">
        <v>1100000</v>
      </c>
      <c r="D215" t="s">
        <v>24</v>
      </c>
      <c r="E215" t="s">
        <v>264</v>
      </c>
    </row>
    <row r="216" spans="1:5" ht="18.75" customHeight="1" x14ac:dyDescent="0.3">
      <c r="A216" s="4">
        <v>1988</v>
      </c>
      <c r="B216" t="s">
        <v>267</v>
      </c>
      <c r="C216" s="10">
        <v>1100000</v>
      </c>
      <c r="D216" t="s">
        <v>24</v>
      </c>
      <c r="E216" t="s">
        <v>264</v>
      </c>
    </row>
    <row r="217" spans="1:5" ht="18.75" customHeight="1" x14ac:dyDescent="0.3">
      <c r="A217" s="4">
        <v>1988</v>
      </c>
      <c r="B217" t="s">
        <v>268</v>
      </c>
      <c r="C217" s="10">
        <v>1000000</v>
      </c>
      <c r="D217" t="s">
        <v>24</v>
      </c>
      <c r="E217" t="s">
        <v>264</v>
      </c>
    </row>
    <row r="218" spans="1:5" ht="18.75" customHeight="1" x14ac:dyDescent="0.3">
      <c r="A218" s="4">
        <v>1988</v>
      </c>
      <c r="B218" t="s">
        <v>269</v>
      </c>
      <c r="C218" s="10">
        <v>1000000</v>
      </c>
      <c r="D218" t="s">
        <v>34</v>
      </c>
      <c r="E218" t="s">
        <v>264</v>
      </c>
    </row>
    <row r="219" spans="1:5" ht="18.75" customHeight="1" x14ac:dyDescent="0.3">
      <c r="A219" s="4">
        <v>1988</v>
      </c>
      <c r="B219" t="s">
        <v>270</v>
      </c>
      <c r="C219" s="10">
        <v>987500</v>
      </c>
      <c r="D219" t="s">
        <v>28</v>
      </c>
      <c r="E219" t="s">
        <v>264</v>
      </c>
    </row>
    <row r="220" spans="1:5" ht="18.75" customHeight="1" x14ac:dyDescent="0.3">
      <c r="A220" s="4">
        <v>1988</v>
      </c>
      <c r="B220" t="s">
        <v>271</v>
      </c>
      <c r="C220" s="10">
        <v>838182</v>
      </c>
      <c r="D220" t="s">
        <v>37</v>
      </c>
      <c r="E220" t="s">
        <v>264</v>
      </c>
    </row>
    <row r="221" spans="1:5" ht="18.75" customHeight="1" x14ac:dyDescent="0.3">
      <c r="A221" s="4">
        <v>1988</v>
      </c>
      <c r="B221" t="s">
        <v>272</v>
      </c>
      <c r="C221" s="10">
        <v>760000</v>
      </c>
      <c r="D221" t="s">
        <v>28</v>
      </c>
      <c r="E221" t="s">
        <v>264</v>
      </c>
    </row>
    <row r="222" spans="1:5" ht="18.75" customHeight="1" x14ac:dyDescent="0.3">
      <c r="A222" s="4">
        <v>1988</v>
      </c>
      <c r="B222" t="s">
        <v>273</v>
      </c>
      <c r="C222" s="10">
        <v>750000</v>
      </c>
      <c r="D222" t="s">
        <v>43</v>
      </c>
      <c r="E222" t="s">
        <v>264</v>
      </c>
    </row>
    <row r="223" spans="1:5" ht="18.75" customHeight="1" x14ac:dyDescent="0.3">
      <c r="A223" s="4">
        <v>1988</v>
      </c>
      <c r="B223" t="s">
        <v>274</v>
      </c>
      <c r="C223" s="10">
        <v>595000</v>
      </c>
      <c r="D223" t="s">
        <v>24</v>
      </c>
      <c r="E223" t="s">
        <v>264</v>
      </c>
    </row>
    <row r="224" spans="1:5" ht="18.75" customHeight="1" x14ac:dyDescent="0.3">
      <c r="A224" s="4">
        <v>1988</v>
      </c>
      <c r="B224" t="s">
        <v>275</v>
      </c>
      <c r="C224" s="10">
        <v>532500</v>
      </c>
      <c r="D224" t="s">
        <v>24</v>
      </c>
      <c r="E224" t="s">
        <v>264</v>
      </c>
    </row>
    <row r="225" spans="1:5" ht="18.75" customHeight="1" x14ac:dyDescent="0.3">
      <c r="A225" s="4">
        <v>1988</v>
      </c>
      <c r="B225" t="s">
        <v>276</v>
      </c>
      <c r="C225" s="10">
        <v>465000</v>
      </c>
      <c r="D225" t="s">
        <v>28</v>
      </c>
      <c r="E225" t="s">
        <v>264</v>
      </c>
    </row>
    <row r="226" spans="1:5" ht="18.75" customHeight="1" x14ac:dyDescent="0.3">
      <c r="A226" s="4">
        <v>1988</v>
      </c>
      <c r="B226" t="s">
        <v>277</v>
      </c>
      <c r="C226" s="10">
        <v>400000</v>
      </c>
      <c r="D226" t="s">
        <v>24</v>
      </c>
      <c r="E226" t="s">
        <v>264</v>
      </c>
    </row>
    <row r="227" spans="1:5" ht="18.75" customHeight="1" x14ac:dyDescent="0.3">
      <c r="A227" s="4">
        <v>1988</v>
      </c>
      <c r="B227" t="s">
        <v>278</v>
      </c>
      <c r="C227" s="10">
        <v>300000</v>
      </c>
      <c r="D227" t="s">
        <v>28</v>
      </c>
      <c r="E227" t="s">
        <v>264</v>
      </c>
    </row>
    <row r="228" spans="1:5" ht="18.75" customHeight="1" x14ac:dyDescent="0.3">
      <c r="A228" s="4">
        <v>1988</v>
      </c>
      <c r="B228" t="s">
        <v>279</v>
      </c>
      <c r="C228" s="10">
        <v>300000</v>
      </c>
      <c r="D228" t="s">
        <v>28</v>
      </c>
      <c r="E228" t="s">
        <v>264</v>
      </c>
    </row>
    <row r="229" spans="1:5" ht="18.75" customHeight="1" x14ac:dyDescent="0.3">
      <c r="A229" s="4">
        <v>1988</v>
      </c>
      <c r="B229" t="s">
        <v>280</v>
      </c>
      <c r="C229" s="10">
        <v>262500</v>
      </c>
      <c r="D229" t="s">
        <v>43</v>
      </c>
      <c r="E229" t="s">
        <v>264</v>
      </c>
    </row>
    <row r="230" spans="1:5" ht="18.75" customHeight="1" x14ac:dyDescent="0.3">
      <c r="A230" s="4">
        <v>1988</v>
      </c>
      <c r="B230" t="s">
        <v>281</v>
      </c>
      <c r="C230" s="10">
        <v>250000</v>
      </c>
      <c r="D230" t="s">
        <v>34</v>
      </c>
      <c r="E230" t="s">
        <v>264</v>
      </c>
    </row>
    <row r="231" spans="1:5" ht="18.75" customHeight="1" x14ac:dyDescent="0.3">
      <c r="A231" s="4">
        <v>1988</v>
      </c>
      <c r="B231" t="s">
        <v>282</v>
      </c>
      <c r="C231" s="10">
        <v>235000</v>
      </c>
      <c r="D231" t="s">
        <v>50</v>
      </c>
      <c r="E231" t="s">
        <v>264</v>
      </c>
    </row>
    <row r="232" spans="1:5" ht="18.75" customHeight="1" x14ac:dyDescent="0.3">
      <c r="A232" s="4">
        <v>1988</v>
      </c>
      <c r="B232" t="s">
        <v>283</v>
      </c>
      <c r="C232" s="10">
        <v>190000</v>
      </c>
      <c r="D232" t="s">
        <v>24</v>
      </c>
      <c r="E232" t="s">
        <v>264</v>
      </c>
    </row>
    <row r="233" spans="1:5" ht="18.75" customHeight="1" x14ac:dyDescent="0.3">
      <c r="A233" s="4">
        <v>1988</v>
      </c>
      <c r="B233" t="s">
        <v>284</v>
      </c>
      <c r="C233" s="10">
        <v>90000</v>
      </c>
      <c r="D233" t="s">
        <v>24</v>
      </c>
      <c r="E233" t="s">
        <v>264</v>
      </c>
    </row>
    <row r="234" spans="1:5" ht="18.75" customHeight="1" x14ac:dyDescent="0.3">
      <c r="A234" s="4">
        <v>1988</v>
      </c>
      <c r="B234" t="s">
        <v>285</v>
      </c>
      <c r="C234" s="10">
        <v>82500</v>
      </c>
      <c r="D234" t="s">
        <v>54</v>
      </c>
      <c r="E234" t="s">
        <v>264</v>
      </c>
    </row>
    <row r="235" spans="1:5" ht="18.75" customHeight="1" x14ac:dyDescent="0.3">
      <c r="A235" s="4">
        <v>1988</v>
      </c>
      <c r="B235" t="s">
        <v>286</v>
      </c>
      <c r="C235" s="10">
        <v>78000</v>
      </c>
      <c r="D235" t="s">
        <v>24</v>
      </c>
      <c r="E235" t="s">
        <v>264</v>
      </c>
    </row>
    <row r="236" spans="1:5" ht="18.75" customHeight="1" x14ac:dyDescent="0.3">
      <c r="A236" s="4">
        <v>1988</v>
      </c>
      <c r="B236" t="s">
        <v>287</v>
      </c>
      <c r="C236" s="10">
        <v>70000</v>
      </c>
      <c r="D236" t="s">
        <v>28</v>
      </c>
      <c r="E236" t="s">
        <v>264</v>
      </c>
    </row>
    <row r="237" spans="1:5" ht="18.75" customHeight="1" x14ac:dyDescent="0.3">
      <c r="A237" s="4">
        <v>1988</v>
      </c>
      <c r="B237" t="s">
        <v>288</v>
      </c>
      <c r="C237" s="10">
        <v>68000</v>
      </c>
      <c r="D237" t="s">
        <v>54</v>
      </c>
      <c r="E237" t="s">
        <v>264</v>
      </c>
    </row>
    <row r="238" spans="1:5" ht="18.75" customHeight="1" x14ac:dyDescent="0.3">
      <c r="A238" s="4">
        <v>1988</v>
      </c>
      <c r="B238" t="s">
        <v>289</v>
      </c>
      <c r="C238" s="10">
        <v>62500</v>
      </c>
      <c r="D238" t="s">
        <v>24</v>
      </c>
      <c r="E238" t="s">
        <v>264</v>
      </c>
    </row>
    <row r="239" spans="1:5" ht="18.75" customHeight="1" x14ac:dyDescent="0.3">
      <c r="A239" s="4">
        <v>1988</v>
      </c>
      <c r="B239" t="s">
        <v>290</v>
      </c>
      <c r="C239" s="10">
        <v>62500</v>
      </c>
      <c r="D239" t="s">
        <v>24</v>
      </c>
      <c r="E239" t="s">
        <v>264</v>
      </c>
    </row>
    <row r="240" spans="1:5" ht="18.75" customHeight="1" x14ac:dyDescent="0.3">
      <c r="A240" s="4">
        <v>1988</v>
      </c>
      <c r="B240" t="s">
        <v>291</v>
      </c>
      <c r="C240" s="10">
        <v>900000</v>
      </c>
      <c r="D240" t="s">
        <v>28</v>
      </c>
      <c r="E240" t="s">
        <v>292</v>
      </c>
    </row>
    <row r="241" spans="1:5" ht="18.75" customHeight="1" x14ac:dyDescent="0.3">
      <c r="A241" s="4">
        <v>1988</v>
      </c>
      <c r="B241" t="s">
        <v>293</v>
      </c>
      <c r="C241" s="10">
        <v>900000</v>
      </c>
      <c r="D241" t="s">
        <v>24</v>
      </c>
      <c r="E241" t="s">
        <v>292</v>
      </c>
    </row>
    <row r="242" spans="1:5" ht="18.75" customHeight="1" x14ac:dyDescent="0.3">
      <c r="A242" s="4">
        <v>1988</v>
      </c>
      <c r="B242" t="s">
        <v>294</v>
      </c>
      <c r="C242" s="10">
        <v>900000</v>
      </c>
      <c r="D242" t="s">
        <v>24</v>
      </c>
      <c r="E242" t="s">
        <v>292</v>
      </c>
    </row>
    <row r="243" spans="1:5" ht="18.75" customHeight="1" x14ac:dyDescent="0.3">
      <c r="A243" s="4">
        <v>1988</v>
      </c>
      <c r="B243" t="s">
        <v>295</v>
      </c>
      <c r="C243" s="10">
        <v>850000</v>
      </c>
      <c r="D243" t="s">
        <v>24</v>
      </c>
      <c r="E243" t="s">
        <v>292</v>
      </c>
    </row>
    <row r="244" spans="1:5" ht="18.75" customHeight="1" x14ac:dyDescent="0.3">
      <c r="A244" s="4">
        <v>1988</v>
      </c>
      <c r="B244" t="s">
        <v>296</v>
      </c>
      <c r="C244" s="10">
        <v>800000</v>
      </c>
      <c r="D244" t="s">
        <v>24</v>
      </c>
      <c r="E244" t="s">
        <v>292</v>
      </c>
    </row>
    <row r="245" spans="1:5" ht="18.75" customHeight="1" x14ac:dyDescent="0.3">
      <c r="A245" s="4">
        <v>1988</v>
      </c>
      <c r="B245" t="s">
        <v>297</v>
      </c>
      <c r="C245" s="10">
        <v>750000</v>
      </c>
      <c r="D245" t="s">
        <v>28</v>
      </c>
      <c r="E245" t="s">
        <v>292</v>
      </c>
    </row>
    <row r="246" spans="1:5" ht="18.75" customHeight="1" x14ac:dyDescent="0.3">
      <c r="A246" s="4">
        <v>1988</v>
      </c>
      <c r="B246" t="s">
        <v>298</v>
      </c>
      <c r="C246" s="10">
        <v>700000</v>
      </c>
      <c r="D246" t="s">
        <v>24</v>
      </c>
      <c r="E246" t="s">
        <v>292</v>
      </c>
    </row>
    <row r="247" spans="1:5" ht="18.75" customHeight="1" x14ac:dyDescent="0.3">
      <c r="A247" s="4">
        <v>1988</v>
      </c>
      <c r="B247" t="s">
        <v>299</v>
      </c>
      <c r="C247" s="10">
        <v>625000</v>
      </c>
      <c r="D247" t="s">
        <v>24</v>
      </c>
      <c r="E247" t="s">
        <v>292</v>
      </c>
    </row>
    <row r="248" spans="1:5" ht="18.75" customHeight="1" x14ac:dyDescent="0.3">
      <c r="A248" s="4">
        <v>1988</v>
      </c>
      <c r="B248" t="s">
        <v>300</v>
      </c>
      <c r="C248" s="10">
        <v>600000</v>
      </c>
      <c r="D248" t="s">
        <v>34</v>
      </c>
      <c r="E248" t="s">
        <v>292</v>
      </c>
    </row>
    <row r="249" spans="1:5" ht="18.75" customHeight="1" x14ac:dyDescent="0.3">
      <c r="A249" s="4">
        <v>1988</v>
      </c>
      <c r="B249" t="s">
        <v>301</v>
      </c>
      <c r="C249" s="10">
        <v>575000</v>
      </c>
      <c r="D249" t="s">
        <v>24</v>
      </c>
      <c r="E249" t="s">
        <v>292</v>
      </c>
    </row>
    <row r="250" spans="1:5" ht="18.75" customHeight="1" x14ac:dyDescent="0.3">
      <c r="A250" s="4">
        <v>1988</v>
      </c>
      <c r="B250" t="s">
        <v>302</v>
      </c>
      <c r="C250" s="10">
        <v>535000</v>
      </c>
      <c r="D250" t="s">
        <v>43</v>
      </c>
      <c r="E250" t="s">
        <v>292</v>
      </c>
    </row>
    <row r="251" spans="1:5" ht="18.75" customHeight="1" x14ac:dyDescent="0.3">
      <c r="A251" s="4">
        <v>1988</v>
      </c>
      <c r="B251" t="s">
        <v>303</v>
      </c>
      <c r="C251" s="10">
        <v>500000</v>
      </c>
      <c r="D251" t="s">
        <v>24</v>
      </c>
      <c r="E251" t="s">
        <v>292</v>
      </c>
    </row>
    <row r="252" spans="1:5" ht="18.75" customHeight="1" x14ac:dyDescent="0.3">
      <c r="A252" s="4">
        <v>1988</v>
      </c>
      <c r="B252" t="s">
        <v>304</v>
      </c>
      <c r="C252" s="10">
        <v>400000</v>
      </c>
      <c r="D252" t="s">
        <v>37</v>
      </c>
      <c r="E252" t="s">
        <v>292</v>
      </c>
    </row>
    <row r="253" spans="1:5" ht="18.75" customHeight="1" x14ac:dyDescent="0.3">
      <c r="A253" s="4">
        <v>1988</v>
      </c>
      <c r="B253" t="s">
        <v>305</v>
      </c>
      <c r="C253" s="10">
        <v>376000</v>
      </c>
      <c r="D253" t="s">
        <v>24</v>
      </c>
      <c r="E253" t="s">
        <v>292</v>
      </c>
    </row>
    <row r="254" spans="1:5" ht="18.75" customHeight="1" x14ac:dyDescent="0.3">
      <c r="A254" s="4">
        <v>1988</v>
      </c>
      <c r="B254" t="s">
        <v>306</v>
      </c>
      <c r="C254" s="10">
        <v>375000</v>
      </c>
      <c r="D254" t="s">
        <v>37</v>
      </c>
      <c r="E254" t="s">
        <v>292</v>
      </c>
    </row>
    <row r="255" spans="1:5" ht="18.75" customHeight="1" x14ac:dyDescent="0.3">
      <c r="A255" s="4">
        <v>1988</v>
      </c>
      <c r="B255" t="s">
        <v>307</v>
      </c>
      <c r="C255" s="10">
        <v>345000</v>
      </c>
      <c r="D255" t="s">
        <v>50</v>
      </c>
      <c r="E255" t="s">
        <v>292</v>
      </c>
    </row>
    <row r="256" spans="1:5" ht="18.75" customHeight="1" x14ac:dyDescent="0.3">
      <c r="A256" s="4">
        <v>1988</v>
      </c>
      <c r="B256" t="s">
        <v>308</v>
      </c>
      <c r="C256" s="10">
        <v>320000</v>
      </c>
      <c r="D256" t="s">
        <v>28</v>
      </c>
      <c r="E256" t="s">
        <v>292</v>
      </c>
    </row>
    <row r="257" spans="1:5" ht="18.75" customHeight="1" x14ac:dyDescent="0.3">
      <c r="A257" s="4">
        <v>1988</v>
      </c>
      <c r="B257" t="s">
        <v>309</v>
      </c>
      <c r="C257" s="10">
        <v>264500</v>
      </c>
      <c r="D257" t="s">
        <v>54</v>
      </c>
      <c r="E257" t="s">
        <v>292</v>
      </c>
    </row>
    <row r="258" spans="1:5" ht="18.75" customHeight="1" x14ac:dyDescent="0.3">
      <c r="A258" s="4">
        <v>1988</v>
      </c>
      <c r="B258" t="s">
        <v>310</v>
      </c>
      <c r="C258" s="10">
        <v>257500</v>
      </c>
      <c r="D258" t="s">
        <v>37</v>
      </c>
      <c r="E258" t="s">
        <v>292</v>
      </c>
    </row>
    <row r="259" spans="1:5" ht="18.75" customHeight="1" x14ac:dyDescent="0.3">
      <c r="A259" s="4">
        <v>1988</v>
      </c>
      <c r="B259" t="s">
        <v>311</v>
      </c>
      <c r="C259" s="10">
        <v>237500</v>
      </c>
      <c r="D259" t="s">
        <v>54</v>
      </c>
      <c r="E259" t="s">
        <v>292</v>
      </c>
    </row>
    <row r="260" spans="1:5" ht="18.75" customHeight="1" x14ac:dyDescent="0.3">
      <c r="A260" s="4">
        <v>1988</v>
      </c>
      <c r="B260" t="s">
        <v>312</v>
      </c>
      <c r="C260" s="10">
        <v>160000</v>
      </c>
      <c r="D260" t="s">
        <v>28</v>
      </c>
      <c r="E260" t="s">
        <v>292</v>
      </c>
    </row>
    <row r="261" spans="1:5" ht="18.75" customHeight="1" x14ac:dyDescent="0.3">
      <c r="A261" s="4">
        <v>1988</v>
      </c>
      <c r="B261" t="s">
        <v>313</v>
      </c>
      <c r="C261" s="10">
        <v>160000</v>
      </c>
      <c r="D261" t="s">
        <v>24</v>
      </c>
      <c r="E261" t="s">
        <v>292</v>
      </c>
    </row>
    <row r="262" spans="1:5" ht="18.75" customHeight="1" x14ac:dyDescent="0.3">
      <c r="A262" s="4">
        <v>1988</v>
      </c>
      <c r="B262" t="s">
        <v>314</v>
      </c>
      <c r="C262" s="10">
        <v>145000</v>
      </c>
      <c r="D262" t="s">
        <v>34</v>
      </c>
      <c r="E262" t="s">
        <v>292</v>
      </c>
    </row>
    <row r="263" spans="1:5" ht="18.75" customHeight="1" x14ac:dyDescent="0.3">
      <c r="A263" s="4">
        <v>1988</v>
      </c>
      <c r="B263" t="s">
        <v>315</v>
      </c>
      <c r="C263" s="10">
        <v>100000</v>
      </c>
      <c r="D263" t="s">
        <v>24</v>
      </c>
      <c r="E263" t="s">
        <v>292</v>
      </c>
    </row>
    <row r="264" spans="1:5" ht="18.75" customHeight="1" x14ac:dyDescent="0.3">
      <c r="A264" s="4">
        <v>1988</v>
      </c>
      <c r="B264" t="s">
        <v>316</v>
      </c>
      <c r="C264" s="10">
        <v>75000</v>
      </c>
      <c r="D264" t="s">
        <v>54</v>
      </c>
      <c r="E264" t="s">
        <v>292</v>
      </c>
    </row>
    <row r="265" spans="1:5" ht="18.75" customHeight="1" x14ac:dyDescent="0.3">
      <c r="A265" s="4">
        <v>1988</v>
      </c>
      <c r="B265" t="s">
        <v>317</v>
      </c>
      <c r="C265" s="10">
        <v>72500</v>
      </c>
      <c r="D265" t="s">
        <v>28</v>
      </c>
      <c r="E265" t="s">
        <v>292</v>
      </c>
    </row>
    <row r="266" spans="1:5" ht="18.75" customHeight="1" x14ac:dyDescent="0.3">
      <c r="A266" s="4">
        <v>1988</v>
      </c>
      <c r="B266" t="s">
        <v>318</v>
      </c>
      <c r="C266" s="10">
        <v>70000</v>
      </c>
      <c r="D266" t="s">
        <v>50</v>
      </c>
      <c r="E266" t="s">
        <v>292</v>
      </c>
    </row>
    <row r="267" spans="1:5" ht="18.75" customHeight="1" x14ac:dyDescent="0.3">
      <c r="A267" s="4">
        <v>1988</v>
      </c>
      <c r="B267" t="s">
        <v>319</v>
      </c>
      <c r="C267" s="10">
        <v>70000</v>
      </c>
      <c r="D267" t="s">
        <v>24</v>
      </c>
      <c r="E267" t="s">
        <v>292</v>
      </c>
    </row>
    <row r="268" spans="1:5" ht="18.75" customHeight="1" x14ac:dyDescent="0.3">
      <c r="A268" s="4">
        <v>1988</v>
      </c>
      <c r="B268" t="s">
        <v>320</v>
      </c>
      <c r="C268" s="10">
        <v>62500</v>
      </c>
      <c r="D268" t="s">
        <v>24</v>
      </c>
      <c r="E268" t="s">
        <v>292</v>
      </c>
    </row>
    <row r="269" spans="1:5" ht="18.75" customHeight="1" x14ac:dyDescent="0.3">
      <c r="A269" s="4">
        <v>1988</v>
      </c>
      <c r="B269" t="s">
        <v>321</v>
      </c>
      <c r="C269" s="10">
        <v>62500</v>
      </c>
      <c r="D269" t="s">
        <v>24</v>
      </c>
      <c r="E269" t="s">
        <v>292</v>
      </c>
    </row>
    <row r="270" spans="1:5" ht="18.75" customHeight="1" x14ac:dyDescent="0.3">
      <c r="A270" s="4">
        <v>1988</v>
      </c>
      <c r="B270" t="s">
        <v>322</v>
      </c>
      <c r="C270" s="10">
        <v>975000</v>
      </c>
      <c r="D270" t="s">
        <v>37</v>
      </c>
      <c r="E270" t="s">
        <v>323</v>
      </c>
    </row>
    <row r="271" spans="1:5" ht="18.75" customHeight="1" x14ac:dyDescent="0.3">
      <c r="A271" s="4">
        <v>1988</v>
      </c>
      <c r="B271" t="s">
        <v>324</v>
      </c>
      <c r="C271" s="10">
        <v>900000</v>
      </c>
      <c r="D271" t="s">
        <v>50</v>
      </c>
      <c r="E271" t="s">
        <v>323</v>
      </c>
    </row>
    <row r="272" spans="1:5" ht="18.75" customHeight="1" x14ac:dyDescent="0.3">
      <c r="A272" s="4">
        <v>1988</v>
      </c>
      <c r="B272" t="s">
        <v>325</v>
      </c>
      <c r="C272" s="10">
        <v>840000</v>
      </c>
      <c r="D272" t="s">
        <v>28</v>
      </c>
      <c r="E272" t="s">
        <v>323</v>
      </c>
    </row>
    <row r="273" spans="1:5" ht="18.75" customHeight="1" x14ac:dyDescent="0.3">
      <c r="A273" s="4">
        <v>1988</v>
      </c>
      <c r="B273" t="s">
        <v>326</v>
      </c>
      <c r="C273" s="10">
        <v>825000</v>
      </c>
      <c r="D273" t="s">
        <v>28</v>
      </c>
      <c r="E273" t="s">
        <v>323</v>
      </c>
    </row>
    <row r="274" spans="1:5" ht="18.75" customHeight="1" x14ac:dyDescent="0.3">
      <c r="A274" s="4">
        <v>1988</v>
      </c>
      <c r="B274" t="s">
        <v>327</v>
      </c>
      <c r="C274" s="10">
        <v>812500</v>
      </c>
      <c r="D274" t="s">
        <v>54</v>
      </c>
      <c r="E274" t="s">
        <v>323</v>
      </c>
    </row>
    <row r="275" spans="1:5" ht="18.75" customHeight="1" x14ac:dyDescent="0.3">
      <c r="A275" s="4">
        <v>1988</v>
      </c>
      <c r="B275" t="s">
        <v>328</v>
      </c>
      <c r="C275" s="10">
        <v>635000</v>
      </c>
      <c r="D275" t="s">
        <v>24</v>
      </c>
      <c r="E275" t="s">
        <v>323</v>
      </c>
    </row>
    <row r="276" spans="1:5" ht="18.75" customHeight="1" x14ac:dyDescent="0.3">
      <c r="A276" s="4">
        <v>1988</v>
      </c>
      <c r="B276" t="s">
        <v>329</v>
      </c>
      <c r="C276" s="10">
        <v>350000</v>
      </c>
      <c r="D276" t="s">
        <v>24</v>
      </c>
      <c r="E276" t="s">
        <v>323</v>
      </c>
    </row>
    <row r="277" spans="1:5" ht="18.75" customHeight="1" x14ac:dyDescent="0.3">
      <c r="A277" s="4">
        <v>1988</v>
      </c>
      <c r="B277" t="s">
        <v>330</v>
      </c>
      <c r="C277" s="10">
        <v>310000</v>
      </c>
      <c r="D277" t="s">
        <v>28</v>
      </c>
      <c r="E277" t="s">
        <v>323</v>
      </c>
    </row>
    <row r="278" spans="1:5" ht="18.75" customHeight="1" x14ac:dyDescent="0.3">
      <c r="A278" s="4">
        <v>1988</v>
      </c>
      <c r="B278" t="s">
        <v>331</v>
      </c>
      <c r="C278" s="10">
        <v>300000</v>
      </c>
      <c r="D278" t="s">
        <v>31</v>
      </c>
      <c r="E278" t="s">
        <v>323</v>
      </c>
    </row>
    <row r="279" spans="1:5" ht="18.75" customHeight="1" x14ac:dyDescent="0.3">
      <c r="A279" s="4">
        <v>1988</v>
      </c>
      <c r="B279" t="s">
        <v>332</v>
      </c>
      <c r="C279" s="10">
        <v>235000</v>
      </c>
      <c r="D279" t="s">
        <v>24</v>
      </c>
      <c r="E279" t="s">
        <v>323</v>
      </c>
    </row>
    <row r="280" spans="1:5" ht="18.75" customHeight="1" x14ac:dyDescent="0.3">
      <c r="A280" s="4">
        <v>1988</v>
      </c>
      <c r="B280" t="s">
        <v>333</v>
      </c>
      <c r="C280" s="10">
        <v>185000</v>
      </c>
      <c r="D280" t="s">
        <v>28</v>
      </c>
      <c r="E280" t="s">
        <v>323</v>
      </c>
    </row>
    <row r="281" spans="1:5" ht="18.75" customHeight="1" x14ac:dyDescent="0.3">
      <c r="A281" s="4">
        <v>1988</v>
      </c>
      <c r="B281" t="s">
        <v>334</v>
      </c>
      <c r="C281" s="10">
        <v>150000</v>
      </c>
      <c r="D281" t="s">
        <v>24</v>
      </c>
      <c r="E281" t="s">
        <v>323</v>
      </c>
    </row>
    <row r="282" spans="1:5" ht="18.75" customHeight="1" x14ac:dyDescent="0.3">
      <c r="A282" s="4">
        <v>1988</v>
      </c>
      <c r="B282" t="s">
        <v>335</v>
      </c>
      <c r="C282" s="10">
        <v>150000</v>
      </c>
      <c r="D282" t="s">
        <v>50</v>
      </c>
      <c r="E282" t="s">
        <v>323</v>
      </c>
    </row>
    <row r="283" spans="1:5" ht="18.75" customHeight="1" x14ac:dyDescent="0.3">
      <c r="A283" s="4">
        <v>1988</v>
      </c>
      <c r="B283" t="s">
        <v>336</v>
      </c>
      <c r="C283" s="10">
        <v>120000</v>
      </c>
      <c r="D283" t="s">
        <v>24</v>
      </c>
      <c r="E283" t="s">
        <v>323</v>
      </c>
    </row>
    <row r="284" spans="1:5" ht="18.75" customHeight="1" x14ac:dyDescent="0.3">
      <c r="A284" s="4">
        <v>1988</v>
      </c>
      <c r="B284" t="s">
        <v>337</v>
      </c>
      <c r="C284" s="10">
        <v>115000</v>
      </c>
      <c r="D284" t="s">
        <v>24</v>
      </c>
      <c r="E284" t="s">
        <v>323</v>
      </c>
    </row>
    <row r="285" spans="1:5" ht="18.75" customHeight="1" x14ac:dyDescent="0.3">
      <c r="A285" s="4">
        <v>1988</v>
      </c>
      <c r="B285" t="s">
        <v>338</v>
      </c>
      <c r="C285" s="10">
        <v>110000</v>
      </c>
      <c r="D285" t="s">
        <v>24</v>
      </c>
      <c r="E285" t="s">
        <v>323</v>
      </c>
    </row>
    <row r="286" spans="1:5" ht="18.75" customHeight="1" x14ac:dyDescent="0.3">
      <c r="A286" s="4">
        <v>1988</v>
      </c>
      <c r="B286" t="s">
        <v>339</v>
      </c>
      <c r="C286" s="10">
        <v>102500</v>
      </c>
      <c r="D286" t="s">
        <v>34</v>
      </c>
      <c r="E286" t="s">
        <v>323</v>
      </c>
    </row>
    <row r="287" spans="1:5" ht="18.75" customHeight="1" x14ac:dyDescent="0.3">
      <c r="A287" s="4">
        <v>1988</v>
      </c>
      <c r="B287" t="s">
        <v>340</v>
      </c>
      <c r="C287" s="10">
        <v>100000</v>
      </c>
      <c r="D287" t="s">
        <v>43</v>
      </c>
      <c r="E287" t="s">
        <v>323</v>
      </c>
    </row>
    <row r="288" spans="1:5" ht="18.75" customHeight="1" x14ac:dyDescent="0.3">
      <c r="A288" s="4">
        <v>1988</v>
      </c>
      <c r="B288" t="s">
        <v>341</v>
      </c>
      <c r="C288" s="10">
        <v>100000</v>
      </c>
      <c r="D288" t="s">
        <v>43</v>
      </c>
      <c r="E288" t="s">
        <v>323</v>
      </c>
    </row>
    <row r="289" spans="1:5" ht="18.75" customHeight="1" x14ac:dyDescent="0.3">
      <c r="A289" s="4">
        <v>1988</v>
      </c>
      <c r="B289" t="s">
        <v>342</v>
      </c>
      <c r="C289" s="10">
        <v>90000</v>
      </c>
      <c r="D289" t="s">
        <v>24</v>
      </c>
      <c r="E289" t="s">
        <v>323</v>
      </c>
    </row>
    <row r="290" spans="1:5" ht="18.75" customHeight="1" x14ac:dyDescent="0.3">
      <c r="A290" s="4">
        <v>1988</v>
      </c>
      <c r="B290" t="s">
        <v>343</v>
      </c>
      <c r="C290" s="10">
        <v>80000</v>
      </c>
      <c r="D290" t="s">
        <v>24</v>
      </c>
      <c r="E290" t="s">
        <v>323</v>
      </c>
    </row>
    <row r="291" spans="1:5" ht="18.75" customHeight="1" x14ac:dyDescent="0.3">
      <c r="A291" s="4">
        <v>1988</v>
      </c>
      <c r="B291" t="s">
        <v>344</v>
      </c>
      <c r="C291" s="10">
        <v>75000</v>
      </c>
      <c r="D291" t="s">
        <v>24</v>
      </c>
      <c r="E291" t="s">
        <v>323</v>
      </c>
    </row>
    <row r="292" spans="1:5" ht="18.75" customHeight="1" x14ac:dyDescent="0.3">
      <c r="A292" s="4">
        <v>1988</v>
      </c>
      <c r="B292" t="s">
        <v>345</v>
      </c>
      <c r="C292" s="10">
        <v>72000</v>
      </c>
      <c r="D292" t="s">
        <v>24</v>
      </c>
      <c r="E292" t="s">
        <v>323</v>
      </c>
    </row>
    <row r="293" spans="1:5" ht="18.75" customHeight="1" x14ac:dyDescent="0.3">
      <c r="A293" s="4">
        <v>1988</v>
      </c>
      <c r="B293" t="s">
        <v>346</v>
      </c>
      <c r="C293" s="10">
        <v>62500</v>
      </c>
      <c r="D293" t="s">
        <v>37</v>
      </c>
      <c r="E293" t="s">
        <v>323</v>
      </c>
    </row>
    <row r="294" spans="1:5" ht="18.75" customHeight="1" x14ac:dyDescent="0.3">
      <c r="A294" s="4">
        <v>1988</v>
      </c>
      <c r="B294" t="s">
        <v>347</v>
      </c>
      <c r="C294" s="10">
        <v>62500</v>
      </c>
      <c r="D294" t="s">
        <v>24</v>
      </c>
      <c r="E294" t="s">
        <v>323</v>
      </c>
    </row>
    <row r="295" spans="1:5" ht="18.75" customHeight="1" x14ac:dyDescent="0.3">
      <c r="A295" s="4">
        <v>1988</v>
      </c>
      <c r="B295" t="s">
        <v>348</v>
      </c>
      <c r="C295" s="10">
        <v>62500</v>
      </c>
      <c r="D295" t="s">
        <v>34</v>
      </c>
      <c r="E295" t="s">
        <v>323</v>
      </c>
    </row>
    <row r="296" spans="1:5" ht="18.75" customHeight="1" x14ac:dyDescent="0.3">
      <c r="A296" s="4">
        <v>1988</v>
      </c>
      <c r="B296" t="s">
        <v>349</v>
      </c>
      <c r="C296" s="10">
        <v>990000</v>
      </c>
      <c r="D296" t="s">
        <v>24</v>
      </c>
      <c r="E296" t="s">
        <v>350</v>
      </c>
    </row>
    <row r="297" spans="1:5" ht="18.75" customHeight="1" x14ac:dyDescent="0.3">
      <c r="A297" s="4">
        <v>1988</v>
      </c>
      <c r="B297" t="s">
        <v>351</v>
      </c>
      <c r="C297" s="10">
        <v>922500</v>
      </c>
      <c r="D297" t="s">
        <v>50</v>
      </c>
      <c r="E297" t="s">
        <v>350</v>
      </c>
    </row>
    <row r="298" spans="1:5" ht="18.75" customHeight="1" x14ac:dyDescent="0.3">
      <c r="A298" s="4">
        <v>1988</v>
      </c>
      <c r="B298" t="s">
        <v>352</v>
      </c>
      <c r="C298" s="10">
        <v>862000</v>
      </c>
      <c r="D298" t="s">
        <v>24</v>
      </c>
      <c r="E298" t="s">
        <v>350</v>
      </c>
    </row>
    <row r="299" spans="1:5" ht="18.75" customHeight="1" x14ac:dyDescent="0.3">
      <c r="A299" s="4">
        <v>1988</v>
      </c>
      <c r="B299" t="s">
        <v>353</v>
      </c>
      <c r="C299" s="10">
        <v>582500</v>
      </c>
      <c r="D299" t="s">
        <v>54</v>
      </c>
      <c r="E299" t="s">
        <v>350</v>
      </c>
    </row>
    <row r="300" spans="1:5" ht="18.75" customHeight="1" x14ac:dyDescent="0.3">
      <c r="A300" s="4">
        <v>1988</v>
      </c>
      <c r="B300" t="s">
        <v>354</v>
      </c>
      <c r="C300" s="10">
        <v>481950</v>
      </c>
      <c r="D300" t="s">
        <v>24</v>
      </c>
      <c r="E300" t="s">
        <v>350</v>
      </c>
    </row>
    <row r="301" spans="1:5" ht="18.75" customHeight="1" x14ac:dyDescent="0.3">
      <c r="A301" s="4">
        <v>1988</v>
      </c>
      <c r="B301" t="s">
        <v>355</v>
      </c>
      <c r="C301" s="10">
        <v>375000</v>
      </c>
      <c r="D301" t="s">
        <v>28</v>
      </c>
      <c r="E301" t="s">
        <v>350</v>
      </c>
    </row>
    <row r="302" spans="1:5" ht="18.75" customHeight="1" x14ac:dyDescent="0.3">
      <c r="A302" s="4">
        <v>1988</v>
      </c>
      <c r="B302" t="s">
        <v>356</v>
      </c>
      <c r="C302" s="10">
        <v>247500</v>
      </c>
      <c r="D302" t="s">
        <v>37</v>
      </c>
      <c r="E302" t="s">
        <v>350</v>
      </c>
    </row>
    <row r="303" spans="1:5" ht="18.75" customHeight="1" x14ac:dyDescent="0.3">
      <c r="A303" s="4">
        <v>1988</v>
      </c>
      <c r="B303" t="s">
        <v>357</v>
      </c>
      <c r="C303" s="10">
        <v>165000</v>
      </c>
      <c r="D303" t="s">
        <v>34</v>
      </c>
      <c r="E303" t="s">
        <v>350</v>
      </c>
    </row>
    <row r="304" spans="1:5" ht="18.75" customHeight="1" x14ac:dyDescent="0.3">
      <c r="A304" s="4">
        <v>1988</v>
      </c>
      <c r="B304" t="s">
        <v>358</v>
      </c>
      <c r="C304" s="10">
        <v>160000</v>
      </c>
      <c r="D304" t="s">
        <v>34</v>
      </c>
      <c r="E304" t="s">
        <v>350</v>
      </c>
    </row>
    <row r="305" spans="1:5" ht="18.75" customHeight="1" x14ac:dyDescent="0.3">
      <c r="A305" s="4">
        <v>1988</v>
      </c>
      <c r="B305" t="s">
        <v>359</v>
      </c>
      <c r="C305" s="10">
        <v>155000</v>
      </c>
      <c r="D305" t="s">
        <v>24</v>
      </c>
      <c r="E305" t="s">
        <v>350</v>
      </c>
    </row>
    <row r="306" spans="1:5" ht="18.75" customHeight="1" x14ac:dyDescent="0.3">
      <c r="A306" s="4">
        <v>1988</v>
      </c>
      <c r="B306" t="s">
        <v>360</v>
      </c>
      <c r="C306" s="10">
        <v>152500</v>
      </c>
      <c r="D306" t="s">
        <v>28</v>
      </c>
      <c r="E306" t="s">
        <v>350</v>
      </c>
    </row>
    <row r="307" spans="1:5" ht="18.75" customHeight="1" x14ac:dyDescent="0.3">
      <c r="A307" s="4">
        <v>1988</v>
      </c>
      <c r="B307" t="s">
        <v>361</v>
      </c>
      <c r="C307" s="10">
        <v>150000</v>
      </c>
      <c r="D307" t="s">
        <v>43</v>
      </c>
      <c r="E307" t="s">
        <v>350</v>
      </c>
    </row>
    <row r="308" spans="1:5" ht="18.75" customHeight="1" x14ac:dyDescent="0.3">
      <c r="A308" s="4">
        <v>1988</v>
      </c>
      <c r="B308" t="s">
        <v>362</v>
      </c>
      <c r="C308" s="10">
        <v>145000</v>
      </c>
      <c r="D308" t="s">
        <v>24</v>
      </c>
      <c r="E308" t="s">
        <v>350</v>
      </c>
    </row>
    <row r="309" spans="1:5" ht="18.75" customHeight="1" x14ac:dyDescent="0.3">
      <c r="A309" s="4">
        <v>1988</v>
      </c>
      <c r="B309" t="s">
        <v>363</v>
      </c>
      <c r="C309" s="10">
        <v>130000</v>
      </c>
      <c r="D309" t="s">
        <v>28</v>
      </c>
      <c r="E309" t="s">
        <v>350</v>
      </c>
    </row>
    <row r="310" spans="1:5" ht="18.75" customHeight="1" x14ac:dyDescent="0.3">
      <c r="A310" s="4">
        <v>1988</v>
      </c>
      <c r="B310" t="s">
        <v>364</v>
      </c>
      <c r="C310" s="10">
        <v>117500</v>
      </c>
      <c r="D310" t="s">
        <v>24</v>
      </c>
      <c r="E310" t="s">
        <v>350</v>
      </c>
    </row>
    <row r="311" spans="1:5" ht="18.75" customHeight="1" x14ac:dyDescent="0.3">
      <c r="A311" s="4">
        <v>1988</v>
      </c>
      <c r="B311" t="s">
        <v>365</v>
      </c>
      <c r="C311" s="10">
        <v>112500</v>
      </c>
      <c r="D311" t="s">
        <v>24</v>
      </c>
      <c r="E311" t="s">
        <v>350</v>
      </c>
    </row>
    <row r="312" spans="1:5" ht="18.75" customHeight="1" x14ac:dyDescent="0.3">
      <c r="A312" s="4">
        <v>1988</v>
      </c>
      <c r="B312" t="s">
        <v>366</v>
      </c>
      <c r="C312" s="10">
        <v>110000</v>
      </c>
      <c r="D312" t="s">
        <v>24</v>
      </c>
      <c r="E312" t="s">
        <v>350</v>
      </c>
    </row>
    <row r="313" spans="1:5" ht="18.75" customHeight="1" x14ac:dyDescent="0.3">
      <c r="A313" s="4">
        <v>1988</v>
      </c>
      <c r="B313" t="s">
        <v>367</v>
      </c>
      <c r="C313" s="10">
        <v>92500</v>
      </c>
      <c r="D313" t="s">
        <v>24</v>
      </c>
      <c r="E313" t="s">
        <v>350</v>
      </c>
    </row>
    <row r="314" spans="1:5" ht="18.75" customHeight="1" x14ac:dyDescent="0.3">
      <c r="A314" s="4">
        <v>1988</v>
      </c>
      <c r="B314" t="s">
        <v>368</v>
      </c>
      <c r="C314" s="10">
        <v>80000</v>
      </c>
      <c r="D314" t="s">
        <v>28</v>
      </c>
      <c r="E314" t="s">
        <v>350</v>
      </c>
    </row>
    <row r="315" spans="1:5" ht="18.75" customHeight="1" x14ac:dyDescent="0.3">
      <c r="A315" s="4">
        <v>1988</v>
      </c>
      <c r="B315" t="s">
        <v>369</v>
      </c>
      <c r="C315" s="10">
        <v>72500</v>
      </c>
      <c r="D315" t="s">
        <v>24</v>
      </c>
      <c r="E315" t="s">
        <v>350</v>
      </c>
    </row>
    <row r="316" spans="1:5" ht="18.75" customHeight="1" x14ac:dyDescent="0.3">
      <c r="A316" s="4">
        <v>1988</v>
      </c>
      <c r="B316" t="s">
        <v>370</v>
      </c>
      <c r="C316" s="10">
        <v>67000</v>
      </c>
      <c r="D316" t="s">
        <v>28</v>
      </c>
      <c r="E316" t="s">
        <v>350</v>
      </c>
    </row>
    <row r="317" spans="1:5" ht="18.75" customHeight="1" x14ac:dyDescent="0.3">
      <c r="A317" s="4">
        <v>1988</v>
      </c>
      <c r="B317" t="s">
        <v>371</v>
      </c>
      <c r="C317" s="10">
        <v>62500</v>
      </c>
      <c r="D317" t="s">
        <v>50</v>
      </c>
      <c r="E317" t="s">
        <v>350</v>
      </c>
    </row>
    <row r="318" spans="1:5" ht="18.75" customHeight="1" x14ac:dyDescent="0.3">
      <c r="A318" s="4">
        <v>1988</v>
      </c>
      <c r="B318" t="s">
        <v>372</v>
      </c>
      <c r="C318" s="10">
        <v>62500</v>
      </c>
      <c r="D318" t="s">
        <v>43</v>
      </c>
      <c r="E318" t="s">
        <v>350</v>
      </c>
    </row>
    <row r="319" spans="1:5" ht="18.75" customHeight="1" x14ac:dyDescent="0.3">
      <c r="A319" s="4">
        <v>1988</v>
      </c>
      <c r="B319" t="s">
        <v>373</v>
      </c>
      <c r="C319" s="10">
        <v>62500</v>
      </c>
      <c r="D319" t="s">
        <v>28</v>
      </c>
      <c r="E319" t="s">
        <v>350</v>
      </c>
    </row>
    <row r="320" spans="1:5" ht="18.75" customHeight="1" x14ac:dyDescent="0.3">
      <c r="A320" s="4">
        <v>1988</v>
      </c>
      <c r="B320" t="s">
        <v>374</v>
      </c>
      <c r="C320" s="10">
        <v>62500</v>
      </c>
      <c r="D320" t="s">
        <v>34</v>
      </c>
      <c r="E320" t="s">
        <v>350</v>
      </c>
    </row>
    <row r="321" spans="1:5" ht="18.75" customHeight="1" x14ac:dyDescent="0.3">
      <c r="A321" s="4">
        <v>1988</v>
      </c>
      <c r="B321" t="s">
        <v>375</v>
      </c>
      <c r="C321" s="10">
        <v>62500</v>
      </c>
      <c r="D321" t="s">
        <v>24</v>
      </c>
      <c r="E321" t="s">
        <v>350</v>
      </c>
    </row>
    <row r="322" spans="1:5" ht="18.75" customHeight="1" x14ac:dyDescent="0.3">
      <c r="A322" s="4">
        <v>1988</v>
      </c>
      <c r="B322" t="s">
        <v>376</v>
      </c>
      <c r="C322" s="10">
        <v>62500</v>
      </c>
      <c r="D322" t="s">
        <v>24</v>
      </c>
      <c r="E322" t="s">
        <v>350</v>
      </c>
    </row>
    <row r="323" spans="1:5" ht="18.75" customHeight="1" x14ac:dyDescent="0.3">
      <c r="A323" s="4">
        <v>1988</v>
      </c>
      <c r="B323" t="s">
        <v>377</v>
      </c>
      <c r="C323" s="10">
        <v>2360714</v>
      </c>
      <c r="D323" t="s">
        <v>34</v>
      </c>
      <c r="E323" t="s">
        <v>378</v>
      </c>
    </row>
    <row r="324" spans="1:5" ht="18.75" customHeight="1" x14ac:dyDescent="0.3">
      <c r="A324" s="4">
        <v>1988</v>
      </c>
      <c r="B324" t="s">
        <v>379</v>
      </c>
      <c r="C324" s="10">
        <v>1850000</v>
      </c>
      <c r="D324" t="s">
        <v>50</v>
      </c>
      <c r="E324" t="s">
        <v>378</v>
      </c>
    </row>
    <row r="325" spans="1:5" ht="18.75" customHeight="1" x14ac:dyDescent="0.3">
      <c r="A325" s="4">
        <v>1988</v>
      </c>
      <c r="B325" t="s">
        <v>380</v>
      </c>
      <c r="C325" s="10">
        <v>1400000</v>
      </c>
      <c r="D325" t="s">
        <v>24</v>
      </c>
      <c r="E325" t="s">
        <v>378</v>
      </c>
    </row>
    <row r="326" spans="1:5" ht="18.75" customHeight="1" x14ac:dyDescent="0.3">
      <c r="A326" s="4">
        <v>1988</v>
      </c>
      <c r="B326" t="s">
        <v>381</v>
      </c>
      <c r="C326" s="10">
        <v>1345000</v>
      </c>
      <c r="D326" t="s">
        <v>28</v>
      </c>
      <c r="E326" t="s">
        <v>378</v>
      </c>
    </row>
    <row r="327" spans="1:5" ht="18.75" customHeight="1" x14ac:dyDescent="0.3">
      <c r="A327" s="4">
        <v>1988</v>
      </c>
      <c r="B327" t="s">
        <v>382</v>
      </c>
      <c r="C327" s="10">
        <v>1000000</v>
      </c>
      <c r="D327" t="s">
        <v>24</v>
      </c>
      <c r="E327" t="s">
        <v>378</v>
      </c>
    </row>
    <row r="328" spans="1:5" ht="18.75" customHeight="1" x14ac:dyDescent="0.3">
      <c r="A328" s="4">
        <v>1988</v>
      </c>
      <c r="B328" t="s">
        <v>383</v>
      </c>
      <c r="C328" s="10">
        <v>975000</v>
      </c>
      <c r="D328" t="s">
        <v>28</v>
      </c>
      <c r="E328" t="s">
        <v>378</v>
      </c>
    </row>
    <row r="329" spans="1:5" ht="18.75" customHeight="1" x14ac:dyDescent="0.3">
      <c r="A329" s="4">
        <v>1988</v>
      </c>
      <c r="B329" t="s">
        <v>384</v>
      </c>
      <c r="C329" s="10">
        <v>900000</v>
      </c>
      <c r="D329" t="s">
        <v>28</v>
      </c>
      <c r="E329" t="s">
        <v>378</v>
      </c>
    </row>
    <row r="330" spans="1:5" ht="18.75" customHeight="1" x14ac:dyDescent="0.3">
      <c r="A330" s="4">
        <v>1988</v>
      </c>
      <c r="B330" t="s">
        <v>385</v>
      </c>
      <c r="C330" s="10">
        <v>725000</v>
      </c>
      <c r="D330" t="s">
        <v>24</v>
      </c>
      <c r="E330" t="s">
        <v>378</v>
      </c>
    </row>
    <row r="331" spans="1:5" ht="18.75" customHeight="1" x14ac:dyDescent="0.3">
      <c r="A331" s="4">
        <v>1988</v>
      </c>
      <c r="B331" t="s">
        <v>386</v>
      </c>
      <c r="C331" s="10">
        <v>695000</v>
      </c>
      <c r="D331" t="s">
        <v>54</v>
      </c>
      <c r="E331" t="s">
        <v>378</v>
      </c>
    </row>
    <row r="332" spans="1:5" ht="18.75" customHeight="1" x14ac:dyDescent="0.3">
      <c r="A332" s="4">
        <v>1988</v>
      </c>
      <c r="B332" t="s">
        <v>387</v>
      </c>
      <c r="C332" s="10">
        <v>650000</v>
      </c>
      <c r="D332" t="s">
        <v>37</v>
      </c>
      <c r="E332" t="s">
        <v>378</v>
      </c>
    </row>
    <row r="333" spans="1:5" ht="18.75" customHeight="1" x14ac:dyDescent="0.3">
      <c r="A333" s="4">
        <v>1988</v>
      </c>
      <c r="B333" t="s">
        <v>388</v>
      </c>
      <c r="C333" s="10">
        <v>615000</v>
      </c>
      <c r="D333" t="s">
        <v>24</v>
      </c>
      <c r="E333" t="s">
        <v>378</v>
      </c>
    </row>
    <row r="334" spans="1:5" ht="18.75" customHeight="1" x14ac:dyDescent="0.3">
      <c r="A334" s="4">
        <v>1988</v>
      </c>
      <c r="B334" t="s">
        <v>389</v>
      </c>
      <c r="C334" s="10">
        <v>580000</v>
      </c>
      <c r="D334" t="s">
        <v>24</v>
      </c>
      <c r="E334" t="s">
        <v>378</v>
      </c>
    </row>
    <row r="335" spans="1:5" ht="18.75" customHeight="1" x14ac:dyDescent="0.3">
      <c r="A335" s="4">
        <v>1988</v>
      </c>
      <c r="B335" t="s">
        <v>390</v>
      </c>
      <c r="C335" s="10">
        <v>537500</v>
      </c>
      <c r="D335" t="s">
        <v>37</v>
      </c>
      <c r="E335" t="s">
        <v>378</v>
      </c>
    </row>
    <row r="336" spans="1:5" ht="18.75" customHeight="1" x14ac:dyDescent="0.3">
      <c r="A336" s="4">
        <v>1988</v>
      </c>
      <c r="B336" t="s">
        <v>391</v>
      </c>
      <c r="C336" s="10">
        <v>350000</v>
      </c>
      <c r="D336" t="s">
        <v>28</v>
      </c>
      <c r="E336" t="s">
        <v>378</v>
      </c>
    </row>
    <row r="337" spans="1:5" ht="18.75" customHeight="1" x14ac:dyDescent="0.3">
      <c r="A337" s="4">
        <v>1988</v>
      </c>
      <c r="B337" t="s">
        <v>392</v>
      </c>
      <c r="C337" s="10">
        <v>305000</v>
      </c>
      <c r="D337" t="s">
        <v>28</v>
      </c>
      <c r="E337" t="s">
        <v>378</v>
      </c>
    </row>
    <row r="338" spans="1:5" ht="18.75" customHeight="1" x14ac:dyDescent="0.3">
      <c r="A338" s="4">
        <v>1988</v>
      </c>
      <c r="B338" t="s">
        <v>393</v>
      </c>
      <c r="C338" s="10">
        <v>295000</v>
      </c>
      <c r="D338" t="s">
        <v>24</v>
      </c>
      <c r="E338" t="s">
        <v>378</v>
      </c>
    </row>
    <row r="339" spans="1:5" ht="18.75" customHeight="1" x14ac:dyDescent="0.3">
      <c r="A339" s="4">
        <v>1988</v>
      </c>
      <c r="B339" t="s">
        <v>394</v>
      </c>
      <c r="C339" s="10">
        <v>190000</v>
      </c>
      <c r="D339" t="s">
        <v>24</v>
      </c>
      <c r="E339" t="s">
        <v>378</v>
      </c>
    </row>
    <row r="340" spans="1:5" ht="18.75" customHeight="1" x14ac:dyDescent="0.3">
      <c r="A340" s="4">
        <v>1988</v>
      </c>
      <c r="B340" t="s">
        <v>395</v>
      </c>
      <c r="C340" s="10">
        <v>112500</v>
      </c>
      <c r="D340" t="s">
        <v>50</v>
      </c>
      <c r="E340" t="s">
        <v>378</v>
      </c>
    </row>
    <row r="341" spans="1:5" ht="18.75" customHeight="1" x14ac:dyDescent="0.3">
      <c r="A341" s="4">
        <v>1988</v>
      </c>
      <c r="B341" t="s">
        <v>396</v>
      </c>
      <c r="C341" s="10">
        <v>108000</v>
      </c>
      <c r="D341" t="s">
        <v>24</v>
      </c>
      <c r="E341" t="s">
        <v>378</v>
      </c>
    </row>
    <row r="342" spans="1:5" ht="18.75" customHeight="1" x14ac:dyDescent="0.3">
      <c r="A342" s="4">
        <v>1988</v>
      </c>
      <c r="B342" t="s">
        <v>397</v>
      </c>
      <c r="C342" s="10">
        <v>92500</v>
      </c>
      <c r="D342" t="s">
        <v>24</v>
      </c>
      <c r="E342" t="s">
        <v>378</v>
      </c>
    </row>
    <row r="343" spans="1:5" ht="18.75" customHeight="1" x14ac:dyDescent="0.3">
      <c r="A343" s="4">
        <v>1988</v>
      </c>
      <c r="B343" t="s">
        <v>398</v>
      </c>
      <c r="C343" s="10">
        <v>90000</v>
      </c>
      <c r="D343" t="s">
        <v>34</v>
      </c>
      <c r="E343" t="s">
        <v>378</v>
      </c>
    </row>
    <row r="344" spans="1:5" ht="18.75" customHeight="1" x14ac:dyDescent="0.3">
      <c r="A344" s="4">
        <v>1988</v>
      </c>
      <c r="B344" t="s">
        <v>399</v>
      </c>
      <c r="C344" s="10">
        <v>70000</v>
      </c>
      <c r="D344" t="s">
        <v>37</v>
      </c>
      <c r="E344" t="s">
        <v>378</v>
      </c>
    </row>
    <row r="345" spans="1:5" ht="18.75" customHeight="1" x14ac:dyDescent="0.3">
      <c r="A345" s="4">
        <v>1988</v>
      </c>
      <c r="B345" t="s">
        <v>400</v>
      </c>
      <c r="C345" s="10">
        <v>69000</v>
      </c>
      <c r="D345" t="s">
        <v>43</v>
      </c>
      <c r="E345" t="s">
        <v>378</v>
      </c>
    </row>
    <row r="346" spans="1:5" ht="18.75" customHeight="1" x14ac:dyDescent="0.3">
      <c r="A346" s="4">
        <v>1988</v>
      </c>
      <c r="B346" t="s">
        <v>401</v>
      </c>
      <c r="C346" s="10">
        <v>62500</v>
      </c>
      <c r="D346" t="s">
        <v>54</v>
      </c>
      <c r="E346" t="s">
        <v>378</v>
      </c>
    </row>
    <row r="347" spans="1:5" ht="18.75" customHeight="1" x14ac:dyDescent="0.3">
      <c r="A347" s="4">
        <v>1988</v>
      </c>
      <c r="B347" t="s">
        <v>402</v>
      </c>
      <c r="C347" s="10">
        <v>62500</v>
      </c>
      <c r="D347" t="s">
        <v>24</v>
      </c>
      <c r="E347" t="s">
        <v>378</v>
      </c>
    </row>
    <row r="348" spans="1:5" ht="18.75" customHeight="1" x14ac:dyDescent="0.3">
      <c r="A348" s="4">
        <v>1988</v>
      </c>
      <c r="B348" t="s">
        <v>403</v>
      </c>
      <c r="C348" s="10">
        <v>62500</v>
      </c>
      <c r="D348" t="s">
        <v>34</v>
      </c>
      <c r="E348" t="s">
        <v>378</v>
      </c>
    </row>
    <row r="349" spans="1:5" ht="18.75" customHeight="1" x14ac:dyDescent="0.3">
      <c r="A349" s="4">
        <v>1988</v>
      </c>
      <c r="B349" t="s">
        <v>404</v>
      </c>
      <c r="C349" s="10">
        <v>1666333</v>
      </c>
      <c r="D349" t="s">
        <v>28</v>
      </c>
      <c r="E349" t="s">
        <v>405</v>
      </c>
    </row>
    <row r="350" spans="1:5" ht="18.75" customHeight="1" x14ac:dyDescent="0.3">
      <c r="A350" s="4">
        <v>1988</v>
      </c>
      <c r="B350" t="s">
        <v>406</v>
      </c>
      <c r="C350" s="10">
        <v>850000</v>
      </c>
      <c r="D350" t="s">
        <v>28</v>
      </c>
      <c r="E350" t="s">
        <v>405</v>
      </c>
    </row>
    <row r="351" spans="1:5" ht="18.75" customHeight="1" x14ac:dyDescent="0.3">
      <c r="A351" s="4">
        <v>1988</v>
      </c>
      <c r="B351" t="s">
        <v>407</v>
      </c>
      <c r="C351" s="10">
        <v>850000</v>
      </c>
      <c r="D351" t="s">
        <v>54</v>
      </c>
      <c r="E351" t="s">
        <v>405</v>
      </c>
    </row>
    <row r="352" spans="1:5" ht="18.75" customHeight="1" x14ac:dyDescent="0.3">
      <c r="A352" s="4">
        <v>1988</v>
      </c>
      <c r="B352" t="s">
        <v>408</v>
      </c>
      <c r="C352" s="10">
        <v>735000</v>
      </c>
      <c r="D352" t="s">
        <v>24</v>
      </c>
      <c r="E352" t="s">
        <v>405</v>
      </c>
    </row>
    <row r="353" spans="1:5" ht="18.75" customHeight="1" x14ac:dyDescent="0.3">
      <c r="A353" s="4">
        <v>1988</v>
      </c>
      <c r="B353" t="s">
        <v>409</v>
      </c>
      <c r="C353" s="10">
        <v>625000</v>
      </c>
      <c r="D353" t="s">
        <v>24</v>
      </c>
      <c r="E353" t="s">
        <v>405</v>
      </c>
    </row>
    <row r="354" spans="1:5" ht="18.75" customHeight="1" x14ac:dyDescent="0.3">
      <c r="A354" s="4">
        <v>1988</v>
      </c>
      <c r="B354" t="s">
        <v>410</v>
      </c>
      <c r="C354" s="10">
        <v>625000</v>
      </c>
      <c r="D354" t="s">
        <v>24</v>
      </c>
      <c r="E354" t="s">
        <v>405</v>
      </c>
    </row>
    <row r="355" spans="1:5" ht="18.75" customHeight="1" x14ac:dyDescent="0.3">
      <c r="A355" s="4">
        <v>1988</v>
      </c>
      <c r="B355" t="s">
        <v>411</v>
      </c>
      <c r="C355" s="10">
        <v>525000</v>
      </c>
      <c r="D355" t="s">
        <v>24</v>
      </c>
      <c r="E355" t="s">
        <v>405</v>
      </c>
    </row>
    <row r="356" spans="1:5" ht="18.75" customHeight="1" x14ac:dyDescent="0.3">
      <c r="A356" s="4">
        <v>1988</v>
      </c>
      <c r="B356" t="s">
        <v>412</v>
      </c>
      <c r="C356" s="10">
        <v>500000</v>
      </c>
      <c r="D356" t="s">
        <v>24</v>
      </c>
      <c r="E356" t="s">
        <v>405</v>
      </c>
    </row>
    <row r="357" spans="1:5" ht="18.75" customHeight="1" x14ac:dyDescent="0.3">
      <c r="A357" s="4">
        <v>1988</v>
      </c>
      <c r="B357" t="s">
        <v>413</v>
      </c>
      <c r="C357" s="10">
        <v>335000</v>
      </c>
      <c r="D357" t="s">
        <v>34</v>
      </c>
      <c r="E357" t="s">
        <v>405</v>
      </c>
    </row>
    <row r="358" spans="1:5" ht="18.75" customHeight="1" x14ac:dyDescent="0.3">
      <c r="A358" s="4">
        <v>1988</v>
      </c>
      <c r="B358" t="s">
        <v>414</v>
      </c>
      <c r="C358" s="10">
        <v>250000</v>
      </c>
      <c r="D358" t="s">
        <v>37</v>
      </c>
      <c r="E358" t="s">
        <v>405</v>
      </c>
    </row>
    <row r="359" spans="1:5" ht="18.75" customHeight="1" x14ac:dyDescent="0.3">
      <c r="A359" s="4">
        <v>1988</v>
      </c>
      <c r="B359" t="s">
        <v>415</v>
      </c>
      <c r="C359" s="10">
        <v>240000</v>
      </c>
      <c r="D359" t="s">
        <v>50</v>
      </c>
      <c r="E359" t="s">
        <v>405</v>
      </c>
    </row>
    <row r="360" spans="1:5" ht="18.75" customHeight="1" x14ac:dyDescent="0.3">
      <c r="A360" s="4">
        <v>1988</v>
      </c>
      <c r="B360" t="s">
        <v>416</v>
      </c>
      <c r="C360" s="10">
        <v>200000</v>
      </c>
      <c r="D360" t="s">
        <v>54</v>
      </c>
      <c r="E360" t="s">
        <v>405</v>
      </c>
    </row>
    <row r="361" spans="1:5" ht="18.75" customHeight="1" x14ac:dyDescent="0.3">
      <c r="A361" s="4">
        <v>1988</v>
      </c>
      <c r="B361" t="s">
        <v>417</v>
      </c>
      <c r="C361" s="10">
        <v>191000</v>
      </c>
      <c r="D361" t="s">
        <v>24</v>
      </c>
      <c r="E361" t="s">
        <v>405</v>
      </c>
    </row>
    <row r="362" spans="1:5" ht="18.75" customHeight="1" x14ac:dyDescent="0.3">
      <c r="A362" s="4">
        <v>1988</v>
      </c>
      <c r="B362" t="s">
        <v>418</v>
      </c>
      <c r="C362" s="10">
        <v>170000</v>
      </c>
      <c r="D362" t="s">
        <v>24</v>
      </c>
      <c r="E362" t="s">
        <v>405</v>
      </c>
    </row>
    <row r="363" spans="1:5" ht="18.75" customHeight="1" x14ac:dyDescent="0.3">
      <c r="A363" s="4">
        <v>1988</v>
      </c>
      <c r="B363" t="s">
        <v>419</v>
      </c>
      <c r="C363" s="10">
        <v>160000</v>
      </c>
      <c r="D363" t="s">
        <v>24</v>
      </c>
      <c r="E363" t="s">
        <v>405</v>
      </c>
    </row>
    <row r="364" spans="1:5" ht="18.75" customHeight="1" x14ac:dyDescent="0.3">
      <c r="A364" s="4">
        <v>1988</v>
      </c>
      <c r="B364" t="s">
        <v>420</v>
      </c>
      <c r="C364" s="10">
        <v>157500</v>
      </c>
      <c r="D364" t="s">
        <v>28</v>
      </c>
      <c r="E364" t="s">
        <v>405</v>
      </c>
    </row>
    <row r="365" spans="1:5" ht="18.75" customHeight="1" x14ac:dyDescent="0.3">
      <c r="A365" s="4">
        <v>1988</v>
      </c>
      <c r="B365" t="s">
        <v>421</v>
      </c>
      <c r="C365" s="10">
        <v>135000</v>
      </c>
      <c r="D365" t="s">
        <v>28</v>
      </c>
      <c r="E365" t="s">
        <v>405</v>
      </c>
    </row>
    <row r="366" spans="1:5" ht="18.75" customHeight="1" x14ac:dyDescent="0.3">
      <c r="A366" s="4">
        <v>1988</v>
      </c>
      <c r="B366" t="s">
        <v>422</v>
      </c>
      <c r="C366" s="10">
        <v>100000</v>
      </c>
      <c r="D366" t="s">
        <v>50</v>
      </c>
      <c r="E366" t="s">
        <v>405</v>
      </c>
    </row>
    <row r="367" spans="1:5" ht="18.75" customHeight="1" x14ac:dyDescent="0.3">
      <c r="A367" s="4">
        <v>1988</v>
      </c>
      <c r="B367" t="s">
        <v>423</v>
      </c>
      <c r="C367" s="10">
        <v>90000</v>
      </c>
      <c r="D367" t="s">
        <v>24</v>
      </c>
      <c r="E367" t="s">
        <v>405</v>
      </c>
    </row>
    <row r="368" spans="1:5" ht="18.75" customHeight="1" x14ac:dyDescent="0.3">
      <c r="A368" s="4">
        <v>1988</v>
      </c>
      <c r="B368" t="s">
        <v>424</v>
      </c>
      <c r="C368" s="10">
        <v>70000</v>
      </c>
      <c r="D368" t="s">
        <v>43</v>
      </c>
      <c r="E368" t="s">
        <v>405</v>
      </c>
    </row>
    <row r="369" spans="1:5" ht="18.75" customHeight="1" x14ac:dyDescent="0.3">
      <c r="A369" s="4">
        <v>1988</v>
      </c>
      <c r="B369" t="s">
        <v>425</v>
      </c>
      <c r="C369" s="10">
        <v>65000</v>
      </c>
      <c r="D369" t="s">
        <v>37</v>
      </c>
      <c r="E369" t="s">
        <v>405</v>
      </c>
    </row>
    <row r="370" spans="1:5" ht="18.75" customHeight="1" x14ac:dyDescent="0.3">
      <c r="A370" s="4">
        <v>1988</v>
      </c>
      <c r="B370" t="s">
        <v>426</v>
      </c>
      <c r="C370" s="10">
        <v>62500</v>
      </c>
      <c r="D370" t="s">
        <v>24</v>
      </c>
      <c r="E370" t="s">
        <v>405</v>
      </c>
    </row>
    <row r="371" spans="1:5" ht="18.75" customHeight="1" x14ac:dyDescent="0.3">
      <c r="A371" s="4">
        <v>1988</v>
      </c>
      <c r="B371" t="s">
        <v>427</v>
      </c>
      <c r="C371" s="10">
        <v>62500</v>
      </c>
      <c r="D371" t="s">
        <v>24</v>
      </c>
      <c r="E371" t="s">
        <v>405</v>
      </c>
    </row>
    <row r="372" spans="1:5" ht="18.75" customHeight="1" x14ac:dyDescent="0.3">
      <c r="A372" s="4">
        <v>1988</v>
      </c>
      <c r="B372" t="s">
        <v>428</v>
      </c>
      <c r="C372" s="10">
        <v>62500</v>
      </c>
      <c r="D372" t="s">
        <v>28</v>
      </c>
      <c r="E372" t="s">
        <v>405</v>
      </c>
    </row>
    <row r="373" spans="1:5" ht="18.75" customHeight="1" x14ac:dyDescent="0.3">
      <c r="A373" s="4">
        <v>1988</v>
      </c>
      <c r="B373" t="s">
        <v>429</v>
      </c>
      <c r="C373" s="10">
        <v>62500</v>
      </c>
      <c r="D373" t="s">
        <v>34</v>
      </c>
      <c r="E373" t="s">
        <v>405</v>
      </c>
    </row>
    <row r="374" spans="1:5" ht="18.75" customHeight="1" x14ac:dyDescent="0.3">
      <c r="A374" s="4">
        <v>1988</v>
      </c>
      <c r="B374" t="s">
        <v>430</v>
      </c>
      <c r="C374" s="10">
        <v>62500</v>
      </c>
      <c r="D374" t="s">
        <v>28</v>
      </c>
      <c r="E374" t="s">
        <v>405</v>
      </c>
    </row>
    <row r="375" spans="1:5" ht="18.75" customHeight="1" x14ac:dyDescent="0.3">
      <c r="A375" s="4">
        <v>1988</v>
      </c>
      <c r="B375" t="s">
        <v>431</v>
      </c>
      <c r="C375" s="10">
        <v>2142904</v>
      </c>
      <c r="D375" t="s">
        <v>50</v>
      </c>
      <c r="E375" t="s">
        <v>432</v>
      </c>
    </row>
    <row r="376" spans="1:5" ht="18.75" customHeight="1" x14ac:dyDescent="0.3">
      <c r="A376" s="4">
        <v>1988</v>
      </c>
      <c r="B376" t="s">
        <v>433</v>
      </c>
      <c r="C376" s="10">
        <v>1710000</v>
      </c>
      <c r="D376" t="s">
        <v>43</v>
      </c>
      <c r="E376" t="s">
        <v>432</v>
      </c>
    </row>
    <row r="377" spans="1:5" ht="18.75" customHeight="1" x14ac:dyDescent="0.3">
      <c r="A377" s="4">
        <v>1988</v>
      </c>
      <c r="B377" t="s">
        <v>434</v>
      </c>
      <c r="C377" s="10">
        <v>850000</v>
      </c>
      <c r="D377" t="s">
        <v>34</v>
      </c>
      <c r="E377" t="s">
        <v>432</v>
      </c>
    </row>
    <row r="378" spans="1:5" ht="18.75" customHeight="1" x14ac:dyDescent="0.3">
      <c r="A378" s="4">
        <v>1988</v>
      </c>
      <c r="B378" t="s">
        <v>435</v>
      </c>
      <c r="C378" s="10">
        <v>850000</v>
      </c>
      <c r="D378" t="s">
        <v>24</v>
      </c>
      <c r="E378" t="s">
        <v>432</v>
      </c>
    </row>
    <row r="379" spans="1:5" ht="18.75" customHeight="1" x14ac:dyDescent="0.3">
      <c r="A379" s="4">
        <v>1988</v>
      </c>
      <c r="B379" t="s">
        <v>436</v>
      </c>
      <c r="C379" s="10">
        <v>675000</v>
      </c>
      <c r="D379" t="s">
        <v>24</v>
      </c>
      <c r="E379" t="s">
        <v>432</v>
      </c>
    </row>
    <row r="380" spans="1:5" ht="18.75" customHeight="1" x14ac:dyDescent="0.3">
      <c r="A380" s="4">
        <v>1988</v>
      </c>
      <c r="B380" t="s">
        <v>437</v>
      </c>
      <c r="C380" s="10">
        <v>625000</v>
      </c>
      <c r="D380" t="s">
        <v>24</v>
      </c>
      <c r="E380" t="s">
        <v>432</v>
      </c>
    </row>
    <row r="381" spans="1:5" ht="18.75" customHeight="1" x14ac:dyDescent="0.3">
      <c r="A381" s="4">
        <v>1988</v>
      </c>
      <c r="B381" t="s">
        <v>438</v>
      </c>
      <c r="C381" s="10">
        <v>540000</v>
      </c>
      <c r="D381" t="s">
        <v>28</v>
      </c>
      <c r="E381" t="s">
        <v>432</v>
      </c>
    </row>
    <row r="382" spans="1:5" ht="18.75" customHeight="1" x14ac:dyDescent="0.3">
      <c r="A382" s="4">
        <v>1988</v>
      </c>
      <c r="B382" t="s">
        <v>439</v>
      </c>
      <c r="C382" s="10">
        <v>435000</v>
      </c>
      <c r="D382" t="s">
        <v>24</v>
      </c>
      <c r="E382" t="s">
        <v>432</v>
      </c>
    </row>
    <row r="383" spans="1:5" ht="18.75" customHeight="1" x14ac:dyDescent="0.3">
      <c r="A383" s="4">
        <v>1988</v>
      </c>
      <c r="B383" t="s">
        <v>440</v>
      </c>
      <c r="C383" s="10">
        <v>410000</v>
      </c>
      <c r="D383" t="s">
        <v>24</v>
      </c>
      <c r="E383" t="s">
        <v>432</v>
      </c>
    </row>
    <row r="384" spans="1:5" ht="18.75" customHeight="1" x14ac:dyDescent="0.3">
      <c r="A384" s="4">
        <v>1988</v>
      </c>
      <c r="B384" t="s">
        <v>441</v>
      </c>
      <c r="C384" s="10">
        <v>375000</v>
      </c>
      <c r="D384" t="s">
        <v>24</v>
      </c>
      <c r="E384" t="s">
        <v>432</v>
      </c>
    </row>
    <row r="385" spans="1:5" ht="18.75" customHeight="1" x14ac:dyDescent="0.3">
      <c r="A385" s="4">
        <v>1988</v>
      </c>
      <c r="B385" t="s">
        <v>442</v>
      </c>
      <c r="C385" s="10">
        <v>167500</v>
      </c>
      <c r="D385" t="s">
        <v>24</v>
      </c>
      <c r="E385" t="s">
        <v>432</v>
      </c>
    </row>
    <row r="386" spans="1:5" ht="18.75" customHeight="1" x14ac:dyDescent="0.3">
      <c r="A386" s="4">
        <v>1988</v>
      </c>
      <c r="B386" t="s">
        <v>443</v>
      </c>
      <c r="C386" s="10">
        <v>165000</v>
      </c>
      <c r="D386" t="s">
        <v>54</v>
      </c>
      <c r="E386" t="s">
        <v>432</v>
      </c>
    </row>
    <row r="387" spans="1:5" ht="18.75" customHeight="1" x14ac:dyDescent="0.3">
      <c r="A387" s="4">
        <v>1988</v>
      </c>
      <c r="B387" t="s">
        <v>444</v>
      </c>
      <c r="C387" s="10">
        <v>160000</v>
      </c>
      <c r="D387" t="s">
        <v>34</v>
      </c>
      <c r="E387" t="s">
        <v>432</v>
      </c>
    </row>
    <row r="388" spans="1:5" ht="18.75" customHeight="1" x14ac:dyDescent="0.3">
      <c r="A388" s="4">
        <v>1988</v>
      </c>
      <c r="B388" t="s">
        <v>445</v>
      </c>
      <c r="C388" s="10">
        <v>140000</v>
      </c>
      <c r="D388" t="s">
        <v>28</v>
      </c>
      <c r="E388" t="s">
        <v>432</v>
      </c>
    </row>
    <row r="389" spans="1:5" ht="18.75" customHeight="1" x14ac:dyDescent="0.3">
      <c r="A389" s="4">
        <v>1988</v>
      </c>
      <c r="B389" t="s">
        <v>446</v>
      </c>
      <c r="C389" s="10">
        <v>100000</v>
      </c>
      <c r="D389" t="s">
        <v>24</v>
      </c>
      <c r="E389" t="s">
        <v>432</v>
      </c>
    </row>
    <row r="390" spans="1:5" ht="18.75" customHeight="1" x14ac:dyDescent="0.3">
      <c r="A390" s="4">
        <v>1988</v>
      </c>
      <c r="B390" t="s">
        <v>447</v>
      </c>
      <c r="C390" s="10">
        <v>98000</v>
      </c>
      <c r="D390" t="s">
        <v>28</v>
      </c>
      <c r="E390" t="s">
        <v>432</v>
      </c>
    </row>
    <row r="391" spans="1:5" ht="18.75" customHeight="1" x14ac:dyDescent="0.3">
      <c r="A391" s="4">
        <v>1988</v>
      </c>
      <c r="B391" t="s">
        <v>448</v>
      </c>
      <c r="C391" s="10">
        <v>80000</v>
      </c>
      <c r="D391" t="s">
        <v>37</v>
      </c>
      <c r="E391" t="s">
        <v>432</v>
      </c>
    </row>
    <row r="392" spans="1:5" ht="18.75" customHeight="1" x14ac:dyDescent="0.3">
      <c r="A392" s="4">
        <v>1988</v>
      </c>
      <c r="B392" t="s">
        <v>449</v>
      </c>
      <c r="C392" s="10">
        <v>80000</v>
      </c>
      <c r="D392" t="s">
        <v>50</v>
      </c>
      <c r="E392" t="s">
        <v>432</v>
      </c>
    </row>
    <row r="393" spans="1:5" ht="18.75" customHeight="1" x14ac:dyDescent="0.3">
      <c r="A393" s="4">
        <v>1988</v>
      </c>
      <c r="B393" t="s">
        <v>450</v>
      </c>
      <c r="C393" s="10">
        <v>75000</v>
      </c>
      <c r="D393" t="s">
        <v>54</v>
      </c>
      <c r="E393" t="s">
        <v>432</v>
      </c>
    </row>
    <row r="394" spans="1:5" ht="18.75" customHeight="1" x14ac:dyDescent="0.3">
      <c r="A394" s="4">
        <v>1988</v>
      </c>
      <c r="B394" t="s">
        <v>451</v>
      </c>
      <c r="C394" s="10">
        <v>66000</v>
      </c>
      <c r="D394" t="s">
        <v>24</v>
      </c>
      <c r="E394" t="s">
        <v>432</v>
      </c>
    </row>
    <row r="395" spans="1:5" ht="18.75" customHeight="1" x14ac:dyDescent="0.3">
      <c r="A395" s="4">
        <v>1988</v>
      </c>
      <c r="B395" t="s">
        <v>452</v>
      </c>
      <c r="C395" s="10">
        <v>63500</v>
      </c>
      <c r="D395" t="s">
        <v>28</v>
      </c>
      <c r="E395" t="s">
        <v>432</v>
      </c>
    </row>
    <row r="396" spans="1:5" ht="18.75" customHeight="1" x14ac:dyDescent="0.3">
      <c r="A396" s="4">
        <v>1988</v>
      </c>
      <c r="B396" t="s">
        <v>453</v>
      </c>
      <c r="C396" s="10">
        <v>62500</v>
      </c>
      <c r="D396" t="s">
        <v>28</v>
      </c>
      <c r="E396" t="s">
        <v>432</v>
      </c>
    </row>
    <row r="397" spans="1:5" ht="18.75" customHeight="1" x14ac:dyDescent="0.3">
      <c r="A397" s="4">
        <v>1988</v>
      </c>
      <c r="B397" t="s">
        <v>454</v>
      </c>
      <c r="C397" s="10">
        <v>62500</v>
      </c>
      <c r="D397" t="s">
        <v>24</v>
      </c>
      <c r="E397" t="s">
        <v>432</v>
      </c>
    </row>
    <row r="398" spans="1:5" ht="18.75" customHeight="1" x14ac:dyDescent="0.3">
      <c r="A398" s="4">
        <v>1988</v>
      </c>
      <c r="B398" t="s">
        <v>455</v>
      </c>
      <c r="C398" s="10">
        <v>62500</v>
      </c>
      <c r="D398" t="s">
        <v>24</v>
      </c>
      <c r="E398" t="s">
        <v>432</v>
      </c>
    </row>
    <row r="399" spans="1:5" ht="18.75" customHeight="1" x14ac:dyDescent="0.3">
      <c r="A399" s="4">
        <v>1988</v>
      </c>
      <c r="B399" t="s">
        <v>456</v>
      </c>
      <c r="C399" s="10">
        <v>1243333</v>
      </c>
      <c r="D399" t="s">
        <v>50</v>
      </c>
      <c r="E399" t="s">
        <v>457</v>
      </c>
    </row>
    <row r="400" spans="1:5" ht="18.75" customHeight="1" x14ac:dyDescent="0.3">
      <c r="A400" s="4">
        <v>1988</v>
      </c>
      <c r="B400" t="s">
        <v>458</v>
      </c>
      <c r="C400" s="10">
        <v>1143502</v>
      </c>
      <c r="D400" t="s">
        <v>43</v>
      </c>
      <c r="E400" t="s">
        <v>457</v>
      </c>
    </row>
    <row r="401" spans="1:5" ht="18.75" customHeight="1" x14ac:dyDescent="0.3">
      <c r="A401" s="4">
        <v>1988</v>
      </c>
      <c r="B401" t="s">
        <v>459</v>
      </c>
      <c r="C401" s="10">
        <v>1106666</v>
      </c>
      <c r="D401" t="s">
        <v>28</v>
      </c>
      <c r="E401" t="s">
        <v>457</v>
      </c>
    </row>
    <row r="402" spans="1:5" ht="18.75" customHeight="1" x14ac:dyDescent="0.3">
      <c r="A402" s="4">
        <v>1988</v>
      </c>
      <c r="B402" t="s">
        <v>460</v>
      </c>
      <c r="C402" s="10">
        <v>1000000</v>
      </c>
      <c r="D402" t="s">
        <v>24</v>
      </c>
      <c r="E402" t="s">
        <v>457</v>
      </c>
    </row>
    <row r="403" spans="1:5" ht="18.75" customHeight="1" x14ac:dyDescent="0.3">
      <c r="A403" s="4">
        <v>1988</v>
      </c>
      <c r="B403" t="s">
        <v>461</v>
      </c>
      <c r="C403" s="10">
        <v>887500</v>
      </c>
      <c r="D403" t="s">
        <v>24</v>
      </c>
      <c r="E403" t="s">
        <v>457</v>
      </c>
    </row>
    <row r="404" spans="1:5" ht="18.75" customHeight="1" x14ac:dyDescent="0.3">
      <c r="A404" s="4">
        <v>1988</v>
      </c>
      <c r="B404" t="s">
        <v>462</v>
      </c>
      <c r="C404" s="10">
        <v>520000</v>
      </c>
      <c r="D404" t="s">
        <v>24</v>
      </c>
      <c r="E404" t="s">
        <v>457</v>
      </c>
    </row>
    <row r="405" spans="1:5" ht="18.75" customHeight="1" x14ac:dyDescent="0.3">
      <c r="A405" s="4">
        <v>1988</v>
      </c>
      <c r="B405" t="s">
        <v>463</v>
      </c>
      <c r="C405" s="10">
        <v>457500</v>
      </c>
      <c r="D405" t="s">
        <v>24</v>
      </c>
      <c r="E405" t="s">
        <v>457</v>
      </c>
    </row>
    <row r="406" spans="1:5" ht="18.75" customHeight="1" x14ac:dyDescent="0.3">
      <c r="A406" s="4">
        <v>1988</v>
      </c>
      <c r="B406" t="s">
        <v>464</v>
      </c>
      <c r="C406" s="10">
        <v>453000</v>
      </c>
      <c r="D406" t="s">
        <v>24</v>
      </c>
      <c r="E406" t="s">
        <v>457</v>
      </c>
    </row>
    <row r="407" spans="1:5" ht="18.75" customHeight="1" x14ac:dyDescent="0.3">
      <c r="A407" s="4">
        <v>1988</v>
      </c>
      <c r="B407" t="s">
        <v>465</v>
      </c>
      <c r="C407" s="10">
        <v>440000</v>
      </c>
      <c r="D407" t="s">
        <v>28</v>
      </c>
      <c r="E407" t="s">
        <v>457</v>
      </c>
    </row>
    <row r="408" spans="1:5" ht="18.75" customHeight="1" x14ac:dyDescent="0.3">
      <c r="A408" s="4">
        <v>1988</v>
      </c>
      <c r="B408" t="s">
        <v>466</v>
      </c>
      <c r="C408" s="10">
        <v>381667</v>
      </c>
      <c r="D408" t="s">
        <v>54</v>
      </c>
      <c r="E408" t="s">
        <v>457</v>
      </c>
    </row>
    <row r="409" spans="1:5" ht="18.75" customHeight="1" x14ac:dyDescent="0.3">
      <c r="A409" s="4">
        <v>1988</v>
      </c>
      <c r="B409" t="s">
        <v>467</v>
      </c>
      <c r="C409" s="10">
        <v>300000</v>
      </c>
      <c r="D409" t="s">
        <v>43</v>
      </c>
      <c r="E409" t="s">
        <v>457</v>
      </c>
    </row>
    <row r="410" spans="1:5" ht="18.75" customHeight="1" x14ac:dyDescent="0.3">
      <c r="A410" s="4">
        <v>1988</v>
      </c>
      <c r="B410" t="s">
        <v>468</v>
      </c>
      <c r="C410" s="10">
        <v>265000</v>
      </c>
      <c r="D410" t="s">
        <v>54</v>
      </c>
      <c r="E410" t="s">
        <v>457</v>
      </c>
    </row>
    <row r="411" spans="1:5" ht="18.75" customHeight="1" x14ac:dyDescent="0.3">
      <c r="A411" s="4">
        <v>1988</v>
      </c>
      <c r="B411" t="s">
        <v>469</v>
      </c>
      <c r="C411" s="10">
        <v>255000</v>
      </c>
      <c r="D411" t="s">
        <v>28</v>
      </c>
      <c r="E411" t="s">
        <v>457</v>
      </c>
    </row>
    <row r="412" spans="1:5" ht="18.75" customHeight="1" x14ac:dyDescent="0.3">
      <c r="A412" s="4">
        <v>1988</v>
      </c>
      <c r="B412" t="s">
        <v>470</v>
      </c>
      <c r="C412" s="10">
        <v>250000</v>
      </c>
      <c r="D412" t="s">
        <v>50</v>
      </c>
      <c r="E412" t="s">
        <v>457</v>
      </c>
    </row>
    <row r="413" spans="1:5" ht="18.75" customHeight="1" x14ac:dyDescent="0.3">
      <c r="A413" s="4">
        <v>1988</v>
      </c>
      <c r="B413" t="s">
        <v>471</v>
      </c>
      <c r="C413" s="10">
        <v>210000</v>
      </c>
      <c r="D413" t="s">
        <v>54</v>
      </c>
      <c r="E413" t="s">
        <v>457</v>
      </c>
    </row>
    <row r="414" spans="1:5" ht="18.75" customHeight="1" x14ac:dyDescent="0.3">
      <c r="A414" s="4">
        <v>1988</v>
      </c>
      <c r="B414" t="s">
        <v>472</v>
      </c>
      <c r="C414" s="10">
        <v>190000</v>
      </c>
      <c r="D414" t="s">
        <v>24</v>
      </c>
      <c r="E414" t="s">
        <v>457</v>
      </c>
    </row>
    <row r="415" spans="1:5" ht="18.75" customHeight="1" x14ac:dyDescent="0.3">
      <c r="A415" s="4">
        <v>1988</v>
      </c>
      <c r="B415" t="s">
        <v>473</v>
      </c>
      <c r="C415" s="10">
        <v>167500</v>
      </c>
      <c r="D415" t="s">
        <v>34</v>
      </c>
      <c r="E415" t="s">
        <v>457</v>
      </c>
    </row>
    <row r="416" spans="1:5" ht="18.75" customHeight="1" x14ac:dyDescent="0.3">
      <c r="A416" s="4">
        <v>1988</v>
      </c>
      <c r="B416" t="s">
        <v>474</v>
      </c>
      <c r="C416" s="10">
        <v>130000</v>
      </c>
      <c r="D416" t="s">
        <v>24</v>
      </c>
      <c r="E416" t="s">
        <v>457</v>
      </c>
    </row>
    <row r="417" spans="1:5" ht="18.75" customHeight="1" x14ac:dyDescent="0.3">
      <c r="A417" s="4">
        <v>1988</v>
      </c>
      <c r="B417" t="s">
        <v>475</v>
      </c>
      <c r="C417" s="10">
        <v>95000</v>
      </c>
      <c r="D417" t="s">
        <v>24</v>
      </c>
      <c r="E417" t="s">
        <v>457</v>
      </c>
    </row>
    <row r="418" spans="1:5" ht="18.75" customHeight="1" x14ac:dyDescent="0.3">
      <c r="A418" s="4">
        <v>1988</v>
      </c>
      <c r="B418" t="s">
        <v>476</v>
      </c>
      <c r="C418" s="10">
        <v>90000</v>
      </c>
      <c r="D418" t="s">
        <v>24</v>
      </c>
      <c r="E418" t="s">
        <v>457</v>
      </c>
    </row>
    <row r="419" spans="1:5" ht="18.75" customHeight="1" x14ac:dyDescent="0.3">
      <c r="A419" s="4">
        <v>1988</v>
      </c>
      <c r="B419" t="s">
        <v>477</v>
      </c>
      <c r="C419" s="10">
        <v>90000</v>
      </c>
      <c r="D419" t="s">
        <v>50</v>
      </c>
      <c r="E419" t="s">
        <v>457</v>
      </c>
    </row>
    <row r="420" spans="1:5" ht="18.75" customHeight="1" x14ac:dyDescent="0.3">
      <c r="A420" s="4">
        <v>1988</v>
      </c>
      <c r="B420" t="s">
        <v>478</v>
      </c>
      <c r="C420" s="10">
        <v>75000</v>
      </c>
      <c r="D420" t="s">
        <v>24</v>
      </c>
      <c r="E420" t="s">
        <v>457</v>
      </c>
    </row>
    <row r="421" spans="1:5" ht="18.75" customHeight="1" x14ac:dyDescent="0.3">
      <c r="A421" s="4">
        <v>1988</v>
      </c>
      <c r="B421" t="s">
        <v>479</v>
      </c>
      <c r="C421" s="10">
        <v>65000</v>
      </c>
      <c r="D421" t="s">
        <v>34</v>
      </c>
      <c r="E421" t="s">
        <v>457</v>
      </c>
    </row>
    <row r="422" spans="1:5" ht="18.75" customHeight="1" x14ac:dyDescent="0.3">
      <c r="A422" s="4">
        <v>1988</v>
      </c>
      <c r="B422" t="s">
        <v>480</v>
      </c>
      <c r="C422" s="10">
        <v>62500</v>
      </c>
      <c r="D422" t="s">
        <v>37</v>
      </c>
      <c r="E422" t="s">
        <v>457</v>
      </c>
    </row>
    <row r="423" spans="1:5" ht="18.75" customHeight="1" x14ac:dyDescent="0.3">
      <c r="A423" s="4">
        <v>1988</v>
      </c>
      <c r="B423" t="s">
        <v>481</v>
      </c>
      <c r="C423" s="10">
        <v>2250000</v>
      </c>
      <c r="D423" t="s">
        <v>54</v>
      </c>
      <c r="E423" t="s">
        <v>482</v>
      </c>
    </row>
    <row r="424" spans="1:5" ht="18.75" customHeight="1" x14ac:dyDescent="0.3">
      <c r="A424" s="4">
        <v>1988</v>
      </c>
      <c r="B424" t="s">
        <v>483</v>
      </c>
      <c r="C424" s="10">
        <v>1300000</v>
      </c>
      <c r="D424" t="s">
        <v>50</v>
      </c>
      <c r="E424" t="s">
        <v>482</v>
      </c>
    </row>
    <row r="425" spans="1:5" ht="18.75" customHeight="1" x14ac:dyDescent="0.3">
      <c r="A425" s="4">
        <v>1988</v>
      </c>
      <c r="B425" t="s">
        <v>484</v>
      </c>
      <c r="C425" s="10">
        <v>1060000</v>
      </c>
      <c r="D425" t="s">
        <v>37</v>
      </c>
      <c r="E425" t="s">
        <v>482</v>
      </c>
    </row>
    <row r="426" spans="1:5" ht="18.75" customHeight="1" x14ac:dyDescent="0.3">
      <c r="A426" s="4">
        <v>1988</v>
      </c>
      <c r="B426" t="s">
        <v>485</v>
      </c>
      <c r="C426" s="10">
        <v>1000000</v>
      </c>
      <c r="D426" t="s">
        <v>34</v>
      </c>
      <c r="E426" t="s">
        <v>482</v>
      </c>
    </row>
    <row r="427" spans="1:5" ht="18.75" customHeight="1" x14ac:dyDescent="0.3">
      <c r="A427" s="4">
        <v>1988</v>
      </c>
      <c r="B427" t="s">
        <v>486</v>
      </c>
      <c r="C427" s="10">
        <v>925000</v>
      </c>
      <c r="D427" t="s">
        <v>24</v>
      </c>
      <c r="E427" t="s">
        <v>482</v>
      </c>
    </row>
    <row r="428" spans="1:5" ht="18.75" customHeight="1" x14ac:dyDescent="0.3">
      <c r="A428" s="4">
        <v>1988</v>
      </c>
      <c r="B428" t="s">
        <v>487</v>
      </c>
      <c r="C428" s="10">
        <v>905000</v>
      </c>
      <c r="D428" t="s">
        <v>28</v>
      </c>
      <c r="E428" t="s">
        <v>482</v>
      </c>
    </row>
    <row r="429" spans="1:5" ht="18.75" customHeight="1" x14ac:dyDescent="0.3">
      <c r="A429" s="4">
        <v>1988</v>
      </c>
      <c r="B429" t="s">
        <v>488</v>
      </c>
      <c r="C429" s="10">
        <v>900000</v>
      </c>
      <c r="D429" t="s">
        <v>24</v>
      </c>
      <c r="E429" t="s">
        <v>482</v>
      </c>
    </row>
    <row r="430" spans="1:5" ht="18.75" customHeight="1" x14ac:dyDescent="0.3">
      <c r="A430" s="4">
        <v>1988</v>
      </c>
      <c r="B430" t="s">
        <v>489</v>
      </c>
      <c r="C430" s="10">
        <v>850000</v>
      </c>
      <c r="D430" t="s">
        <v>24</v>
      </c>
      <c r="E430" t="s">
        <v>482</v>
      </c>
    </row>
    <row r="431" spans="1:5" ht="18.75" customHeight="1" x14ac:dyDescent="0.3">
      <c r="A431" s="4">
        <v>1988</v>
      </c>
      <c r="B431" t="s">
        <v>490</v>
      </c>
      <c r="C431" s="10">
        <v>675000</v>
      </c>
      <c r="D431" t="s">
        <v>24</v>
      </c>
      <c r="E431" t="s">
        <v>482</v>
      </c>
    </row>
    <row r="432" spans="1:5" ht="18.75" customHeight="1" x14ac:dyDescent="0.3">
      <c r="A432" s="4">
        <v>1988</v>
      </c>
      <c r="B432" t="s">
        <v>491</v>
      </c>
      <c r="C432" s="10">
        <v>450000</v>
      </c>
      <c r="D432" t="s">
        <v>24</v>
      </c>
      <c r="E432" t="s">
        <v>482</v>
      </c>
    </row>
    <row r="433" spans="1:5" ht="18.75" customHeight="1" x14ac:dyDescent="0.3">
      <c r="A433" s="4">
        <v>1988</v>
      </c>
      <c r="B433" t="s">
        <v>492</v>
      </c>
      <c r="C433" s="10">
        <v>450000</v>
      </c>
      <c r="D433" t="s">
        <v>24</v>
      </c>
      <c r="E433" t="s">
        <v>482</v>
      </c>
    </row>
    <row r="434" spans="1:5" ht="18.75" customHeight="1" x14ac:dyDescent="0.3">
      <c r="A434" s="4">
        <v>1988</v>
      </c>
      <c r="B434" t="s">
        <v>493</v>
      </c>
      <c r="C434" s="10">
        <v>400000</v>
      </c>
      <c r="D434" t="s">
        <v>28</v>
      </c>
      <c r="E434" t="s">
        <v>482</v>
      </c>
    </row>
    <row r="435" spans="1:5" ht="18.75" customHeight="1" x14ac:dyDescent="0.3">
      <c r="A435" s="4">
        <v>1988</v>
      </c>
      <c r="B435" t="s">
        <v>494</v>
      </c>
      <c r="C435" s="10">
        <v>320000</v>
      </c>
      <c r="D435" t="s">
        <v>28</v>
      </c>
      <c r="E435" t="s">
        <v>482</v>
      </c>
    </row>
    <row r="436" spans="1:5" ht="18.75" customHeight="1" x14ac:dyDescent="0.3">
      <c r="A436" s="4">
        <v>1988</v>
      </c>
      <c r="B436" t="s">
        <v>495</v>
      </c>
      <c r="C436" s="10">
        <v>240000</v>
      </c>
      <c r="D436" t="s">
        <v>28</v>
      </c>
      <c r="E436" t="s">
        <v>482</v>
      </c>
    </row>
    <row r="437" spans="1:5" ht="18.75" customHeight="1" x14ac:dyDescent="0.3">
      <c r="A437" s="4">
        <v>1988</v>
      </c>
      <c r="B437" t="s">
        <v>496</v>
      </c>
      <c r="C437" s="10">
        <v>215000</v>
      </c>
      <c r="D437" t="s">
        <v>43</v>
      </c>
      <c r="E437" t="s">
        <v>482</v>
      </c>
    </row>
    <row r="438" spans="1:5" ht="18.75" customHeight="1" x14ac:dyDescent="0.3">
      <c r="A438" s="4">
        <v>1988</v>
      </c>
      <c r="B438" t="s">
        <v>497</v>
      </c>
      <c r="C438" s="10">
        <v>150000</v>
      </c>
      <c r="D438" t="s">
        <v>24</v>
      </c>
      <c r="E438" t="s">
        <v>482</v>
      </c>
    </row>
    <row r="439" spans="1:5" ht="18.75" customHeight="1" x14ac:dyDescent="0.3">
      <c r="A439" s="4">
        <v>1988</v>
      </c>
      <c r="B439" t="s">
        <v>498</v>
      </c>
      <c r="C439" s="10">
        <v>140000</v>
      </c>
      <c r="D439" t="s">
        <v>24</v>
      </c>
      <c r="E439" t="s">
        <v>482</v>
      </c>
    </row>
    <row r="440" spans="1:5" ht="18.75" customHeight="1" x14ac:dyDescent="0.3">
      <c r="A440" s="4">
        <v>1988</v>
      </c>
      <c r="B440" t="s">
        <v>499</v>
      </c>
      <c r="C440" s="10">
        <v>138000</v>
      </c>
      <c r="D440" t="s">
        <v>28</v>
      </c>
      <c r="E440" t="s">
        <v>482</v>
      </c>
    </row>
    <row r="441" spans="1:5" ht="18.75" customHeight="1" x14ac:dyDescent="0.3">
      <c r="A441" s="4">
        <v>1988</v>
      </c>
      <c r="B441" t="s">
        <v>500</v>
      </c>
      <c r="C441" s="10">
        <v>115000</v>
      </c>
      <c r="D441" t="s">
        <v>34</v>
      </c>
      <c r="E441" t="s">
        <v>482</v>
      </c>
    </row>
    <row r="442" spans="1:5" ht="18.75" customHeight="1" x14ac:dyDescent="0.3">
      <c r="A442" s="4">
        <v>1988</v>
      </c>
      <c r="B442" t="s">
        <v>501</v>
      </c>
      <c r="C442" s="10">
        <v>70000</v>
      </c>
      <c r="D442" t="s">
        <v>43</v>
      </c>
      <c r="E442" t="s">
        <v>482</v>
      </c>
    </row>
    <row r="443" spans="1:5" ht="18.75" customHeight="1" x14ac:dyDescent="0.3">
      <c r="A443" s="4">
        <v>1988</v>
      </c>
      <c r="B443" t="s">
        <v>502</v>
      </c>
      <c r="C443" s="10">
        <v>70000</v>
      </c>
      <c r="D443" t="s">
        <v>24</v>
      </c>
      <c r="E443" t="s">
        <v>482</v>
      </c>
    </row>
    <row r="444" spans="1:5" ht="18.75" customHeight="1" x14ac:dyDescent="0.3">
      <c r="A444" s="4">
        <v>1988</v>
      </c>
      <c r="B444" t="s">
        <v>503</v>
      </c>
      <c r="C444" s="10">
        <v>62500</v>
      </c>
      <c r="D444" t="s">
        <v>24</v>
      </c>
      <c r="E444" t="s">
        <v>482</v>
      </c>
    </row>
    <row r="445" spans="1:5" ht="18.75" customHeight="1" x14ac:dyDescent="0.3">
      <c r="A445" s="4">
        <v>1988</v>
      </c>
      <c r="B445" t="s">
        <v>504</v>
      </c>
      <c r="C445" s="10">
        <v>62500</v>
      </c>
      <c r="D445" t="s">
        <v>28</v>
      </c>
      <c r="E445" t="s">
        <v>482</v>
      </c>
    </row>
    <row r="446" spans="1:5" ht="18.75" customHeight="1" x14ac:dyDescent="0.3">
      <c r="A446" s="4">
        <v>1988</v>
      </c>
      <c r="B446" t="s">
        <v>505</v>
      </c>
      <c r="C446" s="10">
        <v>62500</v>
      </c>
      <c r="D446" t="s">
        <v>50</v>
      </c>
      <c r="E446" t="s">
        <v>482</v>
      </c>
    </row>
    <row r="447" spans="1:5" ht="18.75" customHeight="1" x14ac:dyDescent="0.3">
      <c r="A447" s="4">
        <v>1988</v>
      </c>
      <c r="B447" t="s">
        <v>506</v>
      </c>
      <c r="C447" s="10">
        <v>62500</v>
      </c>
      <c r="D447" t="s">
        <v>34</v>
      </c>
      <c r="E447" t="s">
        <v>482</v>
      </c>
    </row>
    <row r="448" spans="1:5" ht="18.75" customHeight="1" x14ac:dyDescent="0.3">
      <c r="A448" s="4">
        <v>1988</v>
      </c>
      <c r="B448" t="s">
        <v>507</v>
      </c>
      <c r="C448" s="10">
        <v>62500</v>
      </c>
      <c r="D448" t="s">
        <v>54</v>
      </c>
      <c r="E448" t="s">
        <v>482</v>
      </c>
    </row>
    <row r="449" spans="1:5" ht="18.75" customHeight="1" x14ac:dyDescent="0.3">
      <c r="A449" s="4">
        <v>1988</v>
      </c>
      <c r="B449" t="s">
        <v>508</v>
      </c>
      <c r="C449" s="10">
        <v>850000</v>
      </c>
      <c r="D449" t="s">
        <v>28</v>
      </c>
      <c r="E449" t="s">
        <v>509</v>
      </c>
    </row>
    <row r="450" spans="1:5" ht="18.75" customHeight="1" x14ac:dyDescent="0.3">
      <c r="A450" s="4">
        <v>1988</v>
      </c>
      <c r="B450" t="s">
        <v>510</v>
      </c>
      <c r="C450" s="10">
        <v>850000</v>
      </c>
      <c r="D450" t="s">
        <v>28</v>
      </c>
      <c r="E450" t="s">
        <v>509</v>
      </c>
    </row>
    <row r="451" spans="1:5" ht="18.75" customHeight="1" x14ac:dyDescent="0.3">
      <c r="A451" s="4">
        <v>1988</v>
      </c>
      <c r="B451" t="s">
        <v>511</v>
      </c>
      <c r="C451" s="10">
        <v>725000</v>
      </c>
      <c r="D451" t="s">
        <v>54</v>
      </c>
      <c r="E451" t="s">
        <v>509</v>
      </c>
    </row>
    <row r="452" spans="1:5" ht="18.75" customHeight="1" x14ac:dyDescent="0.3">
      <c r="A452" s="4">
        <v>1988</v>
      </c>
      <c r="B452" t="s">
        <v>512</v>
      </c>
      <c r="C452" s="10">
        <v>500000</v>
      </c>
      <c r="D452" t="s">
        <v>24</v>
      </c>
      <c r="E452" t="s">
        <v>509</v>
      </c>
    </row>
    <row r="453" spans="1:5" ht="18.75" customHeight="1" x14ac:dyDescent="0.3">
      <c r="A453" s="4">
        <v>1988</v>
      </c>
      <c r="B453" t="s">
        <v>513</v>
      </c>
      <c r="C453" s="10">
        <v>475000</v>
      </c>
      <c r="D453" t="s">
        <v>24</v>
      </c>
      <c r="E453" t="s">
        <v>509</v>
      </c>
    </row>
    <row r="454" spans="1:5" ht="18.75" customHeight="1" x14ac:dyDescent="0.3">
      <c r="A454" s="4">
        <v>1988</v>
      </c>
      <c r="B454" t="s">
        <v>514</v>
      </c>
      <c r="C454" s="10">
        <v>460000</v>
      </c>
      <c r="D454" t="s">
        <v>28</v>
      </c>
      <c r="E454" t="s">
        <v>509</v>
      </c>
    </row>
    <row r="455" spans="1:5" ht="18.75" customHeight="1" x14ac:dyDescent="0.3">
      <c r="A455" s="4">
        <v>1988</v>
      </c>
      <c r="B455" t="s">
        <v>515</v>
      </c>
      <c r="C455" s="10">
        <v>450000</v>
      </c>
      <c r="D455" t="s">
        <v>24</v>
      </c>
      <c r="E455" t="s">
        <v>509</v>
      </c>
    </row>
    <row r="456" spans="1:5" ht="18.75" customHeight="1" x14ac:dyDescent="0.3">
      <c r="A456" s="4">
        <v>1988</v>
      </c>
      <c r="B456" t="s">
        <v>516</v>
      </c>
      <c r="C456" s="10">
        <v>425000</v>
      </c>
      <c r="D456" t="s">
        <v>24</v>
      </c>
      <c r="E456" t="s">
        <v>509</v>
      </c>
    </row>
    <row r="457" spans="1:5" ht="18.75" customHeight="1" x14ac:dyDescent="0.3">
      <c r="A457" s="4">
        <v>1988</v>
      </c>
      <c r="B457" t="s">
        <v>517</v>
      </c>
      <c r="C457" s="10">
        <v>360000</v>
      </c>
      <c r="D457" t="s">
        <v>50</v>
      </c>
      <c r="E457" t="s">
        <v>509</v>
      </c>
    </row>
    <row r="458" spans="1:5" ht="18.75" customHeight="1" x14ac:dyDescent="0.3">
      <c r="A458" s="4">
        <v>1988</v>
      </c>
      <c r="B458" t="s">
        <v>518</v>
      </c>
      <c r="C458" s="10">
        <v>290000</v>
      </c>
      <c r="D458" t="s">
        <v>28</v>
      </c>
      <c r="E458" t="s">
        <v>509</v>
      </c>
    </row>
    <row r="459" spans="1:5" ht="18.75" customHeight="1" x14ac:dyDescent="0.3">
      <c r="A459" s="4">
        <v>1988</v>
      </c>
      <c r="B459" t="s">
        <v>519</v>
      </c>
      <c r="C459" s="10">
        <v>255000</v>
      </c>
      <c r="D459" t="s">
        <v>24</v>
      </c>
      <c r="E459" t="s">
        <v>509</v>
      </c>
    </row>
    <row r="460" spans="1:5" ht="18.75" customHeight="1" x14ac:dyDescent="0.3">
      <c r="A460" s="4">
        <v>1988</v>
      </c>
      <c r="B460" t="s">
        <v>520</v>
      </c>
      <c r="C460" s="10">
        <v>250000</v>
      </c>
      <c r="D460" t="s">
        <v>34</v>
      </c>
      <c r="E460" t="s">
        <v>509</v>
      </c>
    </row>
    <row r="461" spans="1:5" ht="18.75" customHeight="1" x14ac:dyDescent="0.3">
      <c r="A461" s="4">
        <v>1988</v>
      </c>
      <c r="B461" t="s">
        <v>521</v>
      </c>
      <c r="C461" s="10">
        <v>245000</v>
      </c>
      <c r="D461" t="s">
        <v>54</v>
      </c>
      <c r="E461" t="s">
        <v>509</v>
      </c>
    </row>
    <row r="462" spans="1:5" ht="18.75" customHeight="1" x14ac:dyDescent="0.3">
      <c r="A462" s="4">
        <v>1988</v>
      </c>
      <c r="B462" t="s">
        <v>522</v>
      </c>
      <c r="C462" s="10">
        <v>220000</v>
      </c>
      <c r="D462" t="s">
        <v>28</v>
      </c>
      <c r="E462" t="s">
        <v>509</v>
      </c>
    </row>
    <row r="463" spans="1:5" ht="18.75" customHeight="1" x14ac:dyDescent="0.3">
      <c r="A463" s="4">
        <v>1988</v>
      </c>
      <c r="B463" t="s">
        <v>523</v>
      </c>
      <c r="C463" s="10">
        <v>215000</v>
      </c>
      <c r="D463" t="s">
        <v>34</v>
      </c>
      <c r="E463" t="s">
        <v>509</v>
      </c>
    </row>
    <row r="464" spans="1:5" ht="18.75" customHeight="1" x14ac:dyDescent="0.3">
      <c r="A464" s="4">
        <v>1988</v>
      </c>
      <c r="B464" t="s">
        <v>524</v>
      </c>
      <c r="C464" s="10">
        <v>160000</v>
      </c>
      <c r="D464" t="s">
        <v>24</v>
      </c>
      <c r="E464" t="s">
        <v>509</v>
      </c>
    </row>
    <row r="465" spans="1:5" ht="18.75" customHeight="1" x14ac:dyDescent="0.3">
      <c r="A465" s="4">
        <v>1988</v>
      </c>
      <c r="B465" t="s">
        <v>525</v>
      </c>
      <c r="C465" s="10">
        <v>142500</v>
      </c>
      <c r="D465" t="s">
        <v>24</v>
      </c>
      <c r="E465" t="s">
        <v>509</v>
      </c>
    </row>
    <row r="466" spans="1:5" ht="18.75" customHeight="1" x14ac:dyDescent="0.3">
      <c r="A466" s="4">
        <v>1988</v>
      </c>
      <c r="B466" t="s">
        <v>526</v>
      </c>
      <c r="C466" s="10">
        <v>130000</v>
      </c>
      <c r="D466" t="s">
        <v>43</v>
      </c>
      <c r="E466" t="s">
        <v>509</v>
      </c>
    </row>
    <row r="467" spans="1:5" ht="18.75" customHeight="1" x14ac:dyDescent="0.3">
      <c r="A467" s="4">
        <v>1988</v>
      </c>
      <c r="B467" t="s">
        <v>527</v>
      </c>
      <c r="C467" s="10">
        <v>125000</v>
      </c>
      <c r="D467" t="s">
        <v>28</v>
      </c>
      <c r="E467" t="s">
        <v>509</v>
      </c>
    </row>
    <row r="468" spans="1:5" ht="18.75" customHeight="1" x14ac:dyDescent="0.3">
      <c r="A468" s="4">
        <v>1988</v>
      </c>
      <c r="B468" t="s">
        <v>528</v>
      </c>
      <c r="C468" s="10">
        <v>125000</v>
      </c>
      <c r="D468" t="s">
        <v>24</v>
      </c>
      <c r="E468" t="s">
        <v>509</v>
      </c>
    </row>
    <row r="469" spans="1:5" ht="18.75" customHeight="1" x14ac:dyDescent="0.3">
      <c r="A469" s="4">
        <v>1988</v>
      </c>
      <c r="B469" t="s">
        <v>529</v>
      </c>
      <c r="C469" s="10">
        <v>107500</v>
      </c>
      <c r="D469" t="s">
        <v>24</v>
      </c>
      <c r="E469" t="s">
        <v>509</v>
      </c>
    </row>
    <row r="470" spans="1:5" ht="18.75" customHeight="1" x14ac:dyDescent="0.3">
      <c r="A470" s="4">
        <v>1988</v>
      </c>
      <c r="B470" t="s">
        <v>530</v>
      </c>
      <c r="C470" s="10">
        <v>75000</v>
      </c>
      <c r="D470" t="s">
        <v>37</v>
      </c>
      <c r="E470" t="s">
        <v>509</v>
      </c>
    </row>
    <row r="471" spans="1:5" ht="18.75" customHeight="1" x14ac:dyDescent="0.3">
      <c r="A471" s="4">
        <v>1988</v>
      </c>
      <c r="B471" t="s">
        <v>531</v>
      </c>
      <c r="C471" s="10">
        <v>67500</v>
      </c>
      <c r="D471" t="s">
        <v>43</v>
      </c>
      <c r="E471" t="s">
        <v>509</v>
      </c>
    </row>
    <row r="472" spans="1:5" ht="18.75" customHeight="1" x14ac:dyDescent="0.3">
      <c r="A472" s="4">
        <v>1988</v>
      </c>
      <c r="B472" t="s">
        <v>532</v>
      </c>
      <c r="C472" s="10">
        <v>62500</v>
      </c>
      <c r="D472" t="s">
        <v>50</v>
      </c>
      <c r="E472" t="s">
        <v>509</v>
      </c>
    </row>
    <row r="473" spans="1:5" ht="18.75" customHeight="1" x14ac:dyDescent="0.3">
      <c r="A473" s="4">
        <v>1988</v>
      </c>
      <c r="B473" t="s">
        <v>533</v>
      </c>
      <c r="C473" s="10">
        <v>62500</v>
      </c>
      <c r="D473" t="s">
        <v>34</v>
      </c>
      <c r="E473" t="s">
        <v>509</v>
      </c>
    </row>
    <row r="474" spans="1:5" ht="18.75" customHeight="1" x14ac:dyDescent="0.3">
      <c r="A474" s="4">
        <v>1988</v>
      </c>
      <c r="B474" t="s">
        <v>534</v>
      </c>
      <c r="C474" s="10">
        <v>1000000</v>
      </c>
      <c r="D474" t="s">
        <v>24</v>
      </c>
      <c r="E474" t="s">
        <v>535</v>
      </c>
    </row>
    <row r="475" spans="1:5" ht="18.75" customHeight="1" x14ac:dyDescent="0.3">
      <c r="A475" s="4">
        <v>1988</v>
      </c>
      <c r="B475" t="s">
        <v>536</v>
      </c>
      <c r="C475" s="10">
        <v>612500</v>
      </c>
      <c r="D475" t="s">
        <v>50</v>
      </c>
      <c r="E475" t="s">
        <v>535</v>
      </c>
    </row>
    <row r="476" spans="1:5" ht="18.75" customHeight="1" x14ac:dyDescent="0.3">
      <c r="A476" s="4">
        <v>1988</v>
      </c>
      <c r="B476" t="s">
        <v>537</v>
      </c>
      <c r="C476" s="10">
        <v>575000</v>
      </c>
      <c r="D476" t="s">
        <v>43</v>
      </c>
      <c r="E476" t="s">
        <v>535</v>
      </c>
    </row>
    <row r="477" spans="1:5" ht="18.75" customHeight="1" x14ac:dyDescent="0.3">
      <c r="A477" s="4">
        <v>1988</v>
      </c>
      <c r="B477" t="s">
        <v>538</v>
      </c>
      <c r="C477" s="10">
        <v>380000</v>
      </c>
      <c r="D477" t="s">
        <v>24</v>
      </c>
      <c r="E477" t="s">
        <v>535</v>
      </c>
    </row>
    <row r="478" spans="1:5" ht="18.75" customHeight="1" x14ac:dyDescent="0.3">
      <c r="A478" s="4">
        <v>1988</v>
      </c>
      <c r="B478" t="s">
        <v>539</v>
      </c>
      <c r="C478" s="10">
        <v>275000</v>
      </c>
      <c r="D478" t="s">
        <v>28</v>
      </c>
      <c r="E478" t="s">
        <v>535</v>
      </c>
    </row>
    <row r="479" spans="1:5" ht="18.75" customHeight="1" x14ac:dyDescent="0.3">
      <c r="A479" s="4">
        <v>1988</v>
      </c>
      <c r="B479" t="s">
        <v>540</v>
      </c>
      <c r="C479" s="10">
        <v>252500</v>
      </c>
      <c r="D479" t="s">
        <v>37</v>
      </c>
      <c r="E479" t="s">
        <v>535</v>
      </c>
    </row>
    <row r="480" spans="1:5" ht="18.75" customHeight="1" x14ac:dyDescent="0.3">
      <c r="A480" s="4">
        <v>1988</v>
      </c>
      <c r="B480" t="s">
        <v>541</v>
      </c>
      <c r="C480" s="10">
        <v>250000</v>
      </c>
      <c r="D480" t="s">
        <v>28</v>
      </c>
      <c r="E480" t="s">
        <v>535</v>
      </c>
    </row>
    <row r="481" spans="1:5" ht="18.75" customHeight="1" x14ac:dyDescent="0.3">
      <c r="A481" s="4">
        <v>1988</v>
      </c>
      <c r="B481" t="s">
        <v>542</v>
      </c>
      <c r="C481" s="10">
        <v>230000</v>
      </c>
      <c r="D481" t="s">
        <v>28</v>
      </c>
      <c r="E481" t="s">
        <v>535</v>
      </c>
    </row>
    <row r="482" spans="1:5" ht="18.75" customHeight="1" x14ac:dyDescent="0.3">
      <c r="A482" s="4">
        <v>1988</v>
      </c>
      <c r="B482" t="s">
        <v>543</v>
      </c>
      <c r="C482" s="10">
        <v>205000</v>
      </c>
      <c r="D482" t="s">
        <v>24</v>
      </c>
      <c r="E482" t="s">
        <v>535</v>
      </c>
    </row>
    <row r="483" spans="1:5" ht="18.75" customHeight="1" x14ac:dyDescent="0.3">
      <c r="A483" s="4">
        <v>1988</v>
      </c>
      <c r="B483" t="s">
        <v>544</v>
      </c>
      <c r="C483" s="10">
        <v>200000</v>
      </c>
      <c r="D483" t="s">
        <v>24</v>
      </c>
      <c r="E483" t="s">
        <v>535</v>
      </c>
    </row>
    <row r="484" spans="1:5" ht="18.75" customHeight="1" x14ac:dyDescent="0.3">
      <c r="A484" s="4">
        <v>1988</v>
      </c>
      <c r="B484" t="s">
        <v>545</v>
      </c>
      <c r="C484" s="10">
        <v>195000</v>
      </c>
      <c r="D484" t="s">
        <v>24</v>
      </c>
      <c r="E484" t="s">
        <v>535</v>
      </c>
    </row>
    <row r="485" spans="1:5" ht="18.75" customHeight="1" x14ac:dyDescent="0.3">
      <c r="A485" s="4">
        <v>1988</v>
      </c>
      <c r="B485" t="s">
        <v>546</v>
      </c>
      <c r="C485" s="10">
        <v>191000</v>
      </c>
      <c r="D485" t="s">
        <v>24</v>
      </c>
      <c r="E485" t="s">
        <v>535</v>
      </c>
    </row>
    <row r="486" spans="1:5" ht="18.75" customHeight="1" x14ac:dyDescent="0.3">
      <c r="A486" s="4">
        <v>1988</v>
      </c>
      <c r="B486" t="s">
        <v>547</v>
      </c>
      <c r="C486" s="10">
        <v>185000</v>
      </c>
      <c r="D486" t="s">
        <v>54</v>
      </c>
      <c r="E486" t="s">
        <v>535</v>
      </c>
    </row>
    <row r="487" spans="1:5" ht="18.75" customHeight="1" x14ac:dyDescent="0.3">
      <c r="A487" s="4">
        <v>1988</v>
      </c>
      <c r="B487" t="s">
        <v>548</v>
      </c>
      <c r="C487" s="10">
        <v>170000</v>
      </c>
      <c r="D487" t="s">
        <v>24</v>
      </c>
      <c r="E487" t="s">
        <v>535</v>
      </c>
    </row>
    <row r="488" spans="1:5" ht="18.75" customHeight="1" x14ac:dyDescent="0.3">
      <c r="A488" s="4">
        <v>1988</v>
      </c>
      <c r="B488" t="s">
        <v>549</v>
      </c>
      <c r="C488" s="10">
        <v>150000</v>
      </c>
      <c r="D488" t="s">
        <v>24</v>
      </c>
      <c r="E488" t="s">
        <v>535</v>
      </c>
    </row>
    <row r="489" spans="1:5" ht="18.75" customHeight="1" x14ac:dyDescent="0.3">
      <c r="A489" s="4">
        <v>1988</v>
      </c>
      <c r="B489" t="s">
        <v>550</v>
      </c>
      <c r="C489" s="10">
        <v>140000</v>
      </c>
      <c r="D489" t="s">
        <v>34</v>
      </c>
      <c r="E489" t="s">
        <v>535</v>
      </c>
    </row>
    <row r="490" spans="1:5" ht="18.75" customHeight="1" x14ac:dyDescent="0.3">
      <c r="A490" s="4">
        <v>1988</v>
      </c>
      <c r="B490" t="s">
        <v>551</v>
      </c>
      <c r="C490" s="10">
        <v>130000</v>
      </c>
      <c r="D490" t="s">
        <v>24</v>
      </c>
      <c r="E490" t="s">
        <v>535</v>
      </c>
    </row>
    <row r="491" spans="1:5" ht="18.75" customHeight="1" x14ac:dyDescent="0.3">
      <c r="A491" s="4">
        <v>1988</v>
      </c>
      <c r="B491" t="s">
        <v>552</v>
      </c>
      <c r="C491" s="10">
        <v>130000</v>
      </c>
      <c r="D491" t="s">
        <v>24</v>
      </c>
      <c r="E491" t="s">
        <v>535</v>
      </c>
    </row>
    <row r="492" spans="1:5" ht="18.75" customHeight="1" x14ac:dyDescent="0.3">
      <c r="A492" s="4">
        <v>1988</v>
      </c>
      <c r="B492" t="s">
        <v>553</v>
      </c>
      <c r="C492" s="10">
        <v>98000</v>
      </c>
      <c r="D492" t="s">
        <v>28</v>
      </c>
      <c r="E492" t="s">
        <v>535</v>
      </c>
    </row>
    <row r="493" spans="1:5" ht="18.75" customHeight="1" x14ac:dyDescent="0.3">
      <c r="A493" s="4">
        <v>1988</v>
      </c>
      <c r="B493" t="s">
        <v>554</v>
      </c>
      <c r="C493" s="10">
        <v>85000</v>
      </c>
      <c r="D493" t="s">
        <v>24</v>
      </c>
      <c r="E493" t="s">
        <v>535</v>
      </c>
    </row>
    <row r="494" spans="1:5" ht="18.75" customHeight="1" x14ac:dyDescent="0.3">
      <c r="A494" s="4">
        <v>1988</v>
      </c>
      <c r="B494" t="s">
        <v>555</v>
      </c>
      <c r="C494" s="10">
        <v>84000</v>
      </c>
      <c r="D494" t="s">
        <v>34</v>
      </c>
      <c r="E494" t="s">
        <v>535</v>
      </c>
    </row>
    <row r="495" spans="1:5" ht="18.75" customHeight="1" x14ac:dyDescent="0.3">
      <c r="A495" s="4">
        <v>1988</v>
      </c>
      <c r="B495" t="s">
        <v>556</v>
      </c>
      <c r="C495" s="10">
        <v>80000</v>
      </c>
      <c r="D495" t="s">
        <v>28</v>
      </c>
      <c r="E495" t="s">
        <v>535</v>
      </c>
    </row>
    <row r="496" spans="1:5" ht="18.75" customHeight="1" x14ac:dyDescent="0.3">
      <c r="A496" s="4">
        <v>1988</v>
      </c>
      <c r="B496" t="s">
        <v>557</v>
      </c>
      <c r="C496" s="10">
        <v>70000</v>
      </c>
      <c r="D496" t="s">
        <v>24</v>
      </c>
      <c r="E496" t="s">
        <v>535</v>
      </c>
    </row>
    <row r="497" spans="1:5" ht="18.75" customHeight="1" x14ac:dyDescent="0.3">
      <c r="A497" s="4">
        <v>1988</v>
      </c>
      <c r="B497" t="s">
        <v>558</v>
      </c>
      <c r="C497" s="10">
        <v>67500</v>
      </c>
      <c r="D497" t="s">
        <v>37</v>
      </c>
      <c r="E497" t="s">
        <v>535</v>
      </c>
    </row>
    <row r="498" spans="1:5" ht="18.75" customHeight="1" x14ac:dyDescent="0.3">
      <c r="A498" s="4">
        <v>1988</v>
      </c>
      <c r="B498" t="s">
        <v>559</v>
      </c>
      <c r="C498" s="10">
        <v>65000</v>
      </c>
      <c r="D498" t="s">
        <v>24</v>
      </c>
      <c r="E498" t="s">
        <v>535</v>
      </c>
    </row>
    <row r="499" spans="1:5" ht="18.75" customHeight="1" x14ac:dyDescent="0.3">
      <c r="A499" s="4">
        <v>1988</v>
      </c>
      <c r="B499" t="s">
        <v>560</v>
      </c>
      <c r="C499" s="10">
        <v>62500</v>
      </c>
      <c r="D499" t="s">
        <v>24</v>
      </c>
      <c r="E499" t="s">
        <v>535</v>
      </c>
    </row>
    <row r="500" spans="1:5" ht="18.75" customHeight="1" x14ac:dyDescent="0.3">
      <c r="A500" s="4">
        <v>1988</v>
      </c>
      <c r="B500" t="s">
        <v>561</v>
      </c>
      <c r="C500" s="10">
        <v>62500</v>
      </c>
      <c r="D500" t="s">
        <v>28</v>
      </c>
      <c r="E500" t="s">
        <v>535</v>
      </c>
    </row>
    <row r="501" spans="1:5" ht="18.75" customHeight="1" x14ac:dyDescent="0.3">
      <c r="A501" s="4">
        <v>1988</v>
      </c>
      <c r="B501" t="s">
        <v>562</v>
      </c>
      <c r="C501" s="10">
        <v>62500</v>
      </c>
      <c r="D501" t="s">
        <v>34</v>
      </c>
      <c r="E501" t="s">
        <v>535</v>
      </c>
    </row>
    <row r="502" spans="1:5" ht="18.75" customHeight="1" x14ac:dyDescent="0.3">
      <c r="A502" s="4">
        <v>1988</v>
      </c>
      <c r="B502" t="s">
        <v>563</v>
      </c>
      <c r="C502" s="10">
        <v>1383333</v>
      </c>
      <c r="D502" t="s">
        <v>50</v>
      </c>
      <c r="E502" t="s">
        <v>564</v>
      </c>
    </row>
    <row r="503" spans="1:5" ht="18.75" customHeight="1" x14ac:dyDescent="0.3">
      <c r="A503" s="4">
        <v>1988</v>
      </c>
      <c r="B503" t="s">
        <v>565</v>
      </c>
      <c r="C503" s="10">
        <v>899000</v>
      </c>
      <c r="D503" t="s">
        <v>28</v>
      </c>
      <c r="E503" t="s">
        <v>564</v>
      </c>
    </row>
    <row r="504" spans="1:5" ht="18.75" customHeight="1" x14ac:dyDescent="0.3">
      <c r="A504" s="4">
        <v>1988</v>
      </c>
      <c r="B504" t="s">
        <v>566</v>
      </c>
      <c r="C504" s="10">
        <v>850000</v>
      </c>
      <c r="D504" t="s">
        <v>34</v>
      </c>
      <c r="E504" t="s">
        <v>564</v>
      </c>
    </row>
    <row r="505" spans="1:5" ht="18.75" customHeight="1" x14ac:dyDescent="0.3">
      <c r="A505" s="4">
        <v>1988</v>
      </c>
      <c r="B505" t="s">
        <v>567</v>
      </c>
      <c r="C505" s="10">
        <v>675000</v>
      </c>
      <c r="D505" t="s">
        <v>24</v>
      </c>
      <c r="E505" t="s">
        <v>564</v>
      </c>
    </row>
    <row r="506" spans="1:5" ht="18.75" customHeight="1" x14ac:dyDescent="0.3">
      <c r="A506" s="4">
        <v>1988</v>
      </c>
      <c r="B506" t="s">
        <v>568</v>
      </c>
      <c r="C506" s="10">
        <v>460000</v>
      </c>
      <c r="D506" t="s">
        <v>50</v>
      </c>
      <c r="E506" t="s">
        <v>564</v>
      </c>
    </row>
    <row r="507" spans="1:5" ht="18.75" customHeight="1" x14ac:dyDescent="0.3">
      <c r="A507" s="4">
        <v>1988</v>
      </c>
      <c r="B507" t="s">
        <v>569</v>
      </c>
      <c r="C507" s="10">
        <v>442500</v>
      </c>
      <c r="D507" t="s">
        <v>24</v>
      </c>
      <c r="E507" t="s">
        <v>564</v>
      </c>
    </row>
    <row r="508" spans="1:5" ht="18.75" customHeight="1" x14ac:dyDescent="0.3">
      <c r="A508" s="4">
        <v>1988</v>
      </c>
      <c r="B508" t="s">
        <v>570</v>
      </c>
      <c r="C508" s="10">
        <v>442500</v>
      </c>
      <c r="D508" t="s">
        <v>24</v>
      </c>
      <c r="E508" t="s">
        <v>564</v>
      </c>
    </row>
    <row r="509" spans="1:5" ht="18.75" customHeight="1" x14ac:dyDescent="0.3">
      <c r="A509" s="4">
        <v>1988</v>
      </c>
      <c r="B509" t="s">
        <v>571</v>
      </c>
      <c r="C509" s="10">
        <v>390000</v>
      </c>
      <c r="D509" t="s">
        <v>24</v>
      </c>
      <c r="E509" t="s">
        <v>564</v>
      </c>
    </row>
    <row r="510" spans="1:5" ht="18.75" customHeight="1" x14ac:dyDescent="0.3">
      <c r="A510" s="4">
        <v>1988</v>
      </c>
      <c r="B510" t="s">
        <v>572</v>
      </c>
      <c r="C510" s="10">
        <v>390000</v>
      </c>
      <c r="D510" t="s">
        <v>24</v>
      </c>
      <c r="E510" t="s">
        <v>564</v>
      </c>
    </row>
    <row r="511" spans="1:5" ht="18.75" customHeight="1" x14ac:dyDescent="0.3">
      <c r="A511" s="4">
        <v>1988</v>
      </c>
      <c r="B511" t="s">
        <v>573</v>
      </c>
      <c r="C511" s="10">
        <v>370000</v>
      </c>
      <c r="D511" t="s">
        <v>37</v>
      </c>
      <c r="E511" t="s">
        <v>564</v>
      </c>
    </row>
    <row r="512" spans="1:5" ht="18.75" customHeight="1" x14ac:dyDescent="0.3">
      <c r="A512" s="4">
        <v>1988</v>
      </c>
      <c r="B512" t="s">
        <v>574</v>
      </c>
      <c r="C512" s="10">
        <v>290000</v>
      </c>
      <c r="D512" t="s">
        <v>37</v>
      </c>
      <c r="E512" t="s">
        <v>564</v>
      </c>
    </row>
    <row r="513" spans="1:5" ht="18.75" customHeight="1" x14ac:dyDescent="0.3">
      <c r="A513" s="4">
        <v>1988</v>
      </c>
      <c r="B513" t="s">
        <v>575</v>
      </c>
      <c r="C513" s="10">
        <v>185000</v>
      </c>
      <c r="D513" t="s">
        <v>28</v>
      </c>
      <c r="E513" t="s">
        <v>564</v>
      </c>
    </row>
    <row r="514" spans="1:5" ht="18.75" customHeight="1" x14ac:dyDescent="0.3">
      <c r="A514" s="4">
        <v>1988</v>
      </c>
      <c r="B514" t="s">
        <v>576</v>
      </c>
      <c r="C514" s="10">
        <v>175000</v>
      </c>
      <c r="D514" t="s">
        <v>28</v>
      </c>
      <c r="E514" t="s">
        <v>564</v>
      </c>
    </row>
    <row r="515" spans="1:5" ht="18.75" customHeight="1" x14ac:dyDescent="0.3">
      <c r="A515" s="4">
        <v>1988</v>
      </c>
      <c r="B515" t="s">
        <v>577</v>
      </c>
      <c r="C515" s="10">
        <v>175000</v>
      </c>
      <c r="D515" t="s">
        <v>24</v>
      </c>
      <c r="E515" t="s">
        <v>564</v>
      </c>
    </row>
    <row r="516" spans="1:5" ht="18.75" customHeight="1" x14ac:dyDescent="0.3">
      <c r="A516" s="4">
        <v>1988</v>
      </c>
      <c r="B516" t="s">
        <v>578</v>
      </c>
      <c r="C516" s="10">
        <v>152500</v>
      </c>
      <c r="D516" t="s">
        <v>43</v>
      </c>
      <c r="E516" t="s">
        <v>564</v>
      </c>
    </row>
    <row r="517" spans="1:5" ht="18.75" customHeight="1" x14ac:dyDescent="0.3">
      <c r="A517" s="4">
        <v>1988</v>
      </c>
      <c r="B517" t="s">
        <v>579</v>
      </c>
      <c r="C517" s="10">
        <v>140000</v>
      </c>
      <c r="D517" t="s">
        <v>28</v>
      </c>
      <c r="E517" t="s">
        <v>564</v>
      </c>
    </row>
    <row r="518" spans="1:5" ht="18.75" customHeight="1" x14ac:dyDescent="0.3">
      <c r="A518" s="4">
        <v>1988</v>
      </c>
      <c r="B518" t="s">
        <v>580</v>
      </c>
      <c r="C518" s="10">
        <v>127500</v>
      </c>
      <c r="D518" t="s">
        <v>24</v>
      </c>
      <c r="E518" t="s">
        <v>564</v>
      </c>
    </row>
    <row r="519" spans="1:5" ht="18.75" customHeight="1" x14ac:dyDescent="0.3">
      <c r="A519" s="4">
        <v>1988</v>
      </c>
      <c r="B519" t="s">
        <v>581</v>
      </c>
      <c r="C519" s="10">
        <v>100000</v>
      </c>
      <c r="D519" t="s">
        <v>24</v>
      </c>
      <c r="E519" t="s">
        <v>564</v>
      </c>
    </row>
    <row r="520" spans="1:5" ht="18.75" customHeight="1" x14ac:dyDescent="0.3">
      <c r="A520" s="4">
        <v>1988</v>
      </c>
      <c r="B520" t="s">
        <v>582</v>
      </c>
      <c r="C520" s="10">
        <v>97500</v>
      </c>
      <c r="D520" t="s">
        <v>28</v>
      </c>
      <c r="E520" t="s">
        <v>564</v>
      </c>
    </row>
    <row r="521" spans="1:5" ht="18.75" customHeight="1" x14ac:dyDescent="0.3">
      <c r="A521" s="4">
        <v>1988</v>
      </c>
      <c r="B521" t="s">
        <v>583</v>
      </c>
      <c r="C521" s="10">
        <v>90000</v>
      </c>
      <c r="D521" t="s">
        <v>34</v>
      </c>
      <c r="E521" t="s">
        <v>564</v>
      </c>
    </row>
    <row r="522" spans="1:5" ht="18.75" customHeight="1" x14ac:dyDescent="0.3">
      <c r="A522" s="4">
        <v>1988</v>
      </c>
      <c r="B522" t="s">
        <v>584</v>
      </c>
      <c r="C522" s="10">
        <v>75000</v>
      </c>
      <c r="D522" t="s">
        <v>28</v>
      </c>
      <c r="E522" t="s">
        <v>564</v>
      </c>
    </row>
    <row r="523" spans="1:5" ht="18.75" customHeight="1" x14ac:dyDescent="0.3">
      <c r="A523" s="4">
        <v>1988</v>
      </c>
      <c r="B523" t="s">
        <v>585</v>
      </c>
      <c r="C523" s="10">
        <v>74000</v>
      </c>
      <c r="D523" t="s">
        <v>43</v>
      </c>
      <c r="E523" t="s">
        <v>564</v>
      </c>
    </row>
    <row r="524" spans="1:5" ht="18.75" customHeight="1" x14ac:dyDescent="0.3">
      <c r="A524" s="4">
        <v>1988</v>
      </c>
      <c r="B524" t="s">
        <v>586</v>
      </c>
      <c r="C524" s="10">
        <v>70000</v>
      </c>
      <c r="D524" t="s">
        <v>24</v>
      </c>
      <c r="E524" t="s">
        <v>564</v>
      </c>
    </row>
    <row r="525" spans="1:5" ht="18.75" customHeight="1" x14ac:dyDescent="0.3">
      <c r="A525" s="4">
        <v>1988</v>
      </c>
      <c r="B525" t="s">
        <v>587</v>
      </c>
      <c r="C525" s="10">
        <v>65000</v>
      </c>
      <c r="D525" t="s">
        <v>37</v>
      </c>
      <c r="E525" t="s">
        <v>564</v>
      </c>
    </row>
    <row r="526" spans="1:5" ht="18.75" customHeight="1" x14ac:dyDescent="0.3">
      <c r="A526" s="4">
        <v>1988</v>
      </c>
      <c r="B526" t="s">
        <v>588</v>
      </c>
      <c r="C526" s="10">
        <v>62500</v>
      </c>
      <c r="D526" t="s">
        <v>24</v>
      </c>
      <c r="E526" t="s">
        <v>564</v>
      </c>
    </row>
    <row r="527" spans="1:5" ht="18.75" customHeight="1" x14ac:dyDescent="0.3">
      <c r="A527" s="4">
        <v>1988</v>
      </c>
      <c r="B527" t="s">
        <v>589</v>
      </c>
      <c r="C527" s="10">
        <v>62500</v>
      </c>
      <c r="D527" t="s">
        <v>24</v>
      </c>
      <c r="E527" t="s">
        <v>564</v>
      </c>
    </row>
    <row r="528" spans="1:5" ht="18.75" customHeight="1" x14ac:dyDescent="0.3">
      <c r="A528" s="4">
        <v>1988</v>
      </c>
      <c r="B528" t="s">
        <v>590</v>
      </c>
      <c r="C528" s="10">
        <v>62500</v>
      </c>
      <c r="D528" t="s">
        <v>28</v>
      </c>
      <c r="E528" t="s">
        <v>564</v>
      </c>
    </row>
    <row r="529" spans="1:5" ht="18.75" customHeight="1" x14ac:dyDescent="0.3">
      <c r="A529" s="4">
        <v>1988</v>
      </c>
      <c r="B529" t="s">
        <v>591</v>
      </c>
      <c r="C529" s="10">
        <v>62500</v>
      </c>
      <c r="D529" t="s">
        <v>54</v>
      </c>
      <c r="E529" t="s">
        <v>564</v>
      </c>
    </row>
    <row r="530" spans="1:5" ht="18.75" customHeight="1" x14ac:dyDescent="0.3">
      <c r="A530" s="4">
        <v>1988</v>
      </c>
      <c r="B530" t="s">
        <v>592</v>
      </c>
      <c r="C530" s="10">
        <v>2214865</v>
      </c>
      <c r="D530" t="s">
        <v>28</v>
      </c>
      <c r="E530" t="s">
        <v>593</v>
      </c>
    </row>
    <row r="531" spans="1:5" ht="18.75" customHeight="1" x14ac:dyDescent="0.3">
      <c r="A531" s="4">
        <v>1988</v>
      </c>
      <c r="B531" t="s">
        <v>594</v>
      </c>
      <c r="C531" s="10">
        <v>1700000</v>
      </c>
      <c r="D531" t="s">
        <v>54</v>
      </c>
      <c r="E531" t="s">
        <v>593</v>
      </c>
    </row>
    <row r="532" spans="1:5" ht="18.75" customHeight="1" x14ac:dyDescent="0.3">
      <c r="A532" s="4">
        <v>1988</v>
      </c>
      <c r="B532" t="s">
        <v>595</v>
      </c>
      <c r="C532" s="10">
        <v>1600000</v>
      </c>
      <c r="D532" t="s">
        <v>28</v>
      </c>
      <c r="E532" t="s">
        <v>593</v>
      </c>
    </row>
    <row r="533" spans="1:5" ht="18.75" customHeight="1" x14ac:dyDescent="0.3">
      <c r="A533" s="4">
        <v>1988</v>
      </c>
      <c r="B533" t="s">
        <v>596</v>
      </c>
      <c r="C533" s="10">
        <v>1500000</v>
      </c>
      <c r="D533" t="s">
        <v>24</v>
      </c>
      <c r="E533" t="s">
        <v>593</v>
      </c>
    </row>
    <row r="534" spans="1:5" ht="18.75" customHeight="1" x14ac:dyDescent="0.3">
      <c r="A534" s="4">
        <v>1988</v>
      </c>
      <c r="B534" t="s">
        <v>597</v>
      </c>
      <c r="C534" s="10">
        <v>1060000</v>
      </c>
      <c r="D534" t="s">
        <v>24</v>
      </c>
      <c r="E534" t="s">
        <v>593</v>
      </c>
    </row>
    <row r="535" spans="1:5" ht="18.75" customHeight="1" x14ac:dyDescent="0.3">
      <c r="A535" s="4">
        <v>1988</v>
      </c>
      <c r="B535" t="s">
        <v>598</v>
      </c>
      <c r="C535" s="10">
        <v>952727</v>
      </c>
      <c r="D535" t="s">
        <v>34</v>
      </c>
      <c r="E535" t="s">
        <v>593</v>
      </c>
    </row>
    <row r="536" spans="1:5" ht="18.75" customHeight="1" x14ac:dyDescent="0.3">
      <c r="A536" s="4">
        <v>1988</v>
      </c>
      <c r="B536" t="s">
        <v>599</v>
      </c>
      <c r="C536" s="10">
        <v>900000</v>
      </c>
      <c r="D536" t="s">
        <v>24</v>
      </c>
      <c r="E536" t="s">
        <v>593</v>
      </c>
    </row>
    <row r="537" spans="1:5" ht="18.75" customHeight="1" x14ac:dyDescent="0.3">
      <c r="A537" s="4">
        <v>1988</v>
      </c>
      <c r="B537" t="s">
        <v>600</v>
      </c>
      <c r="C537" s="10">
        <v>850000</v>
      </c>
      <c r="D537" t="s">
        <v>24</v>
      </c>
      <c r="E537" t="s">
        <v>593</v>
      </c>
    </row>
    <row r="538" spans="1:5" ht="18.75" customHeight="1" x14ac:dyDescent="0.3">
      <c r="A538" s="4">
        <v>1988</v>
      </c>
      <c r="B538" t="s">
        <v>601</v>
      </c>
      <c r="C538" s="10">
        <v>850000</v>
      </c>
      <c r="D538" t="s">
        <v>24</v>
      </c>
      <c r="E538" t="s">
        <v>593</v>
      </c>
    </row>
    <row r="539" spans="1:5" ht="18.75" customHeight="1" x14ac:dyDescent="0.3">
      <c r="A539" s="4">
        <v>1988</v>
      </c>
      <c r="B539" t="s">
        <v>602</v>
      </c>
      <c r="C539" s="10">
        <v>675000</v>
      </c>
      <c r="D539" t="s">
        <v>37</v>
      </c>
      <c r="E539" t="s">
        <v>593</v>
      </c>
    </row>
    <row r="540" spans="1:5" ht="18.75" customHeight="1" x14ac:dyDescent="0.3">
      <c r="A540" s="4">
        <v>1988</v>
      </c>
      <c r="B540" t="s">
        <v>603</v>
      </c>
      <c r="C540" s="10">
        <v>550000</v>
      </c>
      <c r="D540" t="s">
        <v>24</v>
      </c>
      <c r="E540" t="s">
        <v>593</v>
      </c>
    </row>
    <row r="541" spans="1:5" ht="18.75" customHeight="1" x14ac:dyDescent="0.3">
      <c r="A541" s="4">
        <v>1988</v>
      </c>
      <c r="B541" t="s">
        <v>604</v>
      </c>
      <c r="C541" s="10">
        <v>525000</v>
      </c>
      <c r="D541" t="s">
        <v>43</v>
      </c>
      <c r="E541" t="s">
        <v>593</v>
      </c>
    </row>
    <row r="542" spans="1:5" ht="18.75" customHeight="1" x14ac:dyDescent="0.3">
      <c r="A542" s="4">
        <v>1988</v>
      </c>
      <c r="B542" t="s">
        <v>605</v>
      </c>
      <c r="C542" s="10">
        <v>415000</v>
      </c>
      <c r="D542" t="s">
        <v>54</v>
      </c>
      <c r="E542" t="s">
        <v>593</v>
      </c>
    </row>
    <row r="543" spans="1:5" ht="18.75" customHeight="1" x14ac:dyDescent="0.3">
      <c r="A543" s="4">
        <v>1988</v>
      </c>
      <c r="B543" t="s">
        <v>606</v>
      </c>
      <c r="C543" s="10">
        <v>395000</v>
      </c>
      <c r="D543" t="s">
        <v>24</v>
      </c>
      <c r="E543" t="s">
        <v>593</v>
      </c>
    </row>
    <row r="544" spans="1:5" ht="18.75" customHeight="1" x14ac:dyDescent="0.3">
      <c r="A544" s="4">
        <v>1988</v>
      </c>
      <c r="B544" t="s">
        <v>607</v>
      </c>
      <c r="C544" s="10">
        <v>235000</v>
      </c>
      <c r="D544" t="s">
        <v>24</v>
      </c>
      <c r="E544" t="s">
        <v>593</v>
      </c>
    </row>
    <row r="545" spans="1:5" ht="18.75" customHeight="1" x14ac:dyDescent="0.3">
      <c r="A545" s="4">
        <v>1988</v>
      </c>
      <c r="B545" t="s">
        <v>608</v>
      </c>
      <c r="C545" s="10">
        <v>230000</v>
      </c>
      <c r="D545" t="s">
        <v>28</v>
      </c>
      <c r="E545" t="s">
        <v>593</v>
      </c>
    </row>
    <row r="546" spans="1:5" ht="18.75" customHeight="1" x14ac:dyDescent="0.3">
      <c r="A546" s="4">
        <v>1988</v>
      </c>
      <c r="B546" t="s">
        <v>609</v>
      </c>
      <c r="C546" s="10">
        <v>135000</v>
      </c>
      <c r="D546" t="s">
        <v>24</v>
      </c>
      <c r="E546" t="s">
        <v>593</v>
      </c>
    </row>
    <row r="547" spans="1:5" ht="18.75" customHeight="1" x14ac:dyDescent="0.3">
      <c r="A547" s="4">
        <v>1988</v>
      </c>
      <c r="B547" t="s">
        <v>610</v>
      </c>
      <c r="C547" s="10">
        <v>125000</v>
      </c>
      <c r="D547" t="s">
        <v>28</v>
      </c>
      <c r="E547" t="s">
        <v>593</v>
      </c>
    </row>
    <row r="548" spans="1:5" ht="18.75" customHeight="1" x14ac:dyDescent="0.3">
      <c r="A548" s="4">
        <v>1988</v>
      </c>
      <c r="B548" t="s">
        <v>611</v>
      </c>
      <c r="C548" s="10">
        <v>117000</v>
      </c>
      <c r="D548" t="s">
        <v>24</v>
      </c>
      <c r="E548" t="s">
        <v>593</v>
      </c>
    </row>
    <row r="549" spans="1:5" ht="18.75" customHeight="1" x14ac:dyDescent="0.3">
      <c r="A549" s="4">
        <v>1988</v>
      </c>
      <c r="B549" t="s">
        <v>612</v>
      </c>
      <c r="C549" s="10">
        <v>88000</v>
      </c>
      <c r="D549" t="s">
        <v>28</v>
      </c>
      <c r="E549" t="s">
        <v>593</v>
      </c>
    </row>
    <row r="550" spans="1:5" ht="18.75" customHeight="1" x14ac:dyDescent="0.3">
      <c r="A550" s="4">
        <v>1988</v>
      </c>
      <c r="B550" t="s">
        <v>613</v>
      </c>
      <c r="C550" s="10">
        <v>85000</v>
      </c>
      <c r="D550" t="s">
        <v>24</v>
      </c>
      <c r="E550" t="s">
        <v>593</v>
      </c>
    </row>
    <row r="551" spans="1:5" ht="18.75" customHeight="1" x14ac:dyDescent="0.3">
      <c r="A551" s="4">
        <v>1988</v>
      </c>
      <c r="B551" t="s">
        <v>614</v>
      </c>
      <c r="C551" s="10">
        <v>77500</v>
      </c>
      <c r="D551" t="s">
        <v>28</v>
      </c>
      <c r="E551" t="s">
        <v>593</v>
      </c>
    </row>
    <row r="552" spans="1:5" ht="18.75" customHeight="1" x14ac:dyDescent="0.3">
      <c r="A552" s="4">
        <v>1988</v>
      </c>
      <c r="B552" t="s">
        <v>615</v>
      </c>
      <c r="C552" s="10">
        <v>75000</v>
      </c>
      <c r="D552" t="s">
        <v>24</v>
      </c>
      <c r="E552" t="s">
        <v>593</v>
      </c>
    </row>
    <row r="553" spans="1:5" ht="18.75" customHeight="1" x14ac:dyDescent="0.3">
      <c r="A553" s="4">
        <v>1988</v>
      </c>
      <c r="B553" t="s">
        <v>616</v>
      </c>
      <c r="C553" s="10">
        <v>64500</v>
      </c>
      <c r="D553" t="s">
        <v>43</v>
      </c>
      <c r="E553" t="s">
        <v>593</v>
      </c>
    </row>
    <row r="554" spans="1:5" ht="18.75" customHeight="1" x14ac:dyDescent="0.3">
      <c r="A554" s="4">
        <v>1988</v>
      </c>
      <c r="B554" t="s">
        <v>617</v>
      </c>
      <c r="C554" s="10">
        <v>62500</v>
      </c>
      <c r="D554" t="s">
        <v>34</v>
      </c>
      <c r="E554" t="s">
        <v>593</v>
      </c>
    </row>
    <row r="555" spans="1:5" ht="18.75" customHeight="1" x14ac:dyDescent="0.3">
      <c r="A555" s="4">
        <v>1988</v>
      </c>
      <c r="B555" t="s">
        <v>618</v>
      </c>
      <c r="C555" s="10">
        <v>62500</v>
      </c>
      <c r="D555" t="s">
        <v>50</v>
      </c>
      <c r="E555" t="s">
        <v>593</v>
      </c>
    </row>
    <row r="556" spans="1:5" ht="18.75" customHeight="1" x14ac:dyDescent="0.3">
      <c r="A556" s="4">
        <v>1988</v>
      </c>
      <c r="B556" t="s">
        <v>619</v>
      </c>
      <c r="C556" s="10">
        <v>2138661</v>
      </c>
      <c r="D556" t="s">
        <v>50</v>
      </c>
      <c r="E556" t="s">
        <v>620</v>
      </c>
    </row>
    <row r="557" spans="1:5" ht="18.75" customHeight="1" x14ac:dyDescent="0.3">
      <c r="A557" s="4">
        <v>1988</v>
      </c>
      <c r="B557" t="s">
        <v>621</v>
      </c>
      <c r="C557" s="10">
        <v>1383712</v>
      </c>
      <c r="D557" t="s">
        <v>28</v>
      </c>
      <c r="E557" t="s">
        <v>620</v>
      </c>
    </row>
    <row r="558" spans="1:5" ht="18.75" customHeight="1" x14ac:dyDescent="0.3">
      <c r="A558" s="4">
        <v>1988</v>
      </c>
      <c r="B558" t="s">
        <v>622</v>
      </c>
      <c r="C558" s="10">
        <v>1250000</v>
      </c>
      <c r="D558" t="s">
        <v>24</v>
      </c>
      <c r="E558" t="s">
        <v>620</v>
      </c>
    </row>
    <row r="559" spans="1:5" ht="18.75" customHeight="1" x14ac:dyDescent="0.3">
      <c r="A559" s="4">
        <v>1988</v>
      </c>
      <c r="B559" t="s">
        <v>623</v>
      </c>
      <c r="C559" s="10">
        <v>1150000</v>
      </c>
      <c r="D559" t="s">
        <v>24</v>
      </c>
      <c r="E559" t="s">
        <v>620</v>
      </c>
    </row>
    <row r="560" spans="1:5" ht="18.75" customHeight="1" x14ac:dyDescent="0.3">
      <c r="A560" s="4">
        <v>1988</v>
      </c>
      <c r="B560" t="s">
        <v>624</v>
      </c>
      <c r="C560" s="10">
        <v>950000</v>
      </c>
      <c r="D560" t="s">
        <v>24</v>
      </c>
      <c r="E560" t="s">
        <v>620</v>
      </c>
    </row>
    <row r="561" spans="1:5" ht="18.75" customHeight="1" x14ac:dyDescent="0.3">
      <c r="A561" s="4">
        <v>1988</v>
      </c>
      <c r="B561" t="s">
        <v>625</v>
      </c>
      <c r="C561" s="10">
        <v>825000</v>
      </c>
      <c r="D561" t="s">
        <v>37</v>
      </c>
      <c r="E561" t="s">
        <v>620</v>
      </c>
    </row>
    <row r="562" spans="1:5" ht="18.75" customHeight="1" x14ac:dyDescent="0.3">
      <c r="A562" s="4">
        <v>1988</v>
      </c>
      <c r="B562" t="s">
        <v>626</v>
      </c>
      <c r="C562" s="10">
        <v>800000</v>
      </c>
      <c r="D562" t="s">
        <v>28</v>
      </c>
      <c r="E562" t="s">
        <v>620</v>
      </c>
    </row>
    <row r="563" spans="1:5" ht="18.75" customHeight="1" x14ac:dyDescent="0.3">
      <c r="A563" s="4">
        <v>1988</v>
      </c>
      <c r="B563" t="s">
        <v>627</v>
      </c>
      <c r="C563" s="10">
        <v>635000</v>
      </c>
      <c r="D563" t="s">
        <v>24</v>
      </c>
      <c r="E563" t="s">
        <v>620</v>
      </c>
    </row>
    <row r="564" spans="1:5" ht="18.75" customHeight="1" x14ac:dyDescent="0.3">
      <c r="A564" s="4">
        <v>1988</v>
      </c>
      <c r="B564" t="s">
        <v>628</v>
      </c>
      <c r="C564" s="10">
        <v>383000</v>
      </c>
      <c r="D564" t="s">
        <v>28</v>
      </c>
      <c r="E564" t="s">
        <v>620</v>
      </c>
    </row>
    <row r="565" spans="1:5" ht="18.75" customHeight="1" x14ac:dyDescent="0.3">
      <c r="A565" s="4">
        <v>1988</v>
      </c>
      <c r="B565" t="s">
        <v>629</v>
      </c>
      <c r="C565" s="10">
        <v>335000</v>
      </c>
      <c r="D565" t="s">
        <v>34</v>
      </c>
      <c r="E565" t="s">
        <v>620</v>
      </c>
    </row>
    <row r="566" spans="1:5" ht="18.75" customHeight="1" x14ac:dyDescent="0.3">
      <c r="A566" s="4">
        <v>1988</v>
      </c>
      <c r="B566" t="s">
        <v>630</v>
      </c>
      <c r="C566" s="10">
        <v>330000</v>
      </c>
      <c r="D566" t="s">
        <v>28</v>
      </c>
      <c r="E566" t="s">
        <v>620</v>
      </c>
    </row>
    <row r="567" spans="1:5" ht="18.75" customHeight="1" x14ac:dyDescent="0.3">
      <c r="A567" s="4">
        <v>1988</v>
      </c>
      <c r="B567" t="s">
        <v>631</v>
      </c>
      <c r="C567" s="10">
        <v>225000</v>
      </c>
      <c r="D567" t="s">
        <v>24</v>
      </c>
      <c r="E567" t="s">
        <v>620</v>
      </c>
    </row>
    <row r="568" spans="1:5" ht="18.75" customHeight="1" x14ac:dyDescent="0.3">
      <c r="A568" s="4">
        <v>1988</v>
      </c>
      <c r="B568" t="s">
        <v>632</v>
      </c>
      <c r="C568" s="10">
        <v>175000</v>
      </c>
      <c r="D568" t="s">
        <v>54</v>
      </c>
      <c r="E568" t="s">
        <v>620</v>
      </c>
    </row>
    <row r="569" spans="1:5" ht="18.75" customHeight="1" x14ac:dyDescent="0.3">
      <c r="A569" s="4">
        <v>1988</v>
      </c>
      <c r="B569" t="s">
        <v>633</v>
      </c>
      <c r="C569" s="10">
        <v>137500</v>
      </c>
      <c r="D569" t="s">
        <v>43</v>
      </c>
      <c r="E569" t="s">
        <v>620</v>
      </c>
    </row>
    <row r="570" spans="1:5" ht="18.75" customHeight="1" x14ac:dyDescent="0.3">
      <c r="A570" s="4">
        <v>1988</v>
      </c>
      <c r="B570" t="s">
        <v>634</v>
      </c>
      <c r="C570" s="10">
        <v>125000</v>
      </c>
      <c r="D570" t="s">
        <v>37</v>
      </c>
      <c r="E570" t="s">
        <v>620</v>
      </c>
    </row>
    <row r="571" spans="1:5" ht="18.75" customHeight="1" x14ac:dyDescent="0.3">
      <c r="A571" s="4">
        <v>1988</v>
      </c>
      <c r="B571" t="s">
        <v>635</v>
      </c>
      <c r="C571" s="10">
        <v>120000</v>
      </c>
      <c r="D571" t="s">
        <v>24</v>
      </c>
      <c r="E571" t="s">
        <v>620</v>
      </c>
    </row>
    <row r="572" spans="1:5" ht="18.75" customHeight="1" x14ac:dyDescent="0.3">
      <c r="A572" s="4">
        <v>1988</v>
      </c>
      <c r="B572" t="s">
        <v>636</v>
      </c>
      <c r="C572" s="10">
        <v>110000</v>
      </c>
      <c r="D572" t="s">
        <v>34</v>
      </c>
      <c r="E572" t="s">
        <v>620</v>
      </c>
    </row>
    <row r="573" spans="1:5" ht="18.75" customHeight="1" x14ac:dyDescent="0.3">
      <c r="A573" s="4">
        <v>1988</v>
      </c>
      <c r="B573" t="s">
        <v>637</v>
      </c>
      <c r="C573" s="10">
        <v>90000</v>
      </c>
      <c r="D573" t="s">
        <v>28</v>
      </c>
      <c r="E573" t="s">
        <v>620</v>
      </c>
    </row>
    <row r="574" spans="1:5" ht="18.75" customHeight="1" x14ac:dyDescent="0.3">
      <c r="A574" s="4">
        <v>1988</v>
      </c>
      <c r="B574" t="s">
        <v>638</v>
      </c>
      <c r="C574" s="10">
        <v>80000</v>
      </c>
      <c r="D574" t="s">
        <v>34</v>
      </c>
      <c r="E574" t="s">
        <v>620</v>
      </c>
    </row>
    <row r="575" spans="1:5" ht="18.75" customHeight="1" x14ac:dyDescent="0.3">
      <c r="A575" s="4">
        <v>1988</v>
      </c>
      <c r="B575" t="s">
        <v>639</v>
      </c>
      <c r="C575" s="10">
        <v>65000</v>
      </c>
      <c r="D575" t="s">
        <v>43</v>
      </c>
      <c r="E575" t="s">
        <v>620</v>
      </c>
    </row>
    <row r="576" spans="1:5" ht="18.75" customHeight="1" x14ac:dyDescent="0.3">
      <c r="A576" s="4">
        <v>1988</v>
      </c>
      <c r="B576" t="s">
        <v>640</v>
      </c>
      <c r="C576" s="10">
        <v>63500</v>
      </c>
      <c r="D576" t="s">
        <v>24</v>
      </c>
      <c r="E576" t="s">
        <v>620</v>
      </c>
    </row>
    <row r="577" spans="1:5" ht="18.75" customHeight="1" x14ac:dyDescent="0.3">
      <c r="A577" s="4">
        <v>1988</v>
      </c>
      <c r="B577" t="s">
        <v>641</v>
      </c>
      <c r="C577" s="10">
        <v>62500</v>
      </c>
      <c r="D577" t="s">
        <v>24</v>
      </c>
      <c r="E577" t="s">
        <v>620</v>
      </c>
    </row>
    <row r="578" spans="1:5" ht="18.75" customHeight="1" x14ac:dyDescent="0.3">
      <c r="A578" s="4">
        <v>1988</v>
      </c>
      <c r="B578" t="s">
        <v>642</v>
      </c>
      <c r="C578" s="10">
        <v>62500</v>
      </c>
      <c r="D578" t="s">
        <v>50</v>
      </c>
      <c r="E578" t="s">
        <v>620</v>
      </c>
    </row>
    <row r="579" spans="1:5" ht="18.75" customHeight="1" x14ac:dyDescent="0.3">
      <c r="A579" s="4">
        <v>1988</v>
      </c>
      <c r="B579" t="s">
        <v>643</v>
      </c>
      <c r="C579" s="10">
        <v>62500</v>
      </c>
      <c r="D579" t="s">
        <v>24</v>
      </c>
      <c r="E579" t="s">
        <v>620</v>
      </c>
    </row>
    <row r="580" spans="1:5" ht="18.75" customHeight="1" x14ac:dyDescent="0.3">
      <c r="A580" s="4">
        <v>1988</v>
      </c>
      <c r="B580" t="s">
        <v>644</v>
      </c>
      <c r="C580" s="10">
        <v>1988000</v>
      </c>
      <c r="D580" t="s">
        <v>24</v>
      </c>
      <c r="E580" t="s">
        <v>645</v>
      </c>
    </row>
    <row r="581" spans="1:5" ht="18.75" customHeight="1" x14ac:dyDescent="0.3">
      <c r="A581" s="4">
        <v>1988</v>
      </c>
      <c r="B581" t="s">
        <v>646</v>
      </c>
      <c r="C581" s="10">
        <v>1790000</v>
      </c>
      <c r="D581" t="s">
        <v>28</v>
      </c>
      <c r="E581" t="s">
        <v>645</v>
      </c>
    </row>
    <row r="582" spans="1:5" ht="18.75" customHeight="1" x14ac:dyDescent="0.3">
      <c r="A582" s="4">
        <v>1988</v>
      </c>
      <c r="B582" t="s">
        <v>647</v>
      </c>
      <c r="C582" s="10">
        <v>1210000</v>
      </c>
      <c r="D582" t="s">
        <v>24</v>
      </c>
      <c r="E582" t="s">
        <v>645</v>
      </c>
    </row>
    <row r="583" spans="1:5" ht="18.75" customHeight="1" x14ac:dyDescent="0.3">
      <c r="A583" s="4">
        <v>1988</v>
      </c>
      <c r="B583" t="s">
        <v>648</v>
      </c>
      <c r="C583" s="10">
        <v>1100000</v>
      </c>
      <c r="D583" t="s">
        <v>24</v>
      </c>
      <c r="E583" t="s">
        <v>645</v>
      </c>
    </row>
    <row r="584" spans="1:5" ht="18.75" customHeight="1" x14ac:dyDescent="0.3">
      <c r="A584" s="4">
        <v>1988</v>
      </c>
      <c r="B584" t="s">
        <v>649</v>
      </c>
      <c r="C584" s="10">
        <v>1000000</v>
      </c>
      <c r="D584" t="s">
        <v>43</v>
      </c>
      <c r="E584" t="s">
        <v>645</v>
      </c>
    </row>
    <row r="585" spans="1:5" ht="18.75" customHeight="1" x14ac:dyDescent="0.3">
      <c r="A585" s="4">
        <v>1988</v>
      </c>
      <c r="B585" t="s">
        <v>650</v>
      </c>
      <c r="C585" s="10">
        <v>975000</v>
      </c>
      <c r="D585" t="s">
        <v>37</v>
      </c>
      <c r="E585" t="s">
        <v>645</v>
      </c>
    </row>
    <row r="586" spans="1:5" ht="18.75" customHeight="1" x14ac:dyDescent="0.3">
      <c r="A586" s="4">
        <v>1988</v>
      </c>
      <c r="B586" t="s">
        <v>651</v>
      </c>
      <c r="C586" s="10">
        <v>885000</v>
      </c>
      <c r="D586" t="s">
        <v>50</v>
      </c>
      <c r="E586" t="s">
        <v>645</v>
      </c>
    </row>
    <row r="587" spans="1:5" ht="18.75" customHeight="1" x14ac:dyDescent="0.3">
      <c r="A587" s="4">
        <v>1988</v>
      </c>
      <c r="B587" t="s">
        <v>652</v>
      </c>
      <c r="C587" s="10">
        <v>828571</v>
      </c>
      <c r="D587" t="s">
        <v>28</v>
      </c>
      <c r="E587" t="s">
        <v>645</v>
      </c>
    </row>
    <row r="588" spans="1:5" ht="18.75" customHeight="1" x14ac:dyDescent="0.3">
      <c r="A588" s="4">
        <v>1988</v>
      </c>
      <c r="B588" t="s">
        <v>653</v>
      </c>
      <c r="C588" s="10">
        <v>700000</v>
      </c>
      <c r="D588" t="s">
        <v>24</v>
      </c>
      <c r="E588" t="s">
        <v>645</v>
      </c>
    </row>
    <row r="589" spans="1:5" ht="18.75" customHeight="1" x14ac:dyDescent="0.3">
      <c r="A589" s="4">
        <v>1988</v>
      </c>
      <c r="B589" t="s">
        <v>654</v>
      </c>
      <c r="C589" s="10">
        <v>665000</v>
      </c>
      <c r="D589" t="s">
        <v>24</v>
      </c>
      <c r="E589" t="s">
        <v>645</v>
      </c>
    </row>
    <row r="590" spans="1:5" ht="18.75" customHeight="1" x14ac:dyDescent="0.3">
      <c r="A590" s="4">
        <v>1988</v>
      </c>
      <c r="B590" t="s">
        <v>655</v>
      </c>
      <c r="C590" s="10">
        <v>575000</v>
      </c>
      <c r="D590" t="s">
        <v>24</v>
      </c>
      <c r="E590" t="s">
        <v>645</v>
      </c>
    </row>
    <row r="591" spans="1:5" ht="18.75" customHeight="1" x14ac:dyDescent="0.3">
      <c r="A591" s="4">
        <v>1988</v>
      </c>
      <c r="B591" t="s">
        <v>656</v>
      </c>
      <c r="C591" s="10">
        <v>525000</v>
      </c>
      <c r="D591" t="s">
        <v>50</v>
      </c>
      <c r="E591" t="s">
        <v>645</v>
      </c>
    </row>
    <row r="592" spans="1:5" ht="18.75" customHeight="1" x14ac:dyDescent="0.3">
      <c r="A592" s="4">
        <v>1988</v>
      </c>
      <c r="B592" t="s">
        <v>657</v>
      </c>
      <c r="C592" s="10">
        <v>400000</v>
      </c>
      <c r="D592" t="s">
        <v>34</v>
      </c>
      <c r="E592" t="s">
        <v>645</v>
      </c>
    </row>
    <row r="593" spans="1:5" ht="18.75" customHeight="1" x14ac:dyDescent="0.3">
      <c r="A593" s="4">
        <v>1988</v>
      </c>
      <c r="B593" t="s">
        <v>658</v>
      </c>
      <c r="C593" s="10">
        <v>400000</v>
      </c>
      <c r="D593" t="s">
        <v>28</v>
      </c>
      <c r="E593" t="s">
        <v>645</v>
      </c>
    </row>
    <row r="594" spans="1:5" ht="18.75" customHeight="1" x14ac:dyDescent="0.3">
      <c r="A594" s="4">
        <v>1988</v>
      </c>
      <c r="B594" t="s">
        <v>659</v>
      </c>
      <c r="C594" s="10">
        <v>400000</v>
      </c>
      <c r="D594" t="s">
        <v>28</v>
      </c>
      <c r="E594" t="s">
        <v>645</v>
      </c>
    </row>
    <row r="595" spans="1:5" ht="18.75" customHeight="1" x14ac:dyDescent="0.3">
      <c r="A595" s="4">
        <v>1988</v>
      </c>
      <c r="B595" t="s">
        <v>660</v>
      </c>
      <c r="C595" s="10">
        <v>375000</v>
      </c>
      <c r="D595" t="s">
        <v>28</v>
      </c>
      <c r="E595" t="s">
        <v>645</v>
      </c>
    </row>
    <row r="596" spans="1:5" ht="18.75" customHeight="1" x14ac:dyDescent="0.3">
      <c r="A596" s="4">
        <v>1988</v>
      </c>
      <c r="B596" t="s">
        <v>661</v>
      </c>
      <c r="C596" s="10">
        <v>362500</v>
      </c>
      <c r="D596" t="s">
        <v>54</v>
      </c>
      <c r="E596" t="s">
        <v>645</v>
      </c>
    </row>
    <row r="597" spans="1:5" ht="18.75" customHeight="1" x14ac:dyDescent="0.3">
      <c r="A597" s="4">
        <v>1988</v>
      </c>
      <c r="B597" t="s">
        <v>662</v>
      </c>
      <c r="C597" s="10">
        <v>360000</v>
      </c>
      <c r="D597" t="s">
        <v>50</v>
      </c>
      <c r="E597" t="s">
        <v>645</v>
      </c>
    </row>
    <row r="598" spans="1:5" ht="18.75" customHeight="1" x14ac:dyDescent="0.3">
      <c r="A598" s="4">
        <v>1988</v>
      </c>
      <c r="B598" t="s">
        <v>663</v>
      </c>
      <c r="C598" s="10">
        <v>343000</v>
      </c>
      <c r="D598" t="s">
        <v>28</v>
      </c>
      <c r="E598" t="s">
        <v>645</v>
      </c>
    </row>
    <row r="599" spans="1:5" ht="18.75" customHeight="1" x14ac:dyDescent="0.3">
      <c r="A599" s="4">
        <v>1988</v>
      </c>
      <c r="B599" t="s">
        <v>664</v>
      </c>
      <c r="C599" s="10">
        <v>165000</v>
      </c>
      <c r="D599" t="s">
        <v>34</v>
      </c>
      <c r="E599" t="s">
        <v>645</v>
      </c>
    </row>
    <row r="600" spans="1:5" ht="18.75" customHeight="1" x14ac:dyDescent="0.3">
      <c r="A600" s="4">
        <v>1988</v>
      </c>
      <c r="B600" t="s">
        <v>665</v>
      </c>
      <c r="C600" s="10">
        <v>150000</v>
      </c>
      <c r="D600" t="s">
        <v>28</v>
      </c>
      <c r="E600" t="s">
        <v>645</v>
      </c>
    </row>
    <row r="601" spans="1:5" ht="18.75" customHeight="1" x14ac:dyDescent="0.3">
      <c r="A601" s="4">
        <v>1988</v>
      </c>
      <c r="B601" t="s">
        <v>666</v>
      </c>
      <c r="C601" s="10">
        <v>115000</v>
      </c>
      <c r="D601" t="s">
        <v>24</v>
      </c>
      <c r="E601" t="s">
        <v>645</v>
      </c>
    </row>
    <row r="602" spans="1:5" ht="18.75" customHeight="1" x14ac:dyDescent="0.3">
      <c r="A602" s="4">
        <v>1988</v>
      </c>
      <c r="B602" t="s">
        <v>667</v>
      </c>
      <c r="C602" s="10">
        <v>95000</v>
      </c>
      <c r="D602" t="s">
        <v>24</v>
      </c>
      <c r="E602" t="s">
        <v>645</v>
      </c>
    </row>
    <row r="603" spans="1:5" ht="18.75" customHeight="1" x14ac:dyDescent="0.3">
      <c r="A603" s="4">
        <v>1988</v>
      </c>
      <c r="B603" t="s">
        <v>668</v>
      </c>
      <c r="C603" s="10">
        <v>65000</v>
      </c>
      <c r="D603" t="s">
        <v>24</v>
      </c>
      <c r="E603" t="s">
        <v>645</v>
      </c>
    </row>
    <row r="604" spans="1:5" ht="18.75" customHeight="1" x14ac:dyDescent="0.3">
      <c r="A604" s="4">
        <v>1988</v>
      </c>
      <c r="B604" t="s">
        <v>669</v>
      </c>
      <c r="C604" s="10">
        <v>62500</v>
      </c>
      <c r="D604" t="s">
        <v>24</v>
      </c>
      <c r="E604" t="s">
        <v>645</v>
      </c>
    </row>
    <row r="605" spans="1:5" ht="18.75" customHeight="1" x14ac:dyDescent="0.3">
      <c r="A605" s="4">
        <v>1988</v>
      </c>
      <c r="B605" t="s">
        <v>670</v>
      </c>
      <c r="C605" s="10">
        <v>62500</v>
      </c>
      <c r="D605" t="s">
        <v>24</v>
      </c>
      <c r="E605" t="s">
        <v>645</v>
      </c>
    </row>
    <row r="606" spans="1:5" ht="18.75" customHeight="1" x14ac:dyDescent="0.3">
      <c r="A606" s="4">
        <v>1988</v>
      </c>
      <c r="B606" t="s">
        <v>671</v>
      </c>
      <c r="C606" s="10">
        <v>1500000</v>
      </c>
      <c r="D606" t="s">
        <v>24</v>
      </c>
      <c r="E606" t="s">
        <v>672</v>
      </c>
    </row>
    <row r="607" spans="1:5" ht="18.75" customHeight="1" x14ac:dyDescent="0.3">
      <c r="A607" s="4">
        <v>1988</v>
      </c>
      <c r="B607" t="s">
        <v>673</v>
      </c>
      <c r="C607" s="10">
        <v>1425000</v>
      </c>
      <c r="D607" t="s">
        <v>54</v>
      </c>
      <c r="E607" t="s">
        <v>672</v>
      </c>
    </row>
    <row r="608" spans="1:5" ht="18.75" customHeight="1" x14ac:dyDescent="0.3">
      <c r="A608" s="4">
        <v>1988</v>
      </c>
      <c r="B608" t="s">
        <v>674</v>
      </c>
      <c r="C608" s="10">
        <v>1410000</v>
      </c>
      <c r="D608" t="s">
        <v>50</v>
      </c>
      <c r="E608" t="s">
        <v>672</v>
      </c>
    </row>
    <row r="609" spans="1:5" ht="18.75" customHeight="1" x14ac:dyDescent="0.3">
      <c r="A609" s="4">
        <v>1988</v>
      </c>
      <c r="B609" t="s">
        <v>675</v>
      </c>
      <c r="C609" s="10">
        <v>1090000</v>
      </c>
      <c r="D609" t="s">
        <v>28</v>
      </c>
      <c r="E609" t="s">
        <v>672</v>
      </c>
    </row>
    <row r="610" spans="1:5" ht="18.75" customHeight="1" x14ac:dyDescent="0.3">
      <c r="A610" s="4">
        <v>1988</v>
      </c>
      <c r="B610" t="s">
        <v>676</v>
      </c>
      <c r="C610" s="10">
        <v>1000000</v>
      </c>
      <c r="D610" t="s">
        <v>24</v>
      </c>
      <c r="E610" t="s">
        <v>672</v>
      </c>
    </row>
    <row r="611" spans="1:5" ht="18.75" customHeight="1" x14ac:dyDescent="0.3">
      <c r="A611" s="4">
        <v>1988</v>
      </c>
      <c r="B611" t="s">
        <v>677</v>
      </c>
      <c r="C611" s="10">
        <v>900000</v>
      </c>
      <c r="D611" t="s">
        <v>24</v>
      </c>
      <c r="E611" t="s">
        <v>672</v>
      </c>
    </row>
    <row r="612" spans="1:5" ht="18.75" customHeight="1" x14ac:dyDescent="0.3">
      <c r="A612" s="4">
        <v>1988</v>
      </c>
      <c r="B612" t="s">
        <v>678</v>
      </c>
      <c r="C612" s="10">
        <v>875000</v>
      </c>
      <c r="D612" t="s">
        <v>37</v>
      </c>
      <c r="E612" t="s">
        <v>672</v>
      </c>
    </row>
    <row r="613" spans="1:5" ht="18.75" customHeight="1" x14ac:dyDescent="0.3">
      <c r="A613" s="4">
        <v>1988</v>
      </c>
      <c r="B613" t="s">
        <v>679</v>
      </c>
      <c r="C613" s="10">
        <v>500000</v>
      </c>
      <c r="D613" t="s">
        <v>24</v>
      </c>
      <c r="E613" t="s">
        <v>672</v>
      </c>
    </row>
    <row r="614" spans="1:5" ht="18.75" customHeight="1" x14ac:dyDescent="0.3">
      <c r="A614" s="4">
        <v>1988</v>
      </c>
      <c r="B614" t="s">
        <v>680</v>
      </c>
      <c r="C614" s="10">
        <v>440000</v>
      </c>
      <c r="D614" t="s">
        <v>43</v>
      </c>
      <c r="E614" t="s">
        <v>672</v>
      </c>
    </row>
    <row r="615" spans="1:5" ht="18.75" customHeight="1" x14ac:dyDescent="0.3">
      <c r="A615" s="4">
        <v>1988</v>
      </c>
      <c r="B615" t="s">
        <v>681</v>
      </c>
      <c r="C615" s="10">
        <v>360000</v>
      </c>
      <c r="D615" t="s">
        <v>28</v>
      </c>
      <c r="E615" t="s">
        <v>672</v>
      </c>
    </row>
    <row r="616" spans="1:5" ht="18.75" customHeight="1" x14ac:dyDescent="0.3">
      <c r="A616" s="4">
        <v>1988</v>
      </c>
      <c r="B616" t="s">
        <v>682</v>
      </c>
      <c r="C616" s="10">
        <v>350000</v>
      </c>
      <c r="D616" t="s">
        <v>28</v>
      </c>
      <c r="E616" t="s">
        <v>672</v>
      </c>
    </row>
    <row r="617" spans="1:5" ht="18.75" customHeight="1" x14ac:dyDescent="0.3">
      <c r="A617" s="4">
        <v>1988</v>
      </c>
      <c r="B617" t="s">
        <v>683</v>
      </c>
      <c r="C617" s="10">
        <v>345000</v>
      </c>
      <c r="D617" t="s">
        <v>24</v>
      </c>
      <c r="E617" t="s">
        <v>672</v>
      </c>
    </row>
    <row r="618" spans="1:5" ht="18.75" customHeight="1" x14ac:dyDescent="0.3">
      <c r="A618" s="4">
        <v>1988</v>
      </c>
      <c r="B618" t="s">
        <v>684</v>
      </c>
      <c r="C618" s="10">
        <v>307500</v>
      </c>
      <c r="D618" t="s">
        <v>34</v>
      </c>
      <c r="E618" t="s">
        <v>672</v>
      </c>
    </row>
    <row r="619" spans="1:5" ht="18.75" customHeight="1" x14ac:dyDescent="0.3">
      <c r="A619" s="4">
        <v>1988</v>
      </c>
      <c r="B619" t="s">
        <v>685</v>
      </c>
      <c r="C619" s="10">
        <v>300000</v>
      </c>
      <c r="D619" t="s">
        <v>28</v>
      </c>
      <c r="E619" t="s">
        <v>672</v>
      </c>
    </row>
    <row r="620" spans="1:5" ht="18.75" customHeight="1" x14ac:dyDescent="0.3">
      <c r="A620" s="4">
        <v>1988</v>
      </c>
      <c r="B620" t="s">
        <v>686</v>
      </c>
      <c r="C620" s="10">
        <v>167500</v>
      </c>
      <c r="D620" t="s">
        <v>24</v>
      </c>
      <c r="E620" t="s">
        <v>672</v>
      </c>
    </row>
    <row r="621" spans="1:5" ht="18.75" customHeight="1" x14ac:dyDescent="0.3">
      <c r="A621" s="4">
        <v>1988</v>
      </c>
      <c r="B621" t="s">
        <v>687</v>
      </c>
      <c r="C621" s="10">
        <v>165000</v>
      </c>
      <c r="D621" t="s">
        <v>24</v>
      </c>
      <c r="E621" t="s">
        <v>672</v>
      </c>
    </row>
    <row r="622" spans="1:5" ht="18.75" customHeight="1" x14ac:dyDescent="0.3">
      <c r="A622" s="4">
        <v>1988</v>
      </c>
      <c r="B622" t="s">
        <v>688</v>
      </c>
      <c r="C622" s="10">
        <v>152500</v>
      </c>
      <c r="D622" t="s">
        <v>37</v>
      </c>
      <c r="E622" t="s">
        <v>672</v>
      </c>
    </row>
    <row r="623" spans="1:5" ht="18.75" customHeight="1" x14ac:dyDescent="0.3">
      <c r="A623" s="4">
        <v>1988</v>
      </c>
      <c r="B623" t="s">
        <v>689</v>
      </c>
      <c r="C623" s="10">
        <v>100000</v>
      </c>
      <c r="D623" t="s">
        <v>28</v>
      </c>
      <c r="E623" t="s">
        <v>672</v>
      </c>
    </row>
    <row r="624" spans="1:5" ht="18.75" customHeight="1" x14ac:dyDescent="0.3">
      <c r="A624" s="4">
        <v>1988</v>
      </c>
      <c r="B624" t="s">
        <v>690</v>
      </c>
      <c r="C624" s="10">
        <v>100000</v>
      </c>
      <c r="D624" t="s">
        <v>54</v>
      </c>
      <c r="E624" t="s">
        <v>672</v>
      </c>
    </row>
    <row r="625" spans="1:5" ht="18.75" customHeight="1" x14ac:dyDescent="0.3">
      <c r="A625" s="4">
        <v>1988</v>
      </c>
      <c r="B625" t="s">
        <v>691</v>
      </c>
      <c r="C625" s="10">
        <v>93000</v>
      </c>
      <c r="D625" t="s">
        <v>24</v>
      </c>
      <c r="E625" t="s">
        <v>672</v>
      </c>
    </row>
    <row r="626" spans="1:5" ht="18.75" customHeight="1" x14ac:dyDescent="0.3">
      <c r="A626" s="4">
        <v>1988</v>
      </c>
      <c r="B626" t="s">
        <v>692</v>
      </c>
      <c r="C626" s="10">
        <v>90000</v>
      </c>
      <c r="D626" t="s">
        <v>34</v>
      </c>
      <c r="E626" t="s">
        <v>672</v>
      </c>
    </row>
    <row r="627" spans="1:5" ht="18.75" customHeight="1" x14ac:dyDescent="0.3">
      <c r="A627" s="4">
        <v>1988</v>
      </c>
      <c r="B627" t="s">
        <v>693</v>
      </c>
      <c r="C627" s="10">
        <v>83000</v>
      </c>
      <c r="D627" t="s">
        <v>50</v>
      </c>
      <c r="E627" t="s">
        <v>672</v>
      </c>
    </row>
    <row r="628" spans="1:5" ht="18.75" customHeight="1" x14ac:dyDescent="0.3">
      <c r="A628" s="4">
        <v>1988</v>
      </c>
      <c r="B628" t="s">
        <v>694</v>
      </c>
      <c r="C628" s="10">
        <v>70000</v>
      </c>
      <c r="D628" t="s">
        <v>24</v>
      </c>
      <c r="E628" t="s">
        <v>672</v>
      </c>
    </row>
    <row r="629" spans="1:5" ht="18.75" customHeight="1" x14ac:dyDescent="0.3">
      <c r="A629" s="4">
        <v>1988</v>
      </c>
      <c r="B629" t="s">
        <v>695</v>
      </c>
      <c r="C629" s="10">
        <v>70000</v>
      </c>
      <c r="D629" t="s">
        <v>28</v>
      </c>
      <c r="E629" t="s">
        <v>672</v>
      </c>
    </row>
    <row r="630" spans="1:5" ht="18.75" customHeight="1" x14ac:dyDescent="0.3">
      <c r="A630" s="4">
        <v>1988</v>
      </c>
      <c r="B630" t="s">
        <v>696</v>
      </c>
      <c r="C630" s="10">
        <v>68800</v>
      </c>
      <c r="D630" t="s">
        <v>24</v>
      </c>
      <c r="E630" t="s">
        <v>672</v>
      </c>
    </row>
    <row r="631" spans="1:5" ht="18.75" customHeight="1" x14ac:dyDescent="0.3">
      <c r="A631" s="4">
        <v>1988</v>
      </c>
      <c r="B631" t="s">
        <v>697</v>
      </c>
      <c r="C631" s="10">
        <v>65000</v>
      </c>
      <c r="D631" t="s">
        <v>24</v>
      </c>
      <c r="E631" t="s">
        <v>672</v>
      </c>
    </row>
    <row r="632" spans="1:5" ht="18.75" customHeight="1" x14ac:dyDescent="0.3">
      <c r="A632" s="4">
        <v>1988</v>
      </c>
      <c r="B632" t="s">
        <v>698</v>
      </c>
      <c r="C632" s="10">
        <v>65000</v>
      </c>
      <c r="D632" t="s">
        <v>24</v>
      </c>
      <c r="E632" t="s">
        <v>672</v>
      </c>
    </row>
    <row r="633" spans="1:5" ht="18.75" customHeight="1" x14ac:dyDescent="0.3">
      <c r="A633" s="4">
        <v>1988</v>
      </c>
      <c r="B633" t="s">
        <v>699</v>
      </c>
      <c r="C633" s="10">
        <v>62500</v>
      </c>
      <c r="D633" t="s">
        <v>24</v>
      </c>
      <c r="E633" t="s">
        <v>672</v>
      </c>
    </row>
    <row r="634" spans="1:5" ht="18.75" customHeight="1" x14ac:dyDescent="0.3">
      <c r="A634" s="4">
        <v>1988</v>
      </c>
      <c r="B634" t="s">
        <v>700</v>
      </c>
      <c r="C634" s="10">
        <v>1000000</v>
      </c>
      <c r="D634" t="s">
        <v>28</v>
      </c>
      <c r="E634" t="s">
        <v>701</v>
      </c>
    </row>
    <row r="635" spans="1:5" ht="18.75" customHeight="1" x14ac:dyDescent="0.3">
      <c r="A635" s="4">
        <v>1988</v>
      </c>
      <c r="B635" t="s">
        <v>702</v>
      </c>
      <c r="C635" s="10">
        <v>700000</v>
      </c>
      <c r="D635" t="s">
        <v>34</v>
      </c>
      <c r="E635" t="s">
        <v>701</v>
      </c>
    </row>
    <row r="636" spans="1:5" ht="18.75" customHeight="1" x14ac:dyDescent="0.3">
      <c r="A636" s="4">
        <v>1988</v>
      </c>
      <c r="B636" t="s">
        <v>703</v>
      </c>
      <c r="C636" s="10">
        <v>682452</v>
      </c>
      <c r="D636" t="s">
        <v>50</v>
      </c>
      <c r="E636" t="s">
        <v>701</v>
      </c>
    </row>
    <row r="637" spans="1:5" ht="18.75" customHeight="1" x14ac:dyDescent="0.3">
      <c r="A637" s="4">
        <v>1988</v>
      </c>
      <c r="B637" t="s">
        <v>704</v>
      </c>
      <c r="C637" s="10">
        <v>537500</v>
      </c>
      <c r="D637" t="s">
        <v>43</v>
      </c>
      <c r="E637" t="s">
        <v>701</v>
      </c>
    </row>
    <row r="638" spans="1:5" ht="18.75" customHeight="1" x14ac:dyDescent="0.3">
      <c r="A638" s="4">
        <v>1988</v>
      </c>
      <c r="B638" t="s">
        <v>705</v>
      </c>
      <c r="C638" s="10">
        <v>400000</v>
      </c>
      <c r="D638" t="s">
        <v>24</v>
      </c>
      <c r="E638" t="s">
        <v>701</v>
      </c>
    </row>
    <row r="639" spans="1:5" ht="18.75" customHeight="1" x14ac:dyDescent="0.3">
      <c r="A639" s="4">
        <v>1988</v>
      </c>
      <c r="B639" t="s">
        <v>706</v>
      </c>
      <c r="C639" s="10">
        <v>275000</v>
      </c>
      <c r="D639" t="s">
        <v>37</v>
      </c>
      <c r="E639" t="s">
        <v>701</v>
      </c>
    </row>
    <row r="640" spans="1:5" ht="18.75" customHeight="1" x14ac:dyDescent="0.3">
      <c r="A640" s="4">
        <v>1988</v>
      </c>
      <c r="B640" t="s">
        <v>707</v>
      </c>
      <c r="C640" s="10">
        <v>220000</v>
      </c>
      <c r="D640" t="s">
        <v>54</v>
      </c>
      <c r="E640" t="s">
        <v>701</v>
      </c>
    </row>
    <row r="641" spans="1:5" ht="18.75" customHeight="1" x14ac:dyDescent="0.3">
      <c r="A641" s="4">
        <v>1988</v>
      </c>
      <c r="B641" t="s">
        <v>708</v>
      </c>
      <c r="C641" s="10">
        <v>190000</v>
      </c>
      <c r="D641" t="s">
        <v>28</v>
      </c>
      <c r="E641" t="s">
        <v>701</v>
      </c>
    </row>
    <row r="642" spans="1:5" ht="18.75" customHeight="1" x14ac:dyDescent="0.3">
      <c r="A642" s="4">
        <v>1988</v>
      </c>
      <c r="B642" t="s">
        <v>709</v>
      </c>
      <c r="C642" s="10">
        <v>185000</v>
      </c>
      <c r="D642" t="s">
        <v>34</v>
      </c>
      <c r="E642" t="s">
        <v>701</v>
      </c>
    </row>
    <row r="643" spans="1:5" ht="18.75" customHeight="1" x14ac:dyDescent="0.3">
      <c r="A643" s="4">
        <v>1988</v>
      </c>
      <c r="B643" t="s">
        <v>710</v>
      </c>
      <c r="C643" s="10">
        <v>177500</v>
      </c>
      <c r="D643" t="s">
        <v>24</v>
      </c>
      <c r="E643" t="s">
        <v>701</v>
      </c>
    </row>
    <row r="644" spans="1:5" ht="18.75" customHeight="1" x14ac:dyDescent="0.3">
      <c r="A644" s="4">
        <v>1988</v>
      </c>
      <c r="B644" t="s">
        <v>711</v>
      </c>
      <c r="C644" s="10">
        <v>172500</v>
      </c>
      <c r="D644" t="s">
        <v>50</v>
      </c>
      <c r="E644" t="s">
        <v>701</v>
      </c>
    </row>
    <row r="645" spans="1:5" ht="18.75" customHeight="1" x14ac:dyDescent="0.3">
      <c r="A645" s="4">
        <v>1988</v>
      </c>
      <c r="B645" t="s">
        <v>712</v>
      </c>
      <c r="C645" s="10">
        <v>152500</v>
      </c>
      <c r="D645" t="s">
        <v>37</v>
      </c>
      <c r="E645" t="s">
        <v>701</v>
      </c>
    </row>
    <row r="646" spans="1:5" ht="18.75" customHeight="1" x14ac:dyDescent="0.3">
      <c r="A646" s="4">
        <v>1988</v>
      </c>
      <c r="B646" t="s">
        <v>713</v>
      </c>
      <c r="C646" s="10">
        <v>145000</v>
      </c>
      <c r="D646" t="s">
        <v>28</v>
      </c>
      <c r="E646" t="s">
        <v>701</v>
      </c>
    </row>
    <row r="647" spans="1:5" ht="18.75" customHeight="1" x14ac:dyDescent="0.3">
      <c r="A647" s="4">
        <v>1988</v>
      </c>
      <c r="B647" t="s">
        <v>714</v>
      </c>
      <c r="C647" s="10">
        <v>142000</v>
      </c>
      <c r="D647" t="s">
        <v>28</v>
      </c>
      <c r="E647" t="s">
        <v>701</v>
      </c>
    </row>
    <row r="648" spans="1:5" ht="18.75" customHeight="1" x14ac:dyDescent="0.3">
      <c r="A648" s="4">
        <v>1988</v>
      </c>
      <c r="B648" t="s">
        <v>715</v>
      </c>
      <c r="C648" s="10">
        <v>140000</v>
      </c>
      <c r="D648" t="s">
        <v>28</v>
      </c>
      <c r="E648" t="s">
        <v>701</v>
      </c>
    </row>
    <row r="649" spans="1:5" ht="18.75" customHeight="1" x14ac:dyDescent="0.3">
      <c r="A649" s="4">
        <v>1988</v>
      </c>
      <c r="B649" t="s">
        <v>716</v>
      </c>
      <c r="C649" s="10">
        <v>90000</v>
      </c>
      <c r="D649" t="s">
        <v>28</v>
      </c>
      <c r="E649" t="s">
        <v>701</v>
      </c>
    </row>
    <row r="650" spans="1:5" ht="18.75" customHeight="1" x14ac:dyDescent="0.3">
      <c r="A650" s="4">
        <v>1988</v>
      </c>
      <c r="B650" t="s">
        <v>717</v>
      </c>
      <c r="C650" s="10">
        <v>70000</v>
      </c>
      <c r="D650" t="s">
        <v>24</v>
      </c>
      <c r="E650" t="s">
        <v>701</v>
      </c>
    </row>
    <row r="651" spans="1:5" ht="18.75" customHeight="1" x14ac:dyDescent="0.3">
      <c r="A651" s="4">
        <v>1988</v>
      </c>
      <c r="B651" t="s">
        <v>718</v>
      </c>
      <c r="C651" s="10">
        <v>65000</v>
      </c>
      <c r="D651" t="s">
        <v>24</v>
      </c>
      <c r="E651" t="s">
        <v>701</v>
      </c>
    </row>
    <row r="652" spans="1:5" ht="18.75" customHeight="1" x14ac:dyDescent="0.3">
      <c r="A652" s="4">
        <v>1988</v>
      </c>
      <c r="B652" t="s">
        <v>719</v>
      </c>
      <c r="C652" s="10">
        <v>62500</v>
      </c>
      <c r="D652" t="s">
        <v>24</v>
      </c>
      <c r="E652" t="s">
        <v>701</v>
      </c>
    </row>
    <row r="653" spans="1:5" ht="18.75" customHeight="1" x14ac:dyDescent="0.3">
      <c r="A653" s="4">
        <v>1988</v>
      </c>
      <c r="B653" t="s">
        <v>720</v>
      </c>
      <c r="C653" s="10">
        <v>62500</v>
      </c>
      <c r="D653" t="s">
        <v>28</v>
      </c>
      <c r="E653" t="s">
        <v>701</v>
      </c>
    </row>
    <row r="654" spans="1:5" ht="18.75" customHeight="1" x14ac:dyDescent="0.3">
      <c r="A654" s="4">
        <v>1988</v>
      </c>
      <c r="B654" t="s">
        <v>721</v>
      </c>
      <c r="C654" s="10">
        <v>62500</v>
      </c>
      <c r="D654" t="s">
        <v>28</v>
      </c>
      <c r="E654" t="s">
        <v>701</v>
      </c>
    </row>
    <row r="655" spans="1:5" ht="18.75" customHeight="1" x14ac:dyDescent="0.3">
      <c r="A655" s="4">
        <v>1988</v>
      </c>
      <c r="B655" t="s">
        <v>722</v>
      </c>
      <c r="C655" s="10">
        <v>62500</v>
      </c>
      <c r="D655" t="s">
        <v>24</v>
      </c>
      <c r="E655" t="s">
        <v>701</v>
      </c>
    </row>
    <row r="656" spans="1:5" ht="18.75" customHeight="1" x14ac:dyDescent="0.3">
      <c r="A656" s="4">
        <v>1988</v>
      </c>
      <c r="B656" t="s">
        <v>723</v>
      </c>
      <c r="C656" s="10">
        <v>62500</v>
      </c>
      <c r="D656" t="s">
        <v>50</v>
      </c>
      <c r="E656" t="s">
        <v>701</v>
      </c>
    </row>
    <row r="657" spans="1:5" ht="18.75" customHeight="1" x14ac:dyDescent="0.3">
      <c r="A657" s="4">
        <v>1988</v>
      </c>
      <c r="B657" t="s">
        <v>724</v>
      </c>
      <c r="C657" s="10">
        <v>62500</v>
      </c>
      <c r="D657" t="s">
        <v>24</v>
      </c>
      <c r="E657" t="s">
        <v>701</v>
      </c>
    </row>
    <row r="658" spans="1:5" ht="18.75" customHeight="1" x14ac:dyDescent="0.3">
      <c r="A658" s="4">
        <v>1988</v>
      </c>
      <c r="B658" t="s">
        <v>725</v>
      </c>
      <c r="C658" s="10">
        <v>62500</v>
      </c>
      <c r="D658" t="s">
        <v>50</v>
      </c>
      <c r="E658" t="s">
        <v>701</v>
      </c>
    </row>
    <row r="659" spans="1:5" ht="18.75" customHeight="1" x14ac:dyDescent="0.3">
      <c r="A659" s="4">
        <v>1988</v>
      </c>
      <c r="B659" t="s">
        <v>726</v>
      </c>
      <c r="C659" s="10">
        <v>62500</v>
      </c>
      <c r="D659" t="s">
        <v>24</v>
      </c>
      <c r="E659" t="s">
        <v>701</v>
      </c>
    </row>
    <row r="660" spans="1:5" ht="18.75" customHeight="1" x14ac:dyDescent="0.3">
      <c r="A660" s="4">
        <v>1988</v>
      </c>
      <c r="B660" t="s">
        <v>727</v>
      </c>
      <c r="C660" s="10">
        <v>62500</v>
      </c>
      <c r="D660" t="s">
        <v>24</v>
      </c>
      <c r="E660" t="s">
        <v>701</v>
      </c>
    </row>
    <row r="661" spans="1:5" ht="18.75" customHeight="1" x14ac:dyDescent="0.3">
      <c r="A661" s="4">
        <v>1988</v>
      </c>
      <c r="B661" t="s">
        <v>728</v>
      </c>
      <c r="C661" s="10">
        <v>2000000</v>
      </c>
      <c r="D661" t="s">
        <v>28</v>
      </c>
      <c r="E661" t="s">
        <v>729</v>
      </c>
    </row>
    <row r="662" spans="1:5" ht="18.75" customHeight="1" x14ac:dyDescent="0.3">
      <c r="A662" s="4">
        <v>1988</v>
      </c>
      <c r="B662" t="s">
        <v>730</v>
      </c>
      <c r="C662" s="10">
        <v>2000000</v>
      </c>
      <c r="D662" t="s">
        <v>50</v>
      </c>
      <c r="E662" t="s">
        <v>729</v>
      </c>
    </row>
    <row r="663" spans="1:5" ht="18.75" customHeight="1" x14ac:dyDescent="0.3">
      <c r="A663" s="4">
        <v>1988</v>
      </c>
      <c r="B663" t="s">
        <v>731</v>
      </c>
      <c r="C663" s="10">
        <v>1983652</v>
      </c>
      <c r="D663" t="s">
        <v>28</v>
      </c>
      <c r="E663" t="s">
        <v>729</v>
      </c>
    </row>
    <row r="664" spans="1:5" ht="18.75" customHeight="1" x14ac:dyDescent="0.3">
      <c r="A664" s="4">
        <v>1988</v>
      </c>
      <c r="B664" t="s">
        <v>732</v>
      </c>
      <c r="C664" s="10">
        <v>1770000</v>
      </c>
      <c r="D664" t="s">
        <v>28</v>
      </c>
      <c r="E664" t="s">
        <v>729</v>
      </c>
    </row>
    <row r="665" spans="1:5" ht="18.75" customHeight="1" x14ac:dyDescent="0.3">
      <c r="A665" s="4">
        <v>1988</v>
      </c>
      <c r="B665" t="s">
        <v>733</v>
      </c>
      <c r="C665" s="10">
        <v>1300000</v>
      </c>
      <c r="D665" t="s">
        <v>24</v>
      </c>
      <c r="E665" t="s">
        <v>729</v>
      </c>
    </row>
    <row r="666" spans="1:5" ht="18.75" customHeight="1" x14ac:dyDescent="0.3">
      <c r="A666" s="4">
        <v>1988</v>
      </c>
      <c r="B666" t="s">
        <v>734</v>
      </c>
      <c r="C666" s="10">
        <v>900000</v>
      </c>
      <c r="D666" t="s">
        <v>24</v>
      </c>
      <c r="E666" t="s">
        <v>729</v>
      </c>
    </row>
    <row r="667" spans="1:5" ht="18.75" customHeight="1" x14ac:dyDescent="0.3">
      <c r="A667" s="4">
        <v>1988</v>
      </c>
      <c r="B667" t="s">
        <v>735</v>
      </c>
      <c r="C667" s="10">
        <v>900000</v>
      </c>
      <c r="D667" t="s">
        <v>24</v>
      </c>
      <c r="E667" t="s">
        <v>729</v>
      </c>
    </row>
    <row r="668" spans="1:5" ht="18.75" customHeight="1" x14ac:dyDescent="0.3">
      <c r="A668" s="4">
        <v>1988</v>
      </c>
      <c r="B668" t="s">
        <v>736</v>
      </c>
      <c r="C668" s="10">
        <v>875000</v>
      </c>
      <c r="D668" t="s">
        <v>37</v>
      </c>
      <c r="E668" t="s">
        <v>729</v>
      </c>
    </row>
    <row r="669" spans="1:5" ht="18.75" customHeight="1" x14ac:dyDescent="0.3">
      <c r="A669" s="4">
        <v>1988</v>
      </c>
      <c r="B669" t="s">
        <v>737</v>
      </c>
      <c r="C669" s="10">
        <v>825000</v>
      </c>
      <c r="D669" t="s">
        <v>24</v>
      </c>
      <c r="E669" t="s">
        <v>729</v>
      </c>
    </row>
    <row r="670" spans="1:5" ht="18.75" customHeight="1" x14ac:dyDescent="0.3">
      <c r="A670" s="4">
        <v>1988</v>
      </c>
      <c r="B670" t="s">
        <v>738</v>
      </c>
      <c r="C670" s="10">
        <v>700000</v>
      </c>
      <c r="D670" t="s">
        <v>24</v>
      </c>
      <c r="E670" t="s">
        <v>729</v>
      </c>
    </row>
    <row r="671" spans="1:5" ht="18.75" customHeight="1" x14ac:dyDescent="0.3">
      <c r="A671" s="4">
        <v>1988</v>
      </c>
      <c r="B671" t="s">
        <v>739</v>
      </c>
      <c r="C671" s="10">
        <v>625000</v>
      </c>
      <c r="D671" t="s">
        <v>28</v>
      </c>
      <c r="E671" t="s">
        <v>729</v>
      </c>
    </row>
    <row r="672" spans="1:5" ht="18.75" customHeight="1" x14ac:dyDescent="0.3">
      <c r="A672" s="4">
        <v>1988</v>
      </c>
      <c r="B672" t="s">
        <v>740</v>
      </c>
      <c r="C672" s="10">
        <v>531500</v>
      </c>
      <c r="D672" t="s">
        <v>34</v>
      </c>
      <c r="E672" t="s">
        <v>729</v>
      </c>
    </row>
    <row r="673" spans="1:5" ht="18.75" customHeight="1" x14ac:dyDescent="0.3">
      <c r="A673" s="4">
        <v>1988</v>
      </c>
      <c r="B673" t="s">
        <v>741</v>
      </c>
      <c r="C673" s="10">
        <v>500000</v>
      </c>
      <c r="D673" t="s">
        <v>54</v>
      </c>
      <c r="E673" t="s">
        <v>729</v>
      </c>
    </row>
    <row r="674" spans="1:5" ht="18.75" customHeight="1" x14ac:dyDescent="0.3">
      <c r="A674" s="4">
        <v>1988</v>
      </c>
      <c r="B674" t="s">
        <v>742</v>
      </c>
      <c r="C674" s="10">
        <v>480000</v>
      </c>
      <c r="D674" t="s">
        <v>28</v>
      </c>
      <c r="E674" t="s">
        <v>729</v>
      </c>
    </row>
    <row r="675" spans="1:5" ht="18.75" customHeight="1" x14ac:dyDescent="0.3">
      <c r="A675" s="4">
        <v>1988</v>
      </c>
      <c r="B675" t="s">
        <v>743</v>
      </c>
      <c r="C675" s="10">
        <v>475000</v>
      </c>
      <c r="D675" t="s">
        <v>24</v>
      </c>
      <c r="E675" t="s">
        <v>729</v>
      </c>
    </row>
    <row r="676" spans="1:5" ht="18.75" customHeight="1" x14ac:dyDescent="0.3">
      <c r="A676" s="4">
        <v>1988</v>
      </c>
      <c r="B676" t="s">
        <v>744</v>
      </c>
      <c r="C676" s="10">
        <v>450000</v>
      </c>
      <c r="D676" t="s">
        <v>24</v>
      </c>
      <c r="E676" t="s">
        <v>729</v>
      </c>
    </row>
    <row r="677" spans="1:5" ht="18.75" customHeight="1" x14ac:dyDescent="0.3">
      <c r="A677" s="4">
        <v>1988</v>
      </c>
      <c r="B677" t="s">
        <v>745</v>
      </c>
      <c r="C677" s="10">
        <v>425000</v>
      </c>
      <c r="D677" t="s">
        <v>43</v>
      </c>
      <c r="E677" t="s">
        <v>729</v>
      </c>
    </row>
    <row r="678" spans="1:5" ht="18.75" customHeight="1" x14ac:dyDescent="0.3">
      <c r="A678" s="4">
        <v>1988</v>
      </c>
      <c r="B678" t="s">
        <v>746</v>
      </c>
      <c r="C678" s="10">
        <v>410000</v>
      </c>
      <c r="D678" t="s">
        <v>50</v>
      </c>
      <c r="E678" t="s">
        <v>729</v>
      </c>
    </row>
    <row r="679" spans="1:5" ht="18.75" customHeight="1" x14ac:dyDescent="0.3">
      <c r="A679" s="4">
        <v>1988</v>
      </c>
      <c r="B679" t="s">
        <v>747</v>
      </c>
      <c r="C679" s="10">
        <v>410000</v>
      </c>
      <c r="D679" t="s">
        <v>37</v>
      </c>
      <c r="E679" t="s">
        <v>729</v>
      </c>
    </row>
    <row r="680" spans="1:5" ht="18.75" customHeight="1" x14ac:dyDescent="0.3">
      <c r="A680" s="4">
        <v>1988</v>
      </c>
      <c r="B680" t="s">
        <v>748</v>
      </c>
      <c r="C680" s="10">
        <v>375000</v>
      </c>
      <c r="D680" t="s">
        <v>54</v>
      </c>
      <c r="E680" t="s">
        <v>729</v>
      </c>
    </row>
    <row r="681" spans="1:5" ht="18.75" customHeight="1" x14ac:dyDescent="0.3">
      <c r="A681" s="4">
        <v>1988</v>
      </c>
      <c r="B681" t="s">
        <v>749</v>
      </c>
      <c r="C681" s="10">
        <v>250000</v>
      </c>
      <c r="D681" t="s">
        <v>24</v>
      </c>
      <c r="E681" t="s">
        <v>729</v>
      </c>
    </row>
    <row r="682" spans="1:5" ht="18.75" customHeight="1" x14ac:dyDescent="0.3">
      <c r="A682" s="4">
        <v>1988</v>
      </c>
      <c r="B682" t="s">
        <v>750</v>
      </c>
      <c r="C682" s="10">
        <v>212500</v>
      </c>
      <c r="D682" t="s">
        <v>43</v>
      </c>
      <c r="E682" t="s">
        <v>729</v>
      </c>
    </row>
    <row r="683" spans="1:5" ht="18.75" customHeight="1" x14ac:dyDescent="0.3">
      <c r="A683" s="4">
        <v>1988</v>
      </c>
      <c r="B683" t="s">
        <v>751</v>
      </c>
      <c r="C683" s="10">
        <v>157500</v>
      </c>
      <c r="D683" t="s">
        <v>24</v>
      </c>
      <c r="E683" t="s">
        <v>729</v>
      </c>
    </row>
    <row r="684" spans="1:5" ht="18.75" customHeight="1" x14ac:dyDescent="0.3">
      <c r="A684" s="4">
        <v>1988</v>
      </c>
      <c r="B684" t="s">
        <v>752</v>
      </c>
      <c r="C684" s="10">
        <v>110000</v>
      </c>
      <c r="D684" t="s">
        <v>24</v>
      </c>
      <c r="E684" t="s">
        <v>729</v>
      </c>
    </row>
    <row r="685" spans="1:5" ht="18.75" customHeight="1" x14ac:dyDescent="0.3">
      <c r="A685" s="4">
        <v>1988</v>
      </c>
      <c r="B685" t="s">
        <v>753</v>
      </c>
      <c r="C685" s="10">
        <v>110000</v>
      </c>
      <c r="D685" t="s">
        <v>34</v>
      </c>
      <c r="E685" t="s">
        <v>729</v>
      </c>
    </row>
    <row r="686" spans="1:5" ht="18.75" customHeight="1" x14ac:dyDescent="0.3">
      <c r="A686" s="4">
        <v>1988</v>
      </c>
      <c r="B686" t="s">
        <v>754</v>
      </c>
      <c r="C686" s="10">
        <v>67000</v>
      </c>
      <c r="D686" t="s">
        <v>28</v>
      </c>
      <c r="E686" t="s">
        <v>729</v>
      </c>
    </row>
    <row r="687" spans="1:5" ht="18.75" customHeight="1" x14ac:dyDescent="0.3">
      <c r="A687" s="4">
        <v>1988</v>
      </c>
      <c r="B687" t="s">
        <v>755</v>
      </c>
      <c r="C687" s="10">
        <v>67000</v>
      </c>
      <c r="D687" t="s">
        <v>24</v>
      </c>
      <c r="E687" t="s">
        <v>729</v>
      </c>
    </row>
    <row r="688" spans="1:5" ht="18.75" customHeight="1" x14ac:dyDescent="0.3">
      <c r="A688" s="4">
        <v>1989</v>
      </c>
      <c r="B688" t="s">
        <v>23</v>
      </c>
      <c r="C688" s="10">
        <v>1400000</v>
      </c>
      <c r="D688" t="s">
        <v>24</v>
      </c>
      <c r="E688" t="s">
        <v>25</v>
      </c>
    </row>
    <row r="689" spans="1:5" ht="18.75" customHeight="1" x14ac:dyDescent="0.3">
      <c r="A689" s="4">
        <v>1989</v>
      </c>
      <c r="B689" t="s">
        <v>29</v>
      </c>
      <c r="C689" s="10">
        <v>1275000</v>
      </c>
      <c r="D689" t="s">
        <v>28</v>
      </c>
      <c r="E689" t="s">
        <v>25</v>
      </c>
    </row>
    <row r="690" spans="1:5" ht="18.75" customHeight="1" x14ac:dyDescent="0.3">
      <c r="A690" s="4">
        <v>1989</v>
      </c>
      <c r="B690" t="s">
        <v>30</v>
      </c>
      <c r="C690" s="10">
        <v>1250000</v>
      </c>
      <c r="D690" t="s">
        <v>28</v>
      </c>
      <c r="E690" t="s">
        <v>25</v>
      </c>
    </row>
    <row r="691" spans="1:5" ht="18.75" customHeight="1" x14ac:dyDescent="0.3">
      <c r="A691" s="4">
        <v>1989</v>
      </c>
      <c r="B691" t="s">
        <v>676</v>
      </c>
      <c r="C691" s="10">
        <v>1225000</v>
      </c>
      <c r="D691" t="s">
        <v>24</v>
      </c>
      <c r="E691" t="s">
        <v>25</v>
      </c>
    </row>
    <row r="692" spans="1:5" ht="18.75" customHeight="1" x14ac:dyDescent="0.3">
      <c r="A692" s="4">
        <v>1989</v>
      </c>
      <c r="B692" t="s">
        <v>485</v>
      </c>
      <c r="C692" s="10">
        <v>1000000</v>
      </c>
      <c r="D692" t="s">
        <v>34</v>
      </c>
      <c r="E692" t="s">
        <v>25</v>
      </c>
    </row>
    <row r="693" spans="1:5" ht="18.75" customHeight="1" x14ac:dyDescent="0.3">
      <c r="A693" s="4">
        <v>1989</v>
      </c>
      <c r="B693" t="s">
        <v>742</v>
      </c>
      <c r="C693" s="10">
        <v>975000</v>
      </c>
      <c r="D693" t="s">
        <v>28</v>
      </c>
      <c r="E693" t="s">
        <v>25</v>
      </c>
    </row>
    <row r="694" spans="1:5" ht="18.75" customHeight="1" x14ac:dyDescent="0.3">
      <c r="A694" s="4">
        <v>1989</v>
      </c>
      <c r="B694" t="s">
        <v>49</v>
      </c>
      <c r="C694" s="10">
        <v>920000</v>
      </c>
      <c r="D694" t="s">
        <v>50</v>
      </c>
      <c r="E694" t="s">
        <v>25</v>
      </c>
    </row>
    <row r="695" spans="1:5" ht="18.75" customHeight="1" x14ac:dyDescent="0.3">
      <c r="A695" s="4">
        <v>1989</v>
      </c>
      <c r="B695" t="s">
        <v>42</v>
      </c>
      <c r="C695" s="10">
        <v>908333</v>
      </c>
      <c r="D695" t="s">
        <v>43</v>
      </c>
      <c r="E695" t="s">
        <v>25</v>
      </c>
    </row>
    <row r="696" spans="1:5" ht="18.75" customHeight="1" x14ac:dyDescent="0.3">
      <c r="A696" s="4">
        <v>1989</v>
      </c>
      <c r="B696" t="s">
        <v>36</v>
      </c>
      <c r="C696" s="10">
        <v>850000</v>
      </c>
      <c r="D696" t="s">
        <v>37</v>
      </c>
      <c r="E696" t="s">
        <v>25</v>
      </c>
    </row>
    <row r="697" spans="1:5" ht="18.75" customHeight="1" x14ac:dyDescent="0.3">
      <c r="A697" s="4">
        <v>1989</v>
      </c>
      <c r="B697" t="s">
        <v>39</v>
      </c>
      <c r="C697" s="10">
        <v>785000</v>
      </c>
      <c r="D697" t="s">
        <v>24</v>
      </c>
      <c r="E697" t="s">
        <v>25</v>
      </c>
    </row>
    <row r="698" spans="1:5" ht="18.75" customHeight="1" x14ac:dyDescent="0.3">
      <c r="A698" s="4">
        <v>1989</v>
      </c>
      <c r="B698" t="s">
        <v>45</v>
      </c>
      <c r="C698" s="10">
        <v>630000</v>
      </c>
      <c r="D698" t="s">
        <v>24</v>
      </c>
      <c r="E698" t="s">
        <v>25</v>
      </c>
    </row>
    <row r="699" spans="1:5" ht="18.75" customHeight="1" x14ac:dyDescent="0.3">
      <c r="A699" s="4">
        <v>1989</v>
      </c>
      <c r="B699" t="s">
        <v>53</v>
      </c>
      <c r="C699" s="10">
        <v>465000</v>
      </c>
      <c r="D699" t="s">
        <v>54</v>
      </c>
      <c r="E699" t="s">
        <v>25</v>
      </c>
    </row>
    <row r="700" spans="1:5" ht="18.75" customHeight="1" x14ac:dyDescent="0.3">
      <c r="A700" s="4">
        <v>1989</v>
      </c>
      <c r="B700" t="s">
        <v>47</v>
      </c>
      <c r="C700" s="10">
        <v>425000</v>
      </c>
      <c r="D700" t="s">
        <v>28</v>
      </c>
      <c r="E700" t="s">
        <v>25</v>
      </c>
    </row>
    <row r="701" spans="1:5" ht="18.75" customHeight="1" x14ac:dyDescent="0.3">
      <c r="A701" s="4">
        <v>1989</v>
      </c>
      <c r="B701" t="s">
        <v>52</v>
      </c>
      <c r="C701" s="10">
        <v>400000</v>
      </c>
      <c r="D701" t="s">
        <v>24</v>
      </c>
      <c r="E701" t="s">
        <v>25</v>
      </c>
    </row>
    <row r="702" spans="1:5" ht="18.75" customHeight="1" x14ac:dyDescent="0.3">
      <c r="A702" s="4">
        <v>1989</v>
      </c>
      <c r="B702" t="s">
        <v>189</v>
      </c>
      <c r="C702" s="10">
        <v>372500</v>
      </c>
      <c r="D702" t="s">
        <v>34</v>
      </c>
      <c r="E702" t="s">
        <v>25</v>
      </c>
    </row>
    <row r="703" spans="1:5" ht="18.75" customHeight="1" x14ac:dyDescent="0.3">
      <c r="A703" s="4">
        <v>1989</v>
      </c>
      <c r="B703" t="s">
        <v>55</v>
      </c>
      <c r="C703" s="10">
        <v>320000</v>
      </c>
      <c r="D703" t="s">
        <v>28</v>
      </c>
      <c r="E703" t="s">
        <v>25</v>
      </c>
    </row>
    <row r="704" spans="1:5" ht="18.75" customHeight="1" x14ac:dyDescent="0.3">
      <c r="A704" s="4">
        <v>1989</v>
      </c>
      <c r="B704" t="s">
        <v>57</v>
      </c>
      <c r="C704" s="10">
        <v>200000</v>
      </c>
      <c r="D704" t="s">
        <v>24</v>
      </c>
      <c r="E704" t="s">
        <v>25</v>
      </c>
    </row>
    <row r="705" spans="1:5" ht="18.75" customHeight="1" x14ac:dyDescent="0.3">
      <c r="A705" s="4">
        <v>1989</v>
      </c>
      <c r="B705" t="s">
        <v>402</v>
      </c>
      <c r="C705" s="10">
        <v>200000</v>
      </c>
      <c r="D705" t="s">
        <v>24</v>
      </c>
      <c r="E705" t="s">
        <v>25</v>
      </c>
    </row>
    <row r="706" spans="1:5" ht="18.75" customHeight="1" x14ac:dyDescent="0.3">
      <c r="A706" s="4">
        <v>1989</v>
      </c>
      <c r="B706" t="s">
        <v>61</v>
      </c>
      <c r="C706" s="10">
        <v>180000</v>
      </c>
      <c r="D706" t="s">
        <v>24</v>
      </c>
      <c r="E706" t="s">
        <v>25</v>
      </c>
    </row>
    <row r="707" spans="1:5" ht="18.75" customHeight="1" x14ac:dyDescent="0.3">
      <c r="A707" s="4">
        <v>1989</v>
      </c>
      <c r="B707" t="s">
        <v>70</v>
      </c>
      <c r="C707" s="10">
        <v>170000</v>
      </c>
      <c r="D707" t="s">
        <v>24</v>
      </c>
      <c r="E707" t="s">
        <v>25</v>
      </c>
    </row>
    <row r="708" spans="1:5" ht="18.75" customHeight="1" x14ac:dyDescent="0.3">
      <c r="A708" s="4">
        <v>1989</v>
      </c>
      <c r="B708" t="s">
        <v>756</v>
      </c>
      <c r="C708" s="10">
        <v>160000</v>
      </c>
      <c r="D708" t="s">
        <v>37</v>
      </c>
      <c r="E708" t="s">
        <v>25</v>
      </c>
    </row>
    <row r="709" spans="1:5" ht="18.75" customHeight="1" x14ac:dyDescent="0.3">
      <c r="A709" s="4">
        <v>1989</v>
      </c>
      <c r="B709" t="s">
        <v>59</v>
      </c>
      <c r="C709" s="10">
        <v>155000</v>
      </c>
      <c r="D709" t="s">
        <v>37</v>
      </c>
      <c r="E709" t="s">
        <v>25</v>
      </c>
    </row>
    <row r="710" spans="1:5" ht="18.75" customHeight="1" x14ac:dyDescent="0.3">
      <c r="A710" s="4">
        <v>1989</v>
      </c>
      <c r="B710" t="s">
        <v>69</v>
      </c>
      <c r="C710" s="10">
        <v>91000</v>
      </c>
      <c r="D710" t="s">
        <v>28</v>
      </c>
      <c r="E710" t="s">
        <v>25</v>
      </c>
    </row>
    <row r="711" spans="1:5" ht="18.75" customHeight="1" x14ac:dyDescent="0.3">
      <c r="A711" s="4">
        <v>1989</v>
      </c>
      <c r="B711" t="s">
        <v>67</v>
      </c>
      <c r="C711" s="10">
        <v>85000</v>
      </c>
      <c r="D711" t="s">
        <v>24</v>
      </c>
      <c r="E711" t="s">
        <v>25</v>
      </c>
    </row>
    <row r="712" spans="1:5" ht="18.75" customHeight="1" x14ac:dyDescent="0.3">
      <c r="A712" s="4">
        <v>1989</v>
      </c>
      <c r="B712" t="s">
        <v>757</v>
      </c>
      <c r="C712" s="10">
        <v>68000</v>
      </c>
      <c r="D712" t="s">
        <v>24</v>
      </c>
      <c r="E712" t="s">
        <v>25</v>
      </c>
    </row>
    <row r="713" spans="1:5" ht="18.75" customHeight="1" x14ac:dyDescent="0.3">
      <c r="A713" s="4">
        <v>1989</v>
      </c>
      <c r="B713" t="s">
        <v>758</v>
      </c>
      <c r="C713" s="10">
        <v>68000</v>
      </c>
      <c r="D713" t="s">
        <v>43</v>
      </c>
      <c r="E713" t="s">
        <v>25</v>
      </c>
    </row>
    <row r="714" spans="1:5" ht="18.75" customHeight="1" x14ac:dyDescent="0.3">
      <c r="A714" s="4">
        <v>1989</v>
      </c>
      <c r="B714" t="s">
        <v>759</v>
      </c>
      <c r="C714" s="10">
        <v>68000</v>
      </c>
      <c r="D714" t="s">
        <v>28</v>
      </c>
      <c r="E714" t="s">
        <v>25</v>
      </c>
    </row>
    <row r="715" spans="1:5" ht="18.75" customHeight="1" x14ac:dyDescent="0.3">
      <c r="A715" s="4">
        <v>1989</v>
      </c>
      <c r="B715" t="s">
        <v>760</v>
      </c>
      <c r="C715" s="10">
        <v>68000</v>
      </c>
      <c r="D715" t="s">
        <v>24</v>
      </c>
      <c r="E715" t="s">
        <v>25</v>
      </c>
    </row>
    <row r="716" spans="1:5" ht="18.75" customHeight="1" x14ac:dyDescent="0.3">
      <c r="A716" s="4">
        <v>1989</v>
      </c>
      <c r="B716" t="s">
        <v>81</v>
      </c>
      <c r="C716" s="10">
        <v>1300000</v>
      </c>
      <c r="D716" t="s">
        <v>24</v>
      </c>
      <c r="E716" t="s">
        <v>72</v>
      </c>
    </row>
    <row r="717" spans="1:5" ht="18.75" customHeight="1" x14ac:dyDescent="0.3">
      <c r="A717" s="4">
        <v>1989</v>
      </c>
      <c r="B717" t="s">
        <v>130</v>
      </c>
      <c r="C717" s="10">
        <v>1150000</v>
      </c>
      <c r="D717" t="s">
        <v>24</v>
      </c>
      <c r="E717" t="s">
        <v>72</v>
      </c>
    </row>
    <row r="718" spans="1:5" ht="18.75" customHeight="1" x14ac:dyDescent="0.3">
      <c r="A718" s="4">
        <v>1989</v>
      </c>
      <c r="B718" t="s">
        <v>73</v>
      </c>
      <c r="C718" s="10">
        <v>1100000</v>
      </c>
      <c r="D718" t="s">
        <v>24</v>
      </c>
      <c r="E718" t="s">
        <v>72</v>
      </c>
    </row>
    <row r="719" spans="1:5" ht="18.75" customHeight="1" x14ac:dyDescent="0.3">
      <c r="A719" s="4">
        <v>1989</v>
      </c>
      <c r="B719" t="s">
        <v>87</v>
      </c>
      <c r="C719" s="10">
        <v>1085000</v>
      </c>
      <c r="D719" t="s">
        <v>50</v>
      </c>
      <c r="E719" t="s">
        <v>72</v>
      </c>
    </row>
    <row r="720" spans="1:5" ht="18.75" customHeight="1" x14ac:dyDescent="0.3">
      <c r="A720" s="4">
        <v>1989</v>
      </c>
      <c r="B720" t="s">
        <v>74</v>
      </c>
      <c r="C720" s="10">
        <v>1000000</v>
      </c>
      <c r="D720" t="s">
        <v>24</v>
      </c>
      <c r="E720" t="s">
        <v>72</v>
      </c>
    </row>
    <row r="721" spans="1:5" ht="18.75" customHeight="1" x14ac:dyDescent="0.3">
      <c r="A721" s="4">
        <v>1989</v>
      </c>
      <c r="B721" t="s">
        <v>76</v>
      </c>
      <c r="C721" s="10">
        <v>1000000</v>
      </c>
      <c r="D721" t="s">
        <v>43</v>
      </c>
      <c r="E721" t="s">
        <v>72</v>
      </c>
    </row>
    <row r="722" spans="1:5" ht="18.75" customHeight="1" x14ac:dyDescent="0.3">
      <c r="A722" s="4">
        <v>1989</v>
      </c>
      <c r="B722" t="s">
        <v>75</v>
      </c>
      <c r="C722" s="10">
        <v>950000</v>
      </c>
      <c r="D722" t="s">
        <v>28</v>
      </c>
      <c r="E722" t="s">
        <v>72</v>
      </c>
    </row>
    <row r="723" spans="1:5" ht="18.75" customHeight="1" x14ac:dyDescent="0.3">
      <c r="A723" s="4">
        <v>1989</v>
      </c>
      <c r="B723" t="s">
        <v>78</v>
      </c>
      <c r="C723" s="10">
        <v>940000</v>
      </c>
      <c r="D723" t="s">
        <v>28</v>
      </c>
      <c r="E723" t="s">
        <v>72</v>
      </c>
    </row>
    <row r="724" spans="1:5" ht="18.75" customHeight="1" x14ac:dyDescent="0.3">
      <c r="A724" s="4">
        <v>1989</v>
      </c>
      <c r="B724" t="s">
        <v>77</v>
      </c>
      <c r="C724" s="10">
        <v>933000</v>
      </c>
      <c r="D724" t="s">
        <v>37</v>
      </c>
      <c r="E724" t="s">
        <v>72</v>
      </c>
    </row>
    <row r="725" spans="1:5" ht="18.75" customHeight="1" x14ac:dyDescent="0.3">
      <c r="A725" s="4">
        <v>1989</v>
      </c>
      <c r="B725" t="s">
        <v>735</v>
      </c>
      <c r="C725" s="10">
        <v>900000</v>
      </c>
      <c r="D725" t="s">
        <v>24</v>
      </c>
      <c r="E725" t="s">
        <v>72</v>
      </c>
    </row>
    <row r="726" spans="1:5" ht="18.75" customHeight="1" x14ac:dyDescent="0.3">
      <c r="A726" s="4">
        <v>1989</v>
      </c>
      <c r="B726" t="s">
        <v>79</v>
      </c>
      <c r="C726" s="10">
        <v>775000</v>
      </c>
      <c r="D726" t="s">
        <v>24</v>
      </c>
      <c r="E726" t="s">
        <v>72</v>
      </c>
    </row>
    <row r="727" spans="1:5" ht="18.75" customHeight="1" x14ac:dyDescent="0.3">
      <c r="A727" s="4">
        <v>1989</v>
      </c>
      <c r="B727" t="s">
        <v>86</v>
      </c>
      <c r="C727" s="10">
        <v>550000</v>
      </c>
      <c r="D727" t="s">
        <v>34</v>
      </c>
      <c r="E727" t="s">
        <v>72</v>
      </c>
    </row>
    <row r="728" spans="1:5" ht="18.75" customHeight="1" x14ac:dyDescent="0.3">
      <c r="A728" s="4">
        <v>1989</v>
      </c>
      <c r="B728" t="s">
        <v>88</v>
      </c>
      <c r="C728" s="10">
        <v>495000</v>
      </c>
      <c r="D728" t="s">
        <v>28</v>
      </c>
      <c r="E728" t="s">
        <v>72</v>
      </c>
    </row>
    <row r="729" spans="1:5" ht="18.75" customHeight="1" x14ac:dyDescent="0.3">
      <c r="A729" s="4">
        <v>1989</v>
      </c>
      <c r="B729" t="s">
        <v>90</v>
      </c>
      <c r="C729" s="10">
        <v>480000</v>
      </c>
      <c r="D729" t="s">
        <v>24</v>
      </c>
      <c r="E729" t="s">
        <v>72</v>
      </c>
    </row>
    <row r="730" spans="1:5" ht="18.75" customHeight="1" x14ac:dyDescent="0.3">
      <c r="A730" s="4">
        <v>1989</v>
      </c>
      <c r="B730" t="s">
        <v>89</v>
      </c>
      <c r="C730" s="10">
        <v>470000</v>
      </c>
      <c r="D730" t="s">
        <v>24</v>
      </c>
      <c r="E730" t="s">
        <v>72</v>
      </c>
    </row>
    <row r="731" spans="1:5" ht="18.75" customHeight="1" x14ac:dyDescent="0.3">
      <c r="A731" s="4">
        <v>1989</v>
      </c>
      <c r="B731" t="s">
        <v>82</v>
      </c>
      <c r="C731" s="10">
        <v>450000</v>
      </c>
      <c r="D731" t="s">
        <v>24</v>
      </c>
      <c r="E731" t="s">
        <v>72</v>
      </c>
    </row>
    <row r="732" spans="1:5" ht="18.75" customHeight="1" x14ac:dyDescent="0.3">
      <c r="A732" s="4">
        <v>1989</v>
      </c>
      <c r="B732" t="s">
        <v>84</v>
      </c>
      <c r="C732" s="10">
        <v>450000</v>
      </c>
      <c r="D732" t="s">
        <v>43</v>
      </c>
      <c r="E732" t="s">
        <v>72</v>
      </c>
    </row>
    <row r="733" spans="1:5" ht="18.75" customHeight="1" x14ac:dyDescent="0.3">
      <c r="A733" s="4">
        <v>1989</v>
      </c>
      <c r="B733" t="s">
        <v>85</v>
      </c>
      <c r="C733" s="10">
        <v>425000</v>
      </c>
      <c r="D733" t="s">
        <v>24</v>
      </c>
      <c r="E733" t="s">
        <v>72</v>
      </c>
    </row>
    <row r="734" spans="1:5" ht="18.75" customHeight="1" x14ac:dyDescent="0.3">
      <c r="A734" s="4">
        <v>1989</v>
      </c>
      <c r="B734" t="s">
        <v>96</v>
      </c>
      <c r="C734" s="10">
        <v>350000</v>
      </c>
      <c r="D734" t="s">
        <v>34</v>
      </c>
      <c r="E734" t="s">
        <v>72</v>
      </c>
    </row>
    <row r="735" spans="1:5" ht="18.75" customHeight="1" x14ac:dyDescent="0.3">
      <c r="A735" s="4">
        <v>1989</v>
      </c>
      <c r="B735" t="s">
        <v>688</v>
      </c>
      <c r="C735" s="10">
        <v>222500</v>
      </c>
      <c r="D735" t="s">
        <v>37</v>
      </c>
      <c r="E735" t="s">
        <v>72</v>
      </c>
    </row>
    <row r="736" spans="1:5" ht="18.75" customHeight="1" x14ac:dyDescent="0.3">
      <c r="A736" s="4">
        <v>1989</v>
      </c>
      <c r="B736" t="s">
        <v>761</v>
      </c>
      <c r="C736" s="10">
        <v>220000</v>
      </c>
      <c r="D736" t="s">
        <v>24</v>
      </c>
      <c r="E736" t="s">
        <v>72</v>
      </c>
    </row>
    <row r="737" spans="1:5" ht="18.75" customHeight="1" x14ac:dyDescent="0.3">
      <c r="A737" s="4">
        <v>1989</v>
      </c>
      <c r="B737" t="s">
        <v>762</v>
      </c>
      <c r="C737" s="10">
        <v>150000</v>
      </c>
      <c r="D737" t="s">
        <v>50</v>
      </c>
      <c r="E737" t="s">
        <v>72</v>
      </c>
    </row>
    <row r="738" spans="1:5" ht="18.75" customHeight="1" x14ac:dyDescent="0.3">
      <c r="A738" s="4">
        <v>1989</v>
      </c>
      <c r="B738" t="s">
        <v>92</v>
      </c>
      <c r="C738" s="10">
        <v>150000</v>
      </c>
      <c r="D738" t="s">
        <v>28</v>
      </c>
      <c r="E738" t="s">
        <v>72</v>
      </c>
    </row>
    <row r="739" spans="1:5" ht="18.75" customHeight="1" x14ac:dyDescent="0.3">
      <c r="A739" s="4">
        <v>1989</v>
      </c>
      <c r="B739" t="s">
        <v>763</v>
      </c>
      <c r="C739" s="10">
        <v>92500</v>
      </c>
      <c r="D739" t="s">
        <v>24</v>
      </c>
      <c r="E739" t="s">
        <v>72</v>
      </c>
    </row>
    <row r="740" spans="1:5" ht="18.75" customHeight="1" x14ac:dyDescent="0.3">
      <c r="A740" s="4">
        <v>1989</v>
      </c>
      <c r="B740" t="s">
        <v>93</v>
      </c>
      <c r="C740" s="10">
        <v>83000</v>
      </c>
      <c r="D740" t="s">
        <v>54</v>
      </c>
      <c r="E740" t="s">
        <v>72</v>
      </c>
    </row>
    <row r="741" spans="1:5" ht="18.75" customHeight="1" x14ac:dyDescent="0.3">
      <c r="A741" s="4">
        <v>1989</v>
      </c>
      <c r="B741" t="s">
        <v>764</v>
      </c>
      <c r="C741" s="10">
        <v>78000</v>
      </c>
      <c r="D741" t="s">
        <v>34</v>
      </c>
      <c r="E741" t="s">
        <v>72</v>
      </c>
    </row>
    <row r="742" spans="1:5" ht="18.75" customHeight="1" x14ac:dyDescent="0.3">
      <c r="A742" s="4">
        <v>1989</v>
      </c>
      <c r="B742" t="s">
        <v>765</v>
      </c>
      <c r="C742" s="10">
        <v>72000</v>
      </c>
      <c r="D742" t="s">
        <v>28</v>
      </c>
      <c r="E742" t="s">
        <v>72</v>
      </c>
    </row>
    <row r="743" spans="1:5" ht="18.75" customHeight="1" x14ac:dyDescent="0.3">
      <c r="A743" s="4">
        <v>1989</v>
      </c>
      <c r="B743" t="s">
        <v>204</v>
      </c>
      <c r="C743" s="10">
        <v>72000</v>
      </c>
      <c r="D743" t="s">
        <v>24</v>
      </c>
      <c r="E743" t="s">
        <v>72</v>
      </c>
    </row>
    <row r="744" spans="1:5" ht="18.75" customHeight="1" x14ac:dyDescent="0.3">
      <c r="A744" s="4">
        <v>1989</v>
      </c>
      <c r="B744" t="s">
        <v>766</v>
      </c>
      <c r="C744" s="10">
        <v>68000</v>
      </c>
      <c r="D744" t="s">
        <v>24</v>
      </c>
      <c r="E744" t="s">
        <v>72</v>
      </c>
    </row>
    <row r="745" spans="1:5" ht="18.75" customHeight="1" x14ac:dyDescent="0.3">
      <c r="A745" s="4">
        <v>1989</v>
      </c>
      <c r="B745" t="s">
        <v>112</v>
      </c>
      <c r="C745" s="10">
        <v>1600000</v>
      </c>
      <c r="D745" t="s">
        <v>28</v>
      </c>
      <c r="E745" t="s">
        <v>98</v>
      </c>
    </row>
    <row r="746" spans="1:5" ht="18.75" customHeight="1" x14ac:dyDescent="0.3">
      <c r="A746" s="4">
        <v>1989</v>
      </c>
      <c r="B746" t="s">
        <v>97</v>
      </c>
      <c r="C746" s="10">
        <v>1275000</v>
      </c>
      <c r="D746" t="s">
        <v>54</v>
      </c>
      <c r="E746" t="s">
        <v>98</v>
      </c>
    </row>
    <row r="747" spans="1:5" ht="18.75" customHeight="1" x14ac:dyDescent="0.3">
      <c r="A747" s="4">
        <v>1989</v>
      </c>
      <c r="B747" t="s">
        <v>100</v>
      </c>
      <c r="C747" s="10">
        <v>1205333</v>
      </c>
      <c r="D747" t="s">
        <v>24</v>
      </c>
      <c r="E747" t="s">
        <v>98</v>
      </c>
    </row>
    <row r="748" spans="1:5" ht="18.75" customHeight="1" x14ac:dyDescent="0.3">
      <c r="A748" s="4">
        <v>1989</v>
      </c>
      <c r="B748" t="s">
        <v>354</v>
      </c>
      <c r="C748" s="10">
        <v>1191666</v>
      </c>
      <c r="D748" t="s">
        <v>24</v>
      </c>
      <c r="E748" t="s">
        <v>98</v>
      </c>
    </row>
    <row r="749" spans="1:5" ht="18.75" customHeight="1" x14ac:dyDescent="0.3">
      <c r="A749" s="4">
        <v>1989</v>
      </c>
      <c r="B749" t="s">
        <v>103</v>
      </c>
      <c r="C749" s="10">
        <v>950000</v>
      </c>
      <c r="D749" t="s">
        <v>24</v>
      </c>
      <c r="E749" t="s">
        <v>98</v>
      </c>
    </row>
    <row r="750" spans="1:5" ht="18.75" customHeight="1" x14ac:dyDescent="0.3">
      <c r="A750" s="4">
        <v>1989</v>
      </c>
      <c r="B750" t="s">
        <v>99</v>
      </c>
      <c r="C750" s="10">
        <v>875000</v>
      </c>
      <c r="D750" t="s">
        <v>28</v>
      </c>
      <c r="E750" t="s">
        <v>98</v>
      </c>
    </row>
    <row r="751" spans="1:5" ht="18.75" customHeight="1" x14ac:dyDescent="0.3">
      <c r="A751" s="4">
        <v>1989</v>
      </c>
      <c r="B751" t="s">
        <v>107</v>
      </c>
      <c r="C751" s="10">
        <v>850000</v>
      </c>
      <c r="D751" t="s">
        <v>28</v>
      </c>
      <c r="E751" t="s">
        <v>98</v>
      </c>
    </row>
    <row r="752" spans="1:5" ht="18.75" customHeight="1" x14ac:dyDescent="0.3">
      <c r="A752" s="4">
        <v>1989</v>
      </c>
      <c r="B752" t="s">
        <v>102</v>
      </c>
      <c r="C752" s="10">
        <v>812500</v>
      </c>
      <c r="D752" t="s">
        <v>24</v>
      </c>
      <c r="E752" t="s">
        <v>98</v>
      </c>
    </row>
    <row r="753" spans="1:5" ht="18.75" customHeight="1" x14ac:dyDescent="0.3">
      <c r="A753" s="4">
        <v>1989</v>
      </c>
      <c r="B753" t="s">
        <v>101</v>
      </c>
      <c r="C753" s="10">
        <v>650000</v>
      </c>
      <c r="D753" t="s">
        <v>24</v>
      </c>
      <c r="E753" t="s">
        <v>98</v>
      </c>
    </row>
    <row r="754" spans="1:5" ht="18.75" customHeight="1" x14ac:dyDescent="0.3">
      <c r="A754" s="4">
        <v>1989</v>
      </c>
      <c r="B754" t="s">
        <v>111</v>
      </c>
      <c r="C754" s="10">
        <v>600000</v>
      </c>
      <c r="D754" t="s">
        <v>34</v>
      </c>
      <c r="E754" t="s">
        <v>98</v>
      </c>
    </row>
    <row r="755" spans="1:5" ht="18.75" customHeight="1" x14ac:dyDescent="0.3">
      <c r="A755" s="4">
        <v>1989</v>
      </c>
      <c r="B755" t="s">
        <v>106</v>
      </c>
      <c r="C755" s="10">
        <v>600000</v>
      </c>
      <c r="D755" t="s">
        <v>24</v>
      </c>
      <c r="E755" t="s">
        <v>98</v>
      </c>
    </row>
    <row r="756" spans="1:5" ht="18.75" customHeight="1" x14ac:dyDescent="0.3">
      <c r="A756" s="4">
        <v>1989</v>
      </c>
      <c r="B756" t="s">
        <v>104</v>
      </c>
      <c r="C756" s="10">
        <v>587500</v>
      </c>
      <c r="D756" t="s">
        <v>24</v>
      </c>
      <c r="E756" t="s">
        <v>98</v>
      </c>
    </row>
    <row r="757" spans="1:5" ht="18.75" customHeight="1" x14ac:dyDescent="0.3">
      <c r="A757" s="4">
        <v>1989</v>
      </c>
      <c r="B757" t="s">
        <v>110</v>
      </c>
      <c r="C757" s="10">
        <v>572500</v>
      </c>
      <c r="D757" t="s">
        <v>24</v>
      </c>
      <c r="E757" t="s">
        <v>98</v>
      </c>
    </row>
    <row r="758" spans="1:5" ht="18.75" customHeight="1" x14ac:dyDescent="0.3">
      <c r="A758" s="4">
        <v>1989</v>
      </c>
      <c r="B758" t="s">
        <v>113</v>
      </c>
      <c r="C758" s="10">
        <v>410000</v>
      </c>
      <c r="D758" t="s">
        <v>50</v>
      </c>
      <c r="E758" t="s">
        <v>98</v>
      </c>
    </row>
    <row r="759" spans="1:5" ht="18.75" customHeight="1" x14ac:dyDescent="0.3">
      <c r="A759" s="4">
        <v>1989</v>
      </c>
      <c r="B759" t="s">
        <v>108</v>
      </c>
      <c r="C759" s="10">
        <v>375000</v>
      </c>
      <c r="D759" t="s">
        <v>37</v>
      </c>
      <c r="E759" t="s">
        <v>98</v>
      </c>
    </row>
    <row r="760" spans="1:5" ht="18.75" customHeight="1" x14ac:dyDescent="0.3">
      <c r="A760" s="4">
        <v>1989</v>
      </c>
      <c r="B760" t="s">
        <v>114</v>
      </c>
      <c r="C760" s="10">
        <v>300000</v>
      </c>
      <c r="D760" t="s">
        <v>37</v>
      </c>
      <c r="E760" t="s">
        <v>98</v>
      </c>
    </row>
    <row r="761" spans="1:5" ht="18.75" customHeight="1" x14ac:dyDescent="0.3">
      <c r="A761" s="4">
        <v>1989</v>
      </c>
      <c r="B761" t="s">
        <v>116</v>
      </c>
      <c r="C761" s="10">
        <v>235000</v>
      </c>
      <c r="D761" t="s">
        <v>34</v>
      </c>
      <c r="E761" t="s">
        <v>98</v>
      </c>
    </row>
    <row r="762" spans="1:5" ht="18.75" customHeight="1" x14ac:dyDescent="0.3">
      <c r="A762" s="4">
        <v>1989</v>
      </c>
      <c r="B762" t="s">
        <v>118</v>
      </c>
      <c r="C762" s="10">
        <v>207500</v>
      </c>
      <c r="D762" t="s">
        <v>37</v>
      </c>
      <c r="E762" t="s">
        <v>98</v>
      </c>
    </row>
    <row r="763" spans="1:5" ht="18.75" customHeight="1" x14ac:dyDescent="0.3">
      <c r="A763" s="4">
        <v>1989</v>
      </c>
      <c r="B763" t="s">
        <v>119</v>
      </c>
      <c r="C763" s="10">
        <v>200000</v>
      </c>
      <c r="D763" t="s">
        <v>24</v>
      </c>
      <c r="E763" t="s">
        <v>98</v>
      </c>
    </row>
    <row r="764" spans="1:5" ht="18.75" customHeight="1" x14ac:dyDescent="0.3">
      <c r="A764" s="4">
        <v>1989</v>
      </c>
      <c r="B764" t="s">
        <v>123</v>
      </c>
      <c r="C764" s="10">
        <v>190000</v>
      </c>
      <c r="D764" t="s">
        <v>37</v>
      </c>
      <c r="E764" t="s">
        <v>98</v>
      </c>
    </row>
    <row r="765" spans="1:5" ht="18.75" customHeight="1" x14ac:dyDescent="0.3">
      <c r="A765" s="4">
        <v>1989</v>
      </c>
      <c r="B765" t="s">
        <v>121</v>
      </c>
      <c r="C765" s="10">
        <v>157500</v>
      </c>
      <c r="D765" t="s">
        <v>28</v>
      </c>
      <c r="E765" t="s">
        <v>98</v>
      </c>
    </row>
    <row r="766" spans="1:5" ht="18.75" customHeight="1" x14ac:dyDescent="0.3">
      <c r="A766" s="4">
        <v>1989</v>
      </c>
      <c r="B766" t="s">
        <v>120</v>
      </c>
      <c r="C766" s="10">
        <v>150000</v>
      </c>
      <c r="D766" t="s">
        <v>24</v>
      </c>
      <c r="E766" t="s">
        <v>98</v>
      </c>
    </row>
    <row r="767" spans="1:5" ht="18.75" customHeight="1" x14ac:dyDescent="0.3">
      <c r="A767" s="4">
        <v>1989</v>
      </c>
      <c r="B767" t="s">
        <v>117</v>
      </c>
      <c r="C767" s="10">
        <v>147500</v>
      </c>
      <c r="D767" t="s">
        <v>28</v>
      </c>
      <c r="E767" t="s">
        <v>98</v>
      </c>
    </row>
    <row r="768" spans="1:5" ht="18.75" customHeight="1" x14ac:dyDescent="0.3">
      <c r="A768" s="4">
        <v>1989</v>
      </c>
      <c r="B768" t="s">
        <v>124</v>
      </c>
      <c r="C768" s="10">
        <v>100000</v>
      </c>
      <c r="D768" t="s">
        <v>24</v>
      </c>
      <c r="E768" t="s">
        <v>98</v>
      </c>
    </row>
    <row r="769" spans="1:5" ht="18.75" customHeight="1" x14ac:dyDescent="0.3">
      <c r="A769" s="4">
        <v>1989</v>
      </c>
      <c r="B769" t="s">
        <v>122</v>
      </c>
      <c r="C769" s="10">
        <v>80000</v>
      </c>
      <c r="D769" t="s">
        <v>34</v>
      </c>
      <c r="E769" t="s">
        <v>98</v>
      </c>
    </row>
    <row r="770" spans="1:5" ht="18.75" customHeight="1" x14ac:dyDescent="0.3">
      <c r="A770" s="4">
        <v>1989</v>
      </c>
      <c r="B770" t="s">
        <v>109</v>
      </c>
      <c r="C770" s="10">
        <v>75000</v>
      </c>
      <c r="D770" t="s">
        <v>24</v>
      </c>
      <c r="E770" t="s">
        <v>98</v>
      </c>
    </row>
    <row r="771" spans="1:5" ht="18.75" customHeight="1" x14ac:dyDescent="0.3">
      <c r="A771" s="4">
        <v>1989</v>
      </c>
      <c r="B771" t="s">
        <v>767</v>
      </c>
      <c r="C771" s="10">
        <v>70000</v>
      </c>
      <c r="D771" t="s">
        <v>24</v>
      </c>
      <c r="E771" t="s">
        <v>98</v>
      </c>
    </row>
    <row r="772" spans="1:5" ht="18.75" customHeight="1" x14ac:dyDescent="0.3">
      <c r="A772" s="4">
        <v>1989</v>
      </c>
      <c r="B772" t="s">
        <v>768</v>
      </c>
      <c r="C772" s="10">
        <v>68000</v>
      </c>
      <c r="D772" t="s">
        <v>28</v>
      </c>
      <c r="E772" t="s">
        <v>98</v>
      </c>
    </row>
    <row r="773" spans="1:5" ht="18.75" customHeight="1" x14ac:dyDescent="0.3">
      <c r="A773" s="4">
        <v>1989</v>
      </c>
      <c r="B773" t="s">
        <v>769</v>
      </c>
      <c r="C773" s="10">
        <v>68000</v>
      </c>
      <c r="D773" t="s">
        <v>28</v>
      </c>
      <c r="E773" t="s">
        <v>98</v>
      </c>
    </row>
    <row r="774" spans="1:5" ht="18.75" customHeight="1" x14ac:dyDescent="0.3">
      <c r="A774" s="4">
        <v>1989</v>
      </c>
      <c r="B774" t="s">
        <v>126</v>
      </c>
      <c r="C774" s="10">
        <v>1900000</v>
      </c>
      <c r="D774" t="s">
        <v>28</v>
      </c>
      <c r="E774" t="s">
        <v>127</v>
      </c>
    </row>
    <row r="775" spans="1:5" ht="18.75" customHeight="1" x14ac:dyDescent="0.3">
      <c r="A775" s="4">
        <v>1989</v>
      </c>
      <c r="B775" t="s">
        <v>137</v>
      </c>
      <c r="C775" s="10">
        <v>1766666</v>
      </c>
      <c r="D775" t="s">
        <v>24</v>
      </c>
      <c r="E775" t="s">
        <v>127</v>
      </c>
    </row>
    <row r="776" spans="1:5" ht="18.75" customHeight="1" x14ac:dyDescent="0.3">
      <c r="A776" s="4">
        <v>1989</v>
      </c>
      <c r="B776" t="s">
        <v>129</v>
      </c>
      <c r="C776" s="10">
        <v>1500000</v>
      </c>
      <c r="D776" t="s">
        <v>24</v>
      </c>
      <c r="E776" t="s">
        <v>127</v>
      </c>
    </row>
    <row r="777" spans="1:5" ht="18.75" customHeight="1" x14ac:dyDescent="0.3">
      <c r="A777" s="4">
        <v>1989</v>
      </c>
      <c r="B777" t="s">
        <v>132</v>
      </c>
      <c r="C777" s="10">
        <v>1400000</v>
      </c>
      <c r="D777" t="s">
        <v>43</v>
      </c>
      <c r="E777" t="s">
        <v>127</v>
      </c>
    </row>
    <row r="778" spans="1:5" ht="18.75" customHeight="1" x14ac:dyDescent="0.3">
      <c r="A778" s="4">
        <v>1989</v>
      </c>
      <c r="B778" t="s">
        <v>131</v>
      </c>
      <c r="C778" s="10">
        <v>1375000</v>
      </c>
      <c r="D778" t="s">
        <v>28</v>
      </c>
      <c r="E778" t="s">
        <v>127</v>
      </c>
    </row>
    <row r="779" spans="1:5" ht="18.75" customHeight="1" x14ac:dyDescent="0.3">
      <c r="A779" s="4">
        <v>1989</v>
      </c>
      <c r="B779" t="s">
        <v>128</v>
      </c>
      <c r="C779" s="10">
        <v>1300000</v>
      </c>
      <c r="D779" t="s">
        <v>28</v>
      </c>
      <c r="E779" t="s">
        <v>127</v>
      </c>
    </row>
    <row r="780" spans="1:5" ht="18.75" customHeight="1" x14ac:dyDescent="0.3">
      <c r="A780" s="4">
        <v>1989</v>
      </c>
      <c r="B780" t="s">
        <v>134</v>
      </c>
      <c r="C780" s="10">
        <v>975000</v>
      </c>
      <c r="D780" t="s">
        <v>24</v>
      </c>
      <c r="E780" t="s">
        <v>127</v>
      </c>
    </row>
    <row r="781" spans="1:5" ht="18.75" customHeight="1" x14ac:dyDescent="0.3">
      <c r="A781" s="4">
        <v>1989</v>
      </c>
      <c r="B781" t="s">
        <v>136</v>
      </c>
      <c r="C781" s="10">
        <v>887500</v>
      </c>
      <c r="D781" t="s">
        <v>24</v>
      </c>
      <c r="E781" t="s">
        <v>127</v>
      </c>
    </row>
    <row r="782" spans="1:5" ht="18.75" customHeight="1" x14ac:dyDescent="0.3">
      <c r="A782" s="4">
        <v>1989</v>
      </c>
      <c r="B782" t="s">
        <v>133</v>
      </c>
      <c r="C782" s="10">
        <v>800000</v>
      </c>
      <c r="D782" t="s">
        <v>34</v>
      </c>
      <c r="E782" t="s">
        <v>127</v>
      </c>
    </row>
    <row r="783" spans="1:5" ht="18.75" customHeight="1" x14ac:dyDescent="0.3">
      <c r="A783" s="4">
        <v>1989</v>
      </c>
      <c r="B783" t="s">
        <v>135</v>
      </c>
      <c r="C783" s="10">
        <v>650000</v>
      </c>
      <c r="D783" t="s">
        <v>54</v>
      </c>
      <c r="E783" t="s">
        <v>127</v>
      </c>
    </row>
    <row r="784" spans="1:5" ht="18.75" customHeight="1" x14ac:dyDescent="0.3">
      <c r="A784" s="4">
        <v>1989</v>
      </c>
      <c r="B784" t="s">
        <v>160</v>
      </c>
      <c r="C784" s="10">
        <v>469000</v>
      </c>
      <c r="D784" t="s">
        <v>24</v>
      </c>
      <c r="E784" t="s">
        <v>127</v>
      </c>
    </row>
    <row r="785" spans="1:5" ht="18.75" customHeight="1" x14ac:dyDescent="0.3">
      <c r="A785" s="4">
        <v>1989</v>
      </c>
      <c r="B785" t="s">
        <v>140</v>
      </c>
      <c r="C785" s="10">
        <v>462500</v>
      </c>
      <c r="D785" t="s">
        <v>54</v>
      </c>
      <c r="E785" t="s">
        <v>127</v>
      </c>
    </row>
    <row r="786" spans="1:5" ht="18.75" customHeight="1" x14ac:dyDescent="0.3">
      <c r="A786" s="4">
        <v>1989</v>
      </c>
      <c r="B786" t="s">
        <v>300</v>
      </c>
      <c r="C786" s="10">
        <v>450000</v>
      </c>
      <c r="D786" t="s">
        <v>34</v>
      </c>
      <c r="E786" t="s">
        <v>127</v>
      </c>
    </row>
    <row r="787" spans="1:5" ht="18.75" customHeight="1" x14ac:dyDescent="0.3">
      <c r="A787" s="4">
        <v>1989</v>
      </c>
      <c r="B787" t="s">
        <v>139</v>
      </c>
      <c r="C787" s="10">
        <v>417000</v>
      </c>
      <c r="D787" t="s">
        <v>24</v>
      </c>
      <c r="E787" t="s">
        <v>127</v>
      </c>
    </row>
    <row r="788" spans="1:5" ht="18.75" customHeight="1" x14ac:dyDescent="0.3">
      <c r="A788" s="4">
        <v>1989</v>
      </c>
      <c r="B788" t="s">
        <v>141</v>
      </c>
      <c r="C788" s="10">
        <v>300000</v>
      </c>
      <c r="D788" t="s">
        <v>50</v>
      </c>
      <c r="E788" t="s">
        <v>127</v>
      </c>
    </row>
    <row r="789" spans="1:5" ht="18.75" customHeight="1" x14ac:dyDescent="0.3">
      <c r="A789" s="4">
        <v>1989</v>
      </c>
      <c r="B789" t="s">
        <v>142</v>
      </c>
      <c r="C789" s="10">
        <v>200000</v>
      </c>
      <c r="D789" t="s">
        <v>24</v>
      </c>
      <c r="E789" t="s">
        <v>127</v>
      </c>
    </row>
    <row r="790" spans="1:5" ht="18.75" customHeight="1" x14ac:dyDescent="0.3">
      <c r="A790" s="4">
        <v>1989</v>
      </c>
      <c r="B790" t="s">
        <v>223</v>
      </c>
      <c r="C790" s="10">
        <v>175000</v>
      </c>
      <c r="D790" t="s">
        <v>54</v>
      </c>
      <c r="E790" t="s">
        <v>127</v>
      </c>
    </row>
    <row r="791" spans="1:5" ht="18.75" customHeight="1" x14ac:dyDescent="0.3">
      <c r="A791" s="4">
        <v>1989</v>
      </c>
      <c r="B791" t="s">
        <v>147</v>
      </c>
      <c r="C791" s="10">
        <v>168500</v>
      </c>
      <c r="D791" t="s">
        <v>24</v>
      </c>
      <c r="E791" t="s">
        <v>127</v>
      </c>
    </row>
    <row r="792" spans="1:5" ht="18.75" customHeight="1" x14ac:dyDescent="0.3">
      <c r="A792" s="4">
        <v>1989</v>
      </c>
      <c r="B792" t="s">
        <v>144</v>
      </c>
      <c r="C792" s="10">
        <v>160000</v>
      </c>
      <c r="D792" t="s">
        <v>43</v>
      </c>
      <c r="E792" t="s">
        <v>127</v>
      </c>
    </row>
    <row r="793" spans="1:5" ht="18.75" customHeight="1" x14ac:dyDescent="0.3">
      <c r="A793" s="4">
        <v>1989</v>
      </c>
      <c r="B793" t="s">
        <v>148</v>
      </c>
      <c r="C793" s="10">
        <v>112500</v>
      </c>
      <c r="D793" t="s">
        <v>37</v>
      </c>
      <c r="E793" t="s">
        <v>127</v>
      </c>
    </row>
    <row r="794" spans="1:5" ht="18.75" customHeight="1" x14ac:dyDescent="0.3">
      <c r="A794" s="4">
        <v>1989</v>
      </c>
      <c r="B794" t="s">
        <v>146</v>
      </c>
      <c r="C794" s="10">
        <v>107000</v>
      </c>
      <c r="D794" t="s">
        <v>24</v>
      </c>
      <c r="E794" t="s">
        <v>127</v>
      </c>
    </row>
    <row r="795" spans="1:5" ht="18.75" customHeight="1" x14ac:dyDescent="0.3">
      <c r="A795" s="4">
        <v>1989</v>
      </c>
      <c r="B795" t="s">
        <v>770</v>
      </c>
      <c r="C795" s="10">
        <v>101000</v>
      </c>
      <c r="D795" t="s">
        <v>34</v>
      </c>
      <c r="E795" t="s">
        <v>127</v>
      </c>
    </row>
    <row r="796" spans="1:5" ht="18.75" customHeight="1" x14ac:dyDescent="0.3">
      <c r="A796" s="4">
        <v>1989</v>
      </c>
      <c r="B796" t="s">
        <v>771</v>
      </c>
      <c r="C796" s="10">
        <v>96000</v>
      </c>
      <c r="D796" t="s">
        <v>24</v>
      </c>
      <c r="E796" t="s">
        <v>127</v>
      </c>
    </row>
    <row r="797" spans="1:5" ht="18.75" customHeight="1" x14ac:dyDescent="0.3">
      <c r="A797" s="4">
        <v>1989</v>
      </c>
      <c r="B797" t="s">
        <v>772</v>
      </c>
      <c r="C797" s="10">
        <v>85000</v>
      </c>
      <c r="D797" t="s">
        <v>24</v>
      </c>
      <c r="E797" t="s">
        <v>127</v>
      </c>
    </row>
    <row r="798" spans="1:5" ht="18.75" customHeight="1" x14ac:dyDescent="0.3">
      <c r="A798" s="4">
        <v>1989</v>
      </c>
      <c r="B798" t="s">
        <v>149</v>
      </c>
      <c r="C798" s="10">
        <v>84000</v>
      </c>
      <c r="D798" t="s">
        <v>28</v>
      </c>
      <c r="E798" t="s">
        <v>127</v>
      </c>
    </row>
    <row r="799" spans="1:5" ht="18.75" customHeight="1" x14ac:dyDescent="0.3">
      <c r="A799" s="4">
        <v>1989</v>
      </c>
      <c r="B799" t="s">
        <v>151</v>
      </c>
      <c r="C799" s="10">
        <v>68000</v>
      </c>
      <c r="D799" t="s">
        <v>24</v>
      </c>
      <c r="E799" t="s">
        <v>127</v>
      </c>
    </row>
    <row r="800" spans="1:5" ht="18.75" customHeight="1" x14ac:dyDescent="0.3">
      <c r="A800" s="4">
        <v>1989</v>
      </c>
      <c r="B800" t="s">
        <v>152</v>
      </c>
      <c r="C800" s="10">
        <v>2000000</v>
      </c>
      <c r="D800" t="s">
        <v>28</v>
      </c>
      <c r="E800" t="s">
        <v>153</v>
      </c>
    </row>
    <row r="801" spans="1:5" ht="18.75" customHeight="1" x14ac:dyDescent="0.3">
      <c r="A801" s="4">
        <v>1989</v>
      </c>
      <c r="B801" t="s">
        <v>154</v>
      </c>
      <c r="C801" s="10">
        <v>1729167</v>
      </c>
      <c r="D801" t="s">
        <v>24</v>
      </c>
      <c r="E801" t="s">
        <v>153</v>
      </c>
    </row>
    <row r="802" spans="1:5" ht="18.75" customHeight="1" x14ac:dyDescent="0.3">
      <c r="A802" s="4">
        <v>1989</v>
      </c>
      <c r="B802" t="s">
        <v>238</v>
      </c>
      <c r="C802" s="10">
        <v>886667</v>
      </c>
      <c r="D802" t="s">
        <v>34</v>
      </c>
      <c r="E802" t="s">
        <v>153</v>
      </c>
    </row>
    <row r="803" spans="1:5" ht="18.75" customHeight="1" x14ac:dyDescent="0.3">
      <c r="A803" s="4">
        <v>1989</v>
      </c>
      <c r="B803" t="s">
        <v>161</v>
      </c>
      <c r="C803" s="10">
        <v>662500</v>
      </c>
      <c r="D803" t="s">
        <v>50</v>
      </c>
      <c r="E803" t="s">
        <v>153</v>
      </c>
    </row>
    <row r="804" spans="1:5" ht="18.75" customHeight="1" x14ac:dyDescent="0.3">
      <c r="A804" s="4">
        <v>1989</v>
      </c>
      <c r="B804" t="s">
        <v>166</v>
      </c>
      <c r="C804" s="10">
        <v>460000</v>
      </c>
      <c r="D804" t="s">
        <v>43</v>
      </c>
      <c r="E804" t="s">
        <v>153</v>
      </c>
    </row>
    <row r="805" spans="1:5" ht="18.75" customHeight="1" x14ac:dyDescent="0.3">
      <c r="A805" s="4">
        <v>1989</v>
      </c>
      <c r="B805" t="s">
        <v>159</v>
      </c>
      <c r="C805" s="10">
        <v>450000</v>
      </c>
      <c r="D805" t="s">
        <v>24</v>
      </c>
      <c r="E805" t="s">
        <v>153</v>
      </c>
    </row>
    <row r="806" spans="1:5" ht="18.75" customHeight="1" x14ac:dyDescent="0.3">
      <c r="A806" s="4">
        <v>1989</v>
      </c>
      <c r="B806" t="s">
        <v>162</v>
      </c>
      <c r="C806" s="10">
        <v>400000</v>
      </c>
      <c r="D806" t="s">
        <v>28</v>
      </c>
      <c r="E806" t="s">
        <v>153</v>
      </c>
    </row>
    <row r="807" spans="1:5" ht="18.75" customHeight="1" x14ac:dyDescent="0.3">
      <c r="A807" s="4">
        <v>1989</v>
      </c>
      <c r="B807" t="s">
        <v>157</v>
      </c>
      <c r="C807" s="10">
        <v>345000</v>
      </c>
      <c r="D807" t="s">
        <v>34</v>
      </c>
      <c r="E807" t="s">
        <v>153</v>
      </c>
    </row>
    <row r="808" spans="1:5" ht="18.75" customHeight="1" x14ac:dyDescent="0.3">
      <c r="A808" s="4">
        <v>1989</v>
      </c>
      <c r="B808" t="s">
        <v>164</v>
      </c>
      <c r="C808" s="10">
        <v>325000</v>
      </c>
      <c r="D808" t="s">
        <v>24</v>
      </c>
      <c r="E808" t="s">
        <v>153</v>
      </c>
    </row>
    <row r="809" spans="1:5" ht="18.75" customHeight="1" x14ac:dyDescent="0.3">
      <c r="A809" s="4">
        <v>1989</v>
      </c>
      <c r="B809" t="s">
        <v>651</v>
      </c>
      <c r="C809" s="10">
        <v>322500</v>
      </c>
      <c r="D809" t="s">
        <v>50</v>
      </c>
      <c r="E809" t="s">
        <v>153</v>
      </c>
    </row>
    <row r="810" spans="1:5" ht="18.75" customHeight="1" x14ac:dyDescent="0.3">
      <c r="A810" s="4">
        <v>1989</v>
      </c>
      <c r="B810" t="s">
        <v>773</v>
      </c>
      <c r="C810" s="10">
        <v>272500</v>
      </c>
      <c r="D810" t="s">
        <v>24</v>
      </c>
      <c r="E810" t="s">
        <v>153</v>
      </c>
    </row>
    <row r="811" spans="1:5" ht="18.75" customHeight="1" x14ac:dyDescent="0.3">
      <c r="A811" s="4">
        <v>1989</v>
      </c>
      <c r="B811" t="s">
        <v>165</v>
      </c>
      <c r="C811" s="10">
        <v>250000</v>
      </c>
      <c r="D811" t="s">
        <v>28</v>
      </c>
      <c r="E811" t="s">
        <v>153</v>
      </c>
    </row>
    <row r="812" spans="1:5" ht="18.75" customHeight="1" x14ac:dyDescent="0.3">
      <c r="A812" s="4">
        <v>1989</v>
      </c>
      <c r="B812" t="s">
        <v>168</v>
      </c>
      <c r="C812" s="10">
        <v>181000</v>
      </c>
      <c r="D812" t="s">
        <v>24</v>
      </c>
      <c r="E812" t="s">
        <v>153</v>
      </c>
    </row>
    <row r="813" spans="1:5" ht="18.75" customHeight="1" x14ac:dyDescent="0.3">
      <c r="A813" s="4">
        <v>1989</v>
      </c>
      <c r="B813" t="s">
        <v>774</v>
      </c>
      <c r="C813" s="10">
        <v>145000</v>
      </c>
      <c r="D813" t="s">
        <v>34</v>
      </c>
      <c r="E813" t="s">
        <v>153</v>
      </c>
    </row>
    <row r="814" spans="1:5" ht="18.75" customHeight="1" x14ac:dyDescent="0.3">
      <c r="A814" s="4">
        <v>1989</v>
      </c>
      <c r="B814" t="s">
        <v>175</v>
      </c>
      <c r="C814" s="10">
        <v>125000</v>
      </c>
      <c r="D814" t="s">
        <v>24</v>
      </c>
      <c r="E814" t="s">
        <v>153</v>
      </c>
    </row>
    <row r="815" spans="1:5" ht="18.75" customHeight="1" x14ac:dyDescent="0.3">
      <c r="A815" s="4">
        <v>1989</v>
      </c>
      <c r="B815" t="s">
        <v>171</v>
      </c>
      <c r="C815" s="10">
        <v>125000</v>
      </c>
      <c r="D815" t="s">
        <v>54</v>
      </c>
      <c r="E815" t="s">
        <v>153</v>
      </c>
    </row>
    <row r="816" spans="1:5" ht="18.75" customHeight="1" x14ac:dyDescent="0.3">
      <c r="A816" s="4">
        <v>1989</v>
      </c>
      <c r="B816" t="s">
        <v>174</v>
      </c>
      <c r="C816" s="10">
        <v>125000</v>
      </c>
      <c r="D816" t="s">
        <v>24</v>
      </c>
      <c r="E816" t="s">
        <v>153</v>
      </c>
    </row>
    <row r="817" spans="1:5" ht="18.75" customHeight="1" x14ac:dyDescent="0.3">
      <c r="A817" s="4">
        <v>1989</v>
      </c>
      <c r="B817" t="s">
        <v>172</v>
      </c>
      <c r="C817" s="10">
        <v>117500</v>
      </c>
      <c r="D817" t="s">
        <v>24</v>
      </c>
      <c r="E817" t="s">
        <v>153</v>
      </c>
    </row>
    <row r="818" spans="1:5" ht="18.75" customHeight="1" x14ac:dyDescent="0.3">
      <c r="A818" s="4">
        <v>1989</v>
      </c>
      <c r="B818" t="s">
        <v>587</v>
      </c>
      <c r="C818" s="10">
        <v>95000</v>
      </c>
      <c r="D818" t="s">
        <v>37</v>
      </c>
      <c r="E818" t="s">
        <v>153</v>
      </c>
    </row>
    <row r="819" spans="1:5" ht="18.75" customHeight="1" x14ac:dyDescent="0.3">
      <c r="A819" s="4">
        <v>1989</v>
      </c>
      <c r="B819" t="s">
        <v>170</v>
      </c>
      <c r="C819" s="10">
        <v>82000</v>
      </c>
      <c r="D819" t="s">
        <v>43</v>
      </c>
      <c r="E819" t="s">
        <v>153</v>
      </c>
    </row>
    <row r="820" spans="1:5" ht="18.75" customHeight="1" x14ac:dyDescent="0.3">
      <c r="A820" s="4">
        <v>1989</v>
      </c>
      <c r="B820" t="s">
        <v>775</v>
      </c>
      <c r="C820" s="10">
        <v>82000</v>
      </c>
      <c r="D820" t="s">
        <v>24</v>
      </c>
      <c r="E820" t="s">
        <v>153</v>
      </c>
    </row>
    <row r="821" spans="1:5" ht="18.75" customHeight="1" x14ac:dyDescent="0.3">
      <c r="A821" s="4">
        <v>1989</v>
      </c>
      <c r="B821" t="s">
        <v>776</v>
      </c>
      <c r="C821" s="10">
        <v>82000</v>
      </c>
      <c r="D821" t="s">
        <v>28</v>
      </c>
      <c r="E821" t="s">
        <v>153</v>
      </c>
    </row>
    <row r="822" spans="1:5" ht="18.75" customHeight="1" x14ac:dyDescent="0.3">
      <c r="A822" s="4">
        <v>1989</v>
      </c>
      <c r="B822" t="s">
        <v>178</v>
      </c>
      <c r="C822" s="10">
        <v>82000</v>
      </c>
      <c r="D822" t="s">
        <v>24</v>
      </c>
      <c r="E822" t="s">
        <v>153</v>
      </c>
    </row>
    <row r="823" spans="1:5" ht="18.75" customHeight="1" x14ac:dyDescent="0.3">
      <c r="A823" s="4">
        <v>1989</v>
      </c>
      <c r="B823" t="s">
        <v>777</v>
      </c>
      <c r="C823" s="10">
        <v>70500</v>
      </c>
      <c r="D823" t="s">
        <v>28</v>
      </c>
      <c r="E823" t="s">
        <v>153</v>
      </c>
    </row>
    <row r="824" spans="1:5" ht="18.75" customHeight="1" x14ac:dyDescent="0.3">
      <c r="A824" s="4">
        <v>1989</v>
      </c>
      <c r="B824" t="s">
        <v>778</v>
      </c>
      <c r="C824" s="10">
        <v>68000</v>
      </c>
      <c r="D824" t="s">
        <v>24</v>
      </c>
      <c r="E824" t="s">
        <v>153</v>
      </c>
    </row>
    <row r="825" spans="1:5" ht="18.75" customHeight="1" x14ac:dyDescent="0.3">
      <c r="A825" s="4">
        <v>1989</v>
      </c>
      <c r="B825" t="s">
        <v>779</v>
      </c>
      <c r="C825" s="10">
        <v>68000</v>
      </c>
      <c r="D825" t="s">
        <v>24</v>
      </c>
      <c r="E825" t="s">
        <v>153</v>
      </c>
    </row>
    <row r="826" spans="1:5" ht="18.75" customHeight="1" x14ac:dyDescent="0.3">
      <c r="A826" s="4">
        <v>1989</v>
      </c>
      <c r="B826" t="s">
        <v>182</v>
      </c>
      <c r="C826" s="10">
        <v>1525000</v>
      </c>
      <c r="D826" t="s">
        <v>24</v>
      </c>
      <c r="E826" t="s">
        <v>180</v>
      </c>
    </row>
    <row r="827" spans="1:5" ht="18.75" customHeight="1" x14ac:dyDescent="0.3">
      <c r="A827" s="4">
        <v>1989</v>
      </c>
      <c r="B827" t="s">
        <v>179</v>
      </c>
      <c r="C827" s="10">
        <v>1400000</v>
      </c>
      <c r="D827" t="s">
        <v>54</v>
      </c>
      <c r="E827" t="s">
        <v>180</v>
      </c>
    </row>
    <row r="828" spans="1:5" ht="18.75" customHeight="1" x14ac:dyDescent="0.3">
      <c r="A828" s="4">
        <v>1989</v>
      </c>
      <c r="B828" t="s">
        <v>181</v>
      </c>
      <c r="C828" s="10">
        <v>1150000</v>
      </c>
      <c r="D828" t="s">
        <v>28</v>
      </c>
      <c r="E828" t="s">
        <v>180</v>
      </c>
    </row>
    <row r="829" spans="1:5" ht="18.75" customHeight="1" x14ac:dyDescent="0.3">
      <c r="A829" s="4">
        <v>1989</v>
      </c>
      <c r="B829" t="s">
        <v>183</v>
      </c>
      <c r="C829" s="10">
        <v>800000</v>
      </c>
      <c r="D829" t="s">
        <v>37</v>
      </c>
      <c r="E829" t="s">
        <v>180</v>
      </c>
    </row>
    <row r="830" spans="1:5" ht="18.75" customHeight="1" x14ac:dyDescent="0.3">
      <c r="A830" s="4">
        <v>1989</v>
      </c>
      <c r="B830" t="s">
        <v>187</v>
      </c>
      <c r="C830" s="10">
        <v>760000</v>
      </c>
      <c r="D830" t="s">
        <v>28</v>
      </c>
      <c r="E830" t="s">
        <v>180</v>
      </c>
    </row>
    <row r="831" spans="1:5" ht="18.75" customHeight="1" x14ac:dyDescent="0.3">
      <c r="A831" s="4">
        <v>1989</v>
      </c>
      <c r="B831" t="s">
        <v>190</v>
      </c>
      <c r="C831" s="10">
        <v>725000</v>
      </c>
      <c r="D831" t="s">
        <v>24</v>
      </c>
      <c r="E831" t="s">
        <v>180</v>
      </c>
    </row>
    <row r="832" spans="1:5" ht="18.75" customHeight="1" x14ac:dyDescent="0.3">
      <c r="A832" s="4">
        <v>1989</v>
      </c>
      <c r="B832" t="s">
        <v>185</v>
      </c>
      <c r="C832" s="10">
        <v>700000</v>
      </c>
      <c r="D832" t="s">
        <v>50</v>
      </c>
      <c r="E832" t="s">
        <v>180</v>
      </c>
    </row>
    <row r="833" spans="1:5" ht="18.75" customHeight="1" x14ac:dyDescent="0.3">
      <c r="A833" s="4">
        <v>1989</v>
      </c>
      <c r="B833" t="s">
        <v>193</v>
      </c>
      <c r="C833" s="10">
        <v>425000</v>
      </c>
      <c r="D833" t="s">
        <v>24</v>
      </c>
      <c r="E833" t="s">
        <v>180</v>
      </c>
    </row>
    <row r="834" spans="1:5" ht="18.75" customHeight="1" x14ac:dyDescent="0.3">
      <c r="A834" s="4">
        <v>1989</v>
      </c>
      <c r="B834" t="s">
        <v>191</v>
      </c>
      <c r="C834" s="10">
        <v>370000</v>
      </c>
      <c r="D834" t="s">
        <v>24</v>
      </c>
      <c r="E834" t="s">
        <v>180</v>
      </c>
    </row>
    <row r="835" spans="1:5" ht="18.75" customHeight="1" x14ac:dyDescent="0.3">
      <c r="A835" s="4">
        <v>1989</v>
      </c>
      <c r="B835" t="s">
        <v>197</v>
      </c>
      <c r="C835" s="10">
        <v>230000</v>
      </c>
      <c r="D835" t="s">
        <v>24</v>
      </c>
      <c r="E835" t="s">
        <v>180</v>
      </c>
    </row>
    <row r="836" spans="1:5" ht="18.75" customHeight="1" x14ac:dyDescent="0.3">
      <c r="A836" s="4">
        <v>1989</v>
      </c>
      <c r="B836" t="s">
        <v>198</v>
      </c>
      <c r="C836" s="10">
        <v>205000</v>
      </c>
      <c r="D836" t="s">
        <v>24</v>
      </c>
      <c r="E836" t="s">
        <v>180</v>
      </c>
    </row>
    <row r="837" spans="1:5" ht="18.75" customHeight="1" x14ac:dyDescent="0.3">
      <c r="A837" s="4">
        <v>1989</v>
      </c>
      <c r="B837" t="s">
        <v>335</v>
      </c>
      <c r="C837" s="10">
        <v>185000</v>
      </c>
      <c r="D837" t="s">
        <v>50</v>
      </c>
      <c r="E837" t="s">
        <v>180</v>
      </c>
    </row>
    <row r="838" spans="1:5" ht="18.75" customHeight="1" x14ac:dyDescent="0.3">
      <c r="A838" s="4">
        <v>1989</v>
      </c>
      <c r="B838" t="s">
        <v>194</v>
      </c>
      <c r="C838" s="10">
        <v>175000</v>
      </c>
      <c r="D838" t="s">
        <v>34</v>
      </c>
      <c r="E838" t="s">
        <v>180</v>
      </c>
    </row>
    <row r="839" spans="1:5" ht="18.75" customHeight="1" x14ac:dyDescent="0.3">
      <c r="A839" s="4">
        <v>1989</v>
      </c>
      <c r="B839" t="s">
        <v>196</v>
      </c>
      <c r="C839" s="10">
        <v>172500</v>
      </c>
      <c r="D839" t="s">
        <v>24</v>
      </c>
      <c r="E839" t="s">
        <v>180</v>
      </c>
    </row>
    <row r="840" spans="1:5" ht="18.75" customHeight="1" x14ac:dyDescent="0.3">
      <c r="A840" s="4">
        <v>1989</v>
      </c>
      <c r="B840" t="s">
        <v>195</v>
      </c>
      <c r="C840" s="10">
        <v>165000</v>
      </c>
      <c r="D840" t="s">
        <v>28</v>
      </c>
      <c r="E840" t="s">
        <v>180</v>
      </c>
    </row>
    <row r="841" spans="1:5" ht="18.75" customHeight="1" x14ac:dyDescent="0.3">
      <c r="A841" s="4">
        <v>1989</v>
      </c>
      <c r="B841" t="s">
        <v>780</v>
      </c>
      <c r="C841" s="10">
        <v>165000</v>
      </c>
      <c r="D841" t="s">
        <v>34</v>
      </c>
      <c r="E841" t="s">
        <v>180</v>
      </c>
    </row>
    <row r="842" spans="1:5" ht="18.75" customHeight="1" x14ac:dyDescent="0.3">
      <c r="A842" s="4">
        <v>1989</v>
      </c>
      <c r="B842" t="s">
        <v>201</v>
      </c>
      <c r="C842" s="10">
        <v>140000</v>
      </c>
      <c r="D842" t="s">
        <v>24</v>
      </c>
      <c r="E842" t="s">
        <v>180</v>
      </c>
    </row>
    <row r="843" spans="1:5" ht="18.75" customHeight="1" x14ac:dyDescent="0.3">
      <c r="A843" s="4">
        <v>1989</v>
      </c>
      <c r="B843" t="s">
        <v>205</v>
      </c>
      <c r="C843" s="10">
        <v>125000</v>
      </c>
      <c r="D843" t="s">
        <v>24</v>
      </c>
      <c r="E843" t="s">
        <v>180</v>
      </c>
    </row>
    <row r="844" spans="1:5" ht="18.75" customHeight="1" x14ac:dyDescent="0.3">
      <c r="A844" s="4">
        <v>1989</v>
      </c>
      <c r="B844" t="s">
        <v>781</v>
      </c>
      <c r="C844" s="10">
        <v>120000</v>
      </c>
      <c r="D844" t="s">
        <v>43</v>
      </c>
      <c r="E844" t="s">
        <v>180</v>
      </c>
    </row>
    <row r="845" spans="1:5" ht="18.75" customHeight="1" x14ac:dyDescent="0.3">
      <c r="A845" s="4">
        <v>1989</v>
      </c>
      <c r="B845" t="s">
        <v>782</v>
      </c>
      <c r="C845" s="10">
        <v>97500</v>
      </c>
      <c r="D845" t="s">
        <v>28</v>
      </c>
      <c r="E845" t="s">
        <v>180</v>
      </c>
    </row>
    <row r="846" spans="1:5" ht="18.75" customHeight="1" x14ac:dyDescent="0.3">
      <c r="A846" s="4">
        <v>1989</v>
      </c>
      <c r="B846" t="s">
        <v>206</v>
      </c>
      <c r="C846" s="10">
        <v>95000</v>
      </c>
      <c r="D846" t="s">
        <v>50</v>
      </c>
      <c r="E846" t="s">
        <v>180</v>
      </c>
    </row>
    <row r="847" spans="1:5" ht="18.75" customHeight="1" x14ac:dyDescent="0.3">
      <c r="A847" s="4">
        <v>1989</v>
      </c>
      <c r="B847" t="s">
        <v>199</v>
      </c>
      <c r="C847" s="10">
        <v>92000</v>
      </c>
      <c r="D847" t="s">
        <v>37</v>
      </c>
      <c r="E847" t="s">
        <v>180</v>
      </c>
    </row>
    <row r="848" spans="1:5" ht="18.75" customHeight="1" x14ac:dyDescent="0.3">
      <c r="A848" s="4">
        <v>1989</v>
      </c>
      <c r="B848" t="s">
        <v>203</v>
      </c>
      <c r="C848" s="10">
        <v>90000</v>
      </c>
      <c r="D848" t="s">
        <v>34</v>
      </c>
      <c r="E848" t="s">
        <v>180</v>
      </c>
    </row>
    <row r="849" spans="1:5" ht="18.75" customHeight="1" x14ac:dyDescent="0.3">
      <c r="A849" s="4">
        <v>1989</v>
      </c>
      <c r="B849" t="s">
        <v>783</v>
      </c>
      <c r="C849" s="10">
        <v>85000</v>
      </c>
      <c r="D849" t="s">
        <v>24</v>
      </c>
      <c r="E849" t="s">
        <v>180</v>
      </c>
    </row>
    <row r="850" spans="1:5" ht="18.75" customHeight="1" x14ac:dyDescent="0.3">
      <c r="A850" s="4">
        <v>1989</v>
      </c>
      <c r="B850" t="s">
        <v>202</v>
      </c>
      <c r="C850" s="10">
        <v>80000</v>
      </c>
      <c r="D850" t="s">
        <v>50</v>
      </c>
      <c r="E850" t="s">
        <v>180</v>
      </c>
    </row>
    <row r="851" spans="1:5" ht="18.75" customHeight="1" x14ac:dyDescent="0.3">
      <c r="A851" s="4">
        <v>1989</v>
      </c>
      <c r="B851" t="s">
        <v>784</v>
      </c>
      <c r="C851" s="10">
        <v>80000</v>
      </c>
      <c r="D851" t="s">
        <v>43</v>
      </c>
      <c r="E851" t="s">
        <v>180</v>
      </c>
    </row>
    <row r="852" spans="1:5" ht="18.75" customHeight="1" x14ac:dyDescent="0.3">
      <c r="A852" s="4">
        <v>1989</v>
      </c>
      <c r="B852" t="s">
        <v>785</v>
      </c>
      <c r="C852" s="10">
        <v>73000</v>
      </c>
      <c r="D852" t="s">
        <v>24</v>
      </c>
      <c r="E852" t="s">
        <v>180</v>
      </c>
    </row>
    <row r="853" spans="1:5" ht="18.75" customHeight="1" x14ac:dyDescent="0.3">
      <c r="A853" s="4">
        <v>1989</v>
      </c>
      <c r="B853" t="s">
        <v>786</v>
      </c>
      <c r="C853" s="10">
        <v>72000</v>
      </c>
      <c r="D853" t="s">
        <v>34</v>
      </c>
      <c r="E853" t="s">
        <v>180</v>
      </c>
    </row>
    <row r="854" spans="1:5" ht="18.75" customHeight="1" x14ac:dyDescent="0.3">
      <c r="A854" s="4">
        <v>1989</v>
      </c>
      <c r="B854" t="s">
        <v>787</v>
      </c>
      <c r="C854" s="10">
        <v>71000</v>
      </c>
      <c r="D854" t="s">
        <v>24</v>
      </c>
      <c r="E854" t="s">
        <v>180</v>
      </c>
    </row>
    <row r="855" spans="1:5" ht="18.75" customHeight="1" x14ac:dyDescent="0.3">
      <c r="A855" s="4">
        <v>1989</v>
      </c>
      <c r="B855" t="s">
        <v>207</v>
      </c>
      <c r="C855" s="10">
        <v>2340000</v>
      </c>
      <c r="D855" t="s">
        <v>43</v>
      </c>
      <c r="E855" t="s">
        <v>208</v>
      </c>
    </row>
    <row r="856" spans="1:5" ht="18.75" customHeight="1" x14ac:dyDescent="0.3">
      <c r="A856" s="4">
        <v>1989</v>
      </c>
      <c r="B856" t="s">
        <v>209</v>
      </c>
      <c r="C856" s="10">
        <v>1833333</v>
      </c>
      <c r="D856" t="s">
        <v>50</v>
      </c>
      <c r="E856" t="s">
        <v>208</v>
      </c>
    </row>
    <row r="857" spans="1:5" ht="18.75" customHeight="1" x14ac:dyDescent="0.3">
      <c r="A857" s="4">
        <v>1989</v>
      </c>
      <c r="B857" t="s">
        <v>210</v>
      </c>
      <c r="C857" s="10">
        <v>1400000</v>
      </c>
      <c r="D857" t="s">
        <v>28</v>
      </c>
      <c r="E857" t="s">
        <v>208</v>
      </c>
    </row>
    <row r="858" spans="1:5" ht="18.75" customHeight="1" x14ac:dyDescent="0.3">
      <c r="A858" s="4">
        <v>1989</v>
      </c>
      <c r="B858" t="s">
        <v>212</v>
      </c>
      <c r="C858" s="10">
        <v>1240000</v>
      </c>
      <c r="D858" t="s">
        <v>28</v>
      </c>
      <c r="E858" t="s">
        <v>208</v>
      </c>
    </row>
    <row r="859" spans="1:5" ht="18.75" customHeight="1" x14ac:dyDescent="0.3">
      <c r="A859" s="4">
        <v>1989</v>
      </c>
      <c r="B859" t="s">
        <v>211</v>
      </c>
      <c r="C859" s="10">
        <v>1100000</v>
      </c>
      <c r="D859" t="s">
        <v>34</v>
      </c>
      <c r="E859" t="s">
        <v>208</v>
      </c>
    </row>
    <row r="860" spans="1:5" ht="18.75" customHeight="1" x14ac:dyDescent="0.3">
      <c r="A860" s="4">
        <v>1989</v>
      </c>
      <c r="B860" t="s">
        <v>217</v>
      </c>
      <c r="C860" s="10">
        <v>925000</v>
      </c>
      <c r="D860" t="s">
        <v>24</v>
      </c>
      <c r="E860" t="s">
        <v>208</v>
      </c>
    </row>
    <row r="861" spans="1:5" ht="18.75" customHeight="1" x14ac:dyDescent="0.3">
      <c r="A861" s="4">
        <v>1989</v>
      </c>
      <c r="B861" t="s">
        <v>222</v>
      </c>
      <c r="C861" s="10">
        <v>875000</v>
      </c>
      <c r="D861" t="s">
        <v>24</v>
      </c>
      <c r="E861" t="s">
        <v>208</v>
      </c>
    </row>
    <row r="862" spans="1:5" ht="18.75" customHeight="1" x14ac:dyDescent="0.3">
      <c r="A862" s="4">
        <v>1989</v>
      </c>
      <c r="B862" t="s">
        <v>215</v>
      </c>
      <c r="C862" s="10">
        <v>775000</v>
      </c>
      <c r="D862" t="s">
        <v>28</v>
      </c>
      <c r="E862" t="s">
        <v>208</v>
      </c>
    </row>
    <row r="863" spans="1:5" ht="18.75" customHeight="1" x14ac:dyDescent="0.3">
      <c r="A863" s="4">
        <v>1989</v>
      </c>
      <c r="B863" t="s">
        <v>216</v>
      </c>
      <c r="C863" s="10">
        <v>675000</v>
      </c>
      <c r="D863" t="s">
        <v>54</v>
      </c>
      <c r="E863" t="s">
        <v>208</v>
      </c>
    </row>
    <row r="864" spans="1:5" ht="18.75" customHeight="1" x14ac:dyDescent="0.3">
      <c r="A864" s="4">
        <v>1989</v>
      </c>
      <c r="B864" t="s">
        <v>219</v>
      </c>
      <c r="C864" s="10">
        <v>662500</v>
      </c>
      <c r="D864" t="s">
        <v>24</v>
      </c>
      <c r="E864" t="s">
        <v>208</v>
      </c>
    </row>
    <row r="865" spans="1:5" ht="18.75" customHeight="1" x14ac:dyDescent="0.3">
      <c r="A865" s="4">
        <v>1989</v>
      </c>
      <c r="B865" t="s">
        <v>218</v>
      </c>
      <c r="C865" s="10">
        <v>615000</v>
      </c>
      <c r="D865" t="s">
        <v>54</v>
      </c>
      <c r="E865" t="s">
        <v>208</v>
      </c>
    </row>
    <row r="866" spans="1:5" ht="18.75" customHeight="1" x14ac:dyDescent="0.3">
      <c r="A866" s="4">
        <v>1989</v>
      </c>
      <c r="B866" t="s">
        <v>214</v>
      </c>
      <c r="C866" s="10">
        <v>600000</v>
      </c>
      <c r="D866" t="s">
        <v>24</v>
      </c>
      <c r="E866" t="s">
        <v>208</v>
      </c>
    </row>
    <row r="867" spans="1:5" ht="18.75" customHeight="1" x14ac:dyDescent="0.3">
      <c r="A867" s="4">
        <v>1989</v>
      </c>
      <c r="B867" t="s">
        <v>220</v>
      </c>
      <c r="C867" s="10">
        <v>475000</v>
      </c>
      <c r="D867" t="s">
        <v>37</v>
      </c>
      <c r="E867" t="s">
        <v>208</v>
      </c>
    </row>
    <row r="868" spans="1:5" ht="18.75" customHeight="1" x14ac:dyDescent="0.3">
      <c r="A868" s="4">
        <v>1989</v>
      </c>
      <c r="B868" t="s">
        <v>495</v>
      </c>
      <c r="C868" s="10">
        <v>455000</v>
      </c>
      <c r="D868" t="s">
        <v>28</v>
      </c>
      <c r="E868" t="s">
        <v>208</v>
      </c>
    </row>
    <row r="869" spans="1:5" ht="18.75" customHeight="1" x14ac:dyDescent="0.3">
      <c r="A869" s="4">
        <v>1989</v>
      </c>
      <c r="B869" t="s">
        <v>244</v>
      </c>
      <c r="C869" s="10">
        <v>452500</v>
      </c>
      <c r="D869" t="s">
        <v>24</v>
      </c>
      <c r="E869" t="s">
        <v>208</v>
      </c>
    </row>
    <row r="870" spans="1:5" ht="18.75" customHeight="1" x14ac:dyDescent="0.3">
      <c r="A870" s="4">
        <v>1989</v>
      </c>
      <c r="B870" t="s">
        <v>226</v>
      </c>
      <c r="C870" s="10">
        <v>150000</v>
      </c>
      <c r="D870" t="s">
        <v>24</v>
      </c>
      <c r="E870" t="s">
        <v>208</v>
      </c>
    </row>
    <row r="871" spans="1:5" ht="18.75" customHeight="1" x14ac:dyDescent="0.3">
      <c r="A871" s="4">
        <v>1989</v>
      </c>
      <c r="B871" t="s">
        <v>224</v>
      </c>
      <c r="C871" s="10">
        <v>125000</v>
      </c>
      <c r="D871" t="s">
        <v>24</v>
      </c>
      <c r="E871" t="s">
        <v>208</v>
      </c>
    </row>
    <row r="872" spans="1:5" ht="18.75" customHeight="1" x14ac:dyDescent="0.3">
      <c r="A872" s="4">
        <v>1989</v>
      </c>
      <c r="B872" t="s">
        <v>229</v>
      </c>
      <c r="C872" s="10">
        <v>105000</v>
      </c>
      <c r="D872" t="s">
        <v>24</v>
      </c>
      <c r="E872" t="s">
        <v>208</v>
      </c>
    </row>
    <row r="873" spans="1:5" ht="18.75" customHeight="1" x14ac:dyDescent="0.3">
      <c r="A873" s="4">
        <v>1989</v>
      </c>
      <c r="B873" t="s">
        <v>230</v>
      </c>
      <c r="C873" s="10">
        <v>90000</v>
      </c>
      <c r="D873" t="s">
        <v>34</v>
      </c>
      <c r="E873" t="s">
        <v>208</v>
      </c>
    </row>
    <row r="874" spans="1:5" ht="18.75" customHeight="1" x14ac:dyDescent="0.3">
      <c r="A874" s="4">
        <v>1989</v>
      </c>
      <c r="B874" t="s">
        <v>231</v>
      </c>
      <c r="C874" s="10">
        <v>85000</v>
      </c>
      <c r="D874" t="s">
        <v>24</v>
      </c>
      <c r="E874" t="s">
        <v>208</v>
      </c>
    </row>
    <row r="875" spans="1:5" ht="18.75" customHeight="1" x14ac:dyDescent="0.3">
      <c r="A875" s="4">
        <v>1989</v>
      </c>
      <c r="B875" t="s">
        <v>669</v>
      </c>
      <c r="C875" s="10">
        <v>85000</v>
      </c>
      <c r="D875" t="s">
        <v>24</v>
      </c>
      <c r="E875" t="s">
        <v>208</v>
      </c>
    </row>
    <row r="876" spans="1:5" ht="18.75" customHeight="1" x14ac:dyDescent="0.3">
      <c r="A876" s="4">
        <v>1989</v>
      </c>
      <c r="B876" t="s">
        <v>788</v>
      </c>
      <c r="C876" s="10">
        <v>75000</v>
      </c>
      <c r="D876" t="s">
        <v>43</v>
      </c>
      <c r="E876" t="s">
        <v>208</v>
      </c>
    </row>
    <row r="877" spans="1:5" ht="18.75" customHeight="1" x14ac:dyDescent="0.3">
      <c r="A877" s="4">
        <v>1989</v>
      </c>
      <c r="B877" t="s">
        <v>228</v>
      </c>
      <c r="C877" s="10">
        <v>75000</v>
      </c>
      <c r="D877" t="s">
        <v>28</v>
      </c>
      <c r="E877" t="s">
        <v>208</v>
      </c>
    </row>
    <row r="878" spans="1:5" ht="18.75" customHeight="1" x14ac:dyDescent="0.3">
      <c r="A878" s="4">
        <v>1989</v>
      </c>
      <c r="B878" t="s">
        <v>232</v>
      </c>
      <c r="C878" s="10">
        <v>70000</v>
      </c>
      <c r="D878" t="s">
        <v>37</v>
      </c>
      <c r="E878" t="s">
        <v>208</v>
      </c>
    </row>
    <row r="879" spans="1:5" ht="18.75" customHeight="1" x14ac:dyDescent="0.3">
      <c r="A879" s="4">
        <v>1989</v>
      </c>
      <c r="B879" t="s">
        <v>789</v>
      </c>
      <c r="C879" s="10">
        <v>68000</v>
      </c>
      <c r="D879" t="s">
        <v>24</v>
      </c>
      <c r="E879" t="s">
        <v>208</v>
      </c>
    </row>
    <row r="880" spans="1:5" ht="18.75" customHeight="1" x14ac:dyDescent="0.3">
      <c r="A880" s="4">
        <v>1989</v>
      </c>
      <c r="B880" t="s">
        <v>790</v>
      </c>
      <c r="C880" s="10">
        <v>68000</v>
      </c>
      <c r="D880" t="s">
        <v>24</v>
      </c>
      <c r="E880" t="s">
        <v>208</v>
      </c>
    </row>
    <row r="881" spans="1:5" ht="18.75" customHeight="1" x14ac:dyDescent="0.3">
      <c r="A881" s="4">
        <v>1989</v>
      </c>
      <c r="B881" t="s">
        <v>234</v>
      </c>
      <c r="C881" s="10">
        <v>68000</v>
      </c>
      <c r="D881" t="s">
        <v>24</v>
      </c>
      <c r="E881" t="s">
        <v>208</v>
      </c>
    </row>
    <row r="882" spans="1:5" ht="18.75" customHeight="1" x14ac:dyDescent="0.3">
      <c r="A882" s="4">
        <v>1989</v>
      </c>
      <c r="B882" t="s">
        <v>791</v>
      </c>
      <c r="C882" s="10">
        <v>68000</v>
      </c>
      <c r="D882" t="s">
        <v>34</v>
      </c>
      <c r="E882" t="s">
        <v>208</v>
      </c>
    </row>
    <row r="883" spans="1:5" ht="18.75" customHeight="1" x14ac:dyDescent="0.3">
      <c r="A883" s="4">
        <v>1989</v>
      </c>
      <c r="B883" t="s">
        <v>235</v>
      </c>
      <c r="C883" s="10">
        <v>2340000</v>
      </c>
      <c r="D883" t="s">
        <v>24</v>
      </c>
      <c r="E883" t="s">
        <v>236</v>
      </c>
    </row>
    <row r="884" spans="1:5" ht="18.75" customHeight="1" x14ac:dyDescent="0.3">
      <c r="A884" s="4">
        <v>1989</v>
      </c>
      <c r="B884" t="s">
        <v>237</v>
      </c>
      <c r="C884" s="10">
        <v>2100000</v>
      </c>
      <c r="D884" t="s">
        <v>28</v>
      </c>
      <c r="E884" t="s">
        <v>236</v>
      </c>
    </row>
    <row r="885" spans="1:5" ht="18.75" customHeight="1" x14ac:dyDescent="0.3">
      <c r="A885" s="4">
        <v>1989</v>
      </c>
      <c r="B885" t="s">
        <v>241</v>
      </c>
      <c r="C885" s="10">
        <v>890000</v>
      </c>
      <c r="D885" t="s">
        <v>37</v>
      </c>
      <c r="E885" t="s">
        <v>236</v>
      </c>
    </row>
    <row r="886" spans="1:5" ht="18.75" customHeight="1" x14ac:dyDescent="0.3">
      <c r="A886" s="4">
        <v>1989</v>
      </c>
      <c r="B886" t="s">
        <v>248</v>
      </c>
      <c r="C886" s="10">
        <v>550000</v>
      </c>
      <c r="D886" t="s">
        <v>43</v>
      </c>
      <c r="E886" t="s">
        <v>236</v>
      </c>
    </row>
    <row r="887" spans="1:5" ht="18.75" customHeight="1" x14ac:dyDescent="0.3">
      <c r="A887" s="4">
        <v>1989</v>
      </c>
      <c r="B887" t="s">
        <v>243</v>
      </c>
      <c r="C887" s="10">
        <v>550000</v>
      </c>
      <c r="D887" t="s">
        <v>28</v>
      </c>
      <c r="E887" t="s">
        <v>236</v>
      </c>
    </row>
    <row r="888" spans="1:5" ht="18.75" customHeight="1" x14ac:dyDescent="0.3">
      <c r="A888" s="4">
        <v>1989</v>
      </c>
      <c r="B888" t="s">
        <v>540</v>
      </c>
      <c r="C888" s="10">
        <v>500000</v>
      </c>
      <c r="D888" t="s">
        <v>43</v>
      </c>
      <c r="E888" t="s">
        <v>236</v>
      </c>
    </row>
    <row r="889" spans="1:5" ht="18.75" customHeight="1" x14ac:dyDescent="0.3">
      <c r="A889" s="4">
        <v>1989</v>
      </c>
      <c r="B889" t="s">
        <v>249</v>
      </c>
      <c r="C889" s="10">
        <v>400000</v>
      </c>
      <c r="D889" t="s">
        <v>24</v>
      </c>
      <c r="E889" t="s">
        <v>236</v>
      </c>
    </row>
    <row r="890" spans="1:5" ht="18.75" customHeight="1" x14ac:dyDescent="0.3">
      <c r="A890" s="4">
        <v>1989</v>
      </c>
      <c r="B890" t="s">
        <v>245</v>
      </c>
      <c r="C890" s="10">
        <v>375000</v>
      </c>
      <c r="D890" t="s">
        <v>54</v>
      </c>
      <c r="E890" t="s">
        <v>236</v>
      </c>
    </row>
    <row r="891" spans="1:5" ht="18.75" customHeight="1" x14ac:dyDescent="0.3">
      <c r="A891" s="4">
        <v>1989</v>
      </c>
      <c r="B891" t="s">
        <v>543</v>
      </c>
      <c r="C891" s="10">
        <v>365000</v>
      </c>
      <c r="D891" t="s">
        <v>24</v>
      </c>
      <c r="E891" t="s">
        <v>236</v>
      </c>
    </row>
    <row r="892" spans="1:5" ht="18.75" customHeight="1" x14ac:dyDescent="0.3">
      <c r="A892" s="4">
        <v>1989</v>
      </c>
      <c r="B892" t="s">
        <v>256</v>
      </c>
      <c r="C892" s="10">
        <v>275000</v>
      </c>
      <c r="D892" t="s">
        <v>24</v>
      </c>
      <c r="E892" t="s">
        <v>236</v>
      </c>
    </row>
    <row r="893" spans="1:5" ht="18.75" customHeight="1" x14ac:dyDescent="0.3">
      <c r="A893" s="4">
        <v>1989</v>
      </c>
      <c r="B893" t="s">
        <v>251</v>
      </c>
      <c r="C893" s="10">
        <v>235000</v>
      </c>
      <c r="D893" t="s">
        <v>24</v>
      </c>
      <c r="E893" t="s">
        <v>236</v>
      </c>
    </row>
    <row r="894" spans="1:5" ht="18.75" customHeight="1" x14ac:dyDescent="0.3">
      <c r="A894" s="4">
        <v>1989</v>
      </c>
      <c r="B894" t="s">
        <v>240</v>
      </c>
      <c r="C894" s="10">
        <v>200000</v>
      </c>
      <c r="D894" t="s">
        <v>24</v>
      </c>
      <c r="E894" t="s">
        <v>236</v>
      </c>
    </row>
    <row r="895" spans="1:5" ht="18.75" customHeight="1" x14ac:dyDescent="0.3">
      <c r="A895" s="4">
        <v>1989</v>
      </c>
      <c r="B895" t="s">
        <v>260</v>
      </c>
      <c r="C895" s="10">
        <v>140000</v>
      </c>
      <c r="D895" t="s">
        <v>50</v>
      </c>
      <c r="E895" t="s">
        <v>236</v>
      </c>
    </row>
    <row r="896" spans="1:5" ht="18.75" customHeight="1" x14ac:dyDescent="0.3">
      <c r="A896" s="4">
        <v>1989</v>
      </c>
      <c r="B896" t="s">
        <v>554</v>
      </c>
      <c r="C896" s="10">
        <v>130000</v>
      </c>
      <c r="D896" t="s">
        <v>24</v>
      </c>
      <c r="E896" t="s">
        <v>236</v>
      </c>
    </row>
    <row r="897" spans="1:5" ht="18.75" customHeight="1" x14ac:dyDescent="0.3">
      <c r="A897" s="4">
        <v>1989</v>
      </c>
      <c r="B897" t="s">
        <v>792</v>
      </c>
      <c r="C897" s="10">
        <v>130000</v>
      </c>
      <c r="D897" t="s">
        <v>43</v>
      </c>
      <c r="E897" t="s">
        <v>236</v>
      </c>
    </row>
    <row r="898" spans="1:5" ht="18.75" customHeight="1" x14ac:dyDescent="0.3">
      <c r="A898" s="4">
        <v>1989</v>
      </c>
      <c r="B898" t="s">
        <v>252</v>
      </c>
      <c r="C898" s="10">
        <v>122500</v>
      </c>
      <c r="D898" t="s">
        <v>24</v>
      </c>
      <c r="E898" t="s">
        <v>236</v>
      </c>
    </row>
    <row r="899" spans="1:5" ht="18.75" customHeight="1" x14ac:dyDescent="0.3">
      <c r="A899" s="4">
        <v>1989</v>
      </c>
      <c r="B899" t="s">
        <v>259</v>
      </c>
      <c r="C899" s="10">
        <v>115000</v>
      </c>
      <c r="D899" t="s">
        <v>34</v>
      </c>
      <c r="E899" t="s">
        <v>236</v>
      </c>
    </row>
    <row r="900" spans="1:5" ht="18.75" customHeight="1" x14ac:dyDescent="0.3">
      <c r="A900" s="4">
        <v>1989</v>
      </c>
      <c r="B900" t="s">
        <v>584</v>
      </c>
      <c r="C900" s="10">
        <v>91000</v>
      </c>
      <c r="D900" t="s">
        <v>34</v>
      </c>
      <c r="E900" t="s">
        <v>236</v>
      </c>
    </row>
    <row r="901" spans="1:5" ht="18.75" customHeight="1" x14ac:dyDescent="0.3">
      <c r="A901" s="4">
        <v>1989</v>
      </c>
      <c r="B901" t="s">
        <v>258</v>
      </c>
      <c r="C901" s="10">
        <v>90000</v>
      </c>
      <c r="D901" t="s">
        <v>28</v>
      </c>
      <c r="E901" t="s">
        <v>236</v>
      </c>
    </row>
    <row r="902" spans="1:5" ht="18.75" customHeight="1" x14ac:dyDescent="0.3">
      <c r="A902" s="4">
        <v>1989</v>
      </c>
      <c r="B902" t="s">
        <v>261</v>
      </c>
      <c r="C902" s="10">
        <v>83000</v>
      </c>
      <c r="D902" t="s">
        <v>24</v>
      </c>
      <c r="E902" t="s">
        <v>236</v>
      </c>
    </row>
    <row r="903" spans="1:5" ht="18.75" customHeight="1" x14ac:dyDescent="0.3">
      <c r="A903" s="4">
        <v>1989</v>
      </c>
      <c r="B903" t="s">
        <v>262</v>
      </c>
      <c r="C903" s="10">
        <v>76000</v>
      </c>
      <c r="D903" t="s">
        <v>28</v>
      </c>
      <c r="E903" t="s">
        <v>236</v>
      </c>
    </row>
    <row r="904" spans="1:5" ht="18.75" customHeight="1" x14ac:dyDescent="0.3">
      <c r="A904" s="4">
        <v>1989</v>
      </c>
      <c r="B904" t="s">
        <v>793</v>
      </c>
      <c r="C904" s="10">
        <v>68000</v>
      </c>
      <c r="D904" t="s">
        <v>24</v>
      </c>
      <c r="E904" t="s">
        <v>236</v>
      </c>
    </row>
    <row r="905" spans="1:5" ht="18.75" customHeight="1" x14ac:dyDescent="0.3">
      <c r="A905" s="4">
        <v>1989</v>
      </c>
      <c r="B905" t="s">
        <v>794</v>
      </c>
      <c r="C905" s="10">
        <v>68000</v>
      </c>
      <c r="D905" t="s">
        <v>24</v>
      </c>
      <c r="E905" t="s">
        <v>236</v>
      </c>
    </row>
    <row r="906" spans="1:5" ht="18.75" customHeight="1" x14ac:dyDescent="0.3">
      <c r="A906" s="4">
        <v>1989</v>
      </c>
      <c r="B906" t="s">
        <v>795</v>
      </c>
      <c r="C906" s="10">
        <v>68000</v>
      </c>
      <c r="D906" t="s">
        <v>50</v>
      </c>
      <c r="E906" t="s">
        <v>236</v>
      </c>
    </row>
    <row r="907" spans="1:5" ht="18.75" customHeight="1" x14ac:dyDescent="0.3">
      <c r="A907" s="4">
        <v>1989</v>
      </c>
      <c r="B907" t="s">
        <v>796</v>
      </c>
      <c r="C907" s="10">
        <v>68000</v>
      </c>
      <c r="D907" t="s">
        <v>28</v>
      </c>
      <c r="E907" t="s">
        <v>236</v>
      </c>
    </row>
    <row r="908" spans="1:5" ht="18.75" customHeight="1" x14ac:dyDescent="0.3">
      <c r="A908" s="4">
        <v>1989</v>
      </c>
      <c r="B908" t="s">
        <v>797</v>
      </c>
      <c r="C908" s="10">
        <v>68000</v>
      </c>
      <c r="D908" t="s">
        <v>24</v>
      </c>
      <c r="E908" t="s">
        <v>236</v>
      </c>
    </row>
    <row r="909" spans="1:5" ht="18.75" customHeight="1" x14ac:dyDescent="0.3">
      <c r="A909" s="4">
        <v>1989</v>
      </c>
      <c r="B909" t="s">
        <v>798</v>
      </c>
      <c r="C909" s="10">
        <v>68000</v>
      </c>
      <c r="D909" t="s">
        <v>50</v>
      </c>
      <c r="E909" t="s">
        <v>236</v>
      </c>
    </row>
    <row r="910" spans="1:5" ht="18.75" customHeight="1" x14ac:dyDescent="0.3">
      <c r="A910" s="4">
        <v>1989</v>
      </c>
      <c r="B910" t="s">
        <v>266</v>
      </c>
      <c r="C910" s="10">
        <v>2766666</v>
      </c>
      <c r="D910" t="s">
        <v>24</v>
      </c>
      <c r="E910" t="s">
        <v>264</v>
      </c>
    </row>
    <row r="911" spans="1:5" ht="18.75" customHeight="1" x14ac:dyDescent="0.3">
      <c r="A911" s="4">
        <v>1989</v>
      </c>
      <c r="B911" t="s">
        <v>431</v>
      </c>
      <c r="C911" s="10">
        <v>2244662</v>
      </c>
      <c r="D911" t="s">
        <v>50</v>
      </c>
      <c r="E911" t="s">
        <v>264</v>
      </c>
    </row>
    <row r="912" spans="1:5" ht="18.75" customHeight="1" x14ac:dyDescent="0.3">
      <c r="A912" s="4">
        <v>1989</v>
      </c>
      <c r="B912" t="s">
        <v>263</v>
      </c>
      <c r="C912" s="10">
        <v>1850000</v>
      </c>
      <c r="D912" t="s">
        <v>24</v>
      </c>
      <c r="E912" t="s">
        <v>264</v>
      </c>
    </row>
    <row r="913" spans="1:5" ht="18.75" customHeight="1" x14ac:dyDescent="0.3">
      <c r="A913" s="4">
        <v>1989</v>
      </c>
      <c r="B913" t="s">
        <v>265</v>
      </c>
      <c r="C913" s="10">
        <v>1333333</v>
      </c>
      <c r="D913" t="s">
        <v>28</v>
      </c>
      <c r="E913" t="s">
        <v>264</v>
      </c>
    </row>
    <row r="914" spans="1:5" ht="18.75" customHeight="1" x14ac:dyDescent="0.3">
      <c r="A914" s="4">
        <v>1989</v>
      </c>
      <c r="B914" t="s">
        <v>267</v>
      </c>
      <c r="C914" s="10">
        <v>1300000</v>
      </c>
      <c r="D914" t="s">
        <v>24</v>
      </c>
      <c r="E914" t="s">
        <v>264</v>
      </c>
    </row>
    <row r="915" spans="1:5" ht="18.75" customHeight="1" x14ac:dyDescent="0.3">
      <c r="A915" s="4">
        <v>1989</v>
      </c>
      <c r="B915" t="s">
        <v>272</v>
      </c>
      <c r="C915" s="10">
        <v>1100000</v>
      </c>
      <c r="D915" t="s">
        <v>28</v>
      </c>
      <c r="E915" t="s">
        <v>264</v>
      </c>
    </row>
    <row r="916" spans="1:5" ht="18.75" customHeight="1" x14ac:dyDescent="0.3">
      <c r="A916" s="4">
        <v>1989</v>
      </c>
      <c r="B916" t="s">
        <v>269</v>
      </c>
      <c r="C916" s="10">
        <v>1100000</v>
      </c>
      <c r="D916" t="s">
        <v>34</v>
      </c>
      <c r="E916" t="s">
        <v>264</v>
      </c>
    </row>
    <row r="917" spans="1:5" ht="18.75" customHeight="1" x14ac:dyDescent="0.3">
      <c r="A917" s="4">
        <v>1989</v>
      </c>
      <c r="B917" t="s">
        <v>273</v>
      </c>
      <c r="C917" s="10">
        <v>1000000</v>
      </c>
      <c r="D917" t="s">
        <v>43</v>
      </c>
      <c r="E917" t="s">
        <v>264</v>
      </c>
    </row>
    <row r="918" spans="1:5" ht="18.75" customHeight="1" x14ac:dyDescent="0.3">
      <c r="A918" s="4">
        <v>1989</v>
      </c>
      <c r="B918" t="s">
        <v>270</v>
      </c>
      <c r="C918" s="10">
        <v>987500</v>
      </c>
      <c r="D918" t="s">
        <v>28</v>
      </c>
      <c r="E918" t="s">
        <v>264</v>
      </c>
    </row>
    <row r="919" spans="1:5" ht="18.75" customHeight="1" x14ac:dyDescent="0.3">
      <c r="A919" s="4">
        <v>1989</v>
      </c>
      <c r="B919" t="s">
        <v>274</v>
      </c>
      <c r="C919" s="10">
        <v>925000</v>
      </c>
      <c r="D919" t="s">
        <v>24</v>
      </c>
      <c r="E919" t="s">
        <v>264</v>
      </c>
    </row>
    <row r="920" spans="1:5" ht="18.75" customHeight="1" x14ac:dyDescent="0.3">
      <c r="A920" s="4">
        <v>1989</v>
      </c>
      <c r="B920" t="s">
        <v>277</v>
      </c>
      <c r="C920" s="10">
        <v>875000</v>
      </c>
      <c r="D920" t="s">
        <v>24</v>
      </c>
      <c r="E920" t="s">
        <v>264</v>
      </c>
    </row>
    <row r="921" spans="1:5" ht="18.75" customHeight="1" x14ac:dyDescent="0.3">
      <c r="A921" s="4">
        <v>1989</v>
      </c>
      <c r="B921" t="s">
        <v>736</v>
      </c>
      <c r="C921" s="10">
        <v>875000</v>
      </c>
      <c r="D921" t="s">
        <v>37</v>
      </c>
      <c r="E921" t="s">
        <v>264</v>
      </c>
    </row>
    <row r="922" spans="1:5" ht="18.75" customHeight="1" x14ac:dyDescent="0.3">
      <c r="A922" s="4">
        <v>1989</v>
      </c>
      <c r="B922" t="s">
        <v>283</v>
      </c>
      <c r="C922" s="10">
        <v>670000</v>
      </c>
      <c r="D922" t="s">
        <v>24</v>
      </c>
      <c r="E922" t="s">
        <v>264</v>
      </c>
    </row>
    <row r="923" spans="1:5" ht="18.75" customHeight="1" x14ac:dyDescent="0.3">
      <c r="A923" s="4">
        <v>1989</v>
      </c>
      <c r="B923" t="s">
        <v>275</v>
      </c>
      <c r="C923" s="10">
        <v>580000</v>
      </c>
      <c r="D923" t="s">
        <v>24</v>
      </c>
      <c r="E923" t="s">
        <v>264</v>
      </c>
    </row>
    <row r="924" spans="1:5" ht="18.75" customHeight="1" x14ac:dyDescent="0.3">
      <c r="A924" s="4">
        <v>1989</v>
      </c>
      <c r="B924" t="s">
        <v>276</v>
      </c>
      <c r="C924" s="10">
        <v>550000</v>
      </c>
      <c r="D924" t="s">
        <v>28</v>
      </c>
      <c r="E924" t="s">
        <v>264</v>
      </c>
    </row>
    <row r="925" spans="1:5" ht="18.75" customHeight="1" x14ac:dyDescent="0.3">
      <c r="A925" s="4">
        <v>1989</v>
      </c>
      <c r="B925" t="s">
        <v>278</v>
      </c>
      <c r="C925" s="10">
        <v>450000</v>
      </c>
      <c r="D925" t="s">
        <v>50</v>
      </c>
      <c r="E925" t="s">
        <v>264</v>
      </c>
    </row>
    <row r="926" spans="1:5" ht="18.75" customHeight="1" x14ac:dyDescent="0.3">
      <c r="A926" s="4">
        <v>1989</v>
      </c>
      <c r="B926" t="s">
        <v>280</v>
      </c>
      <c r="C926" s="10">
        <v>420000</v>
      </c>
      <c r="D926" t="s">
        <v>43</v>
      </c>
      <c r="E926" t="s">
        <v>264</v>
      </c>
    </row>
    <row r="927" spans="1:5" ht="18.75" customHeight="1" x14ac:dyDescent="0.3">
      <c r="A927" s="4">
        <v>1989</v>
      </c>
      <c r="B927" t="s">
        <v>281</v>
      </c>
      <c r="C927" s="10">
        <v>420000</v>
      </c>
      <c r="D927" t="s">
        <v>34</v>
      </c>
      <c r="E927" t="s">
        <v>264</v>
      </c>
    </row>
    <row r="928" spans="1:5" ht="18.75" customHeight="1" x14ac:dyDescent="0.3">
      <c r="A928" s="4">
        <v>1989</v>
      </c>
      <c r="B928" t="s">
        <v>441</v>
      </c>
      <c r="C928" s="10">
        <v>375000</v>
      </c>
      <c r="D928" t="s">
        <v>24</v>
      </c>
      <c r="E928" t="s">
        <v>264</v>
      </c>
    </row>
    <row r="929" spans="1:5" ht="18.75" customHeight="1" x14ac:dyDescent="0.3">
      <c r="A929" s="4">
        <v>1989</v>
      </c>
      <c r="B929" t="s">
        <v>282</v>
      </c>
      <c r="C929" s="10">
        <v>345000</v>
      </c>
      <c r="D929" t="s">
        <v>50</v>
      </c>
      <c r="E929" t="s">
        <v>264</v>
      </c>
    </row>
    <row r="930" spans="1:5" ht="18.75" customHeight="1" x14ac:dyDescent="0.3">
      <c r="A930" s="4">
        <v>1989</v>
      </c>
      <c r="B930" t="s">
        <v>286</v>
      </c>
      <c r="C930" s="10">
        <v>225000</v>
      </c>
      <c r="D930" t="s">
        <v>24</v>
      </c>
      <c r="E930" t="s">
        <v>264</v>
      </c>
    </row>
    <row r="931" spans="1:5" ht="18.75" customHeight="1" x14ac:dyDescent="0.3">
      <c r="A931" s="4">
        <v>1989</v>
      </c>
      <c r="B931" t="s">
        <v>799</v>
      </c>
      <c r="C931" s="10">
        <v>200000</v>
      </c>
      <c r="D931" t="s">
        <v>43</v>
      </c>
      <c r="E931" t="s">
        <v>264</v>
      </c>
    </row>
    <row r="932" spans="1:5" ht="18.75" customHeight="1" x14ac:dyDescent="0.3">
      <c r="A932" s="4">
        <v>1989</v>
      </c>
      <c r="B932" t="s">
        <v>285</v>
      </c>
      <c r="C932" s="10">
        <v>150000</v>
      </c>
      <c r="D932" t="s">
        <v>54</v>
      </c>
      <c r="E932" t="s">
        <v>264</v>
      </c>
    </row>
    <row r="933" spans="1:5" ht="18.75" customHeight="1" x14ac:dyDescent="0.3">
      <c r="A933" s="4">
        <v>1989</v>
      </c>
      <c r="B933" t="s">
        <v>800</v>
      </c>
      <c r="C933" s="10">
        <v>141000</v>
      </c>
      <c r="D933" t="s">
        <v>24</v>
      </c>
      <c r="E933" t="s">
        <v>264</v>
      </c>
    </row>
    <row r="934" spans="1:5" ht="18.75" customHeight="1" x14ac:dyDescent="0.3">
      <c r="A934" s="4">
        <v>1989</v>
      </c>
      <c r="B934" t="s">
        <v>801</v>
      </c>
      <c r="C934" s="10">
        <v>130000</v>
      </c>
      <c r="D934" t="s">
        <v>24</v>
      </c>
      <c r="E934" t="s">
        <v>264</v>
      </c>
    </row>
    <row r="935" spans="1:5" ht="18.75" customHeight="1" x14ac:dyDescent="0.3">
      <c r="A935" s="4">
        <v>1989</v>
      </c>
      <c r="B935" t="s">
        <v>287</v>
      </c>
      <c r="C935" s="10">
        <v>90000</v>
      </c>
      <c r="D935" t="s">
        <v>28</v>
      </c>
      <c r="E935" t="s">
        <v>264</v>
      </c>
    </row>
    <row r="936" spans="1:5" ht="18.75" customHeight="1" x14ac:dyDescent="0.3">
      <c r="A936" s="4">
        <v>1989</v>
      </c>
      <c r="B936" t="s">
        <v>802</v>
      </c>
      <c r="C936" s="10">
        <v>90000</v>
      </c>
      <c r="D936" t="s">
        <v>37</v>
      </c>
      <c r="E936" t="s">
        <v>264</v>
      </c>
    </row>
    <row r="937" spans="1:5" ht="18.75" customHeight="1" x14ac:dyDescent="0.3">
      <c r="A937" s="4">
        <v>1989</v>
      </c>
      <c r="B937" t="s">
        <v>288</v>
      </c>
      <c r="C937" s="10">
        <v>90000</v>
      </c>
      <c r="D937" t="s">
        <v>54</v>
      </c>
      <c r="E937" t="s">
        <v>264</v>
      </c>
    </row>
    <row r="938" spans="1:5" ht="18.75" customHeight="1" x14ac:dyDescent="0.3">
      <c r="A938" s="4">
        <v>1989</v>
      </c>
      <c r="B938" t="s">
        <v>289</v>
      </c>
      <c r="C938" s="10">
        <v>85000</v>
      </c>
      <c r="D938" t="s">
        <v>24</v>
      </c>
      <c r="E938" t="s">
        <v>264</v>
      </c>
    </row>
    <row r="939" spans="1:5" ht="18.75" customHeight="1" x14ac:dyDescent="0.3">
      <c r="A939" s="4">
        <v>1989</v>
      </c>
      <c r="B939" t="s">
        <v>803</v>
      </c>
      <c r="C939" s="10">
        <v>80000</v>
      </c>
      <c r="D939" t="s">
        <v>28</v>
      </c>
      <c r="E939" t="s">
        <v>264</v>
      </c>
    </row>
    <row r="940" spans="1:5" ht="18.75" customHeight="1" x14ac:dyDescent="0.3">
      <c r="A940" s="4">
        <v>1989</v>
      </c>
      <c r="B940" t="s">
        <v>804</v>
      </c>
      <c r="C940" s="10">
        <v>68000</v>
      </c>
      <c r="D940" t="s">
        <v>24</v>
      </c>
      <c r="E940" t="s">
        <v>264</v>
      </c>
    </row>
    <row r="941" spans="1:5" ht="18.75" customHeight="1" x14ac:dyDescent="0.3">
      <c r="A941" s="4">
        <v>1989</v>
      </c>
      <c r="B941" t="s">
        <v>805</v>
      </c>
      <c r="C941" s="10">
        <v>68000</v>
      </c>
      <c r="D941" t="s">
        <v>24</v>
      </c>
      <c r="E941" t="s">
        <v>264</v>
      </c>
    </row>
    <row r="942" spans="1:5" ht="18.75" customHeight="1" x14ac:dyDescent="0.3">
      <c r="A942" s="4">
        <v>1989</v>
      </c>
      <c r="B942" t="s">
        <v>307</v>
      </c>
      <c r="C942" s="10">
        <v>1125000</v>
      </c>
      <c r="D942" t="s">
        <v>50</v>
      </c>
      <c r="E942" t="s">
        <v>292</v>
      </c>
    </row>
    <row r="943" spans="1:5" ht="18.75" customHeight="1" x14ac:dyDescent="0.3">
      <c r="A943" s="4">
        <v>1989</v>
      </c>
      <c r="B943" t="s">
        <v>291</v>
      </c>
      <c r="C943" s="10">
        <v>900000</v>
      </c>
      <c r="D943" t="s">
        <v>28</v>
      </c>
      <c r="E943" t="s">
        <v>292</v>
      </c>
    </row>
    <row r="944" spans="1:5" ht="18.75" customHeight="1" x14ac:dyDescent="0.3">
      <c r="A944" s="4">
        <v>1989</v>
      </c>
      <c r="B944" t="s">
        <v>297</v>
      </c>
      <c r="C944" s="10">
        <v>900000</v>
      </c>
      <c r="D944" t="s">
        <v>28</v>
      </c>
      <c r="E944" t="s">
        <v>292</v>
      </c>
    </row>
    <row r="945" spans="1:5" ht="18.75" customHeight="1" x14ac:dyDescent="0.3">
      <c r="A945" s="4">
        <v>1989</v>
      </c>
      <c r="B945" t="s">
        <v>294</v>
      </c>
      <c r="C945" s="10">
        <v>900000</v>
      </c>
      <c r="D945" t="s">
        <v>24</v>
      </c>
      <c r="E945" t="s">
        <v>292</v>
      </c>
    </row>
    <row r="946" spans="1:5" ht="18.75" customHeight="1" x14ac:dyDescent="0.3">
      <c r="A946" s="4">
        <v>1989</v>
      </c>
      <c r="B946" t="s">
        <v>293</v>
      </c>
      <c r="C946" s="10">
        <v>875000</v>
      </c>
      <c r="D946" t="s">
        <v>24</v>
      </c>
      <c r="E946" t="s">
        <v>292</v>
      </c>
    </row>
    <row r="947" spans="1:5" ht="18.75" customHeight="1" x14ac:dyDescent="0.3">
      <c r="A947" s="4">
        <v>1989</v>
      </c>
      <c r="B947" t="s">
        <v>434</v>
      </c>
      <c r="C947" s="10">
        <v>850000</v>
      </c>
      <c r="D947" t="s">
        <v>34</v>
      </c>
      <c r="E947" t="s">
        <v>292</v>
      </c>
    </row>
    <row r="948" spans="1:5" ht="18.75" customHeight="1" x14ac:dyDescent="0.3">
      <c r="A948" s="4">
        <v>1989</v>
      </c>
      <c r="B948" t="s">
        <v>296</v>
      </c>
      <c r="C948" s="10">
        <v>800000</v>
      </c>
      <c r="D948" t="s">
        <v>24</v>
      </c>
      <c r="E948" t="s">
        <v>292</v>
      </c>
    </row>
    <row r="949" spans="1:5" ht="18.75" customHeight="1" x14ac:dyDescent="0.3">
      <c r="A949" s="4">
        <v>1989</v>
      </c>
      <c r="B949" t="s">
        <v>295</v>
      </c>
      <c r="C949" s="10">
        <v>775000</v>
      </c>
      <c r="D949" t="s">
        <v>24</v>
      </c>
      <c r="E949" t="s">
        <v>292</v>
      </c>
    </row>
    <row r="950" spans="1:5" ht="18.75" customHeight="1" x14ac:dyDescent="0.3">
      <c r="A950" s="4">
        <v>1989</v>
      </c>
      <c r="B950" t="s">
        <v>298</v>
      </c>
      <c r="C950" s="10">
        <v>750000</v>
      </c>
      <c r="D950" t="s">
        <v>24</v>
      </c>
      <c r="E950" t="s">
        <v>292</v>
      </c>
    </row>
    <row r="951" spans="1:5" ht="18.75" customHeight="1" x14ac:dyDescent="0.3">
      <c r="A951" s="4">
        <v>1989</v>
      </c>
      <c r="B951" t="s">
        <v>299</v>
      </c>
      <c r="C951" s="10">
        <v>705000</v>
      </c>
      <c r="D951" t="s">
        <v>24</v>
      </c>
      <c r="E951" t="s">
        <v>292</v>
      </c>
    </row>
    <row r="952" spans="1:5" ht="18.75" customHeight="1" x14ac:dyDescent="0.3">
      <c r="A952" s="4">
        <v>1989</v>
      </c>
      <c r="B952" t="s">
        <v>302</v>
      </c>
      <c r="C952" s="10">
        <v>687500</v>
      </c>
      <c r="D952" t="s">
        <v>43</v>
      </c>
      <c r="E952" t="s">
        <v>292</v>
      </c>
    </row>
    <row r="953" spans="1:5" ht="18.75" customHeight="1" x14ac:dyDescent="0.3">
      <c r="A953" s="4">
        <v>1989</v>
      </c>
      <c r="B953" t="s">
        <v>301</v>
      </c>
      <c r="C953" s="10">
        <v>600000</v>
      </c>
      <c r="D953" t="s">
        <v>24</v>
      </c>
      <c r="E953" t="s">
        <v>292</v>
      </c>
    </row>
    <row r="954" spans="1:5" ht="18.75" customHeight="1" x14ac:dyDescent="0.3">
      <c r="A954" s="4">
        <v>1989</v>
      </c>
      <c r="B954" t="s">
        <v>311</v>
      </c>
      <c r="C954" s="10">
        <v>535000</v>
      </c>
      <c r="D954" t="s">
        <v>28</v>
      </c>
      <c r="E954" t="s">
        <v>292</v>
      </c>
    </row>
    <row r="955" spans="1:5" ht="18.75" customHeight="1" x14ac:dyDescent="0.3">
      <c r="A955" s="4">
        <v>1989</v>
      </c>
      <c r="B955" t="s">
        <v>310</v>
      </c>
      <c r="C955" s="10">
        <v>535000</v>
      </c>
      <c r="D955" t="s">
        <v>37</v>
      </c>
      <c r="E955" t="s">
        <v>292</v>
      </c>
    </row>
    <row r="956" spans="1:5" ht="18.75" customHeight="1" x14ac:dyDescent="0.3">
      <c r="A956" s="4">
        <v>1989</v>
      </c>
      <c r="B956" t="s">
        <v>420</v>
      </c>
      <c r="C956" s="10">
        <v>525000</v>
      </c>
      <c r="D956" t="s">
        <v>28</v>
      </c>
      <c r="E956" t="s">
        <v>292</v>
      </c>
    </row>
    <row r="957" spans="1:5" ht="18.75" customHeight="1" x14ac:dyDescent="0.3">
      <c r="A957" s="4">
        <v>1989</v>
      </c>
      <c r="B957" t="s">
        <v>303</v>
      </c>
      <c r="C957" s="10">
        <v>500000</v>
      </c>
      <c r="D957" t="s">
        <v>24</v>
      </c>
      <c r="E957" t="s">
        <v>292</v>
      </c>
    </row>
    <row r="958" spans="1:5" ht="18.75" customHeight="1" x14ac:dyDescent="0.3">
      <c r="A958" s="4">
        <v>1989</v>
      </c>
      <c r="B958" t="s">
        <v>305</v>
      </c>
      <c r="C958" s="10">
        <v>500000</v>
      </c>
      <c r="D958" t="s">
        <v>24</v>
      </c>
      <c r="E958" t="s">
        <v>292</v>
      </c>
    </row>
    <row r="959" spans="1:5" ht="18.75" customHeight="1" x14ac:dyDescent="0.3">
      <c r="A959" s="4">
        <v>1989</v>
      </c>
      <c r="B959" t="s">
        <v>309</v>
      </c>
      <c r="C959" s="10">
        <v>470000</v>
      </c>
      <c r="D959" t="s">
        <v>54</v>
      </c>
      <c r="E959" t="s">
        <v>292</v>
      </c>
    </row>
    <row r="960" spans="1:5" ht="18.75" customHeight="1" x14ac:dyDescent="0.3">
      <c r="A960" s="4">
        <v>1989</v>
      </c>
      <c r="B960" t="s">
        <v>304</v>
      </c>
      <c r="C960" s="10">
        <v>425000</v>
      </c>
      <c r="D960" t="s">
        <v>43</v>
      </c>
      <c r="E960" t="s">
        <v>292</v>
      </c>
    </row>
    <row r="961" spans="1:5" ht="18.75" customHeight="1" x14ac:dyDescent="0.3">
      <c r="A961" s="4">
        <v>1989</v>
      </c>
      <c r="B961" t="s">
        <v>313</v>
      </c>
      <c r="C961" s="10">
        <v>315000</v>
      </c>
      <c r="D961" t="s">
        <v>24</v>
      </c>
      <c r="E961" t="s">
        <v>292</v>
      </c>
    </row>
    <row r="962" spans="1:5" ht="18.75" customHeight="1" x14ac:dyDescent="0.3">
      <c r="A962" s="4">
        <v>1989</v>
      </c>
      <c r="B962" t="s">
        <v>317</v>
      </c>
      <c r="C962" s="10">
        <v>102500</v>
      </c>
      <c r="D962" t="s">
        <v>28</v>
      </c>
      <c r="E962" t="s">
        <v>292</v>
      </c>
    </row>
    <row r="963" spans="1:5" ht="18.75" customHeight="1" x14ac:dyDescent="0.3">
      <c r="A963" s="4">
        <v>1989</v>
      </c>
      <c r="B963" t="s">
        <v>316</v>
      </c>
      <c r="C963" s="10">
        <v>95000</v>
      </c>
      <c r="D963" t="s">
        <v>54</v>
      </c>
      <c r="E963" t="s">
        <v>292</v>
      </c>
    </row>
    <row r="964" spans="1:5" ht="18.75" customHeight="1" x14ac:dyDescent="0.3">
      <c r="A964" s="4">
        <v>1989</v>
      </c>
      <c r="B964" t="s">
        <v>320</v>
      </c>
      <c r="C964" s="10">
        <v>78000</v>
      </c>
      <c r="D964" t="s">
        <v>24</v>
      </c>
      <c r="E964" t="s">
        <v>292</v>
      </c>
    </row>
    <row r="965" spans="1:5" ht="18.75" customHeight="1" x14ac:dyDescent="0.3">
      <c r="A965" s="4">
        <v>1989</v>
      </c>
      <c r="B965" t="s">
        <v>806</v>
      </c>
      <c r="C965" s="10">
        <v>78000</v>
      </c>
      <c r="D965" t="s">
        <v>34</v>
      </c>
      <c r="E965" t="s">
        <v>292</v>
      </c>
    </row>
    <row r="966" spans="1:5" ht="18.75" customHeight="1" x14ac:dyDescent="0.3">
      <c r="A966" s="4">
        <v>1989</v>
      </c>
      <c r="B966" t="s">
        <v>807</v>
      </c>
      <c r="C966" s="10">
        <v>68000</v>
      </c>
      <c r="D966" t="s">
        <v>24</v>
      </c>
      <c r="E966" t="s">
        <v>292</v>
      </c>
    </row>
    <row r="967" spans="1:5" ht="18.75" customHeight="1" x14ac:dyDescent="0.3">
      <c r="A967" s="4">
        <v>1989</v>
      </c>
      <c r="B967" t="s">
        <v>325</v>
      </c>
      <c r="C967" s="10">
        <v>1630000</v>
      </c>
      <c r="D967" t="s">
        <v>28</v>
      </c>
      <c r="E967" t="s">
        <v>323</v>
      </c>
    </row>
    <row r="968" spans="1:5" ht="18.75" customHeight="1" x14ac:dyDescent="0.3">
      <c r="A968" s="4">
        <v>1989</v>
      </c>
      <c r="B968" t="s">
        <v>327</v>
      </c>
      <c r="C968" s="10">
        <v>962500</v>
      </c>
      <c r="D968" t="s">
        <v>54</v>
      </c>
      <c r="E968" t="s">
        <v>323</v>
      </c>
    </row>
    <row r="969" spans="1:5" ht="18.75" customHeight="1" x14ac:dyDescent="0.3">
      <c r="A969" s="4">
        <v>1989</v>
      </c>
      <c r="B969" t="s">
        <v>268</v>
      </c>
      <c r="C969" s="10">
        <v>825000</v>
      </c>
      <c r="D969" t="s">
        <v>24</v>
      </c>
      <c r="E969" t="s">
        <v>323</v>
      </c>
    </row>
    <row r="970" spans="1:5" ht="18.75" customHeight="1" x14ac:dyDescent="0.3">
      <c r="A970" s="4">
        <v>1989</v>
      </c>
      <c r="B970" t="s">
        <v>536</v>
      </c>
      <c r="C970" s="10">
        <v>700000</v>
      </c>
      <c r="D970" t="s">
        <v>50</v>
      </c>
      <c r="E970" t="s">
        <v>323</v>
      </c>
    </row>
    <row r="971" spans="1:5" ht="18.75" customHeight="1" x14ac:dyDescent="0.3">
      <c r="A971" s="4">
        <v>1989</v>
      </c>
      <c r="B971" t="s">
        <v>328</v>
      </c>
      <c r="C971" s="10">
        <v>600000</v>
      </c>
      <c r="D971" t="s">
        <v>24</v>
      </c>
      <c r="E971" t="s">
        <v>323</v>
      </c>
    </row>
    <row r="972" spans="1:5" ht="18.75" customHeight="1" x14ac:dyDescent="0.3">
      <c r="A972" s="4">
        <v>1989</v>
      </c>
      <c r="B972" t="s">
        <v>332</v>
      </c>
      <c r="C972" s="10">
        <v>505000</v>
      </c>
      <c r="D972" t="s">
        <v>24</v>
      </c>
      <c r="E972" t="s">
        <v>323</v>
      </c>
    </row>
    <row r="973" spans="1:5" ht="18.75" customHeight="1" x14ac:dyDescent="0.3">
      <c r="A973" s="4">
        <v>1989</v>
      </c>
      <c r="B973" t="s">
        <v>683</v>
      </c>
      <c r="C973" s="10">
        <v>450000</v>
      </c>
      <c r="D973" t="s">
        <v>24</v>
      </c>
      <c r="E973" t="s">
        <v>323</v>
      </c>
    </row>
    <row r="974" spans="1:5" ht="18.75" customHeight="1" x14ac:dyDescent="0.3">
      <c r="A974" s="4">
        <v>1989</v>
      </c>
      <c r="B974" t="s">
        <v>541</v>
      </c>
      <c r="C974" s="10">
        <v>375000</v>
      </c>
      <c r="D974" t="s">
        <v>28</v>
      </c>
      <c r="E974" t="s">
        <v>323</v>
      </c>
    </row>
    <row r="975" spans="1:5" ht="18.75" customHeight="1" x14ac:dyDescent="0.3">
      <c r="A975" s="4">
        <v>1989</v>
      </c>
      <c r="B975" t="s">
        <v>337</v>
      </c>
      <c r="C975" s="10">
        <v>307500</v>
      </c>
      <c r="D975" t="s">
        <v>24</v>
      </c>
      <c r="E975" t="s">
        <v>323</v>
      </c>
    </row>
    <row r="976" spans="1:5" ht="18.75" customHeight="1" x14ac:dyDescent="0.3">
      <c r="A976" s="4">
        <v>1989</v>
      </c>
      <c r="B976" t="s">
        <v>334</v>
      </c>
      <c r="C976" s="10">
        <v>300000</v>
      </c>
      <c r="D976" t="s">
        <v>24</v>
      </c>
      <c r="E976" t="s">
        <v>323</v>
      </c>
    </row>
    <row r="977" spans="1:5" ht="18.75" customHeight="1" x14ac:dyDescent="0.3">
      <c r="A977" s="4">
        <v>1989</v>
      </c>
      <c r="B977" t="s">
        <v>338</v>
      </c>
      <c r="C977" s="10">
        <v>285000</v>
      </c>
      <c r="D977" t="s">
        <v>24</v>
      </c>
      <c r="E977" t="s">
        <v>323</v>
      </c>
    </row>
    <row r="978" spans="1:5" ht="18.75" customHeight="1" x14ac:dyDescent="0.3">
      <c r="A978" s="4">
        <v>1989</v>
      </c>
      <c r="B978" t="s">
        <v>748</v>
      </c>
      <c r="C978" s="10">
        <v>275000</v>
      </c>
      <c r="D978" t="s">
        <v>43</v>
      </c>
      <c r="E978" t="s">
        <v>323</v>
      </c>
    </row>
    <row r="979" spans="1:5" ht="18.75" customHeight="1" x14ac:dyDescent="0.3">
      <c r="A979" s="4">
        <v>1989</v>
      </c>
      <c r="B979" t="s">
        <v>339</v>
      </c>
      <c r="C979" s="10">
        <v>235000</v>
      </c>
      <c r="D979" t="s">
        <v>34</v>
      </c>
      <c r="E979" t="s">
        <v>323</v>
      </c>
    </row>
    <row r="980" spans="1:5" ht="18.75" customHeight="1" x14ac:dyDescent="0.3">
      <c r="A980" s="4">
        <v>1989</v>
      </c>
      <c r="B980" t="s">
        <v>336</v>
      </c>
      <c r="C980" s="10">
        <v>225000</v>
      </c>
      <c r="D980" t="s">
        <v>24</v>
      </c>
      <c r="E980" t="s">
        <v>323</v>
      </c>
    </row>
    <row r="981" spans="1:5" ht="18.75" customHeight="1" x14ac:dyDescent="0.3">
      <c r="A981" s="4">
        <v>1989</v>
      </c>
      <c r="B981" t="s">
        <v>753</v>
      </c>
      <c r="C981" s="10">
        <v>200000</v>
      </c>
      <c r="D981" t="s">
        <v>34</v>
      </c>
      <c r="E981" t="s">
        <v>323</v>
      </c>
    </row>
    <row r="982" spans="1:5" ht="18.75" customHeight="1" x14ac:dyDescent="0.3">
      <c r="A982" s="4">
        <v>1989</v>
      </c>
      <c r="B982" t="s">
        <v>345</v>
      </c>
      <c r="C982" s="10">
        <v>175000</v>
      </c>
      <c r="D982" t="s">
        <v>24</v>
      </c>
      <c r="E982" t="s">
        <v>323</v>
      </c>
    </row>
    <row r="983" spans="1:5" ht="18.75" customHeight="1" x14ac:dyDescent="0.3">
      <c r="A983" s="4">
        <v>1989</v>
      </c>
      <c r="B983" t="s">
        <v>342</v>
      </c>
      <c r="C983" s="10">
        <v>155000</v>
      </c>
      <c r="D983" t="s">
        <v>24</v>
      </c>
      <c r="E983" t="s">
        <v>323</v>
      </c>
    </row>
    <row r="984" spans="1:5" ht="18.75" customHeight="1" x14ac:dyDescent="0.3">
      <c r="A984" s="4">
        <v>1989</v>
      </c>
      <c r="B984" t="s">
        <v>808</v>
      </c>
      <c r="C984" s="10">
        <v>125000</v>
      </c>
      <c r="D984" t="s">
        <v>37</v>
      </c>
      <c r="E984" t="s">
        <v>323</v>
      </c>
    </row>
    <row r="985" spans="1:5" ht="18.75" customHeight="1" x14ac:dyDescent="0.3">
      <c r="A985" s="4">
        <v>1989</v>
      </c>
      <c r="B985" t="s">
        <v>809</v>
      </c>
      <c r="C985" s="10">
        <v>125000</v>
      </c>
      <c r="D985" t="s">
        <v>24</v>
      </c>
      <c r="E985" t="s">
        <v>323</v>
      </c>
    </row>
    <row r="986" spans="1:5" ht="18.75" customHeight="1" x14ac:dyDescent="0.3">
      <c r="A986" s="4">
        <v>1989</v>
      </c>
      <c r="B986" t="s">
        <v>810</v>
      </c>
      <c r="C986" s="10">
        <v>97500</v>
      </c>
      <c r="D986" t="s">
        <v>28</v>
      </c>
      <c r="E986" t="s">
        <v>323</v>
      </c>
    </row>
    <row r="987" spans="1:5" ht="18.75" customHeight="1" x14ac:dyDescent="0.3">
      <c r="A987" s="4">
        <v>1989</v>
      </c>
      <c r="B987" t="s">
        <v>531</v>
      </c>
      <c r="C987" s="10">
        <v>85000</v>
      </c>
      <c r="D987" t="s">
        <v>43</v>
      </c>
      <c r="E987" t="s">
        <v>323</v>
      </c>
    </row>
    <row r="988" spans="1:5" ht="18.75" customHeight="1" x14ac:dyDescent="0.3">
      <c r="A988" s="4">
        <v>1989</v>
      </c>
      <c r="B988" t="s">
        <v>811</v>
      </c>
      <c r="C988" s="10">
        <v>80000</v>
      </c>
      <c r="D988" t="s">
        <v>28</v>
      </c>
      <c r="E988" t="s">
        <v>323</v>
      </c>
    </row>
    <row r="989" spans="1:5" ht="18.75" customHeight="1" x14ac:dyDescent="0.3">
      <c r="A989" s="4">
        <v>1989</v>
      </c>
      <c r="B989" t="s">
        <v>812</v>
      </c>
      <c r="C989" s="10">
        <v>75000</v>
      </c>
      <c r="D989" t="s">
        <v>37</v>
      </c>
      <c r="E989" t="s">
        <v>323</v>
      </c>
    </row>
    <row r="990" spans="1:5" ht="18.75" customHeight="1" x14ac:dyDescent="0.3">
      <c r="A990" s="4">
        <v>1989</v>
      </c>
      <c r="B990" t="s">
        <v>813</v>
      </c>
      <c r="C990" s="10">
        <v>68000</v>
      </c>
      <c r="D990" t="s">
        <v>28</v>
      </c>
      <c r="E990" t="s">
        <v>323</v>
      </c>
    </row>
    <row r="991" spans="1:5" ht="18.75" customHeight="1" x14ac:dyDescent="0.3">
      <c r="A991" s="4">
        <v>1989</v>
      </c>
      <c r="B991" t="s">
        <v>814</v>
      </c>
      <c r="C991" s="10">
        <v>68000</v>
      </c>
      <c r="D991" t="s">
        <v>24</v>
      </c>
      <c r="E991" t="s">
        <v>323</v>
      </c>
    </row>
    <row r="992" spans="1:5" ht="18.75" customHeight="1" x14ac:dyDescent="0.3">
      <c r="A992" s="4">
        <v>1989</v>
      </c>
      <c r="B992" t="s">
        <v>352</v>
      </c>
      <c r="C992" s="10">
        <v>1300000</v>
      </c>
      <c r="D992" t="s">
        <v>24</v>
      </c>
      <c r="E992" t="s">
        <v>350</v>
      </c>
    </row>
    <row r="993" spans="1:5" ht="18.75" customHeight="1" x14ac:dyDescent="0.3">
      <c r="A993" s="4">
        <v>1989</v>
      </c>
      <c r="B993" t="s">
        <v>351</v>
      </c>
      <c r="C993" s="10">
        <v>1250000</v>
      </c>
      <c r="D993" t="s">
        <v>50</v>
      </c>
      <c r="E993" t="s">
        <v>350</v>
      </c>
    </row>
    <row r="994" spans="1:5" ht="18.75" customHeight="1" x14ac:dyDescent="0.3">
      <c r="A994" s="4">
        <v>1989</v>
      </c>
      <c r="B994" t="s">
        <v>349</v>
      </c>
      <c r="C994" s="10">
        <v>1090000</v>
      </c>
      <c r="D994" t="s">
        <v>24</v>
      </c>
      <c r="E994" t="s">
        <v>350</v>
      </c>
    </row>
    <row r="995" spans="1:5" ht="18.75" customHeight="1" x14ac:dyDescent="0.3">
      <c r="A995" s="4">
        <v>1989</v>
      </c>
      <c r="B995" t="s">
        <v>184</v>
      </c>
      <c r="C995" s="10">
        <v>800000</v>
      </c>
      <c r="D995" t="s">
        <v>28</v>
      </c>
      <c r="E995" t="s">
        <v>350</v>
      </c>
    </row>
    <row r="996" spans="1:5" ht="18.75" customHeight="1" x14ac:dyDescent="0.3">
      <c r="A996" s="4">
        <v>1989</v>
      </c>
      <c r="B996" t="s">
        <v>435</v>
      </c>
      <c r="C996" s="10">
        <v>800000</v>
      </c>
      <c r="D996" t="s">
        <v>24</v>
      </c>
      <c r="E996" t="s">
        <v>350</v>
      </c>
    </row>
    <row r="997" spans="1:5" ht="18.75" customHeight="1" x14ac:dyDescent="0.3">
      <c r="A997" s="4">
        <v>1989</v>
      </c>
      <c r="B997" t="s">
        <v>353</v>
      </c>
      <c r="C997" s="10">
        <v>595000</v>
      </c>
      <c r="D997" t="s">
        <v>54</v>
      </c>
      <c r="E997" t="s">
        <v>350</v>
      </c>
    </row>
    <row r="998" spans="1:5" ht="18.75" customHeight="1" x14ac:dyDescent="0.3">
      <c r="A998" s="4">
        <v>1989</v>
      </c>
      <c r="B998" t="s">
        <v>356</v>
      </c>
      <c r="C998" s="10">
        <v>580000</v>
      </c>
      <c r="D998" t="s">
        <v>37</v>
      </c>
      <c r="E998" t="s">
        <v>350</v>
      </c>
    </row>
    <row r="999" spans="1:5" ht="18.75" customHeight="1" x14ac:dyDescent="0.3">
      <c r="A999" s="4">
        <v>1989</v>
      </c>
      <c r="B999" t="s">
        <v>355</v>
      </c>
      <c r="C999" s="10">
        <v>460000</v>
      </c>
      <c r="D999" t="s">
        <v>28</v>
      </c>
      <c r="E999" t="s">
        <v>350</v>
      </c>
    </row>
    <row r="1000" spans="1:5" ht="18.75" customHeight="1" x14ac:dyDescent="0.3">
      <c r="A1000" s="4">
        <v>1989</v>
      </c>
      <c r="B1000" t="s">
        <v>358</v>
      </c>
      <c r="C1000" s="10">
        <v>290000</v>
      </c>
      <c r="D1000" t="s">
        <v>34</v>
      </c>
      <c r="E1000" t="s">
        <v>350</v>
      </c>
    </row>
    <row r="1001" spans="1:5" ht="18.75" customHeight="1" x14ac:dyDescent="0.3">
      <c r="A1001" s="4">
        <v>1989</v>
      </c>
      <c r="B1001" t="s">
        <v>357</v>
      </c>
      <c r="C1001" s="10">
        <v>290000</v>
      </c>
      <c r="D1001" t="s">
        <v>34</v>
      </c>
      <c r="E1001" t="s">
        <v>350</v>
      </c>
    </row>
    <row r="1002" spans="1:5" ht="18.75" customHeight="1" x14ac:dyDescent="0.3">
      <c r="A1002" s="4">
        <v>1989</v>
      </c>
      <c r="B1002" t="s">
        <v>363</v>
      </c>
      <c r="C1002" s="10">
        <v>250000</v>
      </c>
      <c r="D1002" t="s">
        <v>28</v>
      </c>
      <c r="E1002" t="s">
        <v>350</v>
      </c>
    </row>
    <row r="1003" spans="1:5" ht="18.75" customHeight="1" x14ac:dyDescent="0.3">
      <c r="A1003" s="4">
        <v>1989</v>
      </c>
      <c r="B1003" t="s">
        <v>360</v>
      </c>
      <c r="C1003" s="10">
        <v>195000</v>
      </c>
      <c r="D1003" t="s">
        <v>28</v>
      </c>
      <c r="E1003" t="s">
        <v>350</v>
      </c>
    </row>
    <row r="1004" spans="1:5" ht="18.75" customHeight="1" x14ac:dyDescent="0.3">
      <c r="A1004" s="4">
        <v>1989</v>
      </c>
      <c r="B1004" t="s">
        <v>364</v>
      </c>
      <c r="C1004" s="10">
        <v>185000</v>
      </c>
      <c r="D1004" t="s">
        <v>24</v>
      </c>
      <c r="E1004" t="s">
        <v>350</v>
      </c>
    </row>
    <row r="1005" spans="1:5" ht="18.75" customHeight="1" x14ac:dyDescent="0.3">
      <c r="A1005" s="4">
        <v>1989</v>
      </c>
      <c r="B1005" t="s">
        <v>359</v>
      </c>
      <c r="C1005" s="10">
        <v>160000</v>
      </c>
      <c r="D1005" t="s">
        <v>24</v>
      </c>
      <c r="E1005" t="s">
        <v>350</v>
      </c>
    </row>
    <row r="1006" spans="1:5" ht="18.75" customHeight="1" x14ac:dyDescent="0.3">
      <c r="A1006" s="4">
        <v>1989</v>
      </c>
      <c r="B1006" t="s">
        <v>365</v>
      </c>
      <c r="C1006" s="10">
        <v>155000</v>
      </c>
      <c r="D1006" t="s">
        <v>24</v>
      </c>
      <c r="E1006" t="s">
        <v>350</v>
      </c>
    </row>
    <row r="1007" spans="1:5" ht="18.75" customHeight="1" x14ac:dyDescent="0.3">
      <c r="A1007" s="4">
        <v>1989</v>
      </c>
      <c r="B1007" t="s">
        <v>367</v>
      </c>
      <c r="C1007" s="10">
        <v>135000</v>
      </c>
      <c r="D1007" t="s">
        <v>24</v>
      </c>
      <c r="E1007" t="s">
        <v>350</v>
      </c>
    </row>
    <row r="1008" spans="1:5" ht="18.75" customHeight="1" x14ac:dyDescent="0.3">
      <c r="A1008" s="4">
        <v>1989</v>
      </c>
      <c r="B1008" t="s">
        <v>815</v>
      </c>
      <c r="C1008" s="10">
        <v>120000</v>
      </c>
      <c r="D1008" t="s">
        <v>24</v>
      </c>
      <c r="E1008" t="s">
        <v>350</v>
      </c>
    </row>
    <row r="1009" spans="1:5" ht="18.75" customHeight="1" x14ac:dyDescent="0.3">
      <c r="A1009" s="4">
        <v>1989</v>
      </c>
      <c r="B1009" t="s">
        <v>361</v>
      </c>
      <c r="C1009" s="10">
        <v>100000</v>
      </c>
      <c r="D1009" t="s">
        <v>43</v>
      </c>
      <c r="E1009" t="s">
        <v>350</v>
      </c>
    </row>
    <row r="1010" spans="1:5" ht="18.75" customHeight="1" x14ac:dyDescent="0.3">
      <c r="A1010" s="4">
        <v>1989</v>
      </c>
      <c r="B1010" t="s">
        <v>369</v>
      </c>
      <c r="C1010" s="10">
        <v>85000</v>
      </c>
      <c r="D1010" t="s">
        <v>24</v>
      </c>
      <c r="E1010" t="s">
        <v>350</v>
      </c>
    </row>
    <row r="1011" spans="1:5" ht="18.75" customHeight="1" x14ac:dyDescent="0.3">
      <c r="A1011" s="4">
        <v>1989</v>
      </c>
      <c r="B1011" t="s">
        <v>375</v>
      </c>
      <c r="C1011" s="10">
        <v>85000</v>
      </c>
      <c r="D1011" t="s">
        <v>24</v>
      </c>
      <c r="E1011" t="s">
        <v>350</v>
      </c>
    </row>
    <row r="1012" spans="1:5" ht="18.75" customHeight="1" x14ac:dyDescent="0.3">
      <c r="A1012" s="4">
        <v>1989</v>
      </c>
      <c r="B1012" t="s">
        <v>372</v>
      </c>
      <c r="C1012" s="10">
        <v>72500</v>
      </c>
      <c r="D1012" t="s">
        <v>37</v>
      </c>
      <c r="E1012" t="s">
        <v>350</v>
      </c>
    </row>
    <row r="1013" spans="1:5" ht="18.75" customHeight="1" x14ac:dyDescent="0.3">
      <c r="A1013" s="4">
        <v>1989</v>
      </c>
      <c r="B1013" t="s">
        <v>816</v>
      </c>
      <c r="C1013" s="10">
        <v>71000</v>
      </c>
      <c r="D1013" t="s">
        <v>54</v>
      </c>
      <c r="E1013" t="s">
        <v>350</v>
      </c>
    </row>
    <row r="1014" spans="1:5" ht="18.75" customHeight="1" x14ac:dyDescent="0.3">
      <c r="A1014" s="4">
        <v>1989</v>
      </c>
      <c r="B1014" t="s">
        <v>817</v>
      </c>
      <c r="C1014" s="10">
        <v>70000</v>
      </c>
      <c r="D1014" t="s">
        <v>50</v>
      </c>
      <c r="E1014" t="s">
        <v>350</v>
      </c>
    </row>
    <row r="1015" spans="1:5" ht="18.75" customHeight="1" x14ac:dyDescent="0.3">
      <c r="A1015" s="4">
        <v>1989</v>
      </c>
      <c r="B1015" t="s">
        <v>818</v>
      </c>
      <c r="C1015" s="10">
        <v>69000</v>
      </c>
      <c r="D1015" t="s">
        <v>54</v>
      </c>
      <c r="E1015" t="s">
        <v>350</v>
      </c>
    </row>
    <row r="1016" spans="1:5" ht="18.75" customHeight="1" x14ac:dyDescent="0.3">
      <c r="A1016" s="4">
        <v>1989</v>
      </c>
      <c r="B1016" t="s">
        <v>819</v>
      </c>
      <c r="C1016" s="10">
        <v>68000</v>
      </c>
      <c r="D1016" t="s">
        <v>28</v>
      </c>
      <c r="E1016" t="s">
        <v>350</v>
      </c>
    </row>
    <row r="1017" spans="1:5" ht="18.75" customHeight="1" x14ac:dyDescent="0.3">
      <c r="A1017" s="4">
        <v>1989</v>
      </c>
      <c r="B1017" t="s">
        <v>820</v>
      </c>
      <c r="C1017" s="10">
        <v>68000</v>
      </c>
      <c r="D1017" t="s">
        <v>28</v>
      </c>
      <c r="E1017" t="s">
        <v>350</v>
      </c>
    </row>
    <row r="1018" spans="1:5" ht="18.75" customHeight="1" x14ac:dyDescent="0.3">
      <c r="A1018" s="4">
        <v>1989</v>
      </c>
      <c r="B1018" t="s">
        <v>821</v>
      </c>
      <c r="C1018" s="10">
        <v>68000</v>
      </c>
      <c r="D1018" t="s">
        <v>24</v>
      </c>
      <c r="E1018" t="s">
        <v>350</v>
      </c>
    </row>
    <row r="1019" spans="1:5" ht="18.75" customHeight="1" x14ac:dyDescent="0.3">
      <c r="A1019" s="4">
        <v>1989</v>
      </c>
      <c r="B1019" t="s">
        <v>376</v>
      </c>
      <c r="C1019" s="10">
        <v>68000</v>
      </c>
      <c r="D1019" t="s">
        <v>24</v>
      </c>
      <c r="E1019" t="s">
        <v>350</v>
      </c>
    </row>
    <row r="1020" spans="1:5" ht="18.75" customHeight="1" x14ac:dyDescent="0.3">
      <c r="A1020" s="4">
        <v>1989</v>
      </c>
      <c r="B1020" t="s">
        <v>822</v>
      </c>
      <c r="C1020" s="10">
        <v>68000</v>
      </c>
      <c r="D1020" t="s">
        <v>37</v>
      </c>
      <c r="E1020" t="s">
        <v>350</v>
      </c>
    </row>
    <row r="1021" spans="1:5" ht="18.75" customHeight="1" x14ac:dyDescent="0.3">
      <c r="A1021" s="4">
        <v>1989</v>
      </c>
      <c r="B1021" t="s">
        <v>380</v>
      </c>
      <c r="C1021" s="10">
        <v>2416666</v>
      </c>
      <c r="D1021" t="s">
        <v>24</v>
      </c>
      <c r="E1021" t="s">
        <v>378</v>
      </c>
    </row>
    <row r="1022" spans="1:5" ht="18.75" customHeight="1" x14ac:dyDescent="0.3">
      <c r="A1022" s="4">
        <v>1989</v>
      </c>
      <c r="B1022" t="s">
        <v>377</v>
      </c>
      <c r="C1022" s="10">
        <v>2160714</v>
      </c>
      <c r="D1022" t="s">
        <v>34</v>
      </c>
      <c r="E1022" t="s">
        <v>378</v>
      </c>
    </row>
    <row r="1023" spans="1:5" ht="18.75" customHeight="1" x14ac:dyDescent="0.3">
      <c r="A1023" s="4">
        <v>1989</v>
      </c>
      <c r="B1023" t="s">
        <v>379</v>
      </c>
      <c r="C1023" s="10">
        <v>2000000</v>
      </c>
      <c r="D1023" t="s">
        <v>50</v>
      </c>
      <c r="E1023" t="s">
        <v>378</v>
      </c>
    </row>
    <row r="1024" spans="1:5" ht="18.75" customHeight="1" x14ac:dyDescent="0.3">
      <c r="A1024" s="4">
        <v>1989</v>
      </c>
      <c r="B1024" t="s">
        <v>383</v>
      </c>
      <c r="C1024" s="10">
        <v>1966666</v>
      </c>
      <c r="D1024" t="s">
        <v>28</v>
      </c>
      <c r="E1024" t="s">
        <v>378</v>
      </c>
    </row>
    <row r="1025" spans="1:5" ht="18.75" customHeight="1" x14ac:dyDescent="0.3">
      <c r="A1025" s="4">
        <v>1989</v>
      </c>
      <c r="B1025" t="s">
        <v>382</v>
      </c>
      <c r="C1025" s="10">
        <v>1766666</v>
      </c>
      <c r="D1025" t="s">
        <v>24</v>
      </c>
      <c r="E1025" t="s">
        <v>378</v>
      </c>
    </row>
    <row r="1026" spans="1:5" ht="18.75" customHeight="1" x14ac:dyDescent="0.3">
      <c r="A1026" s="4">
        <v>1989</v>
      </c>
      <c r="B1026" t="s">
        <v>381</v>
      </c>
      <c r="C1026" s="10">
        <v>1420000</v>
      </c>
      <c r="D1026" t="s">
        <v>28</v>
      </c>
      <c r="E1026" t="s">
        <v>378</v>
      </c>
    </row>
    <row r="1027" spans="1:5" ht="18.75" customHeight="1" x14ac:dyDescent="0.3">
      <c r="A1027" s="4">
        <v>1989</v>
      </c>
      <c r="B1027" t="s">
        <v>384</v>
      </c>
      <c r="C1027" s="10">
        <v>1000000</v>
      </c>
      <c r="D1027" t="s">
        <v>28</v>
      </c>
      <c r="E1027" t="s">
        <v>378</v>
      </c>
    </row>
    <row r="1028" spans="1:5" ht="18.75" customHeight="1" x14ac:dyDescent="0.3">
      <c r="A1028" s="4">
        <v>1989</v>
      </c>
      <c r="B1028" t="s">
        <v>385</v>
      </c>
      <c r="C1028" s="10">
        <v>925000</v>
      </c>
      <c r="D1028" t="s">
        <v>24</v>
      </c>
      <c r="E1028" t="s">
        <v>378</v>
      </c>
    </row>
    <row r="1029" spans="1:5" ht="18.75" customHeight="1" x14ac:dyDescent="0.3">
      <c r="A1029" s="4">
        <v>1989</v>
      </c>
      <c r="B1029" t="s">
        <v>389</v>
      </c>
      <c r="C1029" s="10">
        <v>795000</v>
      </c>
      <c r="D1029" t="s">
        <v>24</v>
      </c>
      <c r="E1029" t="s">
        <v>378</v>
      </c>
    </row>
    <row r="1030" spans="1:5" ht="18.75" customHeight="1" x14ac:dyDescent="0.3">
      <c r="A1030" s="4">
        <v>1989</v>
      </c>
      <c r="B1030" t="s">
        <v>386</v>
      </c>
      <c r="C1030" s="10">
        <v>772500</v>
      </c>
      <c r="D1030" t="s">
        <v>54</v>
      </c>
      <c r="E1030" t="s">
        <v>378</v>
      </c>
    </row>
    <row r="1031" spans="1:5" ht="18.75" customHeight="1" x14ac:dyDescent="0.3">
      <c r="A1031" s="4">
        <v>1989</v>
      </c>
      <c r="B1031" t="s">
        <v>388</v>
      </c>
      <c r="C1031" s="10">
        <v>762000</v>
      </c>
      <c r="D1031" t="s">
        <v>24</v>
      </c>
      <c r="E1031" t="s">
        <v>378</v>
      </c>
    </row>
    <row r="1032" spans="1:5" ht="18.75" customHeight="1" x14ac:dyDescent="0.3">
      <c r="A1032" s="4">
        <v>1989</v>
      </c>
      <c r="B1032" t="s">
        <v>390</v>
      </c>
      <c r="C1032" s="10">
        <v>590000</v>
      </c>
      <c r="D1032" t="s">
        <v>37</v>
      </c>
      <c r="E1032" t="s">
        <v>378</v>
      </c>
    </row>
    <row r="1033" spans="1:5" ht="18.75" customHeight="1" x14ac:dyDescent="0.3">
      <c r="A1033" s="4">
        <v>1989</v>
      </c>
      <c r="B1033" t="s">
        <v>392</v>
      </c>
      <c r="C1033" s="10">
        <v>575000</v>
      </c>
      <c r="D1033" t="s">
        <v>28</v>
      </c>
      <c r="E1033" t="s">
        <v>378</v>
      </c>
    </row>
    <row r="1034" spans="1:5" ht="18.75" customHeight="1" x14ac:dyDescent="0.3">
      <c r="A1034" s="4">
        <v>1989</v>
      </c>
      <c r="B1034" t="s">
        <v>394</v>
      </c>
      <c r="C1034" s="10">
        <v>425000</v>
      </c>
      <c r="D1034" t="s">
        <v>24</v>
      </c>
      <c r="E1034" t="s">
        <v>378</v>
      </c>
    </row>
    <row r="1035" spans="1:5" ht="18.75" customHeight="1" x14ac:dyDescent="0.3">
      <c r="A1035" s="4">
        <v>1989</v>
      </c>
      <c r="B1035" t="s">
        <v>436</v>
      </c>
      <c r="C1035" s="10">
        <v>400000</v>
      </c>
      <c r="D1035" t="s">
        <v>24</v>
      </c>
      <c r="E1035" t="s">
        <v>378</v>
      </c>
    </row>
    <row r="1036" spans="1:5" ht="18.75" customHeight="1" x14ac:dyDescent="0.3">
      <c r="A1036" s="4">
        <v>1989</v>
      </c>
      <c r="B1036" t="s">
        <v>391</v>
      </c>
      <c r="C1036" s="10">
        <v>350000</v>
      </c>
      <c r="D1036" t="s">
        <v>28</v>
      </c>
      <c r="E1036" t="s">
        <v>378</v>
      </c>
    </row>
    <row r="1037" spans="1:5" ht="18.75" customHeight="1" x14ac:dyDescent="0.3">
      <c r="A1037" s="4">
        <v>1989</v>
      </c>
      <c r="B1037" t="s">
        <v>397</v>
      </c>
      <c r="C1037" s="10">
        <v>332500</v>
      </c>
      <c r="D1037" t="s">
        <v>24</v>
      </c>
      <c r="E1037" t="s">
        <v>378</v>
      </c>
    </row>
    <row r="1038" spans="1:5" ht="18.75" customHeight="1" x14ac:dyDescent="0.3">
      <c r="A1038" s="4">
        <v>1989</v>
      </c>
      <c r="B1038" t="s">
        <v>396</v>
      </c>
      <c r="C1038" s="10">
        <v>300000</v>
      </c>
      <c r="D1038" t="s">
        <v>24</v>
      </c>
      <c r="E1038" t="s">
        <v>378</v>
      </c>
    </row>
    <row r="1039" spans="1:5" ht="18.75" customHeight="1" x14ac:dyDescent="0.3">
      <c r="A1039" s="4">
        <v>1989</v>
      </c>
      <c r="B1039" t="s">
        <v>393</v>
      </c>
      <c r="C1039" s="10">
        <v>280000</v>
      </c>
      <c r="D1039" t="s">
        <v>24</v>
      </c>
      <c r="E1039" t="s">
        <v>378</v>
      </c>
    </row>
    <row r="1040" spans="1:5" ht="18.75" customHeight="1" x14ac:dyDescent="0.3">
      <c r="A1040" s="4">
        <v>1989</v>
      </c>
      <c r="B1040" t="s">
        <v>395</v>
      </c>
      <c r="C1040" s="10">
        <v>170000</v>
      </c>
      <c r="D1040" t="s">
        <v>50</v>
      </c>
      <c r="E1040" t="s">
        <v>378</v>
      </c>
    </row>
    <row r="1041" spans="1:5" ht="18.75" customHeight="1" x14ac:dyDescent="0.3">
      <c r="A1041" s="4">
        <v>1989</v>
      </c>
      <c r="B1041" t="s">
        <v>400</v>
      </c>
      <c r="C1041" s="10">
        <v>140000</v>
      </c>
      <c r="D1041" t="s">
        <v>43</v>
      </c>
      <c r="E1041" t="s">
        <v>378</v>
      </c>
    </row>
    <row r="1042" spans="1:5" ht="18.75" customHeight="1" x14ac:dyDescent="0.3">
      <c r="A1042" s="4">
        <v>1989</v>
      </c>
      <c r="B1042" t="s">
        <v>398</v>
      </c>
      <c r="C1042" s="10">
        <v>115000</v>
      </c>
      <c r="D1042" t="s">
        <v>34</v>
      </c>
      <c r="E1042" t="s">
        <v>378</v>
      </c>
    </row>
    <row r="1043" spans="1:5" ht="18.75" customHeight="1" x14ac:dyDescent="0.3">
      <c r="A1043" s="4">
        <v>1989</v>
      </c>
      <c r="B1043" t="s">
        <v>401</v>
      </c>
      <c r="C1043" s="10">
        <v>100500</v>
      </c>
      <c r="D1043" t="s">
        <v>37</v>
      </c>
      <c r="E1043" t="s">
        <v>378</v>
      </c>
    </row>
    <row r="1044" spans="1:5" ht="18.75" customHeight="1" x14ac:dyDescent="0.3">
      <c r="A1044" s="4">
        <v>1989</v>
      </c>
      <c r="B1044" t="s">
        <v>403</v>
      </c>
      <c r="C1044" s="10">
        <v>95000</v>
      </c>
      <c r="D1044" t="s">
        <v>34</v>
      </c>
      <c r="E1044" t="s">
        <v>378</v>
      </c>
    </row>
    <row r="1045" spans="1:5" ht="18.75" customHeight="1" x14ac:dyDescent="0.3">
      <c r="A1045" s="4">
        <v>1989</v>
      </c>
      <c r="B1045" t="s">
        <v>399</v>
      </c>
      <c r="C1045" s="10">
        <v>85000</v>
      </c>
      <c r="D1045" t="s">
        <v>37</v>
      </c>
      <c r="E1045" t="s">
        <v>378</v>
      </c>
    </row>
    <row r="1046" spans="1:5" ht="18.75" customHeight="1" x14ac:dyDescent="0.3">
      <c r="A1046" s="4">
        <v>1989</v>
      </c>
      <c r="B1046" t="s">
        <v>823</v>
      </c>
      <c r="C1046" s="10">
        <v>70000</v>
      </c>
      <c r="D1046" t="s">
        <v>28</v>
      </c>
      <c r="E1046" t="s">
        <v>378</v>
      </c>
    </row>
    <row r="1047" spans="1:5" ht="18.75" customHeight="1" x14ac:dyDescent="0.3">
      <c r="A1047" s="4">
        <v>1989</v>
      </c>
      <c r="B1047" t="s">
        <v>404</v>
      </c>
      <c r="C1047" s="10">
        <v>1988889</v>
      </c>
      <c r="D1047" t="s">
        <v>28</v>
      </c>
      <c r="E1047" t="s">
        <v>405</v>
      </c>
    </row>
    <row r="1048" spans="1:5" ht="18.75" customHeight="1" x14ac:dyDescent="0.3">
      <c r="A1048" s="4">
        <v>1989</v>
      </c>
      <c r="B1048" t="s">
        <v>406</v>
      </c>
      <c r="C1048" s="10">
        <v>950000</v>
      </c>
      <c r="D1048" t="s">
        <v>28</v>
      </c>
      <c r="E1048" t="s">
        <v>405</v>
      </c>
    </row>
    <row r="1049" spans="1:5" ht="18.75" customHeight="1" x14ac:dyDescent="0.3">
      <c r="A1049" s="4">
        <v>1989</v>
      </c>
      <c r="B1049" t="s">
        <v>407</v>
      </c>
      <c r="C1049" s="10">
        <v>950000</v>
      </c>
      <c r="D1049" t="s">
        <v>54</v>
      </c>
      <c r="E1049" t="s">
        <v>405</v>
      </c>
    </row>
    <row r="1050" spans="1:5" ht="18.75" customHeight="1" x14ac:dyDescent="0.3">
      <c r="A1050" s="4">
        <v>1989</v>
      </c>
      <c r="B1050" t="s">
        <v>415</v>
      </c>
      <c r="C1050" s="10">
        <v>865000</v>
      </c>
      <c r="D1050" t="s">
        <v>50</v>
      </c>
      <c r="E1050" t="s">
        <v>405</v>
      </c>
    </row>
    <row r="1051" spans="1:5" ht="18.75" customHeight="1" x14ac:dyDescent="0.3">
      <c r="A1051" s="4">
        <v>1989</v>
      </c>
      <c r="B1051" t="s">
        <v>492</v>
      </c>
      <c r="C1051" s="10">
        <v>850000</v>
      </c>
      <c r="D1051" t="s">
        <v>24</v>
      </c>
      <c r="E1051" t="s">
        <v>405</v>
      </c>
    </row>
    <row r="1052" spans="1:5" ht="18.75" customHeight="1" x14ac:dyDescent="0.3">
      <c r="A1052" s="4">
        <v>1989</v>
      </c>
      <c r="B1052" t="s">
        <v>418</v>
      </c>
      <c r="C1052" s="10">
        <v>850000</v>
      </c>
      <c r="D1052" t="s">
        <v>24</v>
      </c>
      <c r="E1052" t="s">
        <v>405</v>
      </c>
    </row>
    <row r="1053" spans="1:5" ht="18.75" customHeight="1" x14ac:dyDescent="0.3">
      <c r="A1053" s="4">
        <v>1989</v>
      </c>
      <c r="B1053" t="s">
        <v>409</v>
      </c>
      <c r="C1053" s="10">
        <v>740000</v>
      </c>
      <c r="D1053" t="s">
        <v>24</v>
      </c>
      <c r="E1053" t="s">
        <v>405</v>
      </c>
    </row>
    <row r="1054" spans="1:5" ht="18.75" customHeight="1" x14ac:dyDescent="0.3">
      <c r="A1054" s="4">
        <v>1989</v>
      </c>
      <c r="B1054" t="s">
        <v>408</v>
      </c>
      <c r="C1054" s="10">
        <v>735000</v>
      </c>
      <c r="D1054" t="s">
        <v>24</v>
      </c>
      <c r="E1054" t="s">
        <v>405</v>
      </c>
    </row>
    <row r="1055" spans="1:5" ht="18.75" customHeight="1" x14ac:dyDescent="0.3">
      <c r="A1055" s="4">
        <v>1989</v>
      </c>
      <c r="B1055" t="s">
        <v>412</v>
      </c>
      <c r="C1055" s="10">
        <v>632500</v>
      </c>
      <c r="D1055" t="s">
        <v>24</v>
      </c>
      <c r="E1055" t="s">
        <v>405</v>
      </c>
    </row>
    <row r="1056" spans="1:5" ht="18.75" customHeight="1" x14ac:dyDescent="0.3">
      <c r="A1056" s="4">
        <v>1989</v>
      </c>
      <c r="B1056" t="s">
        <v>604</v>
      </c>
      <c r="C1056" s="10">
        <v>565000</v>
      </c>
      <c r="D1056" t="s">
        <v>43</v>
      </c>
      <c r="E1056" t="s">
        <v>405</v>
      </c>
    </row>
    <row r="1057" spans="1:5" ht="18.75" customHeight="1" x14ac:dyDescent="0.3">
      <c r="A1057" s="4">
        <v>1989</v>
      </c>
      <c r="B1057" t="s">
        <v>411</v>
      </c>
      <c r="C1057" s="10">
        <v>550000</v>
      </c>
      <c r="D1057" t="s">
        <v>24</v>
      </c>
      <c r="E1057" t="s">
        <v>405</v>
      </c>
    </row>
    <row r="1058" spans="1:5" ht="18.75" customHeight="1" x14ac:dyDescent="0.3">
      <c r="A1058" s="4">
        <v>1989</v>
      </c>
      <c r="B1058" t="s">
        <v>417</v>
      </c>
      <c r="C1058" s="10">
        <v>417000</v>
      </c>
      <c r="D1058" t="s">
        <v>24</v>
      </c>
      <c r="E1058" t="s">
        <v>405</v>
      </c>
    </row>
    <row r="1059" spans="1:5" ht="18.75" customHeight="1" x14ac:dyDescent="0.3">
      <c r="A1059" s="4">
        <v>1989</v>
      </c>
      <c r="B1059" t="s">
        <v>413</v>
      </c>
      <c r="C1059" s="10">
        <v>335000</v>
      </c>
      <c r="D1059" t="s">
        <v>34</v>
      </c>
      <c r="E1059" t="s">
        <v>405</v>
      </c>
    </row>
    <row r="1060" spans="1:5" ht="18.75" customHeight="1" x14ac:dyDescent="0.3">
      <c r="A1060" s="4">
        <v>1989</v>
      </c>
      <c r="B1060" t="s">
        <v>824</v>
      </c>
      <c r="C1060" s="10">
        <v>320000</v>
      </c>
      <c r="D1060" t="s">
        <v>37</v>
      </c>
      <c r="E1060" t="s">
        <v>405</v>
      </c>
    </row>
    <row r="1061" spans="1:5" ht="18.75" customHeight="1" x14ac:dyDescent="0.3">
      <c r="A1061" s="4">
        <v>1989</v>
      </c>
      <c r="B1061" t="s">
        <v>312</v>
      </c>
      <c r="C1061" s="10">
        <v>202500</v>
      </c>
      <c r="D1061" t="s">
        <v>28</v>
      </c>
      <c r="E1061" t="s">
        <v>405</v>
      </c>
    </row>
    <row r="1062" spans="1:5" ht="18.75" customHeight="1" x14ac:dyDescent="0.3">
      <c r="A1062" s="4">
        <v>1989</v>
      </c>
      <c r="B1062" t="s">
        <v>825</v>
      </c>
      <c r="C1062" s="10">
        <v>200000</v>
      </c>
      <c r="D1062" t="s">
        <v>37</v>
      </c>
      <c r="E1062" t="s">
        <v>405</v>
      </c>
    </row>
    <row r="1063" spans="1:5" ht="18.75" customHeight="1" x14ac:dyDescent="0.3">
      <c r="A1063" s="4">
        <v>1989</v>
      </c>
      <c r="B1063" t="s">
        <v>421</v>
      </c>
      <c r="C1063" s="10">
        <v>185000</v>
      </c>
      <c r="D1063" t="s">
        <v>28</v>
      </c>
      <c r="E1063" t="s">
        <v>405</v>
      </c>
    </row>
    <row r="1064" spans="1:5" ht="18.75" customHeight="1" x14ac:dyDescent="0.3">
      <c r="A1064" s="4">
        <v>1989</v>
      </c>
      <c r="B1064" t="s">
        <v>428</v>
      </c>
      <c r="C1064" s="10">
        <v>177500</v>
      </c>
      <c r="D1064" t="s">
        <v>28</v>
      </c>
      <c r="E1064" t="s">
        <v>405</v>
      </c>
    </row>
    <row r="1065" spans="1:5" ht="18.75" customHeight="1" x14ac:dyDescent="0.3">
      <c r="A1065" s="4">
        <v>1989</v>
      </c>
      <c r="B1065" t="s">
        <v>422</v>
      </c>
      <c r="C1065" s="10">
        <v>177000</v>
      </c>
      <c r="D1065" t="s">
        <v>50</v>
      </c>
      <c r="E1065" t="s">
        <v>405</v>
      </c>
    </row>
    <row r="1066" spans="1:5" ht="18.75" customHeight="1" x14ac:dyDescent="0.3">
      <c r="A1066" s="4">
        <v>1989</v>
      </c>
      <c r="B1066" t="s">
        <v>429</v>
      </c>
      <c r="C1066" s="10">
        <v>98500</v>
      </c>
      <c r="D1066" t="s">
        <v>34</v>
      </c>
      <c r="E1066" t="s">
        <v>405</v>
      </c>
    </row>
    <row r="1067" spans="1:5" ht="18.75" customHeight="1" x14ac:dyDescent="0.3">
      <c r="A1067" s="4">
        <v>1989</v>
      </c>
      <c r="B1067" t="s">
        <v>425</v>
      </c>
      <c r="C1067" s="10">
        <v>90000</v>
      </c>
      <c r="D1067" t="s">
        <v>37</v>
      </c>
      <c r="E1067" t="s">
        <v>405</v>
      </c>
    </row>
    <row r="1068" spans="1:5" ht="18.75" customHeight="1" x14ac:dyDescent="0.3">
      <c r="A1068" s="4">
        <v>1989</v>
      </c>
      <c r="B1068" t="s">
        <v>427</v>
      </c>
      <c r="C1068" s="10">
        <v>82500</v>
      </c>
      <c r="D1068" t="s">
        <v>24</v>
      </c>
      <c r="E1068" t="s">
        <v>405</v>
      </c>
    </row>
    <row r="1069" spans="1:5" ht="18.75" customHeight="1" x14ac:dyDescent="0.3">
      <c r="A1069" s="4">
        <v>1989</v>
      </c>
      <c r="B1069" t="s">
        <v>826</v>
      </c>
      <c r="C1069" s="10">
        <v>70000</v>
      </c>
      <c r="D1069" t="s">
        <v>43</v>
      </c>
      <c r="E1069" t="s">
        <v>405</v>
      </c>
    </row>
    <row r="1070" spans="1:5" ht="18.75" customHeight="1" x14ac:dyDescent="0.3">
      <c r="A1070" s="4">
        <v>1989</v>
      </c>
      <c r="B1070" t="s">
        <v>827</v>
      </c>
      <c r="C1070" s="10">
        <v>70000</v>
      </c>
      <c r="D1070" t="s">
        <v>24</v>
      </c>
      <c r="E1070" t="s">
        <v>405</v>
      </c>
    </row>
    <row r="1071" spans="1:5" ht="18.75" customHeight="1" x14ac:dyDescent="0.3">
      <c r="A1071" s="4">
        <v>1989</v>
      </c>
      <c r="B1071" t="s">
        <v>828</v>
      </c>
      <c r="C1071" s="10">
        <v>68000</v>
      </c>
      <c r="D1071" t="s">
        <v>24</v>
      </c>
      <c r="E1071" t="s">
        <v>405</v>
      </c>
    </row>
    <row r="1072" spans="1:5" ht="18.75" customHeight="1" x14ac:dyDescent="0.3">
      <c r="A1072" s="4">
        <v>1989</v>
      </c>
      <c r="B1072" t="s">
        <v>829</v>
      </c>
      <c r="C1072" s="10">
        <v>68000</v>
      </c>
      <c r="D1072" t="s">
        <v>24</v>
      </c>
      <c r="E1072" t="s">
        <v>405</v>
      </c>
    </row>
    <row r="1073" spans="1:5" ht="18.75" customHeight="1" x14ac:dyDescent="0.3">
      <c r="A1073" s="4">
        <v>1989</v>
      </c>
      <c r="B1073" t="s">
        <v>830</v>
      </c>
      <c r="C1073" s="10">
        <v>68000</v>
      </c>
      <c r="D1073" t="s">
        <v>24</v>
      </c>
      <c r="E1073" t="s">
        <v>405</v>
      </c>
    </row>
    <row r="1074" spans="1:5" ht="18.75" customHeight="1" x14ac:dyDescent="0.3">
      <c r="A1074" s="4">
        <v>1989</v>
      </c>
      <c r="B1074" t="s">
        <v>433</v>
      </c>
      <c r="C1074" s="10">
        <v>2466666</v>
      </c>
      <c r="D1074" t="s">
        <v>43</v>
      </c>
      <c r="E1074" t="s">
        <v>432</v>
      </c>
    </row>
    <row r="1075" spans="1:5" ht="18.75" customHeight="1" x14ac:dyDescent="0.3">
      <c r="A1075" s="4">
        <v>1989</v>
      </c>
      <c r="B1075" t="s">
        <v>487</v>
      </c>
      <c r="C1075" s="10">
        <v>1150000</v>
      </c>
      <c r="D1075" t="s">
        <v>28</v>
      </c>
      <c r="E1075" t="s">
        <v>432</v>
      </c>
    </row>
    <row r="1076" spans="1:5" ht="18.75" customHeight="1" x14ac:dyDescent="0.3">
      <c r="A1076" s="4">
        <v>1989</v>
      </c>
      <c r="B1076" t="s">
        <v>438</v>
      </c>
      <c r="C1076" s="10">
        <v>660000</v>
      </c>
      <c r="D1076" t="s">
        <v>28</v>
      </c>
      <c r="E1076" t="s">
        <v>432</v>
      </c>
    </row>
    <row r="1077" spans="1:5" ht="18.75" customHeight="1" x14ac:dyDescent="0.3">
      <c r="A1077" s="4">
        <v>1989</v>
      </c>
      <c r="B1077" t="s">
        <v>437</v>
      </c>
      <c r="C1077" s="10">
        <v>625000</v>
      </c>
      <c r="D1077" t="s">
        <v>24</v>
      </c>
      <c r="E1077" t="s">
        <v>432</v>
      </c>
    </row>
    <row r="1078" spans="1:5" ht="18.75" customHeight="1" x14ac:dyDescent="0.3">
      <c r="A1078" s="4">
        <v>1989</v>
      </c>
      <c r="B1078" t="s">
        <v>439</v>
      </c>
      <c r="C1078" s="10">
        <v>380000</v>
      </c>
      <c r="D1078" t="s">
        <v>24</v>
      </c>
      <c r="E1078" t="s">
        <v>432</v>
      </c>
    </row>
    <row r="1079" spans="1:5" ht="18.75" customHeight="1" x14ac:dyDescent="0.3">
      <c r="A1079" s="4">
        <v>1989</v>
      </c>
      <c r="B1079" t="s">
        <v>444</v>
      </c>
      <c r="C1079" s="10">
        <v>290000</v>
      </c>
      <c r="D1079" t="s">
        <v>34</v>
      </c>
      <c r="E1079" t="s">
        <v>432</v>
      </c>
    </row>
    <row r="1080" spans="1:5" ht="18.75" customHeight="1" x14ac:dyDescent="0.3">
      <c r="A1080" s="4">
        <v>1989</v>
      </c>
      <c r="B1080" t="s">
        <v>445</v>
      </c>
      <c r="C1080" s="10">
        <v>280000</v>
      </c>
      <c r="D1080" t="s">
        <v>28</v>
      </c>
      <c r="E1080" t="s">
        <v>432</v>
      </c>
    </row>
    <row r="1081" spans="1:5" ht="18.75" customHeight="1" x14ac:dyDescent="0.3">
      <c r="A1081" s="4">
        <v>1989</v>
      </c>
      <c r="B1081" t="s">
        <v>314</v>
      </c>
      <c r="C1081" s="10">
        <v>230000</v>
      </c>
      <c r="D1081" t="s">
        <v>34</v>
      </c>
      <c r="E1081" t="s">
        <v>432</v>
      </c>
    </row>
    <row r="1082" spans="1:5" ht="18.75" customHeight="1" x14ac:dyDescent="0.3">
      <c r="A1082" s="4">
        <v>1989</v>
      </c>
      <c r="B1082" t="s">
        <v>284</v>
      </c>
      <c r="C1082" s="10">
        <v>182500</v>
      </c>
      <c r="D1082" t="s">
        <v>24</v>
      </c>
      <c r="E1082" t="s">
        <v>432</v>
      </c>
    </row>
    <row r="1083" spans="1:5" ht="18.75" customHeight="1" x14ac:dyDescent="0.3">
      <c r="A1083" s="4">
        <v>1989</v>
      </c>
      <c r="B1083" t="s">
        <v>442</v>
      </c>
      <c r="C1083" s="10">
        <v>175000</v>
      </c>
      <c r="D1083" t="s">
        <v>24</v>
      </c>
      <c r="E1083" t="s">
        <v>432</v>
      </c>
    </row>
    <row r="1084" spans="1:5" ht="18.75" customHeight="1" x14ac:dyDescent="0.3">
      <c r="A1084" s="4">
        <v>1989</v>
      </c>
      <c r="B1084" t="s">
        <v>443</v>
      </c>
      <c r="C1084" s="10">
        <v>170000</v>
      </c>
      <c r="D1084" t="s">
        <v>54</v>
      </c>
      <c r="E1084" t="s">
        <v>432</v>
      </c>
    </row>
    <row r="1085" spans="1:5" ht="18.75" customHeight="1" x14ac:dyDescent="0.3">
      <c r="A1085" s="4">
        <v>1989</v>
      </c>
      <c r="B1085" t="s">
        <v>446</v>
      </c>
      <c r="C1085" s="10">
        <v>120000</v>
      </c>
      <c r="D1085" t="s">
        <v>24</v>
      </c>
      <c r="E1085" t="s">
        <v>432</v>
      </c>
    </row>
    <row r="1086" spans="1:5" ht="18.75" customHeight="1" x14ac:dyDescent="0.3">
      <c r="A1086" s="4">
        <v>1989</v>
      </c>
      <c r="B1086" t="s">
        <v>448</v>
      </c>
      <c r="C1086" s="10">
        <v>100000</v>
      </c>
      <c r="D1086" t="s">
        <v>37</v>
      </c>
      <c r="E1086" t="s">
        <v>432</v>
      </c>
    </row>
    <row r="1087" spans="1:5" ht="18.75" customHeight="1" x14ac:dyDescent="0.3">
      <c r="A1087" s="4">
        <v>1989</v>
      </c>
      <c r="B1087" t="s">
        <v>451</v>
      </c>
      <c r="C1087" s="10">
        <v>97000</v>
      </c>
      <c r="D1087" t="s">
        <v>24</v>
      </c>
      <c r="E1087" t="s">
        <v>432</v>
      </c>
    </row>
    <row r="1088" spans="1:5" ht="18.75" customHeight="1" x14ac:dyDescent="0.3">
      <c r="A1088" s="4">
        <v>1989</v>
      </c>
      <c r="B1088" t="s">
        <v>450</v>
      </c>
      <c r="C1088" s="10">
        <v>95000</v>
      </c>
      <c r="D1088" t="s">
        <v>54</v>
      </c>
      <c r="E1088" t="s">
        <v>432</v>
      </c>
    </row>
    <row r="1089" spans="1:5" ht="18.75" customHeight="1" x14ac:dyDescent="0.3">
      <c r="A1089" s="4">
        <v>1989</v>
      </c>
      <c r="B1089" t="s">
        <v>454</v>
      </c>
      <c r="C1089" s="10">
        <v>94000</v>
      </c>
      <c r="D1089" t="s">
        <v>24</v>
      </c>
      <c r="E1089" t="s">
        <v>432</v>
      </c>
    </row>
    <row r="1090" spans="1:5" ht="18.75" customHeight="1" x14ac:dyDescent="0.3">
      <c r="A1090" s="4">
        <v>1989</v>
      </c>
      <c r="B1090" t="s">
        <v>449</v>
      </c>
      <c r="C1090" s="10">
        <v>90000</v>
      </c>
      <c r="D1090" t="s">
        <v>50</v>
      </c>
      <c r="E1090" t="s">
        <v>432</v>
      </c>
    </row>
    <row r="1091" spans="1:5" ht="18.75" customHeight="1" x14ac:dyDescent="0.3">
      <c r="A1091" s="4">
        <v>1989</v>
      </c>
      <c r="B1091" t="s">
        <v>452</v>
      </c>
      <c r="C1091" s="10">
        <v>85000</v>
      </c>
      <c r="D1091" t="s">
        <v>37</v>
      </c>
      <c r="E1091" t="s">
        <v>432</v>
      </c>
    </row>
    <row r="1092" spans="1:5" ht="18.75" customHeight="1" x14ac:dyDescent="0.3">
      <c r="A1092" s="4">
        <v>1989</v>
      </c>
      <c r="B1092" t="s">
        <v>831</v>
      </c>
      <c r="C1092" s="10">
        <v>82000</v>
      </c>
      <c r="D1092" t="s">
        <v>24</v>
      </c>
      <c r="E1092" t="s">
        <v>432</v>
      </c>
    </row>
    <row r="1093" spans="1:5" ht="18.75" customHeight="1" x14ac:dyDescent="0.3">
      <c r="A1093" s="4">
        <v>1989</v>
      </c>
      <c r="B1093" t="s">
        <v>832</v>
      </c>
      <c r="C1093" s="10">
        <v>80000</v>
      </c>
      <c r="D1093" t="s">
        <v>28</v>
      </c>
      <c r="E1093" t="s">
        <v>432</v>
      </c>
    </row>
    <row r="1094" spans="1:5" ht="18.75" customHeight="1" x14ac:dyDescent="0.3">
      <c r="A1094" s="4">
        <v>1989</v>
      </c>
      <c r="B1094" t="s">
        <v>833</v>
      </c>
      <c r="C1094" s="10">
        <v>80000</v>
      </c>
      <c r="D1094" t="s">
        <v>24</v>
      </c>
      <c r="E1094" t="s">
        <v>432</v>
      </c>
    </row>
    <row r="1095" spans="1:5" ht="18.75" customHeight="1" x14ac:dyDescent="0.3">
      <c r="A1095" s="4">
        <v>1989</v>
      </c>
      <c r="B1095" t="s">
        <v>453</v>
      </c>
      <c r="C1095" s="10">
        <v>77500</v>
      </c>
      <c r="D1095" t="s">
        <v>28</v>
      </c>
      <c r="E1095" t="s">
        <v>432</v>
      </c>
    </row>
    <row r="1096" spans="1:5" ht="18.75" customHeight="1" x14ac:dyDescent="0.3">
      <c r="A1096" s="4">
        <v>1989</v>
      </c>
      <c r="B1096" t="s">
        <v>834</v>
      </c>
      <c r="C1096" s="10">
        <v>75000</v>
      </c>
      <c r="D1096" t="s">
        <v>50</v>
      </c>
      <c r="E1096" t="s">
        <v>432</v>
      </c>
    </row>
    <row r="1097" spans="1:5" ht="18.75" customHeight="1" x14ac:dyDescent="0.3">
      <c r="A1097" s="4">
        <v>1989</v>
      </c>
      <c r="B1097" t="s">
        <v>835</v>
      </c>
      <c r="C1097" s="10">
        <v>75000</v>
      </c>
      <c r="D1097" t="s">
        <v>34</v>
      </c>
      <c r="E1097" t="s">
        <v>432</v>
      </c>
    </row>
    <row r="1098" spans="1:5" ht="18.75" customHeight="1" x14ac:dyDescent="0.3">
      <c r="A1098" s="4">
        <v>1989</v>
      </c>
      <c r="B1098" t="s">
        <v>836</v>
      </c>
      <c r="C1098" s="10">
        <v>73000</v>
      </c>
      <c r="D1098" t="s">
        <v>24</v>
      </c>
      <c r="E1098" t="s">
        <v>432</v>
      </c>
    </row>
    <row r="1099" spans="1:5" ht="18.75" customHeight="1" x14ac:dyDescent="0.3">
      <c r="A1099" s="4">
        <v>1989</v>
      </c>
      <c r="B1099" t="s">
        <v>837</v>
      </c>
      <c r="C1099" s="10">
        <v>70000</v>
      </c>
      <c r="D1099" t="s">
        <v>24</v>
      </c>
      <c r="E1099" t="s">
        <v>432</v>
      </c>
    </row>
    <row r="1100" spans="1:5" ht="18.75" customHeight="1" x14ac:dyDescent="0.3">
      <c r="A1100" s="4">
        <v>1989</v>
      </c>
      <c r="B1100" t="s">
        <v>838</v>
      </c>
      <c r="C1100" s="10">
        <v>70000</v>
      </c>
      <c r="D1100" t="s">
        <v>24</v>
      </c>
      <c r="E1100" t="s">
        <v>432</v>
      </c>
    </row>
    <row r="1101" spans="1:5" ht="18.75" customHeight="1" x14ac:dyDescent="0.3">
      <c r="A1101" s="4">
        <v>1989</v>
      </c>
      <c r="B1101" t="s">
        <v>839</v>
      </c>
      <c r="C1101" s="10">
        <v>68000</v>
      </c>
      <c r="D1101" t="s">
        <v>28</v>
      </c>
      <c r="E1101" t="s">
        <v>432</v>
      </c>
    </row>
    <row r="1102" spans="1:5" ht="18.75" customHeight="1" x14ac:dyDescent="0.3">
      <c r="A1102" s="4">
        <v>1989</v>
      </c>
      <c r="B1102" t="s">
        <v>840</v>
      </c>
      <c r="C1102" s="10">
        <v>68000</v>
      </c>
      <c r="D1102" t="s">
        <v>24</v>
      </c>
      <c r="E1102" t="s">
        <v>432</v>
      </c>
    </row>
    <row r="1103" spans="1:5" ht="18.75" customHeight="1" x14ac:dyDescent="0.3">
      <c r="A1103" s="4">
        <v>1989</v>
      </c>
      <c r="B1103" t="s">
        <v>841</v>
      </c>
      <c r="C1103" s="10">
        <v>68000</v>
      </c>
      <c r="D1103" t="s">
        <v>54</v>
      </c>
      <c r="E1103" t="s">
        <v>432</v>
      </c>
    </row>
    <row r="1104" spans="1:5" ht="18.75" customHeight="1" x14ac:dyDescent="0.3">
      <c r="A1104" s="4">
        <v>1989</v>
      </c>
      <c r="B1104" t="s">
        <v>599</v>
      </c>
      <c r="C1104" s="10">
        <v>1733333</v>
      </c>
      <c r="D1104" t="s">
        <v>24</v>
      </c>
      <c r="E1104" t="s">
        <v>457</v>
      </c>
    </row>
    <row r="1105" spans="1:5" ht="18.75" customHeight="1" x14ac:dyDescent="0.3">
      <c r="A1105" s="4">
        <v>1989</v>
      </c>
      <c r="B1105" t="s">
        <v>728</v>
      </c>
      <c r="C1105" s="10">
        <v>1500000</v>
      </c>
      <c r="D1105" t="s">
        <v>50</v>
      </c>
      <c r="E1105" t="s">
        <v>457</v>
      </c>
    </row>
    <row r="1106" spans="1:5" ht="18.75" customHeight="1" x14ac:dyDescent="0.3">
      <c r="A1106" s="4">
        <v>1989</v>
      </c>
      <c r="B1106" t="s">
        <v>461</v>
      </c>
      <c r="C1106" s="10">
        <v>1450000</v>
      </c>
      <c r="D1106" t="s">
        <v>24</v>
      </c>
      <c r="E1106" t="s">
        <v>457</v>
      </c>
    </row>
    <row r="1107" spans="1:5" ht="18.75" customHeight="1" x14ac:dyDescent="0.3">
      <c r="A1107" s="4">
        <v>1989</v>
      </c>
      <c r="B1107" t="s">
        <v>459</v>
      </c>
      <c r="C1107" s="10">
        <v>1066667</v>
      </c>
      <c r="D1107" t="s">
        <v>28</v>
      </c>
      <c r="E1107" t="s">
        <v>457</v>
      </c>
    </row>
    <row r="1108" spans="1:5" ht="18.75" customHeight="1" x14ac:dyDescent="0.3">
      <c r="A1108" s="4">
        <v>1989</v>
      </c>
      <c r="B1108" t="s">
        <v>460</v>
      </c>
      <c r="C1108" s="10">
        <v>1000000</v>
      </c>
      <c r="D1108" t="s">
        <v>24</v>
      </c>
      <c r="E1108" t="s">
        <v>457</v>
      </c>
    </row>
    <row r="1109" spans="1:5" ht="18.75" customHeight="1" x14ac:dyDescent="0.3">
      <c r="A1109" s="4">
        <v>1989</v>
      </c>
      <c r="B1109" t="s">
        <v>463</v>
      </c>
      <c r="C1109" s="10">
        <v>802500</v>
      </c>
      <c r="D1109" t="s">
        <v>24</v>
      </c>
      <c r="E1109" t="s">
        <v>457</v>
      </c>
    </row>
    <row r="1110" spans="1:5" ht="18.75" customHeight="1" x14ac:dyDescent="0.3">
      <c r="A1110" s="4">
        <v>1989</v>
      </c>
      <c r="B1110" t="s">
        <v>654</v>
      </c>
      <c r="C1110" s="10">
        <v>775000</v>
      </c>
      <c r="D1110" t="s">
        <v>24</v>
      </c>
      <c r="E1110" t="s">
        <v>457</v>
      </c>
    </row>
    <row r="1111" spans="1:5" ht="18.75" customHeight="1" x14ac:dyDescent="0.3">
      <c r="A1111" s="4">
        <v>1989</v>
      </c>
      <c r="B1111" t="s">
        <v>462</v>
      </c>
      <c r="C1111" s="10">
        <v>600000</v>
      </c>
      <c r="D1111" t="s">
        <v>24</v>
      </c>
      <c r="E1111" t="s">
        <v>457</v>
      </c>
    </row>
    <row r="1112" spans="1:5" ht="18.75" customHeight="1" x14ac:dyDescent="0.3">
      <c r="A1112" s="4">
        <v>1989</v>
      </c>
      <c r="B1112" t="s">
        <v>458</v>
      </c>
      <c r="C1112" s="10">
        <v>500000</v>
      </c>
      <c r="D1112" t="s">
        <v>43</v>
      </c>
      <c r="E1112" t="s">
        <v>457</v>
      </c>
    </row>
    <row r="1113" spans="1:5" ht="18.75" customHeight="1" x14ac:dyDescent="0.3">
      <c r="A1113" s="4">
        <v>1989</v>
      </c>
      <c r="B1113" t="s">
        <v>465</v>
      </c>
      <c r="C1113" s="10">
        <v>490000</v>
      </c>
      <c r="D1113" t="s">
        <v>28</v>
      </c>
      <c r="E1113" t="s">
        <v>457</v>
      </c>
    </row>
    <row r="1114" spans="1:5" ht="18.75" customHeight="1" x14ac:dyDescent="0.3">
      <c r="A1114" s="4">
        <v>1989</v>
      </c>
      <c r="B1114" t="s">
        <v>470</v>
      </c>
      <c r="C1114" s="10">
        <v>450000</v>
      </c>
      <c r="D1114" t="s">
        <v>28</v>
      </c>
      <c r="E1114" t="s">
        <v>457</v>
      </c>
    </row>
    <row r="1115" spans="1:5" ht="18.75" customHeight="1" x14ac:dyDescent="0.3">
      <c r="A1115" s="4">
        <v>1989</v>
      </c>
      <c r="B1115" t="s">
        <v>466</v>
      </c>
      <c r="C1115" s="10">
        <v>400000</v>
      </c>
      <c r="D1115" t="s">
        <v>54</v>
      </c>
      <c r="E1115" t="s">
        <v>457</v>
      </c>
    </row>
    <row r="1116" spans="1:5" ht="18.75" customHeight="1" x14ac:dyDescent="0.3">
      <c r="A1116" s="4">
        <v>1989</v>
      </c>
      <c r="B1116" t="s">
        <v>471</v>
      </c>
      <c r="C1116" s="10">
        <v>370000</v>
      </c>
      <c r="D1116" t="s">
        <v>54</v>
      </c>
      <c r="E1116" t="s">
        <v>457</v>
      </c>
    </row>
    <row r="1117" spans="1:5" ht="18.75" customHeight="1" x14ac:dyDescent="0.3">
      <c r="A1117" s="4">
        <v>1989</v>
      </c>
      <c r="B1117" t="s">
        <v>469</v>
      </c>
      <c r="C1117" s="10">
        <v>350000</v>
      </c>
      <c r="D1117" t="s">
        <v>28</v>
      </c>
      <c r="E1117" t="s">
        <v>457</v>
      </c>
    </row>
    <row r="1118" spans="1:5" ht="18.75" customHeight="1" x14ac:dyDescent="0.3">
      <c r="A1118" s="4">
        <v>1989</v>
      </c>
      <c r="B1118" t="s">
        <v>473</v>
      </c>
      <c r="C1118" s="10">
        <v>310000</v>
      </c>
      <c r="D1118" t="s">
        <v>34</v>
      </c>
      <c r="E1118" t="s">
        <v>457</v>
      </c>
    </row>
    <row r="1119" spans="1:5" ht="18.75" customHeight="1" x14ac:dyDescent="0.3">
      <c r="A1119" s="4">
        <v>1989</v>
      </c>
      <c r="B1119" t="s">
        <v>474</v>
      </c>
      <c r="C1119" s="10">
        <v>235000</v>
      </c>
      <c r="D1119" t="s">
        <v>24</v>
      </c>
      <c r="E1119" t="s">
        <v>457</v>
      </c>
    </row>
    <row r="1120" spans="1:5" ht="18.75" customHeight="1" x14ac:dyDescent="0.3">
      <c r="A1120" s="4">
        <v>1989</v>
      </c>
      <c r="B1120" t="s">
        <v>842</v>
      </c>
      <c r="C1120" s="10">
        <v>205000</v>
      </c>
      <c r="D1120" t="s">
        <v>24</v>
      </c>
      <c r="E1120" t="s">
        <v>457</v>
      </c>
    </row>
    <row r="1121" spans="1:5" ht="18.75" customHeight="1" x14ac:dyDescent="0.3">
      <c r="A1121" s="4">
        <v>1989</v>
      </c>
      <c r="B1121" t="s">
        <v>476</v>
      </c>
      <c r="C1121" s="10">
        <v>155000</v>
      </c>
      <c r="D1121" t="s">
        <v>24</v>
      </c>
      <c r="E1121" t="s">
        <v>457</v>
      </c>
    </row>
    <row r="1122" spans="1:5" ht="18.75" customHeight="1" x14ac:dyDescent="0.3">
      <c r="A1122" s="4">
        <v>1989</v>
      </c>
      <c r="B1122" t="s">
        <v>480</v>
      </c>
      <c r="C1122" s="10">
        <v>150000</v>
      </c>
      <c r="D1122" t="s">
        <v>37</v>
      </c>
      <c r="E1122" t="s">
        <v>457</v>
      </c>
    </row>
    <row r="1123" spans="1:5" ht="18.75" customHeight="1" x14ac:dyDescent="0.3">
      <c r="A1123" s="4">
        <v>1989</v>
      </c>
      <c r="B1123" t="s">
        <v>478</v>
      </c>
      <c r="C1123" s="10">
        <v>150000</v>
      </c>
      <c r="D1123" t="s">
        <v>24</v>
      </c>
      <c r="E1123" t="s">
        <v>457</v>
      </c>
    </row>
    <row r="1124" spans="1:5" ht="18.75" customHeight="1" x14ac:dyDescent="0.3">
      <c r="A1124" s="4">
        <v>1989</v>
      </c>
      <c r="B1124" t="s">
        <v>479</v>
      </c>
      <c r="C1124" s="10">
        <v>100000</v>
      </c>
      <c r="D1124" t="s">
        <v>34</v>
      </c>
      <c r="E1124" t="s">
        <v>457</v>
      </c>
    </row>
    <row r="1125" spans="1:5" ht="18.75" customHeight="1" x14ac:dyDescent="0.3">
      <c r="A1125" s="4">
        <v>1989</v>
      </c>
      <c r="B1125" t="s">
        <v>843</v>
      </c>
      <c r="C1125" s="10">
        <v>88000</v>
      </c>
      <c r="D1125" t="s">
        <v>28</v>
      </c>
      <c r="E1125" t="s">
        <v>457</v>
      </c>
    </row>
    <row r="1126" spans="1:5" ht="18.75" customHeight="1" x14ac:dyDescent="0.3">
      <c r="A1126" s="4">
        <v>1989</v>
      </c>
      <c r="B1126" t="s">
        <v>844</v>
      </c>
      <c r="C1126" s="10">
        <v>74000</v>
      </c>
      <c r="D1126" t="s">
        <v>43</v>
      </c>
      <c r="E1126" t="s">
        <v>457</v>
      </c>
    </row>
    <row r="1127" spans="1:5" ht="18.75" customHeight="1" x14ac:dyDescent="0.3">
      <c r="A1127" s="4">
        <v>1989</v>
      </c>
      <c r="B1127" t="s">
        <v>845</v>
      </c>
      <c r="C1127" s="10">
        <v>71500</v>
      </c>
      <c r="D1127" t="s">
        <v>24</v>
      </c>
      <c r="E1127" t="s">
        <v>457</v>
      </c>
    </row>
    <row r="1128" spans="1:5" ht="18.75" customHeight="1" x14ac:dyDescent="0.3">
      <c r="A1128" s="4">
        <v>1989</v>
      </c>
      <c r="B1128" t="s">
        <v>846</v>
      </c>
      <c r="C1128" s="10">
        <v>68000</v>
      </c>
      <c r="D1128" t="s">
        <v>50</v>
      </c>
      <c r="E1128" t="s">
        <v>457</v>
      </c>
    </row>
    <row r="1129" spans="1:5" ht="18.75" customHeight="1" x14ac:dyDescent="0.3">
      <c r="A1129" s="4">
        <v>1989</v>
      </c>
      <c r="B1129" t="s">
        <v>486</v>
      </c>
      <c r="C1129" s="10">
        <v>1450000</v>
      </c>
      <c r="D1129" t="s">
        <v>24</v>
      </c>
      <c r="E1129" t="s">
        <v>482</v>
      </c>
    </row>
    <row r="1130" spans="1:5" ht="18.75" customHeight="1" x14ac:dyDescent="0.3">
      <c r="A1130" s="4">
        <v>1989</v>
      </c>
      <c r="B1130" t="s">
        <v>484</v>
      </c>
      <c r="C1130" s="10">
        <v>1450000</v>
      </c>
      <c r="D1130" t="s">
        <v>28</v>
      </c>
      <c r="E1130" t="s">
        <v>482</v>
      </c>
    </row>
    <row r="1131" spans="1:5" ht="18.75" customHeight="1" x14ac:dyDescent="0.3">
      <c r="A1131" s="4">
        <v>1989</v>
      </c>
      <c r="B1131" t="s">
        <v>483</v>
      </c>
      <c r="C1131" s="10">
        <v>1300000</v>
      </c>
      <c r="D1131" t="s">
        <v>28</v>
      </c>
      <c r="E1131" t="s">
        <v>482</v>
      </c>
    </row>
    <row r="1132" spans="1:5" ht="18.75" customHeight="1" x14ac:dyDescent="0.3">
      <c r="A1132" s="4">
        <v>1989</v>
      </c>
      <c r="B1132" t="s">
        <v>678</v>
      </c>
      <c r="C1132" s="10">
        <v>825000</v>
      </c>
      <c r="D1132" t="s">
        <v>37</v>
      </c>
      <c r="E1132" t="s">
        <v>482</v>
      </c>
    </row>
    <row r="1133" spans="1:5" ht="18.75" customHeight="1" x14ac:dyDescent="0.3">
      <c r="A1133" s="4">
        <v>1989</v>
      </c>
      <c r="B1133" t="s">
        <v>491</v>
      </c>
      <c r="C1133" s="10">
        <v>575000</v>
      </c>
      <c r="D1133" t="s">
        <v>24</v>
      </c>
      <c r="E1133" t="s">
        <v>482</v>
      </c>
    </row>
    <row r="1134" spans="1:5" ht="18.75" customHeight="1" x14ac:dyDescent="0.3">
      <c r="A1134" s="4">
        <v>1989</v>
      </c>
      <c r="B1134" t="s">
        <v>481</v>
      </c>
      <c r="C1134" s="10">
        <v>500000</v>
      </c>
      <c r="D1134" t="s">
        <v>54</v>
      </c>
      <c r="E1134" t="s">
        <v>482</v>
      </c>
    </row>
    <row r="1135" spans="1:5" ht="18.75" customHeight="1" x14ac:dyDescent="0.3">
      <c r="A1135" s="4">
        <v>1989</v>
      </c>
      <c r="B1135" t="s">
        <v>467</v>
      </c>
      <c r="C1135" s="10">
        <v>450000</v>
      </c>
      <c r="D1135" t="s">
        <v>43</v>
      </c>
      <c r="E1135" t="s">
        <v>482</v>
      </c>
    </row>
    <row r="1136" spans="1:5" ht="18.75" customHeight="1" x14ac:dyDescent="0.3">
      <c r="A1136" s="4">
        <v>1989</v>
      </c>
      <c r="B1136" t="s">
        <v>493</v>
      </c>
      <c r="C1136" s="10">
        <v>400000</v>
      </c>
      <c r="D1136" t="s">
        <v>28</v>
      </c>
      <c r="E1136" t="s">
        <v>482</v>
      </c>
    </row>
    <row r="1137" spans="1:5" ht="18.75" customHeight="1" x14ac:dyDescent="0.3">
      <c r="A1137" s="4">
        <v>1989</v>
      </c>
      <c r="B1137" t="s">
        <v>497</v>
      </c>
      <c r="C1137" s="10">
        <v>325000</v>
      </c>
      <c r="D1137" t="s">
        <v>24</v>
      </c>
      <c r="E1137" t="s">
        <v>482</v>
      </c>
    </row>
    <row r="1138" spans="1:5" ht="18.75" customHeight="1" x14ac:dyDescent="0.3">
      <c r="A1138" s="4">
        <v>1989</v>
      </c>
      <c r="B1138" t="s">
        <v>221</v>
      </c>
      <c r="C1138" s="10">
        <v>280000</v>
      </c>
      <c r="D1138" t="s">
        <v>34</v>
      </c>
      <c r="E1138" t="s">
        <v>482</v>
      </c>
    </row>
    <row r="1139" spans="1:5" ht="18.75" customHeight="1" x14ac:dyDescent="0.3">
      <c r="A1139" s="4">
        <v>1989</v>
      </c>
      <c r="B1139" t="s">
        <v>496</v>
      </c>
      <c r="C1139" s="10">
        <v>250000</v>
      </c>
      <c r="D1139" t="s">
        <v>43</v>
      </c>
      <c r="E1139" t="s">
        <v>482</v>
      </c>
    </row>
    <row r="1140" spans="1:5" ht="18.75" customHeight="1" x14ac:dyDescent="0.3">
      <c r="A1140" s="4">
        <v>1989</v>
      </c>
      <c r="B1140" t="s">
        <v>499</v>
      </c>
      <c r="C1140" s="10">
        <v>230000</v>
      </c>
      <c r="D1140" t="s">
        <v>28</v>
      </c>
      <c r="E1140" t="s">
        <v>482</v>
      </c>
    </row>
    <row r="1141" spans="1:5" ht="18.75" customHeight="1" x14ac:dyDescent="0.3">
      <c r="A1141" s="4">
        <v>1989</v>
      </c>
      <c r="B1141" t="s">
        <v>847</v>
      </c>
      <c r="C1141" s="10">
        <v>225000</v>
      </c>
      <c r="D1141" t="s">
        <v>24</v>
      </c>
      <c r="E1141" t="s">
        <v>482</v>
      </c>
    </row>
    <row r="1142" spans="1:5" ht="18.75" customHeight="1" x14ac:dyDescent="0.3">
      <c r="A1142" s="4">
        <v>1989</v>
      </c>
      <c r="B1142" t="s">
        <v>423</v>
      </c>
      <c r="C1142" s="10">
        <v>212000</v>
      </c>
      <c r="D1142" t="s">
        <v>24</v>
      </c>
      <c r="E1142" t="s">
        <v>482</v>
      </c>
    </row>
    <row r="1143" spans="1:5" ht="18.75" customHeight="1" x14ac:dyDescent="0.3">
      <c r="A1143" s="4">
        <v>1989</v>
      </c>
      <c r="B1143" t="s">
        <v>498</v>
      </c>
      <c r="C1143" s="10">
        <v>175000</v>
      </c>
      <c r="D1143" t="s">
        <v>24</v>
      </c>
      <c r="E1143" t="s">
        <v>482</v>
      </c>
    </row>
    <row r="1144" spans="1:5" ht="18.75" customHeight="1" x14ac:dyDescent="0.3">
      <c r="A1144" s="4">
        <v>1989</v>
      </c>
      <c r="B1144" t="s">
        <v>419</v>
      </c>
      <c r="C1144" s="10">
        <v>175000</v>
      </c>
      <c r="D1144" t="s">
        <v>24</v>
      </c>
      <c r="E1144" t="s">
        <v>482</v>
      </c>
    </row>
    <row r="1145" spans="1:5" ht="18.75" customHeight="1" x14ac:dyDescent="0.3">
      <c r="A1145" s="4">
        <v>1989</v>
      </c>
      <c r="B1145" t="s">
        <v>500</v>
      </c>
      <c r="C1145" s="10">
        <v>165000</v>
      </c>
      <c r="D1145" t="s">
        <v>34</v>
      </c>
      <c r="E1145" t="s">
        <v>482</v>
      </c>
    </row>
    <row r="1146" spans="1:5" ht="18.75" customHeight="1" x14ac:dyDescent="0.3">
      <c r="A1146" s="4">
        <v>1989</v>
      </c>
      <c r="B1146" t="s">
        <v>848</v>
      </c>
      <c r="C1146" s="10">
        <v>115000</v>
      </c>
      <c r="D1146" t="s">
        <v>34</v>
      </c>
      <c r="E1146" t="s">
        <v>482</v>
      </c>
    </row>
    <row r="1147" spans="1:5" ht="18.75" customHeight="1" x14ac:dyDescent="0.3">
      <c r="A1147" s="4">
        <v>1989</v>
      </c>
      <c r="B1147" t="s">
        <v>225</v>
      </c>
      <c r="C1147" s="10">
        <v>111000</v>
      </c>
      <c r="D1147" t="s">
        <v>28</v>
      </c>
      <c r="E1147" t="s">
        <v>482</v>
      </c>
    </row>
    <row r="1148" spans="1:5" ht="18.75" customHeight="1" x14ac:dyDescent="0.3">
      <c r="A1148" s="4">
        <v>1989</v>
      </c>
      <c r="B1148" t="s">
        <v>115</v>
      </c>
      <c r="C1148" s="10">
        <v>100000</v>
      </c>
      <c r="D1148" t="s">
        <v>24</v>
      </c>
      <c r="E1148" t="s">
        <v>482</v>
      </c>
    </row>
    <row r="1149" spans="1:5" ht="18.75" customHeight="1" x14ac:dyDescent="0.3">
      <c r="A1149" s="4">
        <v>1989</v>
      </c>
      <c r="B1149" t="s">
        <v>505</v>
      </c>
      <c r="C1149" s="10">
        <v>95000</v>
      </c>
      <c r="D1149" t="s">
        <v>50</v>
      </c>
      <c r="E1149" t="s">
        <v>482</v>
      </c>
    </row>
    <row r="1150" spans="1:5" ht="18.75" customHeight="1" x14ac:dyDescent="0.3">
      <c r="A1150" s="4">
        <v>1989</v>
      </c>
      <c r="B1150" t="s">
        <v>502</v>
      </c>
      <c r="C1150" s="10">
        <v>90000</v>
      </c>
      <c r="D1150" t="s">
        <v>24</v>
      </c>
      <c r="E1150" t="s">
        <v>482</v>
      </c>
    </row>
    <row r="1151" spans="1:5" ht="18.75" customHeight="1" x14ac:dyDescent="0.3">
      <c r="A1151" s="4">
        <v>1989</v>
      </c>
      <c r="B1151" t="s">
        <v>504</v>
      </c>
      <c r="C1151" s="10">
        <v>74000</v>
      </c>
      <c r="D1151" t="s">
        <v>28</v>
      </c>
      <c r="E1151" t="s">
        <v>482</v>
      </c>
    </row>
    <row r="1152" spans="1:5" ht="18.75" customHeight="1" x14ac:dyDescent="0.3">
      <c r="A1152" s="4">
        <v>1989</v>
      </c>
      <c r="B1152" t="s">
        <v>233</v>
      </c>
      <c r="C1152" s="10">
        <v>68000</v>
      </c>
      <c r="D1152" t="s">
        <v>24</v>
      </c>
      <c r="E1152" t="s">
        <v>482</v>
      </c>
    </row>
    <row r="1153" spans="1:5" ht="18.75" customHeight="1" x14ac:dyDescent="0.3">
      <c r="A1153" s="4">
        <v>1989</v>
      </c>
      <c r="B1153" t="s">
        <v>508</v>
      </c>
      <c r="C1153" s="10">
        <v>2150000</v>
      </c>
      <c r="D1153" t="s">
        <v>28</v>
      </c>
      <c r="E1153" t="s">
        <v>509</v>
      </c>
    </row>
    <row r="1154" spans="1:5" ht="18.75" customHeight="1" x14ac:dyDescent="0.3">
      <c r="A1154" s="4">
        <v>1989</v>
      </c>
      <c r="B1154" t="s">
        <v>515</v>
      </c>
      <c r="C1154" s="10">
        <v>800000</v>
      </c>
      <c r="D1154" t="s">
        <v>24</v>
      </c>
      <c r="E1154" t="s">
        <v>509</v>
      </c>
    </row>
    <row r="1155" spans="1:5" ht="18.75" customHeight="1" x14ac:dyDescent="0.3">
      <c r="A1155" s="4">
        <v>1989</v>
      </c>
      <c r="B1155" t="s">
        <v>513</v>
      </c>
      <c r="C1155" s="10">
        <v>750000</v>
      </c>
      <c r="D1155" t="s">
        <v>24</v>
      </c>
      <c r="E1155" t="s">
        <v>509</v>
      </c>
    </row>
    <row r="1156" spans="1:5" ht="18.75" customHeight="1" x14ac:dyDescent="0.3">
      <c r="A1156" s="4">
        <v>1989</v>
      </c>
      <c r="B1156" t="s">
        <v>510</v>
      </c>
      <c r="C1156" s="10">
        <v>750000</v>
      </c>
      <c r="D1156" t="s">
        <v>28</v>
      </c>
      <c r="E1156" t="s">
        <v>509</v>
      </c>
    </row>
    <row r="1157" spans="1:5" ht="18.75" customHeight="1" x14ac:dyDescent="0.3">
      <c r="A1157" s="4">
        <v>1989</v>
      </c>
      <c r="B1157" t="s">
        <v>521</v>
      </c>
      <c r="C1157" s="10">
        <v>730000</v>
      </c>
      <c r="D1157" t="s">
        <v>54</v>
      </c>
      <c r="E1157" t="s">
        <v>509</v>
      </c>
    </row>
    <row r="1158" spans="1:5" ht="18.75" customHeight="1" x14ac:dyDescent="0.3">
      <c r="A1158" s="4">
        <v>1989</v>
      </c>
      <c r="B1158" t="s">
        <v>511</v>
      </c>
      <c r="C1158" s="10">
        <v>725000</v>
      </c>
      <c r="D1158" t="s">
        <v>54</v>
      </c>
      <c r="E1158" t="s">
        <v>509</v>
      </c>
    </row>
    <row r="1159" spans="1:5" ht="18.75" customHeight="1" x14ac:dyDescent="0.3">
      <c r="A1159" s="4">
        <v>1989</v>
      </c>
      <c r="B1159" t="s">
        <v>410</v>
      </c>
      <c r="C1159" s="10">
        <v>650000</v>
      </c>
      <c r="D1159" t="s">
        <v>24</v>
      </c>
      <c r="E1159" t="s">
        <v>509</v>
      </c>
    </row>
    <row r="1160" spans="1:5" ht="18.75" customHeight="1" x14ac:dyDescent="0.3">
      <c r="A1160" s="4">
        <v>1989</v>
      </c>
      <c r="B1160" t="s">
        <v>512</v>
      </c>
      <c r="C1160" s="10">
        <v>600000</v>
      </c>
      <c r="D1160" t="s">
        <v>24</v>
      </c>
      <c r="E1160" t="s">
        <v>509</v>
      </c>
    </row>
    <row r="1161" spans="1:5" ht="18.75" customHeight="1" x14ac:dyDescent="0.3">
      <c r="A1161" s="4">
        <v>1989</v>
      </c>
      <c r="B1161" t="s">
        <v>517</v>
      </c>
      <c r="C1161" s="10">
        <v>510000</v>
      </c>
      <c r="D1161" t="s">
        <v>50</v>
      </c>
      <c r="E1161" t="s">
        <v>509</v>
      </c>
    </row>
    <row r="1162" spans="1:5" ht="18.75" customHeight="1" x14ac:dyDescent="0.3">
      <c r="A1162" s="4">
        <v>1989</v>
      </c>
      <c r="B1162" t="s">
        <v>514</v>
      </c>
      <c r="C1162" s="10">
        <v>500000</v>
      </c>
      <c r="D1162" t="s">
        <v>28</v>
      </c>
      <c r="E1162" t="s">
        <v>509</v>
      </c>
    </row>
    <row r="1163" spans="1:5" ht="18.75" customHeight="1" x14ac:dyDescent="0.3">
      <c r="A1163" s="4">
        <v>1989</v>
      </c>
      <c r="B1163" t="s">
        <v>523</v>
      </c>
      <c r="C1163" s="10">
        <v>482500</v>
      </c>
      <c r="D1163" t="s">
        <v>34</v>
      </c>
      <c r="E1163" t="s">
        <v>509</v>
      </c>
    </row>
    <row r="1164" spans="1:5" ht="18.75" customHeight="1" x14ac:dyDescent="0.3">
      <c r="A1164" s="4">
        <v>1989</v>
      </c>
      <c r="B1164" t="s">
        <v>518</v>
      </c>
      <c r="C1164" s="10">
        <v>425000</v>
      </c>
      <c r="D1164" t="s">
        <v>28</v>
      </c>
      <c r="E1164" t="s">
        <v>509</v>
      </c>
    </row>
    <row r="1165" spans="1:5" ht="18.75" customHeight="1" x14ac:dyDescent="0.3">
      <c r="A1165" s="4">
        <v>1989</v>
      </c>
      <c r="B1165" t="s">
        <v>519</v>
      </c>
      <c r="C1165" s="10">
        <v>400000</v>
      </c>
      <c r="D1165" t="s">
        <v>24</v>
      </c>
      <c r="E1165" t="s">
        <v>509</v>
      </c>
    </row>
    <row r="1166" spans="1:5" ht="18.75" customHeight="1" x14ac:dyDescent="0.3">
      <c r="A1166" s="4">
        <v>1989</v>
      </c>
      <c r="B1166" t="s">
        <v>522</v>
      </c>
      <c r="C1166" s="10">
        <v>360000</v>
      </c>
      <c r="D1166" t="s">
        <v>28</v>
      </c>
      <c r="E1166" t="s">
        <v>509</v>
      </c>
    </row>
    <row r="1167" spans="1:5" ht="18.75" customHeight="1" x14ac:dyDescent="0.3">
      <c r="A1167" s="4">
        <v>1989</v>
      </c>
      <c r="B1167" t="s">
        <v>524</v>
      </c>
      <c r="C1167" s="10">
        <v>325000</v>
      </c>
      <c r="D1167" t="s">
        <v>24</v>
      </c>
      <c r="E1167" t="s">
        <v>509</v>
      </c>
    </row>
    <row r="1168" spans="1:5" ht="18.75" customHeight="1" x14ac:dyDescent="0.3">
      <c r="A1168" s="4">
        <v>1989</v>
      </c>
      <c r="B1168" t="s">
        <v>520</v>
      </c>
      <c r="C1168" s="10">
        <v>300000</v>
      </c>
      <c r="D1168" t="s">
        <v>34</v>
      </c>
      <c r="E1168" t="s">
        <v>509</v>
      </c>
    </row>
    <row r="1169" spans="1:5" ht="18.75" customHeight="1" x14ac:dyDescent="0.3">
      <c r="A1169" s="4">
        <v>1989</v>
      </c>
      <c r="B1169" t="s">
        <v>528</v>
      </c>
      <c r="C1169" s="10">
        <v>230000</v>
      </c>
      <c r="D1169" t="s">
        <v>24</v>
      </c>
      <c r="E1169" t="s">
        <v>509</v>
      </c>
    </row>
    <row r="1170" spans="1:5" ht="18.75" customHeight="1" x14ac:dyDescent="0.3">
      <c r="A1170" s="4">
        <v>1989</v>
      </c>
      <c r="B1170" t="s">
        <v>529</v>
      </c>
      <c r="C1170" s="10">
        <v>230000</v>
      </c>
      <c r="D1170" t="s">
        <v>24</v>
      </c>
      <c r="E1170" t="s">
        <v>509</v>
      </c>
    </row>
    <row r="1171" spans="1:5" ht="18.75" customHeight="1" x14ac:dyDescent="0.3">
      <c r="A1171" s="4">
        <v>1989</v>
      </c>
      <c r="B1171" t="s">
        <v>526</v>
      </c>
      <c r="C1171" s="10">
        <v>225000</v>
      </c>
      <c r="D1171" t="s">
        <v>43</v>
      </c>
      <c r="E1171" t="s">
        <v>509</v>
      </c>
    </row>
    <row r="1172" spans="1:5" ht="18.75" customHeight="1" x14ac:dyDescent="0.3">
      <c r="A1172" s="4">
        <v>1989</v>
      </c>
      <c r="B1172" t="s">
        <v>525</v>
      </c>
      <c r="C1172" s="10">
        <v>222500</v>
      </c>
      <c r="D1172" t="s">
        <v>24</v>
      </c>
      <c r="E1172" t="s">
        <v>509</v>
      </c>
    </row>
    <row r="1173" spans="1:5" ht="18.75" customHeight="1" x14ac:dyDescent="0.3">
      <c r="A1173" s="4">
        <v>1989</v>
      </c>
      <c r="B1173" t="s">
        <v>530</v>
      </c>
      <c r="C1173" s="10">
        <v>180000</v>
      </c>
      <c r="D1173" t="s">
        <v>37</v>
      </c>
      <c r="E1173" t="s">
        <v>509</v>
      </c>
    </row>
    <row r="1174" spans="1:5" ht="18.75" customHeight="1" x14ac:dyDescent="0.3">
      <c r="A1174" s="4">
        <v>1989</v>
      </c>
      <c r="B1174" t="s">
        <v>527</v>
      </c>
      <c r="C1174" s="10">
        <v>152500</v>
      </c>
      <c r="D1174" t="s">
        <v>28</v>
      </c>
      <c r="E1174" t="s">
        <v>509</v>
      </c>
    </row>
    <row r="1175" spans="1:5" ht="18.75" customHeight="1" x14ac:dyDescent="0.3">
      <c r="A1175" s="4">
        <v>1989</v>
      </c>
      <c r="B1175" t="s">
        <v>532</v>
      </c>
      <c r="C1175" s="10">
        <v>85000</v>
      </c>
      <c r="D1175" t="s">
        <v>50</v>
      </c>
      <c r="E1175" t="s">
        <v>509</v>
      </c>
    </row>
    <row r="1176" spans="1:5" ht="18.75" customHeight="1" x14ac:dyDescent="0.3">
      <c r="A1176" s="4">
        <v>1989</v>
      </c>
      <c r="B1176" t="s">
        <v>849</v>
      </c>
      <c r="C1176" s="10">
        <v>75000</v>
      </c>
      <c r="D1176" t="s">
        <v>24</v>
      </c>
      <c r="E1176" t="s">
        <v>509</v>
      </c>
    </row>
    <row r="1177" spans="1:5" ht="18.75" customHeight="1" x14ac:dyDescent="0.3">
      <c r="A1177" s="4">
        <v>1989</v>
      </c>
      <c r="B1177" t="s">
        <v>850</v>
      </c>
      <c r="C1177" s="10">
        <v>68000</v>
      </c>
      <c r="D1177" t="s">
        <v>43</v>
      </c>
      <c r="E1177" t="s">
        <v>509</v>
      </c>
    </row>
    <row r="1178" spans="1:5" ht="18.75" customHeight="1" x14ac:dyDescent="0.3">
      <c r="A1178" s="4">
        <v>1989</v>
      </c>
      <c r="B1178" t="s">
        <v>851</v>
      </c>
      <c r="C1178" s="10">
        <v>68000</v>
      </c>
      <c r="D1178" t="s">
        <v>24</v>
      </c>
      <c r="E1178" t="s">
        <v>509</v>
      </c>
    </row>
    <row r="1179" spans="1:5" ht="18.75" customHeight="1" x14ac:dyDescent="0.3">
      <c r="A1179" s="4">
        <v>1989</v>
      </c>
      <c r="B1179" t="s">
        <v>71</v>
      </c>
      <c r="C1179" s="10">
        <v>1800000</v>
      </c>
      <c r="D1179" t="s">
        <v>24</v>
      </c>
      <c r="E1179" t="s">
        <v>535</v>
      </c>
    </row>
    <row r="1180" spans="1:5" ht="18.75" customHeight="1" x14ac:dyDescent="0.3">
      <c r="A1180" s="4">
        <v>1989</v>
      </c>
      <c r="B1180" t="s">
        <v>322</v>
      </c>
      <c r="C1180" s="10">
        <v>1225000</v>
      </c>
      <c r="D1180" t="s">
        <v>37</v>
      </c>
      <c r="E1180" t="s">
        <v>535</v>
      </c>
    </row>
    <row r="1181" spans="1:5" ht="18.75" customHeight="1" x14ac:dyDescent="0.3">
      <c r="A1181" s="4">
        <v>1989</v>
      </c>
      <c r="B1181" t="s">
        <v>537</v>
      </c>
      <c r="C1181" s="10">
        <v>1200000</v>
      </c>
      <c r="D1181" t="s">
        <v>43</v>
      </c>
      <c r="E1181" t="s">
        <v>535</v>
      </c>
    </row>
    <row r="1182" spans="1:5" ht="18.75" customHeight="1" x14ac:dyDescent="0.3">
      <c r="A1182" s="4">
        <v>1989</v>
      </c>
      <c r="B1182" t="s">
        <v>534</v>
      </c>
      <c r="C1182" s="10">
        <v>900000</v>
      </c>
      <c r="D1182" t="s">
        <v>24</v>
      </c>
      <c r="E1182" t="s">
        <v>535</v>
      </c>
    </row>
    <row r="1183" spans="1:5" ht="18.75" customHeight="1" x14ac:dyDescent="0.3">
      <c r="A1183" s="4">
        <v>1989</v>
      </c>
      <c r="B1183" t="s">
        <v>80</v>
      </c>
      <c r="C1183" s="10">
        <v>530000</v>
      </c>
      <c r="D1183" t="s">
        <v>54</v>
      </c>
      <c r="E1183" t="s">
        <v>535</v>
      </c>
    </row>
    <row r="1184" spans="1:5" ht="18.75" customHeight="1" x14ac:dyDescent="0.3">
      <c r="A1184" s="4">
        <v>1989</v>
      </c>
      <c r="B1184" t="s">
        <v>539</v>
      </c>
      <c r="C1184" s="10">
        <v>475000</v>
      </c>
      <c r="D1184" t="s">
        <v>28</v>
      </c>
      <c r="E1184" t="s">
        <v>535</v>
      </c>
    </row>
    <row r="1185" spans="1:5" ht="18.75" customHeight="1" x14ac:dyDescent="0.3">
      <c r="A1185" s="4">
        <v>1989</v>
      </c>
      <c r="B1185" t="s">
        <v>538</v>
      </c>
      <c r="C1185" s="10">
        <v>425000</v>
      </c>
      <c r="D1185" t="s">
        <v>24</v>
      </c>
      <c r="E1185" t="s">
        <v>535</v>
      </c>
    </row>
    <row r="1186" spans="1:5" ht="18.75" customHeight="1" x14ac:dyDescent="0.3">
      <c r="A1186" s="4">
        <v>1989</v>
      </c>
      <c r="B1186" t="s">
        <v>548</v>
      </c>
      <c r="C1186" s="10">
        <v>425000</v>
      </c>
      <c r="D1186" t="s">
        <v>24</v>
      </c>
      <c r="E1186" t="s">
        <v>535</v>
      </c>
    </row>
    <row r="1187" spans="1:5" ht="18.75" customHeight="1" x14ac:dyDescent="0.3">
      <c r="A1187" s="4">
        <v>1989</v>
      </c>
      <c r="B1187" t="s">
        <v>545</v>
      </c>
      <c r="C1187" s="10">
        <v>420000</v>
      </c>
      <c r="D1187" t="s">
        <v>24</v>
      </c>
      <c r="E1187" t="s">
        <v>535</v>
      </c>
    </row>
    <row r="1188" spans="1:5" ht="18.75" customHeight="1" x14ac:dyDescent="0.3">
      <c r="A1188" s="4">
        <v>1989</v>
      </c>
      <c r="B1188" t="s">
        <v>547</v>
      </c>
      <c r="C1188" s="10">
        <v>410000</v>
      </c>
      <c r="D1188" t="s">
        <v>54</v>
      </c>
      <c r="E1188" t="s">
        <v>535</v>
      </c>
    </row>
    <row r="1189" spans="1:5" ht="18.75" customHeight="1" x14ac:dyDescent="0.3">
      <c r="A1189" s="4">
        <v>1989</v>
      </c>
      <c r="B1189" t="s">
        <v>138</v>
      </c>
      <c r="C1189" s="10">
        <v>350000</v>
      </c>
      <c r="D1189" t="s">
        <v>28</v>
      </c>
      <c r="E1189" t="s">
        <v>535</v>
      </c>
    </row>
    <row r="1190" spans="1:5" ht="18.75" customHeight="1" x14ac:dyDescent="0.3">
      <c r="A1190" s="4">
        <v>1989</v>
      </c>
      <c r="B1190" t="s">
        <v>542</v>
      </c>
      <c r="C1190" s="10">
        <v>350000</v>
      </c>
      <c r="D1190" t="s">
        <v>28</v>
      </c>
      <c r="E1190" t="s">
        <v>535</v>
      </c>
    </row>
    <row r="1191" spans="1:5" ht="18.75" customHeight="1" x14ac:dyDescent="0.3">
      <c r="A1191" s="4">
        <v>1989</v>
      </c>
      <c r="B1191" t="s">
        <v>550</v>
      </c>
      <c r="C1191" s="10">
        <v>325000</v>
      </c>
      <c r="D1191" t="s">
        <v>34</v>
      </c>
      <c r="E1191" t="s">
        <v>535</v>
      </c>
    </row>
    <row r="1192" spans="1:5" ht="18.75" customHeight="1" x14ac:dyDescent="0.3">
      <c r="A1192" s="4">
        <v>1989</v>
      </c>
      <c r="B1192" t="s">
        <v>549</v>
      </c>
      <c r="C1192" s="10">
        <v>275000</v>
      </c>
      <c r="D1192" t="s">
        <v>24</v>
      </c>
      <c r="E1192" t="s">
        <v>535</v>
      </c>
    </row>
    <row r="1193" spans="1:5" ht="18.75" customHeight="1" x14ac:dyDescent="0.3">
      <c r="A1193" s="4">
        <v>1989</v>
      </c>
      <c r="B1193" t="s">
        <v>562</v>
      </c>
      <c r="C1193" s="10">
        <v>275000</v>
      </c>
      <c r="D1193" t="s">
        <v>34</v>
      </c>
      <c r="E1193" t="s">
        <v>535</v>
      </c>
    </row>
    <row r="1194" spans="1:5" ht="18.75" customHeight="1" x14ac:dyDescent="0.3">
      <c r="A1194" s="4">
        <v>1989</v>
      </c>
      <c r="B1194" t="s">
        <v>255</v>
      </c>
      <c r="C1194" s="10">
        <v>212000</v>
      </c>
      <c r="D1194" t="s">
        <v>50</v>
      </c>
      <c r="E1194" t="s">
        <v>535</v>
      </c>
    </row>
    <row r="1195" spans="1:5" ht="18.75" customHeight="1" x14ac:dyDescent="0.3">
      <c r="A1195" s="4">
        <v>1989</v>
      </c>
      <c r="B1195" t="s">
        <v>250</v>
      </c>
      <c r="C1195" s="10">
        <v>205000</v>
      </c>
      <c r="D1195" t="s">
        <v>24</v>
      </c>
      <c r="E1195" t="s">
        <v>535</v>
      </c>
    </row>
    <row r="1196" spans="1:5" ht="18.75" customHeight="1" x14ac:dyDescent="0.3">
      <c r="A1196" s="4">
        <v>1989</v>
      </c>
      <c r="B1196" t="s">
        <v>552</v>
      </c>
      <c r="C1196" s="10">
        <v>195000</v>
      </c>
      <c r="D1196" t="s">
        <v>24</v>
      </c>
      <c r="E1196" t="s">
        <v>535</v>
      </c>
    </row>
    <row r="1197" spans="1:5" ht="18.75" customHeight="1" x14ac:dyDescent="0.3">
      <c r="A1197" s="4">
        <v>1989</v>
      </c>
      <c r="B1197" t="s">
        <v>555</v>
      </c>
      <c r="C1197" s="10">
        <v>95000</v>
      </c>
      <c r="D1197" t="s">
        <v>34</v>
      </c>
      <c r="E1197" t="s">
        <v>535</v>
      </c>
    </row>
    <row r="1198" spans="1:5" ht="18.75" customHeight="1" x14ac:dyDescent="0.3">
      <c r="A1198" s="4">
        <v>1989</v>
      </c>
      <c r="B1198" t="s">
        <v>561</v>
      </c>
      <c r="C1198" s="10">
        <v>92500</v>
      </c>
      <c r="D1198" t="s">
        <v>28</v>
      </c>
      <c r="E1198" t="s">
        <v>535</v>
      </c>
    </row>
    <row r="1199" spans="1:5" ht="18.75" customHeight="1" x14ac:dyDescent="0.3">
      <c r="A1199" s="4">
        <v>1989</v>
      </c>
      <c r="B1199" t="s">
        <v>558</v>
      </c>
      <c r="C1199" s="10">
        <v>80000</v>
      </c>
      <c r="D1199" t="s">
        <v>37</v>
      </c>
      <c r="E1199" t="s">
        <v>535</v>
      </c>
    </row>
    <row r="1200" spans="1:5" ht="18.75" customHeight="1" x14ac:dyDescent="0.3">
      <c r="A1200" s="4">
        <v>1989</v>
      </c>
      <c r="B1200" t="s">
        <v>852</v>
      </c>
      <c r="C1200" s="10">
        <v>75000</v>
      </c>
      <c r="D1200" t="s">
        <v>24</v>
      </c>
      <c r="E1200" t="s">
        <v>535</v>
      </c>
    </row>
    <row r="1201" spans="1:5" ht="18.75" customHeight="1" x14ac:dyDescent="0.3">
      <c r="A1201" s="4">
        <v>1989</v>
      </c>
      <c r="B1201" t="s">
        <v>257</v>
      </c>
      <c r="C1201" s="10">
        <v>74000</v>
      </c>
      <c r="D1201" t="s">
        <v>24</v>
      </c>
      <c r="E1201" t="s">
        <v>535</v>
      </c>
    </row>
    <row r="1202" spans="1:5" ht="18.75" customHeight="1" x14ac:dyDescent="0.3">
      <c r="A1202" s="4">
        <v>1989</v>
      </c>
      <c r="B1202" t="s">
        <v>853</v>
      </c>
      <c r="C1202" s="10">
        <v>72000</v>
      </c>
      <c r="D1202" t="s">
        <v>24</v>
      </c>
      <c r="E1202" t="s">
        <v>535</v>
      </c>
    </row>
    <row r="1203" spans="1:5" ht="18.75" customHeight="1" x14ac:dyDescent="0.3">
      <c r="A1203" s="4">
        <v>1989</v>
      </c>
      <c r="B1203" t="s">
        <v>854</v>
      </c>
      <c r="C1203" s="10">
        <v>68000</v>
      </c>
      <c r="D1203" t="s">
        <v>24</v>
      </c>
      <c r="E1203" t="s">
        <v>535</v>
      </c>
    </row>
    <row r="1204" spans="1:5" ht="18.75" customHeight="1" x14ac:dyDescent="0.3">
      <c r="A1204" s="4">
        <v>1989</v>
      </c>
      <c r="B1204" t="s">
        <v>855</v>
      </c>
      <c r="C1204" s="10">
        <v>68000</v>
      </c>
      <c r="D1204" t="s">
        <v>34</v>
      </c>
      <c r="E1204" t="s">
        <v>535</v>
      </c>
    </row>
    <row r="1205" spans="1:5" ht="18.75" customHeight="1" x14ac:dyDescent="0.3">
      <c r="A1205" s="4">
        <v>1989</v>
      </c>
      <c r="B1205" t="s">
        <v>856</v>
      </c>
      <c r="C1205" s="10">
        <v>68000</v>
      </c>
      <c r="D1205" t="s">
        <v>24</v>
      </c>
      <c r="E1205" t="s">
        <v>535</v>
      </c>
    </row>
    <row r="1206" spans="1:5" ht="18.75" customHeight="1" x14ac:dyDescent="0.3">
      <c r="A1206" s="4">
        <v>1989</v>
      </c>
      <c r="B1206" t="s">
        <v>565</v>
      </c>
      <c r="C1206" s="10">
        <v>1350000</v>
      </c>
      <c r="D1206" t="s">
        <v>28</v>
      </c>
      <c r="E1206" t="s">
        <v>564</v>
      </c>
    </row>
    <row r="1207" spans="1:5" ht="18.75" customHeight="1" x14ac:dyDescent="0.3">
      <c r="A1207" s="4">
        <v>1989</v>
      </c>
      <c r="B1207" t="s">
        <v>571</v>
      </c>
      <c r="C1207" s="10">
        <v>1150000</v>
      </c>
      <c r="D1207" t="s">
        <v>24</v>
      </c>
      <c r="E1207" t="s">
        <v>564</v>
      </c>
    </row>
    <row r="1208" spans="1:5" ht="18.75" customHeight="1" x14ac:dyDescent="0.3">
      <c r="A1208" s="4">
        <v>1989</v>
      </c>
      <c r="B1208" t="s">
        <v>567</v>
      </c>
      <c r="C1208" s="10">
        <v>1067500</v>
      </c>
      <c r="D1208" t="s">
        <v>24</v>
      </c>
      <c r="E1208" t="s">
        <v>564</v>
      </c>
    </row>
    <row r="1209" spans="1:5" ht="18.75" customHeight="1" x14ac:dyDescent="0.3">
      <c r="A1209" s="4">
        <v>1989</v>
      </c>
      <c r="B1209" t="s">
        <v>569</v>
      </c>
      <c r="C1209" s="10">
        <v>1025000</v>
      </c>
      <c r="D1209" t="s">
        <v>24</v>
      </c>
      <c r="E1209" t="s">
        <v>564</v>
      </c>
    </row>
    <row r="1210" spans="1:5" ht="18.75" customHeight="1" x14ac:dyDescent="0.3">
      <c r="A1210" s="4">
        <v>1989</v>
      </c>
      <c r="B1210" t="s">
        <v>566</v>
      </c>
      <c r="C1210" s="10">
        <v>900000</v>
      </c>
      <c r="D1210" t="s">
        <v>34</v>
      </c>
      <c r="E1210" t="s">
        <v>564</v>
      </c>
    </row>
    <row r="1211" spans="1:5" ht="18.75" customHeight="1" x14ac:dyDescent="0.3">
      <c r="A1211" s="4">
        <v>1989</v>
      </c>
      <c r="B1211" t="s">
        <v>156</v>
      </c>
      <c r="C1211" s="10">
        <v>790000</v>
      </c>
      <c r="D1211" t="s">
        <v>24</v>
      </c>
      <c r="E1211" t="s">
        <v>564</v>
      </c>
    </row>
    <row r="1212" spans="1:5" ht="18.75" customHeight="1" x14ac:dyDescent="0.3">
      <c r="A1212" s="4">
        <v>1989</v>
      </c>
      <c r="B1212" t="s">
        <v>574</v>
      </c>
      <c r="C1212" s="10">
        <v>650000</v>
      </c>
      <c r="D1212" t="s">
        <v>37</v>
      </c>
      <c r="E1212" t="s">
        <v>564</v>
      </c>
    </row>
    <row r="1213" spans="1:5" ht="18.75" customHeight="1" x14ac:dyDescent="0.3">
      <c r="A1213" s="4">
        <v>1989</v>
      </c>
      <c r="B1213" t="s">
        <v>580</v>
      </c>
      <c r="C1213" s="10">
        <v>457500</v>
      </c>
      <c r="D1213" t="s">
        <v>24</v>
      </c>
      <c r="E1213" t="s">
        <v>564</v>
      </c>
    </row>
    <row r="1214" spans="1:5" ht="18.75" customHeight="1" x14ac:dyDescent="0.3">
      <c r="A1214" s="4">
        <v>1989</v>
      </c>
      <c r="B1214" t="s">
        <v>572</v>
      </c>
      <c r="C1214" s="10">
        <v>350000</v>
      </c>
      <c r="D1214" t="s">
        <v>28</v>
      </c>
      <c r="E1214" t="s">
        <v>564</v>
      </c>
    </row>
    <row r="1215" spans="1:5" ht="18.75" customHeight="1" x14ac:dyDescent="0.3">
      <c r="A1215" s="4">
        <v>1989</v>
      </c>
      <c r="B1215" t="s">
        <v>575</v>
      </c>
      <c r="C1215" s="10">
        <v>325000</v>
      </c>
      <c r="D1215" t="s">
        <v>28</v>
      </c>
      <c r="E1215" t="s">
        <v>564</v>
      </c>
    </row>
    <row r="1216" spans="1:5" ht="18.75" customHeight="1" x14ac:dyDescent="0.3">
      <c r="A1216" s="4">
        <v>1989</v>
      </c>
      <c r="B1216" t="s">
        <v>590</v>
      </c>
      <c r="C1216" s="10">
        <v>320000</v>
      </c>
      <c r="D1216" t="s">
        <v>50</v>
      </c>
      <c r="E1216" t="s">
        <v>564</v>
      </c>
    </row>
    <row r="1217" spans="1:5" ht="18.75" customHeight="1" x14ac:dyDescent="0.3">
      <c r="A1217" s="4">
        <v>1989</v>
      </c>
      <c r="B1217" t="s">
        <v>247</v>
      </c>
      <c r="C1217" s="10">
        <v>320000</v>
      </c>
      <c r="D1217" t="s">
        <v>43</v>
      </c>
      <c r="E1217" t="s">
        <v>564</v>
      </c>
    </row>
    <row r="1218" spans="1:5" ht="18.75" customHeight="1" x14ac:dyDescent="0.3">
      <c r="A1218" s="4">
        <v>1989</v>
      </c>
      <c r="B1218" t="s">
        <v>308</v>
      </c>
      <c r="C1218" s="10">
        <v>320000</v>
      </c>
      <c r="D1218" t="s">
        <v>28</v>
      </c>
      <c r="E1218" t="s">
        <v>564</v>
      </c>
    </row>
    <row r="1219" spans="1:5" ht="18.75" customHeight="1" x14ac:dyDescent="0.3">
      <c r="A1219" s="4">
        <v>1989</v>
      </c>
      <c r="B1219" t="s">
        <v>578</v>
      </c>
      <c r="C1219" s="10">
        <v>292500</v>
      </c>
      <c r="D1219" t="s">
        <v>43</v>
      </c>
      <c r="E1219" t="s">
        <v>564</v>
      </c>
    </row>
    <row r="1220" spans="1:5" ht="18.75" customHeight="1" x14ac:dyDescent="0.3">
      <c r="A1220" s="4">
        <v>1989</v>
      </c>
      <c r="B1220" t="s">
        <v>579</v>
      </c>
      <c r="C1220" s="10">
        <v>230000</v>
      </c>
      <c r="D1220" t="s">
        <v>28</v>
      </c>
      <c r="E1220" t="s">
        <v>564</v>
      </c>
    </row>
    <row r="1221" spans="1:5" ht="18.75" customHeight="1" x14ac:dyDescent="0.3">
      <c r="A1221" s="4">
        <v>1989</v>
      </c>
      <c r="B1221" t="s">
        <v>576</v>
      </c>
      <c r="C1221" s="10">
        <v>225000</v>
      </c>
      <c r="D1221" t="s">
        <v>28</v>
      </c>
      <c r="E1221" t="s">
        <v>564</v>
      </c>
    </row>
    <row r="1222" spans="1:5" ht="18.75" customHeight="1" x14ac:dyDescent="0.3">
      <c r="A1222" s="4">
        <v>1989</v>
      </c>
      <c r="B1222" t="s">
        <v>582</v>
      </c>
      <c r="C1222" s="10">
        <v>215000</v>
      </c>
      <c r="D1222" t="s">
        <v>28</v>
      </c>
      <c r="E1222" t="s">
        <v>564</v>
      </c>
    </row>
    <row r="1223" spans="1:5" ht="18.75" customHeight="1" x14ac:dyDescent="0.3">
      <c r="A1223" s="4">
        <v>1989</v>
      </c>
      <c r="B1223" t="s">
        <v>583</v>
      </c>
      <c r="C1223" s="10">
        <v>175000</v>
      </c>
      <c r="D1223" t="s">
        <v>34</v>
      </c>
      <c r="E1223" t="s">
        <v>564</v>
      </c>
    </row>
    <row r="1224" spans="1:5" ht="18.75" customHeight="1" x14ac:dyDescent="0.3">
      <c r="A1224" s="4">
        <v>1989</v>
      </c>
      <c r="B1224" t="s">
        <v>612</v>
      </c>
      <c r="C1224" s="10">
        <v>160000</v>
      </c>
      <c r="D1224" t="s">
        <v>50</v>
      </c>
      <c r="E1224" t="s">
        <v>564</v>
      </c>
    </row>
    <row r="1225" spans="1:5" ht="18.75" customHeight="1" x14ac:dyDescent="0.3">
      <c r="A1225" s="4">
        <v>1989</v>
      </c>
      <c r="B1225" t="s">
        <v>591</v>
      </c>
      <c r="C1225" s="10">
        <v>155000</v>
      </c>
      <c r="D1225" t="s">
        <v>54</v>
      </c>
      <c r="E1225" t="s">
        <v>564</v>
      </c>
    </row>
    <row r="1226" spans="1:5" ht="18.75" customHeight="1" x14ac:dyDescent="0.3">
      <c r="A1226" s="4">
        <v>1989</v>
      </c>
      <c r="B1226" t="s">
        <v>609</v>
      </c>
      <c r="C1226" s="10">
        <v>155000</v>
      </c>
      <c r="D1226" t="s">
        <v>24</v>
      </c>
      <c r="E1226" t="s">
        <v>564</v>
      </c>
    </row>
    <row r="1227" spans="1:5" ht="18.75" customHeight="1" x14ac:dyDescent="0.3">
      <c r="A1227" s="4">
        <v>1989</v>
      </c>
      <c r="B1227" t="s">
        <v>589</v>
      </c>
      <c r="C1227" s="10">
        <v>85000</v>
      </c>
      <c r="D1227" t="s">
        <v>24</v>
      </c>
      <c r="E1227" t="s">
        <v>564</v>
      </c>
    </row>
    <row r="1228" spans="1:5" ht="18.75" customHeight="1" x14ac:dyDescent="0.3">
      <c r="A1228" s="4">
        <v>1989</v>
      </c>
      <c r="B1228" t="s">
        <v>585</v>
      </c>
      <c r="C1228" s="10">
        <v>85000</v>
      </c>
      <c r="D1228" t="s">
        <v>37</v>
      </c>
      <c r="E1228" t="s">
        <v>564</v>
      </c>
    </row>
    <row r="1229" spans="1:5" ht="18.75" customHeight="1" x14ac:dyDescent="0.3">
      <c r="A1229" s="4">
        <v>1989</v>
      </c>
      <c r="B1229" t="s">
        <v>857</v>
      </c>
      <c r="C1229" s="10">
        <v>73000</v>
      </c>
      <c r="D1229" t="s">
        <v>34</v>
      </c>
      <c r="E1229" t="s">
        <v>564</v>
      </c>
    </row>
    <row r="1230" spans="1:5" ht="18.75" customHeight="1" x14ac:dyDescent="0.3">
      <c r="A1230" s="4">
        <v>1989</v>
      </c>
      <c r="B1230" t="s">
        <v>588</v>
      </c>
      <c r="C1230" s="10">
        <v>72500</v>
      </c>
      <c r="D1230" t="s">
        <v>24</v>
      </c>
      <c r="E1230" t="s">
        <v>564</v>
      </c>
    </row>
    <row r="1231" spans="1:5" ht="18.75" customHeight="1" x14ac:dyDescent="0.3">
      <c r="A1231" s="4">
        <v>1989</v>
      </c>
      <c r="B1231" t="s">
        <v>858</v>
      </c>
      <c r="C1231" s="10">
        <v>71000</v>
      </c>
      <c r="D1231" t="s">
        <v>54</v>
      </c>
      <c r="E1231" t="s">
        <v>564</v>
      </c>
    </row>
    <row r="1232" spans="1:5" ht="18.75" customHeight="1" x14ac:dyDescent="0.3">
      <c r="A1232" s="4">
        <v>1989</v>
      </c>
      <c r="B1232" t="s">
        <v>859</v>
      </c>
      <c r="C1232" s="10">
        <v>68000</v>
      </c>
      <c r="D1232" t="s">
        <v>24</v>
      </c>
      <c r="E1232" t="s">
        <v>564</v>
      </c>
    </row>
    <row r="1233" spans="1:5" ht="18.75" customHeight="1" x14ac:dyDescent="0.3">
      <c r="A1233" s="4">
        <v>1989</v>
      </c>
      <c r="B1233" t="s">
        <v>592</v>
      </c>
      <c r="C1233" s="10">
        <v>2325385</v>
      </c>
      <c r="D1233" t="s">
        <v>28</v>
      </c>
      <c r="E1233" t="s">
        <v>593</v>
      </c>
    </row>
    <row r="1234" spans="1:5" ht="18.75" customHeight="1" x14ac:dyDescent="0.3">
      <c r="A1234" s="4">
        <v>1989</v>
      </c>
      <c r="B1234" t="s">
        <v>596</v>
      </c>
      <c r="C1234" s="10">
        <v>2300000</v>
      </c>
      <c r="D1234" t="s">
        <v>24</v>
      </c>
      <c r="E1234" t="s">
        <v>593</v>
      </c>
    </row>
    <row r="1235" spans="1:5" ht="18.75" customHeight="1" x14ac:dyDescent="0.3">
      <c r="A1235" s="4">
        <v>1989</v>
      </c>
      <c r="B1235" t="s">
        <v>594</v>
      </c>
      <c r="C1235" s="10">
        <v>1700000</v>
      </c>
      <c r="D1235" t="s">
        <v>54</v>
      </c>
      <c r="E1235" t="s">
        <v>593</v>
      </c>
    </row>
    <row r="1236" spans="1:5" ht="18.75" customHeight="1" x14ac:dyDescent="0.3">
      <c r="A1236" s="4">
        <v>1989</v>
      </c>
      <c r="B1236" t="s">
        <v>601</v>
      </c>
      <c r="C1236" s="10">
        <v>1425000</v>
      </c>
      <c r="D1236" t="s">
        <v>24</v>
      </c>
      <c r="E1236" t="s">
        <v>593</v>
      </c>
    </row>
    <row r="1237" spans="1:5" ht="18.75" customHeight="1" x14ac:dyDescent="0.3">
      <c r="A1237" s="4">
        <v>1989</v>
      </c>
      <c r="B1237" t="s">
        <v>600</v>
      </c>
      <c r="C1237" s="10">
        <v>1375000</v>
      </c>
      <c r="D1237" t="s">
        <v>24</v>
      </c>
      <c r="E1237" t="s">
        <v>593</v>
      </c>
    </row>
    <row r="1238" spans="1:5" ht="18.75" customHeight="1" x14ac:dyDescent="0.3">
      <c r="A1238" s="4">
        <v>1989</v>
      </c>
      <c r="B1238" t="s">
        <v>598</v>
      </c>
      <c r="C1238" s="10">
        <v>1150000</v>
      </c>
      <c r="D1238" t="s">
        <v>34</v>
      </c>
      <c r="E1238" t="s">
        <v>593</v>
      </c>
    </row>
    <row r="1239" spans="1:5" ht="18.75" customHeight="1" x14ac:dyDescent="0.3">
      <c r="A1239" s="4">
        <v>1989</v>
      </c>
      <c r="B1239" t="s">
        <v>595</v>
      </c>
      <c r="C1239" s="10">
        <v>1100000</v>
      </c>
      <c r="D1239" t="s">
        <v>28</v>
      </c>
      <c r="E1239" t="s">
        <v>593</v>
      </c>
    </row>
    <row r="1240" spans="1:5" ht="18.75" customHeight="1" x14ac:dyDescent="0.3">
      <c r="A1240" s="4">
        <v>1989</v>
      </c>
      <c r="B1240" t="s">
        <v>597</v>
      </c>
      <c r="C1240" s="10">
        <v>1060000</v>
      </c>
      <c r="D1240" t="s">
        <v>24</v>
      </c>
      <c r="E1240" t="s">
        <v>593</v>
      </c>
    </row>
    <row r="1241" spans="1:5" ht="18.75" customHeight="1" x14ac:dyDescent="0.3">
      <c r="A1241" s="4">
        <v>1989</v>
      </c>
      <c r="B1241" t="s">
        <v>602</v>
      </c>
      <c r="C1241" s="10">
        <v>775000</v>
      </c>
      <c r="D1241" t="s">
        <v>37</v>
      </c>
      <c r="E1241" t="s">
        <v>593</v>
      </c>
    </row>
    <row r="1242" spans="1:5" ht="18.75" customHeight="1" x14ac:dyDescent="0.3">
      <c r="A1242" s="4">
        <v>1989</v>
      </c>
      <c r="B1242" t="s">
        <v>568</v>
      </c>
      <c r="C1242" s="10">
        <v>570000</v>
      </c>
      <c r="D1242" t="s">
        <v>50</v>
      </c>
      <c r="E1242" t="s">
        <v>593</v>
      </c>
    </row>
    <row r="1243" spans="1:5" ht="18.75" customHeight="1" x14ac:dyDescent="0.3">
      <c r="A1243" s="4">
        <v>1989</v>
      </c>
      <c r="B1243" t="s">
        <v>603</v>
      </c>
      <c r="C1243" s="10">
        <v>550000</v>
      </c>
      <c r="D1243" t="s">
        <v>24</v>
      </c>
      <c r="E1243" t="s">
        <v>593</v>
      </c>
    </row>
    <row r="1244" spans="1:5" ht="18.75" customHeight="1" x14ac:dyDescent="0.3">
      <c r="A1244" s="4">
        <v>1989</v>
      </c>
      <c r="B1244" t="s">
        <v>608</v>
      </c>
      <c r="C1244" s="10">
        <v>500000</v>
      </c>
      <c r="D1244" t="s">
        <v>28</v>
      </c>
      <c r="E1244" t="s">
        <v>593</v>
      </c>
    </row>
    <row r="1245" spans="1:5" ht="18.75" customHeight="1" x14ac:dyDescent="0.3">
      <c r="A1245" s="4">
        <v>1989</v>
      </c>
      <c r="B1245" t="s">
        <v>606</v>
      </c>
      <c r="C1245" s="10">
        <v>470000</v>
      </c>
      <c r="D1245" t="s">
        <v>24</v>
      </c>
      <c r="E1245" t="s">
        <v>593</v>
      </c>
    </row>
    <row r="1246" spans="1:5" ht="18.75" customHeight="1" x14ac:dyDescent="0.3">
      <c r="A1246" s="4">
        <v>1989</v>
      </c>
      <c r="B1246" t="s">
        <v>605</v>
      </c>
      <c r="C1246" s="10">
        <v>415000</v>
      </c>
      <c r="D1246" t="s">
        <v>37</v>
      </c>
      <c r="E1246" t="s">
        <v>593</v>
      </c>
    </row>
    <row r="1247" spans="1:5" ht="18.75" customHeight="1" x14ac:dyDescent="0.3">
      <c r="A1247" s="4">
        <v>1989</v>
      </c>
      <c r="B1247" t="s">
        <v>617</v>
      </c>
      <c r="C1247" s="10">
        <v>400000</v>
      </c>
      <c r="D1247" t="s">
        <v>34</v>
      </c>
      <c r="E1247" t="s">
        <v>593</v>
      </c>
    </row>
    <row r="1248" spans="1:5" ht="18.75" customHeight="1" x14ac:dyDescent="0.3">
      <c r="A1248" s="4">
        <v>1989</v>
      </c>
      <c r="B1248" t="s">
        <v>607</v>
      </c>
      <c r="C1248" s="10">
        <v>380000</v>
      </c>
      <c r="D1248" t="s">
        <v>24</v>
      </c>
      <c r="E1248" t="s">
        <v>593</v>
      </c>
    </row>
    <row r="1249" spans="1:5" ht="18.75" customHeight="1" x14ac:dyDescent="0.3">
      <c r="A1249" s="4">
        <v>1989</v>
      </c>
      <c r="B1249" t="s">
        <v>577</v>
      </c>
      <c r="C1249" s="10">
        <v>295000</v>
      </c>
      <c r="D1249" t="s">
        <v>24</v>
      </c>
      <c r="E1249" t="s">
        <v>593</v>
      </c>
    </row>
    <row r="1250" spans="1:5" ht="18.75" customHeight="1" x14ac:dyDescent="0.3">
      <c r="A1250" s="4">
        <v>1989</v>
      </c>
      <c r="B1250" t="s">
        <v>611</v>
      </c>
      <c r="C1250" s="10">
        <v>285000</v>
      </c>
      <c r="D1250" t="s">
        <v>24</v>
      </c>
      <c r="E1250" t="s">
        <v>593</v>
      </c>
    </row>
    <row r="1251" spans="1:5" ht="18.75" customHeight="1" x14ac:dyDescent="0.3">
      <c r="A1251" s="4">
        <v>1989</v>
      </c>
      <c r="B1251" t="s">
        <v>279</v>
      </c>
      <c r="C1251" s="10">
        <v>285000</v>
      </c>
      <c r="D1251" t="s">
        <v>28</v>
      </c>
      <c r="E1251" t="s">
        <v>593</v>
      </c>
    </row>
    <row r="1252" spans="1:5" ht="18.75" customHeight="1" x14ac:dyDescent="0.3">
      <c r="A1252" s="4">
        <v>1989</v>
      </c>
      <c r="B1252" t="s">
        <v>610</v>
      </c>
      <c r="C1252" s="10">
        <v>275000</v>
      </c>
      <c r="D1252" t="s">
        <v>28</v>
      </c>
      <c r="E1252" t="s">
        <v>593</v>
      </c>
    </row>
    <row r="1253" spans="1:5" ht="18.75" customHeight="1" x14ac:dyDescent="0.3">
      <c r="A1253" s="4">
        <v>1989</v>
      </c>
      <c r="B1253" t="s">
        <v>616</v>
      </c>
      <c r="C1253" s="10">
        <v>175000</v>
      </c>
      <c r="D1253" t="s">
        <v>43</v>
      </c>
      <c r="E1253" t="s">
        <v>593</v>
      </c>
    </row>
    <row r="1254" spans="1:5" ht="18.75" customHeight="1" x14ac:dyDescent="0.3">
      <c r="A1254" s="4">
        <v>1989</v>
      </c>
      <c r="B1254" t="s">
        <v>426</v>
      </c>
      <c r="C1254" s="10">
        <v>125000</v>
      </c>
      <c r="D1254" t="s">
        <v>24</v>
      </c>
      <c r="E1254" t="s">
        <v>593</v>
      </c>
    </row>
    <row r="1255" spans="1:5" ht="18.75" customHeight="1" x14ac:dyDescent="0.3">
      <c r="A1255" s="4">
        <v>1989</v>
      </c>
      <c r="B1255" t="s">
        <v>424</v>
      </c>
      <c r="C1255" s="10">
        <v>105000</v>
      </c>
      <c r="D1255" t="s">
        <v>43</v>
      </c>
      <c r="E1255" t="s">
        <v>593</v>
      </c>
    </row>
    <row r="1256" spans="1:5" ht="18.75" customHeight="1" x14ac:dyDescent="0.3">
      <c r="A1256" s="4">
        <v>1989</v>
      </c>
      <c r="B1256" t="s">
        <v>614</v>
      </c>
      <c r="C1256" s="10">
        <v>100000</v>
      </c>
      <c r="D1256" t="s">
        <v>28</v>
      </c>
      <c r="E1256" t="s">
        <v>593</v>
      </c>
    </row>
    <row r="1257" spans="1:5" ht="18.75" customHeight="1" x14ac:dyDescent="0.3">
      <c r="A1257" s="4">
        <v>1989</v>
      </c>
      <c r="B1257" t="s">
        <v>613</v>
      </c>
      <c r="C1257" s="10">
        <v>95000</v>
      </c>
      <c r="D1257" t="s">
        <v>24</v>
      </c>
      <c r="E1257" t="s">
        <v>593</v>
      </c>
    </row>
    <row r="1258" spans="1:5" ht="18.75" customHeight="1" x14ac:dyDescent="0.3">
      <c r="A1258" s="4">
        <v>1989</v>
      </c>
      <c r="B1258" t="s">
        <v>860</v>
      </c>
      <c r="C1258" s="10">
        <v>90000</v>
      </c>
      <c r="D1258" t="s">
        <v>28</v>
      </c>
      <c r="E1258" t="s">
        <v>593</v>
      </c>
    </row>
    <row r="1259" spans="1:5" ht="18.75" customHeight="1" x14ac:dyDescent="0.3">
      <c r="A1259" s="4">
        <v>1989</v>
      </c>
      <c r="B1259" t="s">
        <v>861</v>
      </c>
      <c r="C1259" s="10">
        <v>85000</v>
      </c>
      <c r="D1259" t="s">
        <v>50</v>
      </c>
      <c r="E1259" t="s">
        <v>593</v>
      </c>
    </row>
    <row r="1260" spans="1:5" ht="18.75" customHeight="1" x14ac:dyDescent="0.3">
      <c r="A1260" s="4">
        <v>1989</v>
      </c>
      <c r="B1260" t="s">
        <v>862</v>
      </c>
      <c r="C1260" s="10">
        <v>72000</v>
      </c>
      <c r="D1260" t="s">
        <v>24</v>
      </c>
      <c r="E1260" t="s">
        <v>593</v>
      </c>
    </row>
    <row r="1261" spans="1:5" ht="18.75" customHeight="1" x14ac:dyDescent="0.3">
      <c r="A1261" s="4">
        <v>1989</v>
      </c>
      <c r="B1261" t="s">
        <v>863</v>
      </c>
      <c r="C1261" s="10">
        <v>71000</v>
      </c>
      <c r="D1261" t="s">
        <v>28</v>
      </c>
      <c r="E1261" t="s">
        <v>593</v>
      </c>
    </row>
    <row r="1262" spans="1:5" ht="18.75" customHeight="1" x14ac:dyDescent="0.3">
      <c r="A1262" s="4">
        <v>1989</v>
      </c>
      <c r="B1262" t="s">
        <v>619</v>
      </c>
      <c r="C1262" s="10">
        <v>1838661</v>
      </c>
      <c r="D1262" t="s">
        <v>50</v>
      </c>
      <c r="E1262" t="s">
        <v>620</v>
      </c>
    </row>
    <row r="1263" spans="1:5" ht="18.75" customHeight="1" x14ac:dyDescent="0.3">
      <c r="A1263" s="4">
        <v>1989</v>
      </c>
      <c r="B1263" t="s">
        <v>621</v>
      </c>
      <c r="C1263" s="10">
        <v>1380000</v>
      </c>
      <c r="D1263" t="s">
        <v>28</v>
      </c>
      <c r="E1263" t="s">
        <v>620</v>
      </c>
    </row>
    <row r="1264" spans="1:5" ht="18.75" customHeight="1" x14ac:dyDescent="0.3">
      <c r="A1264" s="4">
        <v>1989</v>
      </c>
      <c r="B1264" t="s">
        <v>627</v>
      </c>
      <c r="C1264" s="10">
        <v>1375000</v>
      </c>
      <c r="D1264" t="s">
        <v>24</v>
      </c>
      <c r="E1264" t="s">
        <v>620</v>
      </c>
    </row>
    <row r="1265" spans="1:5" ht="18.75" customHeight="1" x14ac:dyDescent="0.3">
      <c r="A1265" s="4">
        <v>1989</v>
      </c>
      <c r="B1265" t="s">
        <v>623</v>
      </c>
      <c r="C1265" s="10">
        <v>1300000</v>
      </c>
      <c r="D1265" t="s">
        <v>24</v>
      </c>
      <c r="E1265" t="s">
        <v>620</v>
      </c>
    </row>
    <row r="1266" spans="1:5" ht="18.75" customHeight="1" x14ac:dyDescent="0.3">
      <c r="A1266" s="4">
        <v>1989</v>
      </c>
      <c r="B1266" t="s">
        <v>622</v>
      </c>
      <c r="C1266" s="10">
        <v>1250000</v>
      </c>
      <c r="D1266" t="s">
        <v>24</v>
      </c>
      <c r="E1266" t="s">
        <v>620</v>
      </c>
    </row>
    <row r="1267" spans="1:5" ht="18.75" customHeight="1" x14ac:dyDescent="0.3">
      <c r="A1267" s="4">
        <v>1989</v>
      </c>
      <c r="B1267" t="s">
        <v>630</v>
      </c>
      <c r="C1267" s="10">
        <v>1035000</v>
      </c>
      <c r="D1267" t="s">
        <v>28</v>
      </c>
      <c r="E1267" t="s">
        <v>620</v>
      </c>
    </row>
    <row r="1268" spans="1:5" ht="18.75" customHeight="1" x14ac:dyDescent="0.3">
      <c r="A1268" s="4">
        <v>1989</v>
      </c>
      <c r="B1268" t="s">
        <v>625</v>
      </c>
      <c r="C1268" s="10">
        <v>1000000</v>
      </c>
      <c r="D1268" t="s">
        <v>37</v>
      </c>
      <c r="E1268" t="s">
        <v>620</v>
      </c>
    </row>
    <row r="1269" spans="1:5" ht="18.75" customHeight="1" x14ac:dyDescent="0.3">
      <c r="A1269" s="4">
        <v>1989</v>
      </c>
      <c r="B1269" t="s">
        <v>624</v>
      </c>
      <c r="C1269" s="10">
        <v>900000</v>
      </c>
      <c r="D1269" t="s">
        <v>24</v>
      </c>
      <c r="E1269" t="s">
        <v>620</v>
      </c>
    </row>
    <row r="1270" spans="1:5" ht="18.75" customHeight="1" x14ac:dyDescent="0.3">
      <c r="A1270" s="4">
        <v>1989</v>
      </c>
      <c r="B1270" t="s">
        <v>33</v>
      </c>
      <c r="C1270" s="10">
        <v>883001</v>
      </c>
      <c r="D1270" t="s">
        <v>34</v>
      </c>
      <c r="E1270" t="s">
        <v>620</v>
      </c>
    </row>
    <row r="1271" spans="1:5" ht="18.75" customHeight="1" x14ac:dyDescent="0.3">
      <c r="A1271" s="4">
        <v>1989</v>
      </c>
      <c r="B1271" t="s">
        <v>626</v>
      </c>
      <c r="C1271" s="10">
        <v>825000</v>
      </c>
      <c r="D1271" t="s">
        <v>28</v>
      </c>
      <c r="E1271" t="s">
        <v>620</v>
      </c>
    </row>
    <row r="1272" spans="1:5" ht="18.75" customHeight="1" x14ac:dyDescent="0.3">
      <c r="A1272" s="4">
        <v>1989</v>
      </c>
      <c r="B1272" t="s">
        <v>631</v>
      </c>
      <c r="C1272" s="10">
        <v>605000</v>
      </c>
      <c r="D1272" t="s">
        <v>24</v>
      </c>
      <c r="E1272" t="s">
        <v>620</v>
      </c>
    </row>
    <row r="1273" spans="1:5" ht="18.75" customHeight="1" x14ac:dyDescent="0.3">
      <c r="A1273" s="4">
        <v>1989</v>
      </c>
      <c r="B1273" t="s">
        <v>628</v>
      </c>
      <c r="C1273" s="10">
        <v>585000</v>
      </c>
      <c r="D1273" t="s">
        <v>28</v>
      </c>
      <c r="E1273" t="s">
        <v>620</v>
      </c>
    </row>
    <row r="1274" spans="1:5" ht="18.75" customHeight="1" x14ac:dyDescent="0.3">
      <c r="A1274" s="4">
        <v>1989</v>
      </c>
      <c r="B1274" t="s">
        <v>633</v>
      </c>
      <c r="C1274" s="10">
        <v>460000</v>
      </c>
      <c r="D1274" t="s">
        <v>43</v>
      </c>
      <c r="E1274" t="s">
        <v>620</v>
      </c>
    </row>
    <row r="1275" spans="1:5" ht="18.75" customHeight="1" x14ac:dyDescent="0.3">
      <c r="A1275" s="4">
        <v>1989</v>
      </c>
      <c r="B1275" t="s">
        <v>642</v>
      </c>
      <c r="C1275" s="10">
        <v>400000</v>
      </c>
      <c r="D1275" t="s">
        <v>50</v>
      </c>
      <c r="E1275" t="s">
        <v>620</v>
      </c>
    </row>
    <row r="1276" spans="1:5" ht="18.75" customHeight="1" x14ac:dyDescent="0.3">
      <c r="A1276" s="4">
        <v>1989</v>
      </c>
      <c r="B1276" t="s">
        <v>864</v>
      </c>
      <c r="C1276" s="10">
        <v>340000</v>
      </c>
      <c r="D1276" t="s">
        <v>54</v>
      </c>
      <c r="E1276" t="s">
        <v>620</v>
      </c>
    </row>
    <row r="1277" spans="1:5" ht="18.75" customHeight="1" x14ac:dyDescent="0.3">
      <c r="A1277" s="4">
        <v>1989</v>
      </c>
      <c r="B1277" t="s">
        <v>635</v>
      </c>
      <c r="C1277" s="10">
        <v>220000</v>
      </c>
      <c r="D1277" t="s">
        <v>24</v>
      </c>
      <c r="E1277" t="s">
        <v>620</v>
      </c>
    </row>
    <row r="1278" spans="1:5" ht="18.75" customHeight="1" x14ac:dyDescent="0.3">
      <c r="A1278" s="4">
        <v>1989</v>
      </c>
      <c r="B1278" t="s">
        <v>865</v>
      </c>
      <c r="C1278" s="10">
        <v>162500</v>
      </c>
      <c r="D1278" t="s">
        <v>43</v>
      </c>
      <c r="E1278" t="s">
        <v>620</v>
      </c>
    </row>
    <row r="1279" spans="1:5" ht="18.75" customHeight="1" x14ac:dyDescent="0.3">
      <c r="A1279" s="4">
        <v>1989</v>
      </c>
      <c r="B1279" t="s">
        <v>634</v>
      </c>
      <c r="C1279" s="10">
        <v>155000</v>
      </c>
      <c r="D1279" t="s">
        <v>37</v>
      </c>
      <c r="E1279" t="s">
        <v>620</v>
      </c>
    </row>
    <row r="1280" spans="1:5" ht="18.75" customHeight="1" x14ac:dyDescent="0.3">
      <c r="A1280" s="4">
        <v>1989</v>
      </c>
      <c r="B1280" t="s">
        <v>637</v>
      </c>
      <c r="C1280" s="10">
        <v>120000</v>
      </c>
      <c r="D1280" t="s">
        <v>28</v>
      </c>
      <c r="E1280" t="s">
        <v>620</v>
      </c>
    </row>
    <row r="1281" spans="1:5" ht="18.75" customHeight="1" x14ac:dyDescent="0.3">
      <c r="A1281" s="4">
        <v>1989</v>
      </c>
      <c r="B1281" t="s">
        <v>640</v>
      </c>
      <c r="C1281" s="10">
        <v>95000</v>
      </c>
      <c r="D1281" t="s">
        <v>24</v>
      </c>
      <c r="E1281" t="s">
        <v>620</v>
      </c>
    </row>
    <row r="1282" spans="1:5" ht="18.75" customHeight="1" x14ac:dyDescent="0.3">
      <c r="A1282" s="4">
        <v>1989</v>
      </c>
      <c r="B1282" t="s">
        <v>639</v>
      </c>
      <c r="C1282" s="10">
        <v>85000</v>
      </c>
      <c r="D1282" t="s">
        <v>54</v>
      </c>
      <c r="E1282" t="s">
        <v>620</v>
      </c>
    </row>
    <row r="1283" spans="1:5" ht="18.75" customHeight="1" x14ac:dyDescent="0.3">
      <c r="A1283" s="4">
        <v>1989</v>
      </c>
      <c r="B1283" t="s">
        <v>866</v>
      </c>
      <c r="C1283" s="10">
        <v>70500</v>
      </c>
      <c r="D1283" t="s">
        <v>34</v>
      </c>
      <c r="E1283" t="s">
        <v>620</v>
      </c>
    </row>
    <row r="1284" spans="1:5" ht="18.75" customHeight="1" x14ac:dyDescent="0.3">
      <c r="A1284" s="4">
        <v>1989</v>
      </c>
      <c r="B1284" t="s">
        <v>643</v>
      </c>
      <c r="C1284" s="10">
        <v>70500</v>
      </c>
      <c r="D1284" t="s">
        <v>24</v>
      </c>
      <c r="E1284" t="s">
        <v>620</v>
      </c>
    </row>
    <row r="1285" spans="1:5" ht="18.75" customHeight="1" x14ac:dyDescent="0.3">
      <c r="A1285" s="4">
        <v>1989</v>
      </c>
      <c r="B1285" t="s">
        <v>641</v>
      </c>
      <c r="C1285" s="10">
        <v>68000</v>
      </c>
      <c r="D1285" t="s">
        <v>24</v>
      </c>
      <c r="E1285" t="s">
        <v>620</v>
      </c>
    </row>
    <row r="1286" spans="1:5" ht="18.75" customHeight="1" x14ac:dyDescent="0.3">
      <c r="A1286" s="4">
        <v>1989</v>
      </c>
      <c r="B1286" t="s">
        <v>867</v>
      </c>
      <c r="C1286" s="10">
        <v>68000</v>
      </c>
      <c r="D1286" t="s">
        <v>24</v>
      </c>
      <c r="E1286" t="s">
        <v>620</v>
      </c>
    </row>
    <row r="1287" spans="1:5" ht="18.75" customHeight="1" x14ac:dyDescent="0.3">
      <c r="A1287" s="4">
        <v>1989</v>
      </c>
      <c r="B1287" t="s">
        <v>868</v>
      </c>
      <c r="C1287" s="10">
        <v>68000</v>
      </c>
      <c r="D1287" t="s">
        <v>34</v>
      </c>
      <c r="E1287" t="s">
        <v>620</v>
      </c>
    </row>
    <row r="1288" spans="1:5" ht="18.75" customHeight="1" x14ac:dyDescent="0.3">
      <c r="A1288" s="4">
        <v>1989</v>
      </c>
      <c r="B1288" t="s">
        <v>869</v>
      </c>
      <c r="C1288" s="10">
        <v>68000</v>
      </c>
      <c r="D1288" t="s">
        <v>28</v>
      </c>
      <c r="E1288" t="s">
        <v>620</v>
      </c>
    </row>
    <row r="1289" spans="1:5" ht="18.75" customHeight="1" x14ac:dyDescent="0.3">
      <c r="A1289" s="4">
        <v>1989</v>
      </c>
      <c r="B1289" t="s">
        <v>644</v>
      </c>
      <c r="C1289" s="10">
        <v>1989000</v>
      </c>
      <c r="D1289" t="s">
        <v>24</v>
      </c>
      <c r="E1289" t="s">
        <v>645</v>
      </c>
    </row>
    <row r="1290" spans="1:5" ht="18.75" customHeight="1" x14ac:dyDescent="0.3">
      <c r="A1290" s="4">
        <v>1989</v>
      </c>
      <c r="B1290" t="s">
        <v>456</v>
      </c>
      <c r="C1290" s="10">
        <v>1483333</v>
      </c>
      <c r="D1290" t="s">
        <v>50</v>
      </c>
      <c r="E1290" t="s">
        <v>645</v>
      </c>
    </row>
    <row r="1291" spans="1:5" ht="18.75" customHeight="1" x14ac:dyDescent="0.3">
      <c r="A1291" s="4">
        <v>1989</v>
      </c>
      <c r="B1291" t="s">
        <v>646</v>
      </c>
      <c r="C1291" s="10">
        <v>1331692</v>
      </c>
      <c r="D1291" t="s">
        <v>28</v>
      </c>
      <c r="E1291" t="s">
        <v>645</v>
      </c>
    </row>
    <row r="1292" spans="1:5" ht="18.75" customHeight="1" x14ac:dyDescent="0.3">
      <c r="A1292" s="4">
        <v>1989</v>
      </c>
      <c r="B1292" t="s">
        <v>647</v>
      </c>
      <c r="C1292" s="10">
        <v>1310000</v>
      </c>
      <c r="D1292" t="s">
        <v>24</v>
      </c>
      <c r="E1292" t="s">
        <v>645</v>
      </c>
    </row>
    <row r="1293" spans="1:5" ht="18.75" customHeight="1" x14ac:dyDescent="0.3">
      <c r="A1293" s="4">
        <v>1989</v>
      </c>
      <c r="B1293" t="s">
        <v>649</v>
      </c>
      <c r="C1293" s="10">
        <v>1100000</v>
      </c>
      <c r="D1293" t="s">
        <v>43</v>
      </c>
      <c r="E1293" t="s">
        <v>645</v>
      </c>
    </row>
    <row r="1294" spans="1:5" ht="18.75" customHeight="1" x14ac:dyDescent="0.3">
      <c r="A1294" s="4">
        <v>1989</v>
      </c>
      <c r="B1294" t="s">
        <v>650</v>
      </c>
      <c r="C1294" s="10">
        <v>1025000</v>
      </c>
      <c r="D1294" t="s">
        <v>37</v>
      </c>
      <c r="E1294" t="s">
        <v>645</v>
      </c>
    </row>
    <row r="1295" spans="1:5" ht="18.75" customHeight="1" x14ac:dyDescent="0.3">
      <c r="A1295" s="4">
        <v>1989</v>
      </c>
      <c r="B1295" t="s">
        <v>653</v>
      </c>
      <c r="C1295" s="10">
        <v>1000000</v>
      </c>
      <c r="D1295" t="s">
        <v>24</v>
      </c>
      <c r="E1295" t="s">
        <v>645</v>
      </c>
    </row>
    <row r="1296" spans="1:5" ht="18.75" customHeight="1" x14ac:dyDescent="0.3">
      <c r="A1296" s="4">
        <v>1989</v>
      </c>
      <c r="B1296" t="s">
        <v>648</v>
      </c>
      <c r="C1296" s="10">
        <v>925000</v>
      </c>
      <c r="D1296" t="s">
        <v>24</v>
      </c>
      <c r="E1296" t="s">
        <v>645</v>
      </c>
    </row>
    <row r="1297" spans="1:5" ht="18.75" customHeight="1" x14ac:dyDescent="0.3">
      <c r="A1297" s="4">
        <v>1989</v>
      </c>
      <c r="B1297" t="s">
        <v>652</v>
      </c>
      <c r="C1297" s="10">
        <v>828571</v>
      </c>
      <c r="D1297" t="s">
        <v>28</v>
      </c>
      <c r="E1297" t="s">
        <v>645</v>
      </c>
    </row>
    <row r="1298" spans="1:5" ht="18.75" customHeight="1" x14ac:dyDescent="0.3">
      <c r="A1298" s="4">
        <v>1989</v>
      </c>
      <c r="B1298" t="s">
        <v>744</v>
      </c>
      <c r="C1298" s="10">
        <v>525000</v>
      </c>
      <c r="D1298" t="s">
        <v>24</v>
      </c>
      <c r="E1298" t="s">
        <v>645</v>
      </c>
    </row>
    <row r="1299" spans="1:5" ht="18.75" customHeight="1" x14ac:dyDescent="0.3">
      <c r="A1299" s="4">
        <v>1989</v>
      </c>
      <c r="B1299" t="s">
        <v>659</v>
      </c>
      <c r="C1299" s="10">
        <v>440000</v>
      </c>
      <c r="D1299" t="s">
        <v>28</v>
      </c>
      <c r="E1299" t="s">
        <v>645</v>
      </c>
    </row>
    <row r="1300" spans="1:5" ht="18.75" customHeight="1" x14ac:dyDescent="0.3">
      <c r="A1300" s="4">
        <v>1989</v>
      </c>
      <c r="B1300" t="s">
        <v>662</v>
      </c>
      <c r="C1300" s="10">
        <v>437500</v>
      </c>
      <c r="D1300" t="s">
        <v>50</v>
      </c>
      <c r="E1300" t="s">
        <v>645</v>
      </c>
    </row>
    <row r="1301" spans="1:5" ht="18.75" customHeight="1" x14ac:dyDescent="0.3">
      <c r="A1301" s="4">
        <v>1989</v>
      </c>
      <c r="B1301" t="s">
        <v>663</v>
      </c>
      <c r="C1301" s="10">
        <v>430000</v>
      </c>
      <c r="D1301" t="s">
        <v>28</v>
      </c>
      <c r="E1301" t="s">
        <v>645</v>
      </c>
    </row>
    <row r="1302" spans="1:5" ht="18.75" customHeight="1" x14ac:dyDescent="0.3">
      <c r="A1302" s="4">
        <v>1989</v>
      </c>
      <c r="B1302" t="s">
        <v>657</v>
      </c>
      <c r="C1302" s="10">
        <v>425000</v>
      </c>
      <c r="D1302" t="s">
        <v>34</v>
      </c>
      <c r="E1302" t="s">
        <v>645</v>
      </c>
    </row>
    <row r="1303" spans="1:5" ht="18.75" customHeight="1" x14ac:dyDescent="0.3">
      <c r="A1303" s="4">
        <v>1989</v>
      </c>
      <c r="B1303" t="s">
        <v>570</v>
      </c>
      <c r="C1303" s="10">
        <v>425000</v>
      </c>
      <c r="D1303" t="s">
        <v>24</v>
      </c>
      <c r="E1303" t="s">
        <v>645</v>
      </c>
    </row>
    <row r="1304" spans="1:5" ht="18.75" customHeight="1" x14ac:dyDescent="0.3">
      <c r="A1304" s="4">
        <v>1989</v>
      </c>
      <c r="B1304" t="s">
        <v>468</v>
      </c>
      <c r="C1304" s="10">
        <v>277500</v>
      </c>
      <c r="D1304" t="s">
        <v>54</v>
      </c>
      <c r="E1304" t="s">
        <v>645</v>
      </c>
    </row>
    <row r="1305" spans="1:5" ht="18.75" customHeight="1" x14ac:dyDescent="0.3">
      <c r="A1305" s="4">
        <v>1989</v>
      </c>
      <c r="B1305" t="s">
        <v>666</v>
      </c>
      <c r="C1305" s="10">
        <v>195000</v>
      </c>
      <c r="D1305" t="s">
        <v>24</v>
      </c>
      <c r="E1305" t="s">
        <v>645</v>
      </c>
    </row>
    <row r="1306" spans="1:5" ht="18.75" customHeight="1" x14ac:dyDescent="0.3">
      <c r="A1306" s="4">
        <v>1989</v>
      </c>
      <c r="B1306" t="s">
        <v>664</v>
      </c>
      <c r="C1306" s="10">
        <v>195000</v>
      </c>
      <c r="D1306" t="s">
        <v>34</v>
      </c>
      <c r="E1306" t="s">
        <v>645</v>
      </c>
    </row>
    <row r="1307" spans="1:5" ht="18.75" customHeight="1" x14ac:dyDescent="0.3">
      <c r="A1307" s="4">
        <v>1989</v>
      </c>
      <c r="B1307" t="s">
        <v>870</v>
      </c>
      <c r="C1307" s="10">
        <v>150000</v>
      </c>
      <c r="D1307" t="s">
        <v>43</v>
      </c>
      <c r="E1307" t="s">
        <v>645</v>
      </c>
    </row>
    <row r="1308" spans="1:5" ht="18.75" customHeight="1" x14ac:dyDescent="0.3">
      <c r="A1308" s="4">
        <v>1989</v>
      </c>
      <c r="B1308" t="s">
        <v>714</v>
      </c>
      <c r="C1308" s="10">
        <v>117500</v>
      </c>
      <c r="D1308" t="s">
        <v>28</v>
      </c>
      <c r="E1308" t="s">
        <v>645</v>
      </c>
    </row>
    <row r="1309" spans="1:5" ht="18.75" customHeight="1" x14ac:dyDescent="0.3">
      <c r="A1309" s="4">
        <v>1989</v>
      </c>
      <c r="B1309" t="s">
        <v>667</v>
      </c>
      <c r="C1309" s="10">
        <v>95000</v>
      </c>
      <c r="D1309" t="s">
        <v>24</v>
      </c>
      <c r="E1309" t="s">
        <v>645</v>
      </c>
    </row>
    <row r="1310" spans="1:5" ht="18.75" customHeight="1" x14ac:dyDescent="0.3">
      <c r="A1310" s="4">
        <v>1989</v>
      </c>
      <c r="B1310" t="s">
        <v>668</v>
      </c>
      <c r="C1310" s="10">
        <v>92500</v>
      </c>
      <c r="D1310" t="s">
        <v>24</v>
      </c>
      <c r="E1310" t="s">
        <v>645</v>
      </c>
    </row>
    <row r="1311" spans="1:5" ht="18.75" customHeight="1" x14ac:dyDescent="0.3">
      <c r="A1311" s="4">
        <v>1989</v>
      </c>
      <c r="B1311" t="s">
        <v>871</v>
      </c>
      <c r="C1311" s="10">
        <v>90000</v>
      </c>
      <c r="D1311" t="s">
        <v>24</v>
      </c>
      <c r="E1311" t="s">
        <v>645</v>
      </c>
    </row>
    <row r="1312" spans="1:5" ht="18.75" customHeight="1" x14ac:dyDescent="0.3">
      <c r="A1312" s="4">
        <v>1989</v>
      </c>
      <c r="B1312" t="s">
        <v>872</v>
      </c>
      <c r="C1312" s="10">
        <v>75000</v>
      </c>
      <c r="D1312" t="s">
        <v>43</v>
      </c>
      <c r="E1312" t="s">
        <v>645</v>
      </c>
    </row>
    <row r="1313" spans="1:5" ht="18.75" customHeight="1" x14ac:dyDescent="0.3">
      <c r="A1313" s="4">
        <v>1989</v>
      </c>
      <c r="B1313" t="s">
        <v>670</v>
      </c>
      <c r="C1313" s="10">
        <v>69000</v>
      </c>
      <c r="D1313" t="s">
        <v>24</v>
      </c>
      <c r="E1313" t="s">
        <v>645</v>
      </c>
    </row>
    <row r="1314" spans="1:5" ht="18.75" customHeight="1" x14ac:dyDescent="0.3">
      <c r="A1314" s="4">
        <v>1989</v>
      </c>
      <c r="B1314" t="s">
        <v>873</v>
      </c>
      <c r="C1314" s="10">
        <v>68000</v>
      </c>
      <c r="D1314" t="s">
        <v>50</v>
      </c>
      <c r="E1314" t="s">
        <v>645</v>
      </c>
    </row>
    <row r="1315" spans="1:5" ht="18.75" customHeight="1" x14ac:dyDescent="0.3">
      <c r="A1315" s="4">
        <v>1989</v>
      </c>
      <c r="B1315" t="s">
        <v>673</v>
      </c>
      <c r="C1315" s="10">
        <v>2400000</v>
      </c>
      <c r="D1315" t="s">
        <v>54</v>
      </c>
      <c r="E1315" t="s">
        <v>672</v>
      </c>
    </row>
    <row r="1316" spans="1:5" ht="18.75" customHeight="1" x14ac:dyDescent="0.3">
      <c r="A1316" s="4">
        <v>1989</v>
      </c>
      <c r="B1316" t="s">
        <v>675</v>
      </c>
      <c r="C1316" s="10">
        <v>2000000</v>
      </c>
      <c r="D1316" t="s">
        <v>28</v>
      </c>
      <c r="E1316" t="s">
        <v>672</v>
      </c>
    </row>
    <row r="1317" spans="1:5" ht="18.75" customHeight="1" x14ac:dyDescent="0.3">
      <c r="A1317" s="4">
        <v>1989</v>
      </c>
      <c r="B1317" t="s">
        <v>674</v>
      </c>
      <c r="C1317" s="10">
        <v>1560000</v>
      </c>
      <c r="D1317" t="s">
        <v>50</v>
      </c>
      <c r="E1317" t="s">
        <v>672</v>
      </c>
    </row>
    <row r="1318" spans="1:5" ht="18.75" customHeight="1" x14ac:dyDescent="0.3">
      <c r="A1318" s="4">
        <v>1989</v>
      </c>
      <c r="B1318" t="s">
        <v>671</v>
      </c>
      <c r="C1318" s="10">
        <v>1550000</v>
      </c>
      <c r="D1318" t="s">
        <v>24</v>
      </c>
      <c r="E1318" t="s">
        <v>672</v>
      </c>
    </row>
    <row r="1319" spans="1:5" ht="18.75" customHeight="1" x14ac:dyDescent="0.3">
      <c r="A1319" s="4">
        <v>1989</v>
      </c>
      <c r="B1319" t="s">
        <v>677</v>
      </c>
      <c r="C1319" s="10">
        <v>1150000</v>
      </c>
      <c r="D1319" t="s">
        <v>24</v>
      </c>
      <c r="E1319" t="s">
        <v>672</v>
      </c>
    </row>
    <row r="1320" spans="1:5" ht="18.75" customHeight="1" x14ac:dyDescent="0.3">
      <c r="A1320" s="4">
        <v>1989</v>
      </c>
      <c r="B1320" t="s">
        <v>488</v>
      </c>
      <c r="C1320" s="10">
        <v>950000</v>
      </c>
      <c r="D1320" t="s">
        <v>24</v>
      </c>
      <c r="E1320" t="s">
        <v>672</v>
      </c>
    </row>
    <row r="1321" spans="1:5" ht="18.75" customHeight="1" x14ac:dyDescent="0.3">
      <c r="A1321" s="4">
        <v>1989</v>
      </c>
      <c r="B1321" t="s">
        <v>387</v>
      </c>
      <c r="C1321" s="10">
        <v>750000</v>
      </c>
      <c r="D1321" t="s">
        <v>37</v>
      </c>
      <c r="E1321" t="s">
        <v>672</v>
      </c>
    </row>
    <row r="1322" spans="1:5" ht="18.75" customHeight="1" x14ac:dyDescent="0.3">
      <c r="A1322" s="4">
        <v>1989</v>
      </c>
      <c r="B1322" t="s">
        <v>684</v>
      </c>
      <c r="C1322" s="10">
        <v>700000</v>
      </c>
      <c r="D1322" t="s">
        <v>34</v>
      </c>
      <c r="E1322" t="s">
        <v>672</v>
      </c>
    </row>
    <row r="1323" spans="1:5" ht="18.75" customHeight="1" x14ac:dyDescent="0.3">
      <c r="A1323" s="4">
        <v>1989</v>
      </c>
      <c r="B1323" t="s">
        <v>679</v>
      </c>
      <c r="C1323" s="10">
        <v>625000</v>
      </c>
      <c r="D1323" t="s">
        <v>24</v>
      </c>
      <c r="E1323" t="s">
        <v>672</v>
      </c>
    </row>
    <row r="1324" spans="1:5" ht="18.75" customHeight="1" x14ac:dyDescent="0.3">
      <c r="A1324" s="4">
        <v>1989</v>
      </c>
      <c r="B1324" t="s">
        <v>681</v>
      </c>
      <c r="C1324" s="10">
        <v>610000</v>
      </c>
      <c r="D1324" t="s">
        <v>28</v>
      </c>
      <c r="E1324" t="s">
        <v>672</v>
      </c>
    </row>
    <row r="1325" spans="1:5" ht="18.75" customHeight="1" x14ac:dyDescent="0.3">
      <c r="A1325" s="4">
        <v>1989</v>
      </c>
      <c r="B1325" t="s">
        <v>680</v>
      </c>
      <c r="C1325" s="10">
        <v>570000</v>
      </c>
      <c r="D1325" t="s">
        <v>43</v>
      </c>
      <c r="E1325" t="s">
        <v>672</v>
      </c>
    </row>
    <row r="1326" spans="1:5" ht="18.75" customHeight="1" x14ac:dyDescent="0.3">
      <c r="A1326" s="4">
        <v>1989</v>
      </c>
      <c r="B1326" t="s">
        <v>682</v>
      </c>
      <c r="C1326" s="10">
        <v>550000</v>
      </c>
      <c r="D1326" t="s">
        <v>28</v>
      </c>
      <c r="E1326" t="s">
        <v>672</v>
      </c>
    </row>
    <row r="1327" spans="1:5" ht="18.75" customHeight="1" x14ac:dyDescent="0.3">
      <c r="A1327" s="4">
        <v>1989</v>
      </c>
      <c r="B1327" t="s">
        <v>330</v>
      </c>
      <c r="C1327" s="10">
        <v>432500</v>
      </c>
      <c r="D1327" t="s">
        <v>28</v>
      </c>
      <c r="E1327" t="s">
        <v>672</v>
      </c>
    </row>
    <row r="1328" spans="1:5" ht="18.75" customHeight="1" x14ac:dyDescent="0.3">
      <c r="A1328" s="4">
        <v>1989</v>
      </c>
      <c r="B1328" t="s">
        <v>694</v>
      </c>
      <c r="C1328" s="10">
        <v>200000</v>
      </c>
      <c r="D1328" t="s">
        <v>24</v>
      </c>
      <c r="E1328" t="s">
        <v>672</v>
      </c>
    </row>
    <row r="1329" spans="1:5" ht="18.75" customHeight="1" x14ac:dyDescent="0.3">
      <c r="A1329" s="4">
        <v>1989</v>
      </c>
      <c r="B1329" t="s">
        <v>685</v>
      </c>
      <c r="C1329" s="10">
        <v>200000</v>
      </c>
      <c r="D1329" t="s">
        <v>28</v>
      </c>
      <c r="E1329" t="s">
        <v>672</v>
      </c>
    </row>
    <row r="1330" spans="1:5" ht="18.75" customHeight="1" x14ac:dyDescent="0.3">
      <c r="A1330" s="4">
        <v>1989</v>
      </c>
      <c r="B1330" t="s">
        <v>689</v>
      </c>
      <c r="C1330" s="10">
        <v>180000</v>
      </c>
      <c r="D1330" t="s">
        <v>28</v>
      </c>
      <c r="E1330" t="s">
        <v>672</v>
      </c>
    </row>
    <row r="1331" spans="1:5" ht="18.75" customHeight="1" x14ac:dyDescent="0.3">
      <c r="A1331" s="4">
        <v>1989</v>
      </c>
      <c r="B1331" t="s">
        <v>690</v>
      </c>
      <c r="C1331" s="10">
        <v>180000</v>
      </c>
      <c r="D1331" t="s">
        <v>43</v>
      </c>
      <c r="E1331" t="s">
        <v>672</v>
      </c>
    </row>
    <row r="1332" spans="1:5" ht="18.75" customHeight="1" x14ac:dyDescent="0.3">
      <c r="A1332" s="4">
        <v>1989</v>
      </c>
      <c r="B1332" t="s">
        <v>692</v>
      </c>
      <c r="C1332" s="10">
        <v>147500</v>
      </c>
      <c r="D1332" t="s">
        <v>34</v>
      </c>
      <c r="E1332" t="s">
        <v>672</v>
      </c>
    </row>
    <row r="1333" spans="1:5" ht="18.75" customHeight="1" x14ac:dyDescent="0.3">
      <c r="A1333" s="4">
        <v>1989</v>
      </c>
      <c r="B1333" t="s">
        <v>693</v>
      </c>
      <c r="C1333" s="10">
        <v>145000</v>
      </c>
      <c r="D1333" t="s">
        <v>50</v>
      </c>
      <c r="E1333" t="s">
        <v>672</v>
      </c>
    </row>
    <row r="1334" spans="1:5" ht="18.75" customHeight="1" x14ac:dyDescent="0.3">
      <c r="A1334" s="4">
        <v>1989</v>
      </c>
      <c r="B1334" t="s">
        <v>752</v>
      </c>
      <c r="C1334" s="10">
        <v>125000</v>
      </c>
      <c r="D1334" t="s">
        <v>24</v>
      </c>
      <c r="E1334" t="s">
        <v>672</v>
      </c>
    </row>
    <row r="1335" spans="1:5" ht="18.75" customHeight="1" x14ac:dyDescent="0.3">
      <c r="A1335" s="4">
        <v>1989</v>
      </c>
      <c r="B1335" t="s">
        <v>698</v>
      </c>
      <c r="C1335" s="10">
        <v>125000</v>
      </c>
      <c r="D1335" t="s">
        <v>24</v>
      </c>
      <c r="E1335" t="s">
        <v>672</v>
      </c>
    </row>
    <row r="1336" spans="1:5" ht="18.75" customHeight="1" x14ac:dyDescent="0.3">
      <c r="A1336" s="4">
        <v>1989</v>
      </c>
      <c r="B1336" t="s">
        <v>697</v>
      </c>
      <c r="C1336" s="10">
        <v>100000</v>
      </c>
      <c r="D1336" t="s">
        <v>24</v>
      </c>
      <c r="E1336" t="s">
        <v>672</v>
      </c>
    </row>
    <row r="1337" spans="1:5" ht="18.75" customHeight="1" x14ac:dyDescent="0.3">
      <c r="A1337" s="4">
        <v>1989</v>
      </c>
      <c r="B1337" t="s">
        <v>874</v>
      </c>
      <c r="C1337" s="10">
        <v>78500</v>
      </c>
      <c r="D1337" t="s">
        <v>43</v>
      </c>
      <c r="E1337" t="s">
        <v>672</v>
      </c>
    </row>
    <row r="1338" spans="1:5" ht="18.75" customHeight="1" x14ac:dyDescent="0.3">
      <c r="A1338" s="4">
        <v>1989</v>
      </c>
      <c r="B1338" t="s">
        <v>875</v>
      </c>
      <c r="C1338" s="10">
        <v>73000</v>
      </c>
      <c r="D1338" t="s">
        <v>24</v>
      </c>
      <c r="E1338" t="s">
        <v>672</v>
      </c>
    </row>
    <row r="1339" spans="1:5" ht="18.75" customHeight="1" x14ac:dyDescent="0.3">
      <c r="A1339" s="4">
        <v>1989</v>
      </c>
      <c r="B1339" t="s">
        <v>699</v>
      </c>
      <c r="C1339" s="10">
        <v>71000</v>
      </c>
      <c r="D1339" t="s">
        <v>24</v>
      </c>
      <c r="E1339" t="s">
        <v>672</v>
      </c>
    </row>
    <row r="1340" spans="1:5" ht="18.75" customHeight="1" x14ac:dyDescent="0.3">
      <c r="A1340" s="4">
        <v>1989</v>
      </c>
      <c r="B1340" t="s">
        <v>876</v>
      </c>
      <c r="C1340" s="10">
        <v>68000</v>
      </c>
      <c r="D1340" t="s">
        <v>24</v>
      </c>
      <c r="E1340" t="s">
        <v>672</v>
      </c>
    </row>
    <row r="1341" spans="1:5" ht="18.75" customHeight="1" x14ac:dyDescent="0.3">
      <c r="A1341" s="4">
        <v>1989</v>
      </c>
      <c r="B1341" t="s">
        <v>702</v>
      </c>
      <c r="C1341" s="10">
        <v>1200000</v>
      </c>
      <c r="D1341" t="s">
        <v>34</v>
      </c>
      <c r="E1341" t="s">
        <v>701</v>
      </c>
    </row>
    <row r="1342" spans="1:5" ht="18.75" customHeight="1" x14ac:dyDescent="0.3">
      <c r="A1342" s="4">
        <v>1989</v>
      </c>
      <c r="B1342" t="s">
        <v>700</v>
      </c>
      <c r="C1342" s="10">
        <v>1189751</v>
      </c>
      <c r="D1342" t="s">
        <v>28</v>
      </c>
      <c r="E1342" t="s">
        <v>701</v>
      </c>
    </row>
    <row r="1343" spans="1:5" ht="18.75" customHeight="1" x14ac:dyDescent="0.3">
      <c r="A1343" s="4">
        <v>1989</v>
      </c>
      <c r="B1343" t="s">
        <v>704</v>
      </c>
      <c r="C1343" s="10">
        <v>800000</v>
      </c>
      <c r="D1343" t="s">
        <v>43</v>
      </c>
      <c r="E1343" t="s">
        <v>701</v>
      </c>
    </row>
    <row r="1344" spans="1:5" ht="18.75" customHeight="1" x14ac:dyDescent="0.3">
      <c r="A1344" s="4">
        <v>1989</v>
      </c>
      <c r="B1344" t="s">
        <v>703</v>
      </c>
      <c r="C1344" s="10">
        <v>718810</v>
      </c>
      <c r="D1344" t="s">
        <v>50</v>
      </c>
      <c r="E1344" t="s">
        <v>701</v>
      </c>
    </row>
    <row r="1345" spans="1:5" ht="18.75" customHeight="1" x14ac:dyDescent="0.3">
      <c r="A1345" s="4">
        <v>1989</v>
      </c>
      <c r="B1345" t="s">
        <v>331</v>
      </c>
      <c r="C1345" s="10">
        <v>550000</v>
      </c>
      <c r="D1345" t="s">
        <v>28</v>
      </c>
      <c r="E1345" t="s">
        <v>701</v>
      </c>
    </row>
    <row r="1346" spans="1:5" ht="18.75" customHeight="1" x14ac:dyDescent="0.3">
      <c r="A1346" s="4">
        <v>1989</v>
      </c>
      <c r="B1346" t="s">
        <v>707</v>
      </c>
      <c r="C1346" s="10">
        <v>325000</v>
      </c>
      <c r="D1346" t="s">
        <v>37</v>
      </c>
      <c r="E1346" t="s">
        <v>701</v>
      </c>
    </row>
    <row r="1347" spans="1:5" ht="18.75" customHeight="1" x14ac:dyDescent="0.3">
      <c r="A1347" s="4">
        <v>1989</v>
      </c>
      <c r="B1347" t="s">
        <v>705</v>
      </c>
      <c r="C1347" s="10">
        <v>325000</v>
      </c>
      <c r="D1347" t="s">
        <v>24</v>
      </c>
      <c r="E1347" t="s">
        <v>701</v>
      </c>
    </row>
    <row r="1348" spans="1:5" ht="18.75" customHeight="1" x14ac:dyDescent="0.3">
      <c r="A1348" s="4">
        <v>1989</v>
      </c>
      <c r="B1348" t="s">
        <v>715</v>
      </c>
      <c r="C1348" s="10">
        <v>320000</v>
      </c>
      <c r="D1348" t="s">
        <v>28</v>
      </c>
      <c r="E1348" t="s">
        <v>701</v>
      </c>
    </row>
    <row r="1349" spans="1:5" ht="18.75" customHeight="1" x14ac:dyDescent="0.3">
      <c r="A1349" s="4">
        <v>1989</v>
      </c>
      <c r="B1349" t="s">
        <v>717</v>
      </c>
      <c r="C1349" s="10">
        <v>315000</v>
      </c>
      <c r="D1349" t="s">
        <v>24</v>
      </c>
      <c r="E1349" t="s">
        <v>701</v>
      </c>
    </row>
    <row r="1350" spans="1:5" ht="18.75" customHeight="1" x14ac:dyDescent="0.3">
      <c r="A1350" s="4">
        <v>1989</v>
      </c>
      <c r="B1350" t="s">
        <v>708</v>
      </c>
      <c r="C1350" s="10">
        <v>240000</v>
      </c>
      <c r="D1350" t="s">
        <v>28</v>
      </c>
      <c r="E1350" t="s">
        <v>701</v>
      </c>
    </row>
    <row r="1351" spans="1:5" ht="18.75" customHeight="1" x14ac:dyDescent="0.3">
      <c r="A1351" s="4">
        <v>1989</v>
      </c>
      <c r="B1351" t="s">
        <v>713</v>
      </c>
      <c r="C1351" s="10">
        <v>180000</v>
      </c>
      <c r="D1351" t="s">
        <v>28</v>
      </c>
      <c r="E1351" t="s">
        <v>701</v>
      </c>
    </row>
    <row r="1352" spans="1:5" ht="18.75" customHeight="1" x14ac:dyDescent="0.3">
      <c r="A1352" s="4">
        <v>1989</v>
      </c>
      <c r="B1352" t="s">
        <v>710</v>
      </c>
      <c r="C1352" s="10">
        <v>177500</v>
      </c>
      <c r="D1352" t="s">
        <v>24</v>
      </c>
      <c r="E1352" t="s">
        <v>701</v>
      </c>
    </row>
    <row r="1353" spans="1:5" ht="18.75" customHeight="1" x14ac:dyDescent="0.3">
      <c r="A1353" s="4">
        <v>1989</v>
      </c>
      <c r="B1353" t="s">
        <v>877</v>
      </c>
      <c r="C1353" s="10">
        <v>165000</v>
      </c>
      <c r="D1353" t="s">
        <v>24</v>
      </c>
      <c r="E1353" t="s">
        <v>701</v>
      </c>
    </row>
    <row r="1354" spans="1:5" ht="18.75" customHeight="1" x14ac:dyDescent="0.3">
      <c r="A1354" s="4">
        <v>1989</v>
      </c>
      <c r="B1354" t="s">
        <v>712</v>
      </c>
      <c r="C1354" s="10">
        <v>147500</v>
      </c>
      <c r="D1354" t="s">
        <v>37</v>
      </c>
      <c r="E1354" t="s">
        <v>701</v>
      </c>
    </row>
    <row r="1355" spans="1:5" ht="18.75" customHeight="1" x14ac:dyDescent="0.3">
      <c r="A1355" s="4">
        <v>1989</v>
      </c>
      <c r="B1355" t="s">
        <v>716</v>
      </c>
      <c r="C1355" s="10">
        <v>100000</v>
      </c>
      <c r="D1355" t="s">
        <v>24</v>
      </c>
      <c r="E1355" t="s">
        <v>701</v>
      </c>
    </row>
    <row r="1356" spans="1:5" ht="18.75" customHeight="1" x14ac:dyDescent="0.3">
      <c r="A1356" s="4">
        <v>1989</v>
      </c>
      <c r="B1356" t="s">
        <v>878</v>
      </c>
      <c r="C1356" s="10">
        <v>93000</v>
      </c>
      <c r="D1356" t="s">
        <v>34</v>
      </c>
      <c r="E1356" t="s">
        <v>701</v>
      </c>
    </row>
    <row r="1357" spans="1:5" ht="18.75" customHeight="1" x14ac:dyDescent="0.3">
      <c r="A1357" s="4">
        <v>1989</v>
      </c>
      <c r="B1357" t="s">
        <v>720</v>
      </c>
      <c r="C1357" s="10">
        <v>80000</v>
      </c>
      <c r="D1357" t="s">
        <v>28</v>
      </c>
      <c r="E1357" t="s">
        <v>701</v>
      </c>
    </row>
    <row r="1358" spans="1:5" ht="18.75" customHeight="1" x14ac:dyDescent="0.3">
      <c r="A1358" s="4">
        <v>1989</v>
      </c>
      <c r="B1358" t="s">
        <v>722</v>
      </c>
      <c r="C1358" s="10">
        <v>80000</v>
      </c>
      <c r="D1358" t="s">
        <v>24</v>
      </c>
      <c r="E1358" t="s">
        <v>701</v>
      </c>
    </row>
    <row r="1359" spans="1:5" ht="18.75" customHeight="1" x14ac:dyDescent="0.3">
      <c r="A1359" s="4">
        <v>1989</v>
      </c>
      <c r="B1359" t="s">
        <v>726</v>
      </c>
      <c r="C1359" s="10">
        <v>80000</v>
      </c>
      <c r="D1359" t="s">
        <v>24</v>
      </c>
      <c r="E1359" t="s">
        <v>701</v>
      </c>
    </row>
    <row r="1360" spans="1:5" ht="18.75" customHeight="1" x14ac:dyDescent="0.3">
      <c r="A1360" s="4">
        <v>1989</v>
      </c>
      <c r="B1360" t="s">
        <v>727</v>
      </c>
      <c r="C1360" s="10">
        <v>80000</v>
      </c>
      <c r="D1360" t="s">
        <v>24</v>
      </c>
      <c r="E1360" t="s">
        <v>701</v>
      </c>
    </row>
    <row r="1361" spans="1:5" ht="18.75" customHeight="1" x14ac:dyDescent="0.3">
      <c r="A1361" s="4">
        <v>1989</v>
      </c>
      <c r="B1361" t="s">
        <v>879</v>
      </c>
      <c r="C1361" s="10">
        <v>75000</v>
      </c>
      <c r="D1361" t="s">
        <v>24</v>
      </c>
      <c r="E1361" t="s">
        <v>701</v>
      </c>
    </row>
    <row r="1362" spans="1:5" ht="18.75" customHeight="1" x14ac:dyDescent="0.3">
      <c r="A1362" s="4">
        <v>1989</v>
      </c>
      <c r="B1362" t="s">
        <v>724</v>
      </c>
      <c r="C1362" s="10">
        <v>72000</v>
      </c>
      <c r="D1362" t="s">
        <v>24</v>
      </c>
      <c r="E1362" t="s">
        <v>701</v>
      </c>
    </row>
    <row r="1363" spans="1:5" ht="18.75" customHeight="1" x14ac:dyDescent="0.3">
      <c r="A1363" s="4">
        <v>1989</v>
      </c>
      <c r="B1363" t="s">
        <v>880</v>
      </c>
      <c r="C1363" s="10">
        <v>72000</v>
      </c>
      <c r="D1363" t="s">
        <v>24</v>
      </c>
      <c r="E1363" t="s">
        <v>701</v>
      </c>
    </row>
    <row r="1364" spans="1:5" ht="18.75" customHeight="1" x14ac:dyDescent="0.3">
      <c r="A1364" s="4">
        <v>1989</v>
      </c>
      <c r="B1364" t="s">
        <v>881</v>
      </c>
      <c r="C1364" s="10">
        <v>72000</v>
      </c>
      <c r="D1364" t="s">
        <v>54</v>
      </c>
      <c r="E1364" t="s">
        <v>701</v>
      </c>
    </row>
    <row r="1365" spans="1:5" ht="18.75" customHeight="1" x14ac:dyDescent="0.3">
      <c r="A1365" s="4">
        <v>1989</v>
      </c>
      <c r="B1365" t="s">
        <v>882</v>
      </c>
      <c r="C1365" s="10">
        <v>70000</v>
      </c>
      <c r="D1365" t="s">
        <v>28</v>
      </c>
      <c r="E1365" t="s">
        <v>701</v>
      </c>
    </row>
    <row r="1366" spans="1:5" ht="18.75" customHeight="1" x14ac:dyDescent="0.3">
      <c r="A1366" s="4">
        <v>1989</v>
      </c>
      <c r="B1366" t="s">
        <v>883</v>
      </c>
      <c r="C1366" s="10">
        <v>68000</v>
      </c>
      <c r="D1366" t="s">
        <v>50</v>
      </c>
      <c r="E1366" t="s">
        <v>701</v>
      </c>
    </row>
    <row r="1367" spans="1:5" ht="18.75" customHeight="1" x14ac:dyDescent="0.3">
      <c r="A1367" s="4">
        <v>1989</v>
      </c>
      <c r="B1367" t="s">
        <v>730</v>
      </c>
      <c r="C1367" s="10">
        <v>2200000</v>
      </c>
      <c r="D1367" t="s">
        <v>50</v>
      </c>
      <c r="E1367" t="s">
        <v>729</v>
      </c>
    </row>
    <row r="1368" spans="1:5" ht="18.75" customHeight="1" x14ac:dyDescent="0.3">
      <c r="A1368" s="4">
        <v>1989</v>
      </c>
      <c r="B1368" t="s">
        <v>732</v>
      </c>
      <c r="C1368" s="10">
        <v>2120000</v>
      </c>
      <c r="D1368" t="s">
        <v>28</v>
      </c>
      <c r="E1368" t="s">
        <v>729</v>
      </c>
    </row>
    <row r="1369" spans="1:5" ht="18.75" customHeight="1" x14ac:dyDescent="0.3">
      <c r="A1369" s="4">
        <v>1989</v>
      </c>
      <c r="B1369" t="s">
        <v>731</v>
      </c>
      <c r="C1369" s="10">
        <v>1958652</v>
      </c>
      <c r="D1369" t="s">
        <v>28</v>
      </c>
      <c r="E1369" t="s">
        <v>729</v>
      </c>
    </row>
    <row r="1370" spans="1:5" ht="18.75" customHeight="1" x14ac:dyDescent="0.3">
      <c r="A1370" s="4">
        <v>1989</v>
      </c>
      <c r="B1370" t="s">
        <v>733</v>
      </c>
      <c r="C1370" s="10">
        <v>1450000</v>
      </c>
      <c r="D1370" t="s">
        <v>24</v>
      </c>
      <c r="E1370" t="s">
        <v>729</v>
      </c>
    </row>
    <row r="1371" spans="1:5" ht="18.75" customHeight="1" x14ac:dyDescent="0.3">
      <c r="A1371" s="4">
        <v>1989</v>
      </c>
      <c r="B1371" t="s">
        <v>271</v>
      </c>
      <c r="C1371" s="10">
        <v>1150000</v>
      </c>
      <c r="D1371" t="s">
        <v>37</v>
      </c>
      <c r="E1371" t="s">
        <v>729</v>
      </c>
    </row>
    <row r="1372" spans="1:5" ht="18.75" customHeight="1" x14ac:dyDescent="0.3">
      <c r="A1372" s="4">
        <v>1989</v>
      </c>
      <c r="B1372" t="s">
        <v>464</v>
      </c>
      <c r="C1372" s="10">
        <v>933333</v>
      </c>
      <c r="D1372" t="s">
        <v>24</v>
      </c>
      <c r="E1372" t="s">
        <v>729</v>
      </c>
    </row>
    <row r="1373" spans="1:5" ht="18.75" customHeight="1" x14ac:dyDescent="0.3">
      <c r="A1373" s="4">
        <v>1989</v>
      </c>
      <c r="B1373" t="s">
        <v>734</v>
      </c>
      <c r="C1373" s="10">
        <v>900000</v>
      </c>
      <c r="D1373" t="s">
        <v>24</v>
      </c>
      <c r="E1373" t="s">
        <v>729</v>
      </c>
    </row>
    <row r="1374" spans="1:5" ht="18.75" customHeight="1" x14ac:dyDescent="0.3">
      <c r="A1374" s="4">
        <v>1989</v>
      </c>
      <c r="B1374" t="s">
        <v>326</v>
      </c>
      <c r="C1374" s="10">
        <v>875000</v>
      </c>
      <c r="D1374" t="s">
        <v>28</v>
      </c>
      <c r="E1374" t="s">
        <v>729</v>
      </c>
    </row>
    <row r="1375" spans="1:5" ht="18.75" customHeight="1" x14ac:dyDescent="0.3">
      <c r="A1375" s="4">
        <v>1989</v>
      </c>
      <c r="B1375" t="s">
        <v>516</v>
      </c>
      <c r="C1375" s="10">
        <v>825000</v>
      </c>
      <c r="D1375" t="s">
        <v>24</v>
      </c>
      <c r="E1375" t="s">
        <v>729</v>
      </c>
    </row>
    <row r="1376" spans="1:5" ht="18.75" customHeight="1" x14ac:dyDescent="0.3">
      <c r="A1376" s="4">
        <v>1989</v>
      </c>
      <c r="B1376" t="s">
        <v>371</v>
      </c>
      <c r="C1376" s="10">
        <v>800000</v>
      </c>
      <c r="D1376" t="s">
        <v>50</v>
      </c>
      <c r="E1376" t="s">
        <v>729</v>
      </c>
    </row>
    <row r="1377" spans="1:5" ht="18.75" customHeight="1" x14ac:dyDescent="0.3">
      <c r="A1377" s="4">
        <v>1989</v>
      </c>
      <c r="B1377" t="s">
        <v>738</v>
      </c>
      <c r="C1377" s="10">
        <v>800000</v>
      </c>
      <c r="D1377" t="s">
        <v>24</v>
      </c>
      <c r="E1377" t="s">
        <v>729</v>
      </c>
    </row>
    <row r="1378" spans="1:5" ht="18.75" customHeight="1" x14ac:dyDescent="0.3">
      <c r="A1378" s="4">
        <v>1989</v>
      </c>
      <c r="B1378" t="s">
        <v>739</v>
      </c>
      <c r="C1378" s="10">
        <v>675000</v>
      </c>
      <c r="D1378" t="s">
        <v>28</v>
      </c>
      <c r="E1378" t="s">
        <v>729</v>
      </c>
    </row>
    <row r="1379" spans="1:5" ht="18.75" customHeight="1" x14ac:dyDescent="0.3">
      <c r="A1379" s="4">
        <v>1989</v>
      </c>
      <c r="B1379" t="s">
        <v>746</v>
      </c>
      <c r="C1379" s="10">
        <v>655000</v>
      </c>
      <c r="D1379" t="s">
        <v>50</v>
      </c>
      <c r="E1379" t="s">
        <v>729</v>
      </c>
    </row>
    <row r="1380" spans="1:5" ht="18.75" customHeight="1" x14ac:dyDescent="0.3">
      <c r="A1380" s="4">
        <v>1989</v>
      </c>
      <c r="B1380" t="s">
        <v>740</v>
      </c>
      <c r="C1380" s="10">
        <v>650000</v>
      </c>
      <c r="D1380" t="s">
        <v>34</v>
      </c>
      <c r="E1380" t="s">
        <v>729</v>
      </c>
    </row>
    <row r="1381" spans="1:5" ht="18.75" customHeight="1" x14ac:dyDescent="0.3">
      <c r="A1381" s="4">
        <v>1989</v>
      </c>
      <c r="B1381" t="s">
        <v>741</v>
      </c>
      <c r="C1381" s="10">
        <v>575000</v>
      </c>
      <c r="D1381" t="s">
        <v>54</v>
      </c>
      <c r="E1381" t="s">
        <v>729</v>
      </c>
    </row>
    <row r="1382" spans="1:5" ht="18.75" customHeight="1" x14ac:dyDescent="0.3">
      <c r="A1382" s="4">
        <v>1989</v>
      </c>
      <c r="B1382" t="s">
        <v>737</v>
      </c>
      <c r="C1382" s="10">
        <v>500000</v>
      </c>
      <c r="D1382" t="s">
        <v>24</v>
      </c>
      <c r="E1382" t="s">
        <v>729</v>
      </c>
    </row>
    <row r="1383" spans="1:5" ht="18.75" customHeight="1" x14ac:dyDescent="0.3">
      <c r="A1383" s="4">
        <v>1989</v>
      </c>
      <c r="B1383" t="s">
        <v>743</v>
      </c>
      <c r="C1383" s="10">
        <v>500000</v>
      </c>
      <c r="D1383" t="s">
        <v>24</v>
      </c>
      <c r="E1383" t="s">
        <v>729</v>
      </c>
    </row>
    <row r="1384" spans="1:5" ht="18.75" customHeight="1" x14ac:dyDescent="0.3">
      <c r="A1384" s="4">
        <v>1989</v>
      </c>
      <c r="B1384" t="s">
        <v>745</v>
      </c>
      <c r="C1384" s="10">
        <v>500000</v>
      </c>
      <c r="D1384" t="s">
        <v>43</v>
      </c>
      <c r="E1384" t="s">
        <v>729</v>
      </c>
    </row>
    <row r="1385" spans="1:5" ht="18.75" customHeight="1" x14ac:dyDescent="0.3">
      <c r="A1385" s="4">
        <v>1989</v>
      </c>
      <c r="B1385" t="s">
        <v>472</v>
      </c>
      <c r="C1385" s="10">
        <v>460000</v>
      </c>
      <c r="D1385" t="s">
        <v>24</v>
      </c>
      <c r="E1385" t="s">
        <v>729</v>
      </c>
    </row>
    <row r="1386" spans="1:5" ht="18.75" customHeight="1" x14ac:dyDescent="0.3">
      <c r="A1386" s="4">
        <v>1989</v>
      </c>
      <c r="B1386" t="s">
        <v>661</v>
      </c>
      <c r="C1386" s="10">
        <v>450000</v>
      </c>
      <c r="D1386" t="s">
        <v>54</v>
      </c>
      <c r="E1386" t="s">
        <v>729</v>
      </c>
    </row>
    <row r="1387" spans="1:5" ht="18.75" customHeight="1" x14ac:dyDescent="0.3">
      <c r="A1387" s="4">
        <v>1989</v>
      </c>
      <c r="B1387" t="s">
        <v>747</v>
      </c>
      <c r="C1387" s="10">
        <v>410000</v>
      </c>
      <c r="D1387" t="s">
        <v>43</v>
      </c>
      <c r="E1387" t="s">
        <v>729</v>
      </c>
    </row>
    <row r="1388" spans="1:5" ht="18.75" customHeight="1" x14ac:dyDescent="0.3">
      <c r="A1388" s="4">
        <v>1989</v>
      </c>
      <c r="B1388" t="s">
        <v>629</v>
      </c>
      <c r="C1388" s="10">
        <v>250000</v>
      </c>
      <c r="D1388" t="s">
        <v>34</v>
      </c>
      <c r="E1388" t="s">
        <v>729</v>
      </c>
    </row>
    <row r="1389" spans="1:5" ht="18.75" customHeight="1" x14ac:dyDescent="0.3">
      <c r="A1389" s="4">
        <v>1989</v>
      </c>
      <c r="B1389" t="s">
        <v>751</v>
      </c>
      <c r="C1389" s="10">
        <v>210000</v>
      </c>
      <c r="D1389" t="s">
        <v>24</v>
      </c>
      <c r="E1389" t="s">
        <v>729</v>
      </c>
    </row>
    <row r="1390" spans="1:5" ht="18.75" customHeight="1" x14ac:dyDescent="0.3">
      <c r="A1390" s="4">
        <v>1989</v>
      </c>
      <c r="B1390" t="s">
        <v>884</v>
      </c>
      <c r="C1390" s="10">
        <v>137500</v>
      </c>
      <c r="D1390" t="s">
        <v>24</v>
      </c>
      <c r="E1390" t="s">
        <v>729</v>
      </c>
    </row>
    <row r="1391" spans="1:5" ht="18.75" customHeight="1" x14ac:dyDescent="0.3">
      <c r="A1391" s="4">
        <v>1989</v>
      </c>
      <c r="B1391" t="s">
        <v>553</v>
      </c>
      <c r="C1391" s="10">
        <v>120000</v>
      </c>
      <c r="D1391" t="s">
        <v>28</v>
      </c>
      <c r="E1391" t="s">
        <v>729</v>
      </c>
    </row>
    <row r="1392" spans="1:5" ht="18.75" customHeight="1" x14ac:dyDescent="0.3">
      <c r="A1392" s="4">
        <v>1989</v>
      </c>
      <c r="B1392" t="s">
        <v>477</v>
      </c>
      <c r="C1392" s="10">
        <v>90000</v>
      </c>
      <c r="D1392" t="s">
        <v>28</v>
      </c>
      <c r="E1392" t="s">
        <v>729</v>
      </c>
    </row>
    <row r="1393" spans="1:5" ht="18.75" customHeight="1" x14ac:dyDescent="0.3">
      <c r="A1393" s="4">
        <v>1989</v>
      </c>
      <c r="B1393" t="s">
        <v>754</v>
      </c>
      <c r="C1393" s="10">
        <v>80000</v>
      </c>
      <c r="D1393" t="s">
        <v>28</v>
      </c>
      <c r="E1393" t="s">
        <v>729</v>
      </c>
    </row>
    <row r="1394" spans="1:5" ht="18.75" customHeight="1" x14ac:dyDescent="0.3">
      <c r="A1394" s="4">
        <v>1989</v>
      </c>
      <c r="B1394" t="s">
        <v>755</v>
      </c>
      <c r="C1394" s="10">
        <v>80000</v>
      </c>
      <c r="D1394" t="s">
        <v>24</v>
      </c>
      <c r="E1394" t="s">
        <v>729</v>
      </c>
    </row>
    <row r="1395" spans="1:5" ht="18.75" customHeight="1" x14ac:dyDescent="0.3">
      <c r="A1395" s="4">
        <v>1989</v>
      </c>
      <c r="B1395" t="s">
        <v>885</v>
      </c>
      <c r="C1395" s="10">
        <v>72500</v>
      </c>
      <c r="D1395" t="s">
        <v>43</v>
      </c>
      <c r="E1395" t="s">
        <v>729</v>
      </c>
    </row>
    <row r="1396" spans="1:5" ht="18.75" customHeight="1" x14ac:dyDescent="0.3">
      <c r="A1396" s="4">
        <v>1989</v>
      </c>
      <c r="B1396" t="s">
        <v>886</v>
      </c>
      <c r="C1396" s="10">
        <v>68000</v>
      </c>
      <c r="D1396" t="s">
        <v>43</v>
      </c>
      <c r="E1396" t="s">
        <v>729</v>
      </c>
    </row>
    <row r="1397" spans="1:5" ht="18.75" customHeight="1" x14ac:dyDescent="0.3">
      <c r="A1397" s="4">
        <v>1989</v>
      </c>
      <c r="B1397" t="s">
        <v>887</v>
      </c>
      <c r="C1397" s="10">
        <v>68000</v>
      </c>
      <c r="D1397" t="s">
        <v>28</v>
      </c>
      <c r="E1397" t="s">
        <v>729</v>
      </c>
    </row>
    <row r="1398" spans="1:5" ht="18.75" customHeight="1" x14ac:dyDescent="0.3">
      <c r="A1398" s="4">
        <v>1990</v>
      </c>
      <c r="B1398" t="s">
        <v>485</v>
      </c>
      <c r="C1398" s="10">
        <v>1916667</v>
      </c>
      <c r="D1398" t="s">
        <v>34</v>
      </c>
      <c r="E1398" t="s">
        <v>25</v>
      </c>
    </row>
    <row r="1399" spans="1:5" ht="18.75" customHeight="1" x14ac:dyDescent="0.3">
      <c r="A1399" s="4">
        <v>1990</v>
      </c>
      <c r="B1399" t="s">
        <v>352</v>
      </c>
      <c r="C1399" s="10">
        <v>1800000</v>
      </c>
      <c r="D1399" t="s">
        <v>24</v>
      </c>
      <c r="E1399" t="s">
        <v>25</v>
      </c>
    </row>
    <row r="1400" spans="1:5" ht="18.75" customHeight="1" x14ac:dyDescent="0.3">
      <c r="A1400" s="4">
        <v>1990</v>
      </c>
      <c r="B1400" t="s">
        <v>49</v>
      </c>
      <c r="C1400" s="10">
        <v>1750000</v>
      </c>
      <c r="D1400" t="s">
        <v>50</v>
      </c>
      <c r="E1400" t="s">
        <v>25</v>
      </c>
    </row>
    <row r="1401" spans="1:5" ht="18.75" customHeight="1" x14ac:dyDescent="0.3">
      <c r="A1401" s="4">
        <v>1990</v>
      </c>
      <c r="B1401" t="s">
        <v>29</v>
      </c>
      <c r="C1401" s="10">
        <v>1375000</v>
      </c>
      <c r="D1401" t="s">
        <v>28</v>
      </c>
      <c r="E1401" t="s">
        <v>25</v>
      </c>
    </row>
    <row r="1402" spans="1:5" ht="18.75" customHeight="1" x14ac:dyDescent="0.3">
      <c r="A1402" s="4">
        <v>1990</v>
      </c>
      <c r="B1402" t="s">
        <v>23</v>
      </c>
      <c r="C1402" s="10">
        <v>1300000</v>
      </c>
      <c r="D1402" t="s">
        <v>24</v>
      </c>
      <c r="E1402" t="s">
        <v>25</v>
      </c>
    </row>
    <row r="1403" spans="1:5" ht="18.75" customHeight="1" x14ac:dyDescent="0.3">
      <c r="A1403" s="4">
        <v>1990</v>
      </c>
      <c r="B1403" t="s">
        <v>30</v>
      </c>
      <c r="C1403" s="10">
        <v>1250000</v>
      </c>
      <c r="D1403" t="s">
        <v>28</v>
      </c>
      <c r="E1403" t="s">
        <v>25</v>
      </c>
    </row>
    <row r="1404" spans="1:5" ht="18.75" customHeight="1" x14ac:dyDescent="0.3">
      <c r="A1404" s="4">
        <v>1990</v>
      </c>
      <c r="B1404" t="s">
        <v>676</v>
      </c>
      <c r="C1404" s="10">
        <v>1175000</v>
      </c>
      <c r="D1404" t="s">
        <v>24</v>
      </c>
      <c r="E1404" t="s">
        <v>25</v>
      </c>
    </row>
    <row r="1405" spans="1:5" ht="18.75" customHeight="1" x14ac:dyDescent="0.3">
      <c r="A1405" s="4">
        <v>1990</v>
      </c>
      <c r="B1405" t="s">
        <v>36</v>
      </c>
      <c r="C1405" s="10">
        <v>1125000</v>
      </c>
      <c r="D1405" t="s">
        <v>37</v>
      </c>
      <c r="E1405" t="s">
        <v>25</v>
      </c>
    </row>
    <row r="1406" spans="1:5" ht="18.75" customHeight="1" x14ac:dyDescent="0.3">
      <c r="A1406" s="4">
        <v>1990</v>
      </c>
      <c r="B1406" t="s">
        <v>42</v>
      </c>
      <c r="C1406" s="10">
        <v>983333</v>
      </c>
      <c r="D1406" t="s">
        <v>43</v>
      </c>
      <c r="E1406" t="s">
        <v>25</v>
      </c>
    </row>
    <row r="1407" spans="1:5" ht="18.75" customHeight="1" x14ac:dyDescent="0.3">
      <c r="A1407" s="4">
        <v>1990</v>
      </c>
      <c r="B1407" t="s">
        <v>52</v>
      </c>
      <c r="C1407" s="10">
        <v>967500</v>
      </c>
      <c r="D1407" t="s">
        <v>24</v>
      </c>
      <c r="E1407" t="s">
        <v>25</v>
      </c>
    </row>
    <row r="1408" spans="1:5" ht="18.75" customHeight="1" x14ac:dyDescent="0.3">
      <c r="A1408" s="4">
        <v>1990</v>
      </c>
      <c r="B1408" t="s">
        <v>45</v>
      </c>
      <c r="C1408" s="10">
        <v>850000</v>
      </c>
      <c r="D1408" t="s">
        <v>24</v>
      </c>
      <c r="E1408" t="s">
        <v>25</v>
      </c>
    </row>
    <row r="1409" spans="1:5" ht="18.75" customHeight="1" x14ac:dyDescent="0.3">
      <c r="A1409" s="4">
        <v>1990</v>
      </c>
      <c r="B1409" t="s">
        <v>402</v>
      </c>
      <c r="C1409" s="10">
        <v>825000</v>
      </c>
      <c r="D1409" t="s">
        <v>24</v>
      </c>
      <c r="E1409" t="s">
        <v>25</v>
      </c>
    </row>
    <row r="1410" spans="1:5" ht="18.75" customHeight="1" x14ac:dyDescent="0.3">
      <c r="A1410" s="4">
        <v>1990</v>
      </c>
      <c r="B1410" t="s">
        <v>61</v>
      </c>
      <c r="C1410" s="10">
        <v>725000</v>
      </c>
      <c r="D1410" t="s">
        <v>24</v>
      </c>
      <c r="E1410" t="s">
        <v>25</v>
      </c>
    </row>
    <row r="1411" spans="1:5" ht="18.75" customHeight="1" x14ac:dyDescent="0.3">
      <c r="A1411" s="4">
        <v>1990</v>
      </c>
      <c r="B1411" t="s">
        <v>742</v>
      </c>
      <c r="C1411" s="10">
        <v>675000</v>
      </c>
      <c r="D1411" t="s">
        <v>28</v>
      </c>
      <c r="E1411" t="s">
        <v>25</v>
      </c>
    </row>
    <row r="1412" spans="1:5" ht="18.75" customHeight="1" x14ac:dyDescent="0.3">
      <c r="A1412" s="4">
        <v>1990</v>
      </c>
      <c r="B1412" t="s">
        <v>53</v>
      </c>
      <c r="C1412" s="10">
        <v>652500</v>
      </c>
      <c r="D1412" t="s">
        <v>54</v>
      </c>
      <c r="E1412" t="s">
        <v>25</v>
      </c>
    </row>
    <row r="1413" spans="1:5" ht="18.75" customHeight="1" x14ac:dyDescent="0.3">
      <c r="A1413" s="4">
        <v>1990</v>
      </c>
      <c r="B1413" t="s">
        <v>55</v>
      </c>
      <c r="C1413" s="10">
        <v>580000</v>
      </c>
      <c r="D1413" t="s">
        <v>28</v>
      </c>
      <c r="E1413" t="s">
        <v>25</v>
      </c>
    </row>
    <row r="1414" spans="1:5" ht="18.75" customHeight="1" x14ac:dyDescent="0.3">
      <c r="A1414" s="4">
        <v>1990</v>
      </c>
      <c r="B1414" t="s">
        <v>606</v>
      </c>
      <c r="C1414" s="10">
        <v>480000</v>
      </c>
      <c r="D1414" t="s">
        <v>24</v>
      </c>
      <c r="E1414" t="s">
        <v>25</v>
      </c>
    </row>
    <row r="1415" spans="1:5" ht="18.75" customHeight="1" x14ac:dyDescent="0.3">
      <c r="A1415" s="4">
        <v>1990</v>
      </c>
      <c r="B1415" t="s">
        <v>334</v>
      </c>
      <c r="C1415" s="10">
        <v>425000</v>
      </c>
      <c r="D1415" t="s">
        <v>24</v>
      </c>
      <c r="E1415" t="s">
        <v>25</v>
      </c>
    </row>
    <row r="1416" spans="1:5" ht="18.75" customHeight="1" x14ac:dyDescent="0.3">
      <c r="A1416" s="4">
        <v>1990</v>
      </c>
      <c r="B1416" t="s">
        <v>57</v>
      </c>
      <c r="C1416" s="10">
        <v>410000</v>
      </c>
      <c r="D1416" t="s">
        <v>24</v>
      </c>
      <c r="E1416" t="s">
        <v>25</v>
      </c>
    </row>
    <row r="1417" spans="1:5" ht="18.75" customHeight="1" x14ac:dyDescent="0.3">
      <c r="A1417" s="4">
        <v>1990</v>
      </c>
      <c r="B1417" t="s">
        <v>189</v>
      </c>
      <c r="C1417" s="10">
        <v>407500</v>
      </c>
      <c r="D1417" t="s">
        <v>34</v>
      </c>
      <c r="E1417" t="s">
        <v>25</v>
      </c>
    </row>
    <row r="1418" spans="1:5" ht="18.75" customHeight="1" x14ac:dyDescent="0.3">
      <c r="A1418" s="4">
        <v>1990</v>
      </c>
      <c r="B1418" t="s">
        <v>70</v>
      </c>
      <c r="C1418" s="10">
        <v>332500</v>
      </c>
      <c r="D1418" t="s">
        <v>24</v>
      </c>
      <c r="E1418" t="s">
        <v>25</v>
      </c>
    </row>
    <row r="1419" spans="1:5" ht="18.75" customHeight="1" x14ac:dyDescent="0.3">
      <c r="A1419" s="4">
        <v>1990</v>
      </c>
      <c r="B1419" t="s">
        <v>888</v>
      </c>
      <c r="C1419" s="10">
        <v>200000</v>
      </c>
      <c r="D1419" t="s">
        <v>28</v>
      </c>
      <c r="E1419" t="s">
        <v>25</v>
      </c>
    </row>
    <row r="1420" spans="1:5" ht="18.75" customHeight="1" x14ac:dyDescent="0.3">
      <c r="A1420" s="4">
        <v>1990</v>
      </c>
      <c r="B1420" t="s">
        <v>757</v>
      </c>
      <c r="C1420" s="10">
        <v>185000</v>
      </c>
      <c r="D1420" t="s">
        <v>24</v>
      </c>
      <c r="E1420" t="s">
        <v>25</v>
      </c>
    </row>
    <row r="1421" spans="1:5" ht="18.75" customHeight="1" x14ac:dyDescent="0.3">
      <c r="A1421" s="4">
        <v>1990</v>
      </c>
      <c r="B1421" t="s">
        <v>59</v>
      </c>
      <c r="C1421" s="10">
        <v>175000</v>
      </c>
      <c r="D1421" t="s">
        <v>37</v>
      </c>
      <c r="E1421" t="s">
        <v>25</v>
      </c>
    </row>
    <row r="1422" spans="1:5" ht="18.75" customHeight="1" x14ac:dyDescent="0.3">
      <c r="A1422" s="4">
        <v>1990</v>
      </c>
      <c r="B1422" t="s">
        <v>758</v>
      </c>
      <c r="C1422" s="10">
        <v>105000</v>
      </c>
      <c r="D1422" t="s">
        <v>43</v>
      </c>
      <c r="E1422" t="s">
        <v>25</v>
      </c>
    </row>
    <row r="1423" spans="1:5" ht="18.75" customHeight="1" x14ac:dyDescent="0.3">
      <c r="A1423" s="4">
        <v>1990</v>
      </c>
      <c r="B1423" t="s">
        <v>759</v>
      </c>
      <c r="C1423" s="10">
        <v>100000</v>
      </c>
      <c r="D1423" t="s">
        <v>28</v>
      </c>
      <c r="E1423" t="s">
        <v>25</v>
      </c>
    </row>
    <row r="1424" spans="1:5" ht="18.75" customHeight="1" x14ac:dyDescent="0.3">
      <c r="A1424" s="4">
        <v>1990</v>
      </c>
      <c r="B1424" t="s">
        <v>68</v>
      </c>
      <c r="C1424" s="10">
        <v>100000</v>
      </c>
      <c r="D1424" t="s">
        <v>24</v>
      </c>
      <c r="E1424" t="s">
        <v>25</v>
      </c>
    </row>
    <row r="1425" spans="1:5" ht="18.75" customHeight="1" x14ac:dyDescent="0.3">
      <c r="A1425" s="4">
        <v>1990</v>
      </c>
      <c r="B1425" t="s">
        <v>889</v>
      </c>
      <c r="C1425" s="10">
        <v>100000</v>
      </c>
      <c r="D1425" t="s">
        <v>43</v>
      </c>
      <c r="E1425" t="s">
        <v>25</v>
      </c>
    </row>
    <row r="1426" spans="1:5" ht="18.75" customHeight="1" x14ac:dyDescent="0.3">
      <c r="A1426" s="4">
        <v>1990</v>
      </c>
      <c r="B1426" t="s">
        <v>890</v>
      </c>
      <c r="C1426" s="10">
        <v>100000</v>
      </c>
      <c r="D1426" t="s">
        <v>24</v>
      </c>
      <c r="E1426" t="s">
        <v>25</v>
      </c>
    </row>
    <row r="1427" spans="1:5" ht="18.75" customHeight="1" x14ac:dyDescent="0.3">
      <c r="A1427" s="4">
        <v>1990</v>
      </c>
      <c r="B1427" t="s">
        <v>891</v>
      </c>
      <c r="C1427" s="10">
        <v>100000</v>
      </c>
      <c r="D1427" t="s">
        <v>24</v>
      </c>
      <c r="E1427" t="s">
        <v>25</v>
      </c>
    </row>
    <row r="1428" spans="1:5" ht="18.75" customHeight="1" x14ac:dyDescent="0.3">
      <c r="A1428" s="4">
        <v>1990</v>
      </c>
      <c r="B1428" t="s">
        <v>892</v>
      </c>
      <c r="C1428" s="10">
        <v>100000</v>
      </c>
      <c r="D1428" t="s">
        <v>24</v>
      </c>
      <c r="E1428" t="s">
        <v>25</v>
      </c>
    </row>
    <row r="1429" spans="1:5" ht="18.75" customHeight="1" x14ac:dyDescent="0.3">
      <c r="A1429" s="4">
        <v>1990</v>
      </c>
      <c r="B1429" t="s">
        <v>893</v>
      </c>
      <c r="C1429" s="10">
        <v>100000</v>
      </c>
      <c r="D1429" t="s">
        <v>34</v>
      </c>
      <c r="E1429" t="s">
        <v>25</v>
      </c>
    </row>
    <row r="1430" spans="1:5" ht="18.75" customHeight="1" x14ac:dyDescent="0.3">
      <c r="A1430" s="4">
        <v>1990</v>
      </c>
      <c r="B1430" t="s">
        <v>894</v>
      </c>
      <c r="C1430" s="10">
        <v>100000</v>
      </c>
      <c r="D1430" t="s">
        <v>24</v>
      </c>
      <c r="E1430" t="s">
        <v>25</v>
      </c>
    </row>
    <row r="1431" spans="1:5" ht="18.75" customHeight="1" x14ac:dyDescent="0.3">
      <c r="A1431" s="4">
        <v>1990</v>
      </c>
      <c r="B1431" t="s">
        <v>895</v>
      </c>
      <c r="C1431" s="10">
        <v>100000</v>
      </c>
      <c r="D1431" t="s">
        <v>37</v>
      </c>
      <c r="E1431" t="s">
        <v>25</v>
      </c>
    </row>
    <row r="1432" spans="1:5" ht="18.75" customHeight="1" x14ac:dyDescent="0.3">
      <c r="A1432" s="4">
        <v>1990</v>
      </c>
      <c r="B1432" t="s">
        <v>896</v>
      </c>
      <c r="C1432" s="10">
        <v>100000</v>
      </c>
      <c r="D1432" t="s">
        <v>28</v>
      </c>
      <c r="E1432" t="s">
        <v>25</v>
      </c>
    </row>
    <row r="1433" spans="1:5" ht="18.75" customHeight="1" x14ac:dyDescent="0.3">
      <c r="A1433" s="4">
        <v>1990</v>
      </c>
      <c r="B1433" t="s">
        <v>348</v>
      </c>
      <c r="C1433" s="10">
        <v>100000</v>
      </c>
      <c r="D1433" t="s">
        <v>34</v>
      </c>
      <c r="E1433" t="s">
        <v>25</v>
      </c>
    </row>
    <row r="1434" spans="1:5" ht="18.75" customHeight="1" x14ac:dyDescent="0.3">
      <c r="A1434" s="4">
        <v>1990</v>
      </c>
      <c r="B1434" t="s">
        <v>897</v>
      </c>
      <c r="C1434" s="10">
        <v>100000</v>
      </c>
      <c r="D1434" t="s">
        <v>24</v>
      </c>
      <c r="E1434" t="s">
        <v>25</v>
      </c>
    </row>
    <row r="1435" spans="1:5" ht="18.75" customHeight="1" x14ac:dyDescent="0.3">
      <c r="A1435" s="4">
        <v>1990</v>
      </c>
      <c r="B1435" t="s">
        <v>81</v>
      </c>
      <c r="C1435" s="10">
        <v>1987500</v>
      </c>
      <c r="D1435" t="s">
        <v>24</v>
      </c>
      <c r="E1435" t="s">
        <v>72</v>
      </c>
    </row>
    <row r="1436" spans="1:5" ht="18.75" customHeight="1" x14ac:dyDescent="0.3">
      <c r="A1436" s="4">
        <v>1990</v>
      </c>
      <c r="B1436" t="s">
        <v>87</v>
      </c>
      <c r="C1436" s="10">
        <v>1985000</v>
      </c>
      <c r="D1436" t="s">
        <v>50</v>
      </c>
      <c r="E1436" t="s">
        <v>72</v>
      </c>
    </row>
    <row r="1437" spans="1:5" ht="18.75" customHeight="1" x14ac:dyDescent="0.3">
      <c r="A1437" s="4">
        <v>1990</v>
      </c>
      <c r="B1437" t="s">
        <v>79</v>
      </c>
      <c r="C1437" s="10">
        <v>1200000</v>
      </c>
      <c r="D1437" t="s">
        <v>24</v>
      </c>
      <c r="E1437" t="s">
        <v>72</v>
      </c>
    </row>
    <row r="1438" spans="1:5" ht="18.75" customHeight="1" x14ac:dyDescent="0.3">
      <c r="A1438" s="4">
        <v>1990</v>
      </c>
      <c r="B1438" t="s">
        <v>130</v>
      </c>
      <c r="C1438" s="10">
        <v>1150000</v>
      </c>
      <c r="D1438" t="s">
        <v>24</v>
      </c>
      <c r="E1438" t="s">
        <v>72</v>
      </c>
    </row>
    <row r="1439" spans="1:5" ht="18.75" customHeight="1" x14ac:dyDescent="0.3">
      <c r="A1439" s="4">
        <v>1990</v>
      </c>
      <c r="B1439" t="s">
        <v>73</v>
      </c>
      <c r="C1439" s="10">
        <v>1100000</v>
      </c>
      <c r="D1439" t="s">
        <v>24</v>
      </c>
      <c r="E1439" t="s">
        <v>72</v>
      </c>
    </row>
    <row r="1440" spans="1:5" ht="18.75" customHeight="1" x14ac:dyDescent="0.3">
      <c r="A1440" s="4">
        <v>1990</v>
      </c>
      <c r="B1440" t="s">
        <v>89</v>
      </c>
      <c r="C1440" s="10">
        <v>1050000</v>
      </c>
      <c r="D1440" t="s">
        <v>24</v>
      </c>
      <c r="E1440" t="s">
        <v>72</v>
      </c>
    </row>
    <row r="1441" spans="1:5" ht="18.75" customHeight="1" x14ac:dyDescent="0.3">
      <c r="A1441" s="4">
        <v>1990</v>
      </c>
      <c r="B1441" t="s">
        <v>76</v>
      </c>
      <c r="C1441" s="10">
        <v>1000000</v>
      </c>
      <c r="D1441" t="s">
        <v>43</v>
      </c>
      <c r="E1441" t="s">
        <v>72</v>
      </c>
    </row>
    <row r="1442" spans="1:5" ht="18.75" customHeight="1" x14ac:dyDescent="0.3">
      <c r="A1442" s="4">
        <v>1990</v>
      </c>
      <c r="B1442" t="s">
        <v>85</v>
      </c>
      <c r="C1442" s="10">
        <v>965000</v>
      </c>
      <c r="D1442" t="s">
        <v>24</v>
      </c>
      <c r="E1442" t="s">
        <v>72</v>
      </c>
    </row>
    <row r="1443" spans="1:5" ht="18.75" customHeight="1" x14ac:dyDescent="0.3">
      <c r="A1443" s="4">
        <v>1990</v>
      </c>
      <c r="B1443" t="s">
        <v>77</v>
      </c>
      <c r="C1443" s="10">
        <v>934000</v>
      </c>
      <c r="D1443" t="s">
        <v>37</v>
      </c>
      <c r="E1443" t="s">
        <v>72</v>
      </c>
    </row>
    <row r="1444" spans="1:5" ht="18.75" customHeight="1" x14ac:dyDescent="0.3">
      <c r="A1444" s="4">
        <v>1990</v>
      </c>
      <c r="B1444" t="s">
        <v>898</v>
      </c>
      <c r="C1444" s="10">
        <v>900000</v>
      </c>
      <c r="D1444" t="s">
        <v>24</v>
      </c>
      <c r="E1444" t="s">
        <v>72</v>
      </c>
    </row>
    <row r="1445" spans="1:5" ht="18.75" customHeight="1" x14ac:dyDescent="0.3">
      <c r="A1445" s="4">
        <v>1990</v>
      </c>
      <c r="B1445" t="s">
        <v>90</v>
      </c>
      <c r="C1445" s="10">
        <v>850000</v>
      </c>
      <c r="D1445" t="s">
        <v>24</v>
      </c>
      <c r="E1445" t="s">
        <v>72</v>
      </c>
    </row>
    <row r="1446" spans="1:5" ht="18.75" customHeight="1" x14ac:dyDescent="0.3">
      <c r="A1446" s="4">
        <v>1990</v>
      </c>
      <c r="B1446" t="s">
        <v>75</v>
      </c>
      <c r="C1446" s="10">
        <v>800000</v>
      </c>
      <c r="D1446" t="s">
        <v>28</v>
      </c>
      <c r="E1446" t="s">
        <v>72</v>
      </c>
    </row>
    <row r="1447" spans="1:5" ht="18.75" customHeight="1" x14ac:dyDescent="0.3">
      <c r="A1447" s="4">
        <v>1990</v>
      </c>
      <c r="B1447" t="s">
        <v>510</v>
      </c>
      <c r="C1447" s="10">
        <v>750000</v>
      </c>
      <c r="D1447" t="s">
        <v>28</v>
      </c>
      <c r="E1447" t="s">
        <v>72</v>
      </c>
    </row>
    <row r="1448" spans="1:5" ht="18.75" customHeight="1" x14ac:dyDescent="0.3">
      <c r="A1448" s="4">
        <v>1990</v>
      </c>
      <c r="B1448" t="s">
        <v>511</v>
      </c>
      <c r="C1448" s="10">
        <v>625000</v>
      </c>
      <c r="D1448" t="s">
        <v>54</v>
      </c>
      <c r="E1448" t="s">
        <v>72</v>
      </c>
    </row>
    <row r="1449" spans="1:5" ht="18.75" customHeight="1" x14ac:dyDescent="0.3">
      <c r="A1449" s="4">
        <v>1990</v>
      </c>
      <c r="B1449" t="s">
        <v>761</v>
      </c>
      <c r="C1449" s="10">
        <v>450000</v>
      </c>
      <c r="D1449" t="s">
        <v>24</v>
      </c>
      <c r="E1449" t="s">
        <v>72</v>
      </c>
    </row>
    <row r="1450" spans="1:5" ht="18.75" customHeight="1" x14ac:dyDescent="0.3">
      <c r="A1450" s="4">
        <v>1990</v>
      </c>
      <c r="B1450" t="s">
        <v>96</v>
      </c>
      <c r="C1450" s="10">
        <v>350000</v>
      </c>
      <c r="D1450" t="s">
        <v>34</v>
      </c>
      <c r="E1450" t="s">
        <v>72</v>
      </c>
    </row>
    <row r="1451" spans="1:5" ht="18.75" customHeight="1" x14ac:dyDescent="0.3">
      <c r="A1451" s="4">
        <v>1990</v>
      </c>
      <c r="B1451" t="s">
        <v>92</v>
      </c>
      <c r="C1451" s="10">
        <v>280000</v>
      </c>
      <c r="D1451" t="s">
        <v>28</v>
      </c>
      <c r="E1451" t="s">
        <v>72</v>
      </c>
    </row>
    <row r="1452" spans="1:5" ht="18.75" customHeight="1" x14ac:dyDescent="0.3">
      <c r="A1452" s="4">
        <v>1990</v>
      </c>
      <c r="B1452" t="s">
        <v>764</v>
      </c>
      <c r="C1452" s="10">
        <v>240000</v>
      </c>
      <c r="D1452" t="s">
        <v>34</v>
      </c>
      <c r="E1452" t="s">
        <v>72</v>
      </c>
    </row>
    <row r="1453" spans="1:5" ht="18.75" customHeight="1" x14ac:dyDescent="0.3">
      <c r="A1453" s="4">
        <v>1990</v>
      </c>
      <c r="B1453" t="s">
        <v>93</v>
      </c>
      <c r="C1453" s="10">
        <v>240000</v>
      </c>
      <c r="D1453" t="s">
        <v>54</v>
      </c>
      <c r="E1453" t="s">
        <v>72</v>
      </c>
    </row>
    <row r="1454" spans="1:5" ht="18.75" customHeight="1" x14ac:dyDescent="0.3">
      <c r="A1454" s="4">
        <v>1990</v>
      </c>
      <c r="B1454" t="s">
        <v>688</v>
      </c>
      <c r="C1454" s="10">
        <v>222500</v>
      </c>
      <c r="D1454" t="s">
        <v>37</v>
      </c>
      <c r="E1454" t="s">
        <v>72</v>
      </c>
    </row>
    <row r="1455" spans="1:5" ht="18.75" customHeight="1" x14ac:dyDescent="0.3">
      <c r="A1455" s="4">
        <v>1990</v>
      </c>
      <c r="B1455" t="s">
        <v>696</v>
      </c>
      <c r="C1455" s="10">
        <v>202000</v>
      </c>
      <c r="D1455" t="s">
        <v>24</v>
      </c>
      <c r="E1455" t="s">
        <v>72</v>
      </c>
    </row>
    <row r="1456" spans="1:5" ht="18.75" customHeight="1" x14ac:dyDescent="0.3">
      <c r="A1456" s="4">
        <v>1990</v>
      </c>
      <c r="B1456" t="s">
        <v>899</v>
      </c>
      <c r="C1456" s="10">
        <v>125000</v>
      </c>
      <c r="D1456" t="s">
        <v>28</v>
      </c>
      <c r="E1456" t="s">
        <v>72</v>
      </c>
    </row>
    <row r="1457" spans="1:5" ht="18.75" customHeight="1" x14ac:dyDescent="0.3">
      <c r="A1457" s="4">
        <v>1990</v>
      </c>
      <c r="B1457" t="s">
        <v>900</v>
      </c>
      <c r="C1457" s="10">
        <v>122000</v>
      </c>
      <c r="D1457" t="s">
        <v>24</v>
      </c>
      <c r="E1457" t="s">
        <v>72</v>
      </c>
    </row>
    <row r="1458" spans="1:5" ht="18.75" customHeight="1" x14ac:dyDescent="0.3">
      <c r="A1458" s="4">
        <v>1990</v>
      </c>
      <c r="B1458" t="s">
        <v>901</v>
      </c>
      <c r="C1458" s="10">
        <v>102000</v>
      </c>
      <c r="D1458" t="s">
        <v>24</v>
      </c>
      <c r="E1458" t="s">
        <v>72</v>
      </c>
    </row>
    <row r="1459" spans="1:5" ht="18.75" customHeight="1" x14ac:dyDescent="0.3">
      <c r="A1459" s="4">
        <v>1990</v>
      </c>
      <c r="B1459" t="s">
        <v>902</v>
      </c>
      <c r="C1459" s="10">
        <v>100000</v>
      </c>
      <c r="D1459" t="s">
        <v>24</v>
      </c>
      <c r="E1459" t="s">
        <v>72</v>
      </c>
    </row>
    <row r="1460" spans="1:5" ht="18.75" customHeight="1" x14ac:dyDescent="0.3">
      <c r="A1460" s="4">
        <v>1990</v>
      </c>
      <c r="B1460" t="s">
        <v>903</v>
      </c>
      <c r="C1460" s="10">
        <v>100000</v>
      </c>
      <c r="D1460" t="s">
        <v>24</v>
      </c>
      <c r="E1460" t="s">
        <v>72</v>
      </c>
    </row>
    <row r="1461" spans="1:5" ht="18.75" customHeight="1" x14ac:dyDescent="0.3">
      <c r="A1461" s="4">
        <v>1990</v>
      </c>
      <c r="B1461" t="s">
        <v>904</v>
      </c>
      <c r="C1461" s="10">
        <v>100000</v>
      </c>
      <c r="D1461" t="s">
        <v>24</v>
      </c>
      <c r="E1461" t="s">
        <v>72</v>
      </c>
    </row>
    <row r="1462" spans="1:5" ht="18.75" customHeight="1" x14ac:dyDescent="0.3">
      <c r="A1462" s="4">
        <v>1990</v>
      </c>
      <c r="B1462" t="s">
        <v>905</v>
      </c>
      <c r="C1462" s="10">
        <v>100000</v>
      </c>
      <c r="D1462" t="s">
        <v>24</v>
      </c>
      <c r="E1462" t="s">
        <v>72</v>
      </c>
    </row>
    <row r="1463" spans="1:5" ht="18.75" customHeight="1" x14ac:dyDescent="0.3">
      <c r="A1463" s="4">
        <v>1990</v>
      </c>
      <c r="B1463" t="s">
        <v>906</v>
      </c>
      <c r="C1463" s="10">
        <v>100000</v>
      </c>
      <c r="D1463" t="s">
        <v>43</v>
      </c>
      <c r="E1463" t="s">
        <v>72</v>
      </c>
    </row>
    <row r="1464" spans="1:5" ht="18.75" customHeight="1" x14ac:dyDescent="0.3">
      <c r="A1464" s="4">
        <v>1990</v>
      </c>
      <c r="B1464" t="s">
        <v>907</v>
      </c>
      <c r="C1464" s="10">
        <v>100000</v>
      </c>
      <c r="D1464" t="s">
        <v>28</v>
      </c>
      <c r="E1464" t="s">
        <v>72</v>
      </c>
    </row>
    <row r="1465" spans="1:5" ht="18.75" customHeight="1" x14ac:dyDescent="0.3">
      <c r="A1465" s="4">
        <v>1990</v>
      </c>
      <c r="B1465" t="s">
        <v>908</v>
      </c>
      <c r="C1465" s="10">
        <v>100000</v>
      </c>
      <c r="D1465" t="s">
        <v>24</v>
      </c>
      <c r="E1465" t="s">
        <v>72</v>
      </c>
    </row>
    <row r="1466" spans="1:5" ht="18.75" customHeight="1" x14ac:dyDescent="0.3">
      <c r="A1466" s="4">
        <v>1990</v>
      </c>
      <c r="B1466" t="s">
        <v>765</v>
      </c>
      <c r="C1466" s="10">
        <v>100000</v>
      </c>
      <c r="D1466" t="s">
        <v>28</v>
      </c>
      <c r="E1466" t="s">
        <v>72</v>
      </c>
    </row>
    <row r="1467" spans="1:5" ht="18.75" customHeight="1" x14ac:dyDescent="0.3">
      <c r="A1467" s="4">
        <v>1990</v>
      </c>
      <c r="B1467" t="s">
        <v>835</v>
      </c>
      <c r="C1467" s="10">
        <v>100000</v>
      </c>
      <c r="D1467" t="s">
        <v>34</v>
      </c>
      <c r="E1467" t="s">
        <v>72</v>
      </c>
    </row>
    <row r="1468" spans="1:5" ht="18.75" customHeight="1" x14ac:dyDescent="0.3">
      <c r="A1468" s="4">
        <v>1990</v>
      </c>
      <c r="B1468" t="s">
        <v>909</v>
      </c>
      <c r="C1468" s="10">
        <v>100000</v>
      </c>
      <c r="D1468" t="s">
        <v>37</v>
      </c>
      <c r="E1468" t="s">
        <v>72</v>
      </c>
    </row>
    <row r="1469" spans="1:5" ht="18.75" customHeight="1" x14ac:dyDescent="0.3">
      <c r="A1469" s="4">
        <v>1990</v>
      </c>
      <c r="B1469" t="s">
        <v>910</v>
      </c>
      <c r="C1469" s="10">
        <v>100000</v>
      </c>
      <c r="D1469" t="s">
        <v>50</v>
      </c>
      <c r="E1469" t="s">
        <v>72</v>
      </c>
    </row>
    <row r="1470" spans="1:5" ht="18.75" customHeight="1" x14ac:dyDescent="0.3">
      <c r="A1470" s="4">
        <v>1990</v>
      </c>
      <c r="B1470" t="s">
        <v>911</v>
      </c>
      <c r="C1470" s="10">
        <v>100000</v>
      </c>
      <c r="D1470" t="s">
        <v>24</v>
      </c>
      <c r="E1470" t="s">
        <v>72</v>
      </c>
    </row>
    <row r="1471" spans="1:5" ht="18.75" customHeight="1" x14ac:dyDescent="0.3">
      <c r="A1471" s="4">
        <v>1990</v>
      </c>
      <c r="B1471" t="s">
        <v>732</v>
      </c>
      <c r="C1471" s="10">
        <v>2250000</v>
      </c>
      <c r="D1471" t="s">
        <v>28</v>
      </c>
      <c r="E1471" t="s">
        <v>98</v>
      </c>
    </row>
    <row r="1472" spans="1:5" ht="18.75" customHeight="1" x14ac:dyDescent="0.3">
      <c r="A1472" s="4">
        <v>1990</v>
      </c>
      <c r="B1472" t="s">
        <v>112</v>
      </c>
      <c r="C1472" s="10">
        <v>2000000</v>
      </c>
      <c r="D1472" t="s">
        <v>28</v>
      </c>
      <c r="E1472" t="s">
        <v>98</v>
      </c>
    </row>
    <row r="1473" spans="1:5" ht="18.75" customHeight="1" x14ac:dyDescent="0.3">
      <c r="A1473" s="4">
        <v>1990</v>
      </c>
      <c r="B1473" t="s">
        <v>113</v>
      </c>
      <c r="C1473" s="10">
        <v>1500000</v>
      </c>
      <c r="D1473" t="s">
        <v>50</v>
      </c>
      <c r="E1473" t="s">
        <v>98</v>
      </c>
    </row>
    <row r="1474" spans="1:5" ht="18.75" customHeight="1" x14ac:dyDescent="0.3">
      <c r="A1474" s="4">
        <v>1990</v>
      </c>
      <c r="B1474" t="s">
        <v>97</v>
      </c>
      <c r="C1474" s="10">
        <v>1275000</v>
      </c>
      <c r="D1474" t="s">
        <v>54</v>
      </c>
      <c r="E1474" t="s">
        <v>98</v>
      </c>
    </row>
    <row r="1475" spans="1:5" ht="18.75" customHeight="1" x14ac:dyDescent="0.3">
      <c r="A1475" s="4">
        <v>1990</v>
      </c>
      <c r="B1475" t="s">
        <v>354</v>
      </c>
      <c r="C1475" s="10">
        <v>1191667</v>
      </c>
      <c r="D1475" t="s">
        <v>24</v>
      </c>
      <c r="E1475" t="s">
        <v>98</v>
      </c>
    </row>
    <row r="1476" spans="1:5" ht="18.75" customHeight="1" x14ac:dyDescent="0.3">
      <c r="A1476" s="4">
        <v>1990</v>
      </c>
      <c r="B1476" t="s">
        <v>100</v>
      </c>
      <c r="C1476" s="10">
        <v>1133334</v>
      </c>
      <c r="D1476" t="s">
        <v>24</v>
      </c>
      <c r="E1476" t="s">
        <v>98</v>
      </c>
    </row>
    <row r="1477" spans="1:5" ht="18.75" customHeight="1" x14ac:dyDescent="0.3">
      <c r="A1477" s="4">
        <v>1990</v>
      </c>
      <c r="B1477" t="s">
        <v>103</v>
      </c>
      <c r="C1477" s="10">
        <v>950000</v>
      </c>
      <c r="D1477" t="s">
        <v>24</v>
      </c>
      <c r="E1477" t="s">
        <v>98</v>
      </c>
    </row>
    <row r="1478" spans="1:5" ht="18.75" customHeight="1" x14ac:dyDescent="0.3">
      <c r="A1478" s="4">
        <v>1990</v>
      </c>
      <c r="B1478" t="s">
        <v>107</v>
      </c>
      <c r="C1478" s="10">
        <v>850000</v>
      </c>
      <c r="D1478" t="s">
        <v>28</v>
      </c>
      <c r="E1478" t="s">
        <v>98</v>
      </c>
    </row>
    <row r="1479" spans="1:5" ht="18.75" customHeight="1" x14ac:dyDescent="0.3">
      <c r="A1479" s="4">
        <v>1990</v>
      </c>
      <c r="B1479" t="s">
        <v>746</v>
      </c>
      <c r="C1479" s="10">
        <v>825000</v>
      </c>
      <c r="D1479" t="s">
        <v>31</v>
      </c>
      <c r="E1479" t="s">
        <v>98</v>
      </c>
    </row>
    <row r="1480" spans="1:5" ht="18.75" customHeight="1" x14ac:dyDescent="0.3">
      <c r="A1480" s="4">
        <v>1990</v>
      </c>
      <c r="B1480" t="s">
        <v>102</v>
      </c>
      <c r="C1480" s="10">
        <v>787500</v>
      </c>
      <c r="D1480" t="s">
        <v>24</v>
      </c>
      <c r="E1480" t="s">
        <v>98</v>
      </c>
    </row>
    <row r="1481" spans="1:5" ht="18.75" customHeight="1" x14ac:dyDescent="0.3">
      <c r="A1481" s="4">
        <v>1990</v>
      </c>
      <c r="B1481" t="s">
        <v>101</v>
      </c>
      <c r="C1481" s="10">
        <v>750000</v>
      </c>
      <c r="D1481" t="s">
        <v>24</v>
      </c>
      <c r="E1481" t="s">
        <v>98</v>
      </c>
    </row>
    <row r="1482" spans="1:5" ht="18.75" customHeight="1" x14ac:dyDescent="0.3">
      <c r="A1482" s="4">
        <v>1990</v>
      </c>
      <c r="B1482" t="s">
        <v>240</v>
      </c>
      <c r="C1482" s="10">
        <v>750000</v>
      </c>
      <c r="D1482" t="s">
        <v>24</v>
      </c>
      <c r="E1482" t="s">
        <v>98</v>
      </c>
    </row>
    <row r="1483" spans="1:5" ht="18.75" customHeight="1" x14ac:dyDescent="0.3">
      <c r="A1483" s="4">
        <v>1990</v>
      </c>
      <c r="B1483" t="s">
        <v>116</v>
      </c>
      <c r="C1483" s="10">
        <v>750000</v>
      </c>
      <c r="D1483" t="s">
        <v>34</v>
      </c>
      <c r="E1483" t="s">
        <v>98</v>
      </c>
    </row>
    <row r="1484" spans="1:5" ht="18.75" customHeight="1" x14ac:dyDescent="0.3">
      <c r="A1484" s="4">
        <v>1990</v>
      </c>
      <c r="B1484" t="s">
        <v>111</v>
      </c>
      <c r="C1484" s="10">
        <v>700000</v>
      </c>
      <c r="D1484" t="s">
        <v>34</v>
      </c>
      <c r="E1484" t="s">
        <v>98</v>
      </c>
    </row>
    <row r="1485" spans="1:5" ht="18.75" customHeight="1" x14ac:dyDescent="0.3">
      <c r="A1485" s="4">
        <v>1990</v>
      </c>
      <c r="B1485" t="s">
        <v>110</v>
      </c>
      <c r="C1485" s="10">
        <v>675000</v>
      </c>
      <c r="D1485" t="s">
        <v>24</v>
      </c>
      <c r="E1485" t="s">
        <v>98</v>
      </c>
    </row>
    <row r="1486" spans="1:5" ht="18.75" customHeight="1" x14ac:dyDescent="0.3">
      <c r="A1486" s="4">
        <v>1990</v>
      </c>
      <c r="B1486" t="s">
        <v>106</v>
      </c>
      <c r="C1486" s="10">
        <v>650000</v>
      </c>
      <c r="D1486" t="s">
        <v>24</v>
      </c>
      <c r="E1486" t="s">
        <v>98</v>
      </c>
    </row>
    <row r="1487" spans="1:5" ht="18.75" customHeight="1" x14ac:dyDescent="0.3">
      <c r="A1487" s="4">
        <v>1990</v>
      </c>
      <c r="B1487" t="s">
        <v>118</v>
      </c>
      <c r="C1487" s="10">
        <v>500000</v>
      </c>
      <c r="D1487" t="s">
        <v>37</v>
      </c>
      <c r="E1487" t="s">
        <v>98</v>
      </c>
    </row>
    <row r="1488" spans="1:5" ht="18.75" customHeight="1" x14ac:dyDescent="0.3">
      <c r="A1488" s="4">
        <v>1990</v>
      </c>
      <c r="B1488" t="s">
        <v>121</v>
      </c>
      <c r="C1488" s="10">
        <v>310000</v>
      </c>
      <c r="D1488" t="s">
        <v>28</v>
      </c>
      <c r="E1488" t="s">
        <v>98</v>
      </c>
    </row>
    <row r="1489" spans="1:5" ht="18.75" customHeight="1" x14ac:dyDescent="0.3">
      <c r="A1489" s="4">
        <v>1990</v>
      </c>
      <c r="B1489" t="s">
        <v>124</v>
      </c>
      <c r="C1489" s="10">
        <v>235000</v>
      </c>
      <c r="D1489" t="s">
        <v>24</v>
      </c>
      <c r="E1489" t="s">
        <v>98</v>
      </c>
    </row>
    <row r="1490" spans="1:5" ht="18.75" customHeight="1" x14ac:dyDescent="0.3">
      <c r="A1490" s="4">
        <v>1990</v>
      </c>
      <c r="B1490" t="s">
        <v>123</v>
      </c>
      <c r="C1490" s="10">
        <v>235000</v>
      </c>
      <c r="D1490" t="s">
        <v>43</v>
      </c>
      <c r="E1490" t="s">
        <v>98</v>
      </c>
    </row>
    <row r="1491" spans="1:5" ht="18.75" customHeight="1" x14ac:dyDescent="0.3">
      <c r="A1491" s="4">
        <v>1990</v>
      </c>
      <c r="B1491" t="s">
        <v>629</v>
      </c>
      <c r="C1491" s="10">
        <v>150000</v>
      </c>
      <c r="D1491" t="s">
        <v>34</v>
      </c>
      <c r="E1491" t="s">
        <v>98</v>
      </c>
    </row>
    <row r="1492" spans="1:5" ht="18.75" customHeight="1" x14ac:dyDescent="0.3">
      <c r="A1492" s="4">
        <v>1990</v>
      </c>
      <c r="B1492" t="s">
        <v>767</v>
      </c>
      <c r="C1492" s="10">
        <v>107500</v>
      </c>
      <c r="D1492" t="s">
        <v>24</v>
      </c>
      <c r="E1492" t="s">
        <v>98</v>
      </c>
    </row>
    <row r="1493" spans="1:5" ht="18.75" customHeight="1" x14ac:dyDescent="0.3">
      <c r="A1493" s="4">
        <v>1990</v>
      </c>
      <c r="B1493" t="s">
        <v>912</v>
      </c>
      <c r="C1493" s="10">
        <v>105000</v>
      </c>
      <c r="D1493" t="s">
        <v>37</v>
      </c>
      <c r="E1493" t="s">
        <v>98</v>
      </c>
    </row>
    <row r="1494" spans="1:5" ht="18.75" customHeight="1" x14ac:dyDescent="0.3">
      <c r="A1494" s="4">
        <v>1990</v>
      </c>
      <c r="B1494" t="s">
        <v>125</v>
      </c>
      <c r="C1494" s="10">
        <v>103000</v>
      </c>
      <c r="D1494" t="s">
        <v>28</v>
      </c>
      <c r="E1494" t="s">
        <v>98</v>
      </c>
    </row>
    <row r="1495" spans="1:5" ht="18.75" customHeight="1" x14ac:dyDescent="0.3">
      <c r="A1495" s="4">
        <v>1990</v>
      </c>
      <c r="B1495" t="s">
        <v>769</v>
      </c>
      <c r="C1495" s="10">
        <v>102500</v>
      </c>
      <c r="D1495" t="s">
        <v>28</v>
      </c>
      <c r="E1495" t="s">
        <v>98</v>
      </c>
    </row>
    <row r="1496" spans="1:5" ht="18.75" customHeight="1" x14ac:dyDescent="0.3">
      <c r="A1496" s="4">
        <v>1990</v>
      </c>
      <c r="B1496" t="s">
        <v>913</v>
      </c>
      <c r="C1496" s="10">
        <v>102000</v>
      </c>
      <c r="D1496" t="s">
        <v>24</v>
      </c>
      <c r="E1496" t="s">
        <v>98</v>
      </c>
    </row>
    <row r="1497" spans="1:5" ht="18.75" customHeight="1" x14ac:dyDescent="0.3">
      <c r="A1497" s="4">
        <v>1990</v>
      </c>
      <c r="B1497" t="s">
        <v>914</v>
      </c>
      <c r="C1497" s="10">
        <v>100000</v>
      </c>
      <c r="D1497" t="s">
        <v>34</v>
      </c>
      <c r="E1497" t="s">
        <v>98</v>
      </c>
    </row>
    <row r="1498" spans="1:5" ht="18.75" customHeight="1" x14ac:dyDescent="0.3">
      <c r="A1498" s="4">
        <v>1990</v>
      </c>
      <c r="B1498" t="s">
        <v>768</v>
      </c>
      <c r="C1498" s="10">
        <v>100000</v>
      </c>
      <c r="D1498" t="s">
        <v>28</v>
      </c>
      <c r="E1498" t="s">
        <v>98</v>
      </c>
    </row>
    <row r="1499" spans="1:5" ht="18.75" customHeight="1" x14ac:dyDescent="0.3">
      <c r="A1499" s="4">
        <v>1990</v>
      </c>
      <c r="B1499" t="s">
        <v>915</v>
      </c>
      <c r="C1499" s="10">
        <v>100000</v>
      </c>
      <c r="D1499" t="s">
        <v>24</v>
      </c>
      <c r="E1499" t="s">
        <v>98</v>
      </c>
    </row>
    <row r="1500" spans="1:5" ht="18.75" customHeight="1" x14ac:dyDescent="0.3">
      <c r="A1500" s="4">
        <v>1990</v>
      </c>
      <c r="B1500" t="s">
        <v>916</v>
      </c>
      <c r="C1500" s="10">
        <v>100000</v>
      </c>
      <c r="D1500" t="s">
        <v>24</v>
      </c>
      <c r="E1500" t="s">
        <v>98</v>
      </c>
    </row>
    <row r="1501" spans="1:5" ht="18.75" customHeight="1" x14ac:dyDescent="0.3">
      <c r="A1501" s="4">
        <v>1990</v>
      </c>
      <c r="B1501" t="s">
        <v>917</v>
      </c>
      <c r="C1501" s="10">
        <v>100000</v>
      </c>
      <c r="D1501" t="s">
        <v>54</v>
      </c>
      <c r="E1501" t="s">
        <v>98</v>
      </c>
    </row>
    <row r="1502" spans="1:5" ht="18.75" customHeight="1" x14ac:dyDescent="0.3">
      <c r="A1502" s="4">
        <v>1990</v>
      </c>
      <c r="B1502" t="s">
        <v>918</v>
      </c>
      <c r="C1502" s="10">
        <v>100000</v>
      </c>
      <c r="D1502" t="s">
        <v>28</v>
      </c>
      <c r="E1502" t="s">
        <v>98</v>
      </c>
    </row>
    <row r="1503" spans="1:5" ht="18.75" customHeight="1" x14ac:dyDescent="0.3">
      <c r="A1503" s="4">
        <v>1990</v>
      </c>
      <c r="B1503" t="s">
        <v>919</v>
      </c>
      <c r="C1503" s="10">
        <v>100000</v>
      </c>
      <c r="D1503" t="s">
        <v>50</v>
      </c>
      <c r="E1503" t="s">
        <v>98</v>
      </c>
    </row>
    <row r="1504" spans="1:5" ht="18.75" customHeight="1" x14ac:dyDescent="0.3">
      <c r="A1504" s="4">
        <v>1990</v>
      </c>
      <c r="B1504" t="s">
        <v>920</v>
      </c>
      <c r="C1504" s="10">
        <v>100000</v>
      </c>
      <c r="D1504" t="s">
        <v>24</v>
      </c>
      <c r="E1504" t="s">
        <v>98</v>
      </c>
    </row>
    <row r="1505" spans="1:5" ht="18.75" customHeight="1" x14ac:dyDescent="0.3">
      <c r="A1505" s="4">
        <v>1990</v>
      </c>
      <c r="B1505" t="s">
        <v>921</v>
      </c>
      <c r="C1505" s="10">
        <v>100000</v>
      </c>
      <c r="D1505" t="s">
        <v>24</v>
      </c>
      <c r="E1505" t="s">
        <v>98</v>
      </c>
    </row>
    <row r="1506" spans="1:5" ht="18.75" customHeight="1" x14ac:dyDescent="0.3">
      <c r="A1506" s="4">
        <v>1990</v>
      </c>
      <c r="B1506" t="s">
        <v>922</v>
      </c>
      <c r="C1506" s="10">
        <v>100000</v>
      </c>
      <c r="D1506" t="s">
        <v>24</v>
      </c>
      <c r="E1506" t="s">
        <v>98</v>
      </c>
    </row>
    <row r="1507" spans="1:5" ht="18.75" customHeight="1" x14ac:dyDescent="0.3">
      <c r="A1507" s="4">
        <v>1990</v>
      </c>
      <c r="B1507" t="s">
        <v>126</v>
      </c>
      <c r="C1507" s="10">
        <v>2000000</v>
      </c>
      <c r="D1507" t="s">
        <v>28</v>
      </c>
      <c r="E1507" t="s">
        <v>127</v>
      </c>
    </row>
    <row r="1508" spans="1:5" ht="18.75" customHeight="1" x14ac:dyDescent="0.3">
      <c r="A1508" s="4">
        <v>1990</v>
      </c>
      <c r="B1508" t="s">
        <v>129</v>
      </c>
      <c r="C1508" s="10">
        <v>1600000</v>
      </c>
      <c r="D1508" t="s">
        <v>24</v>
      </c>
      <c r="E1508" t="s">
        <v>127</v>
      </c>
    </row>
    <row r="1509" spans="1:5" ht="18.75" customHeight="1" x14ac:dyDescent="0.3">
      <c r="A1509" s="4">
        <v>1990</v>
      </c>
      <c r="B1509" t="s">
        <v>132</v>
      </c>
      <c r="C1509" s="10">
        <v>1500000</v>
      </c>
      <c r="D1509" t="s">
        <v>43</v>
      </c>
      <c r="E1509" t="s">
        <v>127</v>
      </c>
    </row>
    <row r="1510" spans="1:5" ht="18.75" customHeight="1" x14ac:dyDescent="0.3">
      <c r="A1510" s="4">
        <v>1990</v>
      </c>
      <c r="B1510" t="s">
        <v>137</v>
      </c>
      <c r="C1510" s="10">
        <v>1466667</v>
      </c>
      <c r="D1510" t="s">
        <v>24</v>
      </c>
      <c r="E1510" t="s">
        <v>127</v>
      </c>
    </row>
    <row r="1511" spans="1:5" ht="18.75" customHeight="1" x14ac:dyDescent="0.3">
      <c r="A1511" s="4">
        <v>1990</v>
      </c>
      <c r="B1511" t="s">
        <v>141</v>
      </c>
      <c r="C1511" s="10">
        <v>1450000</v>
      </c>
      <c r="D1511" t="s">
        <v>50</v>
      </c>
      <c r="E1511" t="s">
        <v>127</v>
      </c>
    </row>
    <row r="1512" spans="1:5" ht="18.75" customHeight="1" x14ac:dyDescent="0.3">
      <c r="A1512" s="4">
        <v>1990</v>
      </c>
      <c r="B1512" t="s">
        <v>134</v>
      </c>
      <c r="C1512" s="10">
        <v>1166667</v>
      </c>
      <c r="D1512" t="s">
        <v>24</v>
      </c>
      <c r="E1512" t="s">
        <v>127</v>
      </c>
    </row>
    <row r="1513" spans="1:5" ht="18.75" customHeight="1" x14ac:dyDescent="0.3">
      <c r="A1513" s="4">
        <v>1990</v>
      </c>
      <c r="B1513" t="s">
        <v>140</v>
      </c>
      <c r="C1513" s="10">
        <v>1150000</v>
      </c>
      <c r="D1513" t="s">
        <v>54</v>
      </c>
      <c r="E1513" t="s">
        <v>127</v>
      </c>
    </row>
    <row r="1514" spans="1:5" ht="18.75" customHeight="1" x14ac:dyDescent="0.3">
      <c r="A1514" s="4">
        <v>1990</v>
      </c>
      <c r="B1514" t="s">
        <v>384</v>
      </c>
      <c r="C1514" s="10">
        <v>1125000</v>
      </c>
      <c r="D1514" t="s">
        <v>28</v>
      </c>
      <c r="E1514" t="s">
        <v>127</v>
      </c>
    </row>
    <row r="1515" spans="1:5" ht="18.75" customHeight="1" x14ac:dyDescent="0.3">
      <c r="A1515" s="4">
        <v>1990</v>
      </c>
      <c r="B1515" t="s">
        <v>136</v>
      </c>
      <c r="C1515" s="10">
        <v>1037500</v>
      </c>
      <c r="D1515" t="s">
        <v>24</v>
      </c>
      <c r="E1515" t="s">
        <v>127</v>
      </c>
    </row>
    <row r="1516" spans="1:5" ht="18.75" customHeight="1" x14ac:dyDescent="0.3">
      <c r="A1516" s="4">
        <v>1990</v>
      </c>
      <c r="B1516" t="s">
        <v>139</v>
      </c>
      <c r="C1516" s="10">
        <v>762500</v>
      </c>
      <c r="D1516" t="s">
        <v>24</v>
      </c>
      <c r="E1516" t="s">
        <v>127</v>
      </c>
    </row>
    <row r="1517" spans="1:5" ht="18.75" customHeight="1" x14ac:dyDescent="0.3">
      <c r="A1517" s="4">
        <v>1990</v>
      </c>
      <c r="B1517" t="s">
        <v>160</v>
      </c>
      <c r="C1517" s="10">
        <v>550000</v>
      </c>
      <c r="D1517" t="s">
        <v>24</v>
      </c>
      <c r="E1517" t="s">
        <v>127</v>
      </c>
    </row>
    <row r="1518" spans="1:5" ht="18.75" customHeight="1" x14ac:dyDescent="0.3">
      <c r="A1518" s="4">
        <v>1990</v>
      </c>
      <c r="B1518" t="s">
        <v>135</v>
      </c>
      <c r="C1518" s="10">
        <v>520000</v>
      </c>
      <c r="D1518" t="s">
        <v>31</v>
      </c>
      <c r="E1518" t="s">
        <v>127</v>
      </c>
    </row>
    <row r="1519" spans="1:5" ht="18.75" customHeight="1" x14ac:dyDescent="0.3">
      <c r="A1519" s="4">
        <v>1990</v>
      </c>
      <c r="B1519" t="s">
        <v>144</v>
      </c>
      <c r="C1519" s="10">
        <v>380000</v>
      </c>
      <c r="D1519" t="s">
        <v>37</v>
      </c>
      <c r="E1519" t="s">
        <v>127</v>
      </c>
    </row>
    <row r="1520" spans="1:5" ht="18.75" customHeight="1" x14ac:dyDescent="0.3">
      <c r="A1520" s="4">
        <v>1990</v>
      </c>
      <c r="B1520" t="s">
        <v>147</v>
      </c>
      <c r="C1520" s="10">
        <v>300000</v>
      </c>
      <c r="D1520" t="s">
        <v>24</v>
      </c>
      <c r="E1520" t="s">
        <v>127</v>
      </c>
    </row>
    <row r="1521" spans="1:5" ht="18.75" customHeight="1" x14ac:dyDescent="0.3">
      <c r="A1521" s="4">
        <v>1990</v>
      </c>
      <c r="B1521" t="s">
        <v>146</v>
      </c>
      <c r="C1521" s="10">
        <v>275000</v>
      </c>
      <c r="D1521" t="s">
        <v>24</v>
      </c>
      <c r="E1521" t="s">
        <v>127</v>
      </c>
    </row>
    <row r="1522" spans="1:5" ht="18.75" customHeight="1" x14ac:dyDescent="0.3">
      <c r="A1522" s="4">
        <v>1990</v>
      </c>
      <c r="B1522" t="s">
        <v>148</v>
      </c>
      <c r="C1522" s="10">
        <v>255000</v>
      </c>
      <c r="D1522" t="s">
        <v>37</v>
      </c>
      <c r="E1522" t="s">
        <v>127</v>
      </c>
    </row>
    <row r="1523" spans="1:5" ht="18.75" customHeight="1" x14ac:dyDescent="0.3">
      <c r="A1523" s="4">
        <v>1990</v>
      </c>
      <c r="B1523" t="s">
        <v>223</v>
      </c>
      <c r="C1523" s="10">
        <v>250000</v>
      </c>
      <c r="D1523" t="s">
        <v>54</v>
      </c>
      <c r="E1523" t="s">
        <v>127</v>
      </c>
    </row>
    <row r="1524" spans="1:5" ht="18.75" customHeight="1" x14ac:dyDescent="0.3">
      <c r="A1524" s="4">
        <v>1990</v>
      </c>
      <c r="B1524" t="s">
        <v>554</v>
      </c>
      <c r="C1524" s="10">
        <v>242500</v>
      </c>
      <c r="D1524" t="s">
        <v>24</v>
      </c>
      <c r="E1524" t="s">
        <v>127</v>
      </c>
    </row>
    <row r="1525" spans="1:5" ht="18.75" customHeight="1" x14ac:dyDescent="0.3">
      <c r="A1525" s="4">
        <v>1990</v>
      </c>
      <c r="B1525" t="s">
        <v>923</v>
      </c>
      <c r="C1525" s="10">
        <v>242500</v>
      </c>
      <c r="D1525" t="s">
        <v>24</v>
      </c>
      <c r="E1525" t="s">
        <v>127</v>
      </c>
    </row>
    <row r="1526" spans="1:5" ht="18.75" customHeight="1" x14ac:dyDescent="0.3">
      <c r="A1526" s="4">
        <v>1990</v>
      </c>
      <c r="B1526" t="s">
        <v>770</v>
      </c>
      <c r="C1526" s="10">
        <v>180000</v>
      </c>
      <c r="D1526" t="s">
        <v>34</v>
      </c>
      <c r="E1526" t="s">
        <v>127</v>
      </c>
    </row>
    <row r="1527" spans="1:5" ht="18.75" customHeight="1" x14ac:dyDescent="0.3">
      <c r="A1527" s="4">
        <v>1990</v>
      </c>
      <c r="B1527" t="s">
        <v>772</v>
      </c>
      <c r="C1527" s="10">
        <v>168500</v>
      </c>
      <c r="D1527" t="s">
        <v>24</v>
      </c>
      <c r="E1527" t="s">
        <v>127</v>
      </c>
    </row>
    <row r="1528" spans="1:5" ht="18.75" customHeight="1" x14ac:dyDescent="0.3">
      <c r="A1528" s="4">
        <v>1990</v>
      </c>
      <c r="B1528" t="s">
        <v>924</v>
      </c>
      <c r="C1528" s="10">
        <v>155000</v>
      </c>
      <c r="D1528" t="s">
        <v>28</v>
      </c>
      <c r="E1528" t="s">
        <v>127</v>
      </c>
    </row>
    <row r="1529" spans="1:5" ht="18.75" customHeight="1" x14ac:dyDescent="0.3">
      <c r="A1529" s="4">
        <v>1990</v>
      </c>
      <c r="B1529" t="s">
        <v>925</v>
      </c>
      <c r="C1529" s="10">
        <v>105000</v>
      </c>
      <c r="D1529" t="s">
        <v>34</v>
      </c>
      <c r="E1529" t="s">
        <v>127</v>
      </c>
    </row>
    <row r="1530" spans="1:5" ht="18.75" customHeight="1" x14ac:dyDescent="0.3">
      <c r="A1530" s="4">
        <v>1990</v>
      </c>
      <c r="B1530" t="s">
        <v>926</v>
      </c>
      <c r="C1530" s="10">
        <v>102500</v>
      </c>
      <c r="D1530" t="s">
        <v>24</v>
      </c>
      <c r="E1530" t="s">
        <v>127</v>
      </c>
    </row>
    <row r="1531" spans="1:5" ht="18.75" customHeight="1" x14ac:dyDescent="0.3">
      <c r="A1531" s="4">
        <v>1990</v>
      </c>
      <c r="B1531" t="s">
        <v>927</v>
      </c>
      <c r="C1531" s="10">
        <v>102500</v>
      </c>
      <c r="D1531" t="s">
        <v>24</v>
      </c>
      <c r="E1531" t="s">
        <v>127</v>
      </c>
    </row>
    <row r="1532" spans="1:5" ht="18.75" customHeight="1" x14ac:dyDescent="0.3">
      <c r="A1532" s="4">
        <v>1990</v>
      </c>
      <c r="B1532" t="s">
        <v>928</v>
      </c>
      <c r="C1532" s="10">
        <v>100000</v>
      </c>
      <c r="D1532" t="s">
        <v>28</v>
      </c>
      <c r="E1532" t="s">
        <v>127</v>
      </c>
    </row>
    <row r="1533" spans="1:5" ht="18.75" customHeight="1" x14ac:dyDescent="0.3">
      <c r="A1533" s="4">
        <v>1990</v>
      </c>
      <c r="B1533" t="s">
        <v>929</v>
      </c>
      <c r="C1533" s="10">
        <v>100000</v>
      </c>
      <c r="D1533" t="s">
        <v>24</v>
      </c>
      <c r="E1533" t="s">
        <v>127</v>
      </c>
    </row>
    <row r="1534" spans="1:5" ht="18.75" customHeight="1" x14ac:dyDescent="0.3">
      <c r="A1534" s="4">
        <v>1990</v>
      </c>
      <c r="B1534" t="s">
        <v>930</v>
      </c>
      <c r="C1534" s="10">
        <v>100000</v>
      </c>
      <c r="D1534" t="s">
        <v>24</v>
      </c>
      <c r="E1534" t="s">
        <v>127</v>
      </c>
    </row>
    <row r="1535" spans="1:5" ht="18.75" customHeight="1" x14ac:dyDescent="0.3">
      <c r="A1535" s="4">
        <v>1990</v>
      </c>
      <c r="B1535" t="s">
        <v>931</v>
      </c>
      <c r="C1535" s="10">
        <v>100000</v>
      </c>
      <c r="D1535" t="s">
        <v>24</v>
      </c>
      <c r="E1535" t="s">
        <v>127</v>
      </c>
    </row>
    <row r="1536" spans="1:5" ht="18.75" customHeight="1" x14ac:dyDescent="0.3">
      <c r="A1536" s="4">
        <v>1990</v>
      </c>
      <c r="B1536" t="s">
        <v>932</v>
      </c>
      <c r="C1536" s="10">
        <v>100000</v>
      </c>
      <c r="D1536" t="s">
        <v>28</v>
      </c>
      <c r="E1536" t="s">
        <v>127</v>
      </c>
    </row>
    <row r="1537" spans="1:5" ht="18.75" customHeight="1" x14ac:dyDescent="0.3">
      <c r="A1537" s="4">
        <v>1990</v>
      </c>
      <c r="B1537" t="s">
        <v>933</v>
      </c>
      <c r="C1537" s="10">
        <v>100000</v>
      </c>
      <c r="D1537" t="s">
        <v>34</v>
      </c>
      <c r="E1537" t="s">
        <v>127</v>
      </c>
    </row>
    <row r="1538" spans="1:5" ht="18.75" customHeight="1" x14ac:dyDescent="0.3">
      <c r="A1538" s="4">
        <v>1990</v>
      </c>
      <c r="B1538" t="s">
        <v>934</v>
      </c>
      <c r="C1538" s="10">
        <v>100000</v>
      </c>
      <c r="D1538" t="s">
        <v>24</v>
      </c>
      <c r="E1538" t="s">
        <v>127</v>
      </c>
    </row>
    <row r="1539" spans="1:5" ht="18.75" customHeight="1" x14ac:dyDescent="0.3">
      <c r="A1539" s="4">
        <v>1990</v>
      </c>
      <c r="B1539" t="s">
        <v>935</v>
      </c>
      <c r="C1539" s="10">
        <v>100000</v>
      </c>
      <c r="D1539" t="s">
        <v>28</v>
      </c>
      <c r="E1539" t="s">
        <v>127</v>
      </c>
    </row>
    <row r="1540" spans="1:5" ht="18.75" customHeight="1" x14ac:dyDescent="0.3">
      <c r="A1540" s="4">
        <v>1990</v>
      </c>
      <c r="B1540" t="s">
        <v>936</v>
      </c>
      <c r="C1540" s="10">
        <v>100000</v>
      </c>
      <c r="D1540" t="s">
        <v>50</v>
      </c>
      <c r="E1540" t="s">
        <v>127</v>
      </c>
    </row>
    <row r="1541" spans="1:5" ht="18.75" customHeight="1" x14ac:dyDescent="0.3">
      <c r="A1541" s="4">
        <v>1990</v>
      </c>
      <c r="B1541" t="s">
        <v>937</v>
      </c>
      <c r="C1541" s="10">
        <v>100000</v>
      </c>
      <c r="D1541" t="s">
        <v>50</v>
      </c>
      <c r="E1541" t="s">
        <v>127</v>
      </c>
    </row>
    <row r="1542" spans="1:5" ht="18.75" customHeight="1" x14ac:dyDescent="0.3">
      <c r="A1542" s="4">
        <v>1990</v>
      </c>
      <c r="B1542" t="s">
        <v>938</v>
      </c>
      <c r="C1542" s="10">
        <v>100000</v>
      </c>
      <c r="D1542" t="s">
        <v>24</v>
      </c>
      <c r="E1542" t="s">
        <v>127</v>
      </c>
    </row>
    <row r="1543" spans="1:5" ht="18.75" customHeight="1" x14ac:dyDescent="0.3">
      <c r="A1543" s="4">
        <v>1990</v>
      </c>
      <c r="B1543" t="s">
        <v>939</v>
      </c>
      <c r="C1543" s="10">
        <v>100000</v>
      </c>
      <c r="D1543" t="s">
        <v>37</v>
      </c>
      <c r="E1543" t="s">
        <v>127</v>
      </c>
    </row>
    <row r="1544" spans="1:5" ht="18.75" customHeight="1" x14ac:dyDescent="0.3">
      <c r="A1544" s="4">
        <v>1990</v>
      </c>
      <c r="B1544" t="s">
        <v>940</v>
      </c>
      <c r="C1544" s="10">
        <v>100000</v>
      </c>
      <c r="D1544" t="s">
        <v>24</v>
      </c>
      <c r="E1544" t="s">
        <v>127</v>
      </c>
    </row>
    <row r="1545" spans="1:5" ht="18.75" customHeight="1" x14ac:dyDescent="0.3">
      <c r="A1545" s="4">
        <v>1990</v>
      </c>
      <c r="B1545" t="s">
        <v>941</v>
      </c>
      <c r="C1545" s="10">
        <v>100000</v>
      </c>
      <c r="D1545" t="s">
        <v>28</v>
      </c>
      <c r="E1545" t="s">
        <v>127</v>
      </c>
    </row>
    <row r="1546" spans="1:5" ht="18.75" customHeight="1" x14ac:dyDescent="0.3">
      <c r="A1546" s="4">
        <v>1990</v>
      </c>
      <c r="B1546" t="s">
        <v>152</v>
      </c>
      <c r="C1546" s="10">
        <v>2000000</v>
      </c>
      <c r="D1546" t="s">
        <v>28</v>
      </c>
      <c r="E1546" t="s">
        <v>153</v>
      </c>
    </row>
    <row r="1547" spans="1:5" ht="18.75" customHeight="1" x14ac:dyDescent="0.3">
      <c r="A1547" s="4">
        <v>1990</v>
      </c>
      <c r="B1547" t="s">
        <v>165</v>
      </c>
      <c r="C1547" s="10">
        <v>1458334</v>
      </c>
      <c r="D1547" t="s">
        <v>28</v>
      </c>
      <c r="E1547" t="s">
        <v>153</v>
      </c>
    </row>
    <row r="1548" spans="1:5" ht="18.75" customHeight="1" x14ac:dyDescent="0.3">
      <c r="A1548" s="4">
        <v>1990</v>
      </c>
      <c r="B1548" t="s">
        <v>568</v>
      </c>
      <c r="C1548" s="10">
        <v>1350000</v>
      </c>
      <c r="D1548" t="s">
        <v>50</v>
      </c>
      <c r="E1548" t="s">
        <v>153</v>
      </c>
    </row>
    <row r="1549" spans="1:5" ht="18.75" customHeight="1" x14ac:dyDescent="0.3">
      <c r="A1549" s="4">
        <v>1990</v>
      </c>
      <c r="B1549" t="s">
        <v>133</v>
      </c>
      <c r="C1549" s="10">
        <v>1200000</v>
      </c>
      <c r="D1549" t="s">
        <v>34</v>
      </c>
      <c r="E1549" t="s">
        <v>153</v>
      </c>
    </row>
    <row r="1550" spans="1:5" ht="18.75" customHeight="1" x14ac:dyDescent="0.3">
      <c r="A1550" s="4">
        <v>1990</v>
      </c>
      <c r="B1550" t="s">
        <v>942</v>
      </c>
      <c r="C1550" s="10">
        <v>1000000</v>
      </c>
      <c r="D1550" t="s">
        <v>24</v>
      </c>
      <c r="E1550" t="s">
        <v>153</v>
      </c>
    </row>
    <row r="1551" spans="1:5" ht="18.75" customHeight="1" x14ac:dyDescent="0.3">
      <c r="A1551" s="4">
        <v>1990</v>
      </c>
      <c r="B1551" t="s">
        <v>238</v>
      </c>
      <c r="C1551" s="10">
        <v>800000</v>
      </c>
      <c r="D1551" t="s">
        <v>34</v>
      </c>
      <c r="E1551" t="s">
        <v>153</v>
      </c>
    </row>
    <row r="1552" spans="1:5" ht="18.75" customHeight="1" x14ac:dyDescent="0.3">
      <c r="A1552" s="4">
        <v>1990</v>
      </c>
      <c r="B1552" t="s">
        <v>541</v>
      </c>
      <c r="C1552" s="10">
        <v>690000</v>
      </c>
      <c r="D1552" t="s">
        <v>28</v>
      </c>
      <c r="E1552" t="s">
        <v>153</v>
      </c>
    </row>
    <row r="1553" spans="1:5" ht="18.75" customHeight="1" x14ac:dyDescent="0.3">
      <c r="A1553" s="4">
        <v>1990</v>
      </c>
      <c r="B1553" t="s">
        <v>353</v>
      </c>
      <c r="C1553" s="10">
        <v>640000</v>
      </c>
      <c r="D1553" t="s">
        <v>54</v>
      </c>
      <c r="E1553" t="s">
        <v>153</v>
      </c>
    </row>
    <row r="1554" spans="1:5" ht="18.75" customHeight="1" x14ac:dyDescent="0.3">
      <c r="A1554" s="4">
        <v>1990</v>
      </c>
      <c r="B1554" t="s">
        <v>166</v>
      </c>
      <c r="C1554" s="10">
        <v>550000</v>
      </c>
      <c r="D1554" t="s">
        <v>43</v>
      </c>
      <c r="E1554" t="s">
        <v>153</v>
      </c>
    </row>
    <row r="1555" spans="1:5" ht="18.75" customHeight="1" x14ac:dyDescent="0.3">
      <c r="A1555" s="4">
        <v>1990</v>
      </c>
      <c r="B1555" t="s">
        <v>172</v>
      </c>
      <c r="C1555" s="10">
        <v>285000</v>
      </c>
      <c r="D1555" t="s">
        <v>24</v>
      </c>
      <c r="E1555" t="s">
        <v>153</v>
      </c>
    </row>
    <row r="1556" spans="1:5" ht="18.75" customHeight="1" x14ac:dyDescent="0.3">
      <c r="A1556" s="4">
        <v>1990</v>
      </c>
      <c r="B1556" t="s">
        <v>587</v>
      </c>
      <c r="C1556" s="10">
        <v>250000</v>
      </c>
      <c r="D1556" t="s">
        <v>37</v>
      </c>
      <c r="E1556" t="s">
        <v>153</v>
      </c>
    </row>
    <row r="1557" spans="1:5" ht="18.75" customHeight="1" x14ac:dyDescent="0.3">
      <c r="A1557" s="4">
        <v>1990</v>
      </c>
      <c r="B1557" t="s">
        <v>775</v>
      </c>
      <c r="C1557" s="10">
        <v>215000</v>
      </c>
      <c r="D1557" t="s">
        <v>24</v>
      </c>
      <c r="E1557" t="s">
        <v>153</v>
      </c>
    </row>
    <row r="1558" spans="1:5" ht="18.75" customHeight="1" x14ac:dyDescent="0.3">
      <c r="A1558" s="4">
        <v>1990</v>
      </c>
      <c r="B1558" t="s">
        <v>178</v>
      </c>
      <c r="C1558" s="10">
        <v>210000</v>
      </c>
      <c r="D1558" t="s">
        <v>24</v>
      </c>
      <c r="E1558" t="s">
        <v>153</v>
      </c>
    </row>
    <row r="1559" spans="1:5" ht="18.75" customHeight="1" x14ac:dyDescent="0.3">
      <c r="A1559" s="4">
        <v>1990</v>
      </c>
      <c r="B1559" t="s">
        <v>174</v>
      </c>
      <c r="C1559" s="10">
        <v>190000</v>
      </c>
      <c r="D1559" t="s">
        <v>24</v>
      </c>
      <c r="E1559" t="s">
        <v>153</v>
      </c>
    </row>
    <row r="1560" spans="1:5" ht="18.75" customHeight="1" x14ac:dyDescent="0.3">
      <c r="A1560" s="4">
        <v>1990</v>
      </c>
      <c r="B1560" t="s">
        <v>170</v>
      </c>
      <c r="C1560" s="10">
        <v>180000</v>
      </c>
      <c r="D1560" t="s">
        <v>43</v>
      </c>
      <c r="E1560" t="s">
        <v>153</v>
      </c>
    </row>
    <row r="1561" spans="1:5" ht="18.75" customHeight="1" x14ac:dyDescent="0.3">
      <c r="A1561" s="4">
        <v>1990</v>
      </c>
      <c r="B1561" t="s">
        <v>776</v>
      </c>
      <c r="C1561" s="10">
        <v>155000</v>
      </c>
      <c r="D1561" t="s">
        <v>50</v>
      </c>
      <c r="E1561" t="s">
        <v>153</v>
      </c>
    </row>
    <row r="1562" spans="1:5" ht="18.75" customHeight="1" x14ac:dyDescent="0.3">
      <c r="A1562" s="4">
        <v>1990</v>
      </c>
      <c r="B1562" t="s">
        <v>779</v>
      </c>
      <c r="C1562" s="10">
        <v>135000</v>
      </c>
      <c r="D1562" t="s">
        <v>24</v>
      </c>
      <c r="E1562" t="s">
        <v>153</v>
      </c>
    </row>
    <row r="1563" spans="1:5" ht="18.75" customHeight="1" x14ac:dyDescent="0.3">
      <c r="A1563" s="4">
        <v>1990</v>
      </c>
      <c r="B1563" t="s">
        <v>943</v>
      </c>
      <c r="C1563" s="10">
        <v>125000</v>
      </c>
      <c r="D1563" t="s">
        <v>24</v>
      </c>
      <c r="E1563" t="s">
        <v>153</v>
      </c>
    </row>
    <row r="1564" spans="1:5" ht="18.75" customHeight="1" x14ac:dyDescent="0.3">
      <c r="A1564" s="4">
        <v>1990</v>
      </c>
      <c r="B1564" t="s">
        <v>171</v>
      </c>
      <c r="C1564" s="10">
        <v>125000</v>
      </c>
      <c r="D1564" t="s">
        <v>28</v>
      </c>
      <c r="E1564" t="s">
        <v>153</v>
      </c>
    </row>
    <row r="1565" spans="1:5" ht="18.75" customHeight="1" x14ac:dyDescent="0.3">
      <c r="A1565" s="4">
        <v>1990</v>
      </c>
      <c r="B1565" t="s">
        <v>852</v>
      </c>
      <c r="C1565" s="10">
        <v>120000</v>
      </c>
      <c r="D1565" t="s">
        <v>24</v>
      </c>
      <c r="E1565" t="s">
        <v>153</v>
      </c>
    </row>
    <row r="1566" spans="1:5" ht="18.75" customHeight="1" x14ac:dyDescent="0.3">
      <c r="A1566" s="4">
        <v>1990</v>
      </c>
      <c r="B1566" t="s">
        <v>944</v>
      </c>
      <c r="C1566" s="10">
        <v>118000</v>
      </c>
      <c r="D1566" t="s">
        <v>24</v>
      </c>
      <c r="E1566" t="s">
        <v>153</v>
      </c>
    </row>
    <row r="1567" spans="1:5" ht="18.75" customHeight="1" x14ac:dyDescent="0.3">
      <c r="A1567" s="4">
        <v>1990</v>
      </c>
      <c r="B1567" t="s">
        <v>945</v>
      </c>
      <c r="C1567" s="10">
        <v>114000</v>
      </c>
      <c r="D1567" t="s">
        <v>37</v>
      </c>
      <c r="E1567" t="s">
        <v>153</v>
      </c>
    </row>
    <row r="1568" spans="1:5" ht="18.75" customHeight="1" x14ac:dyDescent="0.3">
      <c r="A1568" s="4">
        <v>1990</v>
      </c>
      <c r="B1568" t="s">
        <v>946</v>
      </c>
      <c r="C1568" s="10">
        <v>114000</v>
      </c>
      <c r="D1568" t="s">
        <v>24</v>
      </c>
      <c r="E1568" t="s">
        <v>153</v>
      </c>
    </row>
    <row r="1569" spans="1:5" ht="18.75" customHeight="1" x14ac:dyDescent="0.3">
      <c r="A1569" s="4">
        <v>1990</v>
      </c>
      <c r="B1569" t="s">
        <v>947</v>
      </c>
      <c r="C1569" s="10">
        <v>102000</v>
      </c>
      <c r="D1569" t="s">
        <v>24</v>
      </c>
      <c r="E1569" t="s">
        <v>153</v>
      </c>
    </row>
    <row r="1570" spans="1:5" ht="18.75" customHeight="1" x14ac:dyDescent="0.3">
      <c r="A1570" s="4">
        <v>1990</v>
      </c>
      <c r="B1570" t="s">
        <v>948</v>
      </c>
      <c r="C1570" s="10">
        <v>102000</v>
      </c>
      <c r="D1570" t="s">
        <v>24</v>
      </c>
      <c r="E1570" t="s">
        <v>153</v>
      </c>
    </row>
    <row r="1571" spans="1:5" ht="18.75" customHeight="1" x14ac:dyDescent="0.3">
      <c r="A1571" s="4">
        <v>1990</v>
      </c>
      <c r="B1571" t="s">
        <v>949</v>
      </c>
      <c r="C1571" s="10">
        <v>100000</v>
      </c>
      <c r="D1571" t="s">
        <v>50</v>
      </c>
      <c r="E1571" t="s">
        <v>153</v>
      </c>
    </row>
    <row r="1572" spans="1:5" ht="18.75" customHeight="1" x14ac:dyDescent="0.3">
      <c r="A1572" s="4">
        <v>1990</v>
      </c>
      <c r="B1572" t="s">
        <v>151</v>
      </c>
      <c r="C1572" s="10">
        <v>100000</v>
      </c>
      <c r="D1572" t="s">
        <v>24</v>
      </c>
      <c r="E1572" t="s">
        <v>153</v>
      </c>
    </row>
    <row r="1573" spans="1:5" ht="18.75" customHeight="1" x14ac:dyDescent="0.3">
      <c r="A1573" s="4">
        <v>1990</v>
      </c>
      <c r="B1573" t="s">
        <v>950</v>
      </c>
      <c r="C1573" s="10">
        <v>100000</v>
      </c>
      <c r="D1573" t="s">
        <v>24</v>
      </c>
      <c r="E1573" t="s">
        <v>153</v>
      </c>
    </row>
    <row r="1574" spans="1:5" ht="18.75" customHeight="1" x14ac:dyDescent="0.3">
      <c r="A1574" s="4">
        <v>1990</v>
      </c>
      <c r="B1574" t="s">
        <v>951</v>
      </c>
      <c r="C1574" s="10">
        <v>100000</v>
      </c>
      <c r="D1574" t="s">
        <v>24</v>
      </c>
      <c r="E1574" t="s">
        <v>153</v>
      </c>
    </row>
    <row r="1575" spans="1:5" ht="18.75" customHeight="1" x14ac:dyDescent="0.3">
      <c r="A1575" s="4">
        <v>1990</v>
      </c>
      <c r="B1575" t="s">
        <v>952</v>
      </c>
      <c r="C1575" s="10">
        <v>100000</v>
      </c>
      <c r="D1575" t="s">
        <v>28</v>
      </c>
      <c r="E1575" t="s">
        <v>153</v>
      </c>
    </row>
    <row r="1576" spans="1:5" ht="18.75" customHeight="1" x14ac:dyDescent="0.3">
      <c r="A1576" s="4">
        <v>1990</v>
      </c>
      <c r="B1576" t="s">
        <v>953</v>
      </c>
      <c r="C1576" s="10">
        <v>100000</v>
      </c>
      <c r="D1576" t="s">
        <v>28</v>
      </c>
      <c r="E1576" t="s">
        <v>153</v>
      </c>
    </row>
    <row r="1577" spans="1:5" ht="18.75" customHeight="1" x14ac:dyDescent="0.3">
      <c r="A1577" s="4">
        <v>1990</v>
      </c>
      <c r="B1577" t="s">
        <v>954</v>
      </c>
      <c r="C1577" s="10">
        <v>100000</v>
      </c>
      <c r="D1577" t="s">
        <v>28</v>
      </c>
      <c r="E1577" t="s">
        <v>153</v>
      </c>
    </row>
    <row r="1578" spans="1:5" ht="18.75" customHeight="1" x14ac:dyDescent="0.3">
      <c r="A1578" s="4">
        <v>1990</v>
      </c>
      <c r="B1578" t="s">
        <v>955</v>
      </c>
      <c r="C1578" s="10">
        <v>100000</v>
      </c>
      <c r="D1578" t="s">
        <v>24</v>
      </c>
      <c r="E1578" t="s">
        <v>153</v>
      </c>
    </row>
    <row r="1579" spans="1:5" ht="18.75" customHeight="1" x14ac:dyDescent="0.3">
      <c r="A1579" s="4">
        <v>1990</v>
      </c>
      <c r="B1579" t="s">
        <v>956</v>
      </c>
      <c r="C1579" s="10">
        <v>100000</v>
      </c>
      <c r="D1579" t="s">
        <v>54</v>
      </c>
      <c r="E1579" t="s">
        <v>153</v>
      </c>
    </row>
    <row r="1580" spans="1:5" ht="18.75" customHeight="1" x14ac:dyDescent="0.3">
      <c r="A1580" s="4">
        <v>1990</v>
      </c>
      <c r="B1580" t="s">
        <v>957</v>
      </c>
      <c r="C1580" s="10">
        <v>100000</v>
      </c>
      <c r="D1580" t="s">
        <v>24</v>
      </c>
      <c r="E1580" t="s">
        <v>153</v>
      </c>
    </row>
    <row r="1581" spans="1:5" ht="18.75" customHeight="1" x14ac:dyDescent="0.3">
      <c r="A1581" s="4">
        <v>1990</v>
      </c>
      <c r="B1581" t="s">
        <v>830</v>
      </c>
      <c r="C1581" s="10">
        <v>100000</v>
      </c>
      <c r="D1581" t="s">
        <v>24</v>
      </c>
      <c r="E1581" t="s">
        <v>153</v>
      </c>
    </row>
    <row r="1582" spans="1:5" ht="18.75" customHeight="1" x14ac:dyDescent="0.3">
      <c r="A1582" s="4">
        <v>1990</v>
      </c>
      <c r="B1582" t="s">
        <v>181</v>
      </c>
      <c r="C1582" s="10">
        <v>3200000</v>
      </c>
      <c r="D1582" t="s">
        <v>28</v>
      </c>
      <c r="E1582" t="s">
        <v>180</v>
      </c>
    </row>
    <row r="1583" spans="1:5" ht="18.75" customHeight="1" x14ac:dyDescent="0.3">
      <c r="A1583" s="4">
        <v>1990</v>
      </c>
      <c r="B1583" t="s">
        <v>179</v>
      </c>
      <c r="C1583" s="10">
        <v>2600000</v>
      </c>
      <c r="D1583" t="s">
        <v>37</v>
      </c>
      <c r="E1583" t="s">
        <v>180</v>
      </c>
    </row>
    <row r="1584" spans="1:5" ht="18.75" customHeight="1" x14ac:dyDescent="0.3">
      <c r="A1584" s="4">
        <v>1990</v>
      </c>
      <c r="B1584" t="s">
        <v>182</v>
      </c>
      <c r="C1584" s="10">
        <v>2125000</v>
      </c>
      <c r="D1584" t="s">
        <v>24</v>
      </c>
      <c r="E1584" t="s">
        <v>180</v>
      </c>
    </row>
    <row r="1585" spans="1:5" ht="18.75" customHeight="1" x14ac:dyDescent="0.3">
      <c r="A1585" s="4">
        <v>1990</v>
      </c>
      <c r="B1585" t="s">
        <v>190</v>
      </c>
      <c r="C1585" s="10">
        <v>1466667</v>
      </c>
      <c r="D1585" t="s">
        <v>24</v>
      </c>
      <c r="E1585" t="s">
        <v>180</v>
      </c>
    </row>
    <row r="1586" spans="1:5" ht="18.75" customHeight="1" x14ac:dyDescent="0.3">
      <c r="A1586" s="4">
        <v>1990</v>
      </c>
      <c r="B1586" t="s">
        <v>99</v>
      </c>
      <c r="C1586" s="10">
        <v>1200000</v>
      </c>
      <c r="D1586" t="s">
        <v>28</v>
      </c>
      <c r="E1586" t="s">
        <v>180</v>
      </c>
    </row>
    <row r="1587" spans="1:5" ht="18.75" customHeight="1" x14ac:dyDescent="0.3">
      <c r="A1587" s="4">
        <v>1990</v>
      </c>
      <c r="B1587" t="s">
        <v>187</v>
      </c>
      <c r="C1587" s="10">
        <v>885000</v>
      </c>
      <c r="D1587" t="s">
        <v>28</v>
      </c>
      <c r="E1587" t="s">
        <v>180</v>
      </c>
    </row>
    <row r="1588" spans="1:5" ht="18.75" customHeight="1" x14ac:dyDescent="0.3">
      <c r="A1588" s="4">
        <v>1990</v>
      </c>
      <c r="B1588" t="s">
        <v>185</v>
      </c>
      <c r="C1588" s="10">
        <v>787500</v>
      </c>
      <c r="D1588" t="s">
        <v>50</v>
      </c>
      <c r="E1588" t="s">
        <v>180</v>
      </c>
    </row>
    <row r="1589" spans="1:5" ht="18.75" customHeight="1" x14ac:dyDescent="0.3">
      <c r="A1589" s="4">
        <v>1990</v>
      </c>
      <c r="B1589" t="s">
        <v>196</v>
      </c>
      <c r="C1589" s="10">
        <v>710000</v>
      </c>
      <c r="D1589" t="s">
        <v>24</v>
      </c>
      <c r="E1589" t="s">
        <v>180</v>
      </c>
    </row>
    <row r="1590" spans="1:5" ht="18.75" customHeight="1" x14ac:dyDescent="0.3">
      <c r="A1590" s="4">
        <v>1990</v>
      </c>
      <c r="B1590" t="s">
        <v>183</v>
      </c>
      <c r="C1590" s="10">
        <v>700000</v>
      </c>
      <c r="D1590" t="s">
        <v>37</v>
      </c>
      <c r="E1590" t="s">
        <v>180</v>
      </c>
    </row>
    <row r="1591" spans="1:5" ht="18.75" customHeight="1" x14ac:dyDescent="0.3">
      <c r="A1591" s="4">
        <v>1990</v>
      </c>
      <c r="B1591" t="s">
        <v>198</v>
      </c>
      <c r="C1591" s="10">
        <v>600000</v>
      </c>
      <c r="D1591" t="s">
        <v>24</v>
      </c>
      <c r="E1591" t="s">
        <v>180</v>
      </c>
    </row>
    <row r="1592" spans="1:5" ht="18.75" customHeight="1" x14ac:dyDescent="0.3">
      <c r="A1592" s="4">
        <v>1990</v>
      </c>
      <c r="B1592" t="s">
        <v>195</v>
      </c>
      <c r="C1592" s="10">
        <v>575000</v>
      </c>
      <c r="D1592" t="s">
        <v>28</v>
      </c>
      <c r="E1592" t="s">
        <v>180</v>
      </c>
    </row>
    <row r="1593" spans="1:5" ht="18.75" customHeight="1" x14ac:dyDescent="0.3">
      <c r="A1593" s="4">
        <v>1990</v>
      </c>
      <c r="B1593" t="s">
        <v>194</v>
      </c>
      <c r="C1593" s="10">
        <v>575000</v>
      </c>
      <c r="D1593" t="s">
        <v>34</v>
      </c>
      <c r="E1593" t="s">
        <v>180</v>
      </c>
    </row>
    <row r="1594" spans="1:5" ht="18.75" customHeight="1" x14ac:dyDescent="0.3">
      <c r="A1594" s="4">
        <v>1990</v>
      </c>
      <c r="B1594" t="s">
        <v>193</v>
      </c>
      <c r="C1594" s="10">
        <v>550000</v>
      </c>
      <c r="D1594" t="s">
        <v>24</v>
      </c>
      <c r="E1594" t="s">
        <v>180</v>
      </c>
    </row>
    <row r="1595" spans="1:5" ht="18.75" customHeight="1" x14ac:dyDescent="0.3">
      <c r="A1595" s="4">
        <v>1990</v>
      </c>
      <c r="B1595" t="s">
        <v>191</v>
      </c>
      <c r="C1595" s="10">
        <v>340000</v>
      </c>
      <c r="D1595" t="s">
        <v>24</v>
      </c>
      <c r="E1595" t="s">
        <v>180</v>
      </c>
    </row>
    <row r="1596" spans="1:5" ht="18.75" customHeight="1" x14ac:dyDescent="0.3">
      <c r="A1596" s="4">
        <v>1990</v>
      </c>
      <c r="B1596" t="s">
        <v>958</v>
      </c>
      <c r="C1596" s="10">
        <v>325000</v>
      </c>
      <c r="D1596" t="s">
        <v>24</v>
      </c>
      <c r="E1596" t="s">
        <v>180</v>
      </c>
    </row>
    <row r="1597" spans="1:5" ht="18.75" customHeight="1" x14ac:dyDescent="0.3">
      <c r="A1597" s="4">
        <v>1990</v>
      </c>
      <c r="B1597" t="s">
        <v>782</v>
      </c>
      <c r="C1597" s="10">
        <v>260000</v>
      </c>
      <c r="D1597" t="s">
        <v>28</v>
      </c>
      <c r="E1597" t="s">
        <v>180</v>
      </c>
    </row>
    <row r="1598" spans="1:5" ht="18.75" customHeight="1" x14ac:dyDescent="0.3">
      <c r="A1598" s="4">
        <v>1990</v>
      </c>
      <c r="B1598" t="s">
        <v>959</v>
      </c>
      <c r="C1598" s="10">
        <v>255000</v>
      </c>
      <c r="D1598" t="s">
        <v>24</v>
      </c>
      <c r="E1598" t="s">
        <v>180</v>
      </c>
    </row>
    <row r="1599" spans="1:5" ht="18.75" customHeight="1" x14ac:dyDescent="0.3">
      <c r="A1599" s="4">
        <v>1990</v>
      </c>
      <c r="B1599" t="s">
        <v>192</v>
      </c>
      <c r="C1599" s="10">
        <v>230000</v>
      </c>
      <c r="D1599" t="s">
        <v>54</v>
      </c>
      <c r="E1599" t="s">
        <v>180</v>
      </c>
    </row>
    <row r="1600" spans="1:5" ht="18.75" customHeight="1" x14ac:dyDescent="0.3">
      <c r="A1600" s="4">
        <v>1990</v>
      </c>
      <c r="B1600" t="s">
        <v>781</v>
      </c>
      <c r="C1600" s="10">
        <v>185000</v>
      </c>
      <c r="D1600" t="s">
        <v>54</v>
      </c>
      <c r="E1600" t="s">
        <v>180</v>
      </c>
    </row>
    <row r="1601" spans="1:5" ht="18.75" customHeight="1" x14ac:dyDescent="0.3">
      <c r="A1601" s="4">
        <v>1990</v>
      </c>
      <c r="B1601" t="s">
        <v>205</v>
      </c>
      <c r="C1601" s="10">
        <v>170000</v>
      </c>
      <c r="D1601" t="s">
        <v>24</v>
      </c>
      <c r="E1601" t="s">
        <v>180</v>
      </c>
    </row>
    <row r="1602" spans="1:5" ht="18.75" customHeight="1" x14ac:dyDescent="0.3">
      <c r="A1602" s="4">
        <v>1990</v>
      </c>
      <c r="B1602" t="s">
        <v>201</v>
      </c>
      <c r="C1602" s="10">
        <v>155000</v>
      </c>
      <c r="D1602" t="s">
        <v>24</v>
      </c>
      <c r="E1602" t="s">
        <v>180</v>
      </c>
    </row>
    <row r="1603" spans="1:5" ht="18.75" customHeight="1" x14ac:dyDescent="0.3">
      <c r="A1603" s="4">
        <v>1990</v>
      </c>
      <c r="B1603" t="s">
        <v>335</v>
      </c>
      <c r="C1603" s="10">
        <v>150000</v>
      </c>
      <c r="D1603" t="s">
        <v>28</v>
      </c>
      <c r="E1603" t="s">
        <v>180</v>
      </c>
    </row>
    <row r="1604" spans="1:5" ht="18.75" customHeight="1" x14ac:dyDescent="0.3">
      <c r="A1604" s="4">
        <v>1990</v>
      </c>
      <c r="B1604" t="s">
        <v>783</v>
      </c>
      <c r="C1604" s="10">
        <v>150000</v>
      </c>
      <c r="D1604" t="s">
        <v>24</v>
      </c>
      <c r="E1604" t="s">
        <v>180</v>
      </c>
    </row>
    <row r="1605" spans="1:5" ht="18.75" customHeight="1" x14ac:dyDescent="0.3">
      <c r="A1605" s="4">
        <v>1990</v>
      </c>
      <c r="B1605" t="s">
        <v>203</v>
      </c>
      <c r="C1605" s="10">
        <v>150000</v>
      </c>
      <c r="D1605" t="s">
        <v>34</v>
      </c>
      <c r="E1605" t="s">
        <v>180</v>
      </c>
    </row>
    <row r="1606" spans="1:5" ht="18.75" customHeight="1" x14ac:dyDescent="0.3">
      <c r="A1606" s="4">
        <v>1990</v>
      </c>
      <c r="B1606" t="s">
        <v>960</v>
      </c>
      <c r="C1606" s="10">
        <v>135000</v>
      </c>
      <c r="D1606" t="s">
        <v>43</v>
      </c>
      <c r="E1606" t="s">
        <v>180</v>
      </c>
    </row>
    <row r="1607" spans="1:5" ht="18.75" customHeight="1" x14ac:dyDescent="0.3">
      <c r="A1607" s="4">
        <v>1990</v>
      </c>
      <c r="B1607" t="s">
        <v>961</v>
      </c>
      <c r="C1607" s="10">
        <v>120000</v>
      </c>
      <c r="D1607" t="s">
        <v>24</v>
      </c>
      <c r="E1607" t="s">
        <v>180</v>
      </c>
    </row>
    <row r="1608" spans="1:5" ht="18.75" customHeight="1" x14ac:dyDescent="0.3">
      <c r="A1608" s="4">
        <v>1990</v>
      </c>
      <c r="B1608" t="s">
        <v>784</v>
      </c>
      <c r="C1608" s="10">
        <v>115000</v>
      </c>
      <c r="D1608" t="s">
        <v>54</v>
      </c>
      <c r="E1608" t="s">
        <v>180</v>
      </c>
    </row>
    <row r="1609" spans="1:5" ht="18.75" customHeight="1" x14ac:dyDescent="0.3">
      <c r="A1609" s="4">
        <v>1990</v>
      </c>
      <c r="B1609" t="s">
        <v>962</v>
      </c>
      <c r="C1609" s="10">
        <v>105000</v>
      </c>
      <c r="D1609" t="s">
        <v>24</v>
      </c>
      <c r="E1609" t="s">
        <v>180</v>
      </c>
    </row>
    <row r="1610" spans="1:5" ht="18.75" customHeight="1" x14ac:dyDescent="0.3">
      <c r="A1610" s="4">
        <v>1990</v>
      </c>
      <c r="B1610" t="s">
        <v>963</v>
      </c>
      <c r="C1610" s="10">
        <v>100000</v>
      </c>
      <c r="D1610" t="s">
        <v>37</v>
      </c>
      <c r="E1610" t="s">
        <v>180</v>
      </c>
    </row>
    <row r="1611" spans="1:5" ht="18.75" customHeight="1" x14ac:dyDescent="0.3">
      <c r="A1611" s="4">
        <v>1990</v>
      </c>
      <c r="B1611" t="s">
        <v>964</v>
      </c>
      <c r="C1611" s="10">
        <v>100000</v>
      </c>
      <c r="D1611" t="s">
        <v>50</v>
      </c>
      <c r="E1611" t="s">
        <v>180</v>
      </c>
    </row>
    <row r="1612" spans="1:5" ht="18.75" customHeight="1" x14ac:dyDescent="0.3">
      <c r="A1612" s="4">
        <v>1990</v>
      </c>
      <c r="B1612" t="s">
        <v>965</v>
      </c>
      <c r="C1612" s="10">
        <v>100000</v>
      </c>
      <c r="D1612" t="s">
        <v>28</v>
      </c>
      <c r="E1612" t="s">
        <v>180</v>
      </c>
    </row>
    <row r="1613" spans="1:5" ht="18.75" customHeight="1" x14ac:dyDescent="0.3">
      <c r="A1613" s="4">
        <v>1990</v>
      </c>
      <c r="B1613" t="s">
        <v>966</v>
      </c>
      <c r="C1613" s="10">
        <v>100000</v>
      </c>
      <c r="D1613" t="s">
        <v>43</v>
      </c>
      <c r="E1613" t="s">
        <v>180</v>
      </c>
    </row>
    <row r="1614" spans="1:5" ht="18.75" customHeight="1" x14ac:dyDescent="0.3">
      <c r="A1614" s="4">
        <v>1990</v>
      </c>
      <c r="B1614" t="s">
        <v>967</v>
      </c>
      <c r="C1614" s="10">
        <v>100000</v>
      </c>
      <c r="D1614" t="s">
        <v>24</v>
      </c>
      <c r="E1614" t="s">
        <v>180</v>
      </c>
    </row>
    <row r="1615" spans="1:5" ht="18.75" customHeight="1" x14ac:dyDescent="0.3">
      <c r="A1615" s="4">
        <v>1990</v>
      </c>
      <c r="B1615" t="s">
        <v>968</v>
      </c>
      <c r="C1615" s="10">
        <v>100000</v>
      </c>
      <c r="D1615" t="s">
        <v>28</v>
      </c>
      <c r="E1615" t="s">
        <v>180</v>
      </c>
    </row>
    <row r="1616" spans="1:5" ht="18.75" customHeight="1" x14ac:dyDescent="0.3">
      <c r="A1616" s="4">
        <v>1990</v>
      </c>
      <c r="B1616" t="s">
        <v>969</v>
      </c>
      <c r="C1616" s="10">
        <v>100000</v>
      </c>
      <c r="D1616" t="s">
        <v>34</v>
      </c>
      <c r="E1616" t="s">
        <v>180</v>
      </c>
    </row>
    <row r="1617" spans="1:5" ht="18.75" customHeight="1" x14ac:dyDescent="0.3">
      <c r="A1617" s="4">
        <v>1990</v>
      </c>
      <c r="B1617" t="s">
        <v>970</v>
      </c>
      <c r="C1617" s="10">
        <v>100000</v>
      </c>
      <c r="D1617" t="s">
        <v>24</v>
      </c>
      <c r="E1617" t="s">
        <v>180</v>
      </c>
    </row>
    <row r="1618" spans="1:5" ht="18.75" customHeight="1" x14ac:dyDescent="0.3">
      <c r="A1618" s="4">
        <v>1990</v>
      </c>
      <c r="B1618" t="s">
        <v>971</v>
      </c>
      <c r="C1618" s="10">
        <v>100000</v>
      </c>
      <c r="D1618" t="s">
        <v>24</v>
      </c>
      <c r="E1618" t="s">
        <v>180</v>
      </c>
    </row>
    <row r="1619" spans="1:5" ht="18.75" customHeight="1" x14ac:dyDescent="0.3">
      <c r="A1619" s="4">
        <v>1990</v>
      </c>
      <c r="B1619" t="s">
        <v>972</v>
      </c>
      <c r="C1619" s="10">
        <v>100000</v>
      </c>
      <c r="D1619" t="s">
        <v>24</v>
      </c>
      <c r="E1619" t="s">
        <v>180</v>
      </c>
    </row>
    <row r="1620" spans="1:5" ht="18.75" customHeight="1" x14ac:dyDescent="0.3">
      <c r="A1620" s="4">
        <v>1990</v>
      </c>
      <c r="B1620" t="s">
        <v>973</v>
      </c>
      <c r="C1620" s="10">
        <v>100000</v>
      </c>
      <c r="D1620" t="s">
        <v>28</v>
      </c>
      <c r="E1620" t="s">
        <v>180</v>
      </c>
    </row>
    <row r="1621" spans="1:5" ht="18.75" customHeight="1" x14ac:dyDescent="0.3">
      <c r="A1621" s="4">
        <v>1990</v>
      </c>
      <c r="B1621" t="s">
        <v>974</v>
      </c>
      <c r="C1621" s="10">
        <v>100000</v>
      </c>
      <c r="D1621" t="s">
        <v>24</v>
      </c>
      <c r="E1621" t="s">
        <v>180</v>
      </c>
    </row>
    <row r="1622" spans="1:5" ht="18.75" customHeight="1" x14ac:dyDescent="0.3">
      <c r="A1622" s="4">
        <v>1990</v>
      </c>
      <c r="B1622" t="s">
        <v>209</v>
      </c>
      <c r="C1622" s="10">
        <v>2083333</v>
      </c>
      <c r="D1622" t="s">
        <v>50</v>
      </c>
      <c r="E1622" t="s">
        <v>208</v>
      </c>
    </row>
    <row r="1623" spans="1:5" ht="18.75" customHeight="1" x14ac:dyDescent="0.3">
      <c r="A1623" s="4">
        <v>1990</v>
      </c>
      <c r="B1623" t="s">
        <v>207</v>
      </c>
      <c r="C1623" s="10">
        <v>1975000</v>
      </c>
      <c r="D1623" t="s">
        <v>43</v>
      </c>
      <c r="E1623" t="s">
        <v>208</v>
      </c>
    </row>
    <row r="1624" spans="1:5" ht="18.75" customHeight="1" x14ac:dyDescent="0.3">
      <c r="A1624" s="4">
        <v>1990</v>
      </c>
      <c r="B1624" t="s">
        <v>216</v>
      </c>
      <c r="C1624" s="10">
        <v>1850000</v>
      </c>
      <c r="D1624" t="s">
        <v>54</v>
      </c>
      <c r="E1624" t="s">
        <v>208</v>
      </c>
    </row>
    <row r="1625" spans="1:5" ht="18.75" customHeight="1" x14ac:dyDescent="0.3">
      <c r="A1625" s="4">
        <v>1990</v>
      </c>
      <c r="B1625" t="s">
        <v>219</v>
      </c>
      <c r="C1625" s="10">
        <v>1666667</v>
      </c>
      <c r="D1625" t="s">
        <v>24</v>
      </c>
      <c r="E1625" t="s">
        <v>208</v>
      </c>
    </row>
    <row r="1626" spans="1:5" ht="18.75" customHeight="1" x14ac:dyDescent="0.3">
      <c r="A1626" s="4">
        <v>1990</v>
      </c>
      <c r="B1626" t="s">
        <v>411</v>
      </c>
      <c r="C1626" s="10">
        <v>1566667</v>
      </c>
      <c r="D1626" t="s">
        <v>24</v>
      </c>
      <c r="E1626" t="s">
        <v>208</v>
      </c>
    </row>
    <row r="1627" spans="1:5" ht="18.75" customHeight="1" x14ac:dyDescent="0.3">
      <c r="A1627" s="4">
        <v>1990</v>
      </c>
      <c r="B1627" t="s">
        <v>212</v>
      </c>
      <c r="C1627" s="10">
        <v>1500000</v>
      </c>
      <c r="D1627" t="s">
        <v>28</v>
      </c>
      <c r="E1627" t="s">
        <v>208</v>
      </c>
    </row>
    <row r="1628" spans="1:5" ht="18.75" customHeight="1" x14ac:dyDescent="0.3">
      <c r="A1628" s="4">
        <v>1990</v>
      </c>
      <c r="B1628" t="s">
        <v>210</v>
      </c>
      <c r="C1628" s="10">
        <v>1500000</v>
      </c>
      <c r="D1628" t="s">
        <v>28</v>
      </c>
      <c r="E1628" t="s">
        <v>208</v>
      </c>
    </row>
    <row r="1629" spans="1:5" ht="18.75" customHeight="1" x14ac:dyDescent="0.3">
      <c r="A1629" s="4">
        <v>1990</v>
      </c>
      <c r="B1629" t="s">
        <v>215</v>
      </c>
      <c r="C1629" s="10">
        <v>1012500</v>
      </c>
      <c r="D1629" t="s">
        <v>28</v>
      </c>
      <c r="E1629" t="s">
        <v>208</v>
      </c>
    </row>
    <row r="1630" spans="1:5" ht="18.75" customHeight="1" x14ac:dyDescent="0.3">
      <c r="A1630" s="4">
        <v>1990</v>
      </c>
      <c r="B1630" t="s">
        <v>217</v>
      </c>
      <c r="C1630" s="10">
        <v>925000</v>
      </c>
      <c r="D1630" t="s">
        <v>24</v>
      </c>
      <c r="E1630" t="s">
        <v>208</v>
      </c>
    </row>
    <row r="1631" spans="1:5" ht="18.75" customHeight="1" x14ac:dyDescent="0.3">
      <c r="A1631" s="4">
        <v>1990</v>
      </c>
      <c r="B1631" t="s">
        <v>495</v>
      </c>
      <c r="C1631" s="10">
        <v>866667</v>
      </c>
      <c r="D1631" t="s">
        <v>28</v>
      </c>
      <c r="E1631" t="s">
        <v>208</v>
      </c>
    </row>
    <row r="1632" spans="1:5" ht="18.75" customHeight="1" x14ac:dyDescent="0.3">
      <c r="A1632" s="4">
        <v>1990</v>
      </c>
      <c r="B1632" t="s">
        <v>222</v>
      </c>
      <c r="C1632" s="10">
        <v>825000</v>
      </c>
      <c r="D1632" t="s">
        <v>24</v>
      </c>
      <c r="E1632" t="s">
        <v>208</v>
      </c>
    </row>
    <row r="1633" spans="1:5" ht="18.75" customHeight="1" x14ac:dyDescent="0.3">
      <c r="A1633" s="4">
        <v>1990</v>
      </c>
      <c r="B1633" t="s">
        <v>244</v>
      </c>
      <c r="C1633" s="10">
        <v>650000</v>
      </c>
      <c r="D1633" t="s">
        <v>24</v>
      </c>
      <c r="E1633" t="s">
        <v>208</v>
      </c>
    </row>
    <row r="1634" spans="1:5" ht="18.75" customHeight="1" x14ac:dyDescent="0.3">
      <c r="A1634" s="4">
        <v>1990</v>
      </c>
      <c r="B1634" t="s">
        <v>220</v>
      </c>
      <c r="C1634" s="10">
        <v>575000</v>
      </c>
      <c r="D1634" t="s">
        <v>37</v>
      </c>
      <c r="E1634" t="s">
        <v>208</v>
      </c>
    </row>
    <row r="1635" spans="1:5" ht="18.75" customHeight="1" x14ac:dyDescent="0.3">
      <c r="A1635" s="4">
        <v>1990</v>
      </c>
      <c r="B1635" t="s">
        <v>218</v>
      </c>
      <c r="C1635" s="10">
        <v>500000</v>
      </c>
      <c r="D1635" t="s">
        <v>50</v>
      </c>
      <c r="E1635" t="s">
        <v>208</v>
      </c>
    </row>
    <row r="1636" spans="1:5" ht="18.75" customHeight="1" x14ac:dyDescent="0.3">
      <c r="A1636" s="4">
        <v>1990</v>
      </c>
      <c r="B1636" t="s">
        <v>229</v>
      </c>
      <c r="C1636" s="10">
        <v>370000</v>
      </c>
      <c r="D1636" t="s">
        <v>24</v>
      </c>
      <c r="E1636" t="s">
        <v>208</v>
      </c>
    </row>
    <row r="1637" spans="1:5" ht="18.75" customHeight="1" x14ac:dyDescent="0.3">
      <c r="A1637" s="4">
        <v>1990</v>
      </c>
      <c r="B1637" t="s">
        <v>267</v>
      </c>
      <c r="C1637" s="10">
        <v>350000</v>
      </c>
      <c r="D1637" t="s">
        <v>24</v>
      </c>
      <c r="E1637" t="s">
        <v>208</v>
      </c>
    </row>
    <row r="1638" spans="1:5" ht="18.75" customHeight="1" x14ac:dyDescent="0.3">
      <c r="A1638" s="4">
        <v>1990</v>
      </c>
      <c r="B1638" t="s">
        <v>226</v>
      </c>
      <c r="C1638" s="10">
        <v>300000</v>
      </c>
      <c r="D1638" t="s">
        <v>24</v>
      </c>
      <c r="E1638" t="s">
        <v>208</v>
      </c>
    </row>
    <row r="1639" spans="1:5" ht="18.75" customHeight="1" x14ac:dyDescent="0.3">
      <c r="A1639" s="4">
        <v>1990</v>
      </c>
      <c r="B1639" t="s">
        <v>228</v>
      </c>
      <c r="C1639" s="10">
        <v>207500</v>
      </c>
      <c r="D1639" t="s">
        <v>28</v>
      </c>
      <c r="E1639" t="s">
        <v>208</v>
      </c>
    </row>
    <row r="1640" spans="1:5" ht="18.75" customHeight="1" x14ac:dyDescent="0.3">
      <c r="A1640" s="4">
        <v>1990</v>
      </c>
      <c r="B1640" t="s">
        <v>214</v>
      </c>
      <c r="C1640" s="10">
        <v>150000</v>
      </c>
      <c r="D1640" t="s">
        <v>24</v>
      </c>
      <c r="E1640" t="s">
        <v>208</v>
      </c>
    </row>
    <row r="1641" spans="1:5" ht="18.75" customHeight="1" x14ac:dyDescent="0.3">
      <c r="A1641" s="4">
        <v>1990</v>
      </c>
      <c r="B1641" t="s">
        <v>224</v>
      </c>
      <c r="C1641" s="10">
        <v>125000</v>
      </c>
      <c r="D1641" t="s">
        <v>24</v>
      </c>
      <c r="E1641" t="s">
        <v>208</v>
      </c>
    </row>
    <row r="1642" spans="1:5" ht="18.75" customHeight="1" x14ac:dyDescent="0.3">
      <c r="A1642" s="4">
        <v>1990</v>
      </c>
      <c r="B1642" t="s">
        <v>275</v>
      </c>
      <c r="C1642" s="10">
        <v>120000</v>
      </c>
      <c r="D1642" t="s">
        <v>24</v>
      </c>
      <c r="E1642" t="s">
        <v>208</v>
      </c>
    </row>
    <row r="1643" spans="1:5" ht="18.75" customHeight="1" x14ac:dyDescent="0.3">
      <c r="A1643" s="4">
        <v>1990</v>
      </c>
      <c r="B1643" t="s">
        <v>231</v>
      </c>
      <c r="C1643" s="10">
        <v>105000</v>
      </c>
      <c r="D1643" t="s">
        <v>24</v>
      </c>
      <c r="E1643" t="s">
        <v>208</v>
      </c>
    </row>
    <row r="1644" spans="1:5" ht="18.75" customHeight="1" x14ac:dyDescent="0.3">
      <c r="A1644" s="4">
        <v>1990</v>
      </c>
      <c r="B1644" t="s">
        <v>975</v>
      </c>
      <c r="C1644" s="10">
        <v>100000</v>
      </c>
      <c r="D1644" t="s">
        <v>24</v>
      </c>
      <c r="E1644" t="s">
        <v>208</v>
      </c>
    </row>
    <row r="1645" spans="1:5" ht="18.75" customHeight="1" x14ac:dyDescent="0.3">
      <c r="A1645" s="4">
        <v>1990</v>
      </c>
      <c r="B1645" t="s">
        <v>976</v>
      </c>
      <c r="C1645" s="10">
        <v>100000</v>
      </c>
      <c r="D1645" t="s">
        <v>50</v>
      </c>
      <c r="E1645" t="s">
        <v>208</v>
      </c>
    </row>
    <row r="1646" spans="1:5" ht="18.75" customHeight="1" x14ac:dyDescent="0.3">
      <c r="A1646" s="4">
        <v>1990</v>
      </c>
      <c r="B1646" t="s">
        <v>977</v>
      </c>
      <c r="C1646" s="10">
        <v>100000</v>
      </c>
      <c r="D1646" t="s">
        <v>43</v>
      </c>
      <c r="E1646" t="s">
        <v>208</v>
      </c>
    </row>
    <row r="1647" spans="1:5" ht="18.75" customHeight="1" x14ac:dyDescent="0.3">
      <c r="A1647" s="4">
        <v>1990</v>
      </c>
      <c r="B1647" t="s">
        <v>789</v>
      </c>
      <c r="C1647" s="10">
        <v>100000</v>
      </c>
      <c r="D1647" t="s">
        <v>24</v>
      </c>
      <c r="E1647" t="s">
        <v>208</v>
      </c>
    </row>
    <row r="1648" spans="1:5" ht="18.75" customHeight="1" x14ac:dyDescent="0.3">
      <c r="A1648" s="4">
        <v>1990</v>
      </c>
      <c r="B1648" t="s">
        <v>978</v>
      </c>
      <c r="C1648" s="10">
        <v>100000</v>
      </c>
      <c r="D1648" t="s">
        <v>28</v>
      </c>
      <c r="E1648" t="s">
        <v>208</v>
      </c>
    </row>
    <row r="1649" spans="1:5" ht="18.75" customHeight="1" x14ac:dyDescent="0.3">
      <c r="A1649" s="4">
        <v>1990</v>
      </c>
      <c r="B1649" t="s">
        <v>979</v>
      </c>
      <c r="C1649" s="10">
        <v>100000</v>
      </c>
      <c r="D1649" t="s">
        <v>24</v>
      </c>
      <c r="E1649" t="s">
        <v>208</v>
      </c>
    </row>
    <row r="1650" spans="1:5" ht="18.75" customHeight="1" x14ac:dyDescent="0.3">
      <c r="A1650" s="4">
        <v>1990</v>
      </c>
      <c r="B1650" t="s">
        <v>980</v>
      </c>
      <c r="C1650" s="10">
        <v>100000</v>
      </c>
      <c r="D1650" t="s">
        <v>24</v>
      </c>
      <c r="E1650" t="s">
        <v>208</v>
      </c>
    </row>
    <row r="1651" spans="1:5" ht="18.75" customHeight="1" x14ac:dyDescent="0.3">
      <c r="A1651" s="4">
        <v>1990</v>
      </c>
      <c r="B1651" t="s">
        <v>232</v>
      </c>
      <c r="C1651" s="10">
        <v>100000</v>
      </c>
      <c r="D1651" t="s">
        <v>43</v>
      </c>
      <c r="E1651" t="s">
        <v>208</v>
      </c>
    </row>
    <row r="1652" spans="1:5" ht="18.75" customHeight="1" x14ac:dyDescent="0.3">
      <c r="A1652" s="4">
        <v>1990</v>
      </c>
      <c r="B1652" t="s">
        <v>981</v>
      </c>
      <c r="C1652" s="10">
        <v>100000</v>
      </c>
      <c r="D1652" t="s">
        <v>28</v>
      </c>
      <c r="E1652" t="s">
        <v>208</v>
      </c>
    </row>
    <row r="1653" spans="1:5" ht="18.75" customHeight="1" x14ac:dyDescent="0.3">
      <c r="A1653" s="4">
        <v>1990</v>
      </c>
      <c r="B1653" t="s">
        <v>982</v>
      </c>
      <c r="C1653" s="10">
        <v>100000</v>
      </c>
      <c r="D1653" t="s">
        <v>43</v>
      </c>
      <c r="E1653" t="s">
        <v>208</v>
      </c>
    </row>
    <row r="1654" spans="1:5" ht="18.75" customHeight="1" x14ac:dyDescent="0.3">
      <c r="A1654" s="4">
        <v>1990</v>
      </c>
      <c r="B1654" t="s">
        <v>230</v>
      </c>
      <c r="C1654" s="10">
        <v>100000</v>
      </c>
      <c r="D1654" t="s">
        <v>34</v>
      </c>
      <c r="E1654" t="s">
        <v>208</v>
      </c>
    </row>
    <row r="1655" spans="1:5" ht="18.75" customHeight="1" x14ac:dyDescent="0.3">
      <c r="A1655" s="4">
        <v>1990</v>
      </c>
      <c r="B1655" t="s">
        <v>983</v>
      </c>
      <c r="C1655" s="10">
        <v>100000</v>
      </c>
      <c r="D1655" t="s">
        <v>37</v>
      </c>
      <c r="E1655" t="s">
        <v>208</v>
      </c>
    </row>
    <row r="1656" spans="1:5" ht="18.75" customHeight="1" x14ac:dyDescent="0.3">
      <c r="A1656" s="4">
        <v>1990</v>
      </c>
      <c r="B1656" t="s">
        <v>984</v>
      </c>
      <c r="C1656" s="10">
        <v>100000</v>
      </c>
      <c r="D1656" t="s">
        <v>24</v>
      </c>
      <c r="E1656" t="s">
        <v>208</v>
      </c>
    </row>
    <row r="1657" spans="1:5" ht="18.75" customHeight="1" x14ac:dyDescent="0.3">
      <c r="A1657" s="4">
        <v>1990</v>
      </c>
      <c r="B1657" t="s">
        <v>985</v>
      </c>
      <c r="C1657" s="10">
        <v>100000</v>
      </c>
      <c r="D1657" t="s">
        <v>34</v>
      </c>
      <c r="E1657" t="s">
        <v>208</v>
      </c>
    </row>
    <row r="1658" spans="1:5" ht="18.75" customHeight="1" x14ac:dyDescent="0.3">
      <c r="A1658" s="4">
        <v>1990</v>
      </c>
      <c r="B1658" t="s">
        <v>986</v>
      </c>
      <c r="C1658" s="10">
        <v>100000</v>
      </c>
      <c r="D1658" t="s">
        <v>24</v>
      </c>
      <c r="E1658" t="s">
        <v>208</v>
      </c>
    </row>
    <row r="1659" spans="1:5" ht="18.75" customHeight="1" x14ac:dyDescent="0.3">
      <c r="A1659" s="4">
        <v>1990</v>
      </c>
      <c r="B1659" t="s">
        <v>987</v>
      </c>
      <c r="C1659" s="10">
        <v>100000</v>
      </c>
      <c r="D1659" t="s">
        <v>54</v>
      </c>
      <c r="E1659" t="s">
        <v>208</v>
      </c>
    </row>
    <row r="1660" spans="1:5" ht="18.75" customHeight="1" x14ac:dyDescent="0.3">
      <c r="A1660" s="4">
        <v>1990</v>
      </c>
      <c r="B1660" t="s">
        <v>791</v>
      </c>
      <c r="C1660" s="10">
        <v>100000</v>
      </c>
      <c r="D1660" t="s">
        <v>34</v>
      </c>
      <c r="E1660" t="s">
        <v>208</v>
      </c>
    </row>
    <row r="1661" spans="1:5" ht="18.75" customHeight="1" x14ac:dyDescent="0.3">
      <c r="A1661" s="4">
        <v>1990</v>
      </c>
      <c r="B1661" t="s">
        <v>237</v>
      </c>
      <c r="C1661" s="10">
        <v>2100000</v>
      </c>
      <c r="D1661" t="s">
        <v>28</v>
      </c>
      <c r="E1661" t="s">
        <v>236</v>
      </c>
    </row>
    <row r="1662" spans="1:5" ht="18.75" customHeight="1" x14ac:dyDescent="0.3">
      <c r="A1662" s="4">
        <v>1990</v>
      </c>
      <c r="B1662" t="s">
        <v>235</v>
      </c>
      <c r="C1662" s="10">
        <v>1925000</v>
      </c>
      <c r="D1662" t="s">
        <v>24</v>
      </c>
      <c r="E1662" t="s">
        <v>236</v>
      </c>
    </row>
    <row r="1663" spans="1:5" ht="18.75" customHeight="1" x14ac:dyDescent="0.3">
      <c r="A1663" s="4">
        <v>1990</v>
      </c>
      <c r="B1663" t="s">
        <v>241</v>
      </c>
      <c r="C1663" s="10">
        <v>1550000</v>
      </c>
      <c r="D1663" t="s">
        <v>37</v>
      </c>
      <c r="E1663" t="s">
        <v>236</v>
      </c>
    </row>
    <row r="1664" spans="1:5" ht="18.75" customHeight="1" x14ac:dyDescent="0.3">
      <c r="A1664" s="4">
        <v>1990</v>
      </c>
      <c r="B1664" t="s">
        <v>248</v>
      </c>
      <c r="C1664" s="10">
        <v>1250000</v>
      </c>
      <c r="D1664" t="s">
        <v>43</v>
      </c>
      <c r="E1664" t="s">
        <v>236</v>
      </c>
    </row>
    <row r="1665" spans="1:5" ht="18.75" customHeight="1" x14ac:dyDescent="0.3">
      <c r="A1665" s="4">
        <v>1990</v>
      </c>
      <c r="B1665" t="s">
        <v>543</v>
      </c>
      <c r="C1665" s="10">
        <v>1125000</v>
      </c>
      <c r="D1665" t="s">
        <v>24</v>
      </c>
      <c r="E1665" t="s">
        <v>236</v>
      </c>
    </row>
    <row r="1666" spans="1:5" ht="18.75" customHeight="1" x14ac:dyDescent="0.3">
      <c r="A1666" s="4">
        <v>1990</v>
      </c>
      <c r="B1666" t="s">
        <v>252</v>
      </c>
      <c r="C1666" s="10">
        <v>675000</v>
      </c>
      <c r="D1666" t="s">
        <v>24</v>
      </c>
      <c r="E1666" t="s">
        <v>236</v>
      </c>
    </row>
    <row r="1667" spans="1:5" ht="18.75" customHeight="1" x14ac:dyDescent="0.3">
      <c r="A1667" s="4">
        <v>1990</v>
      </c>
      <c r="B1667" t="s">
        <v>665</v>
      </c>
      <c r="C1667" s="10">
        <v>550000</v>
      </c>
      <c r="D1667" t="s">
        <v>54</v>
      </c>
      <c r="E1667" t="s">
        <v>236</v>
      </c>
    </row>
    <row r="1668" spans="1:5" ht="18.75" customHeight="1" x14ac:dyDescent="0.3">
      <c r="A1668" s="4">
        <v>1990</v>
      </c>
      <c r="B1668" t="s">
        <v>469</v>
      </c>
      <c r="C1668" s="10">
        <v>525000</v>
      </c>
      <c r="D1668" t="s">
        <v>28</v>
      </c>
      <c r="E1668" t="s">
        <v>236</v>
      </c>
    </row>
    <row r="1669" spans="1:5" ht="18.75" customHeight="1" x14ac:dyDescent="0.3">
      <c r="A1669" s="4">
        <v>1990</v>
      </c>
      <c r="B1669" t="s">
        <v>168</v>
      </c>
      <c r="C1669" s="10">
        <v>450000</v>
      </c>
      <c r="D1669" t="s">
        <v>24</v>
      </c>
      <c r="E1669" t="s">
        <v>236</v>
      </c>
    </row>
    <row r="1670" spans="1:5" ht="18.75" customHeight="1" x14ac:dyDescent="0.3">
      <c r="A1670" s="4">
        <v>1990</v>
      </c>
      <c r="B1670" t="s">
        <v>256</v>
      </c>
      <c r="C1670" s="10">
        <v>437500</v>
      </c>
      <c r="D1670" t="s">
        <v>24</v>
      </c>
      <c r="E1670" t="s">
        <v>236</v>
      </c>
    </row>
    <row r="1671" spans="1:5" ht="18.75" customHeight="1" x14ac:dyDescent="0.3">
      <c r="A1671" s="4">
        <v>1990</v>
      </c>
      <c r="B1671" t="s">
        <v>540</v>
      </c>
      <c r="C1671" s="10">
        <v>400000</v>
      </c>
      <c r="D1671" t="s">
        <v>54</v>
      </c>
      <c r="E1671" t="s">
        <v>236</v>
      </c>
    </row>
    <row r="1672" spans="1:5" ht="18.75" customHeight="1" x14ac:dyDescent="0.3">
      <c r="A1672" s="4">
        <v>1990</v>
      </c>
      <c r="B1672" t="s">
        <v>260</v>
      </c>
      <c r="C1672" s="10">
        <v>325000</v>
      </c>
      <c r="D1672" t="s">
        <v>50</v>
      </c>
      <c r="E1672" t="s">
        <v>236</v>
      </c>
    </row>
    <row r="1673" spans="1:5" ht="18.75" customHeight="1" x14ac:dyDescent="0.3">
      <c r="A1673" s="4">
        <v>1990</v>
      </c>
      <c r="B1673" t="s">
        <v>792</v>
      </c>
      <c r="C1673" s="10">
        <v>310000</v>
      </c>
      <c r="D1673" t="s">
        <v>54</v>
      </c>
      <c r="E1673" t="s">
        <v>236</v>
      </c>
    </row>
    <row r="1674" spans="1:5" ht="18.75" customHeight="1" x14ac:dyDescent="0.3">
      <c r="A1674" s="4">
        <v>1990</v>
      </c>
      <c r="B1674" t="s">
        <v>254</v>
      </c>
      <c r="C1674" s="10">
        <v>300000</v>
      </c>
      <c r="D1674" t="s">
        <v>24</v>
      </c>
      <c r="E1674" t="s">
        <v>236</v>
      </c>
    </row>
    <row r="1675" spans="1:5" ht="18.75" customHeight="1" x14ac:dyDescent="0.3">
      <c r="A1675" s="4">
        <v>1990</v>
      </c>
      <c r="B1675" t="s">
        <v>584</v>
      </c>
      <c r="C1675" s="10">
        <v>210000</v>
      </c>
      <c r="D1675" t="s">
        <v>28</v>
      </c>
      <c r="E1675" t="s">
        <v>236</v>
      </c>
    </row>
    <row r="1676" spans="1:5" ht="18.75" customHeight="1" x14ac:dyDescent="0.3">
      <c r="A1676" s="4">
        <v>1990</v>
      </c>
      <c r="B1676" t="s">
        <v>259</v>
      </c>
      <c r="C1676" s="10">
        <v>200000</v>
      </c>
      <c r="D1676" t="s">
        <v>34</v>
      </c>
      <c r="E1676" t="s">
        <v>236</v>
      </c>
    </row>
    <row r="1677" spans="1:5" ht="18.75" customHeight="1" x14ac:dyDescent="0.3">
      <c r="A1677" s="4">
        <v>1990</v>
      </c>
      <c r="B1677" t="s">
        <v>810</v>
      </c>
      <c r="C1677" s="10">
        <v>195000</v>
      </c>
      <c r="D1677" t="s">
        <v>28</v>
      </c>
      <c r="E1677" t="s">
        <v>236</v>
      </c>
    </row>
    <row r="1678" spans="1:5" ht="18.75" customHeight="1" x14ac:dyDescent="0.3">
      <c r="A1678" s="4">
        <v>1990</v>
      </c>
      <c r="B1678" t="s">
        <v>796</v>
      </c>
      <c r="C1678" s="10">
        <v>185000</v>
      </c>
      <c r="D1678" t="s">
        <v>28</v>
      </c>
      <c r="E1678" t="s">
        <v>236</v>
      </c>
    </row>
    <row r="1679" spans="1:5" ht="18.75" customHeight="1" x14ac:dyDescent="0.3">
      <c r="A1679" s="4">
        <v>1990</v>
      </c>
      <c r="B1679" t="s">
        <v>988</v>
      </c>
      <c r="C1679" s="10">
        <v>165000</v>
      </c>
      <c r="D1679" t="s">
        <v>28</v>
      </c>
      <c r="E1679" t="s">
        <v>236</v>
      </c>
    </row>
    <row r="1680" spans="1:5" ht="18.75" customHeight="1" x14ac:dyDescent="0.3">
      <c r="A1680" s="4">
        <v>1990</v>
      </c>
      <c r="B1680" t="s">
        <v>797</v>
      </c>
      <c r="C1680" s="10">
        <v>145000</v>
      </c>
      <c r="D1680" t="s">
        <v>24</v>
      </c>
      <c r="E1680" t="s">
        <v>236</v>
      </c>
    </row>
    <row r="1681" spans="1:5" ht="18.75" customHeight="1" x14ac:dyDescent="0.3">
      <c r="A1681" s="4">
        <v>1990</v>
      </c>
      <c r="B1681" t="s">
        <v>771</v>
      </c>
      <c r="C1681" s="10">
        <v>125000</v>
      </c>
      <c r="D1681" t="s">
        <v>24</v>
      </c>
      <c r="E1681" t="s">
        <v>236</v>
      </c>
    </row>
    <row r="1682" spans="1:5" ht="18.75" customHeight="1" x14ac:dyDescent="0.3">
      <c r="A1682" s="4">
        <v>1990</v>
      </c>
      <c r="B1682" t="s">
        <v>261</v>
      </c>
      <c r="C1682" s="10">
        <v>120000</v>
      </c>
      <c r="D1682" t="s">
        <v>24</v>
      </c>
      <c r="E1682" t="s">
        <v>236</v>
      </c>
    </row>
    <row r="1683" spans="1:5" ht="18.75" customHeight="1" x14ac:dyDescent="0.3">
      <c r="A1683" s="4">
        <v>1990</v>
      </c>
      <c r="B1683" t="s">
        <v>794</v>
      </c>
      <c r="C1683" s="10">
        <v>115000</v>
      </c>
      <c r="D1683" t="s">
        <v>34</v>
      </c>
      <c r="E1683" t="s">
        <v>236</v>
      </c>
    </row>
    <row r="1684" spans="1:5" ht="18.75" customHeight="1" x14ac:dyDescent="0.3">
      <c r="A1684" s="4">
        <v>1990</v>
      </c>
      <c r="B1684" t="s">
        <v>262</v>
      </c>
      <c r="C1684" s="10">
        <v>105000</v>
      </c>
      <c r="D1684" t="s">
        <v>28</v>
      </c>
      <c r="E1684" t="s">
        <v>236</v>
      </c>
    </row>
    <row r="1685" spans="1:5" ht="18.75" customHeight="1" x14ac:dyDescent="0.3">
      <c r="A1685" s="4">
        <v>1990</v>
      </c>
      <c r="B1685" t="s">
        <v>989</v>
      </c>
      <c r="C1685" s="10">
        <v>104500</v>
      </c>
      <c r="D1685" t="s">
        <v>24</v>
      </c>
      <c r="E1685" t="s">
        <v>236</v>
      </c>
    </row>
    <row r="1686" spans="1:5" ht="18.75" customHeight="1" x14ac:dyDescent="0.3">
      <c r="A1686" s="4">
        <v>1990</v>
      </c>
      <c r="B1686" t="s">
        <v>990</v>
      </c>
      <c r="C1686" s="10">
        <v>104000</v>
      </c>
      <c r="D1686" t="s">
        <v>24</v>
      </c>
      <c r="E1686" t="s">
        <v>236</v>
      </c>
    </row>
    <row r="1687" spans="1:5" ht="18.75" customHeight="1" x14ac:dyDescent="0.3">
      <c r="A1687" s="4">
        <v>1990</v>
      </c>
      <c r="B1687" t="s">
        <v>991</v>
      </c>
      <c r="C1687" s="10">
        <v>100000</v>
      </c>
      <c r="D1687" t="s">
        <v>43</v>
      </c>
      <c r="E1687" t="s">
        <v>236</v>
      </c>
    </row>
    <row r="1688" spans="1:5" ht="18.75" customHeight="1" x14ac:dyDescent="0.3">
      <c r="A1688" s="4">
        <v>1990</v>
      </c>
      <c r="B1688" t="s">
        <v>793</v>
      </c>
      <c r="C1688" s="10">
        <v>100000</v>
      </c>
      <c r="D1688" t="s">
        <v>24</v>
      </c>
      <c r="E1688" t="s">
        <v>236</v>
      </c>
    </row>
    <row r="1689" spans="1:5" ht="18.75" customHeight="1" x14ac:dyDescent="0.3">
      <c r="A1689" s="4">
        <v>1990</v>
      </c>
      <c r="B1689" t="s">
        <v>992</v>
      </c>
      <c r="C1689" s="10">
        <v>100000</v>
      </c>
      <c r="D1689" t="s">
        <v>24</v>
      </c>
      <c r="E1689" t="s">
        <v>236</v>
      </c>
    </row>
    <row r="1690" spans="1:5" ht="18.75" customHeight="1" x14ac:dyDescent="0.3">
      <c r="A1690" s="4">
        <v>1990</v>
      </c>
      <c r="B1690" t="s">
        <v>993</v>
      </c>
      <c r="C1690" s="10">
        <v>100000</v>
      </c>
      <c r="D1690" t="s">
        <v>24</v>
      </c>
      <c r="E1690" t="s">
        <v>236</v>
      </c>
    </row>
    <row r="1691" spans="1:5" ht="18.75" customHeight="1" x14ac:dyDescent="0.3">
      <c r="A1691" s="4">
        <v>1990</v>
      </c>
      <c r="B1691" t="s">
        <v>994</v>
      </c>
      <c r="C1691" s="10">
        <v>100000</v>
      </c>
      <c r="D1691" t="s">
        <v>28</v>
      </c>
      <c r="E1691" t="s">
        <v>236</v>
      </c>
    </row>
    <row r="1692" spans="1:5" ht="18.75" customHeight="1" x14ac:dyDescent="0.3">
      <c r="A1692" s="4">
        <v>1990</v>
      </c>
      <c r="B1692" t="s">
        <v>995</v>
      </c>
      <c r="C1692" s="10">
        <v>100000</v>
      </c>
      <c r="D1692" t="s">
        <v>24</v>
      </c>
      <c r="E1692" t="s">
        <v>236</v>
      </c>
    </row>
    <row r="1693" spans="1:5" ht="18.75" customHeight="1" x14ac:dyDescent="0.3">
      <c r="A1693" s="4">
        <v>1990</v>
      </c>
      <c r="B1693" t="s">
        <v>996</v>
      </c>
      <c r="C1693" s="10">
        <v>100000</v>
      </c>
      <c r="D1693" t="s">
        <v>34</v>
      </c>
      <c r="E1693" t="s">
        <v>236</v>
      </c>
    </row>
    <row r="1694" spans="1:5" ht="18.75" customHeight="1" x14ac:dyDescent="0.3">
      <c r="A1694" s="4">
        <v>1990</v>
      </c>
      <c r="B1694" t="s">
        <v>997</v>
      </c>
      <c r="C1694" s="10">
        <v>100000</v>
      </c>
      <c r="D1694" t="s">
        <v>34</v>
      </c>
      <c r="E1694" t="s">
        <v>236</v>
      </c>
    </row>
    <row r="1695" spans="1:5" ht="18.75" customHeight="1" x14ac:dyDescent="0.3">
      <c r="A1695" s="4">
        <v>1990</v>
      </c>
      <c r="B1695" t="s">
        <v>431</v>
      </c>
      <c r="C1695" s="10">
        <v>2513703</v>
      </c>
      <c r="D1695" t="s">
        <v>50</v>
      </c>
      <c r="E1695" t="s">
        <v>264</v>
      </c>
    </row>
    <row r="1696" spans="1:5" ht="18.75" customHeight="1" x14ac:dyDescent="0.3">
      <c r="A1696" s="4">
        <v>1990</v>
      </c>
      <c r="B1696" t="s">
        <v>263</v>
      </c>
      <c r="C1696" s="10">
        <v>2000000</v>
      </c>
      <c r="D1696" t="s">
        <v>24</v>
      </c>
      <c r="E1696" t="s">
        <v>264</v>
      </c>
    </row>
    <row r="1697" spans="1:5" ht="18.75" customHeight="1" x14ac:dyDescent="0.3">
      <c r="A1697" s="4">
        <v>1990</v>
      </c>
      <c r="B1697" t="s">
        <v>266</v>
      </c>
      <c r="C1697" s="10">
        <v>1966667</v>
      </c>
      <c r="D1697" t="s">
        <v>24</v>
      </c>
      <c r="E1697" t="s">
        <v>264</v>
      </c>
    </row>
    <row r="1698" spans="1:5" ht="18.75" customHeight="1" x14ac:dyDescent="0.3">
      <c r="A1698" s="4">
        <v>1990</v>
      </c>
      <c r="B1698" t="s">
        <v>406</v>
      </c>
      <c r="C1698" s="10">
        <v>1366667</v>
      </c>
      <c r="D1698" t="s">
        <v>28</v>
      </c>
      <c r="E1698" t="s">
        <v>264</v>
      </c>
    </row>
    <row r="1699" spans="1:5" ht="18.75" customHeight="1" x14ac:dyDescent="0.3">
      <c r="A1699" s="4">
        <v>1990</v>
      </c>
      <c r="B1699" t="s">
        <v>484</v>
      </c>
      <c r="C1699" s="10">
        <v>1350000</v>
      </c>
      <c r="D1699" t="s">
        <v>28</v>
      </c>
      <c r="E1699" t="s">
        <v>264</v>
      </c>
    </row>
    <row r="1700" spans="1:5" ht="18.75" customHeight="1" x14ac:dyDescent="0.3">
      <c r="A1700" s="4">
        <v>1990</v>
      </c>
      <c r="B1700" t="s">
        <v>265</v>
      </c>
      <c r="C1700" s="10">
        <v>1333334</v>
      </c>
      <c r="D1700" t="s">
        <v>28</v>
      </c>
      <c r="E1700" t="s">
        <v>264</v>
      </c>
    </row>
    <row r="1701" spans="1:5" ht="18.75" customHeight="1" x14ac:dyDescent="0.3">
      <c r="A1701" s="4">
        <v>1990</v>
      </c>
      <c r="B1701" t="s">
        <v>269</v>
      </c>
      <c r="C1701" s="10">
        <v>1233333</v>
      </c>
      <c r="D1701" t="s">
        <v>34</v>
      </c>
      <c r="E1701" t="s">
        <v>264</v>
      </c>
    </row>
    <row r="1702" spans="1:5" ht="18.75" customHeight="1" x14ac:dyDescent="0.3">
      <c r="A1702" s="4">
        <v>1990</v>
      </c>
      <c r="B1702" t="s">
        <v>274</v>
      </c>
      <c r="C1702" s="10">
        <v>1025000</v>
      </c>
      <c r="D1702" t="s">
        <v>24</v>
      </c>
      <c r="E1702" t="s">
        <v>264</v>
      </c>
    </row>
    <row r="1703" spans="1:5" ht="18.75" customHeight="1" x14ac:dyDescent="0.3">
      <c r="A1703" s="4">
        <v>1990</v>
      </c>
      <c r="B1703" t="s">
        <v>273</v>
      </c>
      <c r="C1703" s="10">
        <v>1000000</v>
      </c>
      <c r="D1703" t="s">
        <v>43</v>
      </c>
      <c r="E1703" t="s">
        <v>264</v>
      </c>
    </row>
    <row r="1704" spans="1:5" ht="18.75" customHeight="1" x14ac:dyDescent="0.3">
      <c r="A1704" s="4">
        <v>1990</v>
      </c>
      <c r="B1704" t="s">
        <v>736</v>
      </c>
      <c r="C1704" s="10">
        <v>875000</v>
      </c>
      <c r="D1704" t="s">
        <v>37</v>
      </c>
      <c r="E1704" t="s">
        <v>264</v>
      </c>
    </row>
    <row r="1705" spans="1:5" ht="18.75" customHeight="1" x14ac:dyDescent="0.3">
      <c r="A1705" s="4">
        <v>1990</v>
      </c>
      <c r="B1705" t="s">
        <v>441</v>
      </c>
      <c r="C1705" s="10">
        <v>650000</v>
      </c>
      <c r="D1705" t="s">
        <v>24</v>
      </c>
      <c r="E1705" t="s">
        <v>264</v>
      </c>
    </row>
    <row r="1706" spans="1:5" ht="18.75" customHeight="1" x14ac:dyDescent="0.3">
      <c r="A1706" s="4">
        <v>1990</v>
      </c>
      <c r="B1706" t="s">
        <v>575</v>
      </c>
      <c r="C1706" s="10">
        <v>600000</v>
      </c>
      <c r="D1706" t="s">
        <v>28</v>
      </c>
      <c r="E1706" t="s">
        <v>264</v>
      </c>
    </row>
    <row r="1707" spans="1:5" ht="18.75" customHeight="1" x14ac:dyDescent="0.3">
      <c r="A1707" s="4">
        <v>1990</v>
      </c>
      <c r="B1707" t="s">
        <v>281</v>
      </c>
      <c r="C1707" s="10">
        <v>500000</v>
      </c>
      <c r="D1707" t="s">
        <v>34</v>
      </c>
      <c r="E1707" t="s">
        <v>264</v>
      </c>
    </row>
    <row r="1708" spans="1:5" ht="18.75" customHeight="1" x14ac:dyDescent="0.3">
      <c r="A1708" s="4">
        <v>1990</v>
      </c>
      <c r="B1708" t="s">
        <v>276</v>
      </c>
      <c r="C1708" s="10">
        <v>500000</v>
      </c>
      <c r="D1708" t="s">
        <v>28</v>
      </c>
      <c r="E1708" t="s">
        <v>264</v>
      </c>
    </row>
    <row r="1709" spans="1:5" ht="18.75" customHeight="1" x14ac:dyDescent="0.3">
      <c r="A1709" s="4">
        <v>1990</v>
      </c>
      <c r="B1709" t="s">
        <v>285</v>
      </c>
      <c r="C1709" s="10">
        <v>465000</v>
      </c>
      <c r="D1709" t="s">
        <v>54</v>
      </c>
      <c r="E1709" t="s">
        <v>264</v>
      </c>
    </row>
    <row r="1710" spans="1:5" ht="18.75" customHeight="1" x14ac:dyDescent="0.3">
      <c r="A1710" s="4">
        <v>1990</v>
      </c>
      <c r="B1710" t="s">
        <v>286</v>
      </c>
      <c r="C1710" s="10">
        <v>450000</v>
      </c>
      <c r="D1710" t="s">
        <v>24</v>
      </c>
      <c r="E1710" t="s">
        <v>264</v>
      </c>
    </row>
    <row r="1711" spans="1:5" ht="18.75" customHeight="1" x14ac:dyDescent="0.3">
      <c r="A1711" s="4">
        <v>1990</v>
      </c>
      <c r="B1711" t="s">
        <v>278</v>
      </c>
      <c r="C1711" s="10">
        <v>450000</v>
      </c>
      <c r="D1711" t="s">
        <v>50</v>
      </c>
      <c r="E1711" t="s">
        <v>264</v>
      </c>
    </row>
    <row r="1712" spans="1:5" ht="18.75" customHeight="1" x14ac:dyDescent="0.3">
      <c r="A1712" s="4">
        <v>1990</v>
      </c>
      <c r="B1712" t="s">
        <v>282</v>
      </c>
      <c r="C1712" s="10">
        <v>450000</v>
      </c>
      <c r="D1712" t="s">
        <v>50</v>
      </c>
      <c r="E1712" t="s">
        <v>264</v>
      </c>
    </row>
    <row r="1713" spans="1:5" ht="18.75" customHeight="1" x14ac:dyDescent="0.3">
      <c r="A1713" s="4">
        <v>1990</v>
      </c>
      <c r="B1713" t="s">
        <v>800</v>
      </c>
      <c r="C1713" s="10">
        <v>342500</v>
      </c>
      <c r="D1713" t="s">
        <v>24</v>
      </c>
      <c r="E1713" t="s">
        <v>264</v>
      </c>
    </row>
    <row r="1714" spans="1:5" ht="18.75" customHeight="1" x14ac:dyDescent="0.3">
      <c r="A1714" s="4">
        <v>1990</v>
      </c>
      <c r="B1714" t="s">
        <v>512</v>
      </c>
      <c r="C1714" s="10">
        <v>300000</v>
      </c>
      <c r="D1714" t="s">
        <v>24</v>
      </c>
      <c r="E1714" t="s">
        <v>264</v>
      </c>
    </row>
    <row r="1715" spans="1:5" ht="18.75" customHeight="1" x14ac:dyDescent="0.3">
      <c r="A1715" s="4">
        <v>1990</v>
      </c>
      <c r="B1715" t="s">
        <v>801</v>
      </c>
      <c r="C1715" s="10">
        <v>215000</v>
      </c>
      <c r="D1715" t="s">
        <v>24</v>
      </c>
      <c r="E1715" t="s">
        <v>264</v>
      </c>
    </row>
    <row r="1716" spans="1:5" ht="18.75" customHeight="1" x14ac:dyDescent="0.3">
      <c r="A1716" s="4">
        <v>1990</v>
      </c>
      <c r="B1716" t="s">
        <v>287</v>
      </c>
      <c r="C1716" s="10">
        <v>150000</v>
      </c>
      <c r="D1716" t="s">
        <v>28</v>
      </c>
      <c r="E1716" t="s">
        <v>264</v>
      </c>
    </row>
    <row r="1717" spans="1:5" ht="18.75" customHeight="1" x14ac:dyDescent="0.3">
      <c r="A1717" s="4">
        <v>1990</v>
      </c>
      <c r="B1717" t="s">
        <v>289</v>
      </c>
      <c r="C1717" s="10">
        <v>150000</v>
      </c>
      <c r="D1717" t="s">
        <v>24</v>
      </c>
      <c r="E1717" t="s">
        <v>264</v>
      </c>
    </row>
    <row r="1718" spans="1:5" ht="18.75" customHeight="1" x14ac:dyDescent="0.3">
      <c r="A1718" s="4">
        <v>1990</v>
      </c>
      <c r="B1718" t="s">
        <v>251</v>
      </c>
      <c r="C1718" s="10">
        <v>150000</v>
      </c>
      <c r="D1718" t="s">
        <v>24</v>
      </c>
      <c r="E1718" t="s">
        <v>264</v>
      </c>
    </row>
    <row r="1719" spans="1:5" ht="18.75" customHeight="1" x14ac:dyDescent="0.3">
      <c r="A1719" s="4">
        <v>1990</v>
      </c>
      <c r="B1719" t="s">
        <v>858</v>
      </c>
      <c r="C1719" s="10">
        <v>145000</v>
      </c>
      <c r="D1719" t="s">
        <v>54</v>
      </c>
      <c r="E1719" t="s">
        <v>264</v>
      </c>
    </row>
    <row r="1720" spans="1:5" ht="18.75" customHeight="1" x14ac:dyDescent="0.3">
      <c r="A1720" s="4">
        <v>1990</v>
      </c>
      <c r="B1720" t="s">
        <v>998</v>
      </c>
      <c r="C1720" s="10">
        <v>142500</v>
      </c>
      <c r="D1720" t="s">
        <v>24</v>
      </c>
      <c r="E1720" t="s">
        <v>264</v>
      </c>
    </row>
    <row r="1721" spans="1:5" ht="18.75" customHeight="1" x14ac:dyDescent="0.3">
      <c r="A1721" s="4">
        <v>1990</v>
      </c>
      <c r="B1721" t="s">
        <v>802</v>
      </c>
      <c r="C1721" s="10">
        <v>135000</v>
      </c>
      <c r="D1721" t="s">
        <v>54</v>
      </c>
      <c r="E1721" t="s">
        <v>264</v>
      </c>
    </row>
    <row r="1722" spans="1:5" ht="18.75" customHeight="1" x14ac:dyDescent="0.3">
      <c r="A1722" s="4">
        <v>1990</v>
      </c>
      <c r="B1722" t="s">
        <v>803</v>
      </c>
      <c r="C1722" s="10">
        <v>125000</v>
      </c>
      <c r="D1722" t="s">
        <v>28</v>
      </c>
      <c r="E1722" t="s">
        <v>264</v>
      </c>
    </row>
    <row r="1723" spans="1:5" ht="18.75" customHeight="1" x14ac:dyDescent="0.3">
      <c r="A1723" s="4">
        <v>1990</v>
      </c>
      <c r="B1723" t="s">
        <v>502</v>
      </c>
      <c r="C1723" s="10">
        <v>122000</v>
      </c>
      <c r="D1723" t="s">
        <v>24</v>
      </c>
      <c r="E1723" t="s">
        <v>264</v>
      </c>
    </row>
    <row r="1724" spans="1:5" ht="18.75" customHeight="1" x14ac:dyDescent="0.3">
      <c r="A1724" s="4">
        <v>1990</v>
      </c>
      <c r="B1724" t="s">
        <v>719</v>
      </c>
      <c r="C1724" s="10">
        <v>113000</v>
      </c>
      <c r="D1724" t="s">
        <v>24</v>
      </c>
      <c r="E1724" t="s">
        <v>264</v>
      </c>
    </row>
    <row r="1725" spans="1:5" ht="18.75" customHeight="1" x14ac:dyDescent="0.3">
      <c r="A1725" s="4">
        <v>1990</v>
      </c>
      <c r="B1725" t="s">
        <v>999</v>
      </c>
      <c r="C1725" s="10">
        <v>100000</v>
      </c>
      <c r="D1725" t="s">
        <v>28</v>
      </c>
      <c r="E1725" t="s">
        <v>264</v>
      </c>
    </row>
    <row r="1726" spans="1:5" ht="18.75" customHeight="1" x14ac:dyDescent="0.3">
      <c r="A1726" s="4">
        <v>1990</v>
      </c>
      <c r="B1726" t="s">
        <v>1000</v>
      </c>
      <c r="C1726" s="10">
        <v>100000</v>
      </c>
      <c r="D1726" t="s">
        <v>34</v>
      </c>
      <c r="E1726" t="s">
        <v>264</v>
      </c>
    </row>
    <row r="1727" spans="1:5" ht="18.75" customHeight="1" x14ac:dyDescent="0.3">
      <c r="A1727" s="4">
        <v>1990</v>
      </c>
      <c r="B1727" t="s">
        <v>1001</v>
      </c>
      <c r="C1727" s="10">
        <v>100000</v>
      </c>
      <c r="D1727" t="s">
        <v>54</v>
      </c>
      <c r="E1727" t="s">
        <v>264</v>
      </c>
    </row>
    <row r="1728" spans="1:5" ht="18.75" customHeight="1" x14ac:dyDescent="0.3">
      <c r="A1728" s="4">
        <v>1990</v>
      </c>
      <c r="B1728" t="s">
        <v>1002</v>
      </c>
      <c r="C1728" s="10">
        <v>100000</v>
      </c>
      <c r="D1728" t="s">
        <v>24</v>
      </c>
      <c r="E1728" t="s">
        <v>264</v>
      </c>
    </row>
    <row r="1729" spans="1:5" ht="18.75" customHeight="1" x14ac:dyDescent="0.3">
      <c r="A1729" s="4">
        <v>1990</v>
      </c>
      <c r="B1729" t="s">
        <v>1003</v>
      </c>
      <c r="C1729" s="10">
        <v>100000</v>
      </c>
      <c r="D1729" t="s">
        <v>24</v>
      </c>
      <c r="E1729" t="s">
        <v>264</v>
      </c>
    </row>
    <row r="1730" spans="1:5" ht="18.75" customHeight="1" x14ac:dyDescent="0.3">
      <c r="A1730" s="4">
        <v>1990</v>
      </c>
      <c r="B1730" t="s">
        <v>1004</v>
      </c>
      <c r="C1730" s="10">
        <v>100000</v>
      </c>
      <c r="D1730" t="s">
        <v>43</v>
      </c>
      <c r="E1730" t="s">
        <v>264</v>
      </c>
    </row>
    <row r="1731" spans="1:5" ht="18.75" customHeight="1" x14ac:dyDescent="0.3">
      <c r="A1731" s="4">
        <v>1990</v>
      </c>
      <c r="B1731" t="s">
        <v>1005</v>
      </c>
      <c r="C1731" s="10">
        <v>100000</v>
      </c>
      <c r="D1731" t="s">
        <v>24</v>
      </c>
      <c r="E1731" t="s">
        <v>264</v>
      </c>
    </row>
    <row r="1732" spans="1:5" ht="18.75" customHeight="1" x14ac:dyDescent="0.3">
      <c r="A1732" s="4">
        <v>1990</v>
      </c>
      <c r="B1732" t="s">
        <v>1006</v>
      </c>
      <c r="C1732" s="10">
        <v>100000</v>
      </c>
      <c r="D1732" t="s">
        <v>24</v>
      </c>
      <c r="E1732" t="s">
        <v>264</v>
      </c>
    </row>
    <row r="1733" spans="1:5" ht="18.75" customHeight="1" x14ac:dyDescent="0.3">
      <c r="A1733" s="4">
        <v>1990</v>
      </c>
      <c r="B1733" t="s">
        <v>307</v>
      </c>
      <c r="C1733" s="10">
        <v>2250000</v>
      </c>
      <c r="D1733" t="s">
        <v>50</v>
      </c>
      <c r="E1733" t="s">
        <v>292</v>
      </c>
    </row>
    <row r="1734" spans="1:5" ht="18.75" customHeight="1" x14ac:dyDescent="0.3">
      <c r="A1734" s="4">
        <v>1990</v>
      </c>
      <c r="B1734" t="s">
        <v>311</v>
      </c>
      <c r="C1734" s="10">
        <v>2083000</v>
      </c>
      <c r="D1734" t="s">
        <v>28</v>
      </c>
      <c r="E1734" t="s">
        <v>292</v>
      </c>
    </row>
    <row r="1735" spans="1:5" ht="18.75" customHeight="1" x14ac:dyDescent="0.3">
      <c r="A1735" s="4">
        <v>1990</v>
      </c>
      <c r="B1735" t="s">
        <v>486</v>
      </c>
      <c r="C1735" s="10">
        <v>1450000</v>
      </c>
      <c r="D1735" t="s">
        <v>24</v>
      </c>
      <c r="E1735" t="s">
        <v>292</v>
      </c>
    </row>
    <row r="1736" spans="1:5" ht="18.75" customHeight="1" x14ac:dyDescent="0.3">
      <c r="A1736" s="4">
        <v>1990</v>
      </c>
      <c r="B1736" t="s">
        <v>299</v>
      </c>
      <c r="C1736" s="10">
        <v>1400000</v>
      </c>
      <c r="D1736" t="s">
        <v>24</v>
      </c>
      <c r="E1736" t="s">
        <v>292</v>
      </c>
    </row>
    <row r="1737" spans="1:5" ht="18.75" customHeight="1" x14ac:dyDescent="0.3">
      <c r="A1737" s="4">
        <v>1990</v>
      </c>
      <c r="B1737" t="s">
        <v>78</v>
      </c>
      <c r="C1737" s="10">
        <v>1250000</v>
      </c>
      <c r="D1737" t="s">
        <v>28</v>
      </c>
      <c r="E1737" t="s">
        <v>292</v>
      </c>
    </row>
    <row r="1738" spans="1:5" ht="18.75" customHeight="1" x14ac:dyDescent="0.3">
      <c r="A1738" s="4">
        <v>1990</v>
      </c>
      <c r="B1738" t="s">
        <v>303</v>
      </c>
      <c r="C1738" s="10">
        <v>1150000</v>
      </c>
      <c r="D1738" t="s">
        <v>24</v>
      </c>
      <c r="E1738" t="s">
        <v>292</v>
      </c>
    </row>
    <row r="1739" spans="1:5" ht="18.75" customHeight="1" x14ac:dyDescent="0.3">
      <c r="A1739" s="4">
        <v>1990</v>
      </c>
      <c r="B1739" t="s">
        <v>291</v>
      </c>
      <c r="C1739" s="10">
        <v>1100000</v>
      </c>
      <c r="D1739" t="s">
        <v>28</v>
      </c>
      <c r="E1739" t="s">
        <v>292</v>
      </c>
    </row>
    <row r="1740" spans="1:5" ht="18.75" customHeight="1" x14ac:dyDescent="0.3">
      <c r="A1740" s="4">
        <v>1990</v>
      </c>
      <c r="B1740" t="s">
        <v>296</v>
      </c>
      <c r="C1740" s="10">
        <v>1000000</v>
      </c>
      <c r="D1740" t="s">
        <v>24</v>
      </c>
      <c r="E1740" t="s">
        <v>292</v>
      </c>
    </row>
    <row r="1741" spans="1:5" ht="18.75" customHeight="1" x14ac:dyDescent="0.3">
      <c r="A1741" s="4">
        <v>1990</v>
      </c>
      <c r="B1741" t="s">
        <v>302</v>
      </c>
      <c r="C1741" s="10">
        <v>983333</v>
      </c>
      <c r="D1741" t="s">
        <v>43</v>
      </c>
      <c r="E1741" t="s">
        <v>292</v>
      </c>
    </row>
    <row r="1742" spans="1:5" ht="18.75" customHeight="1" x14ac:dyDescent="0.3">
      <c r="A1742" s="4">
        <v>1990</v>
      </c>
      <c r="B1742" t="s">
        <v>294</v>
      </c>
      <c r="C1742" s="10">
        <v>950000</v>
      </c>
      <c r="D1742" t="s">
        <v>24</v>
      </c>
      <c r="E1742" t="s">
        <v>292</v>
      </c>
    </row>
    <row r="1743" spans="1:5" ht="18.75" customHeight="1" x14ac:dyDescent="0.3">
      <c r="A1743" s="4">
        <v>1990</v>
      </c>
      <c r="B1743" t="s">
        <v>310</v>
      </c>
      <c r="C1743" s="10">
        <v>900000</v>
      </c>
      <c r="D1743" t="s">
        <v>37</v>
      </c>
      <c r="E1743" t="s">
        <v>292</v>
      </c>
    </row>
    <row r="1744" spans="1:5" ht="18.75" customHeight="1" x14ac:dyDescent="0.3">
      <c r="A1744" s="4">
        <v>1990</v>
      </c>
      <c r="B1744" t="s">
        <v>434</v>
      </c>
      <c r="C1744" s="10">
        <v>850000</v>
      </c>
      <c r="D1744" t="s">
        <v>34</v>
      </c>
      <c r="E1744" t="s">
        <v>292</v>
      </c>
    </row>
    <row r="1745" spans="1:5" ht="18.75" customHeight="1" x14ac:dyDescent="0.3">
      <c r="A1745" s="4">
        <v>1990</v>
      </c>
      <c r="B1745" t="s">
        <v>295</v>
      </c>
      <c r="C1745" s="10">
        <v>775000</v>
      </c>
      <c r="D1745" t="s">
        <v>24</v>
      </c>
      <c r="E1745" t="s">
        <v>292</v>
      </c>
    </row>
    <row r="1746" spans="1:5" ht="18.75" customHeight="1" x14ac:dyDescent="0.3">
      <c r="A1746" s="4">
        <v>1990</v>
      </c>
      <c r="B1746" t="s">
        <v>309</v>
      </c>
      <c r="C1746" s="10">
        <v>675000</v>
      </c>
      <c r="D1746" t="s">
        <v>43</v>
      </c>
      <c r="E1746" t="s">
        <v>292</v>
      </c>
    </row>
    <row r="1747" spans="1:5" ht="18.75" customHeight="1" x14ac:dyDescent="0.3">
      <c r="A1747" s="4">
        <v>1990</v>
      </c>
      <c r="B1747" t="s">
        <v>280</v>
      </c>
      <c r="C1747" s="10">
        <v>500000</v>
      </c>
      <c r="D1747" t="s">
        <v>43</v>
      </c>
      <c r="E1747" t="s">
        <v>292</v>
      </c>
    </row>
    <row r="1748" spans="1:5" ht="18.75" customHeight="1" x14ac:dyDescent="0.3">
      <c r="A1748" s="4">
        <v>1990</v>
      </c>
      <c r="B1748" t="s">
        <v>313</v>
      </c>
      <c r="C1748" s="10">
        <v>425000</v>
      </c>
      <c r="D1748" t="s">
        <v>24</v>
      </c>
      <c r="E1748" t="s">
        <v>292</v>
      </c>
    </row>
    <row r="1749" spans="1:5" ht="18.75" customHeight="1" x14ac:dyDescent="0.3">
      <c r="A1749" s="4">
        <v>1990</v>
      </c>
      <c r="B1749" t="s">
        <v>377</v>
      </c>
      <c r="C1749" s="10">
        <v>250000</v>
      </c>
      <c r="D1749" t="s">
        <v>34</v>
      </c>
      <c r="E1749" t="s">
        <v>292</v>
      </c>
    </row>
    <row r="1750" spans="1:5" ht="18.75" customHeight="1" x14ac:dyDescent="0.3">
      <c r="A1750" s="4">
        <v>1990</v>
      </c>
      <c r="B1750" t="s">
        <v>317</v>
      </c>
      <c r="C1750" s="10">
        <v>225000</v>
      </c>
      <c r="D1750" t="s">
        <v>28</v>
      </c>
      <c r="E1750" t="s">
        <v>292</v>
      </c>
    </row>
    <row r="1751" spans="1:5" ht="18.75" customHeight="1" x14ac:dyDescent="0.3">
      <c r="A1751" s="4">
        <v>1990</v>
      </c>
      <c r="B1751" t="s">
        <v>316</v>
      </c>
      <c r="C1751" s="10">
        <v>190000</v>
      </c>
      <c r="D1751" t="s">
        <v>54</v>
      </c>
      <c r="E1751" t="s">
        <v>292</v>
      </c>
    </row>
    <row r="1752" spans="1:5" ht="18.75" customHeight="1" x14ac:dyDescent="0.3">
      <c r="A1752" s="4">
        <v>1990</v>
      </c>
      <c r="B1752" t="s">
        <v>175</v>
      </c>
      <c r="C1752" s="10">
        <v>185000</v>
      </c>
      <c r="D1752" t="s">
        <v>24</v>
      </c>
      <c r="E1752" t="s">
        <v>292</v>
      </c>
    </row>
    <row r="1753" spans="1:5" ht="18.75" customHeight="1" x14ac:dyDescent="0.3">
      <c r="A1753" s="4">
        <v>1990</v>
      </c>
      <c r="B1753" t="s">
        <v>320</v>
      </c>
      <c r="C1753" s="10">
        <v>170000</v>
      </c>
      <c r="D1753" t="s">
        <v>24</v>
      </c>
      <c r="E1753" t="s">
        <v>292</v>
      </c>
    </row>
    <row r="1754" spans="1:5" ht="18.75" customHeight="1" x14ac:dyDescent="0.3">
      <c r="A1754" s="4">
        <v>1990</v>
      </c>
      <c r="B1754" t="s">
        <v>227</v>
      </c>
      <c r="C1754" s="10">
        <v>155000</v>
      </c>
      <c r="D1754" t="s">
        <v>50</v>
      </c>
      <c r="E1754" t="s">
        <v>292</v>
      </c>
    </row>
    <row r="1755" spans="1:5" ht="18.75" customHeight="1" x14ac:dyDescent="0.3">
      <c r="A1755" s="4">
        <v>1990</v>
      </c>
      <c r="B1755" t="s">
        <v>1007</v>
      </c>
      <c r="C1755" s="10">
        <v>150000</v>
      </c>
      <c r="D1755" t="s">
        <v>24</v>
      </c>
      <c r="E1755" t="s">
        <v>292</v>
      </c>
    </row>
    <row r="1756" spans="1:5" ht="18.75" customHeight="1" x14ac:dyDescent="0.3">
      <c r="A1756" s="4">
        <v>1990</v>
      </c>
      <c r="B1756" t="s">
        <v>806</v>
      </c>
      <c r="C1756" s="10">
        <v>150000</v>
      </c>
      <c r="D1756" t="s">
        <v>34</v>
      </c>
      <c r="E1756" t="s">
        <v>292</v>
      </c>
    </row>
    <row r="1757" spans="1:5" ht="18.75" customHeight="1" x14ac:dyDescent="0.3">
      <c r="A1757" s="4">
        <v>1990</v>
      </c>
      <c r="B1757" t="s">
        <v>1008</v>
      </c>
      <c r="C1757" s="10">
        <v>130000</v>
      </c>
      <c r="D1757" t="s">
        <v>54</v>
      </c>
      <c r="E1757" t="s">
        <v>292</v>
      </c>
    </row>
    <row r="1758" spans="1:5" ht="18.75" customHeight="1" x14ac:dyDescent="0.3">
      <c r="A1758" s="4">
        <v>1990</v>
      </c>
      <c r="B1758" t="s">
        <v>1009</v>
      </c>
      <c r="C1758" s="10">
        <v>122000</v>
      </c>
      <c r="D1758" t="s">
        <v>28</v>
      </c>
      <c r="E1758" t="s">
        <v>292</v>
      </c>
    </row>
    <row r="1759" spans="1:5" ht="18.75" customHeight="1" x14ac:dyDescent="0.3">
      <c r="A1759" s="4">
        <v>1990</v>
      </c>
      <c r="B1759" t="s">
        <v>807</v>
      </c>
      <c r="C1759" s="10">
        <v>122000</v>
      </c>
      <c r="D1759" t="s">
        <v>24</v>
      </c>
      <c r="E1759" t="s">
        <v>292</v>
      </c>
    </row>
    <row r="1760" spans="1:5" ht="18.75" customHeight="1" x14ac:dyDescent="0.3">
      <c r="A1760" s="4">
        <v>1990</v>
      </c>
      <c r="B1760" t="s">
        <v>1010</v>
      </c>
      <c r="C1760" s="10">
        <v>120000</v>
      </c>
      <c r="D1760" t="s">
        <v>34</v>
      </c>
      <c r="E1760" t="s">
        <v>292</v>
      </c>
    </row>
    <row r="1761" spans="1:5" ht="18.75" customHeight="1" x14ac:dyDescent="0.3">
      <c r="A1761" s="4">
        <v>1990</v>
      </c>
      <c r="B1761" t="s">
        <v>1011</v>
      </c>
      <c r="C1761" s="10">
        <v>120000</v>
      </c>
      <c r="D1761" t="s">
        <v>28</v>
      </c>
      <c r="E1761" t="s">
        <v>292</v>
      </c>
    </row>
    <row r="1762" spans="1:5" ht="18.75" customHeight="1" x14ac:dyDescent="0.3">
      <c r="A1762" s="4">
        <v>1990</v>
      </c>
      <c r="B1762" t="s">
        <v>1012</v>
      </c>
      <c r="C1762" s="10">
        <v>107000</v>
      </c>
      <c r="D1762" t="s">
        <v>34</v>
      </c>
      <c r="E1762" t="s">
        <v>292</v>
      </c>
    </row>
    <row r="1763" spans="1:5" ht="18.75" customHeight="1" x14ac:dyDescent="0.3">
      <c r="A1763" s="4">
        <v>1990</v>
      </c>
      <c r="B1763" t="s">
        <v>1013</v>
      </c>
      <c r="C1763" s="10">
        <v>105000</v>
      </c>
      <c r="D1763" t="s">
        <v>43</v>
      </c>
      <c r="E1763" t="s">
        <v>292</v>
      </c>
    </row>
    <row r="1764" spans="1:5" ht="18.75" customHeight="1" x14ac:dyDescent="0.3">
      <c r="A1764" s="4">
        <v>1990</v>
      </c>
      <c r="B1764" t="s">
        <v>1014</v>
      </c>
      <c r="C1764" s="10">
        <v>100000</v>
      </c>
      <c r="D1764" t="s">
        <v>24</v>
      </c>
      <c r="E1764" t="s">
        <v>292</v>
      </c>
    </row>
    <row r="1765" spans="1:5" ht="18.75" customHeight="1" x14ac:dyDescent="0.3">
      <c r="A1765" s="4">
        <v>1990</v>
      </c>
      <c r="B1765" t="s">
        <v>1015</v>
      </c>
      <c r="C1765" s="10">
        <v>100000</v>
      </c>
      <c r="D1765" t="s">
        <v>28</v>
      </c>
      <c r="E1765" t="s">
        <v>292</v>
      </c>
    </row>
    <row r="1766" spans="1:5" ht="18.75" customHeight="1" x14ac:dyDescent="0.3">
      <c r="A1766" s="4">
        <v>1990</v>
      </c>
      <c r="B1766" t="s">
        <v>1016</v>
      </c>
      <c r="C1766" s="10">
        <v>100000</v>
      </c>
      <c r="D1766" t="s">
        <v>24</v>
      </c>
      <c r="E1766" t="s">
        <v>292</v>
      </c>
    </row>
    <row r="1767" spans="1:5" ht="18.75" customHeight="1" x14ac:dyDescent="0.3">
      <c r="A1767" s="4">
        <v>1990</v>
      </c>
      <c r="B1767" t="s">
        <v>1017</v>
      </c>
      <c r="C1767" s="10">
        <v>100000</v>
      </c>
      <c r="D1767" t="s">
        <v>24</v>
      </c>
      <c r="E1767" t="s">
        <v>292</v>
      </c>
    </row>
    <row r="1768" spans="1:5" ht="18.75" customHeight="1" x14ac:dyDescent="0.3">
      <c r="A1768" s="4">
        <v>1990</v>
      </c>
      <c r="B1768" t="s">
        <v>1018</v>
      </c>
      <c r="C1768" s="10">
        <v>100000</v>
      </c>
      <c r="D1768" t="s">
        <v>28</v>
      </c>
      <c r="E1768" t="s">
        <v>292</v>
      </c>
    </row>
    <row r="1769" spans="1:5" ht="18.75" customHeight="1" x14ac:dyDescent="0.3">
      <c r="A1769" s="4">
        <v>1990</v>
      </c>
      <c r="B1769" t="s">
        <v>1019</v>
      </c>
      <c r="C1769" s="10">
        <v>100000</v>
      </c>
      <c r="D1769" t="s">
        <v>34</v>
      </c>
      <c r="E1769" t="s">
        <v>292</v>
      </c>
    </row>
    <row r="1770" spans="1:5" ht="18.75" customHeight="1" x14ac:dyDescent="0.3">
      <c r="A1770" s="4">
        <v>1990</v>
      </c>
      <c r="B1770" t="s">
        <v>234</v>
      </c>
      <c r="C1770" s="10">
        <v>100000</v>
      </c>
      <c r="D1770" t="s">
        <v>24</v>
      </c>
      <c r="E1770" t="s">
        <v>292</v>
      </c>
    </row>
    <row r="1771" spans="1:5" ht="18.75" customHeight="1" x14ac:dyDescent="0.3">
      <c r="A1771" s="4">
        <v>1990</v>
      </c>
      <c r="B1771" t="s">
        <v>1020</v>
      </c>
      <c r="C1771" s="10">
        <v>100000</v>
      </c>
      <c r="D1771" t="s">
        <v>24</v>
      </c>
      <c r="E1771" t="s">
        <v>292</v>
      </c>
    </row>
    <row r="1772" spans="1:5" ht="18.75" customHeight="1" x14ac:dyDescent="0.3">
      <c r="A1772" s="4">
        <v>1990</v>
      </c>
      <c r="B1772" t="s">
        <v>1021</v>
      </c>
      <c r="C1772" s="10">
        <v>100000</v>
      </c>
      <c r="D1772" t="s">
        <v>43</v>
      </c>
      <c r="E1772" t="s">
        <v>292</v>
      </c>
    </row>
    <row r="1773" spans="1:5" ht="18.75" customHeight="1" x14ac:dyDescent="0.3">
      <c r="A1773" s="4">
        <v>1990</v>
      </c>
      <c r="B1773" t="s">
        <v>379</v>
      </c>
      <c r="C1773" s="10">
        <v>1750000</v>
      </c>
      <c r="D1773" t="s">
        <v>50</v>
      </c>
      <c r="E1773" t="s">
        <v>323</v>
      </c>
    </row>
    <row r="1774" spans="1:5" ht="18.75" customHeight="1" x14ac:dyDescent="0.3">
      <c r="A1774" s="4">
        <v>1990</v>
      </c>
      <c r="B1774" t="s">
        <v>332</v>
      </c>
      <c r="C1774" s="10">
        <v>1050000</v>
      </c>
      <c r="D1774" t="s">
        <v>24</v>
      </c>
      <c r="E1774" t="s">
        <v>323</v>
      </c>
    </row>
    <row r="1775" spans="1:5" ht="18.75" customHeight="1" x14ac:dyDescent="0.3">
      <c r="A1775" s="4">
        <v>1990</v>
      </c>
      <c r="B1775" t="s">
        <v>327</v>
      </c>
      <c r="C1775" s="10">
        <v>987500</v>
      </c>
      <c r="D1775" t="s">
        <v>54</v>
      </c>
      <c r="E1775" t="s">
        <v>323</v>
      </c>
    </row>
    <row r="1776" spans="1:5" ht="18.75" customHeight="1" x14ac:dyDescent="0.3">
      <c r="A1776" s="4">
        <v>1990</v>
      </c>
      <c r="B1776" t="s">
        <v>337</v>
      </c>
      <c r="C1776" s="10">
        <v>950000</v>
      </c>
      <c r="D1776" t="s">
        <v>24</v>
      </c>
      <c r="E1776" t="s">
        <v>323</v>
      </c>
    </row>
    <row r="1777" spans="1:5" ht="18.75" customHeight="1" x14ac:dyDescent="0.3">
      <c r="A1777" s="4">
        <v>1990</v>
      </c>
      <c r="B1777" t="s">
        <v>268</v>
      </c>
      <c r="C1777" s="10">
        <v>850000</v>
      </c>
      <c r="D1777" t="s">
        <v>24</v>
      </c>
      <c r="E1777" t="s">
        <v>323</v>
      </c>
    </row>
    <row r="1778" spans="1:5" ht="18.75" customHeight="1" x14ac:dyDescent="0.3">
      <c r="A1778" s="4">
        <v>1990</v>
      </c>
      <c r="B1778" t="s">
        <v>338</v>
      </c>
      <c r="C1778" s="10">
        <v>840000</v>
      </c>
      <c r="D1778" t="s">
        <v>24</v>
      </c>
      <c r="E1778" t="s">
        <v>323</v>
      </c>
    </row>
    <row r="1779" spans="1:5" ht="18.75" customHeight="1" x14ac:dyDescent="0.3">
      <c r="A1779" s="4">
        <v>1990</v>
      </c>
      <c r="B1779" t="s">
        <v>297</v>
      </c>
      <c r="C1779" s="10">
        <v>825000</v>
      </c>
      <c r="D1779" t="s">
        <v>28</v>
      </c>
      <c r="E1779" t="s">
        <v>323</v>
      </c>
    </row>
    <row r="1780" spans="1:5" ht="18.75" customHeight="1" x14ac:dyDescent="0.3">
      <c r="A1780" s="4">
        <v>1990</v>
      </c>
      <c r="B1780" t="s">
        <v>328</v>
      </c>
      <c r="C1780" s="10">
        <v>775000</v>
      </c>
      <c r="D1780" t="s">
        <v>24</v>
      </c>
      <c r="E1780" t="s">
        <v>323</v>
      </c>
    </row>
    <row r="1781" spans="1:5" ht="18.75" customHeight="1" x14ac:dyDescent="0.3">
      <c r="A1781" s="4">
        <v>1990</v>
      </c>
      <c r="B1781" t="s">
        <v>333</v>
      </c>
      <c r="C1781" s="10">
        <v>700000</v>
      </c>
      <c r="D1781" t="s">
        <v>28</v>
      </c>
      <c r="E1781" t="s">
        <v>323</v>
      </c>
    </row>
    <row r="1782" spans="1:5" ht="18.75" customHeight="1" x14ac:dyDescent="0.3">
      <c r="A1782" s="4">
        <v>1990</v>
      </c>
      <c r="B1782" t="s">
        <v>538</v>
      </c>
      <c r="C1782" s="10">
        <v>650000</v>
      </c>
      <c r="D1782" t="s">
        <v>24</v>
      </c>
      <c r="E1782" t="s">
        <v>323</v>
      </c>
    </row>
    <row r="1783" spans="1:5" ht="18.75" customHeight="1" x14ac:dyDescent="0.3">
      <c r="A1783" s="4">
        <v>1990</v>
      </c>
      <c r="B1783" t="s">
        <v>162</v>
      </c>
      <c r="C1783" s="10">
        <v>650000</v>
      </c>
      <c r="D1783" t="s">
        <v>28</v>
      </c>
      <c r="E1783" t="s">
        <v>323</v>
      </c>
    </row>
    <row r="1784" spans="1:5" ht="18.75" customHeight="1" x14ac:dyDescent="0.3">
      <c r="A1784" s="4">
        <v>1990</v>
      </c>
      <c r="B1784" t="s">
        <v>243</v>
      </c>
      <c r="C1784" s="10">
        <v>600000</v>
      </c>
      <c r="D1784" t="s">
        <v>28</v>
      </c>
      <c r="E1784" t="s">
        <v>323</v>
      </c>
    </row>
    <row r="1785" spans="1:5" ht="18.75" customHeight="1" x14ac:dyDescent="0.3">
      <c r="A1785" s="4">
        <v>1990</v>
      </c>
      <c r="B1785" t="s">
        <v>499</v>
      </c>
      <c r="C1785" s="10">
        <v>560000</v>
      </c>
      <c r="D1785" t="s">
        <v>28</v>
      </c>
      <c r="E1785" t="s">
        <v>323</v>
      </c>
    </row>
    <row r="1786" spans="1:5" ht="18.75" customHeight="1" x14ac:dyDescent="0.3">
      <c r="A1786" s="4">
        <v>1990</v>
      </c>
      <c r="B1786" t="s">
        <v>661</v>
      </c>
      <c r="C1786" s="10">
        <v>425000</v>
      </c>
      <c r="D1786" t="s">
        <v>54</v>
      </c>
      <c r="E1786" t="s">
        <v>323</v>
      </c>
    </row>
    <row r="1787" spans="1:5" ht="18.75" customHeight="1" x14ac:dyDescent="0.3">
      <c r="A1787" s="4">
        <v>1990</v>
      </c>
      <c r="B1787" t="s">
        <v>345</v>
      </c>
      <c r="C1787" s="10">
        <v>320000</v>
      </c>
      <c r="D1787" t="s">
        <v>24</v>
      </c>
      <c r="E1787" t="s">
        <v>323</v>
      </c>
    </row>
    <row r="1788" spans="1:5" ht="18.75" customHeight="1" x14ac:dyDescent="0.3">
      <c r="A1788" s="4">
        <v>1990</v>
      </c>
      <c r="B1788" t="s">
        <v>808</v>
      </c>
      <c r="C1788" s="10">
        <v>310000</v>
      </c>
      <c r="D1788" t="s">
        <v>37</v>
      </c>
      <c r="E1788" t="s">
        <v>323</v>
      </c>
    </row>
    <row r="1789" spans="1:5" ht="18.75" customHeight="1" x14ac:dyDescent="0.3">
      <c r="A1789" s="4">
        <v>1990</v>
      </c>
      <c r="B1789" t="s">
        <v>753</v>
      </c>
      <c r="C1789" s="10">
        <v>280000</v>
      </c>
      <c r="D1789" t="s">
        <v>34</v>
      </c>
      <c r="E1789" t="s">
        <v>323</v>
      </c>
    </row>
    <row r="1790" spans="1:5" ht="18.75" customHeight="1" x14ac:dyDescent="0.3">
      <c r="A1790" s="4">
        <v>1990</v>
      </c>
      <c r="B1790" t="s">
        <v>745</v>
      </c>
      <c r="C1790" s="10">
        <v>250000</v>
      </c>
      <c r="D1790" t="s">
        <v>43</v>
      </c>
      <c r="E1790" t="s">
        <v>323</v>
      </c>
    </row>
    <row r="1791" spans="1:5" ht="18.75" customHeight="1" x14ac:dyDescent="0.3">
      <c r="A1791" s="4">
        <v>1990</v>
      </c>
      <c r="B1791" t="s">
        <v>531</v>
      </c>
      <c r="C1791" s="10">
        <v>190000</v>
      </c>
      <c r="D1791" t="s">
        <v>43</v>
      </c>
      <c r="E1791" t="s">
        <v>323</v>
      </c>
    </row>
    <row r="1792" spans="1:5" ht="18.75" customHeight="1" x14ac:dyDescent="0.3">
      <c r="A1792" s="4">
        <v>1990</v>
      </c>
      <c r="B1792" t="s">
        <v>811</v>
      </c>
      <c r="C1792" s="10">
        <v>170000</v>
      </c>
      <c r="D1792" t="s">
        <v>28</v>
      </c>
      <c r="E1792" t="s">
        <v>323</v>
      </c>
    </row>
    <row r="1793" spans="1:5" ht="18.75" customHeight="1" x14ac:dyDescent="0.3">
      <c r="A1793" s="4">
        <v>1990</v>
      </c>
      <c r="B1793" t="s">
        <v>341</v>
      </c>
      <c r="C1793" s="10">
        <v>160000</v>
      </c>
      <c r="D1793" t="s">
        <v>43</v>
      </c>
      <c r="E1793" t="s">
        <v>323</v>
      </c>
    </row>
    <row r="1794" spans="1:5" ht="18.75" customHeight="1" x14ac:dyDescent="0.3">
      <c r="A1794" s="4">
        <v>1990</v>
      </c>
      <c r="B1794" t="s">
        <v>1022</v>
      </c>
      <c r="C1794" s="10">
        <v>117000</v>
      </c>
      <c r="D1794" t="s">
        <v>28</v>
      </c>
      <c r="E1794" t="s">
        <v>323</v>
      </c>
    </row>
    <row r="1795" spans="1:5" ht="18.75" customHeight="1" x14ac:dyDescent="0.3">
      <c r="A1795" s="4">
        <v>1990</v>
      </c>
      <c r="B1795" t="s">
        <v>1023</v>
      </c>
      <c r="C1795" s="10">
        <v>115000</v>
      </c>
      <c r="D1795" t="s">
        <v>34</v>
      </c>
      <c r="E1795" t="s">
        <v>323</v>
      </c>
    </row>
    <row r="1796" spans="1:5" ht="18.75" customHeight="1" x14ac:dyDescent="0.3">
      <c r="A1796" s="4">
        <v>1990</v>
      </c>
      <c r="B1796" t="s">
        <v>347</v>
      </c>
      <c r="C1796" s="10">
        <v>112500</v>
      </c>
      <c r="D1796" t="s">
        <v>24</v>
      </c>
      <c r="E1796" t="s">
        <v>323</v>
      </c>
    </row>
    <row r="1797" spans="1:5" ht="18.75" customHeight="1" x14ac:dyDescent="0.3">
      <c r="A1797" s="4">
        <v>1990</v>
      </c>
      <c r="B1797" t="s">
        <v>1024</v>
      </c>
      <c r="C1797" s="10">
        <v>110000</v>
      </c>
      <c r="D1797" t="s">
        <v>24</v>
      </c>
      <c r="E1797" t="s">
        <v>323</v>
      </c>
    </row>
    <row r="1798" spans="1:5" ht="18.75" customHeight="1" x14ac:dyDescent="0.3">
      <c r="A1798" s="4">
        <v>1990</v>
      </c>
      <c r="B1798" t="s">
        <v>1025</v>
      </c>
      <c r="C1798" s="10">
        <v>105000</v>
      </c>
      <c r="D1798" t="s">
        <v>54</v>
      </c>
      <c r="E1798" t="s">
        <v>323</v>
      </c>
    </row>
    <row r="1799" spans="1:5" ht="18.75" customHeight="1" x14ac:dyDescent="0.3">
      <c r="A1799" s="4">
        <v>1990</v>
      </c>
      <c r="B1799" t="s">
        <v>1026</v>
      </c>
      <c r="C1799" s="10">
        <v>100000</v>
      </c>
      <c r="D1799" t="s">
        <v>28</v>
      </c>
      <c r="E1799" t="s">
        <v>323</v>
      </c>
    </row>
    <row r="1800" spans="1:5" ht="18.75" customHeight="1" x14ac:dyDescent="0.3">
      <c r="A1800" s="4">
        <v>1990</v>
      </c>
      <c r="B1800" t="s">
        <v>1027</v>
      </c>
      <c r="C1800" s="10">
        <v>100000</v>
      </c>
      <c r="D1800" t="s">
        <v>37</v>
      </c>
      <c r="E1800" t="s">
        <v>323</v>
      </c>
    </row>
    <row r="1801" spans="1:5" ht="18.75" customHeight="1" x14ac:dyDescent="0.3">
      <c r="A1801" s="4">
        <v>1990</v>
      </c>
      <c r="B1801" t="s">
        <v>1028</v>
      </c>
      <c r="C1801" s="10">
        <v>100000</v>
      </c>
      <c r="D1801" t="s">
        <v>24</v>
      </c>
      <c r="E1801" t="s">
        <v>323</v>
      </c>
    </row>
    <row r="1802" spans="1:5" ht="18.75" customHeight="1" x14ac:dyDescent="0.3">
      <c r="A1802" s="4">
        <v>1990</v>
      </c>
      <c r="B1802" t="s">
        <v>1029</v>
      </c>
      <c r="C1802" s="10">
        <v>100000</v>
      </c>
      <c r="D1802" t="s">
        <v>24</v>
      </c>
      <c r="E1802" t="s">
        <v>323</v>
      </c>
    </row>
    <row r="1803" spans="1:5" ht="18.75" customHeight="1" x14ac:dyDescent="0.3">
      <c r="A1803" s="4">
        <v>1990</v>
      </c>
      <c r="B1803" t="s">
        <v>1030</v>
      </c>
      <c r="C1803" s="10">
        <v>100000</v>
      </c>
      <c r="D1803" t="s">
        <v>24</v>
      </c>
      <c r="E1803" t="s">
        <v>323</v>
      </c>
    </row>
    <row r="1804" spans="1:5" ht="18.75" customHeight="1" x14ac:dyDescent="0.3">
      <c r="A1804" s="4">
        <v>1990</v>
      </c>
      <c r="B1804" t="s">
        <v>1031</v>
      </c>
      <c r="C1804" s="10">
        <v>100000</v>
      </c>
      <c r="D1804" t="s">
        <v>34</v>
      </c>
      <c r="E1804" t="s">
        <v>323</v>
      </c>
    </row>
    <row r="1805" spans="1:5" ht="18.75" customHeight="1" x14ac:dyDescent="0.3">
      <c r="A1805" s="4">
        <v>1990</v>
      </c>
      <c r="B1805" t="s">
        <v>1032</v>
      </c>
      <c r="C1805" s="10">
        <v>100000</v>
      </c>
      <c r="D1805" t="s">
        <v>34</v>
      </c>
      <c r="E1805" t="s">
        <v>323</v>
      </c>
    </row>
    <row r="1806" spans="1:5" ht="18.75" customHeight="1" x14ac:dyDescent="0.3">
      <c r="A1806" s="4">
        <v>1990</v>
      </c>
      <c r="B1806" t="s">
        <v>1033</v>
      </c>
      <c r="C1806" s="10">
        <v>100000</v>
      </c>
      <c r="D1806" t="s">
        <v>54</v>
      </c>
      <c r="E1806" t="s">
        <v>323</v>
      </c>
    </row>
    <row r="1807" spans="1:5" ht="18.75" customHeight="1" x14ac:dyDescent="0.3">
      <c r="A1807" s="4">
        <v>1990</v>
      </c>
      <c r="B1807" t="s">
        <v>1034</v>
      </c>
      <c r="C1807" s="10">
        <v>100000</v>
      </c>
      <c r="D1807" t="s">
        <v>24</v>
      </c>
      <c r="E1807" t="s">
        <v>323</v>
      </c>
    </row>
    <row r="1808" spans="1:5" ht="18.75" customHeight="1" x14ac:dyDescent="0.3">
      <c r="A1808" s="4">
        <v>1990</v>
      </c>
      <c r="B1808" t="s">
        <v>1035</v>
      </c>
      <c r="C1808" s="10">
        <v>100000</v>
      </c>
      <c r="D1808" t="s">
        <v>24</v>
      </c>
      <c r="E1808" t="s">
        <v>323</v>
      </c>
    </row>
    <row r="1809" spans="1:5" ht="18.75" customHeight="1" x14ac:dyDescent="0.3">
      <c r="A1809" s="4">
        <v>1990</v>
      </c>
      <c r="B1809" t="s">
        <v>814</v>
      </c>
      <c r="C1809" s="10">
        <v>100000</v>
      </c>
      <c r="D1809" t="s">
        <v>24</v>
      </c>
      <c r="E1809" t="s">
        <v>323</v>
      </c>
    </row>
    <row r="1810" spans="1:5" ht="18.75" customHeight="1" x14ac:dyDescent="0.3">
      <c r="A1810" s="4">
        <v>1990</v>
      </c>
      <c r="B1810" t="s">
        <v>1036</v>
      </c>
      <c r="C1810" s="10">
        <v>100000</v>
      </c>
      <c r="D1810" t="s">
        <v>24</v>
      </c>
      <c r="E1810" t="s">
        <v>323</v>
      </c>
    </row>
    <row r="1811" spans="1:5" ht="18.75" customHeight="1" x14ac:dyDescent="0.3">
      <c r="A1811" s="4">
        <v>1990</v>
      </c>
      <c r="B1811" t="s">
        <v>1037</v>
      </c>
      <c r="C1811" s="10">
        <v>100000</v>
      </c>
      <c r="D1811" t="s">
        <v>24</v>
      </c>
      <c r="E1811" t="s">
        <v>323</v>
      </c>
    </row>
    <row r="1812" spans="1:5" ht="18.75" customHeight="1" x14ac:dyDescent="0.3">
      <c r="A1812" s="4">
        <v>1990</v>
      </c>
      <c r="B1812" t="s">
        <v>351</v>
      </c>
      <c r="C1812" s="10">
        <v>1475000</v>
      </c>
      <c r="D1812" t="s">
        <v>50</v>
      </c>
      <c r="E1812" t="s">
        <v>350</v>
      </c>
    </row>
    <row r="1813" spans="1:5" ht="18.75" customHeight="1" x14ac:dyDescent="0.3">
      <c r="A1813" s="4">
        <v>1990</v>
      </c>
      <c r="B1813" t="s">
        <v>536</v>
      </c>
      <c r="C1813" s="10">
        <v>1187500</v>
      </c>
      <c r="D1813" t="s">
        <v>50</v>
      </c>
      <c r="E1813" t="s">
        <v>350</v>
      </c>
    </row>
    <row r="1814" spans="1:5" ht="18.75" customHeight="1" x14ac:dyDescent="0.3">
      <c r="A1814" s="4">
        <v>1990</v>
      </c>
      <c r="B1814" t="s">
        <v>356</v>
      </c>
      <c r="C1814" s="10">
        <v>966667</v>
      </c>
      <c r="D1814" t="s">
        <v>37</v>
      </c>
      <c r="E1814" t="s">
        <v>350</v>
      </c>
    </row>
    <row r="1815" spans="1:5" ht="18.75" customHeight="1" x14ac:dyDescent="0.3">
      <c r="A1815" s="4">
        <v>1990</v>
      </c>
      <c r="B1815" t="s">
        <v>184</v>
      </c>
      <c r="C1815" s="10">
        <v>800000</v>
      </c>
      <c r="D1815" t="s">
        <v>28</v>
      </c>
      <c r="E1815" t="s">
        <v>350</v>
      </c>
    </row>
    <row r="1816" spans="1:5" ht="18.75" customHeight="1" x14ac:dyDescent="0.3">
      <c r="A1816" s="4">
        <v>1990</v>
      </c>
      <c r="B1816" t="s">
        <v>435</v>
      </c>
      <c r="C1816" s="10">
        <v>800000</v>
      </c>
      <c r="D1816" t="s">
        <v>24</v>
      </c>
      <c r="E1816" t="s">
        <v>350</v>
      </c>
    </row>
    <row r="1817" spans="1:5" ht="18.75" customHeight="1" x14ac:dyDescent="0.3">
      <c r="A1817" s="4">
        <v>1990</v>
      </c>
      <c r="B1817" t="s">
        <v>364</v>
      </c>
      <c r="C1817" s="10">
        <v>755000</v>
      </c>
      <c r="D1817" t="s">
        <v>24</v>
      </c>
      <c r="E1817" t="s">
        <v>350</v>
      </c>
    </row>
    <row r="1818" spans="1:5" ht="18.75" customHeight="1" x14ac:dyDescent="0.3">
      <c r="A1818" s="4">
        <v>1990</v>
      </c>
      <c r="B1818" t="s">
        <v>355</v>
      </c>
      <c r="C1818" s="10">
        <v>690000</v>
      </c>
      <c r="D1818" t="s">
        <v>28</v>
      </c>
      <c r="E1818" t="s">
        <v>350</v>
      </c>
    </row>
    <row r="1819" spans="1:5" ht="18.75" customHeight="1" x14ac:dyDescent="0.3">
      <c r="A1819" s="4">
        <v>1990</v>
      </c>
      <c r="B1819" t="s">
        <v>109</v>
      </c>
      <c r="C1819" s="10">
        <v>587000</v>
      </c>
      <c r="D1819" t="s">
        <v>24</v>
      </c>
      <c r="E1819" t="s">
        <v>350</v>
      </c>
    </row>
    <row r="1820" spans="1:5" ht="18.75" customHeight="1" x14ac:dyDescent="0.3">
      <c r="A1820" s="4">
        <v>1990</v>
      </c>
      <c r="B1820" t="s">
        <v>357</v>
      </c>
      <c r="C1820" s="10">
        <v>485000</v>
      </c>
      <c r="D1820" t="s">
        <v>34</v>
      </c>
      <c r="E1820" t="s">
        <v>350</v>
      </c>
    </row>
    <row r="1821" spans="1:5" ht="18.75" customHeight="1" x14ac:dyDescent="0.3">
      <c r="A1821" s="4">
        <v>1990</v>
      </c>
      <c r="B1821" t="s">
        <v>358</v>
      </c>
      <c r="C1821" s="10">
        <v>460000</v>
      </c>
      <c r="D1821" t="s">
        <v>34</v>
      </c>
      <c r="E1821" t="s">
        <v>350</v>
      </c>
    </row>
    <row r="1822" spans="1:5" ht="18.75" customHeight="1" x14ac:dyDescent="0.3">
      <c r="A1822" s="4">
        <v>1990</v>
      </c>
      <c r="B1822" t="s">
        <v>363</v>
      </c>
      <c r="C1822" s="10">
        <v>425000</v>
      </c>
      <c r="D1822" t="s">
        <v>28</v>
      </c>
      <c r="E1822" t="s">
        <v>350</v>
      </c>
    </row>
    <row r="1823" spans="1:5" ht="18.75" customHeight="1" x14ac:dyDescent="0.3">
      <c r="A1823" s="4">
        <v>1990</v>
      </c>
      <c r="B1823" t="s">
        <v>365</v>
      </c>
      <c r="C1823" s="10">
        <v>400000</v>
      </c>
      <c r="D1823" t="s">
        <v>24</v>
      </c>
      <c r="E1823" t="s">
        <v>350</v>
      </c>
    </row>
    <row r="1824" spans="1:5" ht="18.75" customHeight="1" x14ac:dyDescent="0.3">
      <c r="A1824" s="4">
        <v>1990</v>
      </c>
      <c r="B1824" t="s">
        <v>359</v>
      </c>
      <c r="C1824" s="10">
        <v>380000</v>
      </c>
      <c r="D1824" t="s">
        <v>24</v>
      </c>
      <c r="E1824" t="s">
        <v>350</v>
      </c>
    </row>
    <row r="1825" spans="1:5" ht="18.75" customHeight="1" x14ac:dyDescent="0.3">
      <c r="A1825" s="4">
        <v>1990</v>
      </c>
      <c r="B1825" t="s">
        <v>367</v>
      </c>
      <c r="C1825" s="10">
        <v>370000</v>
      </c>
      <c r="D1825" t="s">
        <v>24</v>
      </c>
      <c r="E1825" t="s">
        <v>350</v>
      </c>
    </row>
    <row r="1826" spans="1:5" ht="18.75" customHeight="1" x14ac:dyDescent="0.3">
      <c r="A1826" s="4">
        <v>1990</v>
      </c>
      <c r="B1826" t="s">
        <v>375</v>
      </c>
      <c r="C1826" s="10">
        <v>260000</v>
      </c>
      <c r="D1826" t="s">
        <v>24</v>
      </c>
      <c r="E1826" t="s">
        <v>350</v>
      </c>
    </row>
    <row r="1827" spans="1:5" ht="18.75" customHeight="1" x14ac:dyDescent="0.3">
      <c r="A1827" s="4">
        <v>1990</v>
      </c>
      <c r="B1827" t="s">
        <v>427</v>
      </c>
      <c r="C1827" s="10">
        <v>193000</v>
      </c>
      <c r="D1827" t="s">
        <v>24</v>
      </c>
      <c r="E1827" t="s">
        <v>350</v>
      </c>
    </row>
    <row r="1828" spans="1:5" ht="18.75" customHeight="1" x14ac:dyDescent="0.3">
      <c r="A1828" s="4">
        <v>1990</v>
      </c>
      <c r="B1828" t="s">
        <v>820</v>
      </c>
      <c r="C1828" s="10">
        <v>180000</v>
      </c>
      <c r="D1828" t="s">
        <v>28</v>
      </c>
      <c r="E1828" t="s">
        <v>350</v>
      </c>
    </row>
    <row r="1829" spans="1:5" ht="18.75" customHeight="1" x14ac:dyDescent="0.3">
      <c r="A1829" s="4">
        <v>1990</v>
      </c>
      <c r="B1829" t="s">
        <v>360</v>
      </c>
      <c r="C1829" s="10">
        <v>170000</v>
      </c>
      <c r="D1829" t="s">
        <v>28</v>
      </c>
      <c r="E1829" t="s">
        <v>350</v>
      </c>
    </row>
    <row r="1830" spans="1:5" ht="18.75" customHeight="1" x14ac:dyDescent="0.3">
      <c r="A1830" s="4">
        <v>1990</v>
      </c>
      <c r="B1830" t="s">
        <v>370</v>
      </c>
      <c r="C1830" s="10">
        <v>160000</v>
      </c>
      <c r="D1830" t="s">
        <v>28</v>
      </c>
      <c r="E1830" t="s">
        <v>350</v>
      </c>
    </row>
    <row r="1831" spans="1:5" ht="18.75" customHeight="1" x14ac:dyDescent="0.3">
      <c r="A1831" s="4">
        <v>1990</v>
      </c>
      <c r="B1831" t="s">
        <v>819</v>
      </c>
      <c r="C1831" s="10">
        <v>150000</v>
      </c>
      <c r="D1831" t="s">
        <v>28</v>
      </c>
      <c r="E1831" t="s">
        <v>350</v>
      </c>
    </row>
    <row r="1832" spans="1:5" ht="18.75" customHeight="1" x14ac:dyDescent="0.3">
      <c r="A1832" s="4">
        <v>1990</v>
      </c>
      <c r="B1832" t="s">
        <v>821</v>
      </c>
      <c r="C1832" s="10">
        <v>150000</v>
      </c>
      <c r="D1832" t="s">
        <v>24</v>
      </c>
      <c r="E1832" t="s">
        <v>350</v>
      </c>
    </row>
    <row r="1833" spans="1:5" ht="18.75" customHeight="1" x14ac:dyDescent="0.3">
      <c r="A1833" s="4">
        <v>1990</v>
      </c>
      <c r="B1833" t="s">
        <v>827</v>
      </c>
      <c r="C1833" s="10">
        <v>150000</v>
      </c>
      <c r="D1833" t="s">
        <v>24</v>
      </c>
      <c r="E1833" t="s">
        <v>350</v>
      </c>
    </row>
    <row r="1834" spans="1:5" ht="18.75" customHeight="1" x14ac:dyDescent="0.3">
      <c r="A1834" s="4">
        <v>1990</v>
      </c>
      <c r="B1834" t="s">
        <v>1038</v>
      </c>
      <c r="C1834" s="10">
        <v>135000</v>
      </c>
      <c r="D1834" t="s">
        <v>28</v>
      </c>
      <c r="E1834" t="s">
        <v>350</v>
      </c>
    </row>
    <row r="1835" spans="1:5" ht="18.75" customHeight="1" x14ac:dyDescent="0.3">
      <c r="A1835" s="4">
        <v>1990</v>
      </c>
      <c r="B1835" t="s">
        <v>822</v>
      </c>
      <c r="C1835" s="10">
        <v>135000</v>
      </c>
      <c r="D1835" t="s">
        <v>43</v>
      </c>
      <c r="E1835" t="s">
        <v>350</v>
      </c>
    </row>
    <row r="1836" spans="1:5" ht="18.75" customHeight="1" x14ac:dyDescent="0.3">
      <c r="A1836" s="4">
        <v>1990</v>
      </c>
      <c r="B1836" t="s">
        <v>1039</v>
      </c>
      <c r="C1836" s="10">
        <v>125000</v>
      </c>
      <c r="D1836" t="s">
        <v>24</v>
      </c>
      <c r="E1836" t="s">
        <v>350</v>
      </c>
    </row>
    <row r="1837" spans="1:5" ht="18.75" customHeight="1" x14ac:dyDescent="0.3">
      <c r="A1837" s="4">
        <v>1990</v>
      </c>
      <c r="B1837" t="s">
        <v>1040</v>
      </c>
      <c r="C1837" s="10">
        <v>114000</v>
      </c>
      <c r="D1837" t="s">
        <v>24</v>
      </c>
      <c r="E1837" t="s">
        <v>350</v>
      </c>
    </row>
    <row r="1838" spans="1:5" ht="18.75" customHeight="1" x14ac:dyDescent="0.3">
      <c r="A1838" s="4">
        <v>1990</v>
      </c>
      <c r="B1838" t="s">
        <v>816</v>
      </c>
      <c r="C1838" s="10">
        <v>112500</v>
      </c>
      <c r="D1838" t="s">
        <v>37</v>
      </c>
      <c r="E1838" t="s">
        <v>350</v>
      </c>
    </row>
    <row r="1839" spans="1:5" ht="18.75" customHeight="1" x14ac:dyDescent="0.3">
      <c r="A1839" s="4">
        <v>1990</v>
      </c>
      <c r="B1839" t="s">
        <v>372</v>
      </c>
      <c r="C1839" s="10">
        <v>108000</v>
      </c>
      <c r="D1839" t="s">
        <v>43</v>
      </c>
      <c r="E1839" t="s">
        <v>350</v>
      </c>
    </row>
    <row r="1840" spans="1:5" ht="18.75" customHeight="1" x14ac:dyDescent="0.3">
      <c r="A1840" s="4">
        <v>1990</v>
      </c>
      <c r="B1840" t="s">
        <v>829</v>
      </c>
      <c r="C1840" s="10">
        <v>108000</v>
      </c>
      <c r="D1840" t="s">
        <v>24</v>
      </c>
      <c r="E1840" t="s">
        <v>350</v>
      </c>
    </row>
    <row r="1841" spans="1:5" ht="18.75" customHeight="1" x14ac:dyDescent="0.3">
      <c r="A1841" s="4">
        <v>1990</v>
      </c>
      <c r="B1841" t="s">
        <v>818</v>
      </c>
      <c r="C1841" s="10">
        <v>108000</v>
      </c>
      <c r="D1841" t="s">
        <v>54</v>
      </c>
      <c r="E1841" t="s">
        <v>350</v>
      </c>
    </row>
    <row r="1842" spans="1:5" ht="18.75" customHeight="1" x14ac:dyDescent="0.3">
      <c r="A1842" s="4">
        <v>1990</v>
      </c>
      <c r="B1842" t="s">
        <v>817</v>
      </c>
      <c r="C1842" s="10">
        <v>102000</v>
      </c>
      <c r="D1842" t="s">
        <v>28</v>
      </c>
      <c r="E1842" t="s">
        <v>350</v>
      </c>
    </row>
    <row r="1843" spans="1:5" ht="18.75" customHeight="1" x14ac:dyDescent="0.3">
      <c r="A1843" s="4">
        <v>1990</v>
      </c>
      <c r="B1843" t="s">
        <v>1041</v>
      </c>
      <c r="C1843" s="10">
        <v>100000</v>
      </c>
      <c r="D1843" t="s">
        <v>24</v>
      </c>
      <c r="E1843" t="s">
        <v>350</v>
      </c>
    </row>
    <row r="1844" spans="1:5" ht="18.75" customHeight="1" x14ac:dyDescent="0.3">
      <c r="A1844" s="4">
        <v>1990</v>
      </c>
      <c r="B1844" t="s">
        <v>1042</v>
      </c>
      <c r="C1844" s="10">
        <v>100000</v>
      </c>
      <c r="D1844" t="s">
        <v>34</v>
      </c>
      <c r="E1844" t="s">
        <v>350</v>
      </c>
    </row>
    <row r="1845" spans="1:5" ht="18.75" customHeight="1" x14ac:dyDescent="0.3">
      <c r="A1845" s="4">
        <v>1990</v>
      </c>
      <c r="B1845" t="s">
        <v>1043</v>
      </c>
      <c r="C1845" s="10">
        <v>100000</v>
      </c>
      <c r="D1845" t="s">
        <v>28</v>
      </c>
      <c r="E1845" t="s">
        <v>350</v>
      </c>
    </row>
    <row r="1846" spans="1:5" ht="18.75" customHeight="1" x14ac:dyDescent="0.3">
      <c r="A1846" s="4">
        <v>1990</v>
      </c>
      <c r="B1846" t="s">
        <v>374</v>
      </c>
      <c r="C1846" s="10">
        <v>100000</v>
      </c>
      <c r="D1846" t="s">
        <v>34</v>
      </c>
      <c r="E1846" t="s">
        <v>350</v>
      </c>
    </row>
    <row r="1847" spans="1:5" ht="18.75" customHeight="1" x14ac:dyDescent="0.3">
      <c r="A1847" s="4">
        <v>1990</v>
      </c>
      <c r="B1847" t="s">
        <v>376</v>
      </c>
      <c r="C1847" s="10">
        <v>100000</v>
      </c>
      <c r="D1847" t="s">
        <v>24</v>
      </c>
      <c r="E1847" t="s">
        <v>350</v>
      </c>
    </row>
    <row r="1848" spans="1:5" ht="18.75" customHeight="1" x14ac:dyDescent="0.3">
      <c r="A1848" s="4">
        <v>1990</v>
      </c>
      <c r="B1848" t="s">
        <v>1044</v>
      </c>
      <c r="C1848" s="10">
        <v>100000</v>
      </c>
      <c r="D1848" t="s">
        <v>24</v>
      </c>
      <c r="E1848" t="s">
        <v>350</v>
      </c>
    </row>
    <row r="1849" spans="1:5" ht="18.75" customHeight="1" x14ac:dyDescent="0.3">
      <c r="A1849" s="4">
        <v>1990</v>
      </c>
      <c r="B1849" t="s">
        <v>671</v>
      </c>
      <c r="C1849" s="10">
        <v>1966667</v>
      </c>
      <c r="D1849" t="s">
        <v>24</v>
      </c>
      <c r="E1849" t="s">
        <v>378</v>
      </c>
    </row>
    <row r="1850" spans="1:5" ht="18.75" customHeight="1" x14ac:dyDescent="0.3">
      <c r="A1850" s="4">
        <v>1990</v>
      </c>
      <c r="B1850" t="s">
        <v>380</v>
      </c>
      <c r="C1850" s="10">
        <v>1866667</v>
      </c>
      <c r="D1850" t="s">
        <v>24</v>
      </c>
      <c r="E1850" t="s">
        <v>378</v>
      </c>
    </row>
    <row r="1851" spans="1:5" ht="18.75" customHeight="1" x14ac:dyDescent="0.3">
      <c r="A1851" s="4">
        <v>1990</v>
      </c>
      <c r="B1851" t="s">
        <v>381</v>
      </c>
      <c r="C1851" s="10">
        <v>1850000</v>
      </c>
      <c r="D1851" t="s">
        <v>28</v>
      </c>
      <c r="E1851" t="s">
        <v>378</v>
      </c>
    </row>
    <row r="1852" spans="1:5" ht="18.75" customHeight="1" x14ac:dyDescent="0.3">
      <c r="A1852" s="4">
        <v>1990</v>
      </c>
      <c r="B1852" t="s">
        <v>389</v>
      </c>
      <c r="C1852" s="10">
        <v>1666667</v>
      </c>
      <c r="D1852" t="s">
        <v>24</v>
      </c>
      <c r="E1852" t="s">
        <v>378</v>
      </c>
    </row>
    <row r="1853" spans="1:5" ht="18.75" customHeight="1" x14ac:dyDescent="0.3">
      <c r="A1853" s="4">
        <v>1990</v>
      </c>
      <c r="B1853" t="s">
        <v>386</v>
      </c>
      <c r="C1853" s="10">
        <v>1666666</v>
      </c>
      <c r="D1853" t="s">
        <v>54</v>
      </c>
      <c r="E1853" t="s">
        <v>378</v>
      </c>
    </row>
    <row r="1854" spans="1:5" ht="18.75" customHeight="1" x14ac:dyDescent="0.3">
      <c r="A1854" s="4">
        <v>1990</v>
      </c>
      <c r="B1854" t="s">
        <v>567</v>
      </c>
      <c r="C1854" s="10">
        <v>1633333</v>
      </c>
      <c r="D1854" t="s">
        <v>24</v>
      </c>
      <c r="E1854" t="s">
        <v>378</v>
      </c>
    </row>
    <row r="1855" spans="1:5" ht="18.75" customHeight="1" x14ac:dyDescent="0.3">
      <c r="A1855" s="4">
        <v>1990</v>
      </c>
      <c r="B1855" t="s">
        <v>382</v>
      </c>
      <c r="C1855" s="10">
        <v>1566667</v>
      </c>
      <c r="D1855" t="s">
        <v>24</v>
      </c>
      <c r="E1855" t="s">
        <v>378</v>
      </c>
    </row>
    <row r="1856" spans="1:5" ht="18.75" customHeight="1" x14ac:dyDescent="0.3">
      <c r="A1856" s="4">
        <v>1990</v>
      </c>
      <c r="B1856" t="s">
        <v>397</v>
      </c>
      <c r="C1856" s="10">
        <v>1300000</v>
      </c>
      <c r="D1856" t="s">
        <v>24</v>
      </c>
      <c r="E1856" t="s">
        <v>378</v>
      </c>
    </row>
    <row r="1857" spans="1:5" ht="18.75" customHeight="1" x14ac:dyDescent="0.3">
      <c r="A1857" s="4">
        <v>1990</v>
      </c>
      <c r="B1857" t="s">
        <v>385</v>
      </c>
      <c r="C1857" s="10">
        <v>1300000</v>
      </c>
      <c r="D1857" t="s">
        <v>24</v>
      </c>
      <c r="E1857" t="s">
        <v>378</v>
      </c>
    </row>
    <row r="1858" spans="1:5" ht="18.75" customHeight="1" x14ac:dyDescent="0.3">
      <c r="A1858" s="4">
        <v>1990</v>
      </c>
      <c r="B1858" t="s">
        <v>383</v>
      </c>
      <c r="C1858" s="10">
        <v>1266667</v>
      </c>
      <c r="D1858" t="s">
        <v>28</v>
      </c>
      <c r="E1858" t="s">
        <v>378</v>
      </c>
    </row>
    <row r="1859" spans="1:5" ht="18.75" customHeight="1" x14ac:dyDescent="0.3">
      <c r="A1859" s="4">
        <v>1990</v>
      </c>
      <c r="B1859" t="s">
        <v>272</v>
      </c>
      <c r="C1859" s="10">
        <v>1100000</v>
      </c>
      <c r="D1859" t="s">
        <v>50</v>
      </c>
      <c r="E1859" t="s">
        <v>378</v>
      </c>
    </row>
    <row r="1860" spans="1:5" ht="18.75" customHeight="1" x14ac:dyDescent="0.3">
      <c r="A1860" s="4">
        <v>1990</v>
      </c>
      <c r="B1860" t="s">
        <v>277</v>
      </c>
      <c r="C1860" s="10">
        <v>975000</v>
      </c>
      <c r="D1860" t="s">
        <v>24</v>
      </c>
      <c r="E1860" t="s">
        <v>378</v>
      </c>
    </row>
    <row r="1861" spans="1:5" ht="18.75" customHeight="1" x14ac:dyDescent="0.3">
      <c r="A1861" s="4">
        <v>1990</v>
      </c>
      <c r="B1861" t="s">
        <v>390</v>
      </c>
      <c r="C1861" s="10">
        <v>612500</v>
      </c>
      <c r="D1861" t="s">
        <v>37</v>
      </c>
      <c r="E1861" t="s">
        <v>378</v>
      </c>
    </row>
    <row r="1862" spans="1:5" ht="18.75" customHeight="1" x14ac:dyDescent="0.3">
      <c r="A1862" s="4">
        <v>1990</v>
      </c>
      <c r="B1862" t="s">
        <v>395</v>
      </c>
      <c r="C1862" s="10">
        <v>395000</v>
      </c>
      <c r="D1862" t="s">
        <v>50</v>
      </c>
      <c r="E1862" t="s">
        <v>378</v>
      </c>
    </row>
    <row r="1863" spans="1:5" ht="18.75" customHeight="1" x14ac:dyDescent="0.3">
      <c r="A1863" s="4">
        <v>1990</v>
      </c>
      <c r="B1863" t="s">
        <v>142</v>
      </c>
      <c r="C1863" s="10">
        <v>315000</v>
      </c>
      <c r="D1863" t="s">
        <v>24</v>
      </c>
      <c r="E1863" t="s">
        <v>378</v>
      </c>
    </row>
    <row r="1864" spans="1:5" ht="18.75" customHeight="1" x14ac:dyDescent="0.3">
      <c r="A1864" s="4">
        <v>1990</v>
      </c>
      <c r="B1864" t="s">
        <v>400</v>
      </c>
      <c r="C1864" s="10">
        <v>260000</v>
      </c>
      <c r="D1864" t="s">
        <v>43</v>
      </c>
      <c r="E1864" t="s">
        <v>378</v>
      </c>
    </row>
    <row r="1865" spans="1:5" ht="18.75" customHeight="1" x14ac:dyDescent="0.3">
      <c r="A1865" s="4">
        <v>1990</v>
      </c>
      <c r="B1865" t="s">
        <v>398</v>
      </c>
      <c r="C1865" s="10">
        <v>220000</v>
      </c>
      <c r="D1865" t="s">
        <v>34</v>
      </c>
      <c r="E1865" t="s">
        <v>378</v>
      </c>
    </row>
    <row r="1866" spans="1:5" ht="18.75" customHeight="1" x14ac:dyDescent="0.3">
      <c r="A1866" s="4">
        <v>1990</v>
      </c>
      <c r="B1866" t="s">
        <v>401</v>
      </c>
      <c r="C1866" s="10">
        <v>200000</v>
      </c>
      <c r="D1866" t="s">
        <v>37</v>
      </c>
      <c r="E1866" t="s">
        <v>378</v>
      </c>
    </row>
    <row r="1867" spans="1:5" ht="18.75" customHeight="1" x14ac:dyDescent="0.3">
      <c r="A1867" s="4">
        <v>1990</v>
      </c>
      <c r="B1867" t="s">
        <v>1045</v>
      </c>
      <c r="C1867" s="10">
        <v>155000</v>
      </c>
      <c r="D1867" t="s">
        <v>54</v>
      </c>
      <c r="E1867" t="s">
        <v>378</v>
      </c>
    </row>
    <row r="1868" spans="1:5" ht="18.75" customHeight="1" x14ac:dyDescent="0.3">
      <c r="A1868" s="4">
        <v>1990</v>
      </c>
      <c r="B1868" t="s">
        <v>403</v>
      </c>
      <c r="C1868" s="10">
        <v>155000</v>
      </c>
      <c r="D1868" t="s">
        <v>34</v>
      </c>
      <c r="E1868" t="s">
        <v>378</v>
      </c>
    </row>
    <row r="1869" spans="1:5" ht="18.75" customHeight="1" x14ac:dyDescent="0.3">
      <c r="A1869" s="4">
        <v>1990</v>
      </c>
      <c r="B1869" t="s">
        <v>823</v>
      </c>
      <c r="C1869" s="10">
        <v>125000</v>
      </c>
      <c r="D1869" t="s">
        <v>28</v>
      </c>
      <c r="E1869" t="s">
        <v>378</v>
      </c>
    </row>
    <row r="1870" spans="1:5" ht="18.75" customHeight="1" x14ac:dyDescent="0.3">
      <c r="A1870" s="4">
        <v>1990</v>
      </c>
      <c r="B1870" t="s">
        <v>1046</v>
      </c>
      <c r="C1870" s="10">
        <v>110000</v>
      </c>
      <c r="D1870" t="s">
        <v>24</v>
      </c>
      <c r="E1870" t="s">
        <v>378</v>
      </c>
    </row>
    <row r="1871" spans="1:5" ht="18.75" customHeight="1" x14ac:dyDescent="0.3">
      <c r="A1871" s="4">
        <v>1990</v>
      </c>
      <c r="B1871" t="s">
        <v>1047</v>
      </c>
      <c r="C1871" s="10">
        <v>105000</v>
      </c>
      <c r="D1871" t="s">
        <v>28</v>
      </c>
      <c r="E1871" t="s">
        <v>378</v>
      </c>
    </row>
    <row r="1872" spans="1:5" ht="18.75" customHeight="1" x14ac:dyDescent="0.3">
      <c r="A1872" s="4">
        <v>1990</v>
      </c>
      <c r="B1872" t="s">
        <v>1048</v>
      </c>
      <c r="C1872" s="10">
        <v>104000</v>
      </c>
      <c r="D1872" t="s">
        <v>34</v>
      </c>
      <c r="E1872" t="s">
        <v>378</v>
      </c>
    </row>
    <row r="1873" spans="1:5" ht="18.75" customHeight="1" x14ac:dyDescent="0.3">
      <c r="A1873" s="4">
        <v>1990</v>
      </c>
      <c r="B1873" t="s">
        <v>1049</v>
      </c>
      <c r="C1873" s="10">
        <v>103000</v>
      </c>
      <c r="D1873" t="s">
        <v>28</v>
      </c>
      <c r="E1873" t="s">
        <v>378</v>
      </c>
    </row>
    <row r="1874" spans="1:5" ht="18.75" customHeight="1" x14ac:dyDescent="0.3">
      <c r="A1874" s="4">
        <v>1990</v>
      </c>
      <c r="B1874" t="s">
        <v>1050</v>
      </c>
      <c r="C1874" s="10">
        <v>101000</v>
      </c>
      <c r="D1874" t="s">
        <v>24</v>
      </c>
      <c r="E1874" t="s">
        <v>378</v>
      </c>
    </row>
    <row r="1875" spans="1:5" ht="18.75" customHeight="1" x14ac:dyDescent="0.3">
      <c r="A1875" s="4">
        <v>1990</v>
      </c>
      <c r="B1875" t="s">
        <v>1051</v>
      </c>
      <c r="C1875" s="10">
        <v>100000</v>
      </c>
      <c r="D1875" t="s">
        <v>24</v>
      </c>
      <c r="E1875" t="s">
        <v>378</v>
      </c>
    </row>
    <row r="1876" spans="1:5" ht="18.75" customHeight="1" x14ac:dyDescent="0.3">
      <c r="A1876" s="4">
        <v>1990</v>
      </c>
      <c r="B1876" t="s">
        <v>1052</v>
      </c>
      <c r="C1876" s="10">
        <v>100000</v>
      </c>
      <c r="D1876" t="s">
        <v>24</v>
      </c>
      <c r="E1876" t="s">
        <v>378</v>
      </c>
    </row>
    <row r="1877" spans="1:5" ht="18.75" customHeight="1" x14ac:dyDescent="0.3">
      <c r="A1877" s="4">
        <v>1990</v>
      </c>
      <c r="B1877" t="s">
        <v>1053</v>
      </c>
      <c r="C1877" s="10">
        <v>100000</v>
      </c>
      <c r="D1877" t="s">
        <v>24</v>
      </c>
      <c r="E1877" t="s">
        <v>378</v>
      </c>
    </row>
    <row r="1878" spans="1:5" ht="18.75" customHeight="1" x14ac:dyDescent="0.3">
      <c r="A1878" s="4">
        <v>1990</v>
      </c>
      <c r="B1878" t="s">
        <v>1054</v>
      </c>
      <c r="C1878" s="10">
        <v>100000</v>
      </c>
      <c r="D1878" t="s">
        <v>50</v>
      </c>
      <c r="E1878" t="s">
        <v>378</v>
      </c>
    </row>
    <row r="1879" spans="1:5" ht="18.75" customHeight="1" x14ac:dyDescent="0.3">
      <c r="A1879" s="4">
        <v>1990</v>
      </c>
      <c r="B1879" t="s">
        <v>1055</v>
      </c>
      <c r="C1879" s="10">
        <v>100000</v>
      </c>
      <c r="D1879" t="s">
        <v>34</v>
      </c>
      <c r="E1879" t="s">
        <v>378</v>
      </c>
    </row>
    <row r="1880" spans="1:5" ht="18.75" customHeight="1" x14ac:dyDescent="0.3">
      <c r="A1880" s="4">
        <v>1990</v>
      </c>
      <c r="B1880" t="s">
        <v>1056</v>
      </c>
      <c r="C1880" s="10">
        <v>100000</v>
      </c>
      <c r="D1880" t="s">
        <v>24</v>
      </c>
      <c r="E1880" t="s">
        <v>378</v>
      </c>
    </row>
    <row r="1881" spans="1:5" ht="18.75" customHeight="1" x14ac:dyDescent="0.3">
      <c r="A1881" s="4">
        <v>1990</v>
      </c>
      <c r="B1881" t="s">
        <v>1057</v>
      </c>
      <c r="C1881" s="10">
        <v>100000</v>
      </c>
      <c r="D1881" t="s">
        <v>24</v>
      </c>
      <c r="E1881" t="s">
        <v>378</v>
      </c>
    </row>
    <row r="1882" spans="1:5" ht="18.75" customHeight="1" x14ac:dyDescent="0.3">
      <c r="A1882" s="4">
        <v>1990</v>
      </c>
      <c r="B1882" t="s">
        <v>1058</v>
      </c>
      <c r="C1882" s="10">
        <v>100000</v>
      </c>
      <c r="D1882" t="s">
        <v>28</v>
      </c>
      <c r="E1882" t="s">
        <v>378</v>
      </c>
    </row>
    <row r="1883" spans="1:5" ht="18.75" customHeight="1" x14ac:dyDescent="0.3">
      <c r="A1883" s="4">
        <v>1990</v>
      </c>
      <c r="B1883" t="s">
        <v>399</v>
      </c>
      <c r="C1883" s="10">
        <v>100000</v>
      </c>
      <c r="D1883" t="s">
        <v>28</v>
      </c>
      <c r="E1883" t="s">
        <v>378</v>
      </c>
    </row>
    <row r="1884" spans="1:5" ht="18.75" customHeight="1" x14ac:dyDescent="0.3">
      <c r="A1884" s="4">
        <v>1990</v>
      </c>
      <c r="B1884" t="s">
        <v>1059</v>
      </c>
      <c r="C1884" s="10">
        <v>100000</v>
      </c>
      <c r="D1884" t="s">
        <v>24</v>
      </c>
      <c r="E1884" t="s">
        <v>378</v>
      </c>
    </row>
    <row r="1885" spans="1:5" ht="18.75" customHeight="1" x14ac:dyDescent="0.3">
      <c r="A1885" s="4">
        <v>1990</v>
      </c>
      <c r="B1885" t="s">
        <v>1060</v>
      </c>
      <c r="C1885" s="10">
        <v>100000</v>
      </c>
      <c r="D1885" t="s">
        <v>28</v>
      </c>
      <c r="E1885" t="s">
        <v>378</v>
      </c>
    </row>
    <row r="1886" spans="1:5" ht="18.75" customHeight="1" x14ac:dyDescent="0.3">
      <c r="A1886" s="4">
        <v>1990</v>
      </c>
      <c r="B1886" t="s">
        <v>1061</v>
      </c>
      <c r="C1886" s="10">
        <v>100000</v>
      </c>
      <c r="D1886" t="s">
        <v>24</v>
      </c>
      <c r="E1886" t="s">
        <v>378</v>
      </c>
    </row>
    <row r="1887" spans="1:5" ht="18.75" customHeight="1" x14ac:dyDescent="0.3">
      <c r="A1887" s="4">
        <v>1990</v>
      </c>
      <c r="B1887" t="s">
        <v>1062</v>
      </c>
      <c r="C1887" s="10">
        <v>100000</v>
      </c>
      <c r="D1887" t="s">
        <v>24</v>
      </c>
      <c r="E1887" t="s">
        <v>378</v>
      </c>
    </row>
    <row r="1888" spans="1:5" ht="18.75" customHeight="1" x14ac:dyDescent="0.3">
      <c r="A1888" s="4">
        <v>1990</v>
      </c>
      <c r="B1888" t="s">
        <v>404</v>
      </c>
      <c r="C1888" s="10">
        <v>2055555</v>
      </c>
      <c r="D1888" t="s">
        <v>28</v>
      </c>
      <c r="E1888" t="s">
        <v>405</v>
      </c>
    </row>
    <row r="1889" spans="1:5" ht="18.75" customHeight="1" x14ac:dyDescent="0.3">
      <c r="A1889" s="4">
        <v>1990</v>
      </c>
      <c r="B1889" t="s">
        <v>415</v>
      </c>
      <c r="C1889" s="10">
        <v>1950000</v>
      </c>
      <c r="D1889" t="s">
        <v>50</v>
      </c>
      <c r="E1889" t="s">
        <v>405</v>
      </c>
    </row>
    <row r="1890" spans="1:5" ht="18.75" customHeight="1" x14ac:dyDescent="0.3">
      <c r="A1890" s="4">
        <v>1990</v>
      </c>
      <c r="B1890" t="s">
        <v>409</v>
      </c>
      <c r="C1890" s="10">
        <v>1600000</v>
      </c>
      <c r="D1890" t="s">
        <v>24</v>
      </c>
      <c r="E1890" t="s">
        <v>405</v>
      </c>
    </row>
    <row r="1891" spans="1:5" ht="18.75" customHeight="1" x14ac:dyDescent="0.3">
      <c r="A1891" s="4">
        <v>1990</v>
      </c>
      <c r="B1891" t="s">
        <v>408</v>
      </c>
      <c r="C1891" s="10">
        <v>1400000</v>
      </c>
      <c r="D1891" t="s">
        <v>24</v>
      </c>
      <c r="E1891" t="s">
        <v>405</v>
      </c>
    </row>
    <row r="1892" spans="1:5" ht="18.75" customHeight="1" x14ac:dyDescent="0.3">
      <c r="A1892" s="4">
        <v>1990</v>
      </c>
      <c r="B1892" t="s">
        <v>407</v>
      </c>
      <c r="C1892" s="10">
        <v>1250000</v>
      </c>
      <c r="D1892" t="s">
        <v>54</v>
      </c>
      <c r="E1892" t="s">
        <v>405</v>
      </c>
    </row>
    <row r="1893" spans="1:5" ht="18.75" customHeight="1" x14ac:dyDescent="0.3">
      <c r="A1893" s="4">
        <v>1990</v>
      </c>
      <c r="B1893" t="s">
        <v>492</v>
      </c>
      <c r="C1893" s="10">
        <v>950000</v>
      </c>
      <c r="D1893" t="s">
        <v>24</v>
      </c>
      <c r="E1893" t="s">
        <v>405</v>
      </c>
    </row>
    <row r="1894" spans="1:5" ht="18.75" customHeight="1" x14ac:dyDescent="0.3">
      <c r="A1894" s="4">
        <v>1990</v>
      </c>
      <c r="B1894" t="s">
        <v>604</v>
      </c>
      <c r="C1894" s="10">
        <v>933333</v>
      </c>
      <c r="D1894" t="s">
        <v>43</v>
      </c>
      <c r="E1894" t="s">
        <v>405</v>
      </c>
    </row>
    <row r="1895" spans="1:5" ht="18.75" customHeight="1" x14ac:dyDescent="0.3">
      <c r="A1895" s="4">
        <v>1990</v>
      </c>
      <c r="B1895" t="s">
        <v>159</v>
      </c>
      <c r="C1895" s="10">
        <v>660000</v>
      </c>
      <c r="D1895" t="s">
        <v>24</v>
      </c>
      <c r="E1895" t="s">
        <v>405</v>
      </c>
    </row>
    <row r="1896" spans="1:5" ht="18.75" customHeight="1" x14ac:dyDescent="0.3">
      <c r="A1896" s="4">
        <v>1990</v>
      </c>
      <c r="B1896" t="s">
        <v>437</v>
      </c>
      <c r="C1896" s="10">
        <v>651000</v>
      </c>
      <c r="D1896" t="s">
        <v>24</v>
      </c>
      <c r="E1896" t="s">
        <v>405</v>
      </c>
    </row>
    <row r="1897" spans="1:5" ht="18.75" customHeight="1" x14ac:dyDescent="0.3">
      <c r="A1897" s="4">
        <v>1990</v>
      </c>
      <c r="B1897" t="s">
        <v>413</v>
      </c>
      <c r="C1897" s="10">
        <v>525000</v>
      </c>
      <c r="D1897" t="s">
        <v>34</v>
      </c>
      <c r="E1897" t="s">
        <v>405</v>
      </c>
    </row>
    <row r="1898" spans="1:5" ht="18.75" customHeight="1" x14ac:dyDescent="0.3">
      <c r="A1898" s="4">
        <v>1990</v>
      </c>
      <c r="B1898" t="s">
        <v>412</v>
      </c>
      <c r="C1898" s="10">
        <v>506000</v>
      </c>
      <c r="D1898" t="s">
        <v>24</v>
      </c>
      <c r="E1898" t="s">
        <v>405</v>
      </c>
    </row>
    <row r="1899" spans="1:5" ht="18.75" customHeight="1" x14ac:dyDescent="0.3">
      <c r="A1899" s="4">
        <v>1990</v>
      </c>
      <c r="B1899" t="s">
        <v>421</v>
      </c>
      <c r="C1899" s="10">
        <v>410000</v>
      </c>
      <c r="D1899" t="s">
        <v>28</v>
      </c>
      <c r="E1899" t="s">
        <v>405</v>
      </c>
    </row>
    <row r="1900" spans="1:5" ht="18.75" customHeight="1" x14ac:dyDescent="0.3">
      <c r="A1900" s="4">
        <v>1990</v>
      </c>
      <c r="B1900" t="s">
        <v>603</v>
      </c>
      <c r="C1900" s="10">
        <v>400000</v>
      </c>
      <c r="D1900" t="s">
        <v>24</v>
      </c>
      <c r="E1900" t="s">
        <v>405</v>
      </c>
    </row>
    <row r="1901" spans="1:5" ht="18.75" customHeight="1" x14ac:dyDescent="0.3">
      <c r="A1901" s="4">
        <v>1990</v>
      </c>
      <c r="B1901" t="s">
        <v>417</v>
      </c>
      <c r="C1901" s="10">
        <v>375000</v>
      </c>
      <c r="D1901" t="s">
        <v>24</v>
      </c>
      <c r="E1901" t="s">
        <v>405</v>
      </c>
    </row>
    <row r="1902" spans="1:5" ht="18.75" customHeight="1" x14ac:dyDescent="0.3">
      <c r="A1902" s="4">
        <v>1990</v>
      </c>
      <c r="B1902" t="s">
        <v>824</v>
      </c>
      <c r="C1902" s="10">
        <v>335000</v>
      </c>
      <c r="D1902" t="s">
        <v>43</v>
      </c>
      <c r="E1902" t="s">
        <v>405</v>
      </c>
    </row>
    <row r="1903" spans="1:5" ht="18.75" customHeight="1" x14ac:dyDescent="0.3">
      <c r="A1903" s="4">
        <v>1990</v>
      </c>
      <c r="B1903" t="s">
        <v>428</v>
      </c>
      <c r="C1903" s="10">
        <v>315000</v>
      </c>
      <c r="D1903" t="s">
        <v>28</v>
      </c>
      <c r="E1903" t="s">
        <v>405</v>
      </c>
    </row>
    <row r="1904" spans="1:5" ht="18.75" customHeight="1" x14ac:dyDescent="0.3">
      <c r="A1904" s="4">
        <v>1990</v>
      </c>
      <c r="B1904" t="s">
        <v>312</v>
      </c>
      <c r="C1904" s="10">
        <v>297500</v>
      </c>
      <c r="D1904" t="s">
        <v>28</v>
      </c>
      <c r="E1904" t="s">
        <v>405</v>
      </c>
    </row>
    <row r="1905" spans="1:5" ht="18.75" customHeight="1" x14ac:dyDescent="0.3">
      <c r="A1905" s="4">
        <v>1990</v>
      </c>
      <c r="B1905" t="s">
        <v>422</v>
      </c>
      <c r="C1905" s="10">
        <v>295000</v>
      </c>
      <c r="D1905" t="s">
        <v>50</v>
      </c>
      <c r="E1905" t="s">
        <v>405</v>
      </c>
    </row>
    <row r="1906" spans="1:5" ht="18.75" customHeight="1" x14ac:dyDescent="0.3">
      <c r="A1906" s="4">
        <v>1990</v>
      </c>
      <c r="B1906" t="s">
        <v>429</v>
      </c>
      <c r="C1906" s="10">
        <v>205000</v>
      </c>
      <c r="D1906" t="s">
        <v>34</v>
      </c>
      <c r="E1906" t="s">
        <v>405</v>
      </c>
    </row>
    <row r="1907" spans="1:5" ht="18.75" customHeight="1" x14ac:dyDescent="0.3">
      <c r="A1907" s="4">
        <v>1990</v>
      </c>
      <c r="B1907" t="s">
        <v>425</v>
      </c>
      <c r="C1907" s="10">
        <v>135000</v>
      </c>
      <c r="D1907" t="s">
        <v>28</v>
      </c>
      <c r="E1907" t="s">
        <v>405</v>
      </c>
    </row>
    <row r="1908" spans="1:5" ht="18.75" customHeight="1" x14ac:dyDescent="0.3">
      <c r="A1908" s="4">
        <v>1990</v>
      </c>
      <c r="B1908" t="s">
        <v>1063</v>
      </c>
      <c r="C1908" s="10">
        <v>104500</v>
      </c>
      <c r="D1908" t="s">
        <v>24</v>
      </c>
      <c r="E1908" t="s">
        <v>405</v>
      </c>
    </row>
    <row r="1909" spans="1:5" ht="18.75" customHeight="1" x14ac:dyDescent="0.3">
      <c r="A1909" s="4">
        <v>1990</v>
      </c>
      <c r="B1909" t="s">
        <v>1064</v>
      </c>
      <c r="C1909" s="10">
        <v>103500</v>
      </c>
      <c r="D1909" t="s">
        <v>28</v>
      </c>
      <c r="E1909" t="s">
        <v>405</v>
      </c>
    </row>
    <row r="1910" spans="1:5" ht="18.75" customHeight="1" x14ac:dyDescent="0.3">
      <c r="A1910" s="4">
        <v>1990</v>
      </c>
      <c r="B1910" t="s">
        <v>1065</v>
      </c>
      <c r="C1910" s="10">
        <v>100000</v>
      </c>
      <c r="D1910" t="s">
        <v>24</v>
      </c>
      <c r="E1910" t="s">
        <v>405</v>
      </c>
    </row>
    <row r="1911" spans="1:5" ht="18.75" customHeight="1" x14ac:dyDescent="0.3">
      <c r="A1911" s="4">
        <v>1990</v>
      </c>
      <c r="B1911" t="s">
        <v>1066</v>
      </c>
      <c r="C1911" s="10">
        <v>100000</v>
      </c>
      <c r="D1911" t="s">
        <v>24</v>
      </c>
      <c r="E1911" t="s">
        <v>405</v>
      </c>
    </row>
    <row r="1912" spans="1:5" ht="18.75" customHeight="1" x14ac:dyDescent="0.3">
      <c r="A1912" s="4">
        <v>1990</v>
      </c>
      <c r="B1912" t="s">
        <v>1067</v>
      </c>
      <c r="C1912" s="10">
        <v>100000</v>
      </c>
      <c r="D1912" t="s">
        <v>37</v>
      </c>
      <c r="E1912" t="s">
        <v>405</v>
      </c>
    </row>
    <row r="1913" spans="1:5" ht="18.75" customHeight="1" x14ac:dyDescent="0.3">
      <c r="A1913" s="4">
        <v>1990</v>
      </c>
      <c r="B1913" t="s">
        <v>1068</v>
      </c>
      <c r="C1913" s="10">
        <v>100000</v>
      </c>
      <c r="D1913" t="s">
        <v>24</v>
      </c>
      <c r="E1913" t="s">
        <v>405</v>
      </c>
    </row>
    <row r="1914" spans="1:5" ht="18.75" customHeight="1" x14ac:dyDescent="0.3">
      <c r="A1914" s="4">
        <v>1990</v>
      </c>
      <c r="B1914" t="s">
        <v>1069</v>
      </c>
      <c r="C1914" s="10">
        <v>100000</v>
      </c>
      <c r="D1914" t="s">
        <v>24</v>
      </c>
      <c r="E1914" t="s">
        <v>405</v>
      </c>
    </row>
    <row r="1915" spans="1:5" ht="18.75" customHeight="1" x14ac:dyDescent="0.3">
      <c r="A1915" s="4">
        <v>1990</v>
      </c>
      <c r="B1915" t="s">
        <v>1070</v>
      </c>
      <c r="C1915" s="10">
        <v>100000</v>
      </c>
      <c r="D1915" t="s">
        <v>24</v>
      </c>
      <c r="E1915" t="s">
        <v>405</v>
      </c>
    </row>
    <row r="1916" spans="1:5" ht="18.75" customHeight="1" x14ac:dyDescent="0.3">
      <c r="A1916" s="4">
        <v>1990</v>
      </c>
      <c r="B1916" t="s">
        <v>1071</v>
      </c>
      <c r="C1916" s="10">
        <v>100000</v>
      </c>
      <c r="D1916" t="s">
        <v>37</v>
      </c>
      <c r="E1916" t="s">
        <v>405</v>
      </c>
    </row>
    <row r="1917" spans="1:5" ht="18.75" customHeight="1" x14ac:dyDescent="0.3">
      <c r="A1917" s="4">
        <v>1990</v>
      </c>
      <c r="B1917" t="s">
        <v>1072</v>
      </c>
      <c r="C1917" s="10">
        <v>100000</v>
      </c>
      <c r="D1917" t="s">
        <v>24</v>
      </c>
      <c r="E1917" t="s">
        <v>405</v>
      </c>
    </row>
    <row r="1918" spans="1:5" ht="18.75" customHeight="1" x14ac:dyDescent="0.3">
      <c r="A1918" s="4">
        <v>1990</v>
      </c>
      <c r="B1918" t="s">
        <v>1073</v>
      </c>
      <c r="C1918" s="10">
        <v>100000</v>
      </c>
      <c r="D1918" t="s">
        <v>34</v>
      </c>
      <c r="E1918" t="s">
        <v>405</v>
      </c>
    </row>
    <row r="1919" spans="1:5" ht="18.75" customHeight="1" x14ac:dyDescent="0.3">
      <c r="A1919" s="4">
        <v>1990</v>
      </c>
      <c r="B1919" t="s">
        <v>1074</v>
      </c>
      <c r="C1919" s="10">
        <v>100000</v>
      </c>
      <c r="D1919" t="s">
        <v>24</v>
      </c>
      <c r="E1919" t="s">
        <v>405</v>
      </c>
    </row>
    <row r="1920" spans="1:5" ht="18.75" customHeight="1" x14ac:dyDescent="0.3">
      <c r="A1920" s="4">
        <v>1990</v>
      </c>
      <c r="B1920" t="s">
        <v>1075</v>
      </c>
      <c r="C1920" s="10">
        <v>100000</v>
      </c>
      <c r="D1920" t="s">
        <v>24</v>
      </c>
      <c r="E1920" t="s">
        <v>405</v>
      </c>
    </row>
    <row r="1921" spans="1:5" ht="18.75" customHeight="1" x14ac:dyDescent="0.3">
      <c r="A1921" s="4">
        <v>1990</v>
      </c>
      <c r="B1921" t="s">
        <v>1076</v>
      </c>
      <c r="C1921" s="10">
        <v>100000</v>
      </c>
      <c r="D1921" t="s">
        <v>24</v>
      </c>
      <c r="E1921" t="s">
        <v>405</v>
      </c>
    </row>
    <row r="1922" spans="1:5" ht="18.75" customHeight="1" x14ac:dyDescent="0.3">
      <c r="A1922" s="4">
        <v>1990</v>
      </c>
      <c r="B1922" t="s">
        <v>433</v>
      </c>
      <c r="C1922" s="10">
        <v>1366667</v>
      </c>
      <c r="D1922" t="s">
        <v>43</v>
      </c>
      <c r="E1922" t="s">
        <v>432</v>
      </c>
    </row>
    <row r="1923" spans="1:5" ht="18.75" customHeight="1" x14ac:dyDescent="0.3">
      <c r="A1923" s="4">
        <v>1990</v>
      </c>
      <c r="B1923" t="s">
        <v>487</v>
      </c>
      <c r="C1923" s="10">
        <v>1150000</v>
      </c>
      <c r="D1923" t="s">
        <v>28</v>
      </c>
      <c r="E1923" t="s">
        <v>432</v>
      </c>
    </row>
    <row r="1924" spans="1:5" ht="18.75" customHeight="1" x14ac:dyDescent="0.3">
      <c r="A1924" s="4">
        <v>1990</v>
      </c>
      <c r="B1924" t="s">
        <v>444</v>
      </c>
      <c r="C1924" s="10">
        <v>750000</v>
      </c>
      <c r="D1924" t="s">
        <v>34</v>
      </c>
      <c r="E1924" t="s">
        <v>432</v>
      </c>
    </row>
    <row r="1925" spans="1:5" ht="18.75" customHeight="1" x14ac:dyDescent="0.3">
      <c r="A1925" s="4">
        <v>1990</v>
      </c>
      <c r="B1925" t="s">
        <v>445</v>
      </c>
      <c r="C1925" s="10">
        <v>610000</v>
      </c>
      <c r="D1925" t="s">
        <v>28</v>
      </c>
      <c r="E1925" t="s">
        <v>432</v>
      </c>
    </row>
    <row r="1926" spans="1:5" ht="18.75" customHeight="1" x14ac:dyDescent="0.3">
      <c r="A1926" s="4">
        <v>1990</v>
      </c>
      <c r="B1926" t="s">
        <v>314</v>
      </c>
      <c r="C1926" s="10">
        <v>350000</v>
      </c>
      <c r="D1926" t="s">
        <v>34</v>
      </c>
      <c r="E1926" t="s">
        <v>432</v>
      </c>
    </row>
    <row r="1927" spans="1:5" ht="18.75" customHeight="1" x14ac:dyDescent="0.3">
      <c r="A1927" s="4">
        <v>1990</v>
      </c>
      <c r="B1927" t="s">
        <v>284</v>
      </c>
      <c r="C1927" s="10">
        <v>347500</v>
      </c>
      <c r="D1927" t="s">
        <v>24</v>
      </c>
      <c r="E1927" t="s">
        <v>432</v>
      </c>
    </row>
    <row r="1928" spans="1:5" ht="18.75" customHeight="1" x14ac:dyDescent="0.3">
      <c r="A1928" s="4">
        <v>1990</v>
      </c>
      <c r="B1928" t="s">
        <v>442</v>
      </c>
      <c r="C1928" s="10">
        <v>335000</v>
      </c>
      <c r="D1928" t="s">
        <v>24</v>
      </c>
      <c r="E1928" t="s">
        <v>432</v>
      </c>
    </row>
    <row r="1929" spans="1:5" ht="18.75" customHeight="1" x14ac:dyDescent="0.3">
      <c r="A1929" s="4">
        <v>1990</v>
      </c>
      <c r="B1929" t="s">
        <v>305</v>
      </c>
      <c r="C1929" s="10">
        <v>325000</v>
      </c>
      <c r="D1929" t="s">
        <v>24</v>
      </c>
      <c r="E1929" t="s">
        <v>432</v>
      </c>
    </row>
    <row r="1930" spans="1:5" ht="18.75" customHeight="1" x14ac:dyDescent="0.3">
      <c r="A1930" s="4">
        <v>1990</v>
      </c>
      <c r="B1930" t="s">
        <v>451</v>
      </c>
      <c r="C1930" s="10">
        <v>290000</v>
      </c>
      <c r="D1930" t="s">
        <v>24</v>
      </c>
      <c r="E1930" t="s">
        <v>432</v>
      </c>
    </row>
    <row r="1931" spans="1:5" ht="18.75" customHeight="1" x14ac:dyDescent="0.3">
      <c r="A1931" s="4">
        <v>1990</v>
      </c>
      <c r="B1931" t="s">
        <v>446</v>
      </c>
      <c r="C1931" s="10">
        <v>275000</v>
      </c>
      <c r="D1931" t="s">
        <v>24</v>
      </c>
      <c r="E1931" t="s">
        <v>432</v>
      </c>
    </row>
    <row r="1932" spans="1:5" ht="18.75" customHeight="1" x14ac:dyDescent="0.3">
      <c r="A1932" s="4">
        <v>1990</v>
      </c>
      <c r="B1932" t="s">
        <v>838</v>
      </c>
      <c r="C1932" s="10">
        <v>270000</v>
      </c>
      <c r="D1932" t="s">
        <v>24</v>
      </c>
      <c r="E1932" t="s">
        <v>432</v>
      </c>
    </row>
    <row r="1933" spans="1:5" ht="18.75" customHeight="1" x14ac:dyDescent="0.3">
      <c r="A1933" s="4">
        <v>1990</v>
      </c>
      <c r="B1933" t="s">
        <v>833</v>
      </c>
      <c r="C1933" s="10">
        <v>250000</v>
      </c>
      <c r="D1933" t="s">
        <v>24</v>
      </c>
      <c r="E1933" t="s">
        <v>432</v>
      </c>
    </row>
    <row r="1934" spans="1:5" ht="18.75" customHeight="1" x14ac:dyDescent="0.3">
      <c r="A1934" s="4">
        <v>1990</v>
      </c>
      <c r="B1934" t="s">
        <v>1077</v>
      </c>
      <c r="C1934" s="10">
        <v>241667</v>
      </c>
      <c r="D1934" t="s">
        <v>24</v>
      </c>
      <c r="E1934" t="s">
        <v>432</v>
      </c>
    </row>
    <row r="1935" spans="1:5" ht="18.75" customHeight="1" x14ac:dyDescent="0.3">
      <c r="A1935" s="4">
        <v>1990</v>
      </c>
      <c r="B1935" t="s">
        <v>836</v>
      </c>
      <c r="C1935" s="10">
        <v>235000</v>
      </c>
      <c r="D1935" t="s">
        <v>24</v>
      </c>
      <c r="E1935" t="s">
        <v>432</v>
      </c>
    </row>
    <row r="1936" spans="1:5" ht="18.75" customHeight="1" x14ac:dyDescent="0.3">
      <c r="A1936" s="4">
        <v>1990</v>
      </c>
      <c r="B1936" t="s">
        <v>448</v>
      </c>
      <c r="C1936" s="10">
        <v>215000</v>
      </c>
      <c r="D1936" t="s">
        <v>37</v>
      </c>
      <c r="E1936" t="s">
        <v>432</v>
      </c>
    </row>
    <row r="1937" spans="1:5" ht="18.75" customHeight="1" x14ac:dyDescent="0.3">
      <c r="A1937" s="4">
        <v>1990</v>
      </c>
      <c r="B1937" t="s">
        <v>1078</v>
      </c>
      <c r="C1937" s="10">
        <v>207500</v>
      </c>
      <c r="D1937" t="s">
        <v>54</v>
      </c>
      <c r="E1937" t="s">
        <v>432</v>
      </c>
    </row>
    <row r="1938" spans="1:5" ht="18.75" customHeight="1" x14ac:dyDescent="0.3">
      <c r="A1938" s="4">
        <v>1990</v>
      </c>
      <c r="B1938" t="s">
        <v>841</v>
      </c>
      <c r="C1938" s="10">
        <v>207500</v>
      </c>
      <c r="D1938" t="s">
        <v>54</v>
      </c>
      <c r="E1938" t="s">
        <v>432</v>
      </c>
    </row>
    <row r="1939" spans="1:5" ht="18.75" customHeight="1" x14ac:dyDescent="0.3">
      <c r="A1939" s="4">
        <v>1990</v>
      </c>
      <c r="B1939" t="s">
        <v>450</v>
      </c>
      <c r="C1939" s="10">
        <v>191250</v>
      </c>
      <c r="D1939" t="s">
        <v>54</v>
      </c>
      <c r="E1939" t="s">
        <v>432</v>
      </c>
    </row>
    <row r="1940" spans="1:5" ht="18.75" customHeight="1" x14ac:dyDescent="0.3">
      <c r="A1940" s="4">
        <v>1990</v>
      </c>
      <c r="B1940" t="s">
        <v>477</v>
      </c>
      <c r="C1940" s="10">
        <v>155000</v>
      </c>
      <c r="D1940" t="s">
        <v>28</v>
      </c>
      <c r="E1940" t="s">
        <v>432</v>
      </c>
    </row>
    <row r="1941" spans="1:5" ht="18.75" customHeight="1" x14ac:dyDescent="0.3">
      <c r="A1941" s="4">
        <v>1990</v>
      </c>
      <c r="B1941" t="s">
        <v>834</v>
      </c>
      <c r="C1941" s="10">
        <v>155000</v>
      </c>
      <c r="D1941" t="s">
        <v>50</v>
      </c>
      <c r="E1941" t="s">
        <v>432</v>
      </c>
    </row>
    <row r="1942" spans="1:5" ht="18.75" customHeight="1" x14ac:dyDescent="0.3">
      <c r="A1942" s="4">
        <v>1990</v>
      </c>
      <c r="B1942" t="s">
        <v>832</v>
      </c>
      <c r="C1942" s="10">
        <v>145000</v>
      </c>
      <c r="D1942" t="s">
        <v>28</v>
      </c>
      <c r="E1942" t="s">
        <v>432</v>
      </c>
    </row>
    <row r="1943" spans="1:5" ht="18.75" customHeight="1" x14ac:dyDescent="0.3">
      <c r="A1943" s="4">
        <v>1990</v>
      </c>
      <c r="B1943" t="s">
        <v>453</v>
      </c>
      <c r="C1943" s="10">
        <v>120000</v>
      </c>
      <c r="D1943" t="s">
        <v>28</v>
      </c>
      <c r="E1943" t="s">
        <v>432</v>
      </c>
    </row>
    <row r="1944" spans="1:5" ht="18.75" customHeight="1" x14ac:dyDescent="0.3">
      <c r="A1944" s="4">
        <v>1990</v>
      </c>
      <c r="B1944" t="s">
        <v>454</v>
      </c>
      <c r="C1944" s="10">
        <v>120000</v>
      </c>
      <c r="D1944" t="s">
        <v>24</v>
      </c>
      <c r="E1944" t="s">
        <v>432</v>
      </c>
    </row>
    <row r="1945" spans="1:5" ht="18.75" customHeight="1" x14ac:dyDescent="0.3">
      <c r="A1945" s="4">
        <v>1990</v>
      </c>
      <c r="B1945" t="s">
        <v>872</v>
      </c>
      <c r="C1945" s="10">
        <v>120000</v>
      </c>
      <c r="D1945" t="s">
        <v>43</v>
      </c>
      <c r="E1945" t="s">
        <v>432</v>
      </c>
    </row>
    <row r="1946" spans="1:5" ht="18.75" customHeight="1" x14ac:dyDescent="0.3">
      <c r="A1946" s="4">
        <v>1990</v>
      </c>
      <c r="B1946" t="s">
        <v>839</v>
      </c>
      <c r="C1946" s="10">
        <v>120000</v>
      </c>
      <c r="D1946" t="s">
        <v>28</v>
      </c>
      <c r="E1946" t="s">
        <v>432</v>
      </c>
    </row>
    <row r="1947" spans="1:5" ht="18.75" customHeight="1" x14ac:dyDescent="0.3">
      <c r="A1947" s="4">
        <v>1990</v>
      </c>
      <c r="B1947" t="s">
        <v>837</v>
      </c>
      <c r="C1947" s="10">
        <v>120000</v>
      </c>
      <c r="D1947" t="s">
        <v>24</v>
      </c>
      <c r="E1947" t="s">
        <v>432</v>
      </c>
    </row>
    <row r="1948" spans="1:5" ht="18.75" customHeight="1" x14ac:dyDescent="0.3">
      <c r="A1948" s="4">
        <v>1990</v>
      </c>
      <c r="B1948" t="s">
        <v>1079</v>
      </c>
      <c r="C1948" s="10">
        <v>117000</v>
      </c>
      <c r="D1948" t="s">
        <v>24</v>
      </c>
      <c r="E1948" t="s">
        <v>432</v>
      </c>
    </row>
    <row r="1949" spans="1:5" ht="18.75" customHeight="1" x14ac:dyDescent="0.3">
      <c r="A1949" s="4">
        <v>1990</v>
      </c>
      <c r="B1949" t="s">
        <v>1080</v>
      </c>
      <c r="C1949" s="10">
        <v>113500</v>
      </c>
      <c r="D1949" t="s">
        <v>24</v>
      </c>
      <c r="E1949" t="s">
        <v>432</v>
      </c>
    </row>
    <row r="1950" spans="1:5" ht="18.75" customHeight="1" x14ac:dyDescent="0.3">
      <c r="A1950" s="4">
        <v>1990</v>
      </c>
      <c r="B1950" t="s">
        <v>318</v>
      </c>
      <c r="C1950" s="10">
        <v>112000</v>
      </c>
      <c r="D1950" t="s">
        <v>50</v>
      </c>
      <c r="E1950" t="s">
        <v>432</v>
      </c>
    </row>
    <row r="1951" spans="1:5" ht="18.75" customHeight="1" x14ac:dyDescent="0.3">
      <c r="A1951" s="4">
        <v>1990</v>
      </c>
      <c r="B1951" t="s">
        <v>1081</v>
      </c>
      <c r="C1951" s="10">
        <v>111000</v>
      </c>
      <c r="D1951" t="s">
        <v>24</v>
      </c>
      <c r="E1951" t="s">
        <v>432</v>
      </c>
    </row>
    <row r="1952" spans="1:5" ht="18.75" customHeight="1" x14ac:dyDescent="0.3">
      <c r="A1952" s="4">
        <v>1990</v>
      </c>
      <c r="B1952" t="s">
        <v>1082</v>
      </c>
      <c r="C1952" s="10">
        <v>104500</v>
      </c>
      <c r="D1952" t="s">
        <v>24</v>
      </c>
      <c r="E1952" t="s">
        <v>432</v>
      </c>
    </row>
    <row r="1953" spans="1:5" ht="18.75" customHeight="1" x14ac:dyDescent="0.3">
      <c r="A1953" s="4">
        <v>1990</v>
      </c>
      <c r="B1953" t="s">
        <v>1083</v>
      </c>
      <c r="C1953" s="10">
        <v>103000</v>
      </c>
      <c r="D1953" t="s">
        <v>24</v>
      </c>
      <c r="E1953" t="s">
        <v>432</v>
      </c>
    </row>
    <row r="1954" spans="1:5" ht="18.75" customHeight="1" x14ac:dyDescent="0.3">
      <c r="A1954" s="4">
        <v>1990</v>
      </c>
      <c r="B1954" t="s">
        <v>1084</v>
      </c>
      <c r="C1954" s="10">
        <v>102000</v>
      </c>
      <c r="D1954" t="s">
        <v>34</v>
      </c>
      <c r="E1954" t="s">
        <v>432</v>
      </c>
    </row>
    <row r="1955" spans="1:5" ht="18.75" customHeight="1" x14ac:dyDescent="0.3">
      <c r="A1955" s="4">
        <v>1990</v>
      </c>
      <c r="B1955" t="s">
        <v>840</v>
      </c>
      <c r="C1955" s="10">
        <v>102000</v>
      </c>
      <c r="D1955" t="s">
        <v>24</v>
      </c>
      <c r="E1955" t="s">
        <v>432</v>
      </c>
    </row>
    <row r="1956" spans="1:5" ht="18.75" customHeight="1" x14ac:dyDescent="0.3">
      <c r="A1956" s="4">
        <v>1990</v>
      </c>
      <c r="B1956" t="s">
        <v>1085</v>
      </c>
      <c r="C1956" s="10">
        <v>100000</v>
      </c>
      <c r="D1956" t="s">
        <v>43</v>
      </c>
      <c r="E1956" t="s">
        <v>432</v>
      </c>
    </row>
    <row r="1957" spans="1:5" ht="18.75" customHeight="1" x14ac:dyDescent="0.3">
      <c r="A1957" s="4">
        <v>1990</v>
      </c>
      <c r="B1957" t="s">
        <v>1086</v>
      </c>
      <c r="C1957" s="10">
        <v>100000</v>
      </c>
      <c r="D1957" t="s">
        <v>37</v>
      </c>
      <c r="E1957" t="s">
        <v>432</v>
      </c>
    </row>
    <row r="1958" spans="1:5" ht="18.75" customHeight="1" x14ac:dyDescent="0.3">
      <c r="A1958" s="4">
        <v>1990</v>
      </c>
      <c r="B1958" t="s">
        <v>1087</v>
      </c>
      <c r="C1958" s="10">
        <v>100000</v>
      </c>
      <c r="D1958" t="s">
        <v>43</v>
      </c>
      <c r="E1958" t="s">
        <v>432</v>
      </c>
    </row>
    <row r="1959" spans="1:5" ht="18.75" customHeight="1" x14ac:dyDescent="0.3">
      <c r="A1959" s="4">
        <v>1990</v>
      </c>
      <c r="B1959" t="s">
        <v>1088</v>
      </c>
      <c r="C1959" s="10">
        <v>100000</v>
      </c>
      <c r="D1959" t="s">
        <v>24</v>
      </c>
      <c r="E1959" t="s">
        <v>432</v>
      </c>
    </row>
    <row r="1960" spans="1:5" ht="18.75" customHeight="1" x14ac:dyDescent="0.3">
      <c r="A1960" s="4">
        <v>1990</v>
      </c>
      <c r="B1960" t="s">
        <v>1089</v>
      </c>
      <c r="C1960" s="10">
        <v>100000</v>
      </c>
      <c r="D1960" t="s">
        <v>24</v>
      </c>
      <c r="E1960" t="s">
        <v>432</v>
      </c>
    </row>
    <row r="1961" spans="1:5" ht="18.75" customHeight="1" x14ac:dyDescent="0.3">
      <c r="A1961" s="4">
        <v>1990</v>
      </c>
      <c r="B1961" t="s">
        <v>728</v>
      </c>
      <c r="C1961" s="10">
        <v>2000000</v>
      </c>
      <c r="D1961" t="s">
        <v>50</v>
      </c>
      <c r="E1961" t="s">
        <v>457</v>
      </c>
    </row>
    <row r="1962" spans="1:5" ht="18.75" customHeight="1" x14ac:dyDescent="0.3">
      <c r="A1962" s="4">
        <v>1990</v>
      </c>
      <c r="B1962" t="s">
        <v>325</v>
      </c>
      <c r="C1962" s="10">
        <v>1866667</v>
      </c>
      <c r="D1962" t="s">
        <v>28</v>
      </c>
      <c r="E1962" t="s">
        <v>457</v>
      </c>
    </row>
    <row r="1963" spans="1:5" ht="18.75" customHeight="1" x14ac:dyDescent="0.3">
      <c r="A1963" s="4">
        <v>1990</v>
      </c>
      <c r="B1963" t="s">
        <v>599</v>
      </c>
      <c r="C1963" s="10">
        <v>1633333</v>
      </c>
      <c r="D1963" t="s">
        <v>24</v>
      </c>
      <c r="E1963" t="s">
        <v>457</v>
      </c>
    </row>
    <row r="1964" spans="1:5" ht="18.75" customHeight="1" x14ac:dyDescent="0.3">
      <c r="A1964" s="4">
        <v>1990</v>
      </c>
      <c r="B1964" t="s">
        <v>301</v>
      </c>
      <c r="C1964" s="10">
        <v>1266667</v>
      </c>
      <c r="D1964" t="s">
        <v>24</v>
      </c>
      <c r="E1964" t="s">
        <v>457</v>
      </c>
    </row>
    <row r="1965" spans="1:5" ht="18.75" customHeight="1" x14ac:dyDescent="0.3">
      <c r="A1965" s="4">
        <v>1990</v>
      </c>
      <c r="B1965" t="s">
        <v>473</v>
      </c>
      <c r="C1965" s="10">
        <v>1250000</v>
      </c>
      <c r="D1965" t="s">
        <v>34</v>
      </c>
      <c r="E1965" t="s">
        <v>457</v>
      </c>
    </row>
    <row r="1966" spans="1:5" ht="18.75" customHeight="1" x14ac:dyDescent="0.3">
      <c r="A1966" s="4">
        <v>1990</v>
      </c>
      <c r="B1966" t="s">
        <v>460</v>
      </c>
      <c r="C1966" s="10">
        <v>1125000</v>
      </c>
      <c r="D1966" t="s">
        <v>24</v>
      </c>
      <c r="E1966" t="s">
        <v>457</v>
      </c>
    </row>
    <row r="1967" spans="1:5" ht="18.75" customHeight="1" x14ac:dyDescent="0.3">
      <c r="A1967" s="4">
        <v>1990</v>
      </c>
      <c r="B1967" t="s">
        <v>459</v>
      </c>
      <c r="C1967" s="10">
        <v>1066667</v>
      </c>
      <c r="D1967" t="s">
        <v>28</v>
      </c>
      <c r="E1967" t="s">
        <v>457</v>
      </c>
    </row>
    <row r="1968" spans="1:5" ht="18.75" customHeight="1" x14ac:dyDescent="0.3">
      <c r="A1968" s="4">
        <v>1990</v>
      </c>
      <c r="B1968" t="s">
        <v>461</v>
      </c>
      <c r="C1968" s="10">
        <v>1050000</v>
      </c>
      <c r="D1968" t="s">
        <v>24</v>
      </c>
      <c r="E1968" t="s">
        <v>457</v>
      </c>
    </row>
    <row r="1969" spans="1:5" ht="18.75" customHeight="1" x14ac:dyDescent="0.3">
      <c r="A1969" s="4">
        <v>1990</v>
      </c>
      <c r="B1969" t="s">
        <v>463</v>
      </c>
      <c r="C1969" s="10">
        <v>802000</v>
      </c>
      <c r="D1969" t="s">
        <v>24</v>
      </c>
      <c r="E1969" t="s">
        <v>457</v>
      </c>
    </row>
    <row r="1970" spans="1:5" ht="18.75" customHeight="1" x14ac:dyDescent="0.3">
      <c r="A1970" s="4">
        <v>1990</v>
      </c>
      <c r="B1970" t="s">
        <v>845</v>
      </c>
      <c r="C1970" s="10">
        <v>715000</v>
      </c>
      <c r="D1970" t="s">
        <v>24</v>
      </c>
      <c r="E1970" t="s">
        <v>457</v>
      </c>
    </row>
    <row r="1971" spans="1:5" ht="18.75" customHeight="1" x14ac:dyDescent="0.3">
      <c r="A1971" s="4">
        <v>1990</v>
      </c>
      <c r="B1971" t="s">
        <v>646</v>
      </c>
      <c r="C1971" s="10">
        <v>650000</v>
      </c>
      <c r="D1971" t="s">
        <v>28</v>
      </c>
      <c r="E1971" t="s">
        <v>457</v>
      </c>
    </row>
    <row r="1972" spans="1:5" ht="18.75" customHeight="1" x14ac:dyDescent="0.3">
      <c r="A1972" s="4">
        <v>1990</v>
      </c>
      <c r="B1972" t="s">
        <v>249</v>
      </c>
      <c r="C1972" s="10">
        <v>600000</v>
      </c>
      <c r="D1972" t="s">
        <v>24</v>
      </c>
      <c r="E1972" t="s">
        <v>457</v>
      </c>
    </row>
    <row r="1973" spans="1:5" ht="18.75" customHeight="1" x14ac:dyDescent="0.3">
      <c r="A1973" s="4">
        <v>1990</v>
      </c>
      <c r="B1973" t="s">
        <v>741</v>
      </c>
      <c r="C1973" s="10">
        <v>575000</v>
      </c>
      <c r="D1973" t="s">
        <v>54</v>
      </c>
      <c r="E1973" t="s">
        <v>457</v>
      </c>
    </row>
    <row r="1974" spans="1:5" ht="18.75" customHeight="1" x14ac:dyDescent="0.3">
      <c r="A1974" s="4">
        <v>1990</v>
      </c>
      <c r="B1974" t="s">
        <v>458</v>
      </c>
      <c r="C1974" s="10">
        <v>550000</v>
      </c>
      <c r="D1974" t="s">
        <v>43</v>
      </c>
      <c r="E1974" t="s">
        <v>457</v>
      </c>
    </row>
    <row r="1975" spans="1:5" ht="18.75" customHeight="1" x14ac:dyDescent="0.3">
      <c r="A1975" s="4">
        <v>1990</v>
      </c>
      <c r="B1975" t="s">
        <v>476</v>
      </c>
      <c r="C1975" s="10">
        <v>400000</v>
      </c>
      <c r="D1975" t="s">
        <v>24</v>
      </c>
      <c r="E1975" t="s">
        <v>457</v>
      </c>
    </row>
    <row r="1976" spans="1:5" ht="18.75" customHeight="1" x14ac:dyDescent="0.3">
      <c r="A1976" s="4">
        <v>1990</v>
      </c>
      <c r="B1976" t="s">
        <v>480</v>
      </c>
      <c r="C1976" s="10">
        <v>390000</v>
      </c>
      <c r="D1976" t="s">
        <v>37</v>
      </c>
      <c r="E1976" t="s">
        <v>457</v>
      </c>
    </row>
    <row r="1977" spans="1:5" ht="18.75" customHeight="1" x14ac:dyDescent="0.3">
      <c r="A1977" s="4">
        <v>1990</v>
      </c>
      <c r="B1977" t="s">
        <v>842</v>
      </c>
      <c r="C1977" s="10">
        <v>245000</v>
      </c>
      <c r="D1977" t="s">
        <v>24</v>
      </c>
      <c r="E1977" t="s">
        <v>457</v>
      </c>
    </row>
    <row r="1978" spans="1:5" ht="18.75" customHeight="1" x14ac:dyDescent="0.3">
      <c r="A1978" s="4">
        <v>1990</v>
      </c>
      <c r="B1978" t="s">
        <v>525</v>
      </c>
      <c r="C1978" s="10">
        <v>222500</v>
      </c>
      <c r="D1978" t="s">
        <v>24</v>
      </c>
      <c r="E1978" t="s">
        <v>457</v>
      </c>
    </row>
    <row r="1979" spans="1:5" ht="18.75" customHeight="1" x14ac:dyDescent="0.3">
      <c r="A1979" s="4">
        <v>1990</v>
      </c>
      <c r="B1979" t="s">
        <v>844</v>
      </c>
      <c r="C1979" s="10">
        <v>195000</v>
      </c>
      <c r="D1979" t="s">
        <v>28</v>
      </c>
      <c r="E1979" t="s">
        <v>457</v>
      </c>
    </row>
    <row r="1980" spans="1:5" ht="18.75" customHeight="1" x14ac:dyDescent="0.3">
      <c r="A1980" s="4">
        <v>1990</v>
      </c>
      <c r="B1980" t="s">
        <v>479</v>
      </c>
      <c r="C1980" s="10">
        <v>190000</v>
      </c>
      <c r="D1980" t="s">
        <v>34</v>
      </c>
      <c r="E1980" t="s">
        <v>457</v>
      </c>
    </row>
    <row r="1981" spans="1:5" ht="18.75" customHeight="1" x14ac:dyDescent="0.3">
      <c r="A1981" s="4">
        <v>1990</v>
      </c>
      <c r="B1981" t="s">
        <v>258</v>
      </c>
      <c r="C1981" s="10">
        <v>145000</v>
      </c>
      <c r="D1981" t="s">
        <v>28</v>
      </c>
      <c r="E1981" t="s">
        <v>457</v>
      </c>
    </row>
    <row r="1982" spans="1:5" ht="18.75" customHeight="1" x14ac:dyDescent="0.3">
      <c r="A1982" s="4">
        <v>1990</v>
      </c>
      <c r="B1982" t="s">
        <v>1090</v>
      </c>
      <c r="C1982" s="10">
        <v>130000</v>
      </c>
      <c r="D1982" t="s">
        <v>24</v>
      </c>
      <c r="E1982" t="s">
        <v>457</v>
      </c>
    </row>
    <row r="1983" spans="1:5" ht="18.75" customHeight="1" x14ac:dyDescent="0.3">
      <c r="A1983" s="4">
        <v>1990</v>
      </c>
      <c r="B1983" t="s">
        <v>1091</v>
      </c>
      <c r="C1983" s="10">
        <v>109500</v>
      </c>
      <c r="D1983" t="s">
        <v>28</v>
      </c>
      <c r="E1983" t="s">
        <v>457</v>
      </c>
    </row>
    <row r="1984" spans="1:5" ht="18.75" customHeight="1" x14ac:dyDescent="0.3">
      <c r="A1984" s="4">
        <v>1990</v>
      </c>
      <c r="B1984" t="s">
        <v>1092</v>
      </c>
      <c r="C1984" s="10">
        <v>106000</v>
      </c>
      <c r="D1984" t="s">
        <v>24</v>
      </c>
      <c r="E1984" t="s">
        <v>457</v>
      </c>
    </row>
    <row r="1985" spans="1:5" ht="18.75" customHeight="1" x14ac:dyDescent="0.3">
      <c r="A1985" s="4">
        <v>1990</v>
      </c>
      <c r="B1985" t="s">
        <v>1093</v>
      </c>
      <c r="C1985" s="10">
        <v>105000</v>
      </c>
      <c r="D1985" t="s">
        <v>28</v>
      </c>
      <c r="E1985" t="s">
        <v>457</v>
      </c>
    </row>
    <row r="1986" spans="1:5" ht="18.75" customHeight="1" x14ac:dyDescent="0.3">
      <c r="A1986" s="4">
        <v>1990</v>
      </c>
      <c r="B1986" t="s">
        <v>1094</v>
      </c>
      <c r="C1986" s="10">
        <v>100000</v>
      </c>
      <c r="D1986" t="s">
        <v>24</v>
      </c>
      <c r="E1986" t="s">
        <v>457</v>
      </c>
    </row>
    <row r="1987" spans="1:5" ht="18.75" customHeight="1" x14ac:dyDescent="0.3">
      <c r="A1987" s="4">
        <v>1990</v>
      </c>
      <c r="B1987" t="s">
        <v>1095</v>
      </c>
      <c r="C1987" s="10">
        <v>100000</v>
      </c>
      <c r="D1987" t="s">
        <v>43</v>
      </c>
      <c r="E1987" t="s">
        <v>457</v>
      </c>
    </row>
    <row r="1988" spans="1:5" ht="18.75" customHeight="1" x14ac:dyDescent="0.3">
      <c r="A1988" s="4">
        <v>1990</v>
      </c>
      <c r="B1988" t="s">
        <v>1096</v>
      </c>
      <c r="C1988" s="10">
        <v>100000</v>
      </c>
      <c r="D1988" t="s">
        <v>28</v>
      </c>
      <c r="E1988" t="s">
        <v>457</v>
      </c>
    </row>
    <row r="1989" spans="1:5" ht="18.75" customHeight="1" x14ac:dyDescent="0.3">
      <c r="A1989" s="4">
        <v>1990</v>
      </c>
      <c r="B1989" t="s">
        <v>1097</v>
      </c>
      <c r="C1989" s="10">
        <v>100000</v>
      </c>
      <c r="D1989" t="s">
        <v>24</v>
      </c>
      <c r="E1989" t="s">
        <v>457</v>
      </c>
    </row>
    <row r="1990" spans="1:5" ht="18.75" customHeight="1" x14ac:dyDescent="0.3">
      <c r="A1990" s="4">
        <v>1990</v>
      </c>
      <c r="B1990" t="s">
        <v>1098</v>
      </c>
      <c r="C1990" s="10">
        <v>100000</v>
      </c>
      <c r="D1990" t="s">
        <v>28</v>
      </c>
      <c r="E1990" t="s">
        <v>457</v>
      </c>
    </row>
    <row r="1991" spans="1:5" ht="18.75" customHeight="1" x14ac:dyDescent="0.3">
      <c r="A1991" s="4">
        <v>1990</v>
      </c>
      <c r="B1991" t="s">
        <v>1099</v>
      </c>
      <c r="C1991" s="10">
        <v>100000</v>
      </c>
      <c r="D1991" t="s">
        <v>24</v>
      </c>
      <c r="E1991" t="s">
        <v>457</v>
      </c>
    </row>
    <row r="1992" spans="1:5" ht="18.75" customHeight="1" x14ac:dyDescent="0.3">
      <c r="A1992" s="4">
        <v>1990</v>
      </c>
      <c r="B1992" t="s">
        <v>1100</v>
      </c>
      <c r="C1992" s="10">
        <v>100000</v>
      </c>
      <c r="D1992" t="s">
        <v>24</v>
      </c>
      <c r="E1992" t="s">
        <v>457</v>
      </c>
    </row>
    <row r="1993" spans="1:5" ht="18.75" customHeight="1" x14ac:dyDescent="0.3">
      <c r="A1993" s="4">
        <v>1990</v>
      </c>
      <c r="B1993" t="s">
        <v>846</v>
      </c>
      <c r="C1993" s="10">
        <v>100000</v>
      </c>
      <c r="D1993" t="s">
        <v>50</v>
      </c>
      <c r="E1993" t="s">
        <v>457</v>
      </c>
    </row>
    <row r="1994" spans="1:5" ht="18.75" customHeight="1" x14ac:dyDescent="0.3">
      <c r="A1994" s="4">
        <v>1990</v>
      </c>
      <c r="B1994" t="s">
        <v>1101</v>
      </c>
      <c r="C1994" s="10">
        <v>100000</v>
      </c>
      <c r="D1994" t="s">
        <v>24</v>
      </c>
      <c r="E1994" t="s">
        <v>457</v>
      </c>
    </row>
    <row r="1995" spans="1:5" ht="18.75" customHeight="1" x14ac:dyDescent="0.3">
      <c r="A1995" s="4">
        <v>1990</v>
      </c>
      <c r="B1995" t="s">
        <v>1102</v>
      </c>
      <c r="C1995" s="10">
        <v>100000</v>
      </c>
      <c r="D1995" t="s">
        <v>24</v>
      </c>
      <c r="E1995" t="s">
        <v>457</v>
      </c>
    </row>
    <row r="1996" spans="1:5" ht="18.75" customHeight="1" x14ac:dyDescent="0.3">
      <c r="A1996" s="4">
        <v>1990</v>
      </c>
      <c r="B1996" t="s">
        <v>795</v>
      </c>
      <c r="C1996" s="10">
        <v>100000</v>
      </c>
      <c r="D1996" t="s">
        <v>50</v>
      </c>
      <c r="E1996" t="s">
        <v>457</v>
      </c>
    </row>
    <row r="1997" spans="1:5" ht="18.75" customHeight="1" x14ac:dyDescent="0.3">
      <c r="A1997" s="4">
        <v>1990</v>
      </c>
      <c r="B1997" t="s">
        <v>1103</v>
      </c>
      <c r="C1997" s="10">
        <v>100000</v>
      </c>
      <c r="D1997" t="s">
        <v>24</v>
      </c>
      <c r="E1997" t="s">
        <v>457</v>
      </c>
    </row>
    <row r="1998" spans="1:5" ht="18.75" customHeight="1" x14ac:dyDescent="0.3">
      <c r="A1998" s="4">
        <v>1990</v>
      </c>
      <c r="B1998" t="s">
        <v>483</v>
      </c>
      <c r="C1998" s="10">
        <v>2000000</v>
      </c>
      <c r="D1998" t="s">
        <v>28</v>
      </c>
      <c r="E1998" t="s">
        <v>482</v>
      </c>
    </row>
    <row r="1999" spans="1:5" ht="18.75" customHeight="1" x14ac:dyDescent="0.3">
      <c r="A1999" s="4">
        <v>1990</v>
      </c>
      <c r="B1999" t="s">
        <v>388</v>
      </c>
      <c r="C1999" s="10">
        <v>1400000</v>
      </c>
      <c r="D1999" t="s">
        <v>24</v>
      </c>
      <c r="E1999" t="s">
        <v>482</v>
      </c>
    </row>
    <row r="2000" spans="1:5" ht="18.75" customHeight="1" x14ac:dyDescent="0.3">
      <c r="A2000" s="4">
        <v>1990</v>
      </c>
      <c r="B2000" t="s">
        <v>467</v>
      </c>
      <c r="C2000" s="10">
        <v>1100000</v>
      </c>
      <c r="D2000" t="s">
        <v>43</v>
      </c>
      <c r="E2000" t="s">
        <v>482</v>
      </c>
    </row>
    <row r="2001" spans="1:5" ht="18.75" customHeight="1" x14ac:dyDescent="0.3">
      <c r="A2001" s="4">
        <v>1990</v>
      </c>
      <c r="B2001" t="s">
        <v>678</v>
      </c>
      <c r="C2001" s="10">
        <v>825000</v>
      </c>
      <c r="D2001" t="s">
        <v>37</v>
      </c>
      <c r="E2001" t="s">
        <v>482</v>
      </c>
    </row>
    <row r="2002" spans="1:5" ht="18.75" customHeight="1" x14ac:dyDescent="0.3">
      <c r="A2002" s="4">
        <v>1990</v>
      </c>
      <c r="B2002" t="s">
        <v>847</v>
      </c>
      <c r="C2002" s="10">
        <v>716667</v>
      </c>
      <c r="D2002" t="s">
        <v>24</v>
      </c>
      <c r="E2002" t="s">
        <v>482</v>
      </c>
    </row>
    <row r="2003" spans="1:5" ht="18.75" customHeight="1" x14ac:dyDescent="0.3">
      <c r="A2003" s="4">
        <v>1990</v>
      </c>
      <c r="B2003" t="s">
        <v>392</v>
      </c>
      <c r="C2003" s="10">
        <v>700000</v>
      </c>
      <c r="D2003" t="s">
        <v>28</v>
      </c>
      <c r="E2003" t="s">
        <v>482</v>
      </c>
    </row>
    <row r="2004" spans="1:5" ht="18.75" customHeight="1" x14ac:dyDescent="0.3">
      <c r="A2004" s="4">
        <v>1990</v>
      </c>
      <c r="B2004" t="s">
        <v>465</v>
      </c>
      <c r="C2004" s="10">
        <v>700000</v>
      </c>
      <c r="D2004" t="s">
        <v>28</v>
      </c>
      <c r="E2004" t="s">
        <v>482</v>
      </c>
    </row>
    <row r="2005" spans="1:5" ht="18.75" customHeight="1" x14ac:dyDescent="0.3">
      <c r="A2005" s="4">
        <v>1990</v>
      </c>
      <c r="B2005" t="s">
        <v>470</v>
      </c>
      <c r="C2005" s="10">
        <v>655000</v>
      </c>
      <c r="D2005" t="s">
        <v>28</v>
      </c>
      <c r="E2005" t="s">
        <v>482</v>
      </c>
    </row>
    <row r="2006" spans="1:5" ht="18.75" customHeight="1" x14ac:dyDescent="0.3">
      <c r="A2006" s="4">
        <v>1990</v>
      </c>
      <c r="B2006" t="s">
        <v>423</v>
      </c>
      <c r="C2006" s="10">
        <v>650000</v>
      </c>
      <c r="D2006" t="s">
        <v>24</v>
      </c>
      <c r="E2006" t="s">
        <v>482</v>
      </c>
    </row>
    <row r="2007" spans="1:5" ht="18.75" customHeight="1" x14ac:dyDescent="0.3">
      <c r="A2007" s="4">
        <v>1990</v>
      </c>
      <c r="B2007" t="s">
        <v>471</v>
      </c>
      <c r="C2007" s="10">
        <v>520000</v>
      </c>
      <c r="D2007" t="s">
        <v>28</v>
      </c>
      <c r="E2007" t="s">
        <v>482</v>
      </c>
    </row>
    <row r="2008" spans="1:5" ht="18.75" customHeight="1" x14ac:dyDescent="0.3">
      <c r="A2008" s="4">
        <v>1990</v>
      </c>
      <c r="B2008" t="s">
        <v>491</v>
      </c>
      <c r="C2008" s="10">
        <v>500000</v>
      </c>
      <c r="D2008" t="s">
        <v>24</v>
      </c>
      <c r="E2008" t="s">
        <v>482</v>
      </c>
    </row>
    <row r="2009" spans="1:5" ht="18.75" customHeight="1" x14ac:dyDescent="0.3">
      <c r="A2009" s="4">
        <v>1990</v>
      </c>
      <c r="B2009" t="s">
        <v>500</v>
      </c>
      <c r="C2009" s="10">
        <v>425000</v>
      </c>
      <c r="D2009" t="s">
        <v>34</v>
      </c>
      <c r="E2009" t="s">
        <v>482</v>
      </c>
    </row>
    <row r="2010" spans="1:5" ht="18.75" customHeight="1" x14ac:dyDescent="0.3">
      <c r="A2010" s="4">
        <v>1990</v>
      </c>
      <c r="B2010" t="s">
        <v>496</v>
      </c>
      <c r="C2010" s="10">
        <v>410000</v>
      </c>
      <c r="D2010" t="s">
        <v>37</v>
      </c>
      <c r="E2010" t="s">
        <v>482</v>
      </c>
    </row>
    <row r="2011" spans="1:5" ht="18.75" customHeight="1" x14ac:dyDescent="0.3">
      <c r="A2011" s="4">
        <v>1990</v>
      </c>
      <c r="B2011" t="s">
        <v>498</v>
      </c>
      <c r="C2011" s="10">
        <v>350000</v>
      </c>
      <c r="D2011" t="s">
        <v>24</v>
      </c>
      <c r="E2011" t="s">
        <v>482</v>
      </c>
    </row>
    <row r="2012" spans="1:5" ht="18.75" customHeight="1" x14ac:dyDescent="0.3">
      <c r="A2012" s="4">
        <v>1990</v>
      </c>
      <c r="B2012" t="s">
        <v>221</v>
      </c>
      <c r="C2012" s="10">
        <v>340000</v>
      </c>
      <c r="D2012" t="s">
        <v>34</v>
      </c>
      <c r="E2012" t="s">
        <v>482</v>
      </c>
    </row>
    <row r="2013" spans="1:5" ht="18.75" customHeight="1" x14ac:dyDescent="0.3">
      <c r="A2013" s="4">
        <v>1990</v>
      </c>
      <c r="B2013" t="s">
        <v>505</v>
      </c>
      <c r="C2013" s="10">
        <v>215000</v>
      </c>
      <c r="D2013" t="s">
        <v>50</v>
      </c>
      <c r="E2013" t="s">
        <v>482</v>
      </c>
    </row>
    <row r="2014" spans="1:5" ht="18.75" customHeight="1" x14ac:dyDescent="0.3">
      <c r="A2014" s="4">
        <v>1990</v>
      </c>
      <c r="B2014" t="s">
        <v>225</v>
      </c>
      <c r="C2014" s="10">
        <v>195000</v>
      </c>
      <c r="D2014" t="s">
        <v>28</v>
      </c>
      <c r="E2014" t="s">
        <v>482</v>
      </c>
    </row>
    <row r="2015" spans="1:5" ht="18.75" customHeight="1" x14ac:dyDescent="0.3">
      <c r="A2015" s="4">
        <v>1990</v>
      </c>
      <c r="B2015" t="s">
        <v>419</v>
      </c>
      <c r="C2015" s="10">
        <v>175000</v>
      </c>
      <c r="D2015" t="s">
        <v>24</v>
      </c>
      <c r="E2015" t="s">
        <v>482</v>
      </c>
    </row>
    <row r="2016" spans="1:5" ht="18.75" customHeight="1" x14ac:dyDescent="0.3">
      <c r="A2016" s="4">
        <v>1990</v>
      </c>
      <c r="B2016" t="s">
        <v>319</v>
      </c>
      <c r="C2016" s="10">
        <v>150000</v>
      </c>
      <c r="D2016" t="s">
        <v>24</v>
      </c>
      <c r="E2016" t="s">
        <v>482</v>
      </c>
    </row>
    <row r="2017" spans="1:5" ht="18.75" customHeight="1" x14ac:dyDescent="0.3">
      <c r="A2017" s="4">
        <v>1990</v>
      </c>
      <c r="B2017" t="s">
        <v>115</v>
      </c>
      <c r="C2017" s="10">
        <v>150000</v>
      </c>
      <c r="D2017" t="s">
        <v>24</v>
      </c>
      <c r="E2017" t="s">
        <v>482</v>
      </c>
    </row>
    <row r="2018" spans="1:5" ht="18.75" customHeight="1" x14ac:dyDescent="0.3">
      <c r="A2018" s="4">
        <v>1990</v>
      </c>
      <c r="B2018" t="s">
        <v>1104</v>
      </c>
      <c r="C2018" s="10">
        <v>120000</v>
      </c>
      <c r="D2018" t="s">
        <v>24</v>
      </c>
      <c r="E2018" t="s">
        <v>482</v>
      </c>
    </row>
    <row r="2019" spans="1:5" ht="18.75" customHeight="1" x14ac:dyDescent="0.3">
      <c r="A2019" s="4">
        <v>1990</v>
      </c>
      <c r="B2019" t="s">
        <v>1105</v>
      </c>
      <c r="C2019" s="10">
        <v>120000</v>
      </c>
      <c r="D2019" t="s">
        <v>54</v>
      </c>
      <c r="E2019" t="s">
        <v>482</v>
      </c>
    </row>
    <row r="2020" spans="1:5" ht="18.75" customHeight="1" x14ac:dyDescent="0.3">
      <c r="A2020" s="4">
        <v>1990</v>
      </c>
      <c r="B2020" t="s">
        <v>1106</v>
      </c>
      <c r="C2020" s="10">
        <v>112000</v>
      </c>
      <c r="D2020" t="s">
        <v>24</v>
      </c>
      <c r="E2020" t="s">
        <v>482</v>
      </c>
    </row>
    <row r="2021" spans="1:5" ht="18.75" customHeight="1" x14ac:dyDescent="0.3">
      <c r="A2021" s="4">
        <v>1990</v>
      </c>
      <c r="B2021" t="s">
        <v>1107</v>
      </c>
      <c r="C2021" s="10">
        <v>110000</v>
      </c>
      <c r="D2021" t="s">
        <v>24</v>
      </c>
      <c r="E2021" t="s">
        <v>482</v>
      </c>
    </row>
    <row r="2022" spans="1:5" ht="18.75" customHeight="1" x14ac:dyDescent="0.3">
      <c r="A2022" s="4">
        <v>1990</v>
      </c>
      <c r="B2022" t="s">
        <v>1108</v>
      </c>
      <c r="C2022" s="10">
        <v>105000</v>
      </c>
      <c r="D2022" t="s">
        <v>37</v>
      </c>
      <c r="E2022" t="s">
        <v>482</v>
      </c>
    </row>
    <row r="2023" spans="1:5" ht="18.75" customHeight="1" x14ac:dyDescent="0.3">
      <c r="A2023" s="4">
        <v>1990</v>
      </c>
      <c r="B2023" t="s">
        <v>1109</v>
      </c>
      <c r="C2023" s="10">
        <v>105000</v>
      </c>
      <c r="D2023" t="s">
        <v>24</v>
      </c>
      <c r="E2023" t="s">
        <v>482</v>
      </c>
    </row>
    <row r="2024" spans="1:5" ht="18.75" customHeight="1" x14ac:dyDescent="0.3">
      <c r="A2024" s="4">
        <v>1990</v>
      </c>
      <c r="B2024" t="s">
        <v>1110</v>
      </c>
      <c r="C2024" s="10">
        <v>105000</v>
      </c>
      <c r="D2024" t="s">
        <v>24</v>
      </c>
      <c r="E2024" t="s">
        <v>482</v>
      </c>
    </row>
    <row r="2025" spans="1:5" ht="18.75" customHeight="1" x14ac:dyDescent="0.3">
      <c r="A2025" s="4">
        <v>1990</v>
      </c>
      <c r="B2025" t="s">
        <v>1111</v>
      </c>
      <c r="C2025" s="10">
        <v>100000</v>
      </c>
      <c r="D2025" t="s">
        <v>24</v>
      </c>
      <c r="E2025" t="s">
        <v>482</v>
      </c>
    </row>
    <row r="2026" spans="1:5" ht="18.75" customHeight="1" x14ac:dyDescent="0.3">
      <c r="A2026" s="4">
        <v>1990</v>
      </c>
      <c r="B2026" t="s">
        <v>1112</v>
      </c>
      <c r="C2026" s="10">
        <v>100000</v>
      </c>
      <c r="D2026" t="s">
        <v>43</v>
      </c>
      <c r="E2026" t="s">
        <v>482</v>
      </c>
    </row>
    <row r="2027" spans="1:5" ht="18.75" customHeight="1" x14ac:dyDescent="0.3">
      <c r="A2027" s="4">
        <v>1990</v>
      </c>
      <c r="B2027" t="s">
        <v>150</v>
      </c>
      <c r="C2027" s="10">
        <v>100000</v>
      </c>
      <c r="D2027" t="s">
        <v>28</v>
      </c>
      <c r="E2027" t="s">
        <v>482</v>
      </c>
    </row>
    <row r="2028" spans="1:5" ht="18.75" customHeight="1" x14ac:dyDescent="0.3">
      <c r="A2028" s="4">
        <v>1990</v>
      </c>
      <c r="B2028" t="s">
        <v>1113</v>
      </c>
      <c r="C2028" s="10">
        <v>100000</v>
      </c>
      <c r="D2028" t="s">
        <v>24</v>
      </c>
      <c r="E2028" t="s">
        <v>482</v>
      </c>
    </row>
    <row r="2029" spans="1:5" ht="18.75" customHeight="1" x14ac:dyDescent="0.3">
      <c r="A2029" s="4">
        <v>1990</v>
      </c>
      <c r="B2029" t="s">
        <v>1114</v>
      </c>
      <c r="C2029" s="10">
        <v>100000</v>
      </c>
      <c r="D2029" t="s">
        <v>54</v>
      </c>
      <c r="E2029" t="s">
        <v>482</v>
      </c>
    </row>
    <row r="2030" spans="1:5" ht="18.75" customHeight="1" x14ac:dyDescent="0.3">
      <c r="A2030" s="4">
        <v>1990</v>
      </c>
      <c r="B2030" t="s">
        <v>1115</v>
      </c>
      <c r="C2030" s="10">
        <v>100000</v>
      </c>
      <c r="D2030" t="s">
        <v>24</v>
      </c>
      <c r="E2030" t="s">
        <v>482</v>
      </c>
    </row>
    <row r="2031" spans="1:5" ht="18.75" customHeight="1" x14ac:dyDescent="0.3">
      <c r="A2031" s="4">
        <v>1990</v>
      </c>
      <c r="B2031" t="s">
        <v>1116</v>
      </c>
      <c r="C2031" s="10">
        <v>100000</v>
      </c>
      <c r="D2031" t="s">
        <v>24</v>
      </c>
      <c r="E2031" t="s">
        <v>482</v>
      </c>
    </row>
    <row r="2032" spans="1:5" ht="18.75" customHeight="1" x14ac:dyDescent="0.3">
      <c r="A2032" s="4">
        <v>1990</v>
      </c>
      <c r="B2032" t="s">
        <v>1117</v>
      </c>
      <c r="C2032" s="10">
        <v>100000</v>
      </c>
      <c r="D2032" t="s">
        <v>43</v>
      </c>
      <c r="E2032" t="s">
        <v>482</v>
      </c>
    </row>
    <row r="2033" spans="1:5" ht="18.75" customHeight="1" x14ac:dyDescent="0.3">
      <c r="A2033" s="4">
        <v>1990</v>
      </c>
      <c r="B2033" t="s">
        <v>1118</v>
      </c>
      <c r="C2033" s="10">
        <v>100000</v>
      </c>
      <c r="D2033" t="s">
        <v>24</v>
      </c>
      <c r="E2033" t="s">
        <v>482</v>
      </c>
    </row>
    <row r="2034" spans="1:5" ht="18.75" customHeight="1" x14ac:dyDescent="0.3">
      <c r="A2034" s="4">
        <v>1990</v>
      </c>
      <c r="B2034" t="s">
        <v>1119</v>
      </c>
      <c r="C2034" s="10">
        <v>100000</v>
      </c>
      <c r="D2034" t="s">
        <v>28</v>
      </c>
      <c r="E2034" t="s">
        <v>482</v>
      </c>
    </row>
    <row r="2035" spans="1:5" ht="18.75" customHeight="1" x14ac:dyDescent="0.3">
      <c r="A2035" s="4">
        <v>1990</v>
      </c>
      <c r="B2035" t="s">
        <v>521</v>
      </c>
      <c r="C2035" s="10">
        <v>1250000</v>
      </c>
      <c r="D2035" t="s">
        <v>28</v>
      </c>
      <c r="E2035" t="s">
        <v>509</v>
      </c>
    </row>
    <row r="2036" spans="1:5" ht="18.75" customHeight="1" x14ac:dyDescent="0.3">
      <c r="A2036" s="4">
        <v>1990</v>
      </c>
      <c r="B2036" t="s">
        <v>508</v>
      </c>
      <c r="C2036" s="10">
        <v>1200000</v>
      </c>
      <c r="D2036" t="s">
        <v>28</v>
      </c>
      <c r="E2036" t="s">
        <v>509</v>
      </c>
    </row>
    <row r="2037" spans="1:5" ht="18.75" customHeight="1" x14ac:dyDescent="0.3">
      <c r="A2037" s="4">
        <v>1990</v>
      </c>
      <c r="B2037" t="s">
        <v>524</v>
      </c>
      <c r="C2037" s="10">
        <v>1100000</v>
      </c>
      <c r="D2037" t="s">
        <v>24</v>
      </c>
      <c r="E2037" t="s">
        <v>509</v>
      </c>
    </row>
    <row r="2038" spans="1:5" ht="18.75" customHeight="1" x14ac:dyDescent="0.3">
      <c r="A2038" s="4">
        <v>1990</v>
      </c>
      <c r="B2038" t="s">
        <v>522</v>
      </c>
      <c r="C2038" s="10">
        <v>850000</v>
      </c>
      <c r="D2038" t="s">
        <v>28</v>
      </c>
      <c r="E2038" t="s">
        <v>509</v>
      </c>
    </row>
    <row r="2039" spans="1:5" ht="18.75" customHeight="1" x14ac:dyDescent="0.3">
      <c r="A2039" s="4">
        <v>1990</v>
      </c>
      <c r="B2039" t="s">
        <v>515</v>
      </c>
      <c r="C2039" s="10">
        <v>850000</v>
      </c>
      <c r="D2039" t="s">
        <v>24</v>
      </c>
      <c r="E2039" t="s">
        <v>509</v>
      </c>
    </row>
    <row r="2040" spans="1:5" ht="18.75" customHeight="1" x14ac:dyDescent="0.3">
      <c r="A2040" s="4">
        <v>1990</v>
      </c>
      <c r="B2040" t="s">
        <v>529</v>
      </c>
      <c r="C2040" s="10">
        <v>840000</v>
      </c>
      <c r="D2040" t="s">
        <v>24</v>
      </c>
      <c r="E2040" t="s">
        <v>509</v>
      </c>
    </row>
    <row r="2041" spans="1:5" ht="18.75" customHeight="1" x14ac:dyDescent="0.3">
      <c r="A2041" s="4">
        <v>1990</v>
      </c>
      <c r="B2041" t="s">
        <v>654</v>
      </c>
      <c r="C2041" s="10">
        <v>800000</v>
      </c>
      <c r="D2041" t="s">
        <v>24</v>
      </c>
      <c r="E2041" t="s">
        <v>509</v>
      </c>
    </row>
    <row r="2042" spans="1:5" ht="18.75" customHeight="1" x14ac:dyDescent="0.3">
      <c r="A2042" s="4">
        <v>1990</v>
      </c>
      <c r="B2042" t="s">
        <v>410</v>
      </c>
      <c r="C2042" s="10">
        <v>700000</v>
      </c>
      <c r="D2042" t="s">
        <v>24</v>
      </c>
      <c r="E2042" t="s">
        <v>509</v>
      </c>
    </row>
    <row r="2043" spans="1:5" ht="18.75" customHeight="1" x14ac:dyDescent="0.3">
      <c r="A2043" s="4">
        <v>1990</v>
      </c>
      <c r="B2043" t="s">
        <v>88</v>
      </c>
      <c r="C2043" s="10">
        <v>690000</v>
      </c>
      <c r="D2043" t="s">
        <v>28</v>
      </c>
      <c r="E2043" t="s">
        <v>509</v>
      </c>
    </row>
    <row r="2044" spans="1:5" ht="18.75" customHeight="1" x14ac:dyDescent="0.3">
      <c r="A2044" s="4">
        <v>1990</v>
      </c>
      <c r="B2044" t="s">
        <v>740</v>
      </c>
      <c r="C2044" s="10">
        <v>650000</v>
      </c>
      <c r="D2044" t="s">
        <v>34</v>
      </c>
      <c r="E2044" t="s">
        <v>509</v>
      </c>
    </row>
    <row r="2045" spans="1:5" ht="18.75" customHeight="1" x14ac:dyDescent="0.3">
      <c r="A2045" s="4">
        <v>1990</v>
      </c>
      <c r="B2045" t="s">
        <v>523</v>
      </c>
      <c r="C2045" s="10">
        <v>575000</v>
      </c>
      <c r="D2045" t="s">
        <v>34</v>
      </c>
      <c r="E2045" t="s">
        <v>509</v>
      </c>
    </row>
    <row r="2046" spans="1:5" ht="18.75" customHeight="1" x14ac:dyDescent="0.3">
      <c r="A2046" s="4">
        <v>1990</v>
      </c>
      <c r="B2046" t="s">
        <v>518</v>
      </c>
      <c r="C2046" s="10">
        <v>535000</v>
      </c>
      <c r="D2046" t="s">
        <v>28</v>
      </c>
      <c r="E2046" t="s">
        <v>509</v>
      </c>
    </row>
    <row r="2047" spans="1:5" ht="18.75" customHeight="1" x14ac:dyDescent="0.3">
      <c r="A2047" s="4">
        <v>1990</v>
      </c>
      <c r="B2047" t="s">
        <v>528</v>
      </c>
      <c r="C2047" s="10">
        <v>525000</v>
      </c>
      <c r="D2047" t="s">
        <v>24</v>
      </c>
      <c r="E2047" t="s">
        <v>509</v>
      </c>
    </row>
    <row r="2048" spans="1:5" ht="18.75" customHeight="1" x14ac:dyDescent="0.3">
      <c r="A2048" s="4">
        <v>1990</v>
      </c>
      <c r="B2048" t="s">
        <v>517</v>
      </c>
      <c r="C2048" s="10">
        <v>510000</v>
      </c>
      <c r="D2048" t="s">
        <v>50</v>
      </c>
      <c r="E2048" t="s">
        <v>509</v>
      </c>
    </row>
    <row r="2049" spans="1:5" ht="18.75" customHeight="1" x14ac:dyDescent="0.3">
      <c r="A2049" s="4">
        <v>1990</v>
      </c>
      <c r="B2049" t="s">
        <v>514</v>
      </c>
      <c r="C2049" s="10">
        <v>500000</v>
      </c>
      <c r="D2049" t="s">
        <v>50</v>
      </c>
      <c r="E2049" t="s">
        <v>509</v>
      </c>
    </row>
    <row r="2050" spans="1:5" ht="18.75" customHeight="1" x14ac:dyDescent="0.3">
      <c r="A2050" s="4">
        <v>1990</v>
      </c>
      <c r="B2050" t="s">
        <v>387</v>
      </c>
      <c r="C2050" s="10">
        <v>400000</v>
      </c>
      <c r="D2050" t="s">
        <v>54</v>
      </c>
      <c r="E2050" t="s">
        <v>509</v>
      </c>
    </row>
    <row r="2051" spans="1:5" ht="18.75" customHeight="1" x14ac:dyDescent="0.3">
      <c r="A2051" s="4">
        <v>1990</v>
      </c>
      <c r="B2051" t="s">
        <v>526</v>
      </c>
      <c r="C2051" s="10">
        <v>380000</v>
      </c>
      <c r="D2051" t="s">
        <v>37</v>
      </c>
      <c r="E2051" t="s">
        <v>509</v>
      </c>
    </row>
    <row r="2052" spans="1:5" ht="18.75" customHeight="1" x14ac:dyDescent="0.3">
      <c r="A2052" s="4">
        <v>1990</v>
      </c>
      <c r="B2052" t="s">
        <v>520</v>
      </c>
      <c r="C2052" s="10">
        <v>350000</v>
      </c>
      <c r="D2052" t="s">
        <v>34</v>
      </c>
      <c r="E2052" t="s">
        <v>509</v>
      </c>
    </row>
    <row r="2053" spans="1:5" ht="18.75" customHeight="1" x14ac:dyDescent="0.3">
      <c r="A2053" s="4">
        <v>1990</v>
      </c>
      <c r="B2053" t="s">
        <v>655</v>
      </c>
      <c r="C2053" s="10">
        <v>350000</v>
      </c>
      <c r="D2053" t="s">
        <v>24</v>
      </c>
      <c r="E2053" t="s">
        <v>509</v>
      </c>
    </row>
    <row r="2054" spans="1:5" ht="18.75" customHeight="1" x14ac:dyDescent="0.3">
      <c r="A2054" s="4">
        <v>1990</v>
      </c>
      <c r="B2054" t="s">
        <v>1120</v>
      </c>
      <c r="C2054" s="10">
        <v>325000</v>
      </c>
      <c r="D2054" t="s">
        <v>24</v>
      </c>
      <c r="E2054" t="s">
        <v>509</v>
      </c>
    </row>
    <row r="2055" spans="1:5" ht="18.75" customHeight="1" x14ac:dyDescent="0.3">
      <c r="A2055" s="4">
        <v>1990</v>
      </c>
      <c r="B2055" t="s">
        <v>849</v>
      </c>
      <c r="C2055" s="10">
        <v>302500</v>
      </c>
      <c r="D2055" t="s">
        <v>24</v>
      </c>
      <c r="E2055" t="s">
        <v>509</v>
      </c>
    </row>
    <row r="2056" spans="1:5" ht="18.75" customHeight="1" x14ac:dyDescent="0.3">
      <c r="A2056" s="4">
        <v>1990</v>
      </c>
      <c r="B2056" t="s">
        <v>530</v>
      </c>
      <c r="C2056" s="10">
        <v>270000</v>
      </c>
      <c r="D2056" t="s">
        <v>37</v>
      </c>
      <c r="E2056" t="s">
        <v>509</v>
      </c>
    </row>
    <row r="2057" spans="1:5" ht="18.75" customHeight="1" x14ac:dyDescent="0.3">
      <c r="A2057" s="4">
        <v>1990</v>
      </c>
      <c r="B2057" t="s">
        <v>850</v>
      </c>
      <c r="C2057" s="10">
        <v>180000</v>
      </c>
      <c r="D2057" t="s">
        <v>43</v>
      </c>
      <c r="E2057" t="s">
        <v>509</v>
      </c>
    </row>
    <row r="2058" spans="1:5" ht="18.75" customHeight="1" x14ac:dyDescent="0.3">
      <c r="A2058" s="4">
        <v>1990</v>
      </c>
      <c r="B2058" t="s">
        <v>851</v>
      </c>
      <c r="C2058" s="10">
        <v>150000</v>
      </c>
      <c r="D2058" t="s">
        <v>24</v>
      </c>
      <c r="E2058" t="s">
        <v>509</v>
      </c>
    </row>
    <row r="2059" spans="1:5" ht="18.75" customHeight="1" x14ac:dyDescent="0.3">
      <c r="A2059" s="4">
        <v>1990</v>
      </c>
      <c r="B2059" t="s">
        <v>1121</v>
      </c>
      <c r="C2059" s="10">
        <v>150000</v>
      </c>
      <c r="D2059" t="s">
        <v>24</v>
      </c>
      <c r="E2059" t="s">
        <v>509</v>
      </c>
    </row>
    <row r="2060" spans="1:5" ht="18.75" customHeight="1" x14ac:dyDescent="0.3">
      <c r="A2060" s="4">
        <v>1990</v>
      </c>
      <c r="B2060" t="s">
        <v>1122</v>
      </c>
      <c r="C2060" s="10">
        <v>112500</v>
      </c>
      <c r="D2060" t="s">
        <v>54</v>
      </c>
      <c r="E2060" t="s">
        <v>509</v>
      </c>
    </row>
    <row r="2061" spans="1:5" ht="18.75" customHeight="1" x14ac:dyDescent="0.3">
      <c r="A2061" s="4">
        <v>1990</v>
      </c>
      <c r="B2061" t="s">
        <v>533</v>
      </c>
      <c r="C2061" s="10">
        <v>107000</v>
      </c>
      <c r="D2061" t="s">
        <v>34</v>
      </c>
      <c r="E2061" t="s">
        <v>509</v>
      </c>
    </row>
    <row r="2062" spans="1:5" ht="18.75" customHeight="1" x14ac:dyDescent="0.3">
      <c r="A2062" s="4">
        <v>1990</v>
      </c>
      <c r="B2062" t="s">
        <v>1123</v>
      </c>
      <c r="C2062" s="10">
        <v>104000</v>
      </c>
      <c r="D2062" t="s">
        <v>24</v>
      </c>
      <c r="E2062" t="s">
        <v>509</v>
      </c>
    </row>
    <row r="2063" spans="1:5" ht="18.75" customHeight="1" x14ac:dyDescent="0.3">
      <c r="A2063" s="4">
        <v>1990</v>
      </c>
      <c r="B2063" t="s">
        <v>1124</v>
      </c>
      <c r="C2063" s="10">
        <v>100000</v>
      </c>
      <c r="D2063" t="s">
        <v>28</v>
      </c>
      <c r="E2063" t="s">
        <v>509</v>
      </c>
    </row>
    <row r="2064" spans="1:5" ht="18.75" customHeight="1" x14ac:dyDescent="0.3">
      <c r="A2064" s="4">
        <v>1990</v>
      </c>
      <c r="B2064" t="s">
        <v>1125</v>
      </c>
      <c r="C2064" s="10">
        <v>100000</v>
      </c>
      <c r="D2064" t="s">
        <v>24</v>
      </c>
      <c r="E2064" t="s">
        <v>509</v>
      </c>
    </row>
    <row r="2065" spans="1:5" ht="18.75" customHeight="1" x14ac:dyDescent="0.3">
      <c r="A2065" s="4">
        <v>1990</v>
      </c>
      <c r="B2065" t="s">
        <v>1126</v>
      </c>
      <c r="C2065" s="10">
        <v>100000</v>
      </c>
      <c r="D2065" t="s">
        <v>28</v>
      </c>
      <c r="E2065" t="s">
        <v>509</v>
      </c>
    </row>
    <row r="2066" spans="1:5" ht="18.75" customHeight="1" x14ac:dyDescent="0.3">
      <c r="A2066" s="4">
        <v>1990</v>
      </c>
      <c r="B2066" t="s">
        <v>1127</v>
      </c>
      <c r="C2066" s="10">
        <v>100000</v>
      </c>
      <c r="D2066" t="s">
        <v>43</v>
      </c>
      <c r="E2066" t="s">
        <v>509</v>
      </c>
    </row>
    <row r="2067" spans="1:5" ht="18.75" customHeight="1" x14ac:dyDescent="0.3">
      <c r="A2067" s="4">
        <v>1990</v>
      </c>
      <c r="B2067" t="s">
        <v>1128</v>
      </c>
      <c r="C2067" s="10">
        <v>100000</v>
      </c>
      <c r="D2067" t="s">
        <v>28</v>
      </c>
      <c r="E2067" t="s">
        <v>509</v>
      </c>
    </row>
    <row r="2068" spans="1:5" ht="18.75" customHeight="1" x14ac:dyDescent="0.3">
      <c r="A2068" s="4">
        <v>1990</v>
      </c>
      <c r="B2068" t="s">
        <v>1129</v>
      </c>
      <c r="C2068" s="10">
        <v>100000</v>
      </c>
      <c r="D2068" t="s">
        <v>28</v>
      </c>
      <c r="E2068" t="s">
        <v>509</v>
      </c>
    </row>
    <row r="2069" spans="1:5" ht="18.75" customHeight="1" x14ac:dyDescent="0.3">
      <c r="A2069" s="4">
        <v>1990</v>
      </c>
      <c r="B2069" t="s">
        <v>1130</v>
      </c>
      <c r="C2069" s="10">
        <v>100000</v>
      </c>
      <c r="D2069" t="s">
        <v>50</v>
      </c>
      <c r="E2069" t="s">
        <v>509</v>
      </c>
    </row>
    <row r="2070" spans="1:5" ht="18.75" customHeight="1" x14ac:dyDescent="0.3">
      <c r="A2070" s="4">
        <v>1990</v>
      </c>
      <c r="B2070" t="s">
        <v>1131</v>
      </c>
      <c r="C2070" s="10">
        <v>100000</v>
      </c>
      <c r="D2070" t="s">
        <v>28</v>
      </c>
      <c r="E2070" t="s">
        <v>509</v>
      </c>
    </row>
    <row r="2071" spans="1:5" ht="18.75" customHeight="1" x14ac:dyDescent="0.3">
      <c r="A2071" s="4">
        <v>1990</v>
      </c>
      <c r="B2071" t="s">
        <v>1132</v>
      </c>
      <c r="C2071" s="10">
        <v>100000</v>
      </c>
      <c r="D2071" t="s">
        <v>24</v>
      </c>
      <c r="E2071" t="s">
        <v>509</v>
      </c>
    </row>
    <row r="2072" spans="1:5" ht="18.75" customHeight="1" x14ac:dyDescent="0.3">
      <c r="A2072" s="4">
        <v>1990</v>
      </c>
      <c r="B2072" t="s">
        <v>322</v>
      </c>
      <c r="C2072" s="10">
        <v>1633333</v>
      </c>
      <c r="D2072" t="s">
        <v>37</v>
      </c>
      <c r="E2072" t="s">
        <v>535</v>
      </c>
    </row>
    <row r="2073" spans="1:5" ht="18.75" customHeight="1" x14ac:dyDescent="0.3">
      <c r="A2073" s="4">
        <v>1990</v>
      </c>
      <c r="B2073" t="s">
        <v>542</v>
      </c>
      <c r="C2073" s="10">
        <v>1625000</v>
      </c>
      <c r="D2073" t="s">
        <v>28</v>
      </c>
      <c r="E2073" t="s">
        <v>535</v>
      </c>
    </row>
    <row r="2074" spans="1:5" ht="18.75" customHeight="1" x14ac:dyDescent="0.3">
      <c r="A2074" s="4">
        <v>1990</v>
      </c>
      <c r="B2074" t="s">
        <v>71</v>
      </c>
      <c r="C2074" s="10">
        <v>1400000</v>
      </c>
      <c r="D2074" t="s">
        <v>24</v>
      </c>
      <c r="E2074" t="s">
        <v>535</v>
      </c>
    </row>
    <row r="2075" spans="1:5" ht="18.75" customHeight="1" x14ac:dyDescent="0.3">
      <c r="A2075" s="4">
        <v>1990</v>
      </c>
      <c r="B2075" t="s">
        <v>545</v>
      </c>
      <c r="C2075" s="10">
        <v>1166667</v>
      </c>
      <c r="D2075" t="s">
        <v>24</v>
      </c>
      <c r="E2075" t="s">
        <v>535</v>
      </c>
    </row>
    <row r="2076" spans="1:5" ht="18.75" customHeight="1" x14ac:dyDescent="0.3">
      <c r="A2076" s="4">
        <v>1990</v>
      </c>
      <c r="B2076" t="s">
        <v>700</v>
      </c>
      <c r="C2076" s="10">
        <v>1143539</v>
      </c>
      <c r="D2076" t="s">
        <v>28</v>
      </c>
      <c r="E2076" t="s">
        <v>535</v>
      </c>
    </row>
    <row r="2077" spans="1:5" ht="18.75" customHeight="1" x14ac:dyDescent="0.3">
      <c r="A2077" s="4">
        <v>1990</v>
      </c>
      <c r="B2077" t="s">
        <v>534</v>
      </c>
      <c r="C2077" s="10">
        <v>1000000</v>
      </c>
      <c r="D2077" t="s">
        <v>24</v>
      </c>
      <c r="E2077" t="s">
        <v>535</v>
      </c>
    </row>
    <row r="2078" spans="1:5" ht="18.75" customHeight="1" x14ac:dyDescent="0.3">
      <c r="A2078" s="4">
        <v>1990</v>
      </c>
      <c r="B2078" t="s">
        <v>539</v>
      </c>
      <c r="C2078" s="10">
        <v>800000</v>
      </c>
      <c r="D2078" t="s">
        <v>28</v>
      </c>
      <c r="E2078" t="s">
        <v>535</v>
      </c>
    </row>
    <row r="2079" spans="1:5" ht="18.75" customHeight="1" x14ac:dyDescent="0.3">
      <c r="A2079" s="4">
        <v>1990</v>
      </c>
      <c r="B2079" t="s">
        <v>659</v>
      </c>
      <c r="C2079" s="10">
        <v>703333</v>
      </c>
      <c r="D2079" t="s">
        <v>28</v>
      </c>
      <c r="E2079" t="s">
        <v>535</v>
      </c>
    </row>
    <row r="2080" spans="1:5" ht="18.75" customHeight="1" x14ac:dyDescent="0.3">
      <c r="A2080" s="4">
        <v>1990</v>
      </c>
      <c r="B2080" t="s">
        <v>547</v>
      </c>
      <c r="C2080" s="10">
        <v>550000</v>
      </c>
      <c r="D2080" t="s">
        <v>54</v>
      </c>
      <c r="E2080" t="s">
        <v>535</v>
      </c>
    </row>
    <row r="2081" spans="1:5" ht="18.75" customHeight="1" x14ac:dyDescent="0.3">
      <c r="A2081" s="4">
        <v>1990</v>
      </c>
      <c r="B2081" t="s">
        <v>550</v>
      </c>
      <c r="C2081" s="10">
        <v>462500</v>
      </c>
      <c r="D2081" t="s">
        <v>34</v>
      </c>
      <c r="E2081" t="s">
        <v>535</v>
      </c>
    </row>
    <row r="2082" spans="1:5" ht="18.75" customHeight="1" x14ac:dyDescent="0.3">
      <c r="A2082" s="4">
        <v>1990</v>
      </c>
      <c r="B2082" t="s">
        <v>552</v>
      </c>
      <c r="C2082" s="10">
        <v>415000</v>
      </c>
      <c r="D2082" t="s">
        <v>24</v>
      </c>
      <c r="E2082" t="s">
        <v>535</v>
      </c>
    </row>
    <row r="2083" spans="1:5" ht="18.75" customHeight="1" x14ac:dyDescent="0.3">
      <c r="A2083" s="4">
        <v>1990</v>
      </c>
      <c r="B2083" t="s">
        <v>548</v>
      </c>
      <c r="C2083" s="10">
        <v>400000</v>
      </c>
      <c r="D2083" t="s">
        <v>24</v>
      </c>
      <c r="E2083" t="s">
        <v>535</v>
      </c>
    </row>
    <row r="2084" spans="1:5" ht="18.75" customHeight="1" x14ac:dyDescent="0.3">
      <c r="A2084" s="4">
        <v>1990</v>
      </c>
      <c r="B2084" t="s">
        <v>250</v>
      </c>
      <c r="C2084" s="10">
        <v>340000</v>
      </c>
      <c r="D2084" t="s">
        <v>24</v>
      </c>
      <c r="E2084" t="s">
        <v>535</v>
      </c>
    </row>
    <row r="2085" spans="1:5" ht="18.75" customHeight="1" x14ac:dyDescent="0.3">
      <c r="A2085" s="4">
        <v>1990</v>
      </c>
      <c r="B2085" t="s">
        <v>255</v>
      </c>
      <c r="C2085" s="10">
        <v>300000</v>
      </c>
      <c r="D2085" t="s">
        <v>50</v>
      </c>
      <c r="E2085" t="s">
        <v>535</v>
      </c>
    </row>
    <row r="2086" spans="1:5" ht="18.75" customHeight="1" x14ac:dyDescent="0.3">
      <c r="A2086" s="4">
        <v>1990</v>
      </c>
      <c r="B2086" t="s">
        <v>66</v>
      </c>
      <c r="C2086" s="10">
        <v>250000</v>
      </c>
      <c r="D2086" t="s">
        <v>28</v>
      </c>
      <c r="E2086" t="s">
        <v>535</v>
      </c>
    </row>
    <row r="2087" spans="1:5" ht="18.75" customHeight="1" x14ac:dyDescent="0.3">
      <c r="A2087" s="4">
        <v>1990</v>
      </c>
      <c r="B2087" t="s">
        <v>854</v>
      </c>
      <c r="C2087" s="10">
        <v>218000</v>
      </c>
      <c r="D2087" t="s">
        <v>24</v>
      </c>
      <c r="E2087" t="s">
        <v>535</v>
      </c>
    </row>
    <row r="2088" spans="1:5" ht="18.75" customHeight="1" x14ac:dyDescent="0.3">
      <c r="A2088" s="4">
        <v>1990</v>
      </c>
      <c r="B2088" t="s">
        <v>1133</v>
      </c>
      <c r="C2088" s="10">
        <v>185000</v>
      </c>
      <c r="D2088" t="s">
        <v>24</v>
      </c>
      <c r="E2088" t="s">
        <v>535</v>
      </c>
    </row>
    <row r="2089" spans="1:5" ht="18.75" customHeight="1" x14ac:dyDescent="0.3">
      <c r="A2089" s="4">
        <v>1990</v>
      </c>
      <c r="B2089" t="s">
        <v>712</v>
      </c>
      <c r="C2089" s="10">
        <v>177500</v>
      </c>
      <c r="D2089" t="s">
        <v>37</v>
      </c>
      <c r="E2089" t="s">
        <v>535</v>
      </c>
    </row>
    <row r="2090" spans="1:5" ht="18.75" customHeight="1" x14ac:dyDescent="0.3">
      <c r="A2090" s="4">
        <v>1990</v>
      </c>
      <c r="B2090" t="s">
        <v>561</v>
      </c>
      <c r="C2090" s="10">
        <v>162500</v>
      </c>
      <c r="D2090" t="s">
        <v>28</v>
      </c>
      <c r="E2090" t="s">
        <v>535</v>
      </c>
    </row>
    <row r="2091" spans="1:5" ht="18.75" customHeight="1" x14ac:dyDescent="0.3">
      <c r="A2091" s="4">
        <v>1990</v>
      </c>
      <c r="B2091" t="s">
        <v>558</v>
      </c>
      <c r="C2091" s="10">
        <v>140000</v>
      </c>
      <c r="D2091" t="s">
        <v>43</v>
      </c>
      <c r="E2091" t="s">
        <v>535</v>
      </c>
    </row>
    <row r="2092" spans="1:5" ht="18.75" customHeight="1" x14ac:dyDescent="0.3">
      <c r="A2092" s="4">
        <v>1990</v>
      </c>
      <c r="B2092" t="s">
        <v>856</v>
      </c>
      <c r="C2092" s="10">
        <v>140000</v>
      </c>
      <c r="D2092" t="s">
        <v>24</v>
      </c>
      <c r="E2092" t="s">
        <v>535</v>
      </c>
    </row>
    <row r="2093" spans="1:5" ht="18.75" customHeight="1" x14ac:dyDescent="0.3">
      <c r="A2093" s="4">
        <v>1990</v>
      </c>
      <c r="B2093" t="s">
        <v>257</v>
      </c>
      <c r="C2093" s="10">
        <v>130000</v>
      </c>
      <c r="D2093" t="s">
        <v>24</v>
      </c>
      <c r="E2093" t="s">
        <v>535</v>
      </c>
    </row>
    <row r="2094" spans="1:5" ht="18.75" customHeight="1" x14ac:dyDescent="0.3">
      <c r="A2094" s="4">
        <v>1990</v>
      </c>
      <c r="B2094" t="s">
        <v>855</v>
      </c>
      <c r="C2094" s="10">
        <v>122000</v>
      </c>
      <c r="D2094" t="s">
        <v>34</v>
      </c>
      <c r="E2094" t="s">
        <v>535</v>
      </c>
    </row>
    <row r="2095" spans="1:5" ht="18.75" customHeight="1" x14ac:dyDescent="0.3">
      <c r="A2095" s="4">
        <v>1990</v>
      </c>
      <c r="B2095" t="s">
        <v>555</v>
      </c>
      <c r="C2095" s="10">
        <v>115000</v>
      </c>
      <c r="D2095" t="s">
        <v>34</v>
      </c>
      <c r="E2095" t="s">
        <v>535</v>
      </c>
    </row>
    <row r="2096" spans="1:5" ht="18.75" customHeight="1" x14ac:dyDescent="0.3">
      <c r="A2096" s="4">
        <v>1990</v>
      </c>
      <c r="B2096" t="s">
        <v>1134</v>
      </c>
      <c r="C2096" s="10">
        <v>110000</v>
      </c>
      <c r="D2096" t="s">
        <v>24</v>
      </c>
      <c r="E2096" t="s">
        <v>535</v>
      </c>
    </row>
    <row r="2097" spans="1:5" ht="18.75" customHeight="1" x14ac:dyDescent="0.3">
      <c r="A2097" s="4">
        <v>1990</v>
      </c>
      <c r="B2097" t="s">
        <v>557</v>
      </c>
      <c r="C2097" s="10">
        <v>107500</v>
      </c>
      <c r="D2097" t="s">
        <v>24</v>
      </c>
      <c r="E2097" t="s">
        <v>535</v>
      </c>
    </row>
    <row r="2098" spans="1:5" ht="18.75" customHeight="1" x14ac:dyDescent="0.3">
      <c r="A2098" s="4">
        <v>1990</v>
      </c>
      <c r="B2098" t="s">
        <v>1135</v>
      </c>
      <c r="C2098" s="10">
        <v>105000</v>
      </c>
      <c r="D2098" t="s">
        <v>50</v>
      </c>
      <c r="E2098" t="s">
        <v>535</v>
      </c>
    </row>
    <row r="2099" spans="1:5" ht="18.75" customHeight="1" x14ac:dyDescent="0.3">
      <c r="A2099" s="4">
        <v>1990</v>
      </c>
      <c r="B2099" t="s">
        <v>853</v>
      </c>
      <c r="C2099" s="10">
        <v>102500</v>
      </c>
      <c r="D2099" t="s">
        <v>24</v>
      </c>
      <c r="E2099" t="s">
        <v>535</v>
      </c>
    </row>
    <row r="2100" spans="1:5" ht="18.75" customHeight="1" x14ac:dyDescent="0.3">
      <c r="A2100" s="4">
        <v>1990</v>
      </c>
      <c r="B2100" t="s">
        <v>1136</v>
      </c>
      <c r="C2100" s="10">
        <v>100000</v>
      </c>
      <c r="D2100" t="s">
        <v>24</v>
      </c>
      <c r="E2100" t="s">
        <v>535</v>
      </c>
    </row>
    <row r="2101" spans="1:5" ht="18.75" customHeight="1" x14ac:dyDescent="0.3">
      <c r="A2101" s="4">
        <v>1990</v>
      </c>
      <c r="B2101" t="s">
        <v>1137</v>
      </c>
      <c r="C2101" s="10">
        <v>100000</v>
      </c>
      <c r="D2101" t="s">
        <v>28</v>
      </c>
      <c r="E2101" t="s">
        <v>535</v>
      </c>
    </row>
    <row r="2102" spans="1:5" ht="18.75" customHeight="1" x14ac:dyDescent="0.3">
      <c r="A2102" s="4">
        <v>1990</v>
      </c>
      <c r="B2102" t="s">
        <v>1138</v>
      </c>
      <c r="C2102" s="10">
        <v>100000</v>
      </c>
      <c r="D2102" t="s">
        <v>24</v>
      </c>
      <c r="E2102" t="s">
        <v>535</v>
      </c>
    </row>
    <row r="2103" spans="1:5" ht="18.75" customHeight="1" x14ac:dyDescent="0.3">
      <c r="A2103" s="4">
        <v>1990</v>
      </c>
      <c r="B2103" t="s">
        <v>1139</v>
      </c>
      <c r="C2103" s="10">
        <v>100000</v>
      </c>
      <c r="D2103" t="s">
        <v>54</v>
      </c>
      <c r="E2103" t="s">
        <v>535</v>
      </c>
    </row>
    <row r="2104" spans="1:5" ht="18.75" customHeight="1" x14ac:dyDescent="0.3">
      <c r="A2104" s="4">
        <v>1990</v>
      </c>
      <c r="B2104" t="s">
        <v>1140</v>
      </c>
      <c r="C2104" s="10">
        <v>100000</v>
      </c>
      <c r="D2104" t="s">
        <v>28</v>
      </c>
      <c r="E2104" t="s">
        <v>535</v>
      </c>
    </row>
    <row r="2105" spans="1:5" ht="18.75" customHeight="1" x14ac:dyDescent="0.3">
      <c r="A2105" s="4">
        <v>1990</v>
      </c>
      <c r="B2105" t="s">
        <v>1141</v>
      </c>
      <c r="C2105" s="10">
        <v>100000</v>
      </c>
      <c r="D2105" t="s">
        <v>34</v>
      </c>
      <c r="E2105" t="s">
        <v>535</v>
      </c>
    </row>
    <row r="2106" spans="1:5" ht="18.75" customHeight="1" x14ac:dyDescent="0.3">
      <c r="A2106" s="4">
        <v>1990</v>
      </c>
      <c r="B2106" t="s">
        <v>1142</v>
      </c>
      <c r="C2106" s="10">
        <v>100000</v>
      </c>
      <c r="D2106" t="s">
        <v>24</v>
      </c>
      <c r="E2106" t="s">
        <v>535</v>
      </c>
    </row>
    <row r="2107" spans="1:5" ht="18.75" customHeight="1" x14ac:dyDescent="0.3">
      <c r="A2107" s="4">
        <v>1990</v>
      </c>
      <c r="B2107" t="s">
        <v>1143</v>
      </c>
      <c r="C2107" s="10">
        <v>100000</v>
      </c>
      <c r="D2107" t="s">
        <v>24</v>
      </c>
      <c r="E2107" t="s">
        <v>535</v>
      </c>
    </row>
    <row r="2108" spans="1:5" ht="18.75" customHeight="1" x14ac:dyDescent="0.3">
      <c r="A2108" s="4">
        <v>1990</v>
      </c>
      <c r="B2108" t="s">
        <v>1144</v>
      </c>
      <c r="C2108" s="10">
        <v>100000</v>
      </c>
      <c r="D2108" t="s">
        <v>24</v>
      </c>
      <c r="E2108" t="s">
        <v>535</v>
      </c>
    </row>
    <row r="2109" spans="1:5" ht="18.75" customHeight="1" x14ac:dyDescent="0.3">
      <c r="A2109" s="4">
        <v>1990</v>
      </c>
      <c r="B2109" t="s">
        <v>1145</v>
      </c>
      <c r="C2109" s="10">
        <v>100000</v>
      </c>
      <c r="D2109" t="s">
        <v>54</v>
      </c>
      <c r="E2109" t="s">
        <v>535</v>
      </c>
    </row>
    <row r="2110" spans="1:5" ht="18.75" customHeight="1" x14ac:dyDescent="0.3">
      <c r="A2110" s="4">
        <v>1990</v>
      </c>
      <c r="B2110" t="s">
        <v>1146</v>
      </c>
      <c r="C2110" s="10">
        <v>100000</v>
      </c>
      <c r="D2110" t="s">
        <v>24</v>
      </c>
      <c r="E2110" t="s">
        <v>535</v>
      </c>
    </row>
    <row r="2111" spans="1:5" ht="18.75" customHeight="1" x14ac:dyDescent="0.3">
      <c r="A2111" s="4">
        <v>1990</v>
      </c>
      <c r="B2111" t="s">
        <v>569</v>
      </c>
      <c r="C2111" s="10">
        <v>2125000</v>
      </c>
      <c r="D2111" t="s">
        <v>24</v>
      </c>
      <c r="E2111" t="s">
        <v>564</v>
      </c>
    </row>
    <row r="2112" spans="1:5" ht="18.75" customHeight="1" x14ac:dyDescent="0.3">
      <c r="A2112" s="4">
        <v>1990</v>
      </c>
      <c r="B2112" t="s">
        <v>565</v>
      </c>
      <c r="C2112" s="10">
        <v>2100000</v>
      </c>
      <c r="D2112" t="s">
        <v>28</v>
      </c>
      <c r="E2112" t="s">
        <v>564</v>
      </c>
    </row>
    <row r="2113" spans="1:5" ht="18.75" customHeight="1" x14ac:dyDescent="0.3">
      <c r="A2113" s="4">
        <v>1990</v>
      </c>
      <c r="B2113" t="s">
        <v>571</v>
      </c>
      <c r="C2113" s="10">
        <v>1150000</v>
      </c>
      <c r="D2113" t="s">
        <v>24</v>
      </c>
      <c r="E2113" t="s">
        <v>564</v>
      </c>
    </row>
    <row r="2114" spans="1:5" ht="18.75" customHeight="1" x14ac:dyDescent="0.3">
      <c r="A2114" s="4">
        <v>1990</v>
      </c>
      <c r="B2114" t="s">
        <v>396</v>
      </c>
      <c r="C2114" s="10">
        <v>875000</v>
      </c>
      <c r="D2114" t="s">
        <v>24</v>
      </c>
      <c r="E2114" t="s">
        <v>564</v>
      </c>
    </row>
    <row r="2115" spans="1:5" ht="18.75" customHeight="1" x14ac:dyDescent="0.3">
      <c r="A2115" s="4">
        <v>1990</v>
      </c>
      <c r="B2115" t="s">
        <v>156</v>
      </c>
      <c r="C2115" s="10">
        <v>790000</v>
      </c>
      <c r="D2115" t="s">
        <v>24</v>
      </c>
      <c r="E2115" t="s">
        <v>564</v>
      </c>
    </row>
    <row r="2116" spans="1:5" ht="18.75" customHeight="1" x14ac:dyDescent="0.3">
      <c r="A2116" s="4">
        <v>1990</v>
      </c>
      <c r="B2116" t="s">
        <v>578</v>
      </c>
      <c r="C2116" s="10">
        <v>750000</v>
      </c>
      <c r="D2116" t="s">
        <v>43</v>
      </c>
      <c r="E2116" t="s">
        <v>564</v>
      </c>
    </row>
    <row r="2117" spans="1:5" ht="18.75" customHeight="1" x14ac:dyDescent="0.3">
      <c r="A2117" s="4">
        <v>1990</v>
      </c>
      <c r="B2117" t="s">
        <v>574</v>
      </c>
      <c r="C2117" s="10">
        <v>650000</v>
      </c>
      <c r="D2117" t="s">
        <v>37</v>
      </c>
      <c r="E2117" t="s">
        <v>564</v>
      </c>
    </row>
    <row r="2118" spans="1:5" ht="18.75" customHeight="1" x14ac:dyDescent="0.3">
      <c r="A2118" s="4">
        <v>1990</v>
      </c>
      <c r="B2118" t="s">
        <v>580</v>
      </c>
      <c r="C2118" s="10">
        <v>630000</v>
      </c>
      <c r="D2118" t="s">
        <v>24</v>
      </c>
      <c r="E2118" t="s">
        <v>564</v>
      </c>
    </row>
    <row r="2119" spans="1:5" ht="18.75" customHeight="1" x14ac:dyDescent="0.3">
      <c r="A2119" s="4">
        <v>1990</v>
      </c>
      <c r="B2119" t="s">
        <v>582</v>
      </c>
      <c r="C2119" s="10">
        <v>625000</v>
      </c>
      <c r="D2119" t="s">
        <v>28</v>
      </c>
      <c r="E2119" t="s">
        <v>564</v>
      </c>
    </row>
    <row r="2120" spans="1:5" ht="18.75" customHeight="1" x14ac:dyDescent="0.3">
      <c r="A2120" s="4">
        <v>1990</v>
      </c>
      <c r="B2120" t="s">
        <v>590</v>
      </c>
      <c r="C2120" s="10">
        <v>510000</v>
      </c>
      <c r="D2120" t="s">
        <v>28</v>
      </c>
      <c r="E2120" t="s">
        <v>564</v>
      </c>
    </row>
    <row r="2121" spans="1:5" ht="18.75" customHeight="1" x14ac:dyDescent="0.3">
      <c r="A2121" s="4">
        <v>1990</v>
      </c>
      <c r="B2121" t="s">
        <v>572</v>
      </c>
      <c r="C2121" s="10">
        <v>500000</v>
      </c>
      <c r="D2121" t="s">
        <v>24</v>
      </c>
      <c r="E2121" t="s">
        <v>564</v>
      </c>
    </row>
    <row r="2122" spans="1:5" ht="18.75" customHeight="1" x14ac:dyDescent="0.3">
      <c r="A2122" s="4">
        <v>1990</v>
      </c>
      <c r="B2122" t="s">
        <v>583</v>
      </c>
      <c r="C2122" s="10">
        <v>345000</v>
      </c>
      <c r="D2122" t="s">
        <v>34</v>
      </c>
      <c r="E2122" t="s">
        <v>564</v>
      </c>
    </row>
    <row r="2123" spans="1:5" ht="18.75" customHeight="1" x14ac:dyDescent="0.3">
      <c r="A2123" s="4">
        <v>1990</v>
      </c>
      <c r="B2123" t="s">
        <v>579</v>
      </c>
      <c r="C2123" s="10">
        <v>337500</v>
      </c>
      <c r="D2123" t="s">
        <v>28</v>
      </c>
      <c r="E2123" t="s">
        <v>564</v>
      </c>
    </row>
    <row r="2124" spans="1:5" ht="18.75" customHeight="1" x14ac:dyDescent="0.3">
      <c r="A2124" s="4">
        <v>1990</v>
      </c>
      <c r="B2124" t="s">
        <v>612</v>
      </c>
      <c r="C2124" s="10">
        <v>325000</v>
      </c>
      <c r="D2124" t="s">
        <v>50</v>
      </c>
      <c r="E2124" t="s">
        <v>564</v>
      </c>
    </row>
    <row r="2125" spans="1:5" ht="18.75" customHeight="1" x14ac:dyDescent="0.3">
      <c r="A2125" s="4">
        <v>1990</v>
      </c>
      <c r="B2125" t="s">
        <v>799</v>
      </c>
      <c r="C2125" s="10">
        <v>325000</v>
      </c>
      <c r="D2125" t="s">
        <v>37</v>
      </c>
      <c r="E2125" t="s">
        <v>564</v>
      </c>
    </row>
    <row r="2126" spans="1:5" ht="18.75" customHeight="1" x14ac:dyDescent="0.3">
      <c r="A2126" s="4">
        <v>1990</v>
      </c>
      <c r="B2126" t="s">
        <v>589</v>
      </c>
      <c r="C2126" s="10">
        <v>200000</v>
      </c>
      <c r="D2126" t="s">
        <v>24</v>
      </c>
      <c r="E2126" t="s">
        <v>564</v>
      </c>
    </row>
    <row r="2127" spans="1:5" ht="18.75" customHeight="1" x14ac:dyDescent="0.3">
      <c r="A2127" s="4">
        <v>1990</v>
      </c>
      <c r="B2127" t="s">
        <v>780</v>
      </c>
      <c r="C2127" s="10">
        <v>200000</v>
      </c>
      <c r="D2127" t="s">
        <v>34</v>
      </c>
      <c r="E2127" t="s">
        <v>564</v>
      </c>
    </row>
    <row r="2128" spans="1:5" ht="18.75" customHeight="1" x14ac:dyDescent="0.3">
      <c r="A2128" s="4">
        <v>1990</v>
      </c>
      <c r="B2128" t="s">
        <v>591</v>
      </c>
      <c r="C2128" s="10">
        <v>200000</v>
      </c>
      <c r="D2128" t="s">
        <v>54</v>
      </c>
      <c r="E2128" t="s">
        <v>564</v>
      </c>
    </row>
    <row r="2129" spans="1:5" ht="18.75" customHeight="1" x14ac:dyDescent="0.3">
      <c r="A2129" s="4">
        <v>1990</v>
      </c>
      <c r="B2129" t="s">
        <v>588</v>
      </c>
      <c r="C2129" s="10">
        <v>175000</v>
      </c>
      <c r="D2129" t="s">
        <v>24</v>
      </c>
      <c r="E2129" t="s">
        <v>564</v>
      </c>
    </row>
    <row r="2130" spans="1:5" ht="18.75" customHeight="1" x14ac:dyDescent="0.3">
      <c r="A2130" s="4">
        <v>1990</v>
      </c>
      <c r="B2130" t="s">
        <v>585</v>
      </c>
      <c r="C2130" s="10">
        <v>150000</v>
      </c>
      <c r="D2130" t="s">
        <v>54</v>
      </c>
      <c r="E2130" t="s">
        <v>564</v>
      </c>
    </row>
    <row r="2131" spans="1:5" ht="18.75" customHeight="1" x14ac:dyDescent="0.3">
      <c r="A2131" s="4">
        <v>1990</v>
      </c>
      <c r="B2131" t="s">
        <v>1147</v>
      </c>
      <c r="C2131" s="10">
        <v>140000</v>
      </c>
      <c r="D2131" t="s">
        <v>28</v>
      </c>
      <c r="E2131" t="s">
        <v>564</v>
      </c>
    </row>
    <row r="2132" spans="1:5" ht="18.75" customHeight="1" x14ac:dyDescent="0.3">
      <c r="A2132" s="4">
        <v>1990</v>
      </c>
      <c r="B2132" t="s">
        <v>586</v>
      </c>
      <c r="C2132" s="10">
        <v>120000</v>
      </c>
      <c r="D2132" t="s">
        <v>24</v>
      </c>
      <c r="E2132" t="s">
        <v>564</v>
      </c>
    </row>
    <row r="2133" spans="1:5" ht="18.75" customHeight="1" x14ac:dyDescent="0.3">
      <c r="A2133" s="4">
        <v>1990</v>
      </c>
      <c r="B2133" t="s">
        <v>1148</v>
      </c>
      <c r="C2133" s="10">
        <v>114500</v>
      </c>
      <c r="D2133" t="s">
        <v>28</v>
      </c>
      <c r="E2133" t="s">
        <v>564</v>
      </c>
    </row>
    <row r="2134" spans="1:5" ht="18.75" customHeight="1" x14ac:dyDescent="0.3">
      <c r="A2134" s="4">
        <v>1990</v>
      </c>
      <c r="B2134" t="s">
        <v>1149</v>
      </c>
      <c r="C2134" s="10">
        <v>107500</v>
      </c>
      <c r="D2134" t="s">
        <v>24</v>
      </c>
      <c r="E2134" t="s">
        <v>564</v>
      </c>
    </row>
    <row r="2135" spans="1:5" ht="18.75" customHeight="1" x14ac:dyDescent="0.3">
      <c r="A2135" s="4">
        <v>1990</v>
      </c>
      <c r="B2135" t="s">
        <v>1150</v>
      </c>
      <c r="C2135" s="10">
        <v>107500</v>
      </c>
      <c r="D2135" t="s">
        <v>34</v>
      </c>
      <c r="E2135" t="s">
        <v>564</v>
      </c>
    </row>
    <row r="2136" spans="1:5" ht="18.75" customHeight="1" x14ac:dyDescent="0.3">
      <c r="A2136" s="4">
        <v>1990</v>
      </c>
      <c r="B2136" t="s">
        <v>859</v>
      </c>
      <c r="C2136" s="10">
        <v>107000</v>
      </c>
      <c r="D2136" t="s">
        <v>24</v>
      </c>
      <c r="E2136" t="s">
        <v>564</v>
      </c>
    </row>
    <row r="2137" spans="1:5" ht="18.75" customHeight="1" x14ac:dyDescent="0.3">
      <c r="A2137" s="4">
        <v>1990</v>
      </c>
      <c r="B2137" t="s">
        <v>857</v>
      </c>
      <c r="C2137" s="10">
        <v>104000</v>
      </c>
      <c r="D2137" t="s">
        <v>34</v>
      </c>
      <c r="E2137" t="s">
        <v>564</v>
      </c>
    </row>
    <row r="2138" spans="1:5" ht="18.75" customHeight="1" x14ac:dyDescent="0.3">
      <c r="A2138" s="4">
        <v>1990</v>
      </c>
      <c r="B2138" t="s">
        <v>1151</v>
      </c>
      <c r="C2138" s="10">
        <v>104000</v>
      </c>
      <c r="D2138" t="s">
        <v>24</v>
      </c>
      <c r="E2138" t="s">
        <v>564</v>
      </c>
    </row>
    <row r="2139" spans="1:5" ht="18.75" customHeight="1" x14ac:dyDescent="0.3">
      <c r="A2139" s="4">
        <v>1990</v>
      </c>
      <c r="B2139" t="s">
        <v>1152</v>
      </c>
      <c r="C2139" s="10">
        <v>102500</v>
      </c>
      <c r="D2139" t="s">
        <v>50</v>
      </c>
      <c r="E2139" t="s">
        <v>564</v>
      </c>
    </row>
    <row r="2140" spans="1:5" ht="18.75" customHeight="1" x14ac:dyDescent="0.3">
      <c r="A2140" s="4">
        <v>1990</v>
      </c>
      <c r="B2140" t="s">
        <v>1153</v>
      </c>
      <c r="C2140" s="10">
        <v>100000</v>
      </c>
      <c r="D2140" t="s">
        <v>37</v>
      </c>
      <c r="E2140" t="s">
        <v>564</v>
      </c>
    </row>
    <row r="2141" spans="1:5" ht="18.75" customHeight="1" x14ac:dyDescent="0.3">
      <c r="A2141" s="4">
        <v>1990</v>
      </c>
      <c r="B2141" t="s">
        <v>1154</v>
      </c>
      <c r="C2141" s="10">
        <v>100000</v>
      </c>
      <c r="D2141" t="s">
        <v>24</v>
      </c>
      <c r="E2141" t="s">
        <v>564</v>
      </c>
    </row>
    <row r="2142" spans="1:5" ht="18.75" customHeight="1" x14ac:dyDescent="0.3">
      <c r="A2142" s="4">
        <v>1990</v>
      </c>
      <c r="B2142" t="s">
        <v>1155</v>
      </c>
      <c r="C2142" s="10">
        <v>100000</v>
      </c>
      <c r="D2142" t="s">
        <v>24</v>
      </c>
      <c r="E2142" t="s">
        <v>564</v>
      </c>
    </row>
    <row r="2143" spans="1:5" ht="18.75" customHeight="1" x14ac:dyDescent="0.3">
      <c r="A2143" s="4">
        <v>1990</v>
      </c>
      <c r="B2143" t="s">
        <v>1156</v>
      </c>
      <c r="C2143" s="10">
        <v>100000</v>
      </c>
      <c r="D2143" t="s">
        <v>24</v>
      </c>
      <c r="E2143" t="s">
        <v>564</v>
      </c>
    </row>
    <row r="2144" spans="1:5" ht="18.75" customHeight="1" x14ac:dyDescent="0.3">
      <c r="A2144" s="4">
        <v>1990</v>
      </c>
      <c r="B2144" t="s">
        <v>1157</v>
      </c>
      <c r="C2144" s="10">
        <v>100000</v>
      </c>
      <c r="D2144" t="s">
        <v>54</v>
      </c>
      <c r="E2144" t="s">
        <v>564</v>
      </c>
    </row>
    <row r="2145" spans="1:5" ht="18.75" customHeight="1" x14ac:dyDescent="0.3">
      <c r="A2145" s="4">
        <v>1990</v>
      </c>
      <c r="B2145" t="s">
        <v>1158</v>
      </c>
      <c r="C2145" s="10">
        <v>100000</v>
      </c>
      <c r="D2145" t="s">
        <v>24</v>
      </c>
      <c r="E2145" t="s">
        <v>564</v>
      </c>
    </row>
    <row r="2146" spans="1:5" ht="18.75" customHeight="1" x14ac:dyDescent="0.3">
      <c r="A2146" s="4">
        <v>1990</v>
      </c>
      <c r="B2146" t="s">
        <v>1159</v>
      </c>
      <c r="C2146" s="10">
        <v>100000</v>
      </c>
      <c r="D2146" t="s">
        <v>37</v>
      </c>
      <c r="E2146" t="s">
        <v>564</v>
      </c>
    </row>
    <row r="2147" spans="1:5" ht="18.75" customHeight="1" x14ac:dyDescent="0.3">
      <c r="A2147" s="4">
        <v>1990</v>
      </c>
      <c r="B2147" t="s">
        <v>1160</v>
      </c>
      <c r="C2147" s="10">
        <v>100000</v>
      </c>
      <c r="D2147" t="s">
        <v>24</v>
      </c>
      <c r="E2147" t="s">
        <v>564</v>
      </c>
    </row>
    <row r="2148" spans="1:5" ht="18.75" customHeight="1" x14ac:dyDescent="0.3">
      <c r="A2148" s="4">
        <v>1990</v>
      </c>
      <c r="B2148" t="s">
        <v>596</v>
      </c>
      <c r="C2148" s="10">
        <v>2600000</v>
      </c>
      <c r="D2148" t="s">
        <v>24</v>
      </c>
      <c r="E2148" t="s">
        <v>593</v>
      </c>
    </row>
    <row r="2149" spans="1:5" ht="18.75" customHeight="1" x14ac:dyDescent="0.3">
      <c r="A2149" s="4">
        <v>1990</v>
      </c>
      <c r="B2149" t="s">
        <v>594</v>
      </c>
      <c r="C2149" s="10">
        <v>1900000</v>
      </c>
      <c r="D2149" t="s">
        <v>54</v>
      </c>
      <c r="E2149" t="s">
        <v>593</v>
      </c>
    </row>
    <row r="2150" spans="1:5" ht="18.75" customHeight="1" x14ac:dyDescent="0.3">
      <c r="A2150" s="4">
        <v>1990</v>
      </c>
      <c r="B2150" t="s">
        <v>211</v>
      </c>
      <c r="C2150" s="10">
        <v>1700000</v>
      </c>
      <c r="D2150" t="s">
        <v>34</v>
      </c>
      <c r="E2150" t="s">
        <v>593</v>
      </c>
    </row>
    <row r="2151" spans="1:5" ht="18.75" customHeight="1" x14ac:dyDescent="0.3">
      <c r="A2151" s="4">
        <v>1990</v>
      </c>
      <c r="B2151" t="s">
        <v>677</v>
      </c>
      <c r="C2151" s="10">
        <v>1633333</v>
      </c>
      <c r="D2151" t="s">
        <v>24</v>
      </c>
      <c r="E2151" t="s">
        <v>593</v>
      </c>
    </row>
    <row r="2152" spans="1:5" ht="18.75" customHeight="1" x14ac:dyDescent="0.3">
      <c r="A2152" s="4">
        <v>1990</v>
      </c>
      <c r="B2152" t="s">
        <v>595</v>
      </c>
      <c r="C2152" s="10">
        <v>1500000</v>
      </c>
      <c r="D2152" t="s">
        <v>28</v>
      </c>
      <c r="E2152" t="s">
        <v>593</v>
      </c>
    </row>
    <row r="2153" spans="1:5" ht="18.75" customHeight="1" x14ac:dyDescent="0.3">
      <c r="A2153" s="4">
        <v>1990</v>
      </c>
      <c r="B2153" t="s">
        <v>608</v>
      </c>
      <c r="C2153" s="10">
        <v>1225000</v>
      </c>
      <c r="D2153" t="s">
        <v>28</v>
      </c>
      <c r="E2153" t="s">
        <v>593</v>
      </c>
    </row>
    <row r="2154" spans="1:5" ht="18.75" customHeight="1" x14ac:dyDescent="0.3">
      <c r="A2154" s="4">
        <v>1990</v>
      </c>
      <c r="B2154" t="s">
        <v>601</v>
      </c>
      <c r="C2154" s="10">
        <v>1200000</v>
      </c>
      <c r="D2154" t="s">
        <v>24</v>
      </c>
      <c r="E2154" t="s">
        <v>593</v>
      </c>
    </row>
    <row r="2155" spans="1:5" ht="18.75" customHeight="1" x14ac:dyDescent="0.3">
      <c r="A2155" s="4">
        <v>1990</v>
      </c>
      <c r="B2155" t="s">
        <v>602</v>
      </c>
      <c r="C2155" s="10">
        <v>1000000</v>
      </c>
      <c r="D2155" t="s">
        <v>37</v>
      </c>
      <c r="E2155" t="s">
        <v>593</v>
      </c>
    </row>
    <row r="2156" spans="1:5" ht="18.75" customHeight="1" x14ac:dyDescent="0.3">
      <c r="A2156" s="4">
        <v>1990</v>
      </c>
      <c r="B2156" t="s">
        <v>598</v>
      </c>
      <c r="C2156" s="10">
        <v>920000</v>
      </c>
      <c r="D2156" t="s">
        <v>34</v>
      </c>
      <c r="E2156" t="s">
        <v>593</v>
      </c>
    </row>
    <row r="2157" spans="1:5" ht="18.75" customHeight="1" x14ac:dyDescent="0.3">
      <c r="A2157" s="4">
        <v>1990</v>
      </c>
      <c r="B2157" t="s">
        <v>577</v>
      </c>
      <c r="C2157" s="10">
        <v>750000</v>
      </c>
      <c r="D2157" t="s">
        <v>24</v>
      </c>
      <c r="E2157" t="s">
        <v>593</v>
      </c>
    </row>
    <row r="2158" spans="1:5" ht="18.75" customHeight="1" x14ac:dyDescent="0.3">
      <c r="A2158" s="4">
        <v>1990</v>
      </c>
      <c r="B2158" t="s">
        <v>607</v>
      </c>
      <c r="C2158" s="10">
        <v>725000</v>
      </c>
      <c r="D2158" t="s">
        <v>24</v>
      </c>
      <c r="E2158" t="s">
        <v>593</v>
      </c>
    </row>
    <row r="2159" spans="1:5" ht="18.75" customHeight="1" x14ac:dyDescent="0.3">
      <c r="A2159" s="4">
        <v>1990</v>
      </c>
      <c r="B2159" t="s">
        <v>600</v>
      </c>
      <c r="C2159" s="10">
        <v>675000</v>
      </c>
      <c r="D2159" t="s">
        <v>24</v>
      </c>
      <c r="E2159" t="s">
        <v>593</v>
      </c>
    </row>
    <row r="2160" spans="1:5" ht="18.75" customHeight="1" x14ac:dyDescent="0.3">
      <c r="A2160" s="4">
        <v>1990</v>
      </c>
      <c r="B2160" t="s">
        <v>279</v>
      </c>
      <c r="C2160" s="10">
        <v>595000</v>
      </c>
      <c r="D2160" t="s">
        <v>28</v>
      </c>
      <c r="E2160" t="s">
        <v>593</v>
      </c>
    </row>
    <row r="2161" spans="1:5" ht="18.75" customHeight="1" x14ac:dyDescent="0.3">
      <c r="A2161" s="4">
        <v>1990</v>
      </c>
      <c r="B2161" t="s">
        <v>497</v>
      </c>
      <c r="C2161" s="10">
        <v>590000</v>
      </c>
      <c r="D2161" t="s">
        <v>24</v>
      </c>
      <c r="E2161" t="s">
        <v>593</v>
      </c>
    </row>
    <row r="2162" spans="1:5" ht="18.75" customHeight="1" x14ac:dyDescent="0.3">
      <c r="A2162" s="4">
        <v>1990</v>
      </c>
      <c r="B2162" t="s">
        <v>610</v>
      </c>
      <c r="C2162" s="10">
        <v>475000</v>
      </c>
      <c r="D2162" t="s">
        <v>28</v>
      </c>
      <c r="E2162" t="s">
        <v>593</v>
      </c>
    </row>
    <row r="2163" spans="1:5" ht="18.75" customHeight="1" x14ac:dyDescent="0.3">
      <c r="A2163" s="4">
        <v>1990</v>
      </c>
      <c r="B2163" t="s">
        <v>611</v>
      </c>
      <c r="C2163" s="10">
        <v>360000</v>
      </c>
      <c r="D2163" t="s">
        <v>24</v>
      </c>
      <c r="E2163" t="s">
        <v>593</v>
      </c>
    </row>
    <row r="2164" spans="1:5" ht="18.75" customHeight="1" x14ac:dyDescent="0.3">
      <c r="A2164" s="4">
        <v>1990</v>
      </c>
      <c r="B2164" t="s">
        <v>488</v>
      </c>
      <c r="C2164" s="10">
        <v>350000</v>
      </c>
      <c r="D2164" t="s">
        <v>24</v>
      </c>
      <c r="E2164" t="s">
        <v>593</v>
      </c>
    </row>
    <row r="2165" spans="1:5" ht="18.75" customHeight="1" x14ac:dyDescent="0.3">
      <c r="A2165" s="4">
        <v>1990</v>
      </c>
      <c r="B2165" t="s">
        <v>616</v>
      </c>
      <c r="C2165" s="10">
        <v>300000</v>
      </c>
      <c r="D2165" t="s">
        <v>37</v>
      </c>
      <c r="E2165" t="s">
        <v>593</v>
      </c>
    </row>
    <row r="2166" spans="1:5" ht="18.75" customHeight="1" x14ac:dyDescent="0.3">
      <c r="A2166" s="4">
        <v>1990</v>
      </c>
      <c r="B2166" t="s">
        <v>426</v>
      </c>
      <c r="C2166" s="10">
        <v>265000</v>
      </c>
      <c r="D2166" t="s">
        <v>24</v>
      </c>
      <c r="E2166" t="s">
        <v>593</v>
      </c>
    </row>
    <row r="2167" spans="1:5" ht="18.75" customHeight="1" x14ac:dyDescent="0.3">
      <c r="A2167" s="4">
        <v>1990</v>
      </c>
      <c r="B2167" t="s">
        <v>424</v>
      </c>
      <c r="C2167" s="10">
        <v>250000</v>
      </c>
      <c r="D2167" t="s">
        <v>43</v>
      </c>
      <c r="E2167" t="s">
        <v>593</v>
      </c>
    </row>
    <row r="2168" spans="1:5" ht="18.75" customHeight="1" x14ac:dyDescent="0.3">
      <c r="A2168" s="4">
        <v>1990</v>
      </c>
      <c r="B2168" t="s">
        <v>614</v>
      </c>
      <c r="C2168" s="10">
        <v>250000</v>
      </c>
      <c r="D2168" t="s">
        <v>28</v>
      </c>
      <c r="E2168" t="s">
        <v>593</v>
      </c>
    </row>
    <row r="2169" spans="1:5" ht="18.75" customHeight="1" x14ac:dyDescent="0.3">
      <c r="A2169" s="4">
        <v>1990</v>
      </c>
      <c r="B2169" t="s">
        <v>860</v>
      </c>
      <c r="C2169" s="10">
        <v>175000</v>
      </c>
      <c r="D2169" t="s">
        <v>28</v>
      </c>
      <c r="E2169" t="s">
        <v>593</v>
      </c>
    </row>
    <row r="2170" spans="1:5" ht="18.75" customHeight="1" x14ac:dyDescent="0.3">
      <c r="A2170" s="4">
        <v>1990</v>
      </c>
      <c r="B2170" t="s">
        <v>615</v>
      </c>
      <c r="C2170" s="10">
        <v>135000</v>
      </c>
      <c r="D2170" t="s">
        <v>24</v>
      </c>
      <c r="E2170" t="s">
        <v>593</v>
      </c>
    </row>
    <row r="2171" spans="1:5" ht="18.75" customHeight="1" x14ac:dyDescent="0.3">
      <c r="A2171" s="4">
        <v>1990</v>
      </c>
      <c r="B2171" t="s">
        <v>863</v>
      </c>
      <c r="C2171" s="10">
        <v>130000</v>
      </c>
      <c r="D2171" t="s">
        <v>28</v>
      </c>
      <c r="E2171" t="s">
        <v>593</v>
      </c>
    </row>
    <row r="2172" spans="1:5" ht="18.75" customHeight="1" x14ac:dyDescent="0.3">
      <c r="A2172" s="4">
        <v>1990</v>
      </c>
      <c r="B2172" t="s">
        <v>1161</v>
      </c>
      <c r="C2172" s="10">
        <v>125000</v>
      </c>
      <c r="D2172" t="s">
        <v>34</v>
      </c>
      <c r="E2172" t="s">
        <v>593</v>
      </c>
    </row>
    <row r="2173" spans="1:5" ht="18.75" customHeight="1" x14ac:dyDescent="0.3">
      <c r="A2173" s="4">
        <v>1990</v>
      </c>
      <c r="B2173" t="s">
        <v>613</v>
      </c>
      <c r="C2173" s="10">
        <v>120000</v>
      </c>
      <c r="D2173" t="s">
        <v>24</v>
      </c>
      <c r="E2173" t="s">
        <v>593</v>
      </c>
    </row>
    <row r="2174" spans="1:5" ht="18.75" customHeight="1" x14ac:dyDescent="0.3">
      <c r="A2174" s="4">
        <v>1990</v>
      </c>
      <c r="B2174" t="s">
        <v>1162</v>
      </c>
      <c r="C2174" s="10">
        <v>115000</v>
      </c>
      <c r="D2174" t="s">
        <v>24</v>
      </c>
      <c r="E2174" t="s">
        <v>593</v>
      </c>
    </row>
    <row r="2175" spans="1:5" ht="18.75" customHeight="1" x14ac:dyDescent="0.3">
      <c r="A2175" s="4">
        <v>1990</v>
      </c>
      <c r="B2175" t="s">
        <v>1163</v>
      </c>
      <c r="C2175" s="10">
        <v>115000</v>
      </c>
      <c r="D2175" t="s">
        <v>24</v>
      </c>
      <c r="E2175" t="s">
        <v>593</v>
      </c>
    </row>
    <row r="2176" spans="1:5" ht="18.75" customHeight="1" x14ac:dyDescent="0.3">
      <c r="A2176" s="4">
        <v>1990</v>
      </c>
      <c r="B2176" t="s">
        <v>862</v>
      </c>
      <c r="C2176" s="10">
        <v>105000</v>
      </c>
      <c r="D2176" t="s">
        <v>24</v>
      </c>
      <c r="E2176" t="s">
        <v>593</v>
      </c>
    </row>
    <row r="2177" spans="1:5" ht="18.75" customHeight="1" x14ac:dyDescent="0.3">
      <c r="A2177" s="4">
        <v>1990</v>
      </c>
      <c r="B2177" t="s">
        <v>1164</v>
      </c>
      <c r="C2177" s="10">
        <v>100000</v>
      </c>
      <c r="D2177" t="s">
        <v>54</v>
      </c>
      <c r="E2177" t="s">
        <v>593</v>
      </c>
    </row>
    <row r="2178" spans="1:5" ht="18.75" customHeight="1" x14ac:dyDescent="0.3">
      <c r="A2178" s="4">
        <v>1990</v>
      </c>
      <c r="B2178" t="s">
        <v>1165</v>
      </c>
      <c r="C2178" s="10">
        <v>100000</v>
      </c>
      <c r="D2178" t="s">
        <v>24</v>
      </c>
      <c r="E2178" t="s">
        <v>593</v>
      </c>
    </row>
    <row r="2179" spans="1:5" ht="18.75" customHeight="1" x14ac:dyDescent="0.3">
      <c r="A2179" s="4">
        <v>1990</v>
      </c>
      <c r="B2179" t="s">
        <v>1166</v>
      </c>
      <c r="C2179" s="10">
        <v>100000</v>
      </c>
      <c r="D2179" t="s">
        <v>24</v>
      </c>
      <c r="E2179" t="s">
        <v>593</v>
      </c>
    </row>
    <row r="2180" spans="1:5" ht="18.75" customHeight="1" x14ac:dyDescent="0.3">
      <c r="A2180" s="4">
        <v>1990</v>
      </c>
      <c r="B2180" t="s">
        <v>1167</v>
      </c>
      <c r="C2180" s="10">
        <v>100000</v>
      </c>
      <c r="D2180" t="s">
        <v>24</v>
      </c>
      <c r="E2180" t="s">
        <v>593</v>
      </c>
    </row>
    <row r="2181" spans="1:5" ht="18.75" customHeight="1" x14ac:dyDescent="0.3">
      <c r="A2181" s="4">
        <v>1990</v>
      </c>
      <c r="B2181" t="s">
        <v>1168</v>
      </c>
      <c r="C2181" s="10">
        <v>100000</v>
      </c>
      <c r="D2181" t="s">
        <v>34</v>
      </c>
      <c r="E2181" t="s">
        <v>593</v>
      </c>
    </row>
    <row r="2182" spans="1:5" ht="18.75" customHeight="1" x14ac:dyDescent="0.3">
      <c r="A2182" s="4">
        <v>1990</v>
      </c>
      <c r="B2182" t="s">
        <v>1169</v>
      </c>
      <c r="C2182" s="10">
        <v>100000</v>
      </c>
      <c r="D2182" t="s">
        <v>28</v>
      </c>
      <c r="E2182" t="s">
        <v>593</v>
      </c>
    </row>
    <row r="2183" spans="1:5" ht="18.75" customHeight="1" x14ac:dyDescent="0.3">
      <c r="A2183" s="4">
        <v>1990</v>
      </c>
      <c r="B2183" t="s">
        <v>1170</v>
      </c>
      <c r="C2183" s="10">
        <v>100000</v>
      </c>
      <c r="D2183" t="s">
        <v>28</v>
      </c>
      <c r="E2183" t="s">
        <v>593</v>
      </c>
    </row>
    <row r="2184" spans="1:5" ht="18.75" customHeight="1" x14ac:dyDescent="0.3">
      <c r="A2184" s="4">
        <v>1990</v>
      </c>
      <c r="B2184" t="s">
        <v>462</v>
      </c>
      <c r="C2184" s="10">
        <v>2125000</v>
      </c>
      <c r="D2184" t="s">
        <v>24</v>
      </c>
      <c r="E2184" t="s">
        <v>620</v>
      </c>
    </row>
    <row r="2185" spans="1:5" ht="18.75" customHeight="1" x14ac:dyDescent="0.3">
      <c r="A2185" s="4">
        <v>1990</v>
      </c>
      <c r="B2185" t="s">
        <v>627</v>
      </c>
      <c r="C2185" s="10">
        <v>2066667</v>
      </c>
      <c r="D2185" t="s">
        <v>24</v>
      </c>
      <c r="E2185" t="s">
        <v>620</v>
      </c>
    </row>
    <row r="2186" spans="1:5" ht="18.75" customHeight="1" x14ac:dyDescent="0.3">
      <c r="A2186" s="4">
        <v>1990</v>
      </c>
      <c r="B2186" t="s">
        <v>33</v>
      </c>
      <c r="C2186" s="10">
        <v>1900000</v>
      </c>
      <c r="D2186" t="s">
        <v>34</v>
      </c>
      <c r="E2186" t="s">
        <v>620</v>
      </c>
    </row>
    <row r="2187" spans="1:5" ht="18.75" customHeight="1" x14ac:dyDescent="0.3">
      <c r="A2187" s="4">
        <v>1990</v>
      </c>
      <c r="B2187" t="s">
        <v>619</v>
      </c>
      <c r="C2187" s="10">
        <v>1838661</v>
      </c>
      <c r="D2187" t="s">
        <v>50</v>
      </c>
      <c r="E2187" t="s">
        <v>620</v>
      </c>
    </row>
    <row r="2188" spans="1:5" ht="18.75" customHeight="1" x14ac:dyDescent="0.3">
      <c r="A2188" s="4">
        <v>1990</v>
      </c>
      <c r="B2188" t="s">
        <v>630</v>
      </c>
      <c r="C2188" s="10">
        <v>1650000</v>
      </c>
      <c r="D2188" t="s">
        <v>28</v>
      </c>
      <c r="E2188" t="s">
        <v>620</v>
      </c>
    </row>
    <row r="2189" spans="1:5" ht="18.75" customHeight="1" x14ac:dyDescent="0.3">
      <c r="A2189" s="4">
        <v>1990</v>
      </c>
      <c r="B2189" t="s">
        <v>623</v>
      </c>
      <c r="C2189" s="10">
        <v>1400000</v>
      </c>
      <c r="D2189" t="s">
        <v>24</v>
      </c>
      <c r="E2189" t="s">
        <v>620</v>
      </c>
    </row>
    <row r="2190" spans="1:5" ht="18.75" customHeight="1" x14ac:dyDescent="0.3">
      <c r="A2190" s="4">
        <v>1990</v>
      </c>
      <c r="B2190" t="s">
        <v>104</v>
      </c>
      <c r="C2190" s="10">
        <v>1166667</v>
      </c>
      <c r="D2190" t="s">
        <v>24</v>
      </c>
      <c r="E2190" t="s">
        <v>620</v>
      </c>
    </row>
    <row r="2191" spans="1:5" ht="18.75" customHeight="1" x14ac:dyDescent="0.3">
      <c r="A2191" s="4">
        <v>1990</v>
      </c>
      <c r="B2191" t="s">
        <v>625</v>
      </c>
      <c r="C2191" s="10">
        <v>1150000</v>
      </c>
      <c r="D2191" t="s">
        <v>37</v>
      </c>
      <c r="E2191" t="s">
        <v>620</v>
      </c>
    </row>
    <row r="2192" spans="1:5" ht="18.75" customHeight="1" x14ac:dyDescent="0.3">
      <c r="A2192" s="4">
        <v>1990</v>
      </c>
      <c r="B2192" t="s">
        <v>864</v>
      </c>
      <c r="C2192" s="10">
        <v>1001250</v>
      </c>
      <c r="D2192" t="s">
        <v>54</v>
      </c>
      <c r="E2192" t="s">
        <v>620</v>
      </c>
    </row>
    <row r="2193" spans="1:5" ht="18.75" customHeight="1" x14ac:dyDescent="0.3">
      <c r="A2193" s="4">
        <v>1990</v>
      </c>
      <c r="B2193" t="s">
        <v>628</v>
      </c>
      <c r="C2193" s="10">
        <v>1000000</v>
      </c>
      <c r="D2193" t="s">
        <v>28</v>
      </c>
      <c r="E2193" t="s">
        <v>620</v>
      </c>
    </row>
    <row r="2194" spans="1:5" ht="18.75" customHeight="1" x14ac:dyDescent="0.3">
      <c r="A2194" s="4">
        <v>1990</v>
      </c>
      <c r="B2194" t="s">
        <v>621</v>
      </c>
      <c r="C2194" s="10">
        <v>800000</v>
      </c>
      <c r="D2194" t="s">
        <v>28</v>
      </c>
      <c r="E2194" t="s">
        <v>620</v>
      </c>
    </row>
    <row r="2195" spans="1:5" ht="18.75" customHeight="1" x14ac:dyDescent="0.3">
      <c r="A2195" s="4">
        <v>1990</v>
      </c>
      <c r="B2195" t="s">
        <v>633</v>
      </c>
      <c r="C2195" s="10">
        <v>795000</v>
      </c>
      <c r="D2195" t="s">
        <v>43</v>
      </c>
      <c r="E2195" t="s">
        <v>620</v>
      </c>
    </row>
    <row r="2196" spans="1:5" ht="18.75" customHeight="1" x14ac:dyDescent="0.3">
      <c r="A2196" s="4">
        <v>1990</v>
      </c>
      <c r="B2196" t="s">
        <v>631</v>
      </c>
      <c r="C2196" s="10">
        <v>775000</v>
      </c>
      <c r="D2196" t="s">
        <v>24</v>
      </c>
      <c r="E2196" t="s">
        <v>620</v>
      </c>
    </row>
    <row r="2197" spans="1:5" ht="18.75" customHeight="1" x14ac:dyDescent="0.3">
      <c r="A2197" s="4">
        <v>1990</v>
      </c>
      <c r="B2197" t="s">
        <v>626</v>
      </c>
      <c r="C2197" s="10">
        <v>725000</v>
      </c>
      <c r="D2197" t="s">
        <v>28</v>
      </c>
      <c r="E2197" t="s">
        <v>620</v>
      </c>
    </row>
    <row r="2198" spans="1:5" ht="18.75" customHeight="1" x14ac:dyDescent="0.3">
      <c r="A2198" s="4">
        <v>1990</v>
      </c>
      <c r="B2198" t="s">
        <v>161</v>
      </c>
      <c r="C2198" s="10">
        <v>662500</v>
      </c>
      <c r="D2198" t="s">
        <v>31</v>
      </c>
      <c r="E2198" t="s">
        <v>620</v>
      </c>
    </row>
    <row r="2199" spans="1:5" ht="18.75" customHeight="1" x14ac:dyDescent="0.3">
      <c r="A2199" s="4">
        <v>1990</v>
      </c>
      <c r="B2199" t="s">
        <v>734</v>
      </c>
      <c r="C2199" s="10">
        <v>550000</v>
      </c>
      <c r="D2199" t="s">
        <v>24</v>
      </c>
      <c r="E2199" t="s">
        <v>620</v>
      </c>
    </row>
    <row r="2200" spans="1:5" ht="18.75" customHeight="1" x14ac:dyDescent="0.3">
      <c r="A2200" s="4">
        <v>1990</v>
      </c>
      <c r="B2200" t="s">
        <v>394</v>
      </c>
      <c r="C2200" s="10">
        <v>500000</v>
      </c>
      <c r="D2200" t="s">
        <v>24</v>
      </c>
      <c r="E2200" t="s">
        <v>620</v>
      </c>
    </row>
    <row r="2201" spans="1:5" ht="18.75" customHeight="1" x14ac:dyDescent="0.3">
      <c r="A2201" s="4">
        <v>1990</v>
      </c>
      <c r="B2201" t="s">
        <v>637</v>
      </c>
      <c r="C2201" s="10">
        <v>475000</v>
      </c>
      <c r="D2201" t="s">
        <v>28</v>
      </c>
      <c r="E2201" t="s">
        <v>620</v>
      </c>
    </row>
    <row r="2202" spans="1:5" ht="18.75" customHeight="1" x14ac:dyDescent="0.3">
      <c r="A2202" s="4">
        <v>1990</v>
      </c>
      <c r="B2202" t="s">
        <v>1171</v>
      </c>
      <c r="C2202" s="10">
        <v>375000</v>
      </c>
      <c r="D2202" t="s">
        <v>24</v>
      </c>
      <c r="E2202" t="s">
        <v>620</v>
      </c>
    </row>
    <row r="2203" spans="1:5" ht="18.75" customHeight="1" x14ac:dyDescent="0.3">
      <c r="A2203" s="4">
        <v>1990</v>
      </c>
      <c r="B2203" t="s">
        <v>233</v>
      </c>
      <c r="C2203" s="10">
        <v>300000</v>
      </c>
      <c r="D2203" t="s">
        <v>24</v>
      </c>
      <c r="E2203" t="s">
        <v>620</v>
      </c>
    </row>
    <row r="2204" spans="1:5" ht="18.75" customHeight="1" x14ac:dyDescent="0.3">
      <c r="A2204" s="4">
        <v>1990</v>
      </c>
      <c r="B2204" t="s">
        <v>640</v>
      </c>
      <c r="C2204" s="10">
        <v>300000</v>
      </c>
      <c r="D2204" t="s">
        <v>24</v>
      </c>
      <c r="E2204" t="s">
        <v>620</v>
      </c>
    </row>
    <row r="2205" spans="1:5" ht="18.75" customHeight="1" x14ac:dyDescent="0.3">
      <c r="A2205" s="4">
        <v>1990</v>
      </c>
      <c r="B2205" t="s">
        <v>634</v>
      </c>
      <c r="C2205" s="10">
        <v>295000</v>
      </c>
      <c r="D2205" t="s">
        <v>37</v>
      </c>
      <c r="E2205" t="s">
        <v>620</v>
      </c>
    </row>
    <row r="2206" spans="1:5" ht="18.75" customHeight="1" x14ac:dyDescent="0.3">
      <c r="A2206" s="4">
        <v>1990</v>
      </c>
      <c r="B2206" t="s">
        <v>867</v>
      </c>
      <c r="C2206" s="10">
        <v>185000</v>
      </c>
      <c r="D2206" t="s">
        <v>24</v>
      </c>
      <c r="E2206" t="s">
        <v>620</v>
      </c>
    </row>
    <row r="2207" spans="1:5" ht="18.75" customHeight="1" x14ac:dyDescent="0.3">
      <c r="A2207" s="4">
        <v>1990</v>
      </c>
      <c r="B2207" t="s">
        <v>635</v>
      </c>
      <c r="C2207" s="10">
        <v>176000</v>
      </c>
      <c r="D2207" t="s">
        <v>24</v>
      </c>
      <c r="E2207" t="s">
        <v>620</v>
      </c>
    </row>
    <row r="2208" spans="1:5" ht="18.75" customHeight="1" x14ac:dyDescent="0.3">
      <c r="A2208" s="4">
        <v>1990</v>
      </c>
      <c r="B2208" t="s">
        <v>366</v>
      </c>
      <c r="C2208" s="10">
        <v>134000</v>
      </c>
      <c r="D2208" t="s">
        <v>24</v>
      </c>
      <c r="E2208" t="s">
        <v>620</v>
      </c>
    </row>
    <row r="2209" spans="1:5" ht="18.75" customHeight="1" x14ac:dyDescent="0.3">
      <c r="A2209" s="4">
        <v>1990</v>
      </c>
      <c r="B2209" t="s">
        <v>639</v>
      </c>
      <c r="C2209" s="10">
        <v>115000</v>
      </c>
      <c r="D2209" t="s">
        <v>37</v>
      </c>
      <c r="E2209" t="s">
        <v>620</v>
      </c>
    </row>
    <row r="2210" spans="1:5" ht="18.75" customHeight="1" x14ac:dyDescent="0.3">
      <c r="A2210" s="4">
        <v>1990</v>
      </c>
      <c r="B2210" t="s">
        <v>641</v>
      </c>
      <c r="C2210" s="10">
        <v>108000</v>
      </c>
      <c r="D2210" t="s">
        <v>24</v>
      </c>
      <c r="E2210" t="s">
        <v>620</v>
      </c>
    </row>
    <row r="2211" spans="1:5" ht="18.75" customHeight="1" x14ac:dyDescent="0.3">
      <c r="A2211" s="4">
        <v>1990</v>
      </c>
      <c r="B2211" t="s">
        <v>866</v>
      </c>
      <c r="C2211" s="10">
        <v>105000</v>
      </c>
      <c r="D2211" t="s">
        <v>34</v>
      </c>
      <c r="E2211" t="s">
        <v>620</v>
      </c>
    </row>
    <row r="2212" spans="1:5" ht="18.75" customHeight="1" x14ac:dyDescent="0.3">
      <c r="A2212" s="4">
        <v>1990</v>
      </c>
      <c r="B2212" t="s">
        <v>1172</v>
      </c>
      <c r="C2212" s="10">
        <v>100000</v>
      </c>
      <c r="D2212" t="s">
        <v>24</v>
      </c>
      <c r="E2212" t="s">
        <v>620</v>
      </c>
    </row>
    <row r="2213" spans="1:5" ht="18.75" customHeight="1" x14ac:dyDescent="0.3">
      <c r="A2213" s="4">
        <v>1990</v>
      </c>
      <c r="B2213" t="s">
        <v>1173</v>
      </c>
      <c r="C2213" s="10">
        <v>100000</v>
      </c>
      <c r="D2213" t="s">
        <v>50</v>
      </c>
      <c r="E2213" t="s">
        <v>620</v>
      </c>
    </row>
    <row r="2214" spans="1:5" ht="18.75" customHeight="1" x14ac:dyDescent="0.3">
      <c r="A2214" s="4">
        <v>1990</v>
      </c>
      <c r="B2214" t="s">
        <v>1174</v>
      </c>
      <c r="C2214" s="10">
        <v>100000</v>
      </c>
      <c r="D2214" t="s">
        <v>24</v>
      </c>
      <c r="E2214" t="s">
        <v>620</v>
      </c>
    </row>
    <row r="2215" spans="1:5" ht="18.75" customHeight="1" x14ac:dyDescent="0.3">
      <c r="A2215" s="4">
        <v>1990</v>
      </c>
      <c r="B2215" t="s">
        <v>1175</v>
      </c>
      <c r="C2215" s="10">
        <v>100000</v>
      </c>
      <c r="D2215" t="s">
        <v>28</v>
      </c>
      <c r="E2215" t="s">
        <v>620</v>
      </c>
    </row>
    <row r="2216" spans="1:5" ht="18.75" customHeight="1" x14ac:dyDescent="0.3">
      <c r="A2216" s="4">
        <v>1990</v>
      </c>
      <c r="B2216" t="s">
        <v>1176</v>
      </c>
      <c r="C2216" s="10">
        <v>100000</v>
      </c>
      <c r="D2216" t="s">
        <v>24</v>
      </c>
      <c r="E2216" t="s">
        <v>620</v>
      </c>
    </row>
    <row r="2217" spans="1:5" ht="18.75" customHeight="1" x14ac:dyDescent="0.3">
      <c r="A2217" s="4">
        <v>1990</v>
      </c>
      <c r="B2217" t="s">
        <v>1177</v>
      </c>
      <c r="C2217" s="10">
        <v>100000</v>
      </c>
      <c r="D2217" t="s">
        <v>28</v>
      </c>
      <c r="E2217" t="s">
        <v>620</v>
      </c>
    </row>
    <row r="2218" spans="1:5" ht="18.75" customHeight="1" x14ac:dyDescent="0.3">
      <c r="A2218" s="4">
        <v>1990</v>
      </c>
      <c r="B2218" t="s">
        <v>1178</v>
      </c>
      <c r="C2218" s="10">
        <v>100000</v>
      </c>
      <c r="D2218" t="s">
        <v>24</v>
      </c>
      <c r="E2218" t="s">
        <v>620</v>
      </c>
    </row>
    <row r="2219" spans="1:5" ht="18.75" customHeight="1" x14ac:dyDescent="0.3">
      <c r="A2219" s="4">
        <v>1990</v>
      </c>
      <c r="B2219" t="s">
        <v>868</v>
      </c>
      <c r="C2219" s="10">
        <v>100000</v>
      </c>
      <c r="D2219" t="s">
        <v>34</v>
      </c>
      <c r="E2219" t="s">
        <v>620</v>
      </c>
    </row>
    <row r="2220" spans="1:5" ht="18.75" customHeight="1" x14ac:dyDescent="0.3">
      <c r="A2220" s="4">
        <v>1990</v>
      </c>
      <c r="B2220" t="s">
        <v>1179</v>
      </c>
      <c r="C2220" s="10">
        <v>100000</v>
      </c>
      <c r="D2220" t="s">
        <v>34</v>
      </c>
      <c r="E2220" t="s">
        <v>620</v>
      </c>
    </row>
    <row r="2221" spans="1:5" ht="18.75" customHeight="1" x14ac:dyDescent="0.3">
      <c r="A2221" s="4">
        <v>1990</v>
      </c>
      <c r="B2221" t="s">
        <v>1180</v>
      </c>
      <c r="C2221" s="10">
        <v>100000</v>
      </c>
      <c r="D2221" t="s">
        <v>28</v>
      </c>
      <c r="E2221" t="s">
        <v>620</v>
      </c>
    </row>
    <row r="2222" spans="1:5" ht="18.75" customHeight="1" x14ac:dyDescent="0.3">
      <c r="A2222" s="4">
        <v>1990</v>
      </c>
      <c r="B2222" t="s">
        <v>1181</v>
      </c>
      <c r="C2222" s="10">
        <v>100000</v>
      </c>
      <c r="D2222" t="s">
        <v>37</v>
      </c>
      <c r="E2222" t="s">
        <v>620</v>
      </c>
    </row>
    <row r="2223" spans="1:5" ht="18.75" customHeight="1" x14ac:dyDescent="0.3">
      <c r="A2223" s="4">
        <v>1990</v>
      </c>
      <c r="B2223" t="s">
        <v>869</v>
      </c>
      <c r="C2223" s="10">
        <v>100000</v>
      </c>
      <c r="D2223" t="s">
        <v>28</v>
      </c>
      <c r="E2223" t="s">
        <v>620</v>
      </c>
    </row>
    <row r="2224" spans="1:5" ht="18.75" customHeight="1" x14ac:dyDescent="0.3">
      <c r="A2224" s="4">
        <v>1990</v>
      </c>
      <c r="B2224" t="s">
        <v>644</v>
      </c>
      <c r="C2224" s="10">
        <v>2100000</v>
      </c>
      <c r="D2224" t="s">
        <v>24</v>
      </c>
      <c r="E2224" t="s">
        <v>645</v>
      </c>
    </row>
    <row r="2225" spans="1:5" ht="18.75" customHeight="1" x14ac:dyDescent="0.3">
      <c r="A2225" s="4">
        <v>1990</v>
      </c>
      <c r="B2225" t="s">
        <v>649</v>
      </c>
      <c r="C2225" s="10">
        <v>1800000</v>
      </c>
      <c r="D2225" t="s">
        <v>43</v>
      </c>
      <c r="E2225" t="s">
        <v>645</v>
      </c>
    </row>
    <row r="2226" spans="1:5" ht="18.75" customHeight="1" x14ac:dyDescent="0.3">
      <c r="A2226" s="4">
        <v>1990</v>
      </c>
      <c r="B2226" t="s">
        <v>650</v>
      </c>
      <c r="C2226" s="10">
        <v>1800000</v>
      </c>
      <c r="D2226" t="s">
        <v>37</v>
      </c>
      <c r="E2226" t="s">
        <v>645</v>
      </c>
    </row>
    <row r="2227" spans="1:5" ht="18.75" customHeight="1" x14ac:dyDescent="0.3">
      <c r="A2227" s="4">
        <v>1990</v>
      </c>
      <c r="B2227" t="s">
        <v>131</v>
      </c>
      <c r="C2227" s="10">
        <v>1400000</v>
      </c>
      <c r="D2227" t="s">
        <v>28</v>
      </c>
      <c r="E2227" t="s">
        <v>645</v>
      </c>
    </row>
    <row r="2228" spans="1:5" ht="18.75" customHeight="1" x14ac:dyDescent="0.3">
      <c r="A2228" s="4">
        <v>1990</v>
      </c>
      <c r="B2228" t="s">
        <v>143</v>
      </c>
      <c r="C2228" s="10">
        <v>1250000</v>
      </c>
      <c r="D2228" t="s">
        <v>50</v>
      </c>
      <c r="E2228" t="s">
        <v>645</v>
      </c>
    </row>
    <row r="2229" spans="1:5" ht="18.75" customHeight="1" x14ac:dyDescent="0.3">
      <c r="A2229" s="4">
        <v>1990</v>
      </c>
      <c r="B2229" t="s">
        <v>648</v>
      </c>
      <c r="C2229" s="10">
        <v>1100000</v>
      </c>
      <c r="D2229" t="s">
        <v>24</v>
      </c>
      <c r="E2229" t="s">
        <v>645</v>
      </c>
    </row>
    <row r="2230" spans="1:5" ht="18.75" customHeight="1" x14ac:dyDescent="0.3">
      <c r="A2230" s="4">
        <v>1990</v>
      </c>
      <c r="B2230" t="s">
        <v>114</v>
      </c>
      <c r="C2230" s="10">
        <v>866667</v>
      </c>
      <c r="D2230" t="s">
        <v>54</v>
      </c>
      <c r="E2230" t="s">
        <v>645</v>
      </c>
    </row>
    <row r="2231" spans="1:5" ht="18.75" customHeight="1" x14ac:dyDescent="0.3">
      <c r="A2231" s="4">
        <v>1990</v>
      </c>
      <c r="B2231" t="s">
        <v>652</v>
      </c>
      <c r="C2231" s="10">
        <v>828571</v>
      </c>
      <c r="D2231" t="s">
        <v>28</v>
      </c>
      <c r="E2231" t="s">
        <v>645</v>
      </c>
    </row>
    <row r="2232" spans="1:5" ht="18.75" customHeight="1" x14ac:dyDescent="0.3">
      <c r="A2232" s="4">
        <v>1990</v>
      </c>
      <c r="B2232" t="s">
        <v>438</v>
      </c>
      <c r="C2232" s="10">
        <v>670000</v>
      </c>
      <c r="D2232" t="s">
        <v>28</v>
      </c>
      <c r="E2232" t="s">
        <v>645</v>
      </c>
    </row>
    <row r="2233" spans="1:5" ht="18.75" customHeight="1" x14ac:dyDescent="0.3">
      <c r="A2233" s="4">
        <v>1990</v>
      </c>
      <c r="B2233" t="s">
        <v>664</v>
      </c>
      <c r="C2233" s="10">
        <v>650000</v>
      </c>
      <c r="D2233" t="s">
        <v>34</v>
      </c>
      <c r="E2233" t="s">
        <v>645</v>
      </c>
    </row>
    <row r="2234" spans="1:5" ht="18.75" customHeight="1" x14ac:dyDescent="0.3">
      <c r="A2234" s="4">
        <v>1990</v>
      </c>
      <c r="B2234" t="s">
        <v>657</v>
      </c>
      <c r="C2234" s="10">
        <v>600000</v>
      </c>
      <c r="D2234" t="s">
        <v>34</v>
      </c>
      <c r="E2234" t="s">
        <v>645</v>
      </c>
    </row>
    <row r="2235" spans="1:5" ht="18.75" customHeight="1" x14ac:dyDescent="0.3">
      <c r="A2235" s="4">
        <v>1990</v>
      </c>
      <c r="B2235" t="s">
        <v>739</v>
      </c>
      <c r="C2235" s="10">
        <v>537500</v>
      </c>
      <c r="D2235" t="s">
        <v>28</v>
      </c>
      <c r="E2235" t="s">
        <v>645</v>
      </c>
    </row>
    <row r="2236" spans="1:5" ht="18.75" customHeight="1" x14ac:dyDescent="0.3">
      <c r="A2236" s="4">
        <v>1990</v>
      </c>
      <c r="B2236" t="s">
        <v>662</v>
      </c>
      <c r="C2236" s="10">
        <v>525000</v>
      </c>
      <c r="D2236" t="s">
        <v>50</v>
      </c>
      <c r="E2236" t="s">
        <v>645</v>
      </c>
    </row>
    <row r="2237" spans="1:5" ht="18.75" customHeight="1" x14ac:dyDescent="0.3">
      <c r="A2237" s="4">
        <v>1990</v>
      </c>
      <c r="B2237" t="s">
        <v>1182</v>
      </c>
      <c r="C2237" s="10">
        <v>400000</v>
      </c>
      <c r="D2237" t="s">
        <v>24</v>
      </c>
      <c r="E2237" t="s">
        <v>645</v>
      </c>
    </row>
    <row r="2238" spans="1:5" ht="18.75" customHeight="1" x14ac:dyDescent="0.3">
      <c r="A2238" s="4">
        <v>1990</v>
      </c>
      <c r="B2238" t="s">
        <v>420</v>
      </c>
      <c r="C2238" s="10">
        <v>375000</v>
      </c>
      <c r="D2238" t="s">
        <v>28</v>
      </c>
      <c r="E2238" t="s">
        <v>645</v>
      </c>
    </row>
    <row r="2239" spans="1:5" ht="18.75" customHeight="1" x14ac:dyDescent="0.3">
      <c r="A2239" s="4">
        <v>1990</v>
      </c>
      <c r="B2239" t="s">
        <v>605</v>
      </c>
      <c r="C2239" s="10">
        <v>350000</v>
      </c>
      <c r="D2239" t="s">
        <v>54</v>
      </c>
      <c r="E2239" t="s">
        <v>645</v>
      </c>
    </row>
    <row r="2240" spans="1:5" ht="18.75" customHeight="1" x14ac:dyDescent="0.3">
      <c r="A2240" s="4">
        <v>1990</v>
      </c>
      <c r="B2240" t="s">
        <v>666</v>
      </c>
      <c r="C2240" s="10">
        <v>335000</v>
      </c>
      <c r="D2240" t="s">
        <v>24</v>
      </c>
      <c r="E2240" t="s">
        <v>645</v>
      </c>
    </row>
    <row r="2241" spans="1:5" ht="18.75" customHeight="1" x14ac:dyDescent="0.3">
      <c r="A2241" s="4">
        <v>1990</v>
      </c>
      <c r="B2241" t="s">
        <v>667</v>
      </c>
      <c r="C2241" s="10">
        <v>335000</v>
      </c>
      <c r="D2241" t="s">
        <v>24</v>
      </c>
      <c r="E2241" t="s">
        <v>645</v>
      </c>
    </row>
    <row r="2242" spans="1:5" ht="18.75" customHeight="1" x14ac:dyDescent="0.3">
      <c r="A2242" s="4">
        <v>1990</v>
      </c>
      <c r="B2242" t="s">
        <v>714</v>
      </c>
      <c r="C2242" s="10">
        <v>160000</v>
      </c>
      <c r="D2242" t="s">
        <v>28</v>
      </c>
      <c r="E2242" t="s">
        <v>645</v>
      </c>
    </row>
    <row r="2243" spans="1:5" ht="18.75" customHeight="1" x14ac:dyDescent="0.3">
      <c r="A2243" s="4">
        <v>1990</v>
      </c>
      <c r="B2243" t="s">
        <v>668</v>
      </c>
      <c r="C2243" s="10">
        <v>150000</v>
      </c>
      <c r="D2243" t="s">
        <v>24</v>
      </c>
      <c r="E2243" t="s">
        <v>645</v>
      </c>
    </row>
    <row r="2244" spans="1:5" ht="18.75" customHeight="1" x14ac:dyDescent="0.3">
      <c r="A2244" s="4">
        <v>1990</v>
      </c>
      <c r="B2244" t="s">
        <v>1183</v>
      </c>
      <c r="C2244" s="10">
        <v>118000</v>
      </c>
      <c r="D2244" t="s">
        <v>24</v>
      </c>
      <c r="E2244" t="s">
        <v>645</v>
      </c>
    </row>
    <row r="2245" spans="1:5" ht="18.75" customHeight="1" x14ac:dyDescent="0.3">
      <c r="A2245" s="4">
        <v>1990</v>
      </c>
      <c r="B2245" t="s">
        <v>1184</v>
      </c>
      <c r="C2245" s="10">
        <v>114500</v>
      </c>
      <c r="D2245" t="s">
        <v>28</v>
      </c>
      <c r="E2245" t="s">
        <v>645</v>
      </c>
    </row>
    <row r="2246" spans="1:5" ht="18.75" customHeight="1" x14ac:dyDescent="0.3">
      <c r="A2246" s="4">
        <v>1990</v>
      </c>
      <c r="B2246" t="s">
        <v>1185</v>
      </c>
      <c r="C2246" s="10">
        <v>110500</v>
      </c>
      <c r="D2246" t="s">
        <v>24</v>
      </c>
      <c r="E2246" t="s">
        <v>645</v>
      </c>
    </row>
    <row r="2247" spans="1:5" ht="18.75" customHeight="1" x14ac:dyDescent="0.3">
      <c r="A2247" s="4">
        <v>1990</v>
      </c>
      <c r="B2247" t="s">
        <v>1186</v>
      </c>
      <c r="C2247" s="10">
        <v>107000</v>
      </c>
      <c r="D2247" t="s">
        <v>24</v>
      </c>
      <c r="E2247" t="s">
        <v>645</v>
      </c>
    </row>
    <row r="2248" spans="1:5" ht="18.75" customHeight="1" x14ac:dyDescent="0.3">
      <c r="A2248" s="4">
        <v>1990</v>
      </c>
      <c r="B2248" t="s">
        <v>670</v>
      </c>
      <c r="C2248" s="10">
        <v>107000</v>
      </c>
      <c r="D2248" t="s">
        <v>24</v>
      </c>
      <c r="E2248" t="s">
        <v>645</v>
      </c>
    </row>
    <row r="2249" spans="1:5" ht="18.75" customHeight="1" x14ac:dyDescent="0.3">
      <c r="A2249" s="4">
        <v>1990</v>
      </c>
      <c r="B2249" t="s">
        <v>1187</v>
      </c>
      <c r="C2249" s="10">
        <v>102500</v>
      </c>
      <c r="D2249" t="s">
        <v>50</v>
      </c>
      <c r="E2249" t="s">
        <v>645</v>
      </c>
    </row>
    <row r="2250" spans="1:5" ht="18.75" customHeight="1" x14ac:dyDescent="0.3">
      <c r="A2250" s="4">
        <v>1990</v>
      </c>
      <c r="B2250" t="s">
        <v>1188</v>
      </c>
      <c r="C2250" s="10">
        <v>100000</v>
      </c>
      <c r="D2250" t="s">
        <v>24</v>
      </c>
      <c r="E2250" t="s">
        <v>645</v>
      </c>
    </row>
    <row r="2251" spans="1:5" ht="18.75" customHeight="1" x14ac:dyDescent="0.3">
      <c r="A2251" s="4">
        <v>1990</v>
      </c>
      <c r="B2251" t="s">
        <v>1189</v>
      </c>
      <c r="C2251" s="10">
        <v>100000</v>
      </c>
      <c r="D2251" t="s">
        <v>34</v>
      </c>
      <c r="E2251" t="s">
        <v>645</v>
      </c>
    </row>
    <row r="2252" spans="1:5" ht="18.75" customHeight="1" x14ac:dyDescent="0.3">
      <c r="A2252" s="4">
        <v>1990</v>
      </c>
      <c r="B2252" t="s">
        <v>1190</v>
      </c>
      <c r="C2252" s="10">
        <v>100000</v>
      </c>
      <c r="D2252" t="s">
        <v>34</v>
      </c>
      <c r="E2252" t="s">
        <v>645</v>
      </c>
    </row>
    <row r="2253" spans="1:5" ht="18.75" customHeight="1" x14ac:dyDescent="0.3">
      <c r="A2253" s="4">
        <v>1990</v>
      </c>
      <c r="B2253" t="s">
        <v>1191</v>
      </c>
      <c r="C2253" s="10">
        <v>100000</v>
      </c>
      <c r="D2253" t="s">
        <v>28</v>
      </c>
      <c r="E2253" t="s">
        <v>645</v>
      </c>
    </row>
    <row r="2254" spans="1:5" ht="18.75" customHeight="1" x14ac:dyDescent="0.3">
      <c r="A2254" s="4">
        <v>1990</v>
      </c>
      <c r="B2254" t="s">
        <v>1192</v>
      </c>
      <c r="C2254" s="10">
        <v>100000</v>
      </c>
      <c r="D2254" t="s">
        <v>37</v>
      </c>
      <c r="E2254" t="s">
        <v>645</v>
      </c>
    </row>
    <row r="2255" spans="1:5" ht="18.75" customHeight="1" x14ac:dyDescent="0.3">
      <c r="A2255" s="4">
        <v>1990</v>
      </c>
      <c r="B2255" t="s">
        <v>1193</v>
      </c>
      <c r="C2255" s="10">
        <v>100000</v>
      </c>
      <c r="D2255" t="s">
        <v>54</v>
      </c>
      <c r="E2255" t="s">
        <v>645</v>
      </c>
    </row>
    <row r="2256" spans="1:5" ht="18.75" customHeight="1" x14ac:dyDescent="0.3">
      <c r="A2256" s="4">
        <v>1990</v>
      </c>
      <c r="B2256" t="s">
        <v>1194</v>
      </c>
      <c r="C2256" s="10">
        <v>100000</v>
      </c>
      <c r="D2256" t="s">
        <v>24</v>
      </c>
      <c r="E2256" t="s">
        <v>645</v>
      </c>
    </row>
    <row r="2257" spans="1:5" ht="18.75" customHeight="1" x14ac:dyDescent="0.3">
      <c r="A2257" s="4">
        <v>1990</v>
      </c>
      <c r="B2257" t="s">
        <v>1195</v>
      </c>
      <c r="C2257" s="10">
        <v>100000</v>
      </c>
      <c r="D2257" t="s">
        <v>24</v>
      </c>
      <c r="E2257" t="s">
        <v>645</v>
      </c>
    </row>
    <row r="2258" spans="1:5" ht="18.75" customHeight="1" x14ac:dyDescent="0.3">
      <c r="A2258" s="4">
        <v>1990</v>
      </c>
      <c r="B2258" t="s">
        <v>1196</v>
      </c>
      <c r="C2258" s="10">
        <v>100000</v>
      </c>
      <c r="D2258" t="s">
        <v>28</v>
      </c>
      <c r="E2258" t="s">
        <v>645</v>
      </c>
    </row>
    <row r="2259" spans="1:5" ht="18.75" customHeight="1" x14ac:dyDescent="0.3">
      <c r="A2259" s="4">
        <v>1990</v>
      </c>
      <c r="B2259" t="s">
        <v>1197</v>
      </c>
      <c r="C2259" s="10">
        <v>100000</v>
      </c>
      <c r="D2259" t="s">
        <v>24</v>
      </c>
      <c r="E2259" t="s">
        <v>645</v>
      </c>
    </row>
    <row r="2260" spans="1:5" ht="18.75" customHeight="1" x14ac:dyDescent="0.3">
      <c r="A2260" s="4">
        <v>1990</v>
      </c>
      <c r="B2260" t="s">
        <v>1198</v>
      </c>
      <c r="C2260" s="10">
        <v>100000</v>
      </c>
      <c r="D2260" t="s">
        <v>24</v>
      </c>
      <c r="E2260" t="s">
        <v>645</v>
      </c>
    </row>
    <row r="2261" spans="1:5" ht="18.75" customHeight="1" x14ac:dyDescent="0.3">
      <c r="A2261" s="4">
        <v>1990</v>
      </c>
      <c r="B2261" t="s">
        <v>1199</v>
      </c>
      <c r="C2261" s="10">
        <v>100000</v>
      </c>
      <c r="D2261" t="s">
        <v>24</v>
      </c>
      <c r="E2261" t="s">
        <v>645</v>
      </c>
    </row>
    <row r="2262" spans="1:5" ht="18.75" customHeight="1" x14ac:dyDescent="0.3">
      <c r="A2262" s="4">
        <v>1990</v>
      </c>
      <c r="B2262" t="s">
        <v>675</v>
      </c>
      <c r="C2262" s="10">
        <v>2816667</v>
      </c>
      <c r="D2262" t="s">
        <v>28</v>
      </c>
      <c r="E2262" t="s">
        <v>672</v>
      </c>
    </row>
    <row r="2263" spans="1:5" ht="18.75" customHeight="1" x14ac:dyDescent="0.3">
      <c r="A2263" s="4">
        <v>1990</v>
      </c>
      <c r="B2263" t="s">
        <v>674</v>
      </c>
      <c r="C2263" s="10">
        <v>2100000</v>
      </c>
      <c r="D2263" t="s">
        <v>50</v>
      </c>
      <c r="E2263" t="s">
        <v>672</v>
      </c>
    </row>
    <row r="2264" spans="1:5" ht="18.75" customHeight="1" x14ac:dyDescent="0.3">
      <c r="A2264" s="4">
        <v>1990</v>
      </c>
      <c r="B2264" t="s">
        <v>680</v>
      </c>
      <c r="C2264" s="10">
        <v>833333</v>
      </c>
      <c r="D2264" t="s">
        <v>43</v>
      </c>
      <c r="E2264" t="s">
        <v>672</v>
      </c>
    </row>
    <row r="2265" spans="1:5" ht="18.75" customHeight="1" x14ac:dyDescent="0.3">
      <c r="A2265" s="4">
        <v>1990</v>
      </c>
      <c r="B2265" t="s">
        <v>679</v>
      </c>
      <c r="C2265" s="10">
        <v>750000</v>
      </c>
      <c r="D2265" t="s">
        <v>24</v>
      </c>
      <c r="E2265" t="s">
        <v>672</v>
      </c>
    </row>
    <row r="2266" spans="1:5" ht="18.75" customHeight="1" x14ac:dyDescent="0.3">
      <c r="A2266" s="4">
        <v>1990</v>
      </c>
      <c r="B2266" t="s">
        <v>681</v>
      </c>
      <c r="C2266" s="10">
        <v>700000</v>
      </c>
      <c r="D2266" t="s">
        <v>28</v>
      </c>
      <c r="E2266" t="s">
        <v>672</v>
      </c>
    </row>
    <row r="2267" spans="1:5" ht="18.75" customHeight="1" x14ac:dyDescent="0.3">
      <c r="A2267" s="4">
        <v>1990</v>
      </c>
      <c r="B2267" t="s">
        <v>393</v>
      </c>
      <c r="C2267" s="10">
        <v>648000</v>
      </c>
      <c r="D2267" t="s">
        <v>24</v>
      </c>
      <c r="E2267" t="s">
        <v>672</v>
      </c>
    </row>
    <row r="2268" spans="1:5" ht="18.75" customHeight="1" x14ac:dyDescent="0.3">
      <c r="A2268" s="4">
        <v>1990</v>
      </c>
      <c r="B2268" t="s">
        <v>684</v>
      </c>
      <c r="C2268" s="10">
        <v>625000</v>
      </c>
      <c r="D2268" t="s">
        <v>34</v>
      </c>
      <c r="E2268" t="s">
        <v>672</v>
      </c>
    </row>
    <row r="2269" spans="1:5" ht="18.75" customHeight="1" x14ac:dyDescent="0.3">
      <c r="A2269" s="4">
        <v>1990</v>
      </c>
      <c r="B2269" t="s">
        <v>330</v>
      </c>
      <c r="C2269" s="10">
        <v>550000</v>
      </c>
      <c r="D2269" t="s">
        <v>28</v>
      </c>
      <c r="E2269" t="s">
        <v>672</v>
      </c>
    </row>
    <row r="2270" spans="1:5" ht="18.75" customHeight="1" x14ac:dyDescent="0.3">
      <c r="A2270" s="4">
        <v>1990</v>
      </c>
      <c r="B2270" t="s">
        <v>738</v>
      </c>
      <c r="C2270" s="10">
        <v>500000</v>
      </c>
      <c r="D2270" t="s">
        <v>24</v>
      </c>
      <c r="E2270" t="s">
        <v>672</v>
      </c>
    </row>
    <row r="2271" spans="1:5" ht="18.75" customHeight="1" x14ac:dyDescent="0.3">
      <c r="A2271" s="4">
        <v>1990</v>
      </c>
      <c r="B2271" t="s">
        <v>673</v>
      </c>
      <c r="C2271" s="10">
        <v>500000</v>
      </c>
      <c r="D2271" t="s">
        <v>54</v>
      </c>
      <c r="E2271" t="s">
        <v>672</v>
      </c>
    </row>
    <row r="2272" spans="1:5" ht="18.75" customHeight="1" x14ac:dyDescent="0.3">
      <c r="A2272" s="4">
        <v>1990</v>
      </c>
      <c r="B2272" t="s">
        <v>692</v>
      </c>
      <c r="C2272" s="10">
        <v>500000</v>
      </c>
      <c r="D2272" t="s">
        <v>34</v>
      </c>
      <c r="E2272" t="s">
        <v>672</v>
      </c>
    </row>
    <row r="2273" spans="1:5" ht="18.75" customHeight="1" x14ac:dyDescent="0.3">
      <c r="A2273" s="4">
        <v>1990</v>
      </c>
      <c r="B2273" t="s">
        <v>689</v>
      </c>
      <c r="C2273" s="10">
        <v>395000</v>
      </c>
      <c r="D2273" t="s">
        <v>28</v>
      </c>
      <c r="E2273" t="s">
        <v>672</v>
      </c>
    </row>
    <row r="2274" spans="1:5" ht="18.75" customHeight="1" x14ac:dyDescent="0.3">
      <c r="A2274" s="4">
        <v>1990</v>
      </c>
      <c r="B2274" t="s">
        <v>697</v>
      </c>
      <c r="C2274" s="10">
        <v>355000</v>
      </c>
      <c r="D2274" t="s">
        <v>24</v>
      </c>
      <c r="E2274" t="s">
        <v>672</v>
      </c>
    </row>
    <row r="2275" spans="1:5" ht="18.75" customHeight="1" x14ac:dyDescent="0.3">
      <c r="A2275" s="4">
        <v>1990</v>
      </c>
      <c r="B2275" t="s">
        <v>682</v>
      </c>
      <c r="C2275" s="10">
        <v>350000</v>
      </c>
      <c r="D2275" t="s">
        <v>28</v>
      </c>
      <c r="E2275" t="s">
        <v>672</v>
      </c>
    </row>
    <row r="2276" spans="1:5" ht="18.75" customHeight="1" x14ac:dyDescent="0.3">
      <c r="A2276" s="4">
        <v>1990</v>
      </c>
      <c r="B2276" t="s">
        <v>690</v>
      </c>
      <c r="C2276" s="10">
        <v>350000</v>
      </c>
      <c r="D2276" t="s">
        <v>37</v>
      </c>
      <c r="E2276" t="s">
        <v>672</v>
      </c>
    </row>
    <row r="2277" spans="1:5" ht="18.75" customHeight="1" x14ac:dyDescent="0.3">
      <c r="A2277" s="4">
        <v>1990</v>
      </c>
      <c r="B2277" t="s">
        <v>694</v>
      </c>
      <c r="C2277" s="10">
        <v>300000</v>
      </c>
      <c r="D2277" t="s">
        <v>24</v>
      </c>
      <c r="E2277" t="s">
        <v>672</v>
      </c>
    </row>
    <row r="2278" spans="1:5" ht="18.75" customHeight="1" x14ac:dyDescent="0.3">
      <c r="A2278" s="4">
        <v>1990</v>
      </c>
      <c r="B2278" t="s">
        <v>685</v>
      </c>
      <c r="C2278" s="10">
        <v>240000</v>
      </c>
      <c r="D2278" t="s">
        <v>28</v>
      </c>
      <c r="E2278" t="s">
        <v>672</v>
      </c>
    </row>
    <row r="2279" spans="1:5" ht="18.75" customHeight="1" x14ac:dyDescent="0.3">
      <c r="A2279" s="4">
        <v>1990</v>
      </c>
      <c r="B2279" t="s">
        <v>693</v>
      </c>
      <c r="C2279" s="10">
        <v>228000</v>
      </c>
      <c r="D2279" t="s">
        <v>50</v>
      </c>
      <c r="E2279" t="s">
        <v>672</v>
      </c>
    </row>
    <row r="2280" spans="1:5" ht="18.75" customHeight="1" x14ac:dyDescent="0.3">
      <c r="A2280" s="4">
        <v>1990</v>
      </c>
      <c r="B2280" t="s">
        <v>342</v>
      </c>
      <c r="C2280" s="10">
        <v>120000</v>
      </c>
      <c r="D2280" t="s">
        <v>24</v>
      </c>
      <c r="E2280" t="s">
        <v>672</v>
      </c>
    </row>
    <row r="2281" spans="1:5" ht="18.75" customHeight="1" x14ac:dyDescent="0.3">
      <c r="A2281" s="4">
        <v>1990</v>
      </c>
      <c r="B2281" t="s">
        <v>874</v>
      </c>
      <c r="C2281" s="10">
        <v>115000</v>
      </c>
      <c r="D2281" t="s">
        <v>37</v>
      </c>
      <c r="E2281" t="s">
        <v>672</v>
      </c>
    </row>
    <row r="2282" spans="1:5" ht="18.75" customHeight="1" x14ac:dyDescent="0.3">
      <c r="A2282" s="4">
        <v>1990</v>
      </c>
      <c r="B2282" t="s">
        <v>876</v>
      </c>
      <c r="C2282" s="10">
        <v>115000</v>
      </c>
      <c r="D2282" t="s">
        <v>24</v>
      </c>
      <c r="E2282" t="s">
        <v>672</v>
      </c>
    </row>
    <row r="2283" spans="1:5" ht="18.75" customHeight="1" x14ac:dyDescent="0.3">
      <c r="A2283" s="4">
        <v>1990</v>
      </c>
      <c r="B2283" t="s">
        <v>843</v>
      </c>
      <c r="C2283" s="10">
        <v>105000</v>
      </c>
      <c r="D2283" t="s">
        <v>28</v>
      </c>
      <c r="E2283" t="s">
        <v>672</v>
      </c>
    </row>
    <row r="2284" spans="1:5" ht="18.75" customHeight="1" x14ac:dyDescent="0.3">
      <c r="A2284" s="4">
        <v>1990</v>
      </c>
      <c r="B2284" t="s">
        <v>1200</v>
      </c>
      <c r="C2284" s="10">
        <v>104000</v>
      </c>
      <c r="D2284" t="s">
        <v>24</v>
      </c>
      <c r="E2284" t="s">
        <v>672</v>
      </c>
    </row>
    <row r="2285" spans="1:5" ht="18.75" customHeight="1" x14ac:dyDescent="0.3">
      <c r="A2285" s="4">
        <v>1990</v>
      </c>
      <c r="B2285" t="s">
        <v>1201</v>
      </c>
      <c r="C2285" s="10">
        <v>102000</v>
      </c>
      <c r="D2285" t="s">
        <v>24</v>
      </c>
      <c r="E2285" t="s">
        <v>672</v>
      </c>
    </row>
    <row r="2286" spans="1:5" ht="18.75" customHeight="1" x14ac:dyDescent="0.3">
      <c r="A2286" s="4">
        <v>1990</v>
      </c>
      <c r="B2286" t="s">
        <v>1202</v>
      </c>
      <c r="C2286" s="10">
        <v>102000</v>
      </c>
      <c r="D2286" t="s">
        <v>24</v>
      </c>
      <c r="E2286" t="s">
        <v>672</v>
      </c>
    </row>
    <row r="2287" spans="1:5" ht="18.75" customHeight="1" x14ac:dyDescent="0.3">
      <c r="A2287" s="4">
        <v>1990</v>
      </c>
      <c r="B2287" t="s">
        <v>1203</v>
      </c>
      <c r="C2287" s="10">
        <v>102000</v>
      </c>
      <c r="D2287" t="s">
        <v>24</v>
      </c>
      <c r="E2287" t="s">
        <v>672</v>
      </c>
    </row>
    <row r="2288" spans="1:5" ht="18.75" customHeight="1" x14ac:dyDescent="0.3">
      <c r="A2288" s="4">
        <v>1990</v>
      </c>
      <c r="B2288" t="s">
        <v>1204</v>
      </c>
      <c r="C2288" s="10">
        <v>100000</v>
      </c>
      <c r="D2288" t="s">
        <v>24</v>
      </c>
      <c r="E2288" t="s">
        <v>672</v>
      </c>
    </row>
    <row r="2289" spans="1:5" ht="18.75" customHeight="1" x14ac:dyDescent="0.3">
      <c r="A2289" s="4">
        <v>1990</v>
      </c>
      <c r="B2289" t="s">
        <v>1205</v>
      </c>
      <c r="C2289" s="10">
        <v>100000</v>
      </c>
      <c r="D2289" t="s">
        <v>24</v>
      </c>
      <c r="E2289" t="s">
        <v>672</v>
      </c>
    </row>
    <row r="2290" spans="1:5" ht="18.75" customHeight="1" x14ac:dyDescent="0.3">
      <c r="A2290" s="4">
        <v>1990</v>
      </c>
      <c r="B2290" t="s">
        <v>1206</v>
      </c>
      <c r="C2290" s="10">
        <v>100000</v>
      </c>
      <c r="D2290" t="s">
        <v>28</v>
      </c>
      <c r="E2290" t="s">
        <v>672</v>
      </c>
    </row>
    <row r="2291" spans="1:5" ht="18.75" customHeight="1" x14ac:dyDescent="0.3">
      <c r="A2291" s="4">
        <v>1990</v>
      </c>
      <c r="B2291" t="s">
        <v>1207</v>
      </c>
      <c r="C2291" s="10">
        <v>100000</v>
      </c>
      <c r="D2291" t="s">
        <v>24</v>
      </c>
      <c r="E2291" t="s">
        <v>672</v>
      </c>
    </row>
    <row r="2292" spans="1:5" ht="18.75" customHeight="1" x14ac:dyDescent="0.3">
      <c r="A2292" s="4">
        <v>1990</v>
      </c>
      <c r="B2292" t="s">
        <v>1208</v>
      </c>
      <c r="C2292" s="10">
        <v>100000</v>
      </c>
      <c r="D2292" t="s">
        <v>24</v>
      </c>
      <c r="E2292" t="s">
        <v>672</v>
      </c>
    </row>
    <row r="2293" spans="1:5" ht="18.75" customHeight="1" x14ac:dyDescent="0.3">
      <c r="A2293" s="4">
        <v>1990</v>
      </c>
      <c r="B2293" t="s">
        <v>1209</v>
      </c>
      <c r="C2293" s="10">
        <v>100000</v>
      </c>
      <c r="D2293" t="s">
        <v>37</v>
      </c>
      <c r="E2293" t="s">
        <v>672</v>
      </c>
    </row>
    <row r="2294" spans="1:5" ht="18.75" customHeight="1" x14ac:dyDescent="0.3">
      <c r="A2294" s="4">
        <v>1990</v>
      </c>
      <c r="B2294" t="s">
        <v>1210</v>
      </c>
      <c r="C2294" s="10">
        <v>100000</v>
      </c>
      <c r="D2294" t="s">
        <v>54</v>
      </c>
      <c r="E2294" t="s">
        <v>672</v>
      </c>
    </row>
    <row r="2295" spans="1:5" ht="18.75" customHeight="1" x14ac:dyDescent="0.3">
      <c r="A2295" s="4">
        <v>1990</v>
      </c>
      <c r="B2295" t="s">
        <v>1211</v>
      </c>
      <c r="C2295" s="10">
        <v>100000</v>
      </c>
      <c r="D2295" t="s">
        <v>54</v>
      </c>
      <c r="E2295" t="s">
        <v>672</v>
      </c>
    </row>
    <row r="2296" spans="1:5" ht="18.75" customHeight="1" x14ac:dyDescent="0.3">
      <c r="A2296" s="4">
        <v>1990</v>
      </c>
      <c r="B2296" t="s">
        <v>1212</v>
      </c>
      <c r="C2296" s="10">
        <v>100000</v>
      </c>
      <c r="D2296" t="s">
        <v>34</v>
      </c>
      <c r="E2296" t="s">
        <v>672</v>
      </c>
    </row>
    <row r="2297" spans="1:5" ht="18.75" customHeight="1" x14ac:dyDescent="0.3">
      <c r="A2297" s="4">
        <v>1990</v>
      </c>
      <c r="B2297" t="s">
        <v>1213</v>
      </c>
      <c r="C2297" s="10">
        <v>100000</v>
      </c>
      <c r="D2297" t="s">
        <v>24</v>
      </c>
      <c r="E2297" t="s">
        <v>672</v>
      </c>
    </row>
    <row r="2298" spans="1:5" ht="18.75" customHeight="1" x14ac:dyDescent="0.3">
      <c r="A2298" s="4">
        <v>1990</v>
      </c>
      <c r="B2298" t="s">
        <v>1214</v>
      </c>
      <c r="C2298" s="10">
        <v>100000</v>
      </c>
      <c r="D2298" t="s">
        <v>28</v>
      </c>
      <c r="E2298" t="s">
        <v>672</v>
      </c>
    </row>
    <row r="2299" spans="1:5" ht="18.75" customHeight="1" x14ac:dyDescent="0.3">
      <c r="A2299" s="4">
        <v>1990</v>
      </c>
      <c r="B2299" t="s">
        <v>1215</v>
      </c>
      <c r="C2299" s="10">
        <v>100000</v>
      </c>
      <c r="D2299" t="s">
        <v>50</v>
      </c>
      <c r="E2299" t="s">
        <v>672</v>
      </c>
    </row>
    <row r="2300" spans="1:5" ht="18.75" customHeight="1" x14ac:dyDescent="0.3">
      <c r="A2300" s="4">
        <v>1990</v>
      </c>
      <c r="B2300" t="s">
        <v>1216</v>
      </c>
      <c r="C2300" s="10">
        <v>100000</v>
      </c>
      <c r="D2300" t="s">
        <v>34</v>
      </c>
      <c r="E2300" t="s">
        <v>672</v>
      </c>
    </row>
    <row r="2301" spans="1:5" ht="18.75" customHeight="1" x14ac:dyDescent="0.3">
      <c r="A2301" s="4">
        <v>1990</v>
      </c>
      <c r="B2301" t="s">
        <v>1217</v>
      </c>
      <c r="C2301" s="10">
        <v>100000</v>
      </c>
      <c r="D2301" t="s">
        <v>24</v>
      </c>
      <c r="E2301" t="s">
        <v>672</v>
      </c>
    </row>
    <row r="2302" spans="1:5" ht="18.75" customHeight="1" x14ac:dyDescent="0.3">
      <c r="A2302" s="4">
        <v>1990</v>
      </c>
      <c r="B2302" t="s">
        <v>1218</v>
      </c>
      <c r="C2302" s="10">
        <v>100000</v>
      </c>
      <c r="D2302" t="s">
        <v>24</v>
      </c>
      <c r="E2302" t="s">
        <v>672</v>
      </c>
    </row>
    <row r="2303" spans="1:5" ht="18.75" customHeight="1" x14ac:dyDescent="0.3">
      <c r="A2303" s="4">
        <v>1990</v>
      </c>
      <c r="B2303" t="s">
        <v>702</v>
      </c>
      <c r="C2303" s="10">
        <v>1750000</v>
      </c>
      <c r="D2303" t="s">
        <v>34</v>
      </c>
      <c r="E2303" t="s">
        <v>701</v>
      </c>
    </row>
    <row r="2304" spans="1:5" ht="18.75" customHeight="1" x14ac:dyDescent="0.3">
      <c r="A2304" s="4">
        <v>1990</v>
      </c>
      <c r="B2304" t="s">
        <v>537</v>
      </c>
      <c r="C2304" s="10">
        <v>1000000</v>
      </c>
      <c r="D2304" t="s">
        <v>37</v>
      </c>
      <c r="E2304" t="s">
        <v>701</v>
      </c>
    </row>
    <row r="2305" spans="1:5" ht="18.75" customHeight="1" x14ac:dyDescent="0.3">
      <c r="A2305" s="4">
        <v>1990</v>
      </c>
      <c r="B2305" t="s">
        <v>715</v>
      </c>
      <c r="C2305" s="10">
        <v>925000</v>
      </c>
      <c r="D2305" t="s">
        <v>28</v>
      </c>
      <c r="E2305" t="s">
        <v>701</v>
      </c>
    </row>
    <row r="2306" spans="1:5" ht="18.75" customHeight="1" x14ac:dyDescent="0.3">
      <c r="A2306" s="4">
        <v>1990</v>
      </c>
      <c r="B2306" t="s">
        <v>704</v>
      </c>
      <c r="C2306" s="10">
        <v>804738</v>
      </c>
      <c r="D2306" t="s">
        <v>43</v>
      </c>
      <c r="E2306" t="s">
        <v>701</v>
      </c>
    </row>
    <row r="2307" spans="1:5" ht="18.75" customHeight="1" x14ac:dyDescent="0.3">
      <c r="A2307" s="4">
        <v>1990</v>
      </c>
      <c r="B2307" t="s">
        <v>331</v>
      </c>
      <c r="C2307" s="10">
        <v>550000</v>
      </c>
      <c r="D2307" t="s">
        <v>28</v>
      </c>
      <c r="E2307" t="s">
        <v>701</v>
      </c>
    </row>
    <row r="2308" spans="1:5" ht="18.75" customHeight="1" x14ac:dyDescent="0.3">
      <c r="A2308" s="4">
        <v>1990</v>
      </c>
      <c r="B2308" t="s">
        <v>707</v>
      </c>
      <c r="C2308" s="10">
        <v>525000</v>
      </c>
      <c r="D2308" t="s">
        <v>50</v>
      </c>
      <c r="E2308" t="s">
        <v>701</v>
      </c>
    </row>
    <row r="2309" spans="1:5" ht="18.75" customHeight="1" x14ac:dyDescent="0.3">
      <c r="A2309" s="4">
        <v>1990</v>
      </c>
      <c r="B2309" t="s">
        <v>877</v>
      </c>
      <c r="C2309" s="10">
        <v>415000</v>
      </c>
      <c r="D2309" t="s">
        <v>24</v>
      </c>
      <c r="E2309" t="s">
        <v>701</v>
      </c>
    </row>
    <row r="2310" spans="1:5" ht="18.75" customHeight="1" x14ac:dyDescent="0.3">
      <c r="A2310" s="4">
        <v>1990</v>
      </c>
      <c r="B2310" t="s">
        <v>717</v>
      </c>
      <c r="C2310" s="10">
        <v>325000</v>
      </c>
      <c r="D2310" t="s">
        <v>24</v>
      </c>
      <c r="E2310" t="s">
        <v>701</v>
      </c>
    </row>
    <row r="2311" spans="1:5" ht="18.75" customHeight="1" x14ac:dyDescent="0.3">
      <c r="A2311" s="4">
        <v>1990</v>
      </c>
      <c r="B2311" t="s">
        <v>713</v>
      </c>
      <c r="C2311" s="10">
        <v>310000</v>
      </c>
      <c r="D2311" t="s">
        <v>28</v>
      </c>
      <c r="E2311" t="s">
        <v>701</v>
      </c>
    </row>
    <row r="2312" spans="1:5" ht="18.75" customHeight="1" x14ac:dyDescent="0.3">
      <c r="A2312" s="4">
        <v>1990</v>
      </c>
      <c r="B2312" t="s">
        <v>710</v>
      </c>
      <c r="C2312" s="10">
        <v>257500</v>
      </c>
      <c r="D2312" t="s">
        <v>24</v>
      </c>
      <c r="E2312" t="s">
        <v>701</v>
      </c>
    </row>
    <row r="2313" spans="1:5" ht="18.75" customHeight="1" x14ac:dyDescent="0.3">
      <c r="A2313" s="4">
        <v>1990</v>
      </c>
      <c r="B2313" t="s">
        <v>726</v>
      </c>
      <c r="C2313" s="10">
        <v>228000</v>
      </c>
      <c r="D2313" t="s">
        <v>24</v>
      </c>
      <c r="E2313" t="s">
        <v>701</v>
      </c>
    </row>
    <row r="2314" spans="1:5" ht="18.75" customHeight="1" x14ac:dyDescent="0.3">
      <c r="A2314" s="4">
        <v>1990</v>
      </c>
      <c r="B2314" t="s">
        <v>716</v>
      </c>
      <c r="C2314" s="10">
        <v>205000</v>
      </c>
      <c r="D2314" t="s">
        <v>24</v>
      </c>
      <c r="E2314" t="s">
        <v>701</v>
      </c>
    </row>
    <row r="2315" spans="1:5" ht="18.75" customHeight="1" x14ac:dyDescent="0.3">
      <c r="A2315" s="4">
        <v>1990</v>
      </c>
      <c r="B2315" t="s">
        <v>708</v>
      </c>
      <c r="C2315" s="10">
        <v>168000</v>
      </c>
      <c r="D2315" t="s">
        <v>28</v>
      </c>
      <c r="E2315" t="s">
        <v>701</v>
      </c>
    </row>
    <row r="2316" spans="1:5" ht="18.75" customHeight="1" x14ac:dyDescent="0.3">
      <c r="A2316" s="4">
        <v>1990</v>
      </c>
      <c r="B2316" t="s">
        <v>880</v>
      </c>
      <c r="C2316" s="10">
        <v>125000</v>
      </c>
      <c r="D2316" t="s">
        <v>24</v>
      </c>
      <c r="E2316" t="s">
        <v>701</v>
      </c>
    </row>
    <row r="2317" spans="1:5" ht="18.75" customHeight="1" x14ac:dyDescent="0.3">
      <c r="A2317" s="4">
        <v>1990</v>
      </c>
      <c r="B2317" t="s">
        <v>878</v>
      </c>
      <c r="C2317" s="10">
        <v>108000</v>
      </c>
      <c r="D2317" t="s">
        <v>34</v>
      </c>
      <c r="E2317" t="s">
        <v>701</v>
      </c>
    </row>
    <row r="2318" spans="1:5" ht="18.75" customHeight="1" x14ac:dyDescent="0.3">
      <c r="A2318" s="4">
        <v>1990</v>
      </c>
      <c r="B2318" t="s">
        <v>718</v>
      </c>
      <c r="C2318" s="10">
        <v>100000</v>
      </c>
      <c r="D2318" t="s">
        <v>24</v>
      </c>
      <c r="E2318" t="s">
        <v>701</v>
      </c>
    </row>
    <row r="2319" spans="1:5" ht="18.75" customHeight="1" x14ac:dyDescent="0.3">
      <c r="A2319" s="4">
        <v>1990</v>
      </c>
      <c r="B2319" t="s">
        <v>720</v>
      </c>
      <c r="C2319" s="10">
        <v>100000</v>
      </c>
      <c r="D2319" t="s">
        <v>28</v>
      </c>
      <c r="E2319" t="s">
        <v>701</v>
      </c>
    </row>
    <row r="2320" spans="1:5" ht="18.75" customHeight="1" x14ac:dyDescent="0.3">
      <c r="A2320" s="4">
        <v>1990</v>
      </c>
      <c r="B2320" t="s">
        <v>1219</v>
      </c>
      <c r="C2320" s="10">
        <v>100000</v>
      </c>
      <c r="D2320" t="s">
        <v>54</v>
      </c>
      <c r="E2320" t="s">
        <v>701</v>
      </c>
    </row>
    <row r="2321" spans="1:5" ht="18.75" customHeight="1" x14ac:dyDescent="0.3">
      <c r="A2321" s="4">
        <v>1990</v>
      </c>
      <c r="B2321" t="s">
        <v>1220</v>
      </c>
      <c r="C2321" s="10">
        <v>100000</v>
      </c>
      <c r="D2321" t="s">
        <v>24</v>
      </c>
      <c r="E2321" t="s">
        <v>701</v>
      </c>
    </row>
    <row r="2322" spans="1:5" ht="18.75" customHeight="1" x14ac:dyDescent="0.3">
      <c r="A2322" s="4">
        <v>1990</v>
      </c>
      <c r="B2322" t="s">
        <v>1221</v>
      </c>
      <c r="C2322" s="10">
        <v>100000</v>
      </c>
      <c r="D2322" t="s">
        <v>24</v>
      </c>
      <c r="E2322" t="s">
        <v>701</v>
      </c>
    </row>
    <row r="2323" spans="1:5" ht="18.75" customHeight="1" x14ac:dyDescent="0.3">
      <c r="A2323" s="4">
        <v>1990</v>
      </c>
      <c r="B2323" t="s">
        <v>1222</v>
      </c>
      <c r="C2323" s="10">
        <v>100000</v>
      </c>
      <c r="D2323" t="s">
        <v>24</v>
      </c>
      <c r="E2323" t="s">
        <v>701</v>
      </c>
    </row>
    <row r="2324" spans="1:5" ht="18.75" customHeight="1" x14ac:dyDescent="0.3">
      <c r="A2324" s="4">
        <v>1990</v>
      </c>
      <c r="B2324" t="s">
        <v>879</v>
      </c>
      <c r="C2324" s="10">
        <v>100000</v>
      </c>
      <c r="D2324" t="s">
        <v>24</v>
      </c>
      <c r="E2324" t="s">
        <v>701</v>
      </c>
    </row>
    <row r="2325" spans="1:5" ht="18.75" customHeight="1" x14ac:dyDescent="0.3">
      <c r="A2325" s="4">
        <v>1990</v>
      </c>
      <c r="B2325" t="s">
        <v>882</v>
      </c>
      <c r="C2325" s="10">
        <v>100000</v>
      </c>
      <c r="D2325" t="s">
        <v>28</v>
      </c>
      <c r="E2325" t="s">
        <v>701</v>
      </c>
    </row>
    <row r="2326" spans="1:5" ht="18.75" customHeight="1" x14ac:dyDescent="0.3">
      <c r="A2326" s="4">
        <v>1990</v>
      </c>
      <c r="B2326" t="s">
        <v>1223</v>
      </c>
      <c r="C2326" s="10">
        <v>100000</v>
      </c>
      <c r="D2326" t="s">
        <v>24</v>
      </c>
      <c r="E2326" t="s">
        <v>701</v>
      </c>
    </row>
    <row r="2327" spans="1:5" ht="18.75" customHeight="1" x14ac:dyDescent="0.3">
      <c r="A2327" s="4">
        <v>1990</v>
      </c>
      <c r="B2327" t="s">
        <v>1224</v>
      </c>
      <c r="C2327" s="10">
        <v>100000</v>
      </c>
      <c r="D2327" t="s">
        <v>50</v>
      </c>
      <c r="E2327" t="s">
        <v>701</v>
      </c>
    </row>
    <row r="2328" spans="1:5" ht="18.75" customHeight="1" x14ac:dyDescent="0.3">
      <c r="A2328" s="4">
        <v>1990</v>
      </c>
      <c r="B2328" t="s">
        <v>724</v>
      </c>
      <c r="C2328" s="10">
        <v>100000</v>
      </c>
      <c r="D2328" t="s">
        <v>24</v>
      </c>
      <c r="E2328" t="s">
        <v>701</v>
      </c>
    </row>
    <row r="2329" spans="1:5" ht="18.75" customHeight="1" x14ac:dyDescent="0.3">
      <c r="A2329" s="4">
        <v>1990</v>
      </c>
      <c r="B2329" t="s">
        <v>1225</v>
      </c>
      <c r="C2329" s="10">
        <v>100000</v>
      </c>
      <c r="D2329" t="s">
        <v>24</v>
      </c>
      <c r="E2329" t="s">
        <v>701</v>
      </c>
    </row>
    <row r="2330" spans="1:5" ht="18.75" customHeight="1" x14ac:dyDescent="0.3">
      <c r="A2330" s="4">
        <v>1990</v>
      </c>
      <c r="B2330" t="s">
        <v>727</v>
      </c>
      <c r="C2330" s="10">
        <v>100000</v>
      </c>
      <c r="D2330" t="s">
        <v>24</v>
      </c>
      <c r="E2330" t="s">
        <v>701</v>
      </c>
    </row>
    <row r="2331" spans="1:5" ht="18.75" customHeight="1" x14ac:dyDescent="0.3">
      <c r="A2331" s="4">
        <v>1990</v>
      </c>
      <c r="B2331" t="s">
        <v>1226</v>
      </c>
      <c r="C2331" s="10">
        <v>100000</v>
      </c>
      <c r="D2331" t="s">
        <v>24</v>
      </c>
      <c r="E2331" t="s">
        <v>701</v>
      </c>
    </row>
    <row r="2332" spans="1:5" ht="18.75" customHeight="1" x14ac:dyDescent="0.3">
      <c r="A2332" s="4">
        <v>1990</v>
      </c>
      <c r="B2332" t="s">
        <v>1227</v>
      </c>
      <c r="C2332" s="10">
        <v>100000</v>
      </c>
      <c r="D2332" t="s">
        <v>28</v>
      </c>
      <c r="E2332" t="s">
        <v>701</v>
      </c>
    </row>
    <row r="2333" spans="1:5" ht="18.75" customHeight="1" x14ac:dyDescent="0.3">
      <c r="A2333" s="4">
        <v>1990</v>
      </c>
      <c r="B2333" t="s">
        <v>1228</v>
      </c>
      <c r="C2333" s="10">
        <v>100000</v>
      </c>
      <c r="D2333" t="s">
        <v>54</v>
      </c>
      <c r="E2333" t="s">
        <v>701</v>
      </c>
    </row>
    <row r="2334" spans="1:5" ht="18.75" customHeight="1" x14ac:dyDescent="0.3">
      <c r="A2334" s="4">
        <v>1990</v>
      </c>
      <c r="B2334" t="s">
        <v>1229</v>
      </c>
      <c r="C2334" s="10">
        <v>100000</v>
      </c>
      <c r="D2334" t="s">
        <v>34</v>
      </c>
      <c r="E2334" t="s">
        <v>701</v>
      </c>
    </row>
    <row r="2335" spans="1:5" ht="18.75" customHeight="1" x14ac:dyDescent="0.3">
      <c r="A2335" s="4">
        <v>1990</v>
      </c>
      <c r="B2335" t="s">
        <v>288</v>
      </c>
      <c r="C2335" s="10">
        <v>100000</v>
      </c>
      <c r="D2335" t="s">
        <v>54</v>
      </c>
      <c r="E2335" t="s">
        <v>701</v>
      </c>
    </row>
    <row r="2336" spans="1:5" ht="18.75" customHeight="1" x14ac:dyDescent="0.3">
      <c r="A2336" s="4">
        <v>1990</v>
      </c>
      <c r="B2336" t="s">
        <v>730</v>
      </c>
      <c r="C2336" s="10">
        <v>2500000</v>
      </c>
      <c r="D2336" t="s">
        <v>50</v>
      </c>
      <c r="E2336" t="s">
        <v>729</v>
      </c>
    </row>
    <row r="2337" spans="1:5" ht="18.75" customHeight="1" x14ac:dyDescent="0.3">
      <c r="A2337" s="4">
        <v>1990</v>
      </c>
      <c r="B2337" t="s">
        <v>731</v>
      </c>
      <c r="C2337" s="10">
        <v>1958652</v>
      </c>
      <c r="D2337" t="s">
        <v>28</v>
      </c>
      <c r="E2337" t="s">
        <v>729</v>
      </c>
    </row>
    <row r="2338" spans="1:5" ht="18.75" customHeight="1" x14ac:dyDescent="0.3">
      <c r="A2338" s="4">
        <v>1990</v>
      </c>
      <c r="B2338" t="s">
        <v>733</v>
      </c>
      <c r="C2338" s="10">
        <v>1550000</v>
      </c>
      <c r="D2338" t="s">
        <v>24</v>
      </c>
      <c r="E2338" t="s">
        <v>729</v>
      </c>
    </row>
    <row r="2339" spans="1:5" ht="18.75" customHeight="1" x14ac:dyDescent="0.3">
      <c r="A2339" s="4">
        <v>1990</v>
      </c>
      <c r="B2339" t="s">
        <v>418</v>
      </c>
      <c r="C2339" s="10">
        <v>1400000</v>
      </c>
      <c r="D2339" t="s">
        <v>24</v>
      </c>
      <c r="E2339" t="s">
        <v>729</v>
      </c>
    </row>
    <row r="2340" spans="1:5" ht="18.75" customHeight="1" x14ac:dyDescent="0.3">
      <c r="A2340" s="4">
        <v>1990</v>
      </c>
      <c r="B2340" t="s">
        <v>128</v>
      </c>
      <c r="C2340" s="10">
        <v>1233333</v>
      </c>
      <c r="D2340" t="s">
        <v>28</v>
      </c>
      <c r="E2340" t="s">
        <v>729</v>
      </c>
    </row>
    <row r="2341" spans="1:5" ht="18.75" customHeight="1" x14ac:dyDescent="0.3">
      <c r="A2341" s="4">
        <v>1990</v>
      </c>
      <c r="B2341" t="s">
        <v>464</v>
      </c>
      <c r="C2341" s="10">
        <v>1133333</v>
      </c>
      <c r="D2341" t="s">
        <v>24</v>
      </c>
      <c r="E2341" t="s">
        <v>729</v>
      </c>
    </row>
    <row r="2342" spans="1:5" ht="18.75" customHeight="1" x14ac:dyDescent="0.3">
      <c r="A2342" s="4">
        <v>1990</v>
      </c>
      <c r="B2342" t="s">
        <v>326</v>
      </c>
      <c r="C2342" s="10">
        <v>1100000</v>
      </c>
      <c r="D2342" t="s">
        <v>28</v>
      </c>
      <c r="E2342" t="s">
        <v>729</v>
      </c>
    </row>
    <row r="2343" spans="1:5" ht="18.75" customHeight="1" x14ac:dyDescent="0.3">
      <c r="A2343" s="4">
        <v>1990</v>
      </c>
      <c r="B2343" t="s">
        <v>271</v>
      </c>
      <c r="C2343" s="10">
        <v>950000</v>
      </c>
      <c r="D2343" t="s">
        <v>37</v>
      </c>
      <c r="E2343" t="s">
        <v>729</v>
      </c>
    </row>
    <row r="2344" spans="1:5" ht="18.75" customHeight="1" x14ac:dyDescent="0.3">
      <c r="A2344" s="4">
        <v>1990</v>
      </c>
      <c r="B2344" t="s">
        <v>513</v>
      </c>
      <c r="C2344" s="10">
        <v>925000</v>
      </c>
      <c r="D2344" t="s">
        <v>24</v>
      </c>
      <c r="E2344" t="s">
        <v>729</v>
      </c>
    </row>
    <row r="2345" spans="1:5" ht="18.75" customHeight="1" x14ac:dyDescent="0.3">
      <c r="A2345" s="4">
        <v>1990</v>
      </c>
      <c r="B2345" t="s">
        <v>371</v>
      </c>
      <c r="C2345" s="10">
        <v>900000</v>
      </c>
      <c r="D2345" t="s">
        <v>50</v>
      </c>
      <c r="E2345" t="s">
        <v>729</v>
      </c>
    </row>
    <row r="2346" spans="1:5" ht="18.75" customHeight="1" x14ac:dyDescent="0.3">
      <c r="A2346" s="4">
        <v>1990</v>
      </c>
      <c r="B2346" t="s">
        <v>516</v>
      </c>
      <c r="C2346" s="10">
        <v>850000</v>
      </c>
      <c r="D2346" t="s">
        <v>24</v>
      </c>
      <c r="E2346" t="s">
        <v>729</v>
      </c>
    </row>
    <row r="2347" spans="1:5" ht="18.75" customHeight="1" x14ac:dyDescent="0.3">
      <c r="A2347" s="4">
        <v>1990</v>
      </c>
      <c r="B2347" t="s">
        <v>283</v>
      </c>
      <c r="C2347" s="10">
        <v>825000</v>
      </c>
      <c r="D2347" t="s">
        <v>24</v>
      </c>
      <c r="E2347" t="s">
        <v>729</v>
      </c>
    </row>
    <row r="2348" spans="1:5" ht="18.75" customHeight="1" x14ac:dyDescent="0.3">
      <c r="A2348" s="4">
        <v>1990</v>
      </c>
      <c r="B2348" t="s">
        <v>472</v>
      </c>
      <c r="C2348" s="10">
        <v>650000</v>
      </c>
      <c r="D2348" t="s">
        <v>24</v>
      </c>
      <c r="E2348" t="s">
        <v>729</v>
      </c>
    </row>
    <row r="2349" spans="1:5" ht="18.75" customHeight="1" x14ac:dyDescent="0.3">
      <c r="A2349" s="4">
        <v>1990</v>
      </c>
      <c r="B2349" t="s">
        <v>617</v>
      </c>
      <c r="C2349" s="10">
        <v>600000</v>
      </c>
      <c r="D2349" t="s">
        <v>34</v>
      </c>
      <c r="E2349" t="s">
        <v>729</v>
      </c>
    </row>
    <row r="2350" spans="1:5" ht="18.75" customHeight="1" x14ac:dyDescent="0.3">
      <c r="A2350" s="4">
        <v>1990</v>
      </c>
      <c r="B2350" t="s">
        <v>825</v>
      </c>
      <c r="C2350" s="10">
        <v>500000</v>
      </c>
      <c r="D2350" t="s">
        <v>37</v>
      </c>
      <c r="E2350" t="s">
        <v>729</v>
      </c>
    </row>
    <row r="2351" spans="1:5" ht="18.75" customHeight="1" x14ac:dyDescent="0.3">
      <c r="A2351" s="4">
        <v>1990</v>
      </c>
      <c r="B2351" t="s">
        <v>884</v>
      </c>
      <c r="C2351" s="10">
        <v>465000</v>
      </c>
      <c r="D2351" t="s">
        <v>24</v>
      </c>
      <c r="E2351" t="s">
        <v>729</v>
      </c>
    </row>
    <row r="2352" spans="1:5" ht="18.75" customHeight="1" x14ac:dyDescent="0.3">
      <c r="A2352" s="4">
        <v>1990</v>
      </c>
      <c r="B2352" t="s">
        <v>119</v>
      </c>
      <c r="C2352" s="10">
        <v>450000</v>
      </c>
      <c r="D2352" t="s">
        <v>24</v>
      </c>
      <c r="E2352" t="s">
        <v>729</v>
      </c>
    </row>
    <row r="2353" spans="1:5" ht="18.75" customHeight="1" x14ac:dyDescent="0.3">
      <c r="A2353" s="4">
        <v>1990</v>
      </c>
      <c r="B2353" t="s">
        <v>747</v>
      </c>
      <c r="C2353" s="10">
        <v>425000</v>
      </c>
      <c r="D2353" t="s">
        <v>43</v>
      </c>
      <c r="E2353" t="s">
        <v>729</v>
      </c>
    </row>
    <row r="2354" spans="1:5" ht="18.75" customHeight="1" x14ac:dyDescent="0.3">
      <c r="A2354" s="4">
        <v>1990</v>
      </c>
      <c r="B2354" t="s">
        <v>120</v>
      </c>
      <c r="C2354" s="10">
        <v>265000</v>
      </c>
      <c r="D2354" t="s">
        <v>24</v>
      </c>
      <c r="E2354" t="s">
        <v>729</v>
      </c>
    </row>
    <row r="2355" spans="1:5" ht="18.75" customHeight="1" x14ac:dyDescent="0.3">
      <c r="A2355" s="4">
        <v>1990</v>
      </c>
      <c r="B2355" t="s">
        <v>754</v>
      </c>
      <c r="C2355" s="10">
        <v>265000</v>
      </c>
      <c r="D2355" t="s">
        <v>28</v>
      </c>
      <c r="E2355" t="s">
        <v>729</v>
      </c>
    </row>
    <row r="2356" spans="1:5" ht="18.75" customHeight="1" x14ac:dyDescent="0.3">
      <c r="A2356" s="4">
        <v>1990</v>
      </c>
      <c r="B2356" t="s">
        <v>886</v>
      </c>
      <c r="C2356" s="10">
        <v>255000</v>
      </c>
      <c r="D2356" t="s">
        <v>43</v>
      </c>
      <c r="E2356" t="s">
        <v>729</v>
      </c>
    </row>
    <row r="2357" spans="1:5" ht="18.75" customHeight="1" x14ac:dyDescent="0.3">
      <c r="A2357" s="4">
        <v>1990</v>
      </c>
      <c r="B2357" t="s">
        <v>1230</v>
      </c>
      <c r="C2357" s="10">
        <v>200000</v>
      </c>
      <c r="D2357" t="s">
        <v>24</v>
      </c>
      <c r="E2357" t="s">
        <v>729</v>
      </c>
    </row>
    <row r="2358" spans="1:5" ht="18.75" customHeight="1" x14ac:dyDescent="0.3">
      <c r="A2358" s="4">
        <v>1990</v>
      </c>
      <c r="B2358" t="s">
        <v>117</v>
      </c>
      <c r="C2358" s="10">
        <v>200000</v>
      </c>
      <c r="D2358" t="s">
        <v>28</v>
      </c>
      <c r="E2358" t="s">
        <v>729</v>
      </c>
    </row>
    <row r="2359" spans="1:5" ht="18.75" customHeight="1" x14ac:dyDescent="0.3">
      <c r="A2359" s="4">
        <v>1990</v>
      </c>
      <c r="B2359" t="s">
        <v>475</v>
      </c>
      <c r="C2359" s="10">
        <v>190000</v>
      </c>
      <c r="D2359" t="s">
        <v>24</v>
      </c>
      <c r="E2359" t="s">
        <v>729</v>
      </c>
    </row>
    <row r="2360" spans="1:5" ht="18.75" customHeight="1" x14ac:dyDescent="0.3">
      <c r="A2360" s="4">
        <v>1990</v>
      </c>
      <c r="B2360" t="s">
        <v>1231</v>
      </c>
      <c r="C2360" s="10">
        <v>160000</v>
      </c>
      <c r="D2360" t="s">
        <v>34</v>
      </c>
      <c r="E2360" t="s">
        <v>729</v>
      </c>
    </row>
    <row r="2361" spans="1:5" ht="18.75" customHeight="1" x14ac:dyDescent="0.3">
      <c r="A2361" s="4">
        <v>1990</v>
      </c>
      <c r="B2361" t="s">
        <v>1232</v>
      </c>
      <c r="C2361" s="10">
        <v>150000</v>
      </c>
      <c r="D2361" t="s">
        <v>24</v>
      </c>
      <c r="E2361" t="s">
        <v>729</v>
      </c>
    </row>
    <row r="2362" spans="1:5" ht="18.75" customHeight="1" x14ac:dyDescent="0.3">
      <c r="A2362" s="4">
        <v>1990</v>
      </c>
      <c r="B2362" t="s">
        <v>885</v>
      </c>
      <c r="C2362" s="10">
        <v>136500</v>
      </c>
      <c r="D2362" t="s">
        <v>37</v>
      </c>
      <c r="E2362" t="s">
        <v>729</v>
      </c>
    </row>
    <row r="2363" spans="1:5" ht="18.75" customHeight="1" x14ac:dyDescent="0.3">
      <c r="A2363" s="4">
        <v>1990</v>
      </c>
      <c r="B2363" t="s">
        <v>698</v>
      </c>
      <c r="C2363" s="10">
        <v>135000</v>
      </c>
      <c r="D2363" t="s">
        <v>24</v>
      </c>
      <c r="E2363" t="s">
        <v>729</v>
      </c>
    </row>
    <row r="2364" spans="1:5" ht="18.75" customHeight="1" x14ac:dyDescent="0.3">
      <c r="A2364" s="4">
        <v>1990</v>
      </c>
      <c r="B2364" t="s">
        <v>1233</v>
      </c>
      <c r="C2364" s="10">
        <v>107000</v>
      </c>
      <c r="D2364" t="s">
        <v>54</v>
      </c>
      <c r="E2364" t="s">
        <v>729</v>
      </c>
    </row>
    <row r="2365" spans="1:5" ht="18.75" customHeight="1" x14ac:dyDescent="0.3">
      <c r="A2365" s="4">
        <v>1990</v>
      </c>
      <c r="B2365" t="s">
        <v>1234</v>
      </c>
      <c r="C2365" s="10">
        <v>107000</v>
      </c>
      <c r="D2365" t="s">
        <v>34</v>
      </c>
      <c r="E2365" t="s">
        <v>729</v>
      </c>
    </row>
    <row r="2366" spans="1:5" ht="18.75" customHeight="1" x14ac:dyDescent="0.3">
      <c r="A2366" s="4">
        <v>1990</v>
      </c>
      <c r="B2366" t="s">
        <v>1235</v>
      </c>
      <c r="C2366" s="10">
        <v>103500</v>
      </c>
      <c r="D2366" t="s">
        <v>24</v>
      </c>
      <c r="E2366" t="s">
        <v>729</v>
      </c>
    </row>
    <row r="2367" spans="1:5" ht="18.75" customHeight="1" x14ac:dyDescent="0.3">
      <c r="A2367" s="4">
        <v>1990</v>
      </c>
      <c r="B2367" t="s">
        <v>1236</v>
      </c>
      <c r="C2367" s="10">
        <v>102000</v>
      </c>
      <c r="D2367" t="s">
        <v>28</v>
      </c>
      <c r="E2367" t="s">
        <v>729</v>
      </c>
    </row>
    <row r="2368" spans="1:5" ht="18.75" customHeight="1" x14ac:dyDescent="0.3">
      <c r="A2368" s="4">
        <v>1990</v>
      </c>
      <c r="B2368" t="s">
        <v>1237</v>
      </c>
      <c r="C2368" s="10">
        <v>100000</v>
      </c>
      <c r="D2368" t="s">
        <v>24</v>
      </c>
      <c r="E2368" t="s">
        <v>729</v>
      </c>
    </row>
    <row r="2369" spans="1:5" ht="18.75" customHeight="1" x14ac:dyDescent="0.3">
      <c r="A2369" s="4">
        <v>1990</v>
      </c>
      <c r="B2369" t="s">
        <v>1238</v>
      </c>
      <c r="C2369" s="10">
        <v>100000</v>
      </c>
      <c r="D2369" t="s">
        <v>24</v>
      </c>
      <c r="E2369" t="s">
        <v>729</v>
      </c>
    </row>
    <row r="2370" spans="1:5" ht="18.75" customHeight="1" x14ac:dyDescent="0.3">
      <c r="A2370" s="4">
        <v>1991</v>
      </c>
      <c r="B2370" t="s">
        <v>352</v>
      </c>
      <c r="C2370" s="10">
        <v>3550000</v>
      </c>
      <c r="D2370" t="s">
        <v>24</v>
      </c>
      <c r="E2370" t="s">
        <v>25</v>
      </c>
    </row>
    <row r="2371" spans="1:5" ht="18.75" customHeight="1" x14ac:dyDescent="0.3">
      <c r="A2371" s="4">
        <v>1991</v>
      </c>
      <c r="B2371" t="s">
        <v>731</v>
      </c>
      <c r="C2371" s="10">
        <v>3300000</v>
      </c>
      <c r="D2371" t="s">
        <v>28</v>
      </c>
      <c r="E2371" t="s">
        <v>25</v>
      </c>
    </row>
    <row r="2372" spans="1:5" ht="18.75" customHeight="1" x14ac:dyDescent="0.3">
      <c r="A2372" s="4">
        <v>1991</v>
      </c>
      <c r="B2372" t="s">
        <v>673</v>
      </c>
      <c r="C2372" s="10">
        <v>2700000</v>
      </c>
      <c r="D2372" t="s">
        <v>54</v>
      </c>
      <c r="E2372" t="s">
        <v>25</v>
      </c>
    </row>
    <row r="2373" spans="1:5" ht="18.75" customHeight="1" x14ac:dyDescent="0.3">
      <c r="A2373" s="4">
        <v>1991</v>
      </c>
      <c r="B2373" t="s">
        <v>61</v>
      </c>
      <c r="C2373" s="10">
        <v>2500000</v>
      </c>
      <c r="D2373" t="s">
        <v>24</v>
      </c>
      <c r="E2373" t="s">
        <v>25</v>
      </c>
    </row>
    <row r="2374" spans="1:5" ht="18.75" customHeight="1" x14ac:dyDescent="0.3">
      <c r="A2374" s="4">
        <v>1991</v>
      </c>
      <c r="B2374" t="s">
        <v>485</v>
      </c>
      <c r="C2374" s="10">
        <v>2416667</v>
      </c>
      <c r="D2374" t="s">
        <v>34</v>
      </c>
      <c r="E2374" t="s">
        <v>25</v>
      </c>
    </row>
    <row r="2375" spans="1:5" ht="18.75" customHeight="1" x14ac:dyDescent="0.3">
      <c r="A2375" s="4">
        <v>1991</v>
      </c>
      <c r="B2375" t="s">
        <v>49</v>
      </c>
      <c r="C2375" s="10">
        <v>2100000</v>
      </c>
      <c r="D2375" t="s">
        <v>50</v>
      </c>
      <c r="E2375" t="s">
        <v>25</v>
      </c>
    </row>
    <row r="2376" spans="1:5" ht="18.75" customHeight="1" x14ac:dyDescent="0.3">
      <c r="A2376" s="4">
        <v>1991</v>
      </c>
      <c r="B2376" t="s">
        <v>52</v>
      </c>
      <c r="C2376" s="10">
        <v>2100000</v>
      </c>
      <c r="D2376" t="s">
        <v>24</v>
      </c>
      <c r="E2376" t="s">
        <v>25</v>
      </c>
    </row>
    <row r="2377" spans="1:5" ht="18.75" customHeight="1" x14ac:dyDescent="0.3">
      <c r="A2377" s="4">
        <v>1991</v>
      </c>
      <c r="B2377" t="s">
        <v>676</v>
      </c>
      <c r="C2377" s="10">
        <v>2000000</v>
      </c>
      <c r="D2377" t="s">
        <v>24</v>
      </c>
      <c r="E2377" t="s">
        <v>25</v>
      </c>
    </row>
    <row r="2378" spans="1:5" ht="18.75" customHeight="1" x14ac:dyDescent="0.3">
      <c r="A2378" s="4">
        <v>1991</v>
      </c>
      <c r="B2378" t="s">
        <v>99</v>
      </c>
      <c r="C2378" s="10">
        <v>1600000</v>
      </c>
      <c r="D2378" t="s">
        <v>28</v>
      </c>
      <c r="E2378" t="s">
        <v>25</v>
      </c>
    </row>
    <row r="2379" spans="1:5" ht="18.75" customHeight="1" x14ac:dyDescent="0.3">
      <c r="A2379" s="4">
        <v>1991</v>
      </c>
      <c r="B2379" t="s">
        <v>42</v>
      </c>
      <c r="C2379" s="10">
        <v>1483334</v>
      </c>
      <c r="D2379" t="s">
        <v>43</v>
      </c>
      <c r="E2379" t="s">
        <v>25</v>
      </c>
    </row>
    <row r="2380" spans="1:5" ht="18.75" customHeight="1" x14ac:dyDescent="0.3">
      <c r="A2380" s="4">
        <v>1991</v>
      </c>
      <c r="B2380" t="s">
        <v>70</v>
      </c>
      <c r="C2380" s="10">
        <v>1040000</v>
      </c>
      <c r="D2380" t="s">
        <v>24</v>
      </c>
      <c r="E2380" t="s">
        <v>25</v>
      </c>
    </row>
    <row r="2381" spans="1:5" ht="18.75" customHeight="1" x14ac:dyDescent="0.3">
      <c r="A2381" s="4">
        <v>1991</v>
      </c>
      <c r="B2381" t="s">
        <v>513</v>
      </c>
      <c r="C2381" s="10">
        <v>1000000</v>
      </c>
      <c r="D2381" t="s">
        <v>24</v>
      </c>
      <c r="E2381" t="s">
        <v>25</v>
      </c>
    </row>
    <row r="2382" spans="1:5" ht="18.75" customHeight="1" x14ac:dyDescent="0.3">
      <c r="A2382" s="4">
        <v>1991</v>
      </c>
      <c r="B2382" t="s">
        <v>117</v>
      </c>
      <c r="C2382" s="10">
        <v>770000</v>
      </c>
      <c r="D2382" t="s">
        <v>28</v>
      </c>
      <c r="E2382" t="s">
        <v>25</v>
      </c>
    </row>
    <row r="2383" spans="1:5" ht="18.75" customHeight="1" x14ac:dyDescent="0.3">
      <c r="A2383" s="4">
        <v>1991</v>
      </c>
      <c r="B2383" t="s">
        <v>402</v>
      </c>
      <c r="C2383" s="10">
        <v>700000</v>
      </c>
      <c r="D2383" t="s">
        <v>24</v>
      </c>
      <c r="E2383" t="s">
        <v>25</v>
      </c>
    </row>
    <row r="2384" spans="1:5" ht="18.75" customHeight="1" x14ac:dyDescent="0.3">
      <c r="A2384" s="4">
        <v>1991</v>
      </c>
      <c r="B2384" t="s">
        <v>53</v>
      </c>
      <c r="C2384" s="10">
        <v>652500</v>
      </c>
      <c r="D2384" t="s">
        <v>54</v>
      </c>
      <c r="E2384" t="s">
        <v>25</v>
      </c>
    </row>
    <row r="2385" spans="1:5" ht="18.75" customHeight="1" x14ac:dyDescent="0.3">
      <c r="A2385" s="4">
        <v>1991</v>
      </c>
      <c r="B2385" t="s">
        <v>773</v>
      </c>
      <c r="C2385" s="10">
        <v>625000</v>
      </c>
      <c r="D2385" t="s">
        <v>24</v>
      </c>
      <c r="E2385" t="s">
        <v>25</v>
      </c>
    </row>
    <row r="2386" spans="1:5" ht="18.75" customHeight="1" x14ac:dyDescent="0.3">
      <c r="A2386" s="4">
        <v>1991</v>
      </c>
      <c r="B2386" t="s">
        <v>706</v>
      </c>
      <c r="C2386" s="10">
        <v>500000</v>
      </c>
      <c r="D2386" t="s">
        <v>37</v>
      </c>
      <c r="E2386" t="s">
        <v>25</v>
      </c>
    </row>
    <row r="2387" spans="1:5" ht="18.75" customHeight="1" x14ac:dyDescent="0.3">
      <c r="A2387" s="4">
        <v>1991</v>
      </c>
      <c r="B2387" t="s">
        <v>334</v>
      </c>
      <c r="C2387" s="10">
        <v>425000</v>
      </c>
      <c r="D2387" t="s">
        <v>24</v>
      </c>
      <c r="E2387" t="s">
        <v>25</v>
      </c>
    </row>
    <row r="2388" spans="1:5" ht="18.75" customHeight="1" x14ac:dyDescent="0.3">
      <c r="A2388" s="4">
        <v>1991</v>
      </c>
      <c r="B2388" t="s">
        <v>888</v>
      </c>
      <c r="C2388" s="10">
        <v>425000</v>
      </c>
      <c r="D2388" t="s">
        <v>28</v>
      </c>
      <c r="E2388" t="s">
        <v>25</v>
      </c>
    </row>
    <row r="2389" spans="1:5" ht="18.75" customHeight="1" x14ac:dyDescent="0.3">
      <c r="A2389" s="4">
        <v>1991</v>
      </c>
      <c r="B2389" t="s">
        <v>720</v>
      </c>
      <c r="C2389" s="10">
        <v>357500</v>
      </c>
      <c r="D2389" t="s">
        <v>28</v>
      </c>
      <c r="E2389" t="s">
        <v>25</v>
      </c>
    </row>
    <row r="2390" spans="1:5" ht="18.75" customHeight="1" x14ac:dyDescent="0.3">
      <c r="A2390" s="4">
        <v>1991</v>
      </c>
      <c r="B2390" t="s">
        <v>757</v>
      </c>
      <c r="C2390" s="10">
        <v>312500</v>
      </c>
      <c r="D2390" t="s">
        <v>24</v>
      </c>
      <c r="E2390" t="s">
        <v>25</v>
      </c>
    </row>
    <row r="2391" spans="1:5" ht="18.75" customHeight="1" x14ac:dyDescent="0.3">
      <c r="A2391" s="4">
        <v>1991</v>
      </c>
      <c r="B2391" t="s">
        <v>924</v>
      </c>
      <c r="C2391" s="10">
        <v>310000</v>
      </c>
      <c r="D2391" t="s">
        <v>28</v>
      </c>
      <c r="E2391" t="s">
        <v>25</v>
      </c>
    </row>
    <row r="2392" spans="1:5" ht="18.75" customHeight="1" x14ac:dyDescent="0.3">
      <c r="A2392" s="4">
        <v>1991</v>
      </c>
      <c r="B2392" t="s">
        <v>624</v>
      </c>
      <c r="C2392" s="10">
        <v>250000</v>
      </c>
      <c r="D2392" t="s">
        <v>24</v>
      </c>
      <c r="E2392" t="s">
        <v>25</v>
      </c>
    </row>
    <row r="2393" spans="1:5" ht="18.75" customHeight="1" x14ac:dyDescent="0.3">
      <c r="A2393" s="4">
        <v>1991</v>
      </c>
      <c r="B2393" t="s">
        <v>891</v>
      </c>
      <c r="C2393" s="10">
        <v>120000</v>
      </c>
      <c r="D2393" t="s">
        <v>24</v>
      </c>
      <c r="E2393" t="s">
        <v>25</v>
      </c>
    </row>
    <row r="2394" spans="1:5" ht="18.75" customHeight="1" x14ac:dyDescent="0.3">
      <c r="A2394" s="4">
        <v>1991</v>
      </c>
      <c r="B2394" t="s">
        <v>893</v>
      </c>
      <c r="C2394" s="10">
        <v>120000</v>
      </c>
      <c r="D2394" t="s">
        <v>34</v>
      </c>
      <c r="E2394" t="s">
        <v>25</v>
      </c>
    </row>
    <row r="2395" spans="1:5" ht="18.75" customHeight="1" x14ac:dyDescent="0.3">
      <c r="A2395" s="4">
        <v>1991</v>
      </c>
      <c r="B2395" t="s">
        <v>939</v>
      </c>
      <c r="C2395" s="10">
        <v>110000</v>
      </c>
      <c r="D2395" t="s">
        <v>37</v>
      </c>
      <c r="E2395" t="s">
        <v>25</v>
      </c>
    </row>
    <row r="2396" spans="1:5" ht="18.75" customHeight="1" x14ac:dyDescent="0.3">
      <c r="A2396" s="4">
        <v>1991</v>
      </c>
      <c r="B2396" t="s">
        <v>895</v>
      </c>
      <c r="C2396" s="10">
        <v>107500</v>
      </c>
      <c r="D2396" t="s">
        <v>37</v>
      </c>
      <c r="E2396" t="s">
        <v>25</v>
      </c>
    </row>
    <row r="2397" spans="1:5" ht="18.75" customHeight="1" x14ac:dyDescent="0.3">
      <c r="A2397" s="4">
        <v>1991</v>
      </c>
      <c r="B2397" t="s">
        <v>897</v>
      </c>
      <c r="C2397" s="10">
        <v>105000</v>
      </c>
      <c r="D2397" t="s">
        <v>24</v>
      </c>
      <c r="E2397" t="s">
        <v>25</v>
      </c>
    </row>
    <row r="2398" spans="1:5" ht="18.75" customHeight="1" x14ac:dyDescent="0.3">
      <c r="A2398" s="4">
        <v>1991</v>
      </c>
      <c r="B2398" t="s">
        <v>1239</v>
      </c>
      <c r="C2398" s="10">
        <v>102500</v>
      </c>
      <c r="D2398" t="s">
        <v>24</v>
      </c>
      <c r="E2398" t="s">
        <v>25</v>
      </c>
    </row>
    <row r="2399" spans="1:5" ht="18.75" customHeight="1" x14ac:dyDescent="0.3">
      <c r="A2399" s="4">
        <v>1991</v>
      </c>
      <c r="B2399" t="s">
        <v>81</v>
      </c>
      <c r="C2399" s="10">
        <v>2412500</v>
      </c>
      <c r="D2399" t="s">
        <v>24</v>
      </c>
      <c r="E2399" t="s">
        <v>72</v>
      </c>
    </row>
    <row r="2400" spans="1:5" ht="18.75" customHeight="1" x14ac:dyDescent="0.3">
      <c r="A2400" s="4">
        <v>1991</v>
      </c>
      <c r="B2400" t="s">
        <v>89</v>
      </c>
      <c r="C2400" s="10">
        <v>2100000</v>
      </c>
      <c r="D2400" t="s">
        <v>24</v>
      </c>
      <c r="E2400" t="s">
        <v>72</v>
      </c>
    </row>
    <row r="2401" spans="1:5" ht="18.75" customHeight="1" x14ac:dyDescent="0.3">
      <c r="A2401" s="4">
        <v>1991</v>
      </c>
      <c r="B2401" t="s">
        <v>76</v>
      </c>
      <c r="C2401" s="10">
        <v>1200000</v>
      </c>
      <c r="D2401" t="s">
        <v>43</v>
      </c>
      <c r="E2401" t="s">
        <v>72</v>
      </c>
    </row>
    <row r="2402" spans="1:5" ht="18.75" customHeight="1" x14ac:dyDescent="0.3">
      <c r="A2402" s="4">
        <v>1991</v>
      </c>
      <c r="B2402" t="s">
        <v>696</v>
      </c>
      <c r="C2402" s="10">
        <v>705000</v>
      </c>
      <c r="D2402" t="s">
        <v>24</v>
      </c>
      <c r="E2402" t="s">
        <v>72</v>
      </c>
    </row>
    <row r="2403" spans="1:5" ht="18.75" customHeight="1" x14ac:dyDescent="0.3">
      <c r="A2403" s="4">
        <v>1991</v>
      </c>
      <c r="B2403" t="s">
        <v>511</v>
      </c>
      <c r="C2403" s="10">
        <v>675000</v>
      </c>
      <c r="D2403" t="s">
        <v>50</v>
      </c>
      <c r="E2403" t="s">
        <v>72</v>
      </c>
    </row>
    <row r="2404" spans="1:5" ht="18.75" customHeight="1" x14ac:dyDescent="0.3">
      <c r="A2404" s="4">
        <v>1991</v>
      </c>
      <c r="B2404" t="s">
        <v>93</v>
      </c>
      <c r="C2404" s="10">
        <v>665000</v>
      </c>
      <c r="D2404" t="s">
        <v>54</v>
      </c>
      <c r="E2404" t="s">
        <v>72</v>
      </c>
    </row>
    <row r="2405" spans="1:5" ht="18.75" customHeight="1" x14ac:dyDescent="0.3">
      <c r="A2405" s="4">
        <v>1991</v>
      </c>
      <c r="B2405" t="s">
        <v>764</v>
      </c>
      <c r="C2405" s="10">
        <v>437500</v>
      </c>
      <c r="D2405" t="s">
        <v>34</v>
      </c>
      <c r="E2405" t="s">
        <v>72</v>
      </c>
    </row>
    <row r="2406" spans="1:5" ht="18.75" customHeight="1" x14ac:dyDescent="0.3">
      <c r="A2406" s="4">
        <v>1991</v>
      </c>
      <c r="B2406" t="s">
        <v>1240</v>
      </c>
      <c r="C2406" s="10">
        <v>350000</v>
      </c>
      <c r="D2406" t="s">
        <v>37</v>
      </c>
      <c r="E2406" t="s">
        <v>72</v>
      </c>
    </row>
    <row r="2407" spans="1:5" ht="18.75" customHeight="1" x14ac:dyDescent="0.3">
      <c r="A2407" s="4">
        <v>1991</v>
      </c>
      <c r="B2407" t="s">
        <v>92</v>
      </c>
      <c r="C2407" s="10">
        <v>340000</v>
      </c>
      <c r="D2407" t="s">
        <v>28</v>
      </c>
      <c r="E2407" t="s">
        <v>72</v>
      </c>
    </row>
    <row r="2408" spans="1:5" ht="18.75" customHeight="1" x14ac:dyDescent="0.3">
      <c r="A2408" s="4">
        <v>1991</v>
      </c>
      <c r="B2408" t="s">
        <v>899</v>
      </c>
      <c r="C2408" s="10">
        <v>300000</v>
      </c>
      <c r="D2408" t="s">
        <v>28</v>
      </c>
      <c r="E2408" t="s">
        <v>72</v>
      </c>
    </row>
    <row r="2409" spans="1:5" ht="18.75" customHeight="1" x14ac:dyDescent="0.3">
      <c r="A2409" s="4">
        <v>1991</v>
      </c>
      <c r="B2409" t="s">
        <v>839</v>
      </c>
      <c r="C2409" s="10">
        <v>260000</v>
      </c>
      <c r="D2409" t="s">
        <v>28</v>
      </c>
      <c r="E2409" t="s">
        <v>72</v>
      </c>
    </row>
    <row r="2410" spans="1:5" ht="18.75" customHeight="1" x14ac:dyDescent="0.3">
      <c r="A2410" s="4">
        <v>1991</v>
      </c>
      <c r="B2410" t="s">
        <v>798</v>
      </c>
      <c r="C2410" s="10">
        <v>260000</v>
      </c>
      <c r="D2410" t="s">
        <v>43</v>
      </c>
      <c r="E2410" t="s">
        <v>72</v>
      </c>
    </row>
    <row r="2411" spans="1:5" ht="18.75" customHeight="1" x14ac:dyDescent="0.3">
      <c r="A2411" s="4">
        <v>1991</v>
      </c>
      <c r="B2411" t="s">
        <v>837</v>
      </c>
      <c r="C2411" s="10">
        <v>210000</v>
      </c>
      <c r="D2411" t="s">
        <v>24</v>
      </c>
      <c r="E2411" t="s">
        <v>72</v>
      </c>
    </row>
    <row r="2412" spans="1:5" ht="18.75" customHeight="1" x14ac:dyDescent="0.3">
      <c r="A2412" s="4">
        <v>1991</v>
      </c>
      <c r="B2412" t="s">
        <v>475</v>
      </c>
      <c r="C2412" s="10">
        <v>190000</v>
      </c>
      <c r="D2412" t="s">
        <v>24</v>
      </c>
      <c r="E2412" t="s">
        <v>72</v>
      </c>
    </row>
    <row r="2413" spans="1:5" ht="18.75" customHeight="1" x14ac:dyDescent="0.3">
      <c r="A2413" s="4">
        <v>1991</v>
      </c>
      <c r="B2413" t="s">
        <v>1083</v>
      </c>
      <c r="C2413" s="10">
        <v>125000</v>
      </c>
      <c r="D2413" t="s">
        <v>24</v>
      </c>
      <c r="E2413" t="s">
        <v>72</v>
      </c>
    </row>
    <row r="2414" spans="1:5" ht="18.75" customHeight="1" x14ac:dyDescent="0.3">
      <c r="A2414" s="4">
        <v>1991</v>
      </c>
      <c r="B2414" t="s">
        <v>835</v>
      </c>
      <c r="C2414" s="10">
        <v>123500</v>
      </c>
      <c r="D2414" t="s">
        <v>34</v>
      </c>
      <c r="E2414" t="s">
        <v>72</v>
      </c>
    </row>
    <row r="2415" spans="1:5" ht="18.75" customHeight="1" x14ac:dyDescent="0.3">
      <c r="A2415" s="4">
        <v>1991</v>
      </c>
      <c r="B2415" t="s">
        <v>901</v>
      </c>
      <c r="C2415" s="10">
        <v>122500</v>
      </c>
      <c r="D2415" t="s">
        <v>24</v>
      </c>
      <c r="E2415" t="s">
        <v>72</v>
      </c>
    </row>
    <row r="2416" spans="1:5" ht="18.75" customHeight="1" x14ac:dyDescent="0.3">
      <c r="A2416" s="4">
        <v>1991</v>
      </c>
      <c r="B2416" t="s">
        <v>909</v>
      </c>
      <c r="C2416" s="10">
        <v>118000</v>
      </c>
      <c r="D2416" t="s">
        <v>37</v>
      </c>
      <c r="E2416" t="s">
        <v>72</v>
      </c>
    </row>
    <row r="2417" spans="1:5" ht="18.75" customHeight="1" x14ac:dyDescent="0.3">
      <c r="A2417" s="4">
        <v>1991</v>
      </c>
      <c r="B2417" t="s">
        <v>1241</v>
      </c>
      <c r="C2417" s="10">
        <v>115000</v>
      </c>
      <c r="D2417" t="s">
        <v>28</v>
      </c>
      <c r="E2417" t="s">
        <v>72</v>
      </c>
    </row>
    <row r="2418" spans="1:5" ht="18.75" customHeight="1" x14ac:dyDescent="0.3">
      <c r="A2418" s="4">
        <v>1991</v>
      </c>
      <c r="B2418" t="s">
        <v>1242</v>
      </c>
      <c r="C2418" s="10">
        <v>115000</v>
      </c>
      <c r="D2418" t="s">
        <v>28</v>
      </c>
      <c r="E2418" t="s">
        <v>72</v>
      </c>
    </row>
    <row r="2419" spans="1:5" ht="18.75" customHeight="1" x14ac:dyDescent="0.3">
      <c r="A2419" s="4">
        <v>1991</v>
      </c>
      <c r="B2419" t="s">
        <v>1243</v>
      </c>
      <c r="C2419" s="10">
        <v>111000</v>
      </c>
      <c r="D2419" t="s">
        <v>28</v>
      </c>
      <c r="E2419" t="s">
        <v>72</v>
      </c>
    </row>
    <row r="2420" spans="1:5" ht="18.75" customHeight="1" x14ac:dyDescent="0.3">
      <c r="A2420" s="4">
        <v>1991</v>
      </c>
      <c r="B2420" t="s">
        <v>1244</v>
      </c>
      <c r="C2420" s="10">
        <v>106000</v>
      </c>
      <c r="D2420" t="s">
        <v>24</v>
      </c>
      <c r="E2420" t="s">
        <v>72</v>
      </c>
    </row>
    <row r="2421" spans="1:5" ht="18.75" customHeight="1" x14ac:dyDescent="0.3">
      <c r="A2421" s="4">
        <v>1991</v>
      </c>
      <c r="B2421" t="s">
        <v>1245</v>
      </c>
      <c r="C2421" s="10">
        <v>105000</v>
      </c>
      <c r="D2421" t="s">
        <v>28</v>
      </c>
      <c r="E2421" t="s">
        <v>72</v>
      </c>
    </row>
    <row r="2422" spans="1:5" ht="18.75" customHeight="1" x14ac:dyDescent="0.3">
      <c r="A2422" s="4">
        <v>1991</v>
      </c>
      <c r="B2422" t="s">
        <v>1246</v>
      </c>
      <c r="C2422" s="10">
        <v>100000</v>
      </c>
      <c r="D2422" t="s">
        <v>50</v>
      </c>
      <c r="E2422" t="s">
        <v>72</v>
      </c>
    </row>
    <row r="2423" spans="1:5" ht="18.75" customHeight="1" x14ac:dyDescent="0.3">
      <c r="A2423" s="4">
        <v>1991</v>
      </c>
      <c r="B2423" t="s">
        <v>852</v>
      </c>
      <c r="C2423" s="10">
        <v>100000</v>
      </c>
      <c r="D2423" t="s">
        <v>24</v>
      </c>
      <c r="E2423" t="s">
        <v>72</v>
      </c>
    </row>
    <row r="2424" spans="1:5" ht="18.75" customHeight="1" x14ac:dyDescent="0.3">
      <c r="A2424" s="4">
        <v>1991</v>
      </c>
      <c r="B2424" t="s">
        <v>1247</v>
      </c>
      <c r="C2424" s="10">
        <v>100000</v>
      </c>
      <c r="D2424" t="s">
        <v>24</v>
      </c>
      <c r="E2424" t="s">
        <v>72</v>
      </c>
    </row>
    <row r="2425" spans="1:5" ht="18.75" customHeight="1" x14ac:dyDescent="0.3">
      <c r="A2425" s="4">
        <v>1991</v>
      </c>
      <c r="B2425" t="s">
        <v>1248</v>
      </c>
      <c r="C2425" s="10">
        <v>100000</v>
      </c>
      <c r="D2425" t="s">
        <v>50</v>
      </c>
      <c r="E2425" t="s">
        <v>72</v>
      </c>
    </row>
    <row r="2426" spans="1:5" ht="18.75" customHeight="1" x14ac:dyDescent="0.3">
      <c r="A2426" s="4">
        <v>1991</v>
      </c>
      <c r="B2426" t="s">
        <v>112</v>
      </c>
      <c r="C2426" s="10">
        <v>3500000</v>
      </c>
      <c r="D2426" t="s">
        <v>28</v>
      </c>
      <c r="E2426" t="s">
        <v>98</v>
      </c>
    </row>
    <row r="2427" spans="1:5" ht="18.75" customHeight="1" x14ac:dyDescent="0.3">
      <c r="A2427" s="4">
        <v>1991</v>
      </c>
      <c r="B2427" t="s">
        <v>103</v>
      </c>
      <c r="C2427" s="10">
        <v>3500000</v>
      </c>
      <c r="D2427" t="s">
        <v>24</v>
      </c>
      <c r="E2427" t="s">
        <v>98</v>
      </c>
    </row>
    <row r="2428" spans="1:5" ht="18.75" customHeight="1" x14ac:dyDescent="0.3">
      <c r="A2428" s="4">
        <v>1991</v>
      </c>
      <c r="B2428" t="s">
        <v>100</v>
      </c>
      <c r="C2428" s="10">
        <v>3450000</v>
      </c>
      <c r="D2428" t="s">
        <v>24</v>
      </c>
      <c r="E2428" t="s">
        <v>98</v>
      </c>
    </row>
    <row r="2429" spans="1:5" ht="18.75" customHeight="1" x14ac:dyDescent="0.3">
      <c r="A2429" s="4">
        <v>1991</v>
      </c>
      <c r="B2429" t="s">
        <v>732</v>
      </c>
      <c r="C2429" s="10">
        <v>3250000</v>
      </c>
      <c r="D2429" t="s">
        <v>28</v>
      </c>
      <c r="E2429" t="s">
        <v>98</v>
      </c>
    </row>
    <row r="2430" spans="1:5" ht="18.75" customHeight="1" x14ac:dyDescent="0.3">
      <c r="A2430" s="4">
        <v>1991</v>
      </c>
      <c r="B2430" t="s">
        <v>113</v>
      </c>
      <c r="C2430" s="10">
        <v>2850000</v>
      </c>
      <c r="D2430" t="s">
        <v>50</v>
      </c>
      <c r="E2430" t="s">
        <v>98</v>
      </c>
    </row>
    <row r="2431" spans="1:5" ht="18.75" customHeight="1" x14ac:dyDescent="0.3">
      <c r="A2431" s="4">
        <v>1991</v>
      </c>
      <c r="B2431" t="s">
        <v>107</v>
      </c>
      <c r="C2431" s="10">
        <v>2600000</v>
      </c>
      <c r="D2431" t="s">
        <v>28</v>
      </c>
      <c r="E2431" t="s">
        <v>98</v>
      </c>
    </row>
    <row r="2432" spans="1:5" ht="18.75" customHeight="1" x14ac:dyDescent="0.3">
      <c r="A2432" s="4">
        <v>1991</v>
      </c>
      <c r="B2432" t="s">
        <v>354</v>
      </c>
      <c r="C2432" s="10">
        <v>1566667</v>
      </c>
      <c r="D2432" t="s">
        <v>24</v>
      </c>
      <c r="E2432" t="s">
        <v>98</v>
      </c>
    </row>
    <row r="2433" spans="1:5" ht="18.75" customHeight="1" x14ac:dyDescent="0.3">
      <c r="A2433" s="4">
        <v>1991</v>
      </c>
      <c r="B2433" t="s">
        <v>101</v>
      </c>
      <c r="C2433" s="10">
        <v>1350000</v>
      </c>
      <c r="D2433" t="s">
        <v>24</v>
      </c>
      <c r="E2433" t="s">
        <v>98</v>
      </c>
    </row>
    <row r="2434" spans="1:5" ht="18.75" customHeight="1" x14ac:dyDescent="0.3">
      <c r="A2434" s="4">
        <v>1991</v>
      </c>
      <c r="B2434" t="s">
        <v>700</v>
      </c>
      <c r="C2434" s="10">
        <v>1333333</v>
      </c>
      <c r="D2434" t="s">
        <v>28</v>
      </c>
      <c r="E2434" t="s">
        <v>98</v>
      </c>
    </row>
    <row r="2435" spans="1:5" ht="18.75" customHeight="1" x14ac:dyDescent="0.3">
      <c r="A2435" s="4">
        <v>1991</v>
      </c>
      <c r="B2435" t="s">
        <v>97</v>
      </c>
      <c r="C2435" s="10">
        <v>1275000</v>
      </c>
      <c r="D2435" t="s">
        <v>54</v>
      </c>
      <c r="E2435" t="s">
        <v>98</v>
      </c>
    </row>
    <row r="2436" spans="1:5" ht="18.75" customHeight="1" x14ac:dyDescent="0.3">
      <c r="A2436" s="4">
        <v>1991</v>
      </c>
      <c r="B2436" t="s">
        <v>106</v>
      </c>
      <c r="C2436" s="10">
        <v>1100000</v>
      </c>
      <c r="D2436" t="s">
        <v>24</v>
      </c>
      <c r="E2436" t="s">
        <v>98</v>
      </c>
    </row>
    <row r="2437" spans="1:5" ht="18.75" customHeight="1" x14ac:dyDescent="0.3">
      <c r="A2437" s="4">
        <v>1991</v>
      </c>
      <c r="B2437" t="s">
        <v>116</v>
      </c>
      <c r="C2437" s="10">
        <v>1050000</v>
      </c>
      <c r="D2437" t="s">
        <v>34</v>
      </c>
      <c r="E2437" t="s">
        <v>98</v>
      </c>
    </row>
    <row r="2438" spans="1:5" ht="18.75" customHeight="1" x14ac:dyDescent="0.3">
      <c r="A2438" s="4">
        <v>1991</v>
      </c>
      <c r="B2438" t="s">
        <v>621</v>
      </c>
      <c r="C2438" s="10">
        <v>1000000</v>
      </c>
      <c r="D2438" t="s">
        <v>28</v>
      </c>
      <c r="E2438" t="s">
        <v>98</v>
      </c>
    </row>
    <row r="2439" spans="1:5" ht="18.75" customHeight="1" x14ac:dyDescent="0.3">
      <c r="A2439" s="4">
        <v>1991</v>
      </c>
      <c r="B2439" t="s">
        <v>461</v>
      </c>
      <c r="C2439" s="10">
        <v>800000</v>
      </c>
      <c r="D2439" t="s">
        <v>24</v>
      </c>
      <c r="E2439" t="s">
        <v>98</v>
      </c>
    </row>
    <row r="2440" spans="1:5" ht="18.75" customHeight="1" x14ac:dyDescent="0.3">
      <c r="A2440" s="4">
        <v>1991</v>
      </c>
      <c r="B2440" t="s">
        <v>309</v>
      </c>
      <c r="C2440" s="10">
        <v>792500</v>
      </c>
      <c r="D2440" t="s">
        <v>54</v>
      </c>
      <c r="E2440" t="s">
        <v>98</v>
      </c>
    </row>
    <row r="2441" spans="1:5" ht="18.75" customHeight="1" x14ac:dyDescent="0.3">
      <c r="A2441" s="4">
        <v>1991</v>
      </c>
      <c r="B2441" t="s">
        <v>123</v>
      </c>
      <c r="C2441" s="10">
        <v>780000</v>
      </c>
      <c r="D2441" t="s">
        <v>43</v>
      </c>
      <c r="E2441" t="s">
        <v>98</v>
      </c>
    </row>
    <row r="2442" spans="1:5" ht="18.75" customHeight="1" x14ac:dyDescent="0.3">
      <c r="A2442" s="4">
        <v>1991</v>
      </c>
      <c r="B2442" t="s">
        <v>110</v>
      </c>
      <c r="C2442" s="10">
        <v>775000</v>
      </c>
      <c r="D2442" t="s">
        <v>24</v>
      </c>
      <c r="E2442" t="s">
        <v>98</v>
      </c>
    </row>
    <row r="2443" spans="1:5" ht="18.75" customHeight="1" x14ac:dyDescent="0.3">
      <c r="A2443" s="4">
        <v>1991</v>
      </c>
      <c r="B2443" t="s">
        <v>118</v>
      </c>
      <c r="C2443" s="10">
        <v>565000</v>
      </c>
      <c r="D2443" t="s">
        <v>37</v>
      </c>
      <c r="E2443" t="s">
        <v>98</v>
      </c>
    </row>
    <row r="2444" spans="1:5" ht="18.75" customHeight="1" x14ac:dyDescent="0.3">
      <c r="A2444" s="4">
        <v>1991</v>
      </c>
      <c r="B2444" t="s">
        <v>245</v>
      </c>
      <c r="C2444" s="10">
        <v>500000</v>
      </c>
      <c r="D2444" t="s">
        <v>54</v>
      </c>
      <c r="E2444" t="s">
        <v>98</v>
      </c>
    </row>
    <row r="2445" spans="1:5" ht="18.75" customHeight="1" x14ac:dyDescent="0.3">
      <c r="A2445" s="4">
        <v>1991</v>
      </c>
      <c r="B2445" t="s">
        <v>629</v>
      </c>
      <c r="C2445" s="10">
        <v>500000</v>
      </c>
      <c r="D2445" t="s">
        <v>34</v>
      </c>
      <c r="E2445" t="s">
        <v>98</v>
      </c>
    </row>
    <row r="2446" spans="1:5" ht="18.75" customHeight="1" x14ac:dyDescent="0.3">
      <c r="A2446" s="4">
        <v>1991</v>
      </c>
      <c r="B2446" t="s">
        <v>124</v>
      </c>
      <c r="C2446" s="10">
        <v>325000</v>
      </c>
      <c r="D2446" t="s">
        <v>24</v>
      </c>
      <c r="E2446" t="s">
        <v>98</v>
      </c>
    </row>
    <row r="2447" spans="1:5" ht="18.75" customHeight="1" x14ac:dyDescent="0.3">
      <c r="A2447" s="4">
        <v>1991</v>
      </c>
      <c r="B2447" t="s">
        <v>102</v>
      </c>
      <c r="C2447" s="10">
        <v>300000</v>
      </c>
      <c r="D2447" t="s">
        <v>24</v>
      </c>
      <c r="E2447" t="s">
        <v>98</v>
      </c>
    </row>
    <row r="2448" spans="1:5" ht="18.75" customHeight="1" x14ac:dyDescent="0.3">
      <c r="A2448" s="4">
        <v>1991</v>
      </c>
      <c r="B2448" t="s">
        <v>1249</v>
      </c>
      <c r="C2448" s="10">
        <v>140000</v>
      </c>
      <c r="D2448" t="s">
        <v>24</v>
      </c>
      <c r="E2448" t="s">
        <v>98</v>
      </c>
    </row>
    <row r="2449" spans="1:5" ht="18.75" customHeight="1" x14ac:dyDescent="0.3">
      <c r="A2449" s="4">
        <v>1991</v>
      </c>
      <c r="B2449" t="s">
        <v>912</v>
      </c>
      <c r="C2449" s="10">
        <v>125000</v>
      </c>
      <c r="D2449" t="s">
        <v>37</v>
      </c>
      <c r="E2449" t="s">
        <v>98</v>
      </c>
    </row>
    <row r="2450" spans="1:5" ht="18.75" customHeight="1" x14ac:dyDescent="0.3">
      <c r="A2450" s="4">
        <v>1991</v>
      </c>
      <c r="B2450" t="s">
        <v>1250</v>
      </c>
      <c r="C2450" s="10">
        <v>105000</v>
      </c>
      <c r="D2450" t="s">
        <v>24</v>
      </c>
      <c r="E2450" t="s">
        <v>98</v>
      </c>
    </row>
    <row r="2451" spans="1:5" ht="18.75" customHeight="1" x14ac:dyDescent="0.3">
      <c r="A2451" s="4">
        <v>1991</v>
      </c>
      <c r="B2451" t="s">
        <v>1251</v>
      </c>
      <c r="C2451" s="10">
        <v>100000</v>
      </c>
      <c r="D2451" t="s">
        <v>24</v>
      </c>
      <c r="E2451" t="s">
        <v>98</v>
      </c>
    </row>
    <row r="2452" spans="1:5" ht="18.75" customHeight="1" x14ac:dyDescent="0.3">
      <c r="A2452" s="4">
        <v>1991</v>
      </c>
      <c r="B2452" t="s">
        <v>140</v>
      </c>
      <c r="C2452" s="10">
        <v>3033333</v>
      </c>
      <c r="D2452" t="s">
        <v>54</v>
      </c>
      <c r="E2452" t="s">
        <v>127</v>
      </c>
    </row>
    <row r="2453" spans="1:5" ht="18.75" customHeight="1" x14ac:dyDescent="0.3">
      <c r="A2453" s="4">
        <v>1991</v>
      </c>
      <c r="B2453" t="s">
        <v>129</v>
      </c>
      <c r="C2453" s="10">
        <v>3000000</v>
      </c>
      <c r="D2453" t="s">
        <v>24</v>
      </c>
      <c r="E2453" t="s">
        <v>127</v>
      </c>
    </row>
    <row r="2454" spans="1:5" ht="18.75" customHeight="1" x14ac:dyDescent="0.3">
      <c r="A2454" s="4">
        <v>1991</v>
      </c>
      <c r="B2454" t="s">
        <v>134</v>
      </c>
      <c r="C2454" s="10">
        <v>2966667</v>
      </c>
      <c r="D2454" t="s">
        <v>24</v>
      </c>
      <c r="E2454" t="s">
        <v>127</v>
      </c>
    </row>
    <row r="2455" spans="1:5" ht="18.75" customHeight="1" x14ac:dyDescent="0.3">
      <c r="A2455" s="4">
        <v>1991</v>
      </c>
      <c r="B2455" t="s">
        <v>137</v>
      </c>
      <c r="C2455" s="10">
        <v>2166667</v>
      </c>
      <c r="D2455" t="s">
        <v>24</v>
      </c>
      <c r="E2455" t="s">
        <v>127</v>
      </c>
    </row>
    <row r="2456" spans="1:5" ht="18.75" customHeight="1" x14ac:dyDescent="0.3">
      <c r="A2456" s="4">
        <v>1991</v>
      </c>
      <c r="B2456" t="s">
        <v>325</v>
      </c>
      <c r="C2456" s="10">
        <v>1883334</v>
      </c>
      <c r="D2456" t="s">
        <v>28</v>
      </c>
      <c r="E2456" t="s">
        <v>127</v>
      </c>
    </row>
    <row r="2457" spans="1:5" ht="18.75" customHeight="1" x14ac:dyDescent="0.3">
      <c r="A2457" s="4">
        <v>1991</v>
      </c>
      <c r="B2457" t="s">
        <v>217</v>
      </c>
      <c r="C2457" s="10">
        <v>1833333</v>
      </c>
      <c r="D2457" t="s">
        <v>24</v>
      </c>
      <c r="E2457" t="s">
        <v>127</v>
      </c>
    </row>
    <row r="2458" spans="1:5" ht="18.75" customHeight="1" x14ac:dyDescent="0.3">
      <c r="A2458" s="4">
        <v>1991</v>
      </c>
      <c r="B2458" t="s">
        <v>384</v>
      </c>
      <c r="C2458" s="10">
        <v>1625000</v>
      </c>
      <c r="D2458" t="s">
        <v>28</v>
      </c>
      <c r="E2458" t="s">
        <v>127</v>
      </c>
    </row>
    <row r="2459" spans="1:5" ht="18.75" customHeight="1" x14ac:dyDescent="0.3">
      <c r="A2459" s="4">
        <v>1991</v>
      </c>
      <c r="B2459" t="s">
        <v>480</v>
      </c>
      <c r="C2459" s="10">
        <v>1250000</v>
      </c>
      <c r="D2459" t="s">
        <v>37</v>
      </c>
      <c r="E2459" t="s">
        <v>127</v>
      </c>
    </row>
    <row r="2460" spans="1:5" ht="18.75" customHeight="1" x14ac:dyDescent="0.3">
      <c r="A2460" s="4">
        <v>1991</v>
      </c>
      <c r="B2460" t="s">
        <v>160</v>
      </c>
      <c r="C2460" s="10">
        <v>1050000</v>
      </c>
      <c r="D2460" t="s">
        <v>24</v>
      </c>
      <c r="E2460" t="s">
        <v>127</v>
      </c>
    </row>
    <row r="2461" spans="1:5" ht="18.75" customHeight="1" x14ac:dyDescent="0.3">
      <c r="A2461" s="4">
        <v>1991</v>
      </c>
      <c r="B2461" t="s">
        <v>147</v>
      </c>
      <c r="C2461" s="10">
        <v>800000</v>
      </c>
      <c r="D2461" t="s">
        <v>24</v>
      </c>
      <c r="E2461" t="s">
        <v>127</v>
      </c>
    </row>
    <row r="2462" spans="1:5" ht="18.75" customHeight="1" x14ac:dyDescent="0.3">
      <c r="A2462" s="4">
        <v>1991</v>
      </c>
      <c r="B2462" t="s">
        <v>146</v>
      </c>
      <c r="C2462" s="10">
        <v>800000</v>
      </c>
      <c r="D2462" t="s">
        <v>24</v>
      </c>
      <c r="E2462" t="s">
        <v>127</v>
      </c>
    </row>
    <row r="2463" spans="1:5" ht="18.75" customHeight="1" x14ac:dyDescent="0.3">
      <c r="A2463" s="4">
        <v>1991</v>
      </c>
      <c r="B2463" t="s">
        <v>57</v>
      </c>
      <c r="C2463" s="10">
        <v>750000</v>
      </c>
      <c r="D2463" t="s">
        <v>24</v>
      </c>
      <c r="E2463" t="s">
        <v>127</v>
      </c>
    </row>
    <row r="2464" spans="1:5" ht="18.75" customHeight="1" x14ac:dyDescent="0.3">
      <c r="A2464" s="4">
        <v>1991</v>
      </c>
      <c r="B2464" t="s">
        <v>55</v>
      </c>
      <c r="C2464" s="10">
        <v>750000</v>
      </c>
      <c r="D2464" t="s">
        <v>28</v>
      </c>
      <c r="E2464" t="s">
        <v>127</v>
      </c>
    </row>
    <row r="2465" spans="1:5" ht="18.75" customHeight="1" x14ac:dyDescent="0.3">
      <c r="A2465" s="4">
        <v>1991</v>
      </c>
      <c r="B2465" t="s">
        <v>135</v>
      </c>
      <c r="C2465" s="10">
        <v>725000</v>
      </c>
      <c r="D2465" t="s">
        <v>31</v>
      </c>
      <c r="E2465" t="s">
        <v>127</v>
      </c>
    </row>
    <row r="2466" spans="1:5" ht="18.75" customHeight="1" x14ac:dyDescent="0.3">
      <c r="A2466" s="4">
        <v>1991</v>
      </c>
      <c r="B2466" t="s">
        <v>144</v>
      </c>
      <c r="C2466" s="10">
        <v>712500</v>
      </c>
      <c r="D2466" t="s">
        <v>43</v>
      </c>
      <c r="E2466" t="s">
        <v>127</v>
      </c>
    </row>
    <row r="2467" spans="1:5" ht="18.75" customHeight="1" x14ac:dyDescent="0.3">
      <c r="A2467" s="4">
        <v>1991</v>
      </c>
      <c r="B2467" t="s">
        <v>770</v>
      </c>
      <c r="C2467" s="10">
        <v>700000</v>
      </c>
      <c r="D2467" t="s">
        <v>34</v>
      </c>
      <c r="E2467" t="s">
        <v>127</v>
      </c>
    </row>
    <row r="2468" spans="1:5" ht="18.75" customHeight="1" x14ac:dyDescent="0.3">
      <c r="A2468" s="4">
        <v>1991</v>
      </c>
      <c r="B2468" t="s">
        <v>626</v>
      </c>
      <c r="C2468" s="10">
        <v>700000</v>
      </c>
      <c r="D2468" t="s">
        <v>31</v>
      </c>
      <c r="E2468" t="s">
        <v>127</v>
      </c>
    </row>
    <row r="2469" spans="1:5" ht="18.75" customHeight="1" x14ac:dyDescent="0.3">
      <c r="A2469" s="4">
        <v>1991</v>
      </c>
      <c r="B2469" t="s">
        <v>923</v>
      </c>
      <c r="C2469" s="10">
        <v>435000</v>
      </c>
      <c r="D2469" t="s">
        <v>24</v>
      </c>
      <c r="E2469" t="s">
        <v>127</v>
      </c>
    </row>
    <row r="2470" spans="1:5" ht="18.75" customHeight="1" x14ac:dyDescent="0.3">
      <c r="A2470" s="4">
        <v>1991</v>
      </c>
      <c r="B2470" t="s">
        <v>772</v>
      </c>
      <c r="C2470" s="10">
        <v>315000</v>
      </c>
      <c r="D2470" t="s">
        <v>24</v>
      </c>
      <c r="E2470" t="s">
        <v>127</v>
      </c>
    </row>
    <row r="2471" spans="1:5" ht="18.75" customHeight="1" x14ac:dyDescent="0.3">
      <c r="A2471" s="4">
        <v>1991</v>
      </c>
      <c r="B2471" t="s">
        <v>450</v>
      </c>
      <c r="C2471" s="10">
        <v>306250</v>
      </c>
      <c r="D2471" t="s">
        <v>54</v>
      </c>
      <c r="E2471" t="s">
        <v>127</v>
      </c>
    </row>
    <row r="2472" spans="1:5" ht="18.75" customHeight="1" x14ac:dyDescent="0.3">
      <c r="A2472" s="4">
        <v>1991</v>
      </c>
      <c r="B2472" t="s">
        <v>936</v>
      </c>
      <c r="C2472" s="10">
        <v>291667</v>
      </c>
      <c r="D2472" t="s">
        <v>50</v>
      </c>
      <c r="E2472" t="s">
        <v>127</v>
      </c>
    </row>
    <row r="2473" spans="1:5" ht="18.75" customHeight="1" x14ac:dyDescent="0.3">
      <c r="A2473" s="4">
        <v>1991</v>
      </c>
      <c r="B2473" t="s">
        <v>714</v>
      </c>
      <c r="C2473" s="10">
        <v>260000</v>
      </c>
      <c r="D2473" t="s">
        <v>28</v>
      </c>
      <c r="E2473" t="s">
        <v>127</v>
      </c>
    </row>
    <row r="2474" spans="1:5" ht="18.75" customHeight="1" x14ac:dyDescent="0.3">
      <c r="A2474" s="4">
        <v>1991</v>
      </c>
      <c r="B2474" t="s">
        <v>755</v>
      </c>
      <c r="C2474" s="10">
        <v>180000</v>
      </c>
      <c r="D2474" t="s">
        <v>24</v>
      </c>
      <c r="E2474" t="s">
        <v>127</v>
      </c>
    </row>
    <row r="2475" spans="1:5" ht="18.75" customHeight="1" x14ac:dyDescent="0.3">
      <c r="A2475" s="4">
        <v>1991</v>
      </c>
      <c r="B2475" t="s">
        <v>932</v>
      </c>
      <c r="C2475" s="10">
        <v>170000</v>
      </c>
      <c r="D2475" t="s">
        <v>28</v>
      </c>
      <c r="E2475" t="s">
        <v>127</v>
      </c>
    </row>
    <row r="2476" spans="1:5" ht="18.75" customHeight="1" x14ac:dyDescent="0.3">
      <c r="A2476" s="4">
        <v>1991</v>
      </c>
      <c r="B2476" t="s">
        <v>925</v>
      </c>
      <c r="C2476" s="10">
        <v>160000</v>
      </c>
      <c r="D2476" t="s">
        <v>34</v>
      </c>
      <c r="E2476" t="s">
        <v>127</v>
      </c>
    </row>
    <row r="2477" spans="1:5" ht="18.75" customHeight="1" x14ac:dyDescent="0.3">
      <c r="A2477" s="4">
        <v>1991</v>
      </c>
      <c r="B2477" t="s">
        <v>149</v>
      </c>
      <c r="C2477" s="10">
        <v>150000</v>
      </c>
      <c r="D2477" t="s">
        <v>28</v>
      </c>
      <c r="E2477" t="s">
        <v>127</v>
      </c>
    </row>
    <row r="2478" spans="1:5" ht="18.75" customHeight="1" x14ac:dyDescent="0.3">
      <c r="A2478" s="4">
        <v>1991</v>
      </c>
      <c r="B2478" t="s">
        <v>941</v>
      </c>
      <c r="C2478" s="10">
        <v>115000</v>
      </c>
      <c r="D2478" t="s">
        <v>28</v>
      </c>
      <c r="E2478" t="s">
        <v>127</v>
      </c>
    </row>
    <row r="2479" spans="1:5" ht="18.75" customHeight="1" x14ac:dyDescent="0.3">
      <c r="A2479" s="4">
        <v>1991</v>
      </c>
      <c r="B2479" t="s">
        <v>934</v>
      </c>
      <c r="C2479" s="10">
        <v>110000</v>
      </c>
      <c r="D2479" t="s">
        <v>24</v>
      </c>
      <c r="E2479" t="s">
        <v>127</v>
      </c>
    </row>
    <row r="2480" spans="1:5" ht="18.75" customHeight="1" x14ac:dyDescent="0.3">
      <c r="A2480" s="4">
        <v>1991</v>
      </c>
      <c r="B2480" t="s">
        <v>1252</v>
      </c>
      <c r="C2480" s="10">
        <v>100000</v>
      </c>
      <c r="D2480" t="s">
        <v>24</v>
      </c>
      <c r="E2480" t="s">
        <v>127</v>
      </c>
    </row>
    <row r="2481" spans="1:5" ht="18.75" customHeight="1" x14ac:dyDescent="0.3">
      <c r="A2481" s="4">
        <v>1991</v>
      </c>
      <c r="B2481" t="s">
        <v>1253</v>
      </c>
      <c r="C2481" s="10">
        <v>100000</v>
      </c>
      <c r="D2481" t="s">
        <v>24</v>
      </c>
      <c r="E2481" t="s">
        <v>127</v>
      </c>
    </row>
    <row r="2482" spans="1:5" ht="18.75" customHeight="1" x14ac:dyDescent="0.3">
      <c r="A2482" s="4">
        <v>1991</v>
      </c>
      <c r="B2482" t="s">
        <v>1254</v>
      </c>
      <c r="C2482" s="10">
        <v>100000</v>
      </c>
      <c r="D2482" t="s">
        <v>24</v>
      </c>
      <c r="E2482" t="s">
        <v>127</v>
      </c>
    </row>
    <row r="2483" spans="1:5" ht="18.75" customHeight="1" x14ac:dyDescent="0.3">
      <c r="A2483" s="4">
        <v>1991</v>
      </c>
      <c r="B2483" t="s">
        <v>568</v>
      </c>
      <c r="C2483" s="10">
        <v>2100000</v>
      </c>
      <c r="D2483" t="s">
        <v>50</v>
      </c>
      <c r="E2483" t="s">
        <v>153</v>
      </c>
    </row>
    <row r="2484" spans="1:5" ht="18.75" customHeight="1" x14ac:dyDescent="0.3">
      <c r="A2484" s="4">
        <v>1991</v>
      </c>
      <c r="B2484" t="s">
        <v>165</v>
      </c>
      <c r="C2484" s="10">
        <v>2041667</v>
      </c>
      <c r="D2484" t="s">
        <v>28</v>
      </c>
      <c r="E2484" t="s">
        <v>153</v>
      </c>
    </row>
    <row r="2485" spans="1:5" ht="18.75" customHeight="1" x14ac:dyDescent="0.3">
      <c r="A2485" s="4">
        <v>1991</v>
      </c>
      <c r="B2485" t="s">
        <v>622</v>
      </c>
      <c r="C2485" s="10">
        <v>1833333</v>
      </c>
      <c r="D2485" t="s">
        <v>24</v>
      </c>
      <c r="E2485" t="s">
        <v>153</v>
      </c>
    </row>
    <row r="2486" spans="1:5" ht="18.75" customHeight="1" x14ac:dyDescent="0.3">
      <c r="A2486" s="4">
        <v>1991</v>
      </c>
      <c r="B2486" t="s">
        <v>216</v>
      </c>
      <c r="C2486" s="10">
        <v>1750000</v>
      </c>
      <c r="D2486" t="s">
        <v>54</v>
      </c>
      <c r="E2486" t="s">
        <v>153</v>
      </c>
    </row>
    <row r="2487" spans="1:5" ht="18.75" customHeight="1" x14ac:dyDescent="0.3">
      <c r="A2487" s="4">
        <v>1991</v>
      </c>
      <c r="B2487" t="s">
        <v>517</v>
      </c>
      <c r="C2487" s="10">
        <v>1600000</v>
      </c>
      <c r="D2487" t="s">
        <v>50</v>
      </c>
      <c r="E2487" t="s">
        <v>153</v>
      </c>
    </row>
    <row r="2488" spans="1:5" ht="18.75" customHeight="1" x14ac:dyDescent="0.3">
      <c r="A2488" s="4">
        <v>1991</v>
      </c>
      <c r="B2488" t="s">
        <v>171</v>
      </c>
      <c r="C2488" s="10">
        <v>1195000</v>
      </c>
      <c r="D2488" t="s">
        <v>28</v>
      </c>
      <c r="E2488" t="s">
        <v>153</v>
      </c>
    </row>
    <row r="2489" spans="1:5" ht="18.75" customHeight="1" x14ac:dyDescent="0.3">
      <c r="A2489" s="4">
        <v>1991</v>
      </c>
      <c r="B2489" t="s">
        <v>130</v>
      </c>
      <c r="C2489" s="10">
        <v>1150000</v>
      </c>
      <c r="D2489" t="s">
        <v>24</v>
      </c>
      <c r="E2489" t="s">
        <v>153</v>
      </c>
    </row>
    <row r="2490" spans="1:5" ht="18.75" customHeight="1" x14ac:dyDescent="0.3">
      <c r="A2490" s="4">
        <v>1991</v>
      </c>
      <c r="B2490" t="s">
        <v>657</v>
      </c>
      <c r="C2490" s="10">
        <v>950000</v>
      </c>
      <c r="D2490" t="s">
        <v>34</v>
      </c>
      <c r="E2490" t="s">
        <v>153</v>
      </c>
    </row>
    <row r="2491" spans="1:5" ht="18.75" customHeight="1" x14ac:dyDescent="0.3">
      <c r="A2491" s="4">
        <v>1991</v>
      </c>
      <c r="B2491" t="s">
        <v>679</v>
      </c>
      <c r="C2491" s="10">
        <v>900000</v>
      </c>
      <c r="D2491" t="s">
        <v>24</v>
      </c>
      <c r="E2491" t="s">
        <v>153</v>
      </c>
    </row>
    <row r="2492" spans="1:5" ht="18.75" customHeight="1" x14ac:dyDescent="0.3">
      <c r="A2492" s="4">
        <v>1991</v>
      </c>
      <c r="B2492" t="s">
        <v>423</v>
      </c>
      <c r="C2492" s="10">
        <v>855000</v>
      </c>
      <c r="D2492" t="s">
        <v>24</v>
      </c>
      <c r="E2492" t="s">
        <v>153</v>
      </c>
    </row>
    <row r="2493" spans="1:5" ht="18.75" customHeight="1" x14ac:dyDescent="0.3">
      <c r="A2493" s="4">
        <v>1991</v>
      </c>
      <c r="B2493" t="s">
        <v>587</v>
      </c>
      <c r="C2493" s="10">
        <v>770000</v>
      </c>
      <c r="D2493" t="s">
        <v>37</v>
      </c>
      <c r="E2493" t="s">
        <v>153</v>
      </c>
    </row>
    <row r="2494" spans="1:5" ht="18.75" customHeight="1" x14ac:dyDescent="0.3">
      <c r="A2494" s="4">
        <v>1991</v>
      </c>
      <c r="B2494" t="s">
        <v>172</v>
      </c>
      <c r="C2494" s="10">
        <v>697500</v>
      </c>
      <c r="D2494" t="s">
        <v>24</v>
      </c>
      <c r="E2494" t="s">
        <v>153</v>
      </c>
    </row>
    <row r="2495" spans="1:5" ht="18.75" customHeight="1" x14ac:dyDescent="0.3">
      <c r="A2495" s="4">
        <v>1991</v>
      </c>
      <c r="B2495" t="s">
        <v>1255</v>
      </c>
      <c r="C2495" s="10">
        <v>660000</v>
      </c>
      <c r="D2495" t="s">
        <v>28</v>
      </c>
      <c r="E2495" t="s">
        <v>153</v>
      </c>
    </row>
    <row r="2496" spans="1:5" ht="18.75" customHeight="1" x14ac:dyDescent="0.3">
      <c r="A2496" s="4">
        <v>1991</v>
      </c>
      <c r="B2496" t="s">
        <v>476</v>
      </c>
      <c r="C2496" s="10">
        <v>540000</v>
      </c>
      <c r="D2496" t="s">
        <v>24</v>
      </c>
      <c r="E2496" t="s">
        <v>153</v>
      </c>
    </row>
    <row r="2497" spans="1:5" ht="18.75" customHeight="1" x14ac:dyDescent="0.3">
      <c r="A2497" s="4">
        <v>1991</v>
      </c>
      <c r="B2497" t="s">
        <v>526</v>
      </c>
      <c r="C2497" s="10">
        <v>400000</v>
      </c>
      <c r="D2497" t="s">
        <v>43</v>
      </c>
      <c r="E2497" t="s">
        <v>153</v>
      </c>
    </row>
    <row r="2498" spans="1:5" ht="18.75" customHeight="1" x14ac:dyDescent="0.3">
      <c r="A2498" s="4">
        <v>1991</v>
      </c>
      <c r="B2498" t="s">
        <v>174</v>
      </c>
      <c r="C2498" s="10">
        <v>365000</v>
      </c>
      <c r="D2498" t="s">
        <v>24</v>
      </c>
      <c r="E2498" t="s">
        <v>153</v>
      </c>
    </row>
    <row r="2499" spans="1:5" ht="18.75" customHeight="1" x14ac:dyDescent="0.3">
      <c r="A2499" s="4">
        <v>1991</v>
      </c>
      <c r="B2499" t="s">
        <v>178</v>
      </c>
      <c r="C2499" s="10">
        <v>355000</v>
      </c>
      <c r="D2499" t="s">
        <v>24</v>
      </c>
      <c r="E2499" t="s">
        <v>153</v>
      </c>
    </row>
    <row r="2500" spans="1:5" ht="18.75" customHeight="1" x14ac:dyDescent="0.3">
      <c r="A2500" s="4">
        <v>1991</v>
      </c>
      <c r="B2500" t="s">
        <v>440</v>
      </c>
      <c r="C2500" s="10">
        <v>350000</v>
      </c>
      <c r="D2500" t="s">
        <v>24</v>
      </c>
      <c r="E2500" t="s">
        <v>153</v>
      </c>
    </row>
    <row r="2501" spans="1:5" ht="18.75" customHeight="1" x14ac:dyDescent="0.3">
      <c r="A2501" s="4">
        <v>1991</v>
      </c>
      <c r="B2501" t="s">
        <v>1256</v>
      </c>
      <c r="C2501" s="10">
        <v>296000</v>
      </c>
      <c r="D2501" t="s">
        <v>28</v>
      </c>
      <c r="E2501" t="s">
        <v>153</v>
      </c>
    </row>
    <row r="2502" spans="1:5" ht="18.75" customHeight="1" x14ac:dyDescent="0.3">
      <c r="A2502" s="4">
        <v>1991</v>
      </c>
      <c r="B2502" t="s">
        <v>170</v>
      </c>
      <c r="C2502" s="10">
        <v>280000</v>
      </c>
      <c r="D2502" t="s">
        <v>43</v>
      </c>
      <c r="E2502" t="s">
        <v>153</v>
      </c>
    </row>
    <row r="2503" spans="1:5" ht="18.75" customHeight="1" x14ac:dyDescent="0.3">
      <c r="A2503" s="4">
        <v>1991</v>
      </c>
      <c r="B2503" t="s">
        <v>776</v>
      </c>
      <c r="C2503" s="10">
        <v>265000</v>
      </c>
      <c r="D2503" t="s">
        <v>28</v>
      </c>
      <c r="E2503" t="s">
        <v>153</v>
      </c>
    </row>
    <row r="2504" spans="1:5" ht="18.75" customHeight="1" x14ac:dyDescent="0.3">
      <c r="A2504" s="4">
        <v>1991</v>
      </c>
      <c r="B2504" t="s">
        <v>503</v>
      </c>
      <c r="C2504" s="10">
        <v>190000</v>
      </c>
      <c r="D2504" t="s">
        <v>24</v>
      </c>
      <c r="E2504" t="s">
        <v>153</v>
      </c>
    </row>
    <row r="2505" spans="1:5" ht="18.75" customHeight="1" x14ac:dyDescent="0.3">
      <c r="A2505" s="4">
        <v>1991</v>
      </c>
      <c r="B2505" t="s">
        <v>1257</v>
      </c>
      <c r="C2505" s="10">
        <v>185000</v>
      </c>
      <c r="D2505" t="s">
        <v>34</v>
      </c>
      <c r="E2505" t="s">
        <v>153</v>
      </c>
    </row>
    <row r="2506" spans="1:5" ht="18.75" customHeight="1" x14ac:dyDescent="0.3">
      <c r="A2506" s="4">
        <v>1991</v>
      </c>
      <c r="B2506" t="s">
        <v>1258</v>
      </c>
      <c r="C2506" s="10">
        <v>138000</v>
      </c>
      <c r="D2506" t="s">
        <v>37</v>
      </c>
      <c r="E2506" t="s">
        <v>153</v>
      </c>
    </row>
    <row r="2507" spans="1:5" ht="18.75" customHeight="1" x14ac:dyDescent="0.3">
      <c r="A2507" s="4">
        <v>1991</v>
      </c>
      <c r="B2507" t="s">
        <v>944</v>
      </c>
      <c r="C2507" s="10">
        <v>120000</v>
      </c>
      <c r="D2507" t="s">
        <v>24</v>
      </c>
      <c r="E2507" t="s">
        <v>153</v>
      </c>
    </row>
    <row r="2508" spans="1:5" ht="18.75" customHeight="1" x14ac:dyDescent="0.3">
      <c r="A2508" s="4">
        <v>1991</v>
      </c>
      <c r="B2508" t="s">
        <v>947</v>
      </c>
      <c r="C2508" s="10">
        <v>117000</v>
      </c>
      <c r="D2508" t="s">
        <v>24</v>
      </c>
      <c r="E2508" t="s">
        <v>153</v>
      </c>
    </row>
    <row r="2509" spans="1:5" ht="18.75" customHeight="1" x14ac:dyDescent="0.3">
      <c r="A2509" s="4">
        <v>1991</v>
      </c>
      <c r="B2509" t="s">
        <v>1259</v>
      </c>
      <c r="C2509" s="10">
        <v>110000</v>
      </c>
      <c r="D2509" t="s">
        <v>24</v>
      </c>
      <c r="E2509" t="s">
        <v>153</v>
      </c>
    </row>
    <row r="2510" spans="1:5" ht="18.75" customHeight="1" x14ac:dyDescent="0.3">
      <c r="A2510" s="4">
        <v>1991</v>
      </c>
      <c r="B2510" t="s">
        <v>1260</v>
      </c>
      <c r="C2510" s="10">
        <v>110000</v>
      </c>
      <c r="D2510" t="s">
        <v>34</v>
      </c>
      <c r="E2510" t="s">
        <v>153</v>
      </c>
    </row>
    <row r="2511" spans="1:5" ht="18.75" customHeight="1" x14ac:dyDescent="0.3">
      <c r="A2511" s="4">
        <v>1991</v>
      </c>
      <c r="B2511" t="s">
        <v>1261</v>
      </c>
      <c r="C2511" s="10">
        <v>100000</v>
      </c>
      <c r="D2511" t="s">
        <v>24</v>
      </c>
      <c r="E2511" t="s">
        <v>153</v>
      </c>
    </row>
    <row r="2512" spans="1:5" ht="18.75" customHeight="1" x14ac:dyDescent="0.3">
      <c r="A2512" s="4">
        <v>1991</v>
      </c>
      <c r="B2512" t="s">
        <v>179</v>
      </c>
      <c r="C2512" s="10">
        <v>3233333</v>
      </c>
      <c r="D2512" t="s">
        <v>31</v>
      </c>
      <c r="E2512" t="s">
        <v>180</v>
      </c>
    </row>
    <row r="2513" spans="1:5" ht="18.75" customHeight="1" x14ac:dyDescent="0.3">
      <c r="A2513" s="4">
        <v>1991</v>
      </c>
      <c r="B2513" t="s">
        <v>181</v>
      </c>
      <c r="C2513" s="10">
        <v>3200000</v>
      </c>
      <c r="D2513" t="s">
        <v>28</v>
      </c>
      <c r="E2513" t="s">
        <v>180</v>
      </c>
    </row>
    <row r="2514" spans="1:5" ht="18.75" customHeight="1" x14ac:dyDescent="0.3">
      <c r="A2514" s="4">
        <v>1991</v>
      </c>
      <c r="B2514" t="s">
        <v>182</v>
      </c>
      <c r="C2514" s="10">
        <v>2833333</v>
      </c>
      <c r="D2514" t="s">
        <v>24</v>
      </c>
      <c r="E2514" t="s">
        <v>180</v>
      </c>
    </row>
    <row r="2515" spans="1:5" ht="18.75" customHeight="1" x14ac:dyDescent="0.3">
      <c r="A2515" s="4">
        <v>1991</v>
      </c>
      <c r="B2515" t="s">
        <v>190</v>
      </c>
      <c r="C2515" s="10">
        <v>2266667</v>
      </c>
      <c r="D2515" t="s">
        <v>24</v>
      </c>
      <c r="E2515" t="s">
        <v>180</v>
      </c>
    </row>
    <row r="2516" spans="1:5" ht="18.75" customHeight="1" x14ac:dyDescent="0.3">
      <c r="A2516" s="4">
        <v>1991</v>
      </c>
      <c r="B2516" t="s">
        <v>282</v>
      </c>
      <c r="C2516" s="10">
        <v>1866667</v>
      </c>
      <c r="D2516" t="s">
        <v>50</v>
      </c>
      <c r="E2516" t="s">
        <v>180</v>
      </c>
    </row>
    <row r="2517" spans="1:5" ht="18.75" customHeight="1" x14ac:dyDescent="0.3">
      <c r="A2517" s="4">
        <v>1991</v>
      </c>
      <c r="B2517" t="s">
        <v>194</v>
      </c>
      <c r="C2517" s="10">
        <v>1085000</v>
      </c>
      <c r="D2517" t="s">
        <v>34</v>
      </c>
      <c r="E2517" t="s">
        <v>180</v>
      </c>
    </row>
    <row r="2518" spans="1:5" ht="18.75" customHeight="1" x14ac:dyDescent="0.3">
      <c r="A2518" s="4">
        <v>1991</v>
      </c>
      <c r="B2518" t="s">
        <v>183</v>
      </c>
      <c r="C2518" s="10">
        <v>1000000</v>
      </c>
      <c r="D2518" t="s">
        <v>54</v>
      </c>
      <c r="E2518" t="s">
        <v>180</v>
      </c>
    </row>
    <row r="2519" spans="1:5" ht="18.75" customHeight="1" x14ac:dyDescent="0.3">
      <c r="A2519" s="4">
        <v>1991</v>
      </c>
      <c r="B2519" t="s">
        <v>572</v>
      </c>
      <c r="C2519" s="10">
        <v>1000000</v>
      </c>
      <c r="D2519" t="s">
        <v>24</v>
      </c>
      <c r="E2519" t="s">
        <v>180</v>
      </c>
    </row>
    <row r="2520" spans="1:5" ht="18.75" customHeight="1" x14ac:dyDescent="0.3">
      <c r="A2520" s="4">
        <v>1991</v>
      </c>
      <c r="B2520" t="s">
        <v>185</v>
      </c>
      <c r="C2520" s="10">
        <v>937500</v>
      </c>
      <c r="D2520" t="s">
        <v>50</v>
      </c>
      <c r="E2520" t="s">
        <v>180</v>
      </c>
    </row>
    <row r="2521" spans="1:5" ht="18.75" customHeight="1" x14ac:dyDescent="0.3">
      <c r="A2521" s="4">
        <v>1991</v>
      </c>
      <c r="B2521" t="s">
        <v>1262</v>
      </c>
      <c r="C2521" s="10">
        <v>875000</v>
      </c>
      <c r="D2521" t="s">
        <v>24</v>
      </c>
      <c r="E2521" t="s">
        <v>180</v>
      </c>
    </row>
    <row r="2522" spans="1:5" ht="18.75" customHeight="1" x14ac:dyDescent="0.3">
      <c r="A2522" s="4">
        <v>1991</v>
      </c>
      <c r="B2522" t="s">
        <v>198</v>
      </c>
      <c r="C2522" s="10">
        <v>860000</v>
      </c>
      <c r="D2522" t="s">
        <v>24</v>
      </c>
      <c r="E2522" t="s">
        <v>180</v>
      </c>
    </row>
    <row r="2523" spans="1:5" ht="18.75" customHeight="1" x14ac:dyDescent="0.3">
      <c r="A2523" s="4">
        <v>1991</v>
      </c>
      <c r="B2523" t="s">
        <v>297</v>
      </c>
      <c r="C2523" s="10">
        <v>825000</v>
      </c>
      <c r="D2523" t="s">
        <v>28</v>
      </c>
      <c r="E2523" t="s">
        <v>180</v>
      </c>
    </row>
    <row r="2524" spans="1:5" ht="18.75" customHeight="1" x14ac:dyDescent="0.3">
      <c r="A2524" s="4">
        <v>1991</v>
      </c>
      <c r="B2524" t="s">
        <v>1182</v>
      </c>
      <c r="C2524" s="10">
        <v>825000</v>
      </c>
      <c r="D2524" t="s">
        <v>24</v>
      </c>
      <c r="E2524" t="s">
        <v>180</v>
      </c>
    </row>
    <row r="2525" spans="1:5" ht="18.75" customHeight="1" x14ac:dyDescent="0.3">
      <c r="A2525" s="4">
        <v>1991</v>
      </c>
      <c r="B2525" t="s">
        <v>736</v>
      </c>
      <c r="C2525" s="10">
        <v>500000</v>
      </c>
      <c r="D2525" t="s">
        <v>37</v>
      </c>
      <c r="E2525" t="s">
        <v>180</v>
      </c>
    </row>
    <row r="2526" spans="1:5" ht="18.75" customHeight="1" x14ac:dyDescent="0.3">
      <c r="A2526" s="4">
        <v>1991</v>
      </c>
      <c r="B2526" t="s">
        <v>783</v>
      </c>
      <c r="C2526" s="10">
        <v>485000</v>
      </c>
      <c r="D2526" t="s">
        <v>24</v>
      </c>
      <c r="E2526" t="s">
        <v>180</v>
      </c>
    </row>
    <row r="2527" spans="1:5" ht="18.75" customHeight="1" x14ac:dyDescent="0.3">
      <c r="A2527" s="4">
        <v>1991</v>
      </c>
      <c r="B2527" t="s">
        <v>193</v>
      </c>
      <c r="C2527" s="10">
        <v>440000</v>
      </c>
      <c r="D2527" t="s">
        <v>24</v>
      </c>
      <c r="E2527" t="s">
        <v>180</v>
      </c>
    </row>
    <row r="2528" spans="1:5" ht="18.75" customHeight="1" x14ac:dyDescent="0.3">
      <c r="A2528" s="4">
        <v>1991</v>
      </c>
      <c r="B2528" t="s">
        <v>784</v>
      </c>
      <c r="C2528" s="10">
        <v>400000</v>
      </c>
      <c r="D2528" t="s">
        <v>54</v>
      </c>
      <c r="E2528" t="s">
        <v>180</v>
      </c>
    </row>
    <row r="2529" spans="1:5" ht="18.75" customHeight="1" x14ac:dyDescent="0.3">
      <c r="A2529" s="4">
        <v>1991</v>
      </c>
      <c r="B2529" t="s">
        <v>192</v>
      </c>
      <c r="C2529" s="10">
        <v>275000</v>
      </c>
      <c r="D2529" t="s">
        <v>43</v>
      </c>
      <c r="E2529" t="s">
        <v>180</v>
      </c>
    </row>
    <row r="2530" spans="1:5" ht="18.75" customHeight="1" x14ac:dyDescent="0.3">
      <c r="A2530" s="4">
        <v>1991</v>
      </c>
      <c r="B2530" t="s">
        <v>960</v>
      </c>
      <c r="C2530" s="10">
        <v>250000</v>
      </c>
      <c r="D2530" t="s">
        <v>43</v>
      </c>
      <c r="E2530" t="s">
        <v>180</v>
      </c>
    </row>
    <row r="2531" spans="1:5" ht="18.75" customHeight="1" x14ac:dyDescent="0.3">
      <c r="A2531" s="4">
        <v>1991</v>
      </c>
      <c r="B2531" t="s">
        <v>961</v>
      </c>
      <c r="C2531" s="10">
        <v>190000</v>
      </c>
      <c r="D2531" t="s">
        <v>24</v>
      </c>
      <c r="E2531" t="s">
        <v>180</v>
      </c>
    </row>
    <row r="2532" spans="1:5" ht="18.75" customHeight="1" x14ac:dyDescent="0.3">
      <c r="A2532" s="4">
        <v>1991</v>
      </c>
      <c r="B2532" t="s">
        <v>973</v>
      </c>
      <c r="C2532" s="10">
        <v>190000</v>
      </c>
      <c r="D2532" t="s">
        <v>28</v>
      </c>
      <c r="E2532" t="s">
        <v>180</v>
      </c>
    </row>
    <row r="2533" spans="1:5" ht="18.75" customHeight="1" x14ac:dyDescent="0.3">
      <c r="A2533" s="4">
        <v>1991</v>
      </c>
      <c r="B2533" t="s">
        <v>759</v>
      </c>
      <c r="C2533" s="10">
        <v>185000</v>
      </c>
      <c r="D2533" t="s">
        <v>28</v>
      </c>
      <c r="E2533" t="s">
        <v>180</v>
      </c>
    </row>
    <row r="2534" spans="1:5" ht="18.75" customHeight="1" x14ac:dyDescent="0.3">
      <c r="A2534" s="4">
        <v>1991</v>
      </c>
      <c r="B2534" t="s">
        <v>968</v>
      </c>
      <c r="C2534" s="10">
        <v>168000</v>
      </c>
      <c r="D2534" t="s">
        <v>28</v>
      </c>
      <c r="E2534" t="s">
        <v>180</v>
      </c>
    </row>
    <row r="2535" spans="1:5" ht="18.75" customHeight="1" x14ac:dyDescent="0.3">
      <c r="A2535" s="4">
        <v>1991</v>
      </c>
      <c r="B2535" t="s">
        <v>281</v>
      </c>
      <c r="C2535" s="10">
        <v>150000</v>
      </c>
      <c r="D2535" t="s">
        <v>34</v>
      </c>
      <c r="E2535" t="s">
        <v>180</v>
      </c>
    </row>
    <row r="2536" spans="1:5" ht="18.75" customHeight="1" x14ac:dyDescent="0.3">
      <c r="A2536" s="4">
        <v>1991</v>
      </c>
      <c r="B2536" t="s">
        <v>1057</v>
      </c>
      <c r="C2536" s="10">
        <v>140000</v>
      </c>
      <c r="D2536" t="s">
        <v>24</v>
      </c>
      <c r="E2536" t="s">
        <v>180</v>
      </c>
    </row>
    <row r="2537" spans="1:5" ht="18.75" customHeight="1" x14ac:dyDescent="0.3">
      <c r="A2537" s="4">
        <v>1991</v>
      </c>
      <c r="B2537" t="s">
        <v>1263</v>
      </c>
      <c r="C2537" s="10">
        <v>110000</v>
      </c>
      <c r="D2537" t="s">
        <v>24</v>
      </c>
      <c r="E2537" t="s">
        <v>180</v>
      </c>
    </row>
    <row r="2538" spans="1:5" ht="18.75" customHeight="1" x14ac:dyDescent="0.3">
      <c r="A2538" s="4">
        <v>1991</v>
      </c>
      <c r="B2538" t="s">
        <v>1053</v>
      </c>
      <c r="C2538" s="10">
        <v>107500</v>
      </c>
      <c r="D2538" t="s">
        <v>24</v>
      </c>
      <c r="E2538" t="s">
        <v>180</v>
      </c>
    </row>
    <row r="2539" spans="1:5" ht="18.75" customHeight="1" x14ac:dyDescent="0.3">
      <c r="A2539" s="4">
        <v>1991</v>
      </c>
      <c r="B2539" t="s">
        <v>601</v>
      </c>
      <c r="C2539" s="10">
        <v>2666666</v>
      </c>
      <c r="D2539" t="s">
        <v>24</v>
      </c>
      <c r="E2539" t="s">
        <v>208</v>
      </c>
    </row>
    <row r="2540" spans="1:5" ht="18.75" customHeight="1" x14ac:dyDescent="0.3">
      <c r="A2540" s="4">
        <v>1991</v>
      </c>
      <c r="B2540" t="s">
        <v>219</v>
      </c>
      <c r="C2540" s="10">
        <v>2366667</v>
      </c>
      <c r="D2540" t="s">
        <v>24</v>
      </c>
      <c r="E2540" t="s">
        <v>208</v>
      </c>
    </row>
    <row r="2541" spans="1:5" ht="18.75" customHeight="1" x14ac:dyDescent="0.3">
      <c r="A2541" s="4">
        <v>1991</v>
      </c>
      <c r="B2541" t="s">
        <v>209</v>
      </c>
      <c r="C2541" s="10">
        <v>2283334</v>
      </c>
      <c r="D2541" t="s">
        <v>50</v>
      </c>
      <c r="E2541" t="s">
        <v>208</v>
      </c>
    </row>
    <row r="2542" spans="1:5" ht="18.75" customHeight="1" x14ac:dyDescent="0.3">
      <c r="A2542" s="4">
        <v>1991</v>
      </c>
      <c r="B2542" t="s">
        <v>207</v>
      </c>
      <c r="C2542" s="10">
        <v>2225000</v>
      </c>
      <c r="D2542" t="s">
        <v>43</v>
      </c>
      <c r="E2542" t="s">
        <v>208</v>
      </c>
    </row>
    <row r="2543" spans="1:5" ht="18.75" customHeight="1" x14ac:dyDescent="0.3">
      <c r="A2543" s="4">
        <v>1991</v>
      </c>
      <c r="B2543" t="s">
        <v>411</v>
      </c>
      <c r="C2543" s="10">
        <v>2133333</v>
      </c>
      <c r="D2543" t="s">
        <v>24</v>
      </c>
      <c r="E2543" t="s">
        <v>208</v>
      </c>
    </row>
    <row r="2544" spans="1:5" ht="18.75" customHeight="1" x14ac:dyDescent="0.3">
      <c r="A2544" s="4">
        <v>1991</v>
      </c>
      <c r="B2544" t="s">
        <v>495</v>
      </c>
      <c r="C2544" s="10">
        <v>1516667</v>
      </c>
      <c r="D2544" t="s">
        <v>28</v>
      </c>
      <c r="E2544" t="s">
        <v>208</v>
      </c>
    </row>
    <row r="2545" spans="1:5" ht="18.75" customHeight="1" x14ac:dyDescent="0.3">
      <c r="A2545" s="4">
        <v>1991</v>
      </c>
      <c r="B2545" t="s">
        <v>90</v>
      </c>
      <c r="C2545" s="10">
        <v>1166667</v>
      </c>
      <c r="D2545" t="s">
        <v>24</v>
      </c>
      <c r="E2545" t="s">
        <v>208</v>
      </c>
    </row>
    <row r="2546" spans="1:5" ht="18.75" customHeight="1" x14ac:dyDescent="0.3">
      <c r="A2546" s="4">
        <v>1991</v>
      </c>
      <c r="B2546" t="s">
        <v>161</v>
      </c>
      <c r="C2546" s="10">
        <v>1166667</v>
      </c>
      <c r="D2546" t="s">
        <v>50</v>
      </c>
      <c r="E2546" t="s">
        <v>208</v>
      </c>
    </row>
    <row r="2547" spans="1:5" ht="18.75" customHeight="1" x14ac:dyDescent="0.3">
      <c r="A2547" s="4">
        <v>1991</v>
      </c>
      <c r="B2547" t="s">
        <v>226</v>
      </c>
      <c r="C2547" s="10">
        <v>1025000</v>
      </c>
      <c r="D2547" t="s">
        <v>24</v>
      </c>
      <c r="E2547" t="s">
        <v>208</v>
      </c>
    </row>
    <row r="2548" spans="1:5" ht="18.75" customHeight="1" x14ac:dyDescent="0.3">
      <c r="A2548" s="4">
        <v>1991</v>
      </c>
      <c r="B2548" t="s">
        <v>244</v>
      </c>
      <c r="C2548" s="10">
        <v>850000</v>
      </c>
      <c r="D2548" t="s">
        <v>24</v>
      </c>
      <c r="E2548" t="s">
        <v>208</v>
      </c>
    </row>
    <row r="2549" spans="1:5" ht="18.75" customHeight="1" x14ac:dyDescent="0.3">
      <c r="A2549" s="4">
        <v>1991</v>
      </c>
      <c r="B2549" t="s">
        <v>220</v>
      </c>
      <c r="C2549" s="10">
        <v>775000</v>
      </c>
      <c r="D2549" t="s">
        <v>37</v>
      </c>
      <c r="E2549" t="s">
        <v>208</v>
      </c>
    </row>
    <row r="2550" spans="1:5" ht="18.75" customHeight="1" x14ac:dyDescent="0.3">
      <c r="A2550" s="4">
        <v>1991</v>
      </c>
      <c r="B2550" t="s">
        <v>222</v>
      </c>
      <c r="C2550" s="10">
        <v>660000</v>
      </c>
      <c r="D2550" t="s">
        <v>24</v>
      </c>
      <c r="E2550" t="s">
        <v>208</v>
      </c>
    </row>
    <row r="2551" spans="1:5" ht="18.75" customHeight="1" x14ac:dyDescent="0.3">
      <c r="A2551" s="4">
        <v>1991</v>
      </c>
      <c r="B2551" t="s">
        <v>229</v>
      </c>
      <c r="C2551" s="10">
        <v>350000</v>
      </c>
      <c r="D2551" t="s">
        <v>24</v>
      </c>
      <c r="E2551" t="s">
        <v>208</v>
      </c>
    </row>
    <row r="2552" spans="1:5" ht="18.75" customHeight="1" x14ac:dyDescent="0.3">
      <c r="A2552" s="4">
        <v>1991</v>
      </c>
      <c r="B2552" t="s">
        <v>230</v>
      </c>
      <c r="C2552" s="10">
        <v>310000</v>
      </c>
      <c r="D2552" t="s">
        <v>34</v>
      </c>
      <c r="E2552" t="s">
        <v>208</v>
      </c>
    </row>
    <row r="2553" spans="1:5" ht="18.75" customHeight="1" x14ac:dyDescent="0.3">
      <c r="A2553" s="4">
        <v>1991</v>
      </c>
      <c r="B2553" t="s">
        <v>425</v>
      </c>
      <c r="C2553" s="10">
        <v>300000</v>
      </c>
      <c r="D2553" t="s">
        <v>28</v>
      </c>
      <c r="E2553" t="s">
        <v>208</v>
      </c>
    </row>
    <row r="2554" spans="1:5" ht="18.75" customHeight="1" x14ac:dyDescent="0.3">
      <c r="A2554" s="4">
        <v>1991</v>
      </c>
      <c r="B2554" t="s">
        <v>769</v>
      </c>
      <c r="C2554" s="10">
        <v>160000</v>
      </c>
      <c r="D2554" t="s">
        <v>28</v>
      </c>
      <c r="E2554" t="s">
        <v>208</v>
      </c>
    </row>
    <row r="2555" spans="1:5" ht="18.75" customHeight="1" x14ac:dyDescent="0.3">
      <c r="A2555" s="4">
        <v>1991</v>
      </c>
      <c r="B2555" t="s">
        <v>986</v>
      </c>
      <c r="C2555" s="10">
        <v>160000</v>
      </c>
      <c r="D2555" t="s">
        <v>24</v>
      </c>
      <c r="E2555" t="s">
        <v>208</v>
      </c>
    </row>
    <row r="2556" spans="1:5" ht="18.75" customHeight="1" x14ac:dyDescent="0.3">
      <c r="A2556" s="4">
        <v>1991</v>
      </c>
      <c r="B2556" t="s">
        <v>791</v>
      </c>
      <c r="C2556" s="10">
        <v>160000</v>
      </c>
      <c r="D2556" t="s">
        <v>54</v>
      </c>
      <c r="E2556" t="s">
        <v>208</v>
      </c>
    </row>
    <row r="2557" spans="1:5" ht="18.75" customHeight="1" x14ac:dyDescent="0.3">
      <c r="A2557" s="4">
        <v>1991</v>
      </c>
      <c r="B2557" t="s">
        <v>979</v>
      </c>
      <c r="C2557" s="10">
        <v>155000</v>
      </c>
      <c r="D2557" t="s">
        <v>24</v>
      </c>
      <c r="E2557" t="s">
        <v>208</v>
      </c>
    </row>
    <row r="2558" spans="1:5" ht="18.75" customHeight="1" x14ac:dyDescent="0.3">
      <c r="A2558" s="4">
        <v>1991</v>
      </c>
      <c r="B2558" t="s">
        <v>598</v>
      </c>
      <c r="C2558" s="10">
        <v>150000</v>
      </c>
      <c r="D2558" t="s">
        <v>34</v>
      </c>
      <c r="E2558" t="s">
        <v>208</v>
      </c>
    </row>
    <row r="2559" spans="1:5" ht="18.75" customHeight="1" x14ac:dyDescent="0.3">
      <c r="A2559" s="4">
        <v>1991</v>
      </c>
      <c r="B2559" t="s">
        <v>987</v>
      </c>
      <c r="C2559" s="10">
        <v>130000</v>
      </c>
      <c r="D2559" t="s">
        <v>54</v>
      </c>
      <c r="E2559" t="s">
        <v>208</v>
      </c>
    </row>
    <row r="2560" spans="1:5" ht="18.75" customHeight="1" x14ac:dyDescent="0.3">
      <c r="A2560" s="4">
        <v>1991</v>
      </c>
      <c r="B2560" t="s">
        <v>978</v>
      </c>
      <c r="C2560" s="10">
        <v>125000</v>
      </c>
      <c r="D2560" t="s">
        <v>28</v>
      </c>
      <c r="E2560" t="s">
        <v>208</v>
      </c>
    </row>
    <row r="2561" spans="1:5" ht="18.75" customHeight="1" x14ac:dyDescent="0.3">
      <c r="A2561" s="4">
        <v>1991</v>
      </c>
      <c r="B2561" t="s">
        <v>981</v>
      </c>
      <c r="C2561" s="10">
        <v>125000</v>
      </c>
      <c r="D2561" t="s">
        <v>28</v>
      </c>
      <c r="E2561" t="s">
        <v>208</v>
      </c>
    </row>
    <row r="2562" spans="1:5" ht="18.75" customHeight="1" x14ac:dyDescent="0.3">
      <c r="A2562" s="4">
        <v>1991</v>
      </c>
      <c r="B2562" t="s">
        <v>789</v>
      </c>
      <c r="C2562" s="10">
        <v>120000</v>
      </c>
      <c r="D2562" t="s">
        <v>24</v>
      </c>
      <c r="E2562" t="s">
        <v>208</v>
      </c>
    </row>
    <row r="2563" spans="1:5" ht="18.75" customHeight="1" x14ac:dyDescent="0.3">
      <c r="A2563" s="4">
        <v>1991</v>
      </c>
      <c r="B2563" t="s">
        <v>1101</v>
      </c>
      <c r="C2563" s="10">
        <v>120000</v>
      </c>
      <c r="D2563" t="s">
        <v>24</v>
      </c>
      <c r="E2563" t="s">
        <v>208</v>
      </c>
    </row>
    <row r="2564" spans="1:5" ht="18.75" customHeight="1" x14ac:dyDescent="0.3">
      <c r="A2564" s="4">
        <v>1991</v>
      </c>
      <c r="B2564" t="s">
        <v>983</v>
      </c>
      <c r="C2564" s="10">
        <v>120000</v>
      </c>
      <c r="D2564" t="s">
        <v>37</v>
      </c>
      <c r="E2564" t="s">
        <v>208</v>
      </c>
    </row>
    <row r="2565" spans="1:5" ht="18.75" customHeight="1" x14ac:dyDescent="0.3">
      <c r="A2565" s="4">
        <v>1991</v>
      </c>
      <c r="B2565" t="s">
        <v>984</v>
      </c>
      <c r="C2565" s="10">
        <v>115000</v>
      </c>
      <c r="D2565" t="s">
        <v>24</v>
      </c>
      <c r="E2565" t="s">
        <v>208</v>
      </c>
    </row>
    <row r="2566" spans="1:5" ht="18.75" customHeight="1" x14ac:dyDescent="0.3">
      <c r="A2566" s="4">
        <v>1991</v>
      </c>
      <c r="B2566" t="s">
        <v>237</v>
      </c>
      <c r="C2566" s="10">
        <v>3300000</v>
      </c>
      <c r="D2566" t="s">
        <v>28</v>
      </c>
      <c r="E2566" t="s">
        <v>236</v>
      </c>
    </row>
    <row r="2567" spans="1:5" ht="18.75" customHeight="1" x14ac:dyDescent="0.3">
      <c r="A2567" s="4">
        <v>1991</v>
      </c>
      <c r="B2567" t="s">
        <v>241</v>
      </c>
      <c r="C2567" s="10">
        <v>2650000</v>
      </c>
      <c r="D2567" t="s">
        <v>37</v>
      </c>
      <c r="E2567" t="s">
        <v>236</v>
      </c>
    </row>
    <row r="2568" spans="1:5" ht="18.75" customHeight="1" x14ac:dyDescent="0.3">
      <c r="A2568" s="4">
        <v>1991</v>
      </c>
      <c r="B2568" t="s">
        <v>571</v>
      </c>
      <c r="C2568" s="10">
        <v>2625000</v>
      </c>
      <c r="D2568" t="s">
        <v>24</v>
      </c>
      <c r="E2568" t="s">
        <v>236</v>
      </c>
    </row>
    <row r="2569" spans="1:5" ht="18.75" customHeight="1" x14ac:dyDescent="0.3">
      <c r="A2569" s="4">
        <v>1991</v>
      </c>
      <c r="B2569" t="s">
        <v>256</v>
      </c>
      <c r="C2569" s="10">
        <v>2400000</v>
      </c>
      <c r="D2569" t="s">
        <v>24</v>
      </c>
      <c r="E2569" t="s">
        <v>236</v>
      </c>
    </row>
    <row r="2570" spans="1:5" ht="18.75" customHeight="1" x14ac:dyDescent="0.3">
      <c r="A2570" s="4">
        <v>1991</v>
      </c>
      <c r="B2570" t="s">
        <v>235</v>
      </c>
      <c r="C2570" s="10">
        <v>2264120</v>
      </c>
      <c r="D2570" t="s">
        <v>24</v>
      </c>
      <c r="E2570" t="s">
        <v>236</v>
      </c>
    </row>
    <row r="2571" spans="1:5" ht="18.75" customHeight="1" x14ac:dyDescent="0.3">
      <c r="A2571" s="4">
        <v>1991</v>
      </c>
      <c r="B2571" t="s">
        <v>126</v>
      </c>
      <c r="C2571" s="10">
        <v>2100000</v>
      </c>
      <c r="D2571" t="s">
        <v>28</v>
      </c>
      <c r="E2571" t="s">
        <v>236</v>
      </c>
    </row>
    <row r="2572" spans="1:5" ht="18.75" customHeight="1" x14ac:dyDescent="0.3">
      <c r="A2572" s="4">
        <v>1991</v>
      </c>
      <c r="B2572" t="s">
        <v>248</v>
      </c>
      <c r="C2572" s="10">
        <v>2100000</v>
      </c>
      <c r="D2572" t="s">
        <v>43</v>
      </c>
      <c r="E2572" t="s">
        <v>236</v>
      </c>
    </row>
    <row r="2573" spans="1:5" ht="18.75" customHeight="1" x14ac:dyDescent="0.3">
      <c r="A2573" s="4">
        <v>1991</v>
      </c>
      <c r="B2573" t="s">
        <v>73</v>
      </c>
      <c r="C2573" s="10">
        <v>1900000</v>
      </c>
      <c r="D2573" t="s">
        <v>24</v>
      </c>
      <c r="E2573" t="s">
        <v>236</v>
      </c>
    </row>
    <row r="2574" spans="1:5" ht="18.75" customHeight="1" x14ac:dyDescent="0.3">
      <c r="A2574" s="4">
        <v>1991</v>
      </c>
      <c r="B2574" t="s">
        <v>543</v>
      </c>
      <c r="C2574" s="10">
        <v>1500000</v>
      </c>
      <c r="D2574" t="s">
        <v>24</v>
      </c>
      <c r="E2574" t="s">
        <v>236</v>
      </c>
    </row>
    <row r="2575" spans="1:5" ht="18.75" customHeight="1" x14ac:dyDescent="0.3">
      <c r="A2575" s="4">
        <v>1991</v>
      </c>
      <c r="B2575" t="s">
        <v>260</v>
      </c>
      <c r="C2575" s="10">
        <v>1200000</v>
      </c>
      <c r="D2575" t="s">
        <v>50</v>
      </c>
      <c r="E2575" t="s">
        <v>236</v>
      </c>
    </row>
    <row r="2576" spans="1:5" ht="18.75" customHeight="1" x14ac:dyDescent="0.3">
      <c r="A2576" s="4">
        <v>1991</v>
      </c>
      <c r="B2576" t="s">
        <v>168</v>
      </c>
      <c r="C2576" s="10">
        <v>1000000</v>
      </c>
      <c r="D2576" t="s">
        <v>24</v>
      </c>
      <c r="E2576" t="s">
        <v>236</v>
      </c>
    </row>
    <row r="2577" spans="1:5" ht="18.75" customHeight="1" x14ac:dyDescent="0.3">
      <c r="A2577" s="4">
        <v>1991</v>
      </c>
      <c r="B2577" t="s">
        <v>252</v>
      </c>
      <c r="C2577" s="10">
        <v>810000</v>
      </c>
      <c r="D2577" t="s">
        <v>24</v>
      </c>
      <c r="E2577" t="s">
        <v>236</v>
      </c>
    </row>
    <row r="2578" spans="1:5" ht="18.75" customHeight="1" x14ac:dyDescent="0.3">
      <c r="A2578" s="4">
        <v>1991</v>
      </c>
      <c r="B2578" t="s">
        <v>665</v>
      </c>
      <c r="C2578" s="10">
        <v>575000</v>
      </c>
      <c r="D2578" t="s">
        <v>54</v>
      </c>
      <c r="E2578" t="s">
        <v>236</v>
      </c>
    </row>
    <row r="2579" spans="1:5" ht="18.75" customHeight="1" x14ac:dyDescent="0.3">
      <c r="A2579" s="4">
        <v>1991</v>
      </c>
      <c r="B2579" t="s">
        <v>254</v>
      </c>
      <c r="C2579" s="10">
        <v>550000</v>
      </c>
      <c r="D2579" t="s">
        <v>24</v>
      </c>
      <c r="E2579" t="s">
        <v>236</v>
      </c>
    </row>
    <row r="2580" spans="1:5" ht="18.75" customHeight="1" x14ac:dyDescent="0.3">
      <c r="A2580" s="4">
        <v>1991</v>
      </c>
      <c r="B2580" t="s">
        <v>259</v>
      </c>
      <c r="C2580" s="10">
        <v>230000</v>
      </c>
      <c r="D2580" t="s">
        <v>34</v>
      </c>
      <c r="E2580" t="s">
        <v>236</v>
      </c>
    </row>
    <row r="2581" spans="1:5" ht="18.75" customHeight="1" x14ac:dyDescent="0.3">
      <c r="A2581" s="4">
        <v>1991</v>
      </c>
      <c r="B2581" t="s">
        <v>794</v>
      </c>
      <c r="C2581" s="10">
        <v>225000</v>
      </c>
      <c r="D2581" t="s">
        <v>34</v>
      </c>
      <c r="E2581" t="s">
        <v>236</v>
      </c>
    </row>
    <row r="2582" spans="1:5" ht="18.75" customHeight="1" x14ac:dyDescent="0.3">
      <c r="A2582" s="4">
        <v>1991</v>
      </c>
      <c r="B2582" t="s">
        <v>988</v>
      </c>
      <c r="C2582" s="10">
        <v>225000</v>
      </c>
      <c r="D2582" t="s">
        <v>28</v>
      </c>
      <c r="E2582" t="s">
        <v>236</v>
      </c>
    </row>
    <row r="2583" spans="1:5" ht="18.75" customHeight="1" x14ac:dyDescent="0.3">
      <c r="A2583" s="4">
        <v>1991</v>
      </c>
      <c r="B2583" t="s">
        <v>989</v>
      </c>
      <c r="C2583" s="10">
        <v>220000</v>
      </c>
      <c r="D2583" t="s">
        <v>24</v>
      </c>
      <c r="E2583" t="s">
        <v>236</v>
      </c>
    </row>
    <row r="2584" spans="1:5" ht="18.75" customHeight="1" x14ac:dyDescent="0.3">
      <c r="A2584" s="4">
        <v>1991</v>
      </c>
      <c r="B2584" t="s">
        <v>796</v>
      </c>
      <c r="C2584" s="10">
        <v>210000</v>
      </c>
      <c r="D2584" t="s">
        <v>28</v>
      </c>
      <c r="E2584" t="s">
        <v>236</v>
      </c>
    </row>
    <row r="2585" spans="1:5" ht="18.75" customHeight="1" x14ac:dyDescent="0.3">
      <c r="A2585" s="4">
        <v>1991</v>
      </c>
      <c r="B2585" t="s">
        <v>994</v>
      </c>
      <c r="C2585" s="10">
        <v>165000</v>
      </c>
      <c r="D2585" t="s">
        <v>28</v>
      </c>
      <c r="E2585" t="s">
        <v>236</v>
      </c>
    </row>
    <row r="2586" spans="1:5" ht="18.75" customHeight="1" x14ac:dyDescent="0.3">
      <c r="A2586" s="4">
        <v>1991</v>
      </c>
      <c r="B2586" t="s">
        <v>1264</v>
      </c>
      <c r="C2586" s="10">
        <v>130000</v>
      </c>
      <c r="D2586" t="s">
        <v>24</v>
      </c>
      <c r="E2586" t="s">
        <v>236</v>
      </c>
    </row>
    <row r="2587" spans="1:5" ht="18.75" customHeight="1" x14ac:dyDescent="0.3">
      <c r="A2587" s="4">
        <v>1991</v>
      </c>
      <c r="B2587" t="s">
        <v>1265</v>
      </c>
      <c r="C2587" s="10">
        <v>120000</v>
      </c>
      <c r="D2587" t="s">
        <v>34</v>
      </c>
      <c r="E2587" t="s">
        <v>236</v>
      </c>
    </row>
    <row r="2588" spans="1:5" ht="18.75" customHeight="1" x14ac:dyDescent="0.3">
      <c r="A2588" s="4">
        <v>1991</v>
      </c>
      <c r="B2588" t="s">
        <v>1266</v>
      </c>
      <c r="C2588" s="10">
        <v>114000</v>
      </c>
      <c r="D2588" t="s">
        <v>43</v>
      </c>
      <c r="E2588" t="s">
        <v>236</v>
      </c>
    </row>
    <row r="2589" spans="1:5" ht="18.75" customHeight="1" x14ac:dyDescent="0.3">
      <c r="A2589" s="4">
        <v>1991</v>
      </c>
      <c r="B2589" t="s">
        <v>1267</v>
      </c>
      <c r="C2589" s="10">
        <v>110000</v>
      </c>
      <c r="D2589" t="s">
        <v>28</v>
      </c>
      <c r="E2589" t="s">
        <v>236</v>
      </c>
    </row>
    <row r="2590" spans="1:5" ht="18.75" customHeight="1" x14ac:dyDescent="0.3">
      <c r="A2590" s="4">
        <v>1991</v>
      </c>
      <c r="B2590" t="s">
        <v>1268</v>
      </c>
      <c r="C2590" s="10">
        <v>100000</v>
      </c>
      <c r="D2590" t="s">
        <v>34</v>
      </c>
      <c r="E2590" t="s">
        <v>236</v>
      </c>
    </row>
    <row r="2591" spans="1:5" ht="18.75" customHeight="1" x14ac:dyDescent="0.3">
      <c r="A2591" s="4">
        <v>1991</v>
      </c>
      <c r="B2591" t="s">
        <v>1269</v>
      </c>
      <c r="C2591" s="10">
        <v>100000</v>
      </c>
      <c r="D2591" t="s">
        <v>24</v>
      </c>
      <c r="E2591" t="s">
        <v>236</v>
      </c>
    </row>
    <row r="2592" spans="1:5" ht="18.75" customHeight="1" x14ac:dyDescent="0.3">
      <c r="A2592" s="4">
        <v>1991</v>
      </c>
      <c r="B2592" t="s">
        <v>381</v>
      </c>
      <c r="C2592" s="10">
        <v>3800000</v>
      </c>
      <c r="D2592" t="s">
        <v>28</v>
      </c>
      <c r="E2592" t="s">
        <v>264</v>
      </c>
    </row>
    <row r="2593" spans="1:5" ht="18.75" customHeight="1" x14ac:dyDescent="0.3">
      <c r="A2593" s="4">
        <v>1991</v>
      </c>
      <c r="B2593" t="s">
        <v>266</v>
      </c>
      <c r="C2593" s="10">
        <v>3166667</v>
      </c>
      <c r="D2593" t="s">
        <v>24</v>
      </c>
      <c r="E2593" t="s">
        <v>264</v>
      </c>
    </row>
    <row r="2594" spans="1:5" ht="18.75" customHeight="1" x14ac:dyDescent="0.3">
      <c r="A2594" s="4">
        <v>1991</v>
      </c>
      <c r="B2594" t="s">
        <v>291</v>
      </c>
      <c r="C2594" s="10">
        <v>2833333</v>
      </c>
      <c r="D2594" t="s">
        <v>28</v>
      </c>
      <c r="E2594" t="s">
        <v>264</v>
      </c>
    </row>
    <row r="2595" spans="1:5" ht="18.75" customHeight="1" x14ac:dyDescent="0.3">
      <c r="A2595" s="4">
        <v>1991</v>
      </c>
      <c r="B2595" t="s">
        <v>431</v>
      </c>
      <c r="C2595" s="10">
        <v>2628164</v>
      </c>
      <c r="D2595" t="s">
        <v>50</v>
      </c>
      <c r="E2595" t="s">
        <v>264</v>
      </c>
    </row>
    <row r="2596" spans="1:5" ht="18.75" customHeight="1" x14ac:dyDescent="0.3">
      <c r="A2596" s="4">
        <v>1991</v>
      </c>
      <c r="B2596" t="s">
        <v>269</v>
      </c>
      <c r="C2596" s="10">
        <v>2183333</v>
      </c>
      <c r="D2596" t="s">
        <v>34</v>
      </c>
      <c r="E2596" t="s">
        <v>264</v>
      </c>
    </row>
    <row r="2597" spans="1:5" ht="18.75" customHeight="1" x14ac:dyDescent="0.3">
      <c r="A2597" s="4">
        <v>1991</v>
      </c>
      <c r="B2597" t="s">
        <v>492</v>
      </c>
      <c r="C2597" s="10">
        <v>2166667</v>
      </c>
      <c r="D2597" t="s">
        <v>24</v>
      </c>
      <c r="E2597" t="s">
        <v>264</v>
      </c>
    </row>
    <row r="2598" spans="1:5" ht="18.75" customHeight="1" x14ac:dyDescent="0.3">
      <c r="A2598" s="4">
        <v>1991</v>
      </c>
      <c r="B2598" t="s">
        <v>575</v>
      </c>
      <c r="C2598" s="10">
        <v>2025000</v>
      </c>
      <c r="D2598" t="s">
        <v>28</v>
      </c>
      <c r="E2598" t="s">
        <v>264</v>
      </c>
    </row>
    <row r="2599" spans="1:5" ht="18.75" customHeight="1" x14ac:dyDescent="0.3">
      <c r="A2599" s="4">
        <v>1991</v>
      </c>
      <c r="B2599" t="s">
        <v>512</v>
      </c>
      <c r="C2599" s="10">
        <v>1725000</v>
      </c>
      <c r="D2599" t="s">
        <v>24</v>
      </c>
      <c r="E2599" t="s">
        <v>264</v>
      </c>
    </row>
    <row r="2600" spans="1:5" ht="18.75" customHeight="1" x14ac:dyDescent="0.3">
      <c r="A2600" s="4">
        <v>1991</v>
      </c>
      <c r="B2600" t="s">
        <v>385</v>
      </c>
      <c r="C2600" s="10">
        <v>1700000</v>
      </c>
      <c r="D2600" t="s">
        <v>24</v>
      </c>
      <c r="E2600" t="s">
        <v>264</v>
      </c>
    </row>
    <row r="2601" spans="1:5" ht="18.75" customHeight="1" x14ac:dyDescent="0.3">
      <c r="A2601" s="4">
        <v>1991</v>
      </c>
      <c r="B2601" t="s">
        <v>484</v>
      </c>
      <c r="C2601" s="10">
        <v>1575000</v>
      </c>
      <c r="D2601" t="s">
        <v>37</v>
      </c>
      <c r="E2601" t="s">
        <v>264</v>
      </c>
    </row>
    <row r="2602" spans="1:5" ht="18.75" customHeight="1" x14ac:dyDescent="0.3">
      <c r="A2602" s="4">
        <v>1991</v>
      </c>
      <c r="B2602" t="s">
        <v>274</v>
      </c>
      <c r="C2602" s="10">
        <v>1050000</v>
      </c>
      <c r="D2602" t="s">
        <v>24</v>
      </c>
      <c r="E2602" t="s">
        <v>264</v>
      </c>
    </row>
    <row r="2603" spans="1:5" ht="18.75" customHeight="1" x14ac:dyDescent="0.3">
      <c r="A2603" s="4">
        <v>1991</v>
      </c>
      <c r="B2603" t="s">
        <v>286</v>
      </c>
      <c r="C2603" s="10">
        <v>900000</v>
      </c>
      <c r="D2603" t="s">
        <v>24</v>
      </c>
      <c r="E2603" t="s">
        <v>264</v>
      </c>
    </row>
    <row r="2604" spans="1:5" ht="18.75" customHeight="1" x14ac:dyDescent="0.3">
      <c r="A2604" s="4">
        <v>1991</v>
      </c>
      <c r="B2604" t="s">
        <v>273</v>
      </c>
      <c r="C2604" s="10">
        <v>900000</v>
      </c>
      <c r="D2604" t="s">
        <v>43</v>
      </c>
      <c r="E2604" t="s">
        <v>264</v>
      </c>
    </row>
    <row r="2605" spans="1:5" ht="18.75" customHeight="1" x14ac:dyDescent="0.3">
      <c r="A2605" s="4">
        <v>1991</v>
      </c>
      <c r="B2605" t="s">
        <v>738</v>
      </c>
      <c r="C2605" s="10">
        <v>830000</v>
      </c>
      <c r="D2605" t="s">
        <v>24</v>
      </c>
      <c r="E2605" t="s">
        <v>264</v>
      </c>
    </row>
    <row r="2606" spans="1:5" ht="18.75" customHeight="1" x14ac:dyDescent="0.3">
      <c r="A2606" s="4">
        <v>1991</v>
      </c>
      <c r="B2606" t="s">
        <v>801</v>
      </c>
      <c r="C2606" s="10">
        <v>670000</v>
      </c>
      <c r="D2606" t="s">
        <v>24</v>
      </c>
      <c r="E2606" t="s">
        <v>264</v>
      </c>
    </row>
    <row r="2607" spans="1:5" ht="18.75" customHeight="1" x14ac:dyDescent="0.3">
      <c r="A2607" s="4">
        <v>1991</v>
      </c>
      <c r="B2607" t="s">
        <v>121</v>
      </c>
      <c r="C2607" s="10">
        <v>650000</v>
      </c>
      <c r="D2607" t="s">
        <v>28</v>
      </c>
      <c r="E2607" t="s">
        <v>264</v>
      </c>
    </row>
    <row r="2608" spans="1:5" ht="18.75" customHeight="1" x14ac:dyDescent="0.3">
      <c r="A2608" s="4">
        <v>1991</v>
      </c>
      <c r="B2608" t="s">
        <v>441</v>
      </c>
      <c r="C2608" s="10">
        <v>650000</v>
      </c>
      <c r="D2608" t="s">
        <v>24</v>
      </c>
      <c r="E2608" t="s">
        <v>264</v>
      </c>
    </row>
    <row r="2609" spans="1:5" ht="18.75" customHeight="1" x14ac:dyDescent="0.3">
      <c r="A2609" s="4">
        <v>1991</v>
      </c>
      <c r="B2609" t="s">
        <v>377</v>
      </c>
      <c r="C2609" s="10">
        <v>500000</v>
      </c>
      <c r="D2609" t="s">
        <v>34</v>
      </c>
      <c r="E2609" t="s">
        <v>264</v>
      </c>
    </row>
    <row r="2610" spans="1:5" ht="18.75" customHeight="1" x14ac:dyDescent="0.3">
      <c r="A2610" s="4">
        <v>1991</v>
      </c>
      <c r="B2610" t="s">
        <v>289</v>
      </c>
      <c r="C2610" s="10">
        <v>485000</v>
      </c>
      <c r="D2610" t="s">
        <v>24</v>
      </c>
      <c r="E2610" t="s">
        <v>264</v>
      </c>
    </row>
    <row r="2611" spans="1:5" ht="18.75" customHeight="1" x14ac:dyDescent="0.3">
      <c r="A2611" s="4">
        <v>1991</v>
      </c>
      <c r="B2611" t="s">
        <v>285</v>
      </c>
      <c r="C2611" s="10">
        <v>431000</v>
      </c>
      <c r="D2611" t="s">
        <v>54</v>
      </c>
      <c r="E2611" t="s">
        <v>264</v>
      </c>
    </row>
    <row r="2612" spans="1:5" ht="18.75" customHeight="1" x14ac:dyDescent="0.3">
      <c r="A2612" s="4">
        <v>1991</v>
      </c>
      <c r="B2612" t="s">
        <v>858</v>
      </c>
      <c r="C2612" s="10">
        <v>315000</v>
      </c>
      <c r="D2612" t="s">
        <v>54</v>
      </c>
      <c r="E2612" t="s">
        <v>264</v>
      </c>
    </row>
    <row r="2613" spans="1:5" ht="18.75" customHeight="1" x14ac:dyDescent="0.3">
      <c r="A2613" s="4">
        <v>1991</v>
      </c>
      <c r="B2613" t="s">
        <v>802</v>
      </c>
      <c r="C2613" s="10">
        <v>307500</v>
      </c>
      <c r="D2613" t="s">
        <v>54</v>
      </c>
      <c r="E2613" t="s">
        <v>264</v>
      </c>
    </row>
    <row r="2614" spans="1:5" ht="18.75" customHeight="1" x14ac:dyDescent="0.3">
      <c r="A2614" s="4">
        <v>1991</v>
      </c>
      <c r="B2614" t="s">
        <v>287</v>
      </c>
      <c r="C2614" s="10">
        <v>260000</v>
      </c>
      <c r="D2614" t="s">
        <v>28</v>
      </c>
      <c r="E2614" t="s">
        <v>264</v>
      </c>
    </row>
    <row r="2615" spans="1:5" ht="18.75" customHeight="1" x14ac:dyDescent="0.3">
      <c r="A2615" s="4">
        <v>1991</v>
      </c>
      <c r="B2615" t="s">
        <v>803</v>
      </c>
      <c r="C2615" s="10">
        <v>260000</v>
      </c>
      <c r="D2615" t="s">
        <v>28</v>
      </c>
      <c r="E2615" t="s">
        <v>264</v>
      </c>
    </row>
    <row r="2616" spans="1:5" ht="18.75" customHeight="1" x14ac:dyDescent="0.3">
      <c r="A2616" s="4">
        <v>1991</v>
      </c>
      <c r="B2616" t="s">
        <v>1104</v>
      </c>
      <c r="C2616" s="10">
        <v>240000</v>
      </c>
      <c r="D2616" t="s">
        <v>24</v>
      </c>
      <c r="E2616" t="s">
        <v>264</v>
      </c>
    </row>
    <row r="2617" spans="1:5" ht="18.75" customHeight="1" x14ac:dyDescent="0.3">
      <c r="A2617" s="4">
        <v>1991</v>
      </c>
      <c r="B2617" t="s">
        <v>398</v>
      </c>
      <c r="C2617" s="10">
        <v>220000</v>
      </c>
      <c r="D2617" t="s">
        <v>34</v>
      </c>
      <c r="E2617" t="s">
        <v>264</v>
      </c>
    </row>
    <row r="2618" spans="1:5" ht="18.75" customHeight="1" x14ac:dyDescent="0.3">
      <c r="A2618" s="4">
        <v>1991</v>
      </c>
      <c r="B2618" t="s">
        <v>1002</v>
      </c>
      <c r="C2618" s="10">
        <v>165000</v>
      </c>
      <c r="D2618" t="s">
        <v>24</v>
      </c>
      <c r="E2618" t="s">
        <v>264</v>
      </c>
    </row>
    <row r="2619" spans="1:5" ht="18.75" customHeight="1" x14ac:dyDescent="0.3">
      <c r="A2619" s="4">
        <v>1991</v>
      </c>
      <c r="B2619" t="s">
        <v>1270</v>
      </c>
      <c r="C2619" s="10">
        <v>125000</v>
      </c>
      <c r="D2619" t="s">
        <v>24</v>
      </c>
      <c r="E2619" t="s">
        <v>264</v>
      </c>
    </row>
    <row r="2620" spans="1:5" ht="18.75" customHeight="1" x14ac:dyDescent="0.3">
      <c r="A2620" s="4">
        <v>1991</v>
      </c>
      <c r="B2620" t="s">
        <v>1271</v>
      </c>
      <c r="C2620" s="10">
        <v>125000</v>
      </c>
      <c r="D2620" t="s">
        <v>37</v>
      </c>
      <c r="E2620" t="s">
        <v>264</v>
      </c>
    </row>
    <row r="2621" spans="1:5" ht="18.75" customHeight="1" x14ac:dyDescent="0.3">
      <c r="A2621" s="4">
        <v>1991</v>
      </c>
      <c r="B2621" t="s">
        <v>1272</v>
      </c>
      <c r="C2621" s="10">
        <v>115000</v>
      </c>
      <c r="D2621" t="s">
        <v>34</v>
      </c>
      <c r="E2621" t="s">
        <v>264</v>
      </c>
    </row>
    <row r="2622" spans="1:5" ht="18.75" customHeight="1" x14ac:dyDescent="0.3">
      <c r="A2622" s="4">
        <v>1991</v>
      </c>
      <c r="B2622" t="s">
        <v>1004</v>
      </c>
      <c r="C2622" s="10">
        <v>115000</v>
      </c>
      <c r="D2622" t="s">
        <v>43</v>
      </c>
      <c r="E2622" t="s">
        <v>264</v>
      </c>
    </row>
    <row r="2623" spans="1:5" ht="18.75" customHeight="1" x14ac:dyDescent="0.3">
      <c r="A2623" s="4">
        <v>1991</v>
      </c>
      <c r="B2623" t="s">
        <v>1273</v>
      </c>
      <c r="C2623" s="10">
        <v>100000</v>
      </c>
      <c r="D2623" t="s">
        <v>24</v>
      </c>
      <c r="E2623" t="s">
        <v>264</v>
      </c>
    </row>
    <row r="2624" spans="1:5" ht="18.75" customHeight="1" x14ac:dyDescent="0.3">
      <c r="A2624" s="4">
        <v>1991</v>
      </c>
      <c r="B2624" t="s">
        <v>307</v>
      </c>
      <c r="C2624" s="10">
        <v>3750000</v>
      </c>
      <c r="D2624" t="s">
        <v>50</v>
      </c>
      <c r="E2624" t="s">
        <v>292</v>
      </c>
    </row>
    <row r="2625" spans="1:5" ht="18.75" customHeight="1" x14ac:dyDescent="0.3">
      <c r="A2625" s="4">
        <v>1991</v>
      </c>
      <c r="B2625" t="s">
        <v>311</v>
      </c>
      <c r="C2625" s="10">
        <v>3750000</v>
      </c>
      <c r="D2625" t="s">
        <v>28</v>
      </c>
      <c r="E2625" t="s">
        <v>292</v>
      </c>
    </row>
    <row r="2626" spans="1:5" ht="18.75" customHeight="1" x14ac:dyDescent="0.3">
      <c r="A2626" s="4">
        <v>1991</v>
      </c>
      <c r="B2626" t="s">
        <v>210</v>
      </c>
      <c r="C2626" s="10">
        <v>3562500</v>
      </c>
      <c r="D2626" t="s">
        <v>28</v>
      </c>
      <c r="E2626" t="s">
        <v>292</v>
      </c>
    </row>
    <row r="2627" spans="1:5" ht="18.75" customHeight="1" x14ac:dyDescent="0.3">
      <c r="A2627" s="4">
        <v>1991</v>
      </c>
      <c r="B2627" t="s">
        <v>733</v>
      </c>
      <c r="C2627" s="10">
        <v>2500000</v>
      </c>
      <c r="D2627" t="s">
        <v>24</v>
      </c>
      <c r="E2627" t="s">
        <v>292</v>
      </c>
    </row>
    <row r="2628" spans="1:5" ht="18.75" customHeight="1" x14ac:dyDescent="0.3">
      <c r="A2628" s="4">
        <v>1991</v>
      </c>
      <c r="B2628" t="s">
        <v>299</v>
      </c>
      <c r="C2628" s="10">
        <v>2400000</v>
      </c>
      <c r="D2628" t="s">
        <v>24</v>
      </c>
      <c r="E2628" t="s">
        <v>292</v>
      </c>
    </row>
    <row r="2629" spans="1:5" ht="18.75" customHeight="1" x14ac:dyDescent="0.3">
      <c r="A2629" s="4">
        <v>1991</v>
      </c>
      <c r="B2629" t="s">
        <v>78</v>
      </c>
      <c r="C2629" s="10">
        <v>2000000</v>
      </c>
      <c r="D2629" t="s">
        <v>28</v>
      </c>
      <c r="E2629" t="s">
        <v>292</v>
      </c>
    </row>
    <row r="2630" spans="1:5" ht="18.75" customHeight="1" x14ac:dyDescent="0.3">
      <c r="A2630" s="4">
        <v>1991</v>
      </c>
      <c r="B2630" t="s">
        <v>328</v>
      </c>
      <c r="C2630" s="10">
        <v>1750000</v>
      </c>
      <c r="D2630" t="s">
        <v>24</v>
      </c>
      <c r="E2630" t="s">
        <v>292</v>
      </c>
    </row>
    <row r="2631" spans="1:5" ht="18.75" customHeight="1" x14ac:dyDescent="0.3">
      <c r="A2631" s="4">
        <v>1991</v>
      </c>
      <c r="B2631" t="s">
        <v>310</v>
      </c>
      <c r="C2631" s="10">
        <v>1500000</v>
      </c>
      <c r="D2631" t="s">
        <v>37</v>
      </c>
      <c r="E2631" t="s">
        <v>292</v>
      </c>
    </row>
    <row r="2632" spans="1:5" ht="18.75" customHeight="1" x14ac:dyDescent="0.3">
      <c r="A2632" s="4">
        <v>1991</v>
      </c>
      <c r="B2632" t="s">
        <v>303</v>
      </c>
      <c r="C2632" s="10">
        <v>1450000</v>
      </c>
      <c r="D2632" t="s">
        <v>24</v>
      </c>
      <c r="E2632" t="s">
        <v>292</v>
      </c>
    </row>
    <row r="2633" spans="1:5" ht="18.75" customHeight="1" x14ac:dyDescent="0.3">
      <c r="A2633" s="4">
        <v>1991</v>
      </c>
      <c r="B2633" t="s">
        <v>294</v>
      </c>
      <c r="C2633" s="10">
        <v>1450000</v>
      </c>
      <c r="D2633" t="s">
        <v>24</v>
      </c>
      <c r="E2633" t="s">
        <v>292</v>
      </c>
    </row>
    <row r="2634" spans="1:5" ht="18.75" customHeight="1" x14ac:dyDescent="0.3">
      <c r="A2634" s="4">
        <v>1991</v>
      </c>
      <c r="B2634" t="s">
        <v>296</v>
      </c>
      <c r="C2634" s="10">
        <v>1350000</v>
      </c>
      <c r="D2634" t="s">
        <v>24</v>
      </c>
      <c r="E2634" t="s">
        <v>292</v>
      </c>
    </row>
    <row r="2635" spans="1:5" ht="18.75" customHeight="1" x14ac:dyDescent="0.3">
      <c r="A2635" s="4">
        <v>1991</v>
      </c>
      <c r="B2635" t="s">
        <v>302</v>
      </c>
      <c r="C2635" s="10">
        <v>1333333</v>
      </c>
      <c r="D2635" t="s">
        <v>43</v>
      </c>
      <c r="E2635" t="s">
        <v>292</v>
      </c>
    </row>
    <row r="2636" spans="1:5" ht="18.75" customHeight="1" x14ac:dyDescent="0.3">
      <c r="A2636" s="4">
        <v>1991</v>
      </c>
      <c r="B2636" t="s">
        <v>280</v>
      </c>
      <c r="C2636" s="10">
        <v>600000</v>
      </c>
      <c r="D2636" t="s">
        <v>43</v>
      </c>
      <c r="E2636" t="s">
        <v>292</v>
      </c>
    </row>
    <row r="2637" spans="1:5" ht="18.75" customHeight="1" x14ac:dyDescent="0.3">
      <c r="A2637" s="4">
        <v>1991</v>
      </c>
      <c r="B2637" t="s">
        <v>316</v>
      </c>
      <c r="C2637" s="10">
        <v>600000</v>
      </c>
      <c r="D2637" t="s">
        <v>54</v>
      </c>
      <c r="E2637" t="s">
        <v>292</v>
      </c>
    </row>
    <row r="2638" spans="1:5" ht="18.75" customHeight="1" x14ac:dyDescent="0.3">
      <c r="A2638" s="4">
        <v>1991</v>
      </c>
      <c r="B2638" t="s">
        <v>313</v>
      </c>
      <c r="C2638" s="10">
        <v>525000</v>
      </c>
      <c r="D2638" t="s">
        <v>24</v>
      </c>
      <c r="E2638" t="s">
        <v>292</v>
      </c>
    </row>
    <row r="2639" spans="1:5" ht="18.75" customHeight="1" x14ac:dyDescent="0.3">
      <c r="A2639" s="4">
        <v>1991</v>
      </c>
      <c r="B2639" t="s">
        <v>434</v>
      </c>
      <c r="C2639" s="10">
        <v>500000</v>
      </c>
      <c r="D2639" t="s">
        <v>34</v>
      </c>
      <c r="E2639" t="s">
        <v>292</v>
      </c>
    </row>
    <row r="2640" spans="1:5" ht="18.75" customHeight="1" x14ac:dyDescent="0.3">
      <c r="A2640" s="4">
        <v>1991</v>
      </c>
      <c r="B2640" t="s">
        <v>1038</v>
      </c>
      <c r="C2640" s="10">
        <v>362500</v>
      </c>
      <c r="D2640" t="s">
        <v>28</v>
      </c>
      <c r="E2640" t="s">
        <v>292</v>
      </c>
    </row>
    <row r="2641" spans="1:5" ht="18.75" customHeight="1" x14ac:dyDescent="0.3">
      <c r="A2641" s="4">
        <v>1991</v>
      </c>
      <c r="B2641" t="s">
        <v>1014</v>
      </c>
      <c r="C2641" s="10">
        <v>230000</v>
      </c>
      <c r="D2641" t="s">
        <v>24</v>
      </c>
      <c r="E2641" t="s">
        <v>292</v>
      </c>
    </row>
    <row r="2642" spans="1:5" ht="18.75" customHeight="1" x14ac:dyDescent="0.3">
      <c r="A2642" s="4">
        <v>1991</v>
      </c>
      <c r="B2642" t="s">
        <v>807</v>
      </c>
      <c r="C2642" s="10">
        <v>205000</v>
      </c>
      <c r="D2642" t="s">
        <v>24</v>
      </c>
      <c r="E2642" t="s">
        <v>292</v>
      </c>
    </row>
    <row r="2643" spans="1:5" ht="18.75" customHeight="1" x14ac:dyDescent="0.3">
      <c r="A2643" s="4">
        <v>1991</v>
      </c>
      <c r="B2643" t="s">
        <v>320</v>
      </c>
      <c r="C2643" s="10">
        <v>166000</v>
      </c>
      <c r="D2643" t="s">
        <v>24</v>
      </c>
      <c r="E2643" t="s">
        <v>292</v>
      </c>
    </row>
    <row r="2644" spans="1:5" ht="18.75" customHeight="1" x14ac:dyDescent="0.3">
      <c r="A2644" s="4">
        <v>1991</v>
      </c>
      <c r="B2644" t="s">
        <v>1009</v>
      </c>
      <c r="C2644" s="10">
        <v>165000</v>
      </c>
      <c r="D2644" t="s">
        <v>50</v>
      </c>
      <c r="E2644" t="s">
        <v>292</v>
      </c>
    </row>
    <row r="2645" spans="1:5" ht="18.75" customHeight="1" x14ac:dyDescent="0.3">
      <c r="A2645" s="4">
        <v>1991</v>
      </c>
      <c r="B2645" t="s">
        <v>806</v>
      </c>
      <c r="C2645" s="10">
        <v>150000</v>
      </c>
      <c r="D2645" t="s">
        <v>34</v>
      </c>
      <c r="E2645" t="s">
        <v>292</v>
      </c>
    </row>
    <row r="2646" spans="1:5" ht="18.75" customHeight="1" x14ac:dyDescent="0.3">
      <c r="A2646" s="4">
        <v>1991</v>
      </c>
      <c r="B2646" t="s">
        <v>1018</v>
      </c>
      <c r="C2646" s="10">
        <v>115000</v>
      </c>
      <c r="D2646" t="s">
        <v>28</v>
      </c>
      <c r="E2646" t="s">
        <v>292</v>
      </c>
    </row>
    <row r="2647" spans="1:5" ht="18.75" customHeight="1" x14ac:dyDescent="0.3">
      <c r="A2647" s="4">
        <v>1991</v>
      </c>
      <c r="B2647" t="s">
        <v>1013</v>
      </c>
      <c r="C2647" s="10">
        <v>110000</v>
      </c>
      <c r="D2647" t="s">
        <v>43</v>
      </c>
      <c r="E2647" t="s">
        <v>292</v>
      </c>
    </row>
    <row r="2648" spans="1:5" ht="18.75" customHeight="1" x14ac:dyDescent="0.3">
      <c r="A2648" s="4">
        <v>1991</v>
      </c>
      <c r="B2648" t="s">
        <v>1274</v>
      </c>
      <c r="C2648" s="10">
        <v>110000</v>
      </c>
      <c r="D2648" t="s">
        <v>28</v>
      </c>
      <c r="E2648" t="s">
        <v>292</v>
      </c>
    </row>
    <row r="2649" spans="1:5" ht="18.75" customHeight="1" x14ac:dyDescent="0.3">
      <c r="A2649" s="4">
        <v>1991</v>
      </c>
      <c r="B2649" t="s">
        <v>1016</v>
      </c>
      <c r="C2649" s="10">
        <v>105000</v>
      </c>
      <c r="D2649" t="s">
        <v>24</v>
      </c>
      <c r="E2649" t="s">
        <v>292</v>
      </c>
    </row>
    <row r="2650" spans="1:5" ht="18.75" customHeight="1" x14ac:dyDescent="0.3">
      <c r="A2650" s="4">
        <v>1991</v>
      </c>
      <c r="B2650" t="s">
        <v>1275</v>
      </c>
      <c r="C2650" s="10">
        <v>100000</v>
      </c>
      <c r="D2650" t="s">
        <v>34</v>
      </c>
      <c r="E2650" t="s">
        <v>292</v>
      </c>
    </row>
    <row r="2651" spans="1:5" ht="18.75" customHeight="1" x14ac:dyDescent="0.3">
      <c r="A2651" s="4">
        <v>1991</v>
      </c>
      <c r="B2651" t="s">
        <v>332</v>
      </c>
      <c r="C2651" s="10">
        <v>2500000</v>
      </c>
      <c r="D2651" t="s">
        <v>24</v>
      </c>
      <c r="E2651" t="s">
        <v>323</v>
      </c>
    </row>
    <row r="2652" spans="1:5" ht="18.75" customHeight="1" x14ac:dyDescent="0.3">
      <c r="A2652" s="4">
        <v>1991</v>
      </c>
      <c r="B2652" t="s">
        <v>337</v>
      </c>
      <c r="C2652" s="10">
        <v>2050000</v>
      </c>
      <c r="D2652" t="s">
        <v>24</v>
      </c>
      <c r="E2652" t="s">
        <v>323</v>
      </c>
    </row>
    <row r="2653" spans="1:5" ht="18.75" customHeight="1" x14ac:dyDescent="0.3">
      <c r="A2653" s="4">
        <v>1991</v>
      </c>
      <c r="B2653" t="s">
        <v>338</v>
      </c>
      <c r="C2653" s="10">
        <v>2025000</v>
      </c>
      <c r="D2653" t="s">
        <v>24</v>
      </c>
      <c r="E2653" t="s">
        <v>323</v>
      </c>
    </row>
    <row r="2654" spans="1:5" ht="18.75" customHeight="1" x14ac:dyDescent="0.3">
      <c r="A2654" s="4">
        <v>1991</v>
      </c>
      <c r="B2654" t="s">
        <v>379</v>
      </c>
      <c r="C2654" s="10">
        <v>1750000</v>
      </c>
      <c r="D2654" t="s">
        <v>50</v>
      </c>
      <c r="E2654" t="s">
        <v>323</v>
      </c>
    </row>
    <row r="2655" spans="1:5" ht="18.75" customHeight="1" x14ac:dyDescent="0.3">
      <c r="A2655" s="4">
        <v>1991</v>
      </c>
      <c r="B2655" t="s">
        <v>877</v>
      </c>
      <c r="C2655" s="10">
        <v>1450000</v>
      </c>
      <c r="D2655" t="s">
        <v>24</v>
      </c>
      <c r="E2655" t="s">
        <v>323</v>
      </c>
    </row>
    <row r="2656" spans="1:5" ht="18.75" customHeight="1" x14ac:dyDescent="0.3">
      <c r="A2656" s="4">
        <v>1991</v>
      </c>
      <c r="B2656" t="s">
        <v>499</v>
      </c>
      <c r="C2656" s="10">
        <v>1367500</v>
      </c>
      <c r="D2656" t="s">
        <v>28</v>
      </c>
      <c r="E2656" t="s">
        <v>323</v>
      </c>
    </row>
    <row r="2657" spans="1:5" ht="18.75" customHeight="1" x14ac:dyDescent="0.3">
      <c r="A2657" s="4">
        <v>1991</v>
      </c>
      <c r="B2657" t="s">
        <v>327</v>
      </c>
      <c r="C2657" s="10">
        <v>1150000</v>
      </c>
      <c r="D2657" t="s">
        <v>54</v>
      </c>
      <c r="E2657" t="s">
        <v>323</v>
      </c>
    </row>
    <row r="2658" spans="1:5" ht="18.75" customHeight="1" x14ac:dyDescent="0.3">
      <c r="A2658" s="4">
        <v>1991</v>
      </c>
      <c r="B2658" t="s">
        <v>268</v>
      </c>
      <c r="C2658" s="10">
        <v>900000</v>
      </c>
      <c r="D2658" t="s">
        <v>24</v>
      </c>
      <c r="E2658" t="s">
        <v>323</v>
      </c>
    </row>
    <row r="2659" spans="1:5" ht="18.75" customHeight="1" x14ac:dyDescent="0.3">
      <c r="A2659" s="4">
        <v>1991</v>
      </c>
      <c r="B2659" t="s">
        <v>808</v>
      </c>
      <c r="C2659" s="10">
        <v>800000</v>
      </c>
      <c r="D2659" t="s">
        <v>37</v>
      </c>
      <c r="E2659" t="s">
        <v>323</v>
      </c>
    </row>
    <row r="2660" spans="1:5" ht="18.75" customHeight="1" x14ac:dyDescent="0.3">
      <c r="A2660" s="4">
        <v>1991</v>
      </c>
      <c r="B2660" t="s">
        <v>243</v>
      </c>
      <c r="C2660" s="10">
        <v>750000</v>
      </c>
      <c r="D2660" t="s">
        <v>28</v>
      </c>
      <c r="E2660" t="s">
        <v>323</v>
      </c>
    </row>
    <row r="2661" spans="1:5" ht="18.75" customHeight="1" x14ac:dyDescent="0.3">
      <c r="A2661" s="4">
        <v>1991</v>
      </c>
      <c r="B2661" t="s">
        <v>531</v>
      </c>
      <c r="C2661" s="10">
        <v>575000</v>
      </c>
      <c r="D2661" t="s">
        <v>43</v>
      </c>
      <c r="E2661" t="s">
        <v>323</v>
      </c>
    </row>
    <row r="2662" spans="1:5" ht="18.75" customHeight="1" x14ac:dyDescent="0.3">
      <c r="A2662" s="4">
        <v>1991</v>
      </c>
      <c r="B2662" t="s">
        <v>753</v>
      </c>
      <c r="C2662" s="10">
        <v>550000</v>
      </c>
      <c r="D2662" t="s">
        <v>34</v>
      </c>
      <c r="E2662" t="s">
        <v>323</v>
      </c>
    </row>
    <row r="2663" spans="1:5" ht="18.75" customHeight="1" x14ac:dyDescent="0.3">
      <c r="A2663" s="4">
        <v>1991</v>
      </c>
      <c r="B2663" t="s">
        <v>345</v>
      </c>
      <c r="C2663" s="10">
        <v>410000</v>
      </c>
      <c r="D2663" t="s">
        <v>24</v>
      </c>
      <c r="E2663" t="s">
        <v>323</v>
      </c>
    </row>
    <row r="2664" spans="1:5" ht="18.75" customHeight="1" x14ac:dyDescent="0.3">
      <c r="A2664" s="4">
        <v>1991</v>
      </c>
      <c r="B2664" t="s">
        <v>1023</v>
      </c>
      <c r="C2664" s="10">
        <v>345000</v>
      </c>
      <c r="D2664" t="s">
        <v>34</v>
      </c>
      <c r="E2664" t="s">
        <v>323</v>
      </c>
    </row>
    <row r="2665" spans="1:5" ht="18.75" customHeight="1" x14ac:dyDescent="0.3">
      <c r="A2665" s="4">
        <v>1991</v>
      </c>
      <c r="B2665" t="s">
        <v>879</v>
      </c>
      <c r="C2665" s="10">
        <v>200000</v>
      </c>
      <c r="D2665" t="s">
        <v>24</v>
      </c>
      <c r="E2665" t="s">
        <v>323</v>
      </c>
    </row>
    <row r="2666" spans="1:5" ht="18.75" customHeight="1" x14ac:dyDescent="0.3">
      <c r="A2666" s="4">
        <v>1991</v>
      </c>
      <c r="B2666" t="s">
        <v>1276</v>
      </c>
      <c r="C2666" s="10">
        <v>175000</v>
      </c>
      <c r="D2666" t="s">
        <v>24</v>
      </c>
      <c r="E2666" t="s">
        <v>323</v>
      </c>
    </row>
    <row r="2667" spans="1:5" ht="18.75" customHeight="1" x14ac:dyDescent="0.3">
      <c r="A2667" s="4">
        <v>1991</v>
      </c>
      <c r="B2667" t="s">
        <v>1027</v>
      </c>
      <c r="C2667" s="10">
        <v>165000</v>
      </c>
      <c r="D2667" t="s">
        <v>37</v>
      </c>
      <c r="E2667" t="s">
        <v>323</v>
      </c>
    </row>
    <row r="2668" spans="1:5" ht="18.75" customHeight="1" x14ac:dyDescent="0.3">
      <c r="A2668" s="4">
        <v>1991</v>
      </c>
      <c r="B2668" t="s">
        <v>1277</v>
      </c>
      <c r="C2668" s="10">
        <v>155000</v>
      </c>
      <c r="D2668" t="s">
        <v>28</v>
      </c>
      <c r="E2668" t="s">
        <v>323</v>
      </c>
    </row>
    <row r="2669" spans="1:5" ht="18.75" customHeight="1" x14ac:dyDescent="0.3">
      <c r="A2669" s="4">
        <v>1991</v>
      </c>
      <c r="B2669" t="s">
        <v>347</v>
      </c>
      <c r="C2669" s="10">
        <v>125000</v>
      </c>
      <c r="D2669" t="s">
        <v>24</v>
      </c>
      <c r="E2669" t="s">
        <v>323</v>
      </c>
    </row>
    <row r="2670" spans="1:5" ht="18.75" customHeight="1" x14ac:dyDescent="0.3">
      <c r="A2670" s="4">
        <v>1991</v>
      </c>
      <c r="B2670" t="s">
        <v>1278</v>
      </c>
      <c r="C2670" s="10">
        <v>115000</v>
      </c>
      <c r="D2670" t="s">
        <v>24</v>
      </c>
      <c r="E2670" t="s">
        <v>323</v>
      </c>
    </row>
    <row r="2671" spans="1:5" ht="18.75" customHeight="1" x14ac:dyDescent="0.3">
      <c r="A2671" s="4">
        <v>1991</v>
      </c>
      <c r="B2671" t="s">
        <v>1033</v>
      </c>
      <c r="C2671" s="10">
        <v>110000</v>
      </c>
      <c r="D2671" t="s">
        <v>54</v>
      </c>
      <c r="E2671" t="s">
        <v>323</v>
      </c>
    </row>
    <row r="2672" spans="1:5" ht="18.75" customHeight="1" x14ac:dyDescent="0.3">
      <c r="A2672" s="4">
        <v>1991</v>
      </c>
      <c r="B2672" t="s">
        <v>1026</v>
      </c>
      <c r="C2672" s="10">
        <v>102500</v>
      </c>
      <c r="D2672" t="s">
        <v>28</v>
      </c>
      <c r="E2672" t="s">
        <v>323</v>
      </c>
    </row>
    <row r="2673" spans="1:5" ht="18.75" customHeight="1" x14ac:dyDescent="0.3">
      <c r="A2673" s="4">
        <v>1991</v>
      </c>
      <c r="B2673" t="s">
        <v>1022</v>
      </c>
      <c r="C2673" s="10">
        <v>100000</v>
      </c>
      <c r="D2673" t="s">
        <v>28</v>
      </c>
      <c r="E2673" t="s">
        <v>323</v>
      </c>
    </row>
    <row r="2674" spans="1:5" ht="18.75" customHeight="1" x14ac:dyDescent="0.3">
      <c r="A2674" s="4">
        <v>1991</v>
      </c>
      <c r="B2674" t="s">
        <v>1279</v>
      </c>
      <c r="C2674" s="10">
        <v>100000</v>
      </c>
      <c r="D2674" t="s">
        <v>24</v>
      </c>
      <c r="E2674" t="s">
        <v>323</v>
      </c>
    </row>
    <row r="2675" spans="1:5" ht="18.75" customHeight="1" x14ac:dyDescent="0.3">
      <c r="A2675" s="4">
        <v>1991</v>
      </c>
      <c r="B2675" t="s">
        <v>1280</v>
      </c>
      <c r="C2675" s="10">
        <v>100000</v>
      </c>
      <c r="D2675" t="s">
        <v>28</v>
      </c>
      <c r="E2675" t="s">
        <v>323</v>
      </c>
    </row>
    <row r="2676" spans="1:5" ht="18.75" customHeight="1" x14ac:dyDescent="0.3">
      <c r="A2676" s="4">
        <v>1991</v>
      </c>
      <c r="B2676" t="s">
        <v>1281</v>
      </c>
      <c r="C2676" s="10">
        <v>100000</v>
      </c>
      <c r="D2676" t="s">
        <v>34</v>
      </c>
      <c r="E2676" t="s">
        <v>323</v>
      </c>
    </row>
    <row r="2677" spans="1:5" ht="18.75" customHeight="1" x14ac:dyDescent="0.3">
      <c r="A2677" s="4">
        <v>1991</v>
      </c>
      <c r="B2677" t="s">
        <v>1282</v>
      </c>
      <c r="C2677" s="10">
        <v>100000</v>
      </c>
      <c r="D2677" t="s">
        <v>28</v>
      </c>
      <c r="E2677" t="s">
        <v>323</v>
      </c>
    </row>
    <row r="2678" spans="1:5" ht="18.75" customHeight="1" x14ac:dyDescent="0.3">
      <c r="A2678" s="4">
        <v>1991</v>
      </c>
      <c r="B2678" t="s">
        <v>536</v>
      </c>
      <c r="C2678" s="10">
        <v>2037500</v>
      </c>
      <c r="D2678" t="s">
        <v>50</v>
      </c>
      <c r="E2678" t="s">
        <v>350</v>
      </c>
    </row>
    <row r="2679" spans="1:5" ht="18.75" customHeight="1" x14ac:dyDescent="0.3">
      <c r="A2679" s="4">
        <v>1991</v>
      </c>
      <c r="B2679" t="s">
        <v>356</v>
      </c>
      <c r="C2679" s="10">
        <v>1866667</v>
      </c>
      <c r="D2679" t="s">
        <v>37</v>
      </c>
      <c r="E2679" t="s">
        <v>350</v>
      </c>
    </row>
    <row r="2680" spans="1:5" ht="18.75" customHeight="1" x14ac:dyDescent="0.3">
      <c r="A2680" s="4">
        <v>1991</v>
      </c>
      <c r="B2680" t="s">
        <v>351</v>
      </c>
      <c r="C2680" s="10">
        <v>1725000</v>
      </c>
      <c r="D2680" t="s">
        <v>50</v>
      </c>
      <c r="E2680" t="s">
        <v>350</v>
      </c>
    </row>
    <row r="2681" spans="1:5" ht="18.75" customHeight="1" x14ac:dyDescent="0.3">
      <c r="A2681" s="4">
        <v>1991</v>
      </c>
      <c r="B2681" t="s">
        <v>577</v>
      </c>
      <c r="C2681" s="10">
        <v>950000</v>
      </c>
      <c r="D2681" t="s">
        <v>24</v>
      </c>
      <c r="E2681" t="s">
        <v>350</v>
      </c>
    </row>
    <row r="2682" spans="1:5" ht="18.75" customHeight="1" x14ac:dyDescent="0.3">
      <c r="A2682" s="4">
        <v>1991</v>
      </c>
      <c r="B2682" t="s">
        <v>367</v>
      </c>
      <c r="C2682" s="10">
        <v>850000</v>
      </c>
      <c r="D2682" t="s">
        <v>24</v>
      </c>
      <c r="E2682" t="s">
        <v>350</v>
      </c>
    </row>
    <row r="2683" spans="1:5" ht="18.75" customHeight="1" x14ac:dyDescent="0.3">
      <c r="A2683" s="4">
        <v>1991</v>
      </c>
      <c r="B2683" t="s">
        <v>364</v>
      </c>
      <c r="C2683" s="10">
        <v>755000</v>
      </c>
      <c r="D2683" t="s">
        <v>24</v>
      </c>
      <c r="E2683" t="s">
        <v>350</v>
      </c>
    </row>
    <row r="2684" spans="1:5" ht="18.75" customHeight="1" x14ac:dyDescent="0.3">
      <c r="A2684" s="4">
        <v>1991</v>
      </c>
      <c r="B2684" t="s">
        <v>590</v>
      </c>
      <c r="C2684" s="10">
        <v>700000</v>
      </c>
      <c r="D2684" t="s">
        <v>28</v>
      </c>
      <c r="E2684" t="s">
        <v>350</v>
      </c>
    </row>
    <row r="2685" spans="1:5" ht="18.75" customHeight="1" x14ac:dyDescent="0.3">
      <c r="A2685" s="4">
        <v>1991</v>
      </c>
      <c r="B2685" t="s">
        <v>365</v>
      </c>
      <c r="C2685" s="10">
        <v>700000</v>
      </c>
      <c r="D2685" t="s">
        <v>24</v>
      </c>
      <c r="E2685" t="s">
        <v>350</v>
      </c>
    </row>
    <row r="2686" spans="1:5" ht="18.75" customHeight="1" x14ac:dyDescent="0.3">
      <c r="A2686" s="4">
        <v>1991</v>
      </c>
      <c r="B2686" t="s">
        <v>357</v>
      </c>
      <c r="C2686" s="10">
        <v>666667</v>
      </c>
      <c r="D2686" t="s">
        <v>34</v>
      </c>
      <c r="E2686" t="s">
        <v>350</v>
      </c>
    </row>
    <row r="2687" spans="1:5" ht="18.75" customHeight="1" x14ac:dyDescent="0.3">
      <c r="A2687" s="4">
        <v>1991</v>
      </c>
      <c r="B2687" t="s">
        <v>363</v>
      </c>
      <c r="C2687" s="10">
        <v>600000</v>
      </c>
      <c r="D2687" t="s">
        <v>28</v>
      </c>
      <c r="E2687" t="s">
        <v>350</v>
      </c>
    </row>
    <row r="2688" spans="1:5" ht="18.75" customHeight="1" x14ac:dyDescent="0.3">
      <c r="A2688" s="4">
        <v>1991</v>
      </c>
      <c r="B2688" t="s">
        <v>358</v>
      </c>
      <c r="C2688" s="10">
        <v>575000</v>
      </c>
      <c r="D2688" t="s">
        <v>34</v>
      </c>
      <c r="E2688" t="s">
        <v>350</v>
      </c>
    </row>
    <row r="2689" spans="1:5" ht="18.75" customHeight="1" x14ac:dyDescent="0.3">
      <c r="A2689" s="4">
        <v>1991</v>
      </c>
      <c r="B2689" t="s">
        <v>820</v>
      </c>
      <c r="C2689" s="10">
        <v>535000</v>
      </c>
      <c r="D2689" t="s">
        <v>28</v>
      </c>
      <c r="E2689" t="s">
        <v>350</v>
      </c>
    </row>
    <row r="2690" spans="1:5" ht="18.75" customHeight="1" x14ac:dyDescent="0.3">
      <c r="A2690" s="4">
        <v>1991</v>
      </c>
      <c r="B2690" t="s">
        <v>420</v>
      </c>
      <c r="C2690" s="10">
        <v>525000</v>
      </c>
      <c r="D2690" t="s">
        <v>28</v>
      </c>
      <c r="E2690" t="s">
        <v>350</v>
      </c>
    </row>
    <row r="2691" spans="1:5" ht="18.75" customHeight="1" x14ac:dyDescent="0.3">
      <c r="A2691" s="4">
        <v>1991</v>
      </c>
      <c r="B2691" t="s">
        <v>375</v>
      </c>
      <c r="C2691" s="10">
        <v>490000</v>
      </c>
      <c r="D2691" t="s">
        <v>24</v>
      </c>
      <c r="E2691" t="s">
        <v>350</v>
      </c>
    </row>
    <row r="2692" spans="1:5" ht="18.75" customHeight="1" x14ac:dyDescent="0.3">
      <c r="A2692" s="4">
        <v>1991</v>
      </c>
      <c r="B2692" t="s">
        <v>821</v>
      </c>
      <c r="C2692" s="10">
        <v>400000</v>
      </c>
      <c r="D2692" t="s">
        <v>24</v>
      </c>
      <c r="E2692" t="s">
        <v>350</v>
      </c>
    </row>
    <row r="2693" spans="1:5" ht="18.75" customHeight="1" x14ac:dyDescent="0.3">
      <c r="A2693" s="4">
        <v>1991</v>
      </c>
      <c r="B2693" t="s">
        <v>958</v>
      </c>
      <c r="C2693" s="10">
        <v>400000</v>
      </c>
      <c r="D2693" t="s">
        <v>24</v>
      </c>
      <c r="E2693" t="s">
        <v>350</v>
      </c>
    </row>
    <row r="2694" spans="1:5" ht="18.75" customHeight="1" x14ac:dyDescent="0.3">
      <c r="A2694" s="4">
        <v>1991</v>
      </c>
      <c r="B2694" t="s">
        <v>827</v>
      </c>
      <c r="C2694" s="10">
        <v>350000</v>
      </c>
      <c r="D2694" t="s">
        <v>24</v>
      </c>
      <c r="E2694" t="s">
        <v>350</v>
      </c>
    </row>
    <row r="2695" spans="1:5" ht="18.75" customHeight="1" x14ac:dyDescent="0.3">
      <c r="A2695" s="4">
        <v>1991</v>
      </c>
      <c r="B2695" t="s">
        <v>818</v>
      </c>
      <c r="C2695" s="10">
        <v>350000</v>
      </c>
      <c r="D2695" t="s">
        <v>54</v>
      </c>
      <c r="E2695" t="s">
        <v>350</v>
      </c>
    </row>
    <row r="2696" spans="1:5" ht="18.75" customHeight="1" x14ac:dyDescent="0.3">
      <c r="A2696" s="4">
        <v>1991</v>
      </c>
      <c r="B2696" t="s">
        <v>427</v>
      </c>
      <c r="C2696" s="10">
        <v>300000</v>
      </c>
      <c r="D2696" t="s">
        <v>24</v>
      </c>
      <c r="E2696" t="s">
        <v>350</v>
      </c>
    </row>
    <row r="2697" spans="1:5" ht="18.75" customHeight="1" x14ac:dyDescent="0.3">
      <c r="A2697" s="4">
        <v>1991</v>
      </c>
      <c r="B2697" t="s">
        <v>819</v>
      </c>
      <c r="C2697" s="10">
        <v>265000</v>
      </c>
      <c r="D2697" t="s">
        <v>28</v>
      </c>
      <c r="E2697" t="s">
        <v>350</v>
      </c>
    </row>
    <row r="2698" spans="1:5" ht="18.75" customHeight="1" x14ac:dyDescent="0.3">
      <c r="A2698" s="4">
        <v>1991</v>
      </c>
      <c r="B2698" t="s">
        <v>370</v>
      </c>
      <c r="C2698" s="10">
        <v>247500</v>
      </c>
      <c r="D2698" t="s">
        <v>28</v>
      </c>
      <c r="E2698" t="s">
        <v>350</v>
      </c>
    </row>
    <row r="2699" spans="1:5" ht="18.75" customHeight="1" x14ac:dyDescent="0.3">
      <c r="A2699" s="4">
        <v>1991</v>
      </c>
      <c r="B2699" t="s">
        <v>822</v>
      </c>
      <c r="C2699" s="10">
        <v>180000</v>
      </c>
      <c r="D2699" t="s">
        <v>43</v>
      </c>
      <c r="E2699" t="s">
        <v>350</v>
      </c>
    </row>
    <row r="2700" spans="1:5" ht="18.75" customHeight="1" x14ac:dyDescent="0.3">
      <c r="A2700" s="4">
        <v>1991</v>
      </c>
      <c r="B2700" t="s">
        <v>829</v>
      </c>
      <c r="C2700" s="10">
        <v>132500</v>
      </c>
      <c r="D2700" t="s">
        <v>24</v>
      </c>
      <c r="E2700" t="s">
        <v>350</v>
      </c>
    </row>
    <row r="2701" spans="1:5" ht="18.75" customHeight="1" x14ac:dyDescent="0.3">
      <c r="A2701" s="4">
        <v>1991</v>
      </c>
      <c r="B2701" t="s">
        <v>1283</v>
      </c>
      <c r="C2701" s="10">
        <v>110000</v>
      </c>
      <c r="D2701" t="s">
        <v>43</v>
      </c>
      <c r="E2701" t="s">
        <v>350</v>
      </c>
    </row>
    <row r="2702" spans="1:5" ht="18.75" customHeight="1" x14ac:dyDescent="0.3">
      <c r="A2702" s="4">
        <v>1991</v>
      </c>
      <c r="B2702" t="s">
        <v>817</v>
      </c>
      <c r="C2702" s="10">
        <v>108000</v>
      </c>
      <c r="D2702" t="s">
        <v>28</v>
      </c>
      <c r="E2702" t="s">
        <v>350</v>
      </c>
    </row>
    <row r="2703" spans="1:5" ht="18.75" customHeight="1" x14ac:dyDescent="0.3">
      <c r="A2703" s="4">
        <v>1991</v>
      </c>
      <c r="B2703" t="s">
        <v>1284</v>
      </c>
      <c r="C2703" s="10">
        <v>108000</v>
      </c>
      <c r="D2703" t="s">
        <v>24</v>
      </c>
      <c r="E2703" t="s">
        <v>350</v>
      </c>
    </row>
    <row r="2704" spans="1:5" ht="18.75" customHeight="1" x14ac:dyDescent="0.3">
      <c r="A2704" s="4">
        <v>1991</v>
      </c>
      <c r="B2704" t="s">
        <v>1285</v>
      </c>
      <c r="C2704" s="10">
        <v>100000</v>
      </c>
      <c r="D2704" t="s">
        <v>24</v>
      </c>
      <c r="E2704" t="s">
        <v>350</v>
      </c>
    </row>
    <row r="2705" spans="1:5" ht="18.75" customHeight="1" x14ac:dyDescent="0.3">
      <c r="A2705" s="4">
        <v>1991</v>
      </c>
      <c r="B2705" t="s">
        <v>952</v>
      </c>
      <c r="C2705" s="10">
        <v>100000</v>
      </c>
      <c r="D2705" t="s">
        <v>28</v>
      </c>
      <c r="E2705" t="s">
        <v>350</v>
      </c>
    </row>
    <row r="2706" spans="1:5" ht="18.75" customHeight="1" x14ac:dyDescent="0.3">
      <c r="A2706" s="4">
        <v>1991</v>
      </c>
      <c r="B2706" t="s">
        <v>671</v>
      </c>
      <c r="C2706" s="10">
        <v>3166667</v>
      </c>
      <c r="D2706" t="s">
        <v>24</v>
      </c>
      <c r="E2706" t="s">
        <v>378</v>
      </c>
    </row>
    <row r="2707" spans="1:5" ht="18.75" customHeight="1" x14ac:dyDescent="0.3">
      <c r="A2707" s="4">
        <v>1991</v>
      </c>
      <c r="B2707" t="s">
        <v>215</v>
      </c>
      <c r="C2707" s="10">
        <v>3112500</v>
      </c>
      <c r="D2707" t="s">
        <v>28</v>
      </c>
      <c r="E2707" t="s">
        <v>378</v>
      </c>
    </row>
    <row r="2708" spans="1:5" ht="18.75" customHeight="1" x14ac:dyDescent="0.3">
      <c r="A2708" s="4">
        <v>1991</v>
      </c>
      <c r="B2708" t="s">
        <v>567</v>
      </c>
      <c r="C2708" s="10">
        <v>2633333</v>
      </c>
      <c r="D2708" t="s">
        <v>24</v>
      </c>
      <c r="E2708" t="s">
        <v>378</v>
      </c>
    </row>
    <row r="2709" spans="1:5" ht="18.75" customHeight="1" x14ac:dyDescent="0.3">
      <c r="A2709" s="4">
        <v>1991</v>
      </c>
      <c r="B2709" t="s">
        <v>380</v>
      </c>
      <c r="C2709" s="10">
        <v>2466667</v>
      </c>
      <c r="D2709" t="s">
        <v>24</v>
      </c>
      <c r="E2709" t="s">
        <v>378</v>
      </c>
    </row>
    <row r="2710" spans="1:5" ht="18.75" customHeight="1" x14ac:dyDescent="0.3">
      <c r="A2710" s="4">
        <v>1991</v>
      </c>
      <c r="B2710" t="s">
        <v>397</v>
      </c>
      <c r="C2710" s="10">
        <v>2350000</v>
      </c>
      <c r="D2710" t="s">
        <v>24</v>
      </c>
      <c r="E2710" t="s">
        <v>378</v>
      </c>
    </row>
    <row r="2711" spans="1:5" ht="18.75" customHeight="1" x14ac:dyDescent="0.3">
      <c r="A2711" s="4">
        <v>1991</v>
      </c>
      <c r="B2711" t="s">
        <v>406</v>
      </c>
      <c r="C2711" s="10">
        <v>2316667</v>
      </c>
      <c r="D2711" t="s">
        <v>28</v>
      </c>
      <c r="E2711" t="s">
        <v>378</v>
      </c>
    </row>
    <row r="2712" spans="1:5" ht="18.75" customHeight="1" x14ac:dyDescent="0.3">
      <c r="A2712" s="4">
        <v>1991</v>
      </c>
      <c r="B2712" t="s">
        <v>383</v>
      </c>
      <c r="C2712" s="10">
        <v>2266667</v>
      </c>
      <c r="D2712" t="s">
        <v>28</v>
      </c>
      <c r="E2712" t="s">
        <v>378</v>
      </c>
    </row>
    <row r="2713" spans="1:5" ht="18.75" customHeight="1" x14ac:dyDescent="0.3">
      <c r="A2713" s="4">
        <v>1991</v>
      </c>
      <c r="B2713" t="s">
        <v>389</v>
      </c>
      <c r="C2713" s="10">
        <v>2166667</v>
      </c>
      <c r="D2713" t="s">
        <v>24</v>
      </c>
      <c r="E2713" t="s">
        <v>378</v>
      </c>
    </row>
    <row r="2714" spans="1:5" ht="18.75" customHeight="1" x14ac:dyDescent="0.3">
      <c r="A2714" s="4">
        <v>1991</v>
      </c>
      <c r="B2714" t="s">
        <v>386</v>
      </c>
      <c r="C2714" s="10">
        <v>2166667</v>
      </c>
      <c r="D2714" t="s">
        <v>54</v>
      </c>
      <c r="E2714" t="s">
        <v>378</v>
      </c>
    </row>
    <row r="2715" spans="1:5" ht="18.75" customHeight="1" x14ac:dyDescent="0.3">
      <c r="A2715" s="4">
        <v>1991</v>
      </c>
      <c r="B2715" t="s">
        <v>382</v>
      </c>
      <c r="C2715" s="10">
        <v>1966667</v>
      </c>
      <c r="D2715" t="s">
        <v>24</v>
      </c>
      <c r="E2715" t="s">
        <v>378</v>
      </c>
    </row>
    <row r="2716" spans="1:5" ht="18.75" customHeight="1" x14ac:dyDescent="0.3">
      <c r="A2716" s="4">
        <v>1991</v>
      </c>
      <c r="B2716" t="s">
        <v>678</v>
      </c>
      <c r="C2716" s="10">
        <v>1400000</v>
      </c>
      <c r="D2716" t="s">
        <v>37</v>
      </c>
      <c r="E2716" t="s">
        <v>378</v>
      </c>
    </row>
    <row r="2717" spans="1:5" ht="18.75" customHeight="1" x14ac:dyDescent="0.3">
      <c r="A2717" s="4">
        <v>1991</v>
      </c>
      <c r="B2717" t="s">
        <v>395</v>
      </c>
      <c r="C2717" s="10">
        <v>1250000</v>
      </c>
      <c r="D2717" t="s">
        <v>50</v>
      </c>
      <c r="E2717" t="s">
        <v>378</v>
      </c>
    </row>
    <row r="2718" spans="1:5" ht="18.75" customHeight="1" x14ac:dyDescent="0.3">
      <c r="A2718" s="4">
        <v>1991</v>
      </c>
      <c r="B2718" t="s">
        <v>277</v>
      </c>
      <c r="C2718" s="10">
        <v>1000000</v>
      </c>
      <c r="D2718" t="s">
        <v>24</v>
      </c>
      <c r="E2718" t="s">
        <v>378</v>
      </c>
    </row>
    <row r="2719" spans="1:5" ht="18.75" customHeight="1" x14ac:dyDescent="0.3">
      <c r="A2719" s="4">
        <v>1991</v>
      </c>
      <c r="B2719" t="s">
        <v>713</v>
      </c>
      <c r="C2719" s="10">
        <v>750000</v>
      </c>
      <c r="D2719" t="s">
        <v>28</v>
      </c>
      <c r="E2719" t="s">
        <v>378</v>
      </c>
    </row>
    <row r="2720" spans="1:5" ht="18.75" customHeight="1" x14ac:dyDescent="0.3">
      <c r="A2720" s="4">
        <v>1991</v>
      </c>
      <c r="B2720" t="s">
        <v>390</v>
      </c>
      <c r="C2720" s="10">
        <v>637500</v>
      </c>
      <c r="D2720" t="s">
        <v>37</v>
      </c>
      <c r="E2720" t="s">
        <v>378</v>
      </c>
    </row>
    <row r="2721" spans="1:5" ht="18.75" customHeight="1" x14ac:dyDescent="0.3">
      <c r="A2721" s="4">
        <v>1991</v>
      </c>
      <c r="B2721" t="s">
        <v>400</v>
      </c>
      <c r="C2721" s="10">
        <v>625000</v>
      </c>
      <c r="D2721" t="s">
        <v>43</v>
      </c>
      <c r="E2721" t="s">
        <v>378</v>
      </c>
    </row>
    <row r="2722" spans="1:5" ht="18.75" customHeight="1" x14ac:dyDescent="0.3">
      <c r="A2722" s="4">
        <v>1991</v>
      </c>
      <c r="B2722" t="s">
        <v>403</v>
      </c>
      <c r="C2722" s="10">
        <v>505000</v>
      </c>
      <c r="D2722" t="s">
        <v>34</v>
      </c>
      <c r="E2722" t="s">
        <v>378</v>
      </c>
    </row>
    <row r="2723" spans="1:5" ht="18.75" customHeight="1" x14ac:dyDescent="0.3">
      <c r="A2723" s="4">
        <v>1991</v>
      </c>
      <c r="B2723" t="s">
        <v>401</v>
      </c>
      <c r="C2723" s="10">
        <v>425000</v>
      </c>
      <c r="D2723" t="s">
        <v>54</v>
      </c>
      <c r="E2723" t="s">
        <v>378</v>
      </c>
    </row>
    <row r="2724" spans="1:5" ht="18.75" customHeight="1" x14ac:dyDescent="0.3">
      <c r="A2724" s="4">
        <v>1991</v>
      </c>
      <c r="B2724" t="s">
        <v>203</v>
      </c>
      <c r="C2724" s="10">
        <v>300000</v>
      </c>
      <c r="D2724" t="s">
        <v>34</v>
      </c>
      <c r="E2724" t="s">
        <v>378</v>
      </c>
    </row>
    <row r="2725" spans="1:5" ht="18.75" customHeight="1" x14ac:dyDescent="0.3">
      <c r="A2725" s="4">
        <v>1991</v>
      </c>
      <c r="B2725" t="s">
        <v>399</v>
      </c>
      <c r="C2725" s="10">
        <v>260000</v>
      </c>
      <c r="D2725" t="s">
        <v>28</v>
      </c>
      <c r="E2725" t="s">
        <v>378</v>
      </c>
    </row>
    <row r="2726" spans="1:5" ht="18.75" customHeight="1" x14ac:dyDescent="0.3">
      <c r="A2726" s="4">
        <v>1991</v>
      </c>
      <c r="B2726" t="s">
        <v>823</v>
      </c>
      <c r="C2726" s="10">
        <v>215000</v>
      </c>
      <c r="D2726" t="s">
        <v>28</v>
      </c>
      <c r="E2726" t="s">
        <v>378</v>
      </c>
    </row>
    <row r="2727" spans="1:5" ht="18.75" customHeight="1" x14ac:dyDescent="0.3">
      <c r="A2727" s="4">
        <v>1991</v>
      </c>
      <c r="B2727" t="s">
        <v>1046</v>
      </c>
      <c r="C2727" s="10">
        <v>155000</v>
      </c>
      <c r="D2727" t="s">
        <v>24</v>
      </c>
      <c r="E2727" t="s">
        <v>378</v>
      </c>
    </row>
    <row r="2728" spans="1:5" ht="18.75" customHeight="1" x14ac:dyDescent="0.3">
      <c r="A2728" s="4">
        <v>1991</v>
      </c>
      <c r="B2728" t="s">
        <v>1050</v>
      </c>
      <c r="C2728" s="10">
        <v>155000</v>
      </c>
      <c r="D2728" t="s">
        <v>24</v>
      </c>
      <c r="E2728" t="s">
        <v>378</v>
      </c>
    </row>
    <row r="2729" spans="1:5" ht="18.75" customHeight="1" x14ac:dyDescent="0.3">
      <c r="A2729" s="4">
        <v>1991</v>
      </c>
      <c r="B2729" t="s">
        <v>617</v>
      </c>
      <c r="C2729" s="10">
        <v>100000</v>
      </c>
      <c r="D2729" t="s">
        <v>34</v>
      </c>
      <c r="E2729" t="s">
        <v>378</v>
      </c>
    </row>
    <row r="2730" spans="1:5" ht="18.75" customHeight="1" x14ac:dyDescent="0.3">
      <c r="A2730" s="4">
        <v>1991</v>
      </c>
      <c r="B2730" t="s">
        <v>1286</v>
      </c>
      <c r="C2730" s="10">
        <v>100000</v>
      </c>
      <c r="D2730" t="s">
        <v>24</v>
      </c>
      <c r="E2730" t="s">
        <v>378</v>
      </c>
    </row>
    <row r="2731" spans="1:5" ht="18.75" customHeight="1" x14ac:dyDescent="0.3">
      <c r="A2731" s="4">
        <v>1991</v>
      </c>
      <c r="B2731" t="s">
        <v>1287</v>
      </c>
      <c r="C2731" s="10">
        <v>100000</v>
      </c>
      <c r="D2731" t="s">
        <v>24</v>
      </c>
      <c r="E2731" t="s">
        <v>378</v>
      </c>
    </row>
    <row r="2732" spans="1:5" ht="18.75" customHeight="1" x14ac:dyDescent="0.3">
      <c r="A2732" s="4">
        <v>1991</v>
      </c>
      <c r="B2732" t="s">
        <v>408</v>
      </c>
      <c r="C2732" s="10">
        <v>3333333</v>
      </c>
      <c r="D2732" t="s">
        <v>24</v>
      </c>
      <c r="E2732" t="s">
        <v>405</v>
      </c>
    </row>
    <row r="2733" spans="1:5" ht="18.75" customHeight="1" x14ac:dyDescent="0.3">
      <c r="A2733" s="4">
        <v>1991</v>
      </c>
      <c r="B2733" t="s">
        <v>415</v>
      </c>
      <c r="C2733" s="10">
        <v>2366667</v>
      </c>
      <c r="D2733" t="s">
        <v>50</v>
      </c>
      <c r="E2733" t="s">
        <v>405</v>
      </c>
    </row>
    <row r="2734" spans="1:5" ht="18.75" customHeight="1" x14ac:dyDescent="0.3">
      <c r="A2734" s="4">
        <v>1991</v>
      </c>
      <c r="B2734" t="s">
        <v>409</v>
      </c>
      <c r="C2734" s="10">
        <v>2266667</v>
      </c>
      <c r="D2734" t="s">
        <v>24</v>
      </c>
      <c r="E2734" t="s">
        <v>405</v>
      </c>
    </row>
    <row r="2735" spans="1:5" ht="18.75" customHeight="1" x14ac:dyDescent="0.3">
      <c r="A2735" s="4">
        <v>1991</v>
      </c>
      <c r="B2735" t="s">
        <v>715</v>
      </c>
      <c r="C2735" s="10">
        <v>2200000</v>
      </c>
      <c r="D2735" t="s">
        <v>28</v>
      </c>
      <c r="E2735" t="s">
        <v>405</v>
      </c>
    </row>
    <row r="2736" spans="1:5" ht="18.75" customHeight="1" x14ac:dyDescent="0.3">
      <c r="A2736" s="4">
        <v>1991</v>
      </c>
      <c r="B2736" t="s">
        <v>407</v>
      </c>
      <c r="C2736" s="10">
        <v>1906500</v>
      </c>
      <c r="D2736" t="s">
        <v>54</v>
      </c>
      <c r="E2736" t="s">
        <v>405</v>
      </c>
    </row>
    <row r="2737" spans="1:5" ht="18.75" customHeight="1" x14ac:dyDescent="0.3">
      <c r="A2737" s="4">
        <v>1991</v>
      </c>
      <c r="B2737" t="s">
        <v>603</v>
      </c>
      <c r="C2737" s="10">
        <v>1500000</v>
      </c>
      <c r="D2737" t="s">
        <v>24</v>
      </c>
      <c r="E2737" t="s">
        <v>405</v>
      </c>
    </row>
    <row r="2738" spans="1:5" ht="18.75" customHeight="1" x14ac:dyDescent="0.3">
      <c r="A2738" s="4">
        <v>1991</v>
      </c>
      <c r="B2738" t="s">
        <v>604</v>
      </c>
      <c r="C2738" s="10">
        <v>1033333</v>
      </c>
      <c r="D2738" t="s">
        <v>43</v>
      </c>
      <c r="E2738" t="s">
        <v>405</v>
      </c>
    </row>
    <row r="2739" spans="1:5" ht="18.75" customHeight="1" x14ac:dyDescent="0.3">
      <c r="A2739" s="4">
        <v>1991</v>
      </c>
      <c r="B2739" t="s">
        <v>716</v>
      </c>
      <c r="C2739" s="10">
        <v>875000</v>
      </c>
      <c r="D2739" t="s">
        <v>24</v>
      </c>
      <c r="E2739" t="s">
        <v>405</v>
      </c>
    </row>
    <row r="2740" spans="1:5" ht="18.75" customHeight="1" x14ac:dyDescent="0.3">
      <c r="A2740" s="4">
        <v>1991</v>
      </c>
      <c r="B2740" t="s">
        <v>421</v>
      </c>
      <c r="C2740" s="10">
        <v>805000</v>
      </c>
      <c r="D2740" t="s">
        <v>28</v>
      </c>
      <c r="E2740" t="s">
        <v>405</v>
      </c>
    </row>
    <row r="2741" spans="1:5" ht="18.75" customHeight="1" x14ac:dyDescent="0.3">
      <c r="A2741" s="4">
        <v>1991</v>
      </c>
      <c r="B2741" t="s">
        <v>413</v>
      </c>
      <c r="C2741" s="10">
        <v>700000</v>
      </c>
      <c r="D2741" t="s">
        <v>34</v>
      </c>
      <c r="E2741" t="s">
        <v>405</v>
      </c>
    </row>
    <row r="2742" spans="1:5" ht="18.75" customHeight="1" x14ac:dyDescent="0.3">
      <c r="A2742" s="4">
        <v>1991</v>
      </c>
      <c r="B2742" t="s">
        <v>111</v>
      </c>
      <c r="C2742" s="10">
        <v>500000</v>
      </c>
      <c r="D2742" t="s">
        <v>34</v>
      </c>
      <c r="E2742" t="s">
        <v>405</v>
      </c>
    </row>
    <row r="2743" spans="1:5" ht="18.75" customHeight="1" x14ac:dyDescent="0.3">
      <c r="A2743" s="4">
        <v>1991</v>
      </c>
      <c r="B2743" t="s">
        <v>710</v>
      </c>
      <c r="C2743" s="10">
        <v>394500</v>
      </c>
      <c r="D2743" t="s">
        <v>24</v>
      </c>
      <c r="E2743" t="s">
        <v>405</v>
      </c>
    </row>
    <row r="2744" spans="1:5" ht="18.75" customHeight="1" x14ac:dyDescent="0.3">
      <c r="A2744" s="4">
        <v>1991</v>
      </c>
      <c r="B2744" t="s">
        <v>824</v>
      </c>
      <c r="C2744" s="10">
        <v>350000</v>
      </c>
      <c r="D2744" t="s">
        <v>43</v>
      </c>
      <c r="E2744" t="s">
        <v>405</v>
      </c>
    </row>
    <row r="2745" spans="1:5" ht="18.75" customHeight="1" x14ac:dyDescent="0.3">
      <c r="A2745" s="4">
        <v>1991</v>
      </c>
      <c r="B2745" t="s">
        <v>429</v>
      </c>
      <c r="C2745" s="10">
        <v>282500</v>
      </c>
      <c r="D2745" t="s">
        <v>34</v>
      </c>
      <c r="E2745" t="s">
        <v>405</v>
      </c>
    </row>
    <row r="2746" spans="1:5" ht="18.75" customHeight="1" x14ac:dyDescent="0.3">
      <c r="A2746" s="4">
        <v>1991</v>
      </c>
      <c r="B2746" t="s">
        <v>1067</v>
      </c>
      <c r="C2746" s="10">
        <v>215000</v>
      </c>
      <c r="D2746" t="s">
        <v>37</v>
      </c>
      <c r="E2746" t="s">
        <v>405</v>
      </c>
    </row>
    <row r="2747" spans="1:5" ht="18.75" customHeight="1" x14ac:dyDescent="0.3">
      <c r="A2747" s="4">
        <v>1991</v>
      </c>
      <c r="B2747" t="s">
        <v>828</v>
      </c>
      <c r="C2747" s="10">
        <v>185000</v>
      </c>
      <c r="D2747" t="s">
        <v>24</v>
      </c>
      <c r="E2747" t="s">
        <v>405</v>
      </c>
    </row>
    <row r="2748" spans="1:5" ht="18.75" customHeight="1" x14ac:dyDescent="0.3">
      <c r="A2748" s="4">
        <v>1991</v>
      </c>
      <c r="B2748" t="s">
        <v>430</v>
      </c>
      <c r="C2748" s="10">
        <v>185000</v>
      </c>
      <c r="D2748" t="s">
        <v>28</v>
      </c>
      <c r="E2748" t="s">
        <v>405</v>
      </c>
    </row>
    <row r="2749" spans="1:5" ht="18.75" customHeight="1" x14ac:dyDescent="0.3">
      <c r="A2749" s="4">
        <v>1991</v>
      </c>
      <c r="B2749" t="s">
        <v>1069</v>
      </c>
      <c r="C2749" s="10">
        <v>166000</v>
      </c>
      <c r="D2749" t="s">
        <v>24</v>
      </c>
      <c r="E2749" t="s">
        <v>405</v>
      </c>
    </row>
    <row r="2750" spans="1:5" ht="18.75" customHeight="1" x14ac:dyDescent="0.3">
      <c r="A2750" s="4">
        <v>1991</v>
      </c>
      <c r="B2750" t="s">
        <v>1076</v>
      </c>
      <c r="C2750" s="10">
        <v>161000</v>
      </c>
      <c r="D2750" t="s">
        <v>24</v>
      </c>
      <c r="E2750" t="s">
        <v>405</v>
      </c>
    </row>
    <row r="2751" spans="1:5" ht="18.75" customHeight="1" x14ac:dyDescent="0.3">
      <c r="A2751" s="4">
        <v>1991</v>
      </c>
      <c r="B2751" t="s">
        <v>1132</v>
      </c>
      <c r="C2751" s="10">
        <v>147500</v>
      </c>
      <c r="D2751" t="s">
        <v>24</v>
      </c>
      <c r="E2751" t="s">
        <v>405</v>
      </c>
    </row>
    <row r="2752" spans="1:5" ht="18.75" customHeight="1" x14ac:dyDescent="0.3">
      <c r="A2752" s="4">
        <v>1991</v>
      </c>
      <c r="B2752" t="s">
        <v>1064</v>
      </c>
      <c r="C2752" s="10">
        <v>140000</v>
      </c>
      <c r="D2752" t="s">
        <v>28</v>
      </c>
      <c r="E2752" t="s">
        <v>405</v>
      </c>
    </row>
    <row r="2753" spans="1:5" ht="18.75" customHeight="1" x14ac:dyDescent="0.3">
      <c r="A2753" s="4">
        <v>1991</v>
      </c>
      <c r="B2753" t="s">
        <v>1071</v>
      </c>
      <c r="C2753" s="10">
        <v>140000</v>
      </c>
      <c r="D2753" t="s">
        <v>37</v>
      </c>
      <c r="E2753" t="s">
        <v>405</v>
      </c>
    </row>
    <row r="2754" spans="1:5" ht="18.75" customHeight="1" x14ac:dyDescent="0.3">
      <c r="A2754" s="4">
        <v>1991</v>
      </c>
      <c r="B2754" t="s">
        <v>1288</v>
      </c>
      <c r="C2754" s="10">
        <v>120000</v>
      </c>
      <c r="D2754" t="s">
        <v>24</v>
      </c>
      <c r="E2754" t="s">
        <v>405</v>
      </c>
    </row>
    <row r="2755" spans="1:5" ht="18.75" customHeight="1" x14ac:dyDescent="0.3">
      <c r="A2755" s="4">
        <v>1991</v>
      </c>
      <c r="B2755" t="s">
        <v>1075</v>
      </c>
      <c r="C2755" s="10">
        <v>115000</v>
      </c>
      <c r="D2755" t="s">
        <v>24</v>
      </c>
      <c r="E2755" t="s">
        <v>405</v>
      </c>
    </row>
    <row r="2756" spans="1:5" ht="18.75" customHeight="1" x14ac:dyDescent="0.3">
      <c r="A2756" s="4">
        <v>1991</v>
      </c>
      <c r="B2756" t="s">
        <v>1289</v>
      </c>
      <c r="C2756" s="10">
        <v>110000</v>
      </c>
      <c r="D2756" t="s">
        <v>28</v>
      </c>
      <c r="E2756" t="s">
        <v>405</v>
      </c>
    </row>
    <row r="2757" spans="1:5" ht="18.75" customHeight="1" x14ac:dyDescent="0.3">
      <c r="A2757" s="4">
        <v>1991</v>
      </c>
      <c r="B2757" t="s">
        <v>1290</v>
      </c>
      <c r="C2757" s="10">
        <v>105000</v>
      </c>
      <c r="D2757" t="s">
        <v>28</v>
      </c>
      <c r="E2757" t="s">
        <v>405</v>
      </c>
    </row>
    <row r="2758" spans="1:5" ht="18.75" customHeight="1" x14ac:dyDescent="0.3">
      <c r="A2758" s="4">
        <v>1991</v>
      </c>
      <c r="B2758" t="s">
        <v>1073</v>
      </c>
      <c r="C2758" s="10">
        <v>105000</v>
      </c>
      <c r="D2758" t="s">
        <v>34</v>
      </c>
      <c r="E2758" t="s">
        <v>405</v>
      </c>
    </row>
    <row r="2759" spans="1:5" ht="18.75" customHeight="1" x14ac:dyDescent="0.3">
      <c r="A2759" s="4">
        <v>1991</v>
      </c>
      <c r="B2759" t="s">
        <v>1291</v>
      </c>
      <c r="C2759" s="10">
        <v>103500</v>
      </c>
      <c r="D2759" t="s">
        <v>24</v>
      </c>
      <c r="E2759" t="s">
        <v>405</v>
      </c>
    </row>
    <row r="2760" spans="1:5" ht="18.75" customHeight="1" x14ac:dyDescent="0.3">
      <c r="A2760" s="4">
        <v>1991</v>
      </c>
      <c r="B2760" t="s">
        <v>1068</v>
      </c>
      <c r="C2760" s="10">
        <v>102000</v>
      </c>
      <c r="D2760" t="s">
        <v>24</v>
      </c>
      <c r="E2760" t="s">
        <v>405</v>
      </c>
    </row>
    <row r="2761" spans="1:5" ht="18.75" customHeight="1" x14ac:dyDescent="0.3">
      <c r="A2761" s="4">
        <v>1991</v>
      </c>
      <c r="B2761" t="s">
        <v>1292</v>
      </c>
      <c r="C2761" s="10">
        <v>100000</v>
      </c>
      <c r="D2761" t="s">
        <v>24</v>
      </c>
      <c r="E2761" t="s">
        <v>405</v>
      </c>
    </row>
    <row r="2762" spans="1:5" ht="18.75" customHeight="1" x14ac:dyDescent="0.3">
      <c r="A2762" s="4">
        <v>1991</v>
      </c>
      <c r="B2762" t="s">
        <v>1293</v>
      </c>
      <c r="C2762" s="10">
        <v>100000</v>
      </c>
      <c r="D2762" t="s">
        <v>28</v>
      </c>
      <c r="E2762" t="s">
        <v>405</v>
      </c>
    </row>
    <row r="2763" spans="1:5" ht="18.75" customHeight="1" x14ac:dyDescent="0.3">
      <c r="A2763" s="4">
        <v>1991</v>
      </c>
      <c r="B2763" t="s">
        <v>87</v>
      </c>
      <c r="C2763" s="10">
        <v>3275000</v>
      </c>
      <c r="D2763" t="s">
        <v>50</v>
      </c>
      <c r="E2763" t="s">
        <v>432</v>
      </c>
    </row>
    <row r="2764" spans="1:5" ht="18.75" customHeight="1" x14ac:dyDescent="0.3">
      <c r="A2764" s="4">
        <v>1991</v>
      </c>
      <c r="B2764" t="s">
        <v>433</v>
      </c>
      <c r="C2764" s="10">
        <v>2466667</v>
      </c>
      <c r="D2764" t="s">
        <v>43</v>
      </c>
      <c r="E2764" t="s">
        <v>432</v>
      </c>
    </row>
    <row r="2765" spans="1:5" ht="18.75" customHeight="1" x14ac:dyDescent="0.3">
      <c r="A2765" s="4">
        <v>1991</v>
      </c>
      <c r="B2765" t="s">
        <v>445</v>
      </c>
      <c r="C2765" s="10">
        <v>1100000</v>
      </c>
      <c r="D2765" t="s">
        <v>28</v>
      </c>
      <c r="E2765" t="s">
        <v>432</v>
      </c>
    </row>
    <row r="2766" spans="1:5" ht="18.75" customHeight="1" x14ac:dyDescent="0.3">
      <c r="A2766" s="4">
        <v>1991</v>
      </c>
      <c r="B2766" t="s">
        <v>595</v>
      </c>
      <c r="C2766" s="10">
        <v>800000</v>
      </c>
      <c r="D2766" t="s">
        <v>28</v>
      </c>
      <c r="E2766" t="s">
        <v>432</v>
      </c>
    </row>
    <row r="2767" spans="1:5" ht="18.75" customHeight="1" x14ac:dyDescent="0.3">
      <c r="A2767" s="4">
        <v>1991</v>
      </c>
      <c r="B2767" t="s">
        <v>448</v>
      </c>
      <c r="C2767" s="10">
        <v>700000</v>
      </c>
      <c r="D2767" t="s">
        <v>37</v>
      </c>
      <c r="E2767" t="s">
        <v>432</v>
      </c>
    </row>
    <row r="2768" spans="1:5" ht="18.75" customHeight="1" x14ac:dyDescent="0.3">
      <c r="A2768" s="4">
        <v>1991</v>
      </c>
      <c r="B2768" t="s">
        <v>446</v>
      </c>
      <c r="C2768" s="10">
        <v>685000</v>
      </c>
      <c r="D2768" t="s">
        <v>24</v>
      </c>
      <c r="E2768" t="s">
        <v>432</v>
      </c>
    </row>
    <row r="2769" spans="1:5" ht="18.75" customHeight="1" x14ac:dyDescent="0.3">
      <c r="A2769" s="4">
        <v>1991</v>
      </c>
      <c r="B2769" t="s">
        <v>314</v>
      </c>
      <c r="C2769" s="10">
        <v>650000</v>
      </c>
      <c r="D2769" t="s">
        <v>34</v>
      </c>
      <c r="E2769" t="s">
        <v>432</v>
      </c>
    </row>
    <row r="2770" spans="1:5" ht="18.75" customHeight="1" x14ac:dyDescent="0.3">
      <c r="A2770" s="4">
        <v>1991</v>
      </c>
      <c r="B2770" t="s">
        <v>667</v>
      </c>
      <c r="C2770" s="10">
        <v>575000</v>
      </c>
      <c r="D2770" t="s">
        <v>24</v>
      </c>
      <c r="E2770" t="s">
        <v>432</v>
      </c>
    </row>
    <row r="2771" spans="1:5" ht="18.75" customHeight="1" x14ac:dyDescent="0.3">
      <c r="A2771" s="4">
        <v>1991</v>
      </c>
      <c r="B2771" t="s">
        <v>838</v>
      </c>
      <c r="C2771" s="10">
        <v>505000</v>
      </c>
      <c r="D2771" t="s">
        <v>24</v>
      </c>
      <c r="E2771" t="s">
        <v>432</v>
      </c>
    </row>
    <row r="2772" spans="1:5" ht="18.75" customHeight="1" x14ac:dyDescent="0.3">
      <c r="A2772" s="4">
        <v>1991</v>
      </c>
      <c r="B2772" t="s">
        <v>451</v>
      </c>
      <c r="C2772" s="10">
        <v>465000</v>
      </c>
      <c r="D2772" t="s">
        <v>24</v>
      </c>
      <c r="E2772" t="s">
        <v>432</v>
      </c>
    </row>
    <row r="2773" spans="1:5" ht="18.75" customHeight="1" x14ac:dyDescent="0.3">
      <c r="A2773" s="4">
        <v>1991</v>
      </c>
      <c r="B2773" t="s">
        <v>1077</v>
      </c>
      <c r="C2773" s="10">
        <v>441667</v>
      </c>
      <c r="D2773" t="s">
        <v>24</v>
      </c>
      <c r="E2773" t="s">
        <v>432</v>
      </c>
    </row>
    <row r="2774" spans="1:5" ht="18.75" customHeight="1" x14ac:dyDescent="0.3">
      <c r="A2774" s="4">
        <v>1991</v>
      </c>
      <c r="B2774" t="s">
        <v>834</v>
      </c>
      <c r="C2774" s="10">
        <v>330000</v>
      </c>
      <c r="D2774" t="s">
        <v>28</v>
      </c>
      <c r="E2774" t="s">
        <v>432</v>
      </c>
    </row>
    <row r="2775" spans="1:5" ht="18.75" customHeight="1" x14ac:dyDescent="0.3">
      <c r="A2775" s="4">
        <v>1991</v>
      </c>
      <c r="B2775" t="s">
        <v>1078</v>
      </c>
      <c r="C2775" s="10">
        <v>327500</v>
      </c>
      <c r="D2775" t="s">
        <v>54</v>
      </c>
      <c r="E2775" t="s">
        <v>432</v>
      </c>
    </row>
    <row r="2776" spans="1:5" ht="18.75" customHeight="1" x14ac:dyDescent="0.3">
      <c r="A2776" s="4">
        <v>1991</v>
      </c>
      <c r="B2776" t="s">
        <v>136</v>
      </c>
      <c r="C2776" s="10">
        <v>250000</v>
      </c>
      <c r="D2776" t="s">
        <v>24</v>
      </c>
      <c r="E2776" t="s">
        <v>432</v>
      </c>
    </row>
    <row r="2777" spans="1:5" ht="18.75" customHeight="1" x14ac:dyDescent="0.3">
      <c r="A2777" s="4">
        <v>1991</v>
      </c>
      <c r="B2777" t="s">
        <v>836</v>
      </c>
      <c r="C2777" s="10">
        <v>235000</v>
      </c>
      <c r="D2777" t="s">
        <v>24</v>
      </c>
      <c r="E2777" t="s">
        <v>432</v>
      </c>
    </row>
    <row r="2778" spans="1:5" ht="18.75" customHeight="1" x14ac:dyDescent="0.3">
      <c r="A2778" s="4">
        <v>1991</v>
      </c>
      <c r="B2778" t="s">
        <v>832</v>
      </c>
      <c r="C2778" s="10">
        <v>210000</v>
      </c>
      <c r="D2778" t="s">
        <v>28</v>
      </c>
      <c r="E2778" t="s">
        <v>432</v>
      </c>
    </row>
    <row r="2779" spans="1:5" ht="18.75" customHeight="1" x14ac:dyDescent="0.3">
      <c r="A2779" s="4">
        <v>1991</v>
      </c>
      <c r="B2779" t="s">
        <v>841</v>
      </c>
      <c r="C2779" s="10">
        <v>207500</v>
      </c>
      <c r="D2779" t="s">
        <v>54</v>
      </c>
      <c r="E2779" t="s">
        <v>432</v>
      </c>
    </row>
    <row r="2780" spans="1:5" ht="18.75" customHeight="1" x14ac:dyDescent="0.3">
      <c r="A2780" s="4">
        <v>1991</v>
      </c>
      <c r="B2780" t="s">
        <v>1080</v>
      </c>
      <c r="C2780" s="10">
        <v>200000</v>
      </c>
      <c r="D2780" t="s">
        <v>24</v>
      </c>
      <c r="E2780" t="s">
        <v>432</v>
      </c>
    </row>
    <row r="2781" spans="1:5" ht="18.75" customHeight="1" x14ac:dyDescent="0.3">
      <c r="A2781" s="4">
        <v>1991</v>
      </c>
      <c r="B2781" t="s">
        <v>554</v>
      </c>
      <c r="C2781" s="10">
        <v>200000</v>
      </c>
      <c r="D2781" t="s">
        <v>24</v>
      </c>
      <c r="E2781" t="s">
        <v>432</v>
      </c>
    </row>
    <row r="2782" spans="1:5" ht="18.75" customHeight="1" x14ac:dyDescent="0.3">
      <c r="A2782" s="4">
        <v>1991</v>
      </c>
      <c r="B2782" t="s">
        <v>861</v>
      </c>
      <c r="C2782" s="10">
        <v>175000</v>
      </c>
      <c r="D2782" t="s">
        <v>50</v>
      </c>
      <c r="E2782" t="s">
        <v>432</v>
      </c>
    </row>
    <row r="2783" spans="1:5" ht="18.75" customHeight="1" x14ac:dyDescent="0.3">
      <c r="A2783" s="4">
        <v>1991</v>
      </c>
      <c r="B2783" t="s">
        <v>453</v>
      </c>
      <c r="C2783" s="10">
        <v>165000</v>
      </c>
      <c r="D2783" t="s">
        <v>28</v>
      </c>
      <c r="E2783" t="s">
        <v>432</v>
      </c>
    </row>
    <row r="2784" spans="1:5" ht="18.75" customHeight="1" x14ac:dyDescent="0.3">
      <c r="A2784" s="4">
        <v>1991</v>
      </c>
      <c r="B2784" t="s">
        <v>454</v>
      </c>
      <c r="C2784" s="10">
        <v>138000</v>
      </c>
      <c r="D2784" t="s">
        <v>24</v>
      </c>
      <c r="E2784" t="s">
        <v>432</v>
      </c>
    </row>
    <row r="2785" spans="1:5" ht="18.75" customHeight="1" x14ac:dyDescent="0.3">
      <c r="A2785" s="4">
        <v>1991</v>
      </c>
      <c r="B2785" t="s">
        <v>1084</v>
      </c>
      <c r="C2785" s="10">
        <v>107500</v>
      </c>
      <c r="D2785" t="s">
        <v>34</v>
      </c>
      <c r="E2785" t="s">
        <v>432</v>
      </c>
    </row>
    <row r="2786" spans="1:5" ht="18.75" customHeight="1" x14ac:dyDescent="0.3">
      <c r="A2786" s="4">
        <v>1991</v>
      </c>
      <c r="B2786" t="s">
        <v>1294</v>
      </c>
      <c r="C2786" s="10">
        <v>107000</v>
      </c>
      <c r="D2786" t="s">
        <v>24</v>
      </c>
      <c r="E2786" t="s">
        <v>432</v>
      </c>
    </row>
    <row r="2787" spans="1:5" ht="18.75" customHeight="1" x14ac:dyDescent="0.3">
      <c r="A2787" s="4">
        <v>1991</v>
      </c>
      <c r="B2787" t="s">
        <v>1295</v>
      </c>
      <c r="C2787" s="10">
        <v>106000</v>
      </c>
      <c r="D2787" t="s">
        <v>50</v>
      </c>
      <c r="E2787" t="s">
        <v>432</v>
      </c>
    </row>
    <row r="2788" spans="1:5" ht="18.75" customHeight="1" x14ac:dyDescent="0.3">
      <c r="A2788" s="4">
        <v>1991</v>
      </c>
      <c r="B2788" t="s">
        <v>1085</v>
      </c>
      <c r="C2788" s="10">
        <v>103000</v>
      </c>
      <c r="D2788" t="s">
        <v>43</v>
      </c>
      <c r="E2788" t="s">
        <v>432</v>
      </c>
    </row>
    <row r="2789" spans="1:5" ht="18.75" customHeight="1" x14ac:dyDescent="0.3">
      <c r="A2789" s="4">
        <v>1991</v>
      </c>
      <c r="B2789" t="s">
        <v>1087</v>
      </c>
      <c r="C2789" s="10">
        <v>102500</v>
      </c>
      <c r="D2789" t="s">
        <v>43</v>
      </c>
      <c r="E2789" t="s">
        <v>432</v>
      </c>
    </row>
    <row r="2790" spans="1:5" ht="18.75" customHeight="1" x14ac:dyDescent="0.3">
      <c r="A2790" s="4">
        <v>1991</v>
      </c>
      <c r="B2790" t="s">
        <v>141</v>
      </c>
      <c r="C2790" s="10">
        <v>2750000</v>
      </c>
      <c r="D2790" t="s">
        <v>50</v>
      </c>
      <c r="E2790" t="s">
        <v>457</v>
      </c>
    </row>
    <row r="2791" spans="1:5" ht="18.75" customHeight="1" x14ac:dyDescent="0.3">
      <c r="A2791" s="4">
        <v>1991</v>
      </c>
      <c r="B2791" t="s">
        <v>459</v>
      </c>
      <c r="C2791" s="10">
        <v>2162500</v>
      </c>
      <c r="D2791" t="s">
        <v>28</v>
      </c>
      <c r="E2791" t="s">
        <v>457</v>
      </c>
    </row>
    <row r="2792" spans="1:5" ht="18.75" customHeight="1" x14ac:dyDescent="0.3">
      <c r="A2792" s="4">
        <v>1991</v>
      </c>
      <c r="B2792" t="s">
        <v>132</v>
      </c>
      <c r="C2792" s="10">
        <v>2100000</v>
      </c>
      <c r="D2792" t="s">
        <v>43</v>
      </c>
      <c r="E2792" t="s">
        <v>457</v>
      </c>
    </row>
    <row r="2793" spans="1:5" ht="18.75" customHeight="1" x14ac:dyDescent="0.3">
      <c r="A2793" s="4">
        <v>1991</v>
      </c>
      <c r="B2793" t="s">
        <v>301</v>
      </c>
      <c r="C2793" s="10">
        <v>2041667</v>
      </c>
      <c r="D2793" t="s">
        <v>24</v>
      </c>
      <c r="E2793" t="s">
        <v>457</v>
      </c>
    </row>
    <row r="2794" spans="1:5" ht="18.75" customHeight="1" x14ac:dyDescent="0.3">
      <c r="A2794" s="4">
        <v>1991</v>
      </c>
      <c r="B2794" t="s">
        <v>85</v>
      </c>
      <c r="C2794" s="10">
        <v>2000000</v>
      </c>
      <c r="D2794" t="s">
        <v>24</v>
      </c>
      <c r="E2794" t="s">
        <v>457</v>
      </c>
    </row>
    <row r="2795" spans="1:5" ht="18.75" customHeight="1" x14ac:dyDescent="0.3">
      <c r="A2795" s="4">
        <v>1991</v>
      </c>
      <c r="B2795" t="s">
        <v>599</v>
      </c>
      <c r="C2795" s="10">
        <v>1883334</v>
      </c>
      <c r="D2795" t="s">
        <v>24</v>
      </c>
      <c r="E2795" t="s">
        <v>457</v>
      </c>
    </row>
    <row r="2796" spans="1:5" ht="18.75" customHeight="1" x14ac:dyDescent="0.3">
      <c r="A2796" s="4">
        <v>1991</v>
      </c>
      <c r="B2796" t="s">
        <v>473</v>
      </c>
      <c r="C2796" s="10">
        <v>1650000</v>
      </c>
      <c r="D2796" t="s">
        <v>34</v>
      </c>
      <c r="E2796" t="s">
        <v>457</v>
      </c>
    </row>
    <row r="2797" spans="1:5" ht="18.75" customHeight="1" x14ac:dyDescent="0.3">
      <c r="A2797" s="4">
        <v>1991</v>
      </c>
      <c r="B2797" t="s">
        <v>460</v>
      </c>
      <c r="C2797" s="10">
        <v>1325000</v>
      </c>
      <c r="D2797" t="s">
        <v>24</v>
      </c>
      <c r="E2797" t="s">
        <v>457</v>
      </c>
    </row>
    <row r="2798" spans="1:5" ht="18.75" customHeight="1" x14ac:dyDescent="0.3">
      <c r="A2798" s="4">
        <v>1991</v>
      </c>
      <c r="B2798" t="s">
        <v>845</v>
      </c>
      <c r="C2798" s="10">
        <v>1300000</v>
      </c>
      <c r="D2798" t="s">
        <v>24</v>
      </c>
      <c r="E2798" t="s">
        <v>457</v>
      </c>
    </row>
    <row r="2799" spans="1:5" ht="18.75" customHeight="1" x14ac:dyDescent="0.3">
      <c r="A2799" s="4">
        <v>1991</v>
      </c>
      <c r="B2799" t="s">
        <v>844</v>
      </c>
      <c r="C2799" s="10">
        <v>875000</v>
      </c>
      <c r="D2799" t="s">
        <v>37</v>
      </c>
      <c r="E2799" t="s">
        <v>457</v>
      </c>
    </row>
    <row r="2800" spans="1:5" ht="18.75" customHeight="1" x14ac:dyDescent="0.3">
      <c r="A2800" s="4">
        <v>1991</v>
      </c>
      <c r="B2800" t="s">
        <v>463</v>
      </c>
      <c r="C2800" s="10">
        <v>805000</v>
      </c>
      <c r="D2800" t="s">
        <v>24</v>
      </c>
      <c r="E2800" t="s">
        <v>457</v>
      </c>
    </row>
    <row r="2801" spans="1:5" ht="18.75" customHeight="1" x14ac:dyDescent="0.3">
      <c r="A2801" s="4">
        <v>1991</v>
      </c>
      <c r="B2801" t="s">
        <v>611</v>
      </c>
      <c r="C2801" s="10">
        <v>575000</v>
      </c>
      <c r="D2801" t="s">
        <v>24</v>
      </c>
      <c r="E2801" t="s">
        <v>457</v>
      </c>
    </row>
    <row r="2802" spans="1:5" ht="18.75" customHeight="1" x14ac:dyDescent="0.3">
      <c r="A2802" s="4">
        <v>1991</v>
      </c>
      <c r="B2802" t="s">
        <v>458</v>
      </c>
      <c r="C2802" s="10">
        <v>530000</v>
      </c>
      <c r="D2802" t="s">
        <v>43</v>
      </c>
      <c r="E2802" t="s">
        <v>457</v>
      </c>
    </row>
    <row r="2803" spans="1:5" ht="18.75" customHeight="1" x14ac:dyDescent="0.3">
      <c r="A2803" s="4">
        <v>1991</v>
      </c>
      <c r="B2803" t="s">
        <v>353</v>
      </c>
      <c r="C2803" s="10">
        <v>500000</v>
      </c>
      <c r="D2803" t="s">
        <v>54</v>
      </c>
      <c r="E2803" t="s">
        <v>457</v>
      </c>
    </row>
    <row r="2804" spans="1:5" ht="18.75" customHeight="1" x14ac:dyDescent="0.3">
      <c r="A2804" s="4">
        <v>1991</v>
      </c>
      <c r="B2804" t="s">
        <v>258</v>
      </c>
      <c r="C2804" s="10">
        <v>260000</v>
      </c>
      <c r="D2804" t="s">
        <v>28</v>
      </c>
      <c r="E2804" t="s">
        <v>457</v>
      </c>
    </row>
    <row r="2805" spans="1:5" ht="18.75" customHeight="1" x14ac:dyDescent="0.3">
      <c r="A2805" s="4">
        <v>1991</v>
      </c>
      <c r="B2805" t="s">
        <v>1090</v>
      </c>
      <c r="C2805" s="10">
        <v>235000</v>
      </c>
      <c r="D2805" t="s">
        <v>24</v>
      </c>
      <c r="E2805" t="s">
        <v>457</v>
      </c>
    </row>
    <row r="2806" spans="1:5" ht="18.75" customHeight="1" x14ac:dyDescent="0.3">
      <c r="A2806" s="4">
        <v>1991</v>
      </c>
      <c r="B2806" t="s">
        <v>779</v>
      </c>
      <c r="C2806" s="10">
        <v>182500</v>
      </c>
      <c r="D2806" t="s">
        <v>24</v>
      </c>
      <c r="E2806" t="s">
        <v>457</v>
      </c>
    </row>
    <row r="2807" spans="1:5" ht="18.75" customHeight="1" x14ac:dyDescent="0.3">
      <c r="A2807" s="4">
        <v>1991</v>
      </c>
      <c r="B2807" t="s">
        <v>1093</v>
      </c>
      <c r="C2807" s="10">
        <v>180000</v>
      </c>
      <c r="D2807" t="s">
        <v>28</v>
      </c>
      <c r="E2807" t="s">
        <v>457</v>
      </c>
    </row>
    <row r="2808" spans="1:5" ht="18.75" customHeight="1" x14ac:dyDescent="0.3">
      <c r="A2808" s="4">
        <v>1991</v>
      </c>
      <c r="B2808" t="s">
        <v>727</v>
      </c>
      <c r="C2808" s="10">
        <v>130000</v>
      </c>
      <c r="D2808" t="s">
        <v>24</v>
      </c>
      <c r="E2808" t="s">
        <v>457</v>
      </c>
    </row>
    <row r="2809" spans="1:5" ht="18.75" customHeight="1" x14ac:dyDescent="0.3">
      <c r="A2809" s="4">
        <v>1991</v>
      </c>
      <c r="B2809" t="s">
        <v>795</v>
      </c>
      <c r="C2809" s="10">
        <v>130000</v>
      </c>
      <c r="D2809" t="s">
        <v>50</v>
      </c>
      <c r="E2809" t="s">
        <v>457</v>
      </c>
    </row>
    <row r="2810" spans="1:5" ht="18.75" customHeight="1" x14ac:dyDescent="0.3">
      <c r="A2810" s="4">
        <v>1991</v>
      </c>
      <c r="B2810" t="s">
        <v>1091</v>
      </c>
      <c r="C2810" s="10">
        <v>127500</v>
      </c>
      <c r="D2810" t="s">
        <v>28</v>
      </c>
      <c r="E2810" t="s">
        <v>457</v>
      </c>
    </row>
    <row r="2811" spans="1:5" ht="18.75" customHeight="1" x14ac:dyDescent="0.3">
      <c r="A2811" s="4">
        <v>1991</v>
      </c>
      <c r="B2811" t="s">
        <v>1296</v>
      </c>
      <c r="C2811" s="10">
        <v>115000</v>
      </c>
      <c r="D2811" t="s">
        <v>24</v>
      </c>
      <c r="E2811" t="s">
        <v>457</v>
      </c>
    </row>
    <row r="2812" spans="1:5" ht="18.75" customHeight="1" x14ac:dyDescent="0.3">
      <c r="A2812" s="4">
        <v>1991</v>
      </c>
      <c r="B2812" t="s">
        <v>1119</v>
      </c>
      <c r="C2812" s="10">
        <v>115000</v>
      </c>
      <c r="D2812" t="s">
        <v>28</v>
      </c>
      <c r="E2812" t="s">
        <v>457</v>
      </c>
    </row>
    <row r="2813" spans="1:5" ht="18.75" customHeight="1" x14ac:dyDescent="0.3">
      <c r="A2813" s="4">
        <v>1991</v>
      </c>
      <c r="B2813" t="s">
        <v>1031</v>
      </c>
      <c r="C2813" s="10">
        <v>107500</v>
      </c>
      <c r="D2813" t="s">
        <v>34</v>
      </c>
      <c r="E2813" t="s">
        <v>457</v>
      </c>
    </row>
    <row r="2814" spans="1:5" ht="18.75" customHeight="1" x14ac:dyDescent="0.3">
      <c r="A2814" s="4">
        <v>1991</v>
      </c>
      <c r="B2814" t="s">
        <v>1098</v>
      </c>
      <c r="C2814" s="10">
        <v>105000</v>
      </c>
      <c r="D2814" t="s">
        <v>28</v>
      </c>
      <c r="E2814" t="s">
        <v>457</v>
      </c>
    </row>
    <row r="2815" spans="1:5" ht="18.75" customHeight="1" x14ac:dyDescent="0.3">
      <c r="A2815" s="4">
        <v>1991</v>
      </c>
      <c r="B2815" t="s">
        <v>1297</v>
      </c>
      <c r="C2815" s="10">
        <v>100000</v>
      </c>
      <c r="D2815" t="s">
        <v>37</v>
      </c>
      <c r="E2815" t="s">
        <v>457</v>
      </c>
    </row>
    <row r="2816" spans="1:5" ht="18.75" customHeight="1" x14ac:dyDescent="0.3">
      <c r="A2816" s="4">
        <v>1991</v>
      </c>
      <c r="B2816" t="s">
        <v>295</v>
      </c>
      <c r="C2816" s="10">
        <v>100000</v>
      </c>
      <c r="D2816" t="s">
        <v>24</v>
      </c>
      <c r="E2816" t="s">
        <v>457</v>
      </c>
    </row>
    <row r="2817" spans="1:5" ht="18.75" customHeight="1" x14ac:dyDescent="0.3">
      <c r="A2817" s="4">
        <v>1991</v>
      </c>
      <c r="B2817" t="s">
        <v>1092</v>
      </c>
      <c r="C2817" s="10">
        <v>100000</v>
      </c>
      <c r="D2817" t="s">
        <v>24</v>
      </c>
      <c r="E2817" t="s">
        <v>457</v>
      </c>
    </row>
    <row r="2818" spans="1:5" ht="18.75" customHeight="1" x14ac:dyDescent="0.3">
      <c r="A2818" s="4">
        <v>1991</v>
      </c>
      <c r="B2818" t="s">
        <v>1298</v>
      </c>
      <c r="C2818" s="10">
        <v>100000</v>
      </c>
      <c r="D2818" t="s">
        <v>24</v>
      </c>
      <c r="E2818" t="s">
        <v>457</v>
      </c>
    </row>
    <row r="2819" spans="1:5" ht="18.75" customHeight="1" x14ac:dyDescent="0.3">
      <c r="A2819" s="4">
        <v>1991</v>
      </c>
      <c r="B2819" t="s">
        <v>152</v>
      </c>
      <c r="C2819" s="10">
        <v>2500000</v>
      </c>
      <c r="D2819" t="s">
        <v>28</v>
      </c>
      <c r="E2819" t="s">
        <v>482</v>
      </c>
    </row>
    <row r="2820" spans="1:5" ht="18.75" customHeight="1" x14ac:dyDescent="0.3">
      <c r="A2820" s="4">
        <v>1991</v>
      </c>
      <c r="B2820" t="s">
        <v>392</v>
      </c>
      <c r="C2820" s="10">
        <v>2216666</v>
      </c>
      <c r="D2820" t="s">
        <v>28</v>
      </c>
      <c r="E2820" t="s">
        <v>482</v>
      </c>
    </row>
    <row r="2821" spans="1:5" ht="18.75" customHeight="1" x14ac:dyDescent="0.3">
      <c r="A2821" s="4">
        <v>1991</v>
      </c>
      <c r="B2821" t="s">
        <v>483</v>
      </c>
      <c r="C2821" s="10">
        <v>2200000</v>
      </c>
      <c r="D2821" t="s">
        <v>28</v>
      </c>
      <c r="E2821" t="s">
        <v>482</v>
      </c>
    </row>
    <row r="2822" spans="1:5" ht="18.75" customHeight="1" x14ac:dyDescent="0.3">
      <c r="A2822" s="4">
        <v>1991</v>
      </c>
      <c r="B2822" t="s">
        <v>388</v>
      </c>
      <c r="C2822" s="10">
        <v>2000000</v>
      </c>
      <c r="D2822" t="s">
        <v>24</v>
      </c>
      <c r="E2822" t="s">
        <v>482</v>
      </c>
    </row>
    <row r="2823" spans="1:5" ht="18.75" customHeight="1" x14ac:dyDescent="0.3">
      <c r="A2823" s="4">
        <v>1991</v>
      </c>
      <c r="B2823" t="s">
        <v>500</v>
      </c>
      <c r="C2823" s="10">
        <v>1916666</v>
      </c>
      <c r="D2823" t="s">
        <v>34</v>
      </c>
      <c r="E2823" t="s">
        <v>482</v>
      </c>
    </row>
    <row r="2824" spans="1:5" ht="18.75" customHeight="1" x14ac:dyDescent="0.3">
      <c r="A2824" s="4">
        <v>1991</v>
      </c>
      <c r="B2824" t="s">
        <v>847</v>
      </c>
      <c r="C2824" s="10">
        <v>1700000</v>
      </c>
      <c r="D2824" t="s">
        <v>24</v>
      </c>
      <c r="E2824" t="s">
        <v>482</v>
      </c>
    </row>
    <row r="2825" spans="1:5" ht="18.75" customHeight="1" x14ac:dyDescent="0.3">
      <c r="A2825" s="4">
        <v>1991</v>
      </c>
      <c r="B2825" t="s">
        <v>467</v>
      </c>
      <c r="C2825" s="10">
        <v>1250000</v>
      </c>
      <c r="D2825" t="s">
        <v>43</v>
      </c>
      <c r="E2825" t="s">
        <v>482</v>
      </c>
    </row>
    <row r="2826" spans="1:5" ht="18.75" customHeight="1" x14ac:dyDescent="0.3">
      <c r="A2826" s="4">
        <v>1991</v>
      </c>
      <c r="B2826" t="s">
        <v>470</v>
      </c>
      <c r="C2826" s="10">
        <v>1175000</v>
      </c>
      <c r="D2826" t="s">
        <v>50</v>
      </c>
      <c r="E2826" t="s">
        <v>482</v>
      </c>
    </row>
    <row r="2827" spans="1:5" ht="18.75" customHeight="1" x14ac:dyDescent="0.3">
      <c r="A2827" s="4">
        <v>1991</v>
      </c>
      <c r="B2827" t="s">
        <v>775</v>
      </c>
      <c r="C2827" s="10">
        <v>700000</v>
      </c>
      <c r="D2827" t="s">
        <v>24</v>
      </c>
      <c r="E2827" t="s">
        <v>482</v>
      </c>
    </row>
    <row r="2828" spans="1:5" ht="18.75" customHeight="1" x14ac:dyDescent="0.3">
      <c r="A2828" s="4">
        <v>1991</v>
      </c>
      <c r="B2828" t="s">
        <v>387</v>
      </c>
      <c r="C2828" s="10">
        <v>650000</v>
      </c>
      <c r="D2828" t="s">
        <v>37</v>
      </c>
      <c r="E2828" t="s">
        <v>482</v>
      </c>
    </row>
    <row r="2829" spans="1:5" ht="18.75" customHeight="1" x14ac:dyDescent="0.3">
      <c r="A2829" s="4">
        <v>1991</v>
      </c>
      <c r="B2829" t="s">
        <v>471</v>
      </c>
      <c r="C2829" s="10">
        <v>600000</v>
      </c>
      <c r="D2829" t="s">
        <v>37</v>
      </c>
      <c r="E2829" t="s">
        <v>482</v>
      </c>
    </row>
    <row r="2830" spans="1:5" ht="18.75" customHeight="1" x14ac:dyDescent="0.3">
      <c r="A2830" s="4">
        <v>1991</v>
      </c>
      <c r="B2830" t="s">
        <v>319</v>
      </c>
      <c r="C2830" s="10">
        <v>475000</v>
      </c>
      <c r="D2830" t="s">
        <v>24</v>
      </c>
      <c r="E2830" t="s">
        <v>482</v>
      </c>
    </row>
    <row r="2831" spans="1:5" ht="18.75" customHeight="1" x14ac:dyDescent="0.3">
      <c r="A2831" s="4">
        <v>1991</v>
      </c>
      <c r="B2831" t="s">
        <v>221</v>
      </c>
      <c r="C2831" s="10">
        <v>390000</v>
      </c>
      <c r="D2831" t="s">
        <v>34</v>
      </c>
      <c r="E2831" t="s">
        <v>482</v>
      </c>
    </row>
    <row r="2832" spans="1:5" ht="18.75" customHeight="1" x14ac:dyDescent="0.3">
      <c r="A2832" s="4">
        <v>1991</v>
      </c>
      <c r="B2832" t="s">
        <v>1105</v>
      </c>
      <c r="C2832" s="10">
        <v>280000</v>
      </c>
      <c r="D2832" t="s">
        <v>54</v>
      </c>
      <c r="E2832" t="s">
        <v>482</v>
      </c>
    </row>
    <row r="2833" spans="1:5" ht="18.75" customHeight="1" x14ac:dyDescent="0.3">
      <c r="A2833" s="4">
        <v>1991</v>
      </c>
      <c r="B2833" t="s">
        <v>505</v>
      </c>
      <c r="C2833" s="10">
        <v>250000</v>
      </c>
      <c r="D2833" t="s">
        <v>50</v>
      </c>
      <c r="E2833" t="s">
        <v>482</v>
      </c>
    </row>
    <row r="2834" spans="1:5" ht="18.75" customHeight="1" x14ac:dyDescent="0.3">
      <c r="A2834" s="4">
        <v>1991</v>
      </c>
      <c r="B2834" t="s">
        <v>228</v>
      </c>
      <c r="C2834" s="10">
        <v>225000</v>
      </c>
      <c r="D2834" t="s">
        <v>28</v>
      </c>
      <c r="E2834" t="s">
        <v>482</v>
      </c>
    </row>
    <row r="2835" spans="1:5" ht="18.75" customHeight="1" x14ac:dyDescent="0.3">
      <c r="A2835" s="4">
        <v>1991</v>
      </c>
      <c r="B2835" t="s">
        <v>1106</v>
      </c>
      <c r="C2835" s="10">
        <v>220000</v>
      </c>
      <c r="D2835" t="s">
        <v>24</v>
      </c>
      <c r="E2835" t="s">
        <v>482</v>
      </c>
    </row>
    <row r="2836" spans="1:5" ht="18.75" customHeight="1" x14ac:dyDescent="0.3">
      <c r="A2836" s="4">
        <v>1991</v>
      </c>
      <c r="B2836" t="s">
        <v>115</v>
      </c>
      <c r="C2836" s="10">
        <v>180000</v>
      </c>
      <c r="D2836" t="s">
        <v>24</v>
      </c>
      <c r="E2836" t="s">
        <v>482</v>
      </c>
    </row>
    <row r="2837" spans="1:5" ht="18.75" customHeight="1" x14ac:dyDescent="0.3">
      <c r="A2837" s="4">
        <v>1991</v>
      </c>
      <c r="B2837" t="s">
        <v>853</v>
      </c>
      <c r="C2837" s="10">
        <v>165000</v>
      </c>
      <c r="D2837" t="s">
        <v>24</v>
      </c>
      <c r="E2837" t="s">
        <v>482</v>
      </c>
    </row>
    <row r="2838" spans="1:5" ht="18.75" customHeight="1" x14ac:dyDescent="0.3">
      <c r="A2838" s="4">
        <v>1991</v>
      </c>
      <c r="B2838" t="s">
        <v>1174</v>
      </c>
      <c r="C2838" s="10">
        <v>145000</v>
      </c>
      <c r="D2838" t="s">
        <v>24</v>
      </c>
      <c r="E2838" t="s">
        <v>482</v>
      </c>
    </row>
    <row r="2839" spans="1:5" ht="18.75" customHeight="1" x14ac:dyDescent="0.3">
      <c r="A2839" s="4">
        <v>1991</v>
      </c>
      <c r="B2839" t="s">
        <v>788</v>
      </c>
      <c r="C2839" s="10">
        <v>140000</v>
      </c>
      <c r="D2839" t="s">
        <v>43</v>
      </c>
      <c r="E2839" t="s">
        <v>482</v>
      </c>
    </row>
    <row r="2840" spans="1:5" ht="18.75" customHeight="1" x14ac:dyDescent="0.3">
      <c r="A2840" s="4">
        <v>1991</v>
      </c>
      <c r="B2840" t="s">
        <v>504</v>
      </c>
      <c r="C2840" s="10">
        <v>130000</v>
      </c>
      <c r="D2840" t="s">
        <v>28</v>
      </c>
      <c r="E2840" t="s">
        <v>482</v>
      </c>
    </row>
    <row r="2841" spans="1:5" ht="18.75" customHeight="1" x14ac:dyDescent="0.3">
      <c r="A2841" s="4">
        <v>1991</v>
      </c>
      <c r="B2841" t="s">
        <v>150</v>
      </c>
      <c r="C2841" s="10">
        <v>125000</v>
      </c>
      <c r="D2841" t="s">
        <v>28</v>
      </c>
      <c r="E2841" t="s">
        <v>482</v>
      </c>
    </row>
    <row r="2842" spans="1:5" ht="18.75" customHeight="1" x14ac:dyDescent="0.3">
      <c r="A2842" s="4">
        <v>1991</v>
      </c>
      <c r="B2842" t="s">
        <v>1109</v>
      </c>
      <c r="C2842" s="10">
        <v>118000</v>
      </c>
      <c r="D2842" t="s">
        <v>24</v>
      </c>
      <c r="E2842" t="s">
        <v>482</v>
      </c>
    </row>
    <row r="2843" spans="1:5" ht="18.75" customHeight="1" x14ac:dyDescent="0.3">
      <c r="A2843" s="4">
        <v>1991</v>
      </c>
      <c r="B2843" t="s">
        <v>1114</v>
      </c>
      <c r="C2843" s="10">
        <v>116000</v>
      </c>
      <c r="D2843" t="s">
        <v>54</v>
      </c>
      <c r="E2843" t="s">
        <v>482</v>
      </c>
    </row>
    <row r="2844" spans="1:5" ht="18.75" customHeight="1" x14ac:dyDescent="0.3">
      <c r="A2844" s="4">
        <v>1991</v>
      </c>
      <c r="B2844" t="s">
        <v>951</v>
      </c>
      <c r="C2844" s="10">
        <v>115000</v>
      </c>
      <c r="D2844" t="s">
        <v>24</v>
      </c>
      <c r="E2844" t="s">
        <v>482</v>
      </c>
    </row>
    <row r="2845" spans="1:5" ht="18.75" customHeight="1" x14ac:dyDescent="0.3">
      <c r="A2845" s="4">
        <v>1991</v>
      </c>
      <c r="B2845" t="s">
        <v>1110</v>
      </c>
      <c r="C2845" s="10">
        <v>111000</v>
      </c>
      <c r="D2845" t="s">
        <v>24</v>
      </c>
      <c r="E2845" t="s">
        <v>482</v>
      </c>
    </row>
    <row r="2846" spans="1:5" ht="18.75" customHeight="1" x14ac:dyDescent="0.3">
      <c r="A2846" s="4">
        <v>1991</v>
      </c>
      <c r="B2846" t="s">
        <v>1126</v>
      </c>
      <c r="C2846" s="10">
        <v>105000</v>
      </c>
      <c r="D2846" t="s">
        <v>28</v>
      </c>
      <c r="E2846" t="s">
        <v>482</v>
      </c>
    </row>
    <row r="2847" spans="1:5" ht="18.75" customHeight="1" x14ac:dyDescent="0.3">
      <c r="A2847" s="4">
        <v>1991</v>
      </c>
      <c r="B2847" t="s">
        <v>1112</v>
      </c>
      <c r="C2847" s="10">
        <v>100000</v>
      </c>
      <c r="D2847" t="s">
        <v>43</v>
      </c>
      <c r="E2847" t="s">
        <v>482</v>
      </c>
    </row>
    <row r="2848" spans="1:5" ht="18.75" customHeight="1" x14ac:dyDescent="0.3">
      <c r="A2848" s="4">
        <v>1991</v>
      </c>
      <c r="B2848" t="s">
        <v>524</v>
      </c>
      <c r="C2848" s="10">
        <v>3350000</v>
      </c>
      <c r="D2848" t="s">
        <v>24</v>
      </c>
      <c r="E2848" t="s">
        <v>509</v>
      </c>
    </row>
    <row r="2849" spans="1:5" ht="18.75" customHeight="1" x14ac:dyDescent="0.3">
      <c r="A2849" s="4">
        <v>1991</v>
      </c>
      <c r="B2849" t="s">
        <v>521</v>
      </c>
      <c r="C2849" s="10">
        <v>2400000</v>
      </c>
      <c r="D2849" t="s">
        <v>28</v>
      </c>
      <c r="E2849" t="s">
        <v>509</v>
      </c>
    </row>
    <row r="2850" spans="1:5" ht="18.75" customHeight="1" x14ac:dyDescent="0.3">
      <c r="A2850" s="4">
        <v>1991</v>
      </c>
      <c r="B2850" t="s">
        <v>522</v>
      </c>
      <c r="C2850" s="10">
        <v>2300000</v>
      </c>
      <c r="D2850" t="s">
        <v>28</v>
      </c>
      <c r="E2850" t="s">
        <v>509</v>
      </c>
    </row>
    <row r="2851" spans="1:5" ht="18.75" customHeight="1" x14ac:dyDescent="0.3">
      <c r="A2851" s="4">
        <v>1991</v>
      </c>
      <c r="B2851" t="s">
        <v>159</v>
      </c>
      <c r="C2851" s="10">
        <v>2225000</v>
      </c>
      <c r="D2851" t="s">
        <v>24</v>
      </c>
      <c r="E2851" t="s">
        <v>509</v>
      </c>
    </row>
    <row r="2852" spans="1:5" ht="18.75" customHeight="1" x14ac:dyDescent="0.3">
      <c r="A2852" s="4">
        <v>1991</v>
      </c>
      <c r="B2852" t="s">
        <v>508</v>
      </c>
      <c r="C2852" s="10">
        <v>2150000</v>
      </c>
      <c r="D2852" t="s">
        <v>28</v>
      </c>
      <c r="E2852" t="s">
        <v>509</v>
      </c>
    </row>
    <row r="2853" spans="1:5" ht="18.75" customHeight="1" x14ac:dyDescent="0.3">
      <c r="A2853" s="4">
        <v>1991</v>
      </c>
      <c r="B2853" t="s">
        <v>529</v>
      </c>
      <c r="C2853" s="10">
        <v>1050000</v>
      </c>
      <c r="D2853" t="s">
        <v>24</v>
      </c>
      <c r="E2853" t="s">
        <v>509</v>
      </c>
    </row>
    <row r="2854" spans="1:5" ht="18.75" customHeight="1" x14ac:dyDescent="0.3">
      <c r="A2854" s="4">
        <v>1991</v>
      </c>
      <c r="B2854" t="s">
        <v>410</v>
      </c>
      <c r="C2854" s="10">
        <v>1000000</v>
      </c>
      <c r="D2854" t="s">
        <v>24</v>
      </c>
      <c r="E2854" t="s">
        <v>509</v>
      </c>
    </row>
    <row r="2855" spans="1:5" ht="18.75" customHeight="1" x14ac:dyDescent="0.3">
      <c r="A2855" s="4">
        <v>1991</v>
      </c>
      <c r="B2855" t="s">
        <v>523</v>
      </c>
      <c r="C2855" s="10">
        <v>925000</v>
      </c>
      <c r="D2855" t="s">
        <v>34</v>
      </c>
      <c r="E2855" t="s">
        <v>509</v>
      </c>
    </row>
    <row r="2856" spans="1:5" ht="18.75" customHeight="1" x14ac:dyDescent="0.3">
      <c r="A2856" s="4">
        <v>1991</v>
      </c>
      <c r="B2856" t="s">
        <v>465</v>
      </c>
      <c r="C2856" s="10">
        <v>925000</v>
      </c>
      <c r="D2856" t="s">
        <v>50</v>
      </c>
      <c r="E2856" t="s">
        <v>509</v>
      </c>
    </row>
    <row r="2857" spans="1:5" ht="18.75" customHeight="1" x14ac:dyDescent="0.3">
      <c r="A2857" s="4">
        <v>1991</v>
      </c>
      <c r="B2857" t="s">
        <v>515</v>
      </c>
      <c r="C2857" s="10">
        <v>850000</v>
      </c>
      <c r="D2857" t="s">
        <v>24</v>
      </c>
      <c r="E2857" t="s">
        <v>509</v>
      </c>
    </row>
    <row r="2858" spans="1:5" ht="18.75" customHeight="1" x14ac:dyDescent="0.3">
      <c r="A2858" s="4">
        <v>1991</v>
      </c>
      <c r="B2858" t="s">
        <v>528</v>
      </c>
      <c r="C2858" s="10">
        <v>825000</v>
      </c>
      <c r="D2858" t="s">
        <v>24</v>
      </c>
      <c r="E2858" t="s">
        <v>509</v>
      </c>
    </row>
    <row r="2859" spans="1:5" ht="18.75" customHeight="1" x14ac:dyDescent="0.3">
      <c r="A2859" s="4">
        <v>1991</v>
      </c>
      <c r="B2859" t="s">
        <v>849</v>
      </c>
      <c r="C2859" s="10">
        <v>820000</v>
      </c>
      <c r="D2859" t="s">
        <v>24</v>
      </c>
      <c r="E2859" t="s">
        <v>509</v>
      </c>
    </row>
    <row r="2860" spans="1:5" ht="18.75" customHeight="1" x14ac:dyDescent="0.3">
      <c r="A2860" s="4">
        <v>1991</v>
      </c>
      <c r="B2860" t="s">
        <v>740</v>
      </c>
      <c r="C2860" s="10">
        <v>766667</v>
      </c>
      <c r="D2860" t="s">
        <v>34</v>
      </c>
      <c r="E2860" t="s">
        <v>509</v>
      </c>
    </row>
    <row r="2861" spans="1:5" ht="18.75" customHeight="1" x14ac:dyDescent="0.3">
      <c r="A2861" s="4">
        <v>1991</v>
      </c>
      <c r="B2861" t="s">
        <v>514</v>
      </c>
      <c r="C2861" s="10">
        <v>600000</v>
      </c>
      <c r="D2861" t="s">
        <v>28</v>
      </c>
      <c r="E2861" t="s">
        <v>509</v>
      </c>
    </row>
    <row r="2862" spans="1:5" ht="18.75" customHeight="1" x14ac:dyDescent="0.3">
      <c r="A2862" s="4">
        <v>1991</v>
      </c>
      <c r="B2862" t="s">
        <v>530</v>
      </c>
      <c r="C2862" s="10">
        <v>575000</v>
      </c>
      <c r="D2862" t="s">
        <v>37</v>
      </c>
      <c r="E2862" t="s">
        <v>509</v>
      </c>
    </row>
    <row r="2863" spans="1:5" ht="18.75" customHeight="1" x14ac:dyDescent="0.3">
      <c r="A2863" s="4">
        <v>1991</v>
      </c>
      <c r="B2863" t="s">
        <v>540</v>
      </c>
      <c r="C2863" s="10">
        <v>450000</v>
      </c>
      <c r="D2863" t="s">
        <v>37</v>
      </c>
      <c r="E2863" t="s">
        <v>509</v>
      </c>
    </row>
    <row r="2864" spans="1:5" ht="18.75" customHeight="1" x14ac:dyDescent="0.3">
      <c r="A2864" s="4">
        <v>1991</v>
      </c>
      <c r="B2864" t="s">
        <v>850</v>
      </c>
      <c r="C2864" s="10">
        <v>360000</v>
      </c>
      <c r="D2864" t="s">
        <v>43</v>
      </c>
      <c r="E2864" t="s">
        <v>509</v>
      </c>
    </row>
    <row r="2865" spans="1:5" ht="18.75" customHeight="1" x14ac:dyDescent="0.3">
      <c r="A2865" s="4">
        <v>1991</v>
      </c>
      <c r="B2865" t="s">
        <v>1121</v>
      </c>
      <c r="C2865" s="10">
        <v>325000</v>
      </c>
      <c r="D2865" t="s">
        <v>24</v>
      </c>
      <c r="E2865" t="s">
        <v>509</v>
      </c>
    </row>
    <row r="2866" spans="1:5" ht="18.75" customHeight="1" x14ac:dyDescent="0.3">
      <c r="A2866" s="4">
        <v>1991</v>
      </c>
      <c r="B2866" t="s">
        <v>584</v>
      </c>
      <c r="C2866" s="10">
        <v>260000</v>
      </c>
      <c r="D2866" t="s">
        <v>28</v>
      </c>
      <c r="E2866" t="s">
        <v>509</v>
      </c>
    </row>
    <row r="2867" spans="1:5" ht="18.75" customHeight="1" x14ac:dyDescent="0.3">
      <c r="A2867" s="4">
        <v>1991</v>
      </c>
      <c r="B2867" t="s">
        <v>1122</v>
      </c>
      <c r="C2867" s="10">
        <v>215000</v>
      </c>
      <c r="D2867" t="s">
        <v>54</v>
      </c>
      <c r="E2867" t="s">
        <v>509</v>
      </c>
    </row>
    <row r="2868" spans="1:5" ht="18.75" customHeight="1" x14ac:dyDescent="0.3">
      <c r="A2868" s="4">
        <v>1991</v>
      </c>
      <c r="B2868" t="s">
        <v>1125</v>
      </c>
      <c r="C2868" s="10">
        <v>175000</v>
      </c>
      <c r="D2868" t="s">
        <v>24</v>
      </c>
      <c r="E2868" t="s">
        <v>509</v>
      </c>
    </row>
    <row r="2869" spans="1:5" ht="18.75" customHeight="1" x14ac:dyDescent="0.3">
      <c r="A2869" s="4">
        <v>1991</v>
      </c>
      <c r="B2869" t="s">
        <v>262</v>
      </c>
      <c r="C2869" s="10">
        <v>155000</v>
      </c>
      <c r="D2869" t="s">
        <v>28</v>
      </c>
      <c r="E2869" t="s">
        <v>509</v>
      </c>
    </row>
    <row r="2870" spans="1:5" ht="18.75" customHeight="1" x14ac:dyDescent="0.3">
      <c r="A2870" s="4">
        <v>1991</v>
      </c>
      <c r="B2870" t="s">
        <v>1299</v>
      </c>
      <c r="C2870" s="10">
        <v>125000</v>
      </c>
      <c r="D2870" t="s">
        <v>24</v>
      </c>
      <c r="E2870" t="s">
        <v>509</v>
      </c>
    </row>
    <row r="2871" spans="1:5" ht="18.75" customHeight="1" x14ac:dyDescent="0.3">
      <c r="A2871" s="4">
        <v>1991</v>
      </c>
      <c r="B2871" t="s">
        <v>1300</v>
      </c>
      <c r="C2871" s="10">
        <v>120000</v>
      </c>
      <c r="D2871" t="s">
        <v>24</v>
      </c>
      <c r="E2871" t="s">
        <v>509</v>
      </c>
    </row>
    <row r="2872" spans="1:5" ht="18.75" customHeight="1" x14ac:dyDescent="0.3">
      <c r="A2872" s="4">
        <v>1991</v>
      </c>
      <c r="B2872" t="s">
        <v>533</v>
      </c>
      <c r="C2872" s="10">
        <v>118000</v>
      </c>
      <c r="D2872" t="s">
        <v>34</v>
      </c>
      <c r="E2872" t="s">
        <v>509</v>
      </c>
    </row>
    <row r="2873" spans="1:5" ht="18.75" customHeight="1" x14ac:dyDescent="0.3">
      <c r="A2873" s="4">
        <v>1991</v>
      </c>
      <c r="B2873" t="s">
        <v>71</v>
      </c>
      <c r="C2873" s="10">
        <v>3300000</v>
      </c>
      <c r="D2873" t="s">
        <v>24</v>
      </c>
      <c r="E2873" t="s">
        <v>535</v>
      </c>
    </row>
    <row r="2874" spans="1:5" ht="18.75" customHeight="1" x14ac:dyDescent="0.3">
      <c r="A2874" s="4">
        <v>1991</v>
      </c>
      <c r="B2874" t="s">
        <v>542</v>
      </c>
      <c r="C2874" s="10">
        <v>2625000</v>
      </c>
      <c r="D2874" t="s">
        <v>28</v>
      </c>
      <c r="E2874" t="s">
        <v>535</v>
      </c>
    </row>
    <row r="2875" spans="1:5" ht="18.75" customHeight="1" x14ac:dyDescent="0.3">
      <c r="A2875" s="4">
        <v>1991</v>
      </c>
      <c r="B2875" t="s">
        <v>545</v>
      </c>
      <c r="C2875" s="10">
        <v>2450000</v>
      </c>
      <c r="D2875" t="s">
        <v>24</v>
      </c>
      <c r="E2875" t="s">
        <v>535</v>
      </c>
    </row>
    <row r="2876" spans="1:5" ht="18.75" customHeight="1" x14ac:dyDescent="0.3">
      <c r="A2876" s="4">
        <v>1991</v>
      </c>
      <c r="B2876" t="s">
        <v>774</v>
      </c>
      <c r="C2876" s="10">
        <v>2450000</v>
      </c>
      <c r="D2876" t="s">
        <v>34</v>
      </c>
      <c r="E2876" t="s">
        <v>535</v>
      </c>
    </row>
    <row r="2877" spans="1:5" ht="18.75" customHeight="1" x14ac:dyDescent="0.3">
      <c r="A2877" s="4">
        <v>1991</v>
      </c>
      <c r="B2877" t="s">
        <v>322</v>
      </c>
      <c r="C2877" s="10">
        <v>2350000</v>
      </c>
      <c r="D2877" t="s">
        <v>37</v>
      </c>
      <c r="E2877" t="s">
        <v>535</v>
      </c>
    </row>
    <row r="2878" spans="1:5" ht="18.75" customHeight="1" x14ac:dyDescent="0.3">
      <c r="A2878" s="4">
        <v>1991</v>
      </c>
      <c r="B2878" t="s">
        <v>552</v>
      </c>
      <c r="C2878" s="10">
        <v>1516667</v>
      </c>
      <c r="D2878" t="s">
        <v>24</v>
      </c>
      <c r="E2878" t="s">
        <v>535</v>
      </c>
    </row>
    <row r="2879" spans="1:5" ht="18.75" customHeight="1" x14ac:dyDescent="0.3">
      <c r="A2879" s="4">
        <v>1991</v>
      </c>
      <c r="B2879" t="s">
        <v>255</v>
      </c>
      <c r="C2879" s="10">
        <v>1475000</v>
      </c>
      <c r="D2879" t="s">
        <v>50</v>
      </c>
      <c r="E2879" t="s">
        <v>535</v>
      </c>
    </row>
    <row r="2880" spans="1:5" ht="18.75" customHeight="1" x14ac:dyDescent="0.3">
      <c r="A2880" s="4">
        <v>1991</v>
      </c>
      <c r="B2880" t="s">
        <v>659</v>
      </c>
      <c r="C2880" s="10">
        <v>903333</v>
      </c>
      <c r="D2880" t="s">
        <v>28</v>
      </c>
      <c r="E2880" t="s">
        <v>535</v>
      </c>
    </row>
    <row r="2881" spans="1:5" ht="18.75" customHeight="1" x14ac:dyDescent="0.3">
      <c r="A2881" s="4">
        <v>1991</v>
      </c>
      <c r="B2881" t="s">
        <v>547</v>
      </c>
      <c r="C2881" s="10">
        <v>775000</v>
      </c>
      <c r="D2881" t="s">
        <v>54</v>
      </c>
      <c r="E2881" t="s">
        <v>535</v>
      </c>
    </row>
    <row r="2882" spans="1:5" ht="18.75" customHeight="1" x14ac:dyDescent="0.3">
      <c r="A2882" s="4">
        <v>1991</v>
      </c>
      <c r="B2882" t="s">
        <v>550</v>
      </c>
      <c r="C2882" s="10">
        <v>662500</v>
      </c>
      <c r="D2882" t="s">
        <v>34</v>
      </c>
      <c r="E2882" t="s">
        <v>535</v>
      </c>
    </row>
    <row r="2883" spans="1:5" ht="18.75" customHeight="1" x14ac:dyDescent="0.3">
      <c r="A2883" s="4">
        <v>1991</v>
      </c>
      <c r="B2883" t="s">
        <v>1133</v>
      </c>
      <c r="C2883" s="10">
        <v>390000</v>
      </c>
      <c r="D2883" t="s">
        <v>24</v>
      </c>
      <c r="E2883" t="s">
        <v>535</v>
      </c>
    </row>
    <row r="2884" spans="1:5" ht="18.75" customHeight="1" x14ac:dyDescent="0.3">
      <c r="A2884" s="4">
        <v>1991</v>
      </c>
      <c r="B2884" t="s">
        <v>239</v>
      </c>
      <c r="C2884" s="10">
        <v>325000</v>
      </c>
      <c r="D2884" t="s">
        <v>24</v>
      </c>
      <c r="E2884" t="s">
        <v>535</v>
      </c>
    </row>
    <row r="2885" spans="1:5" ht="18.75" customHeight="1" x14ac:dyDescent="0.3">
      <c r="A2885" s="4">
        <v>1991</v>
      </c>
      <c r="B2885" t="s">
        <v>854</v>
      </c>
      <c r="C2885" s="10">
        <v>320000</v>
      </c>
      <c r="D2885" t="s">
        <v>24</v>
      </c>
      <c r="E2885" t="s">
        <v>535</v>
      </c>
    </row>
    <row r="2886" spans="1:5" ht="18.75" customHeight="1" x14ac:dyDescent="0.3">
      <c r="A2886" s="4">
        <v>1991</v>
      </c>
      <c r="B2886" t="s">
        <v>557</v>
      </c>
      <c r="C2886" s="10">
        <v>287500</v>
      </c>
      <c r="D2886" t="s">
        <v>24</v>
      </c>
      <c r="E2886" t="s">
        <v>535</v>
      </c>
    </row>
    <row r="2887" spans="1:5" ht="18.75" customHeight="1" x14ac:dyDescent="0.3">
      <c r="A2887" s="4">
        <v>1991</v>
      </c>
      <c r="B2887" t="s">
        <v>856</v>
      </c>
      <c r="C2887" s="10">
        <v>287500</v>
      </c>
      <c r="D2887" t="s">
        <v>24</v>
      </c>
      <c r="E2887" t="s">
        <v>535</v>
      </c>
    </row>
    <row r="2888" spans="1:5" ht="18.75" customHeight="1" x14ac:dyDescent="0.3">
      <c r="A2888" s="4">
        <v>1991</v>
      </c>
      <c r="B2888" t="s">
        <v>479</v>
      </c>
      <c r="C2888" s="10">
        <v>280000</v>
      </c>
      <c r="D2888" t="s">
        <v>34</v>
      </c>
      <c r="E2888" t="s">
        <v>535</v>
      </c>
    </row>
    <row r="2889" spans="1:5" ht="18.75" customHeight="1" x14ac:dyDescent="0.3">
      <c r="A2889" s="4">
        <v>1991</v>
      </c>
      <c r="B2889" t="s">
        <v>1135</v>
      </c>
      <c r="C2889" s="10">
        <v>205000</v>
      </c>
      <c r="D2889" t="s">
        <v>50</v>
      </c>
      <c r="E2889" t="s">
        <v>535</v>
      </c>
    </row>
    <row r="2890" spans="1:5" ht="18.75" customHeight="1" x14ac:dyDescent="0.3">
      <c r="A2890" s="4">
        <v>1991</v>
      </c>
      <c r="B2890" t="s">
        <v>558</v>
      </c>
      <c r="C2890" s="10">
        <v>200000</v>
      </c>
      <c r="D2890" t="s">
        <v>43</v>
      </c>
      <c r="E2890" t="s">
        <v>535</v>
      </c>
    </row>
    <row r="2891" spans="1:5" ht="18.75" customHeight="1" x14ac:dyDescent="0.3">
      <c r="A2891" s="4">
        <v>1991</v>
      </c>
      <c r="B2891" t="s">
        <v>826</v>
      </c>
      <c r="C2891" s="10">
        <v>160000</v>
      </c>
      <c r="D2891" t="s">
        <v>43</v>
      </c>
      <c r="E2891" t="s">
        <v>535</v>
      </c>
    </row>
    <row r="2892" spans="1:5" ht="18.75" customHeight="1" x14ac:dyDescent="0.3">
      <c r="A2892" s="4">
        <v>1991</v>
      </c>
      <c r="B2892" t="s">
        <v>555</v>
      </c>
      <c r="C2892" s="10">
        <v>145000</v>
      </c>
      <c r="D2892" t="s">
        <v>34</v>
      </c>
      <c r="E2892" t="s">
        <v>535</v>
      </c>
    </row>
    <row r="2893" spans="1:5" ht="18.75" customHeight="1" x14ac:dyDescent="0.3">
      <c r="A2893" s="4">
        <v>1991</v>
      </c>
      <c r="B2893" t="s">
        <v>1301</v>
      </c>
      <c r="C2893" s="10">
        <v>125000</v>
      </c>
      <c r="D2893" t="s">
        <v>43</v>
      </c>
      <c r="E2893" t="s">
        <v>535</v>
      </c>
    </row>
    <row r="2894" spans="1:5" ht="18.75" customHeight="1" x14ac:dyDescent="0.3">
      <c r="A2894" s="4">
        <v>1991</v>
      </c>
      <c r="B2894" t="s">
        <v>372</v>
      </c>
      <c r="C2894" s="10">
        <v>120000</v>
      </c>
      <c r="D2894" t="s">
        <v>43</v>
      </c>
      <c r="E2894" t="s">
        <v>535</v>
      </c>
    </row>
    <row r="2895" spans="1:5" ht="18.75" customHeight="1" x14ac:dyDescent="0.3">
      <c r="A2895" s="4">
        <v>1991</v>
      </c>
      <c r="B2895" t="s">
        <v>1140</v>
      </c>
      <c r="C2895" s="10">
        <v>120000</v>
      </c>
      <c r="D2895" t="s">
        <v>28</v>
      </c>
      <c r="E2895" t="s">
        <v>535</v>
      </c>
    </row>
    <row r="2896" spans="1:5" ht="18.75" customHeight="1" x14ac:dyDescent="0.3">
      <c r="A2896" s="4">
        <v>1991</v>
      </c>
      <c r="B2896" t="s">
        <v>1302</v>
      </c>
      <c r="C2896" s="10">
        <v>115000</v>
      </c>
      <c r="D2896" t="s">
        <v>28</v>
      </c>
      <c r="E2896" t="s">
        <v>535</v>
      </c>
    </row>
    <row r="2897" spans="1:5" ht="18.75" customHeight="1" x14ac:dyDescent="0.3">
      <c r="A2897" s="4">
        <v>1991</v>
      </c>
      <c r="B2897" t="s">
        <v>915</v>
      </c>
      <c r="C2897" s="10">
        <v>112000</v>
      </c>
      <c r="D2897" t="s">
        <v>24</v>
      </c>
      <c r="E2897" t="s">
        <v>535</v>
      </c>
    </row>
    <row r="2898" spans="1:5" ht="18.75" customHeight="1" x14ac:dyDescent="0.3">
      <c r="A2898" s="4">
        <v>1991</v>
      </c>
      <c r="B2898" t="s">
        <v>1136</v>
      </c>
      <c r="C2898" s="10">
        <v>110000</v>
      </c>
      <c r="D2898" t="s">
        <v>24</v>
      </c>
      <c r="E2898" t="s">
        <v>535</v>
      </c>
    </row>
    <row r="2899" spans="1:5" ht="18.75" customHeight="1" x14ac:dyDescent="0.3">
      <c r="A2899" s="4">
        <v>1991</v>
      </c>
      <c r="B2899" t="s">
        <v>855</v>
      </c>
      <c r="C2899" s="10">
        <v>110000</v>
      </c>
      <c r="D2899" t="s">
        <v>34</v>
      </c>
      <c r="E2899" t="s">
        <v>535</v>
      </c>
    </row>
    <row r="2900" spans="1:5" ht="18.75" customHeight="1" x14ac:dyDescent="0.3">
      <c r="A2900" s="4">
        <v>1991</v>
      </c>
      <c r="B2900" t="s">
        <v>1138</v>
      </c>
      <c r="C2900" s="10">
        <v>105000</v>
      </c>
      <c r="D2900" t="s">
        <v>24</v>
      </c>
      <c r="E2900" t="s">
        <v>535</v>
      </c>
    </row>
    <row r="2901" spans="1:5" ht="18.75" customHeight="1" x14ac:dyDescent="0.3">
      <c r="A2901" s="4">
        <v>1991</v>
      </c>
      <c r="B2901" t="s">
        <v>1303</v>
      </c>
      <c r="C2901" s="10">
        <v>100000</v>
      </c>
      <c r="D2901" t="s">
        <v>43</v>
      </c>
      <c r="E2901" t="s">
        <v>535</v>
      </c>
    </row>
    <row r="2902" spans="1:5" ht="18.75" customHeight="1" x14ac:dyDescent="0.3">
      <c r="A2902" s="4">
        <v>1991</v>
      </c>
      <c r="B2902" t="s">
        <v>1304</v>
      </c>
      <c r="C2902" s="10">
        <v>100000</v>
      </c>
      <c r="D2902" t="s">
        <v>28</v>
      </c>
      <c r="E2902" t="s">
        <v>535</v>
      </c>
    </row>
    <row r="2903" spans="1:5" ht="18.75" customHeight="1" x14ac:dyDescent="0.3">
      <c r="A2903" s="4">
        <v>1991</v>
      </c>
      <c r="B2903" t="s">
        <v>565</v>
      </c>
      <c r="C2903" s="10">
        <v>3600000</v>
      </c>
      <c r="D2903" t="s">
        <v>28</v>
      </c>
      <c r="E2903" t="s">
        <v>564</v>
      </c>
    </row>
    <row r="2904" spans="1:5" ht="18.75" customHeight="1" x14ac:dyDescent="0.3">
      <c r="A2904" s="4">
        <v>1991</v>
      </c>
      <c r="B2904" t="s">
        <v>77</v>
      </c>
      <c r="C2904" s="10">
        <v>2833333</v>
      </c>
      <c r="D2904" t="s">
        <v>37</v>
      </c>
      <c r="E2904" t="s">
        <v>564</v>
      </c>
    </row>
    <row r="2905" spans="1:5" ht="18.75" customHeight="1" x14ac:dyDescent="0.3">
      <c r="A2905" s="4">
        <v>1991</v>
      </c>
      <c r="B2905" t="s">
        <v>569</v>
      </c>
      <c r="C2905" s="10">
        <v>2425000</v>
      </c>
      <c r="D2905" t="s">
        <v>24</v>
      </c>
      <c r="E2905" t="s">
        <v>564</v>
      </c>
    </row>
    <row r="2906" spans="1:5" ht="18.75" customHeight="1" x14ac:dyDescent="0.3">
      <c r="A2906" s="4">
        <v>1991</v>
      </c>
      <c r="B2906" t="s">
        <v>580</v>
      </c>
      <c r="C2906" s="10">
        <v>2333333</v>
      </c>
      <c r="D2906" t="s">
        <v>24</v>
      </c>
      <c r="E2906" t="s">
        <v>564</v>
      </c>
    </row>
    <row r="2907" spans="1:5" ht="18.75" customHeight="1" x14ac:dyDescent="0.3">
      <c r="A2907" s="4">
        <v>1991</v>
      </c>
      <c r="B2907" t="s">
        <v>578</v>
      </c>
      <c r="C2907" s="10">
        <v>2100000</v>
      </c>
      <c r="D2907" t="s">
        <v>43</v>
      </c>
      <c r="E2907" t="s">
        <v>564</v>
      </c>
    </row>
    <row r="2908" spans="1:5" ht="18.75" customHeight="1" x14ac:dyDescent="0.3">
      <c r="A2908" s="4">
        <v>1991</v>
      </c>
      <c r="B2908" t="s">
        <v>396</v>
      </c>
      <c r="C2908" s="10">
        <v>2000000</v>
      </c>
      <c r="D2908" t="s">
        <v>24</v>
      </c>
      <c r="E2908" t="s">
        <v>564</v>
      </c>
    </row>
    <row r="2909" spans="1:5" ht="18.75" customHeight="1" x14ac:dyDescent="0.3">
      <c r="A2909" s="4">
        <v>1991</v>
      </c>
      <c r="B2909" t="s">
        <v>591</v>
      </c>
      <c r="C2909" s="10">
        <v>1250000</v>
      </c>
      <c r="D2909" t="s">
        <v>54</v>
      </c>
      <c r="E2909" t="s">
        <v>564</v>
      </c>
    </row>
    <row r="2910" spans="1:5" ht="18.75" customHeight="1" x14ac:dyDescent="0.3">
      <c r="A2910" s="4">
        <v>1991</v>
      </c>
      <c r="B2910" t="s">
        <v>88</v>
      </c>
      <c r="C2910" s="10">
        <v>1200000</v>
      </c>
      <c r="D2910" t="s">
        <v>28</v>
      </c>
      <c r="E2910" t="s">
        <v>564</v>
      </c>
    </row>
    <row r="2911" spans="1:5" ht="18.75" customHeight="1" x14ac:dyDescent="0.3">
      <c r="A2911" s="4">
        <v>1991</v>
      </c>
      <c r="B2911" t="s">
        <v>582</v>
      </c>
      <c r="C2911" s="10">
        <v>975000</v>
      </c>
      <c r="D2911" t="s">
        <v>28</v>
      </c>
      <c r="E2911" t="s">
        <v>564</v>
      </c>
    </row>
    <row r="2912" spans="1:5" ht="18.75" customHeight="1" x14ac:dyDescent="0.3">
      <c r="A2912" s="4">
        <v>1991</v>
      </c>
      <c r="B2912" t="s">
        <v>799</v>
      </c>
      <c r="C2912" s="10">
        <v>925000</v>
      </c>
      <c r="D2912" t="s">
        <v>37</v>
      </c>
      <c r="E2912" t="s">
        <v>564</v>
      </c>
    </row>
    <row r="2913" spans="1:5" ht="18.75" customHeight="1" x14ac:dyDescent="0.3">
      <c r="A2913" s="4">
        <v>1991</v>
      </c>
      <c r="B2913" t="s">
        <v>195</v>
      </c>
      <c r="C2913" s="10">
        <v>825000</v>
      </c>
      <c r="D2913" t="s">
        <v>28</v>
      </c>
      <c r="E2913" t="s">
        <v>564</v>
      </c>
    </row>
    <row r="2914" spans="1:5" ht="18.75" customHeight="1" x14ac:dyDescent="0.3">
      <c r="A2914" s="4">
        <v>1991</v>
      </c>
      <c r="B2914" t="s">
        <v>612</v>
      </c>
      <c r="C2914" s="10">
        <v>705000</v>
      </c>
      <c r="D2914" t="s">
        <v>50</v>
      </c>
      <c r="E2914" t="s">
        <v>564</v>
      </c>
    </row>
    <row r="2915" spans="1:5" ht="18.75" customHeight="1" x14ac:dyDescent="0.3">
      <c r="A2915" s="4">
        <v>1991</v>
      </c>
      <c r="B2915" t="s">
        <v>588</v>
      </c>
      <c r="C2915" s="10">
        <v>625000</v>
      </c>
      <c r="D2915" t="s">
        <v>24</v>
      </c>
      <c r="E2915" t="s">
        <v>564</v>
      </c>
    </row>
    <row r="2916" spans="1:5" ht="18.75" customHeight="1" x14ac:dyDescent="0.3">
      <c r="A2916" s="4">
        <v>1991</v>
      </c>
      <c r="B2916" t="s">
        <v>583</v>
      </c>
      <c r="C2916" s="10">
        <v>600000</v>
      </c>
      <c r="D2916" t="s">
        <v>34</v>
      </c>
      <c r="E2916" t="s">
        <v>564</v>
      </c>
    </row>
    <row r="2917" spans="1:5" ht="18.75" customHeight="1" x14ac:dyDescent="0.3">
      <c r="A2917" s="4">
        <v>1991</v>
      </c>
      <c r="B2917" t="s">
        <v>655</v>
      </c>
      <c r="C2917" s="10">
        <v>500000</v>
      </c>
      <c r="D2917" t="s">
        <v>24</v>
      </c>
      <c r="E2917" t="s">
        <v>564</v>
      </c>
    </row>
    <row r="2918" spans="1:5" ht="18.75" customHeight="1" x14ac:dyDescent="0.3">
      <c r="A2918" s="4">
        <v>1991</v>
      </c>
      <c r="B2918" t="s">
        <v>589</v>
      </c>
      <c r="C2918" s="10">
        <v>475000</v>
      </c>
      <c r="D2918" t="s">
        <v>24</v>
      </c>
      <c r="E2918" t="s">
        <v>564</v>
      </c>
    </row>
    <row r="2919" spans="1:5" ht="18.75" customHeight="1" x14ac:dyDescent="0.3">
      <c r="A2919" s="4">
        <v>1991</v>
      </c>
      <c r="B2919" t="s">
        <v>579</v>
      </c>
      <c r="C2919" s="10">
        <v>437500</v>
      </c>
      <c r="D2919" t="s">
        <v>28</v>
      </c>
      <c r="E2919" t="s">
        <v>564</v>
      </c>
    </row>
    <row r="2920" spans="1:5" ht="18.75" customHeight="1" x14ac:dyDescent="0.3">
      <c r="A2920" s="4">
        <v>1991</v>
      </c>
      <c r="B2920" t="s">
        <v>585</v>
      </c>
      <c r="C2920" s="10">
        <v>300000</v>
      </c>
      <c r="D2920" t="s">
        <v>37</v>
      </c>
      <c r="E2920" t="s">
        <v>564</v>
      </c>
    </row>
    <row r="2921" spans="1:5" ht="18.75" customHeight="1" x14ac:dyDescent="0.3">
      <c r="A2921" s="4">
        <v>1991</v>
      </c>
      <c r="B2921" t="s">
        <v>1149</v>
      </c>
      <c r="C2921" s="10">
        <v>215000</v>
      </c>
      <c r="D2921" t="s">
        <v>24</v>
      </c>
      <c r="E2921" t="s">
        <v>564</v>
      </c>
    </row>
    <row r="2922" spans="1:5" ht="18.75" customHeight="1" x14ac:dyDescent="0.3">
      <c r="A2922" s="4">
        <v>1991</v>
      </c>
      <c r="B2922" t="s">
        <v>1150</v>
      </c>
      <c r="C2922" s="10">
        <v>185000</v>
      </c>
      <c r="D2922" t="s">
        <v>34</v>
      </c>
      <c r="E2922" t="s">
        <v>564</v>
      </c>
    </row>
    <row r="2923" spans="1:5" ht="18.75" customHeight="1" x14ac:dyDescent="0.3">
      <c r="A2923" s="4">
        <v>1991</v>
      </c>
      <c r="B2923" t="s">
        <v>1148</v>
      </c>
      <c r="C2923" s="10">
        <v>180000</v>
      </c>
      <c r="D2923" t="s">
        <v>50</v>
      </c>
      <c r="E2923" t="s">
        <v>564</v>
      </c>
    </row>
    <row r="2924" spans="1:5" ht="18.75" customHeight="1" x14ac:dyDescent="0.3">
      <c r="A2924" s="4">
        <v>1991</v>
      </c>
      <c r="B2924" t="s">
        <v>1158</v>
      </c>
      <c r="C2924" s="10">
        <v>140000</v>
      </c>
      <c r="D2924" t="s">
        <v>24</v>
      </c>
      <c r="E2924" t="s">
        <v>564</v>
      </c>
    </row>
    <row r="2925" spans="1:5" ht="18.75" customHeight="1" x14ac:dyDescent="0.3">
      <c r="A2925" s="4">
        <v>1991</v>
      </c>
      <c r="B2925" t="s">
        <v>859</v>
      </c>
      <c r="C2925" s="10">
        <v>140000</v>
      </c>
      <c r="D2925" t="s">
        <v>24</v>
      </c>
      <c r="E2925" t="s">
        <v>564</v>
      </c>
    </row>
    <row r="2926" spans="1:5" ht="18.75" customHeight="1" x14ac:dyDescent="0.3">
      <c r="A2926" s="4">
        <v>1991</v>
      </c>
      <c r="B2926" t="s">
        <v>1305</v>
      </c>
      <c r="C2926" s="10">
        <v>100000</v>
      </c>
      <c r="D2926" t="s">
        <v>24</v>
      </c>
      <c r="E2926" t="s">
        <v>564</v>
      </c>
    </row>
    <row r="2927" spans="1:5" ht="18.75" customHeight="1" x14ac:dyDescent="0.3">
      <c r="A2927" s="4">
        <v>1991</v>
      </c>
      <c r="B2927" t="s">
        <v>1306</v>
      </c>
      <c r="C2927" s="10">
        <v>100000</v>
      </c>
      <c r="D2927" t="s">
        <v>24</v>
      </c>
      <c r="E2927" t="s">
        <v>564</v>
      </c>
    </row>
    <row r="2928" spans="1:5" ht="18.75" customHeight="1" x14ac:dyDescent="0.3">
      <c r="A2928" s="4">
        <v>1991</v>
      </c>
      <c r="B2928" t="s">
        <v>1152</v>
      </c>
      <c r="C2928" s="10">
        <v>100000</v>
      </c>
      <c r="D2928" t="s">
        <v>50</v>
      </c>
      <c r="E2928" t="s">
        <v>564</v>
      </c>
    </row>
    <row r="2929" spans="1:5" ht="18.75" customHeight="1" x14ac:dyDescent="0.3">
      <c r="A2929" s="4">
        <v>1991</v>
      </c>
      <c r="B2929" t="s">
        <v>1307</v>
      </c>
      <c r="C2929" s="10">
        <v>100000</v>
      </c>
      <c r="D2929" t="s">
        <v>24</v>
      </c>
      <c r="E2929" t="s">
        <v>564</v>
      </c>
    </row>
    <row r="2930" spans="1:5" ht="18.75" customHeight="1" x14ac:dyDescent="0.3">
      <c r="A2930" s="4">
        <v>1991</v>
      </c>
      <c r="B2930" t="s">
        <v>79</v>
      </c>
      <c r="C2930" s="10">
        <v>3250000</v>
      </c>
      <c r="D2930" t="s">
        <v>24</v>
      </c>
      <c r="E2930" t="s">
        <v>593</v>
      </c>
    </row>
    <row r="2931" spans="1:5" ht="18.75" customHeight="1" x14ac:dyDescent="0.3">
      <c r="A2931" s="4">
        <v>1991</v>
      </c>
      <c r="B2931" t="s">
        <v>728</v>
      </c>
      <c r="C2931" s="10">
        <v>2900000</v>
      </c>
      <c r="D2931" t="s">
        <v>50</v>
      </c>
      <c r="E2931" t="s">
        <v>593</v>
      </c>
    </row>
    <row r="2932" spans="1:5" ht="18.75" customHeight="1" x14ac:dyDescent="0.3">
      <c r="A2932" s="4">
        <v>1991</v>
      </c>
      <c r="B2932" t="s">
        <v>594</v>
      </c>
      <c r="C2932" s="10">
        <v>2700000</v>
      </c>
      <c r="D2932" t="s">
        <v>54</v>
      </c>
      <c r="E2932" t="s">
        <v>593</v>
      </c>
    </row>
    <row r="2933" spans="1:5" ht="18.75" customHeight="1" x14ac:dyDescent="0.3">
      <c r="A2933" s="4">
        <v>1991</v>
      </c>
      <c r="B2933" t="s">
        <v>596</v>
      </c>
      <c r="C2933" s="10">
        <v>2600000</v>
      </c>
      <c r="D2933" t="s">
        <v>24</v>
      </c>
      <c r="E2933" t="s">
        <v>593</v>
      </c>
    </row>
    <row r="2934" spans="1:5" ht="18.75" customHeight="1" x14ac:dyDescent="0.3">
      <c r="A2934" s="4">
        <v>1991</v>
      </c>
      <c r="B2934" t="s">
        <v>608</v>
      </c>
      <c r="C2934" s="10">
        <v>2550000</v>
      </c>
      <c r="D2934" t="s">
        <v>28</v>
      </c>
      <c r="E2934" t="s">
        <v>593</v>
      </c>
    </row>
    <row r="2935" spans="1:5" ht="18.75" customHeight="1" x14ac:dyDescent="0.3">
      <c r="A2935" s="4">
        <v>1991</v>
      </c>
      <c r="B2935" t="s">
        <v>677</v>
      </c>
      <c r="C2935" s="10">
        <v>2533333</v>
      </c>
      <c r="D2935" t="s">
        <v>24</v>
      </c>
      <c r="E2935" t="s">
        <v>593</v>
      </c>
    </row>
    <row r="2936" spans="1:5" ht="18.75" customHeight="1" x14ac:dyDescent="0.3">
      <c r="A2936" s="4">
        <v>1991</v>
      </c>
      <c r="B2936" t="s">
        <v>212</v>
      </c>
      <c r="C2936" s="10">
        <v>2500000</v>
      </c>
      <c r="D2936" t="s">
        <v>28</v>
      </c>
      <c r="E2936" t="s">
        <v>593</v>
      </c>
    </row>
    <row r="2937" spans="1:5" ht="18.75" customHeight="1" x14ac:dyDescent="0.3">
      <c r="A2937" s="4">
        <v>1991</v>
      </c>
      <c r="B2937" t="s">
        <v>211</v>
      </c>
      <c r="C2937" s="10">
        <v>2300000</v>
      </c>
      <c r="D2937" t="s">
        <v>34</v>
      </c>
      <c r="E2937" t="s">
        <v>593</v>
      </c>
    </row>
    <row r="2938" spans="1:5" ht="18.75" customHeight="1" x14ac:dyDescent="0.3">
      <c r="A2938" s="4">
        <v>1991</v>
      </c>
      <c r="B2938" t="s">
        <v>109</v>
      </c>
      <c r="C2938" s="10">
        <v>2266667</v>
      </c>
      <c r="D2938" t="s">
        <v>24</v>
      </c>
      <c r="E2938" t="s">
        <v>593</v>
      </c>
    </row>
    <row r="2939" spans="1:5" ht="18.75" customHeight="1" x14ac:dyDescent="0.3">
      <c r="A2939" s="4">
        <v>1991</v>
      </c>
      <c r="B2939" t="s">
        <v>610</v>
      </c>
      <c r="C2939" s="10">
        <v>1825000</v>
      </c>
      <c r="D2939" t="s">
        <v>28</v>
      </c>
      <c r="E2939" t="s">
        <v>593</v>
      </c>
    </row>
    <row r="2940" spans="1:5" ht="18.75" customHeight="1" x14ac:dyDescent="0.3">
      <c r="A2940" s="4">
        <v>1991</v>
      </c>
      <c r="B2940" t="s">
        <v>497</v>
      </c>
      <c r="C2940" s="10">
        <v>1300000</v>
      </c>
      <c r="D2940" t="s">
        <v>24</v>
      </c>
      <c r="E2940" t="s">
        <v>593</v>
      </c>
    </row>
    <row r="2941" spans="1:5" ht="18.75" customHeight="1" x14ac:dyDescent="0.3">
      <c r="A2941" s="4">
        <v>1991</v>
      </c>
      <c r="B2941" t="s">
        <v>272</v>
      </c>
      <c r="C2941" s="10">
        <v>1300000</v>
      </c>
      <c r="D2941" t="s">
        <v>50</v>
      </c>
      <c r="E2941" t="s">
        <v>593</v>
      </c>
    </row>
    <row r="2942" spans="1:5" ht="18.75" customHeight="1" x14ac:dyDescent="0.3">
      <c r="A2942" s="4">
        <v>1991</v>
      </c>
      <c r="B2942" t="s">
        <v>616</v>
      </c>
      <c r="C2942" s="10">
        <v>800000</v>
      </c>
      <c r="D2942" t="s">
        <v>37</v>
      </c>
      <c r="E2942" t="s">
        <v>593</v>
      </c>
    </row>
    <row r="2943" spans="1:5" ht="18.75" customHeight="1" x14ac:dyDescent="0.3">
      <c r="A2943" s="4">
        <v>1991</v>
      </c>
      <c r="B2943" t="s">
        <v>607</v>
      </c>
      <c r="C2943" s="10">
        <v>750000</v>
      </c>
      <c r="D2943" t="s">
        <v>24</v>
      </c>
      <c r="E2943" t="s">
        <v>593</v>
      </c>
    </row>
    <row r="2944" spans="1:5" ht="18.75" customHeight="1" x14ac:dyDescent="0.3">
      <c r="A2944" s="4">
        <v>1991</v>
      </c>
      <c r="B2944" t="s">
        <v>424</v>
      </c>
      <c r="C2944" s="10">
        <v>565000</v>
      </c>
      <c r="D2944" t="s">
        <v>43</v>
      </c>
      <c r="E2944" t="s">
        <v>593</v>
      </c>
    </row>
    <row r="2945" spans="1:5" ht="18.75" customHeight="1" x14ac:dyDescent="0.3">
      <c r="A2945" s="4">
        <v>1991</v>
      </c>
      <c r="B2945" t="s">
        <v>417</v>
      </c>
      <c r="C2945" s="10">
        <v>465000</v>
      </c>
      <c r="D2945" t="s">
        <v>24</v>
      </c>
      <c r="E2945" t="s">
        <v>593</v>
      </c>
    </row>
    <row r="2946" spans="1:5" ht="18.75" customHeight="1" x14ac:dyDescent="0.3">
      <c r="A2946" s="4">
        <v>1991</v>
      </c>
      <c r="B2946" t="s">
        <v>614</v>
      </c>
      <c r="C2946" s="10">
        <v>355000</v>
      </c>
      <c r="D2946" t="s">
        <v>28</v>
      </c>
      <c r="E2946" t="s">
        <v>593</v>
      </c>
    </row>
    <row r="2947" spans="1:5" ht="18.75" customHeight="1" x14ac:dyDescent="0.3">
      <c r="A2947" s="4">
        <v>1991</v>
      </c>
      <c r="B2947" t="s">
        <v>863</v>
      </c>
      <c r="C2947" s="10">
        <v>285000</v>
      </c>
      <c r="D2947" t="s">
        <v>50</v>
      </c>
      <c r="E2947" t="s">
        <v>593</v>
      </c>
    </row>
    <row r="2948" spans="1:5" ht="18.75" customHeight="1" x14ac:dyDescent="0.3">
      <c r="A2948" s="4">
        <v>1991</v>
      </c>
      <c r="B2948" t="s">
        <v>615</v>
      </c>
      <c r="C2948" s="10">
        <v>270000</v>
      </c>
      <c r="D2948" t="s">
        <v>24</v>
      </c>
      <c r="E2948" t="s">
        <v>593</v>
      </c>
    </row>
    <row r="2949" spans="1:5" ht="18.75" customHeight="1" x14ac:dyDescent="0.3">
      <c r="A2949" s="4">
        <v>1991</v>
      </c>
      <c r="B2949" t="s">
        <v>426</v>
      </c>
      <c r="C2949" s="10">
        <v>265000</v>
      </c>
      <c r="D2949" t="s">
        <v>24</v>
      </c>
      <c r="E2949" t="s">
        <v>593</v>
      </c>
    </row>
    <row r="2950" spans="1:5" ht="18.75" customHeight="1" x14ac:dyDescent="0.3">
      <c r="A2950" s="4">
        <v>1991</v>
      </c>
      <c r="B2950" t="s">
        <v>860</v>
      </c>
      <c r="C2950" s="10">
        <v>250000</v>
      </c>
      <c r="D2950" t="s">
        <v>28</v>
      </c>
      <c r="E2950" t="s">
        <v>593</v>
      </c>
    </row>
    <row r="2951" spans="1:5" ht="18.75" customHeight="1" x14ac:dyDescent="0.3">
      <c r="A2951" s="4">
        <v>1991</v>
      </c>
      <c r="B2951" t="s">
        <v>1161</v>
      </c>
      <c r="C2951" s="10">
        <v>190000</v>
      </c>
      <c r="D2951" t="s">
        <v>34</v>
      </c>
      <c r="E2951" t="s">
        <v>593</v>
      </c>
    </row>
    <row r="2952" spans="1:5" ht="18.75" customHeight="1" x14ac:dyDescent="0.3">
      <c r="A2952" s="4">
        <v>1991</v>
      </c>
      <c r="B2952" t="s">
        <v>1308</v>
      </c>
      <c r="C2952" s="10">
        <v>167500</v>
      </c>
      <c r="D2952" t="s">
        <v>24</v>
      </c>
      <c r="E2952" t="s">
        <v>593</v>
      </c>
    </row>
    <row r="2953" spans="1:5" ht="18.75" customHeight="1" x14ac:dyDescent="0.3">
      <c r="A2953" s="4">
        <v>1991</v>
      </c>
      <c r="B2953" t="s">
        <v>1309</v>
      </c>
      <c r="C2953" s="10">
        <v>155000</v>
      </c>
      <c r="D2953" t="s">
        <v>24</v>
      </c>
      <c r="E2953" t="s">
        <v>593</v>
      </c>
    </row>
    <row r="2954" spans="1:5" ht="18.75" customHeight="1" x14ac:dyDescent="0.3">
      <c r="A2954" s="4">
        <v>1991</v>
      </c>
      <c r="B2954" t="s">
        <v>1310</v>
      </c>
      <c r="C2954" s="10">
        <v>125000</v>
      </c>
      <c r="D2954" t="s">
        <v>54</v>
      </c>
      <c r="E2954" t="s">
        <v>593</v>
      </c>
    </row>
    <row r="2955" spans="1:5" ht="18.75" customHeight="1" x14ac:dyDescent="0.3">
      <c r="A2955" s="4">
        <v>1991</v>
      </c>
      <c r="B2955" t="s">
        <v>962</v>
      </c>
      <c r="C2955" s="10">
        <v>100000</v>
      </c>
      <c r="D2955" t="s">
        <v>24</v>
      </c>
      <c r="E2955" t="s">
        <v>593</v>
      </c>
    </row>
    <row r="2956" spans="1:5" ht="18.75" customHeight="1" x14ac:dyDescent="0.3">
      <c r="A2956" s="4">
        <v>1991</v>
      </c>
      <c r="B2956" t="s">
        <v>462</v>
      </c>
      <c r="C2956" s="10">
        <v>3625000</v>
      </c>
      <c r="D2956" t="s">
        <v>24</v>
      </c>
      <c r="E2956" t="s">
        <v>620</v>
      </c>
    </row>
    <row r="2957" spans="1:5" ht="18.75" customHeight="1" x14ac:dyDescent="0.3">
      <c r="A2957" s="4">
        <v>1991</v>
      </c>
      <c r="B2957" t="s">
        <v>600</v>
      </c>
      <c r="C2957" s="10">
        <v>3166667</v>
      </c>
      <c r="D2957" t="s">
        <v>24</v>
      </c>
      <c r="E2957" t="s">
        <v>620</v>
      </c>
    </row>
    <row r="2958" spans="1:5" ht="18.75" customHeight="1" x14ac:dyDescent="0.3">
      <c r="A2958" s="4">
        <v>1991</v>
      </c>
      <c r="B2958" t="s">
        <v>623</v>
      </c>
      <c r="C2958" s="10">
        <v>2950000</v>
      </c>
      <c r="D2958" t="s">
        <v>24</v>
      </c>
      <c r="E2958" t="s">
        <v>620</v>
      </c>
    </row>
    <row r="2959" spans="1:5" ht="18.75" customHeight="1" x14ac:dyDescent="0.3">
      <c r="A2959" s="4">
        <v>1991</v>
      </c>
      <c r="B2959" t="s">
        <v>627</v>
      </c>
      <c r="C2959" s="10">
        <v>2666667</v>
      </c>
      <c r="D2959" t="s">
        <v>24</v>
      </c>
      <c r="E2959" t="s">
        <v>620</v>
      </c>
    </row>
    <row r="2960" spans="1:5" ht="18.75" customHeight="1" x14ac:dyDescent="0.3">
      <c r="A2960" s="4">
        <v>1991</v>
      </c>
      <c r="B2960" t="s">
        <v>104</v>
      </c>
      <c r="C2960" s="10">
        <v>2366667</v>
      </c>
      <c r="D2960" t="s">
        <v>24</v>
      </c>
      <c r="E2960" t="s">
        <v>620</v>
      </c>
    </row>
    <row r="2961" spans="1:5" ht="18.75" customHeight="1" x14ac:dyDescent="0.3">
      <c r="A2961" s="4">
        <v>1991</v>
      </c>
      <c r="B2961" t="s">
        <v>630</v>
      </c>
      <c r="C2961" s="10">
        <v>2225000</v>
      </c>
      <c r="D2961" t="s">
        <v>28</v>
      </c>
      <c r="E2961" t="s">
        <v>620</v>
      </c>
    </row>
    <row r="2962" spans="1:5" ht="18.75" customHeight="1" x14ac:dyDescent="0.3">
      <c r="A2962" s="4">
        <v>1991</v>
      </c>
      <c r="B2962" t="s">
        <v>619</v>
      </c>
      <c r="C2962" s="10">
        <v>1838661</v>
      </c>
      <c r="D2962" t="s">
        <v>50</v>
      </c>
      <c r="E2962" t="s">
        <v>620</v>
      </c>
    </row>
    <row r="2963" spans="1:5" ht="18.75" customHeight="1" x14ac:dyDescent="0.3">
      <c r="A2963" s="4">
        <v>1991</v>
      </c>
      <c r="B2963" t="s">
        <v>265</v>
      </c>
      <c r="C2963" s="10">
        <v>1700000</v>
      </c>
      <c r="D2963" t="s">
        <v>28</v>
      </c>
      <c r="E2963" t="s">
        <v>620</v>
      </c>
    </row>
    <row r="2964" spans="1:5" ht="18.75" customHeight="1" x14ac:dyDescent="0.3">
      <c r="A2964" s="4">
        <v>1991</v>
      </c>
      <c r="B2964" t="s">
        <v>864</v>
      </c>
      <c r="C2964" s="10">
        <v>1625000</v>
      </c>
      <c r="D2964" t="s">
        <v>54</v>
      </c>
      <c r="E2964" t="s">
        <v>620</v>
      </c>
    </row>
    <row r="2965" spans="1:5" ht="18.75" customHeight="1" x14ac:dyDescent="0.3">
      <c r="A2965" s="4">
        <v>1991</v>
      </c>
      <c r="B2965" t="s">
        <v>633</v>
      </c>
      <c r="C2965" s="10">
        <v>1280000</v>
      </c>
      <c r="D2965" t="s">
        <v>43</v>
      </c>
      <c r="E2965" t="s">
        <v>620</v>
      </c>
    </row>
    <row r="2966" spans="1:5" ht="18.75" customHeight="1" x14ac:dyDescent="0.3">
      <c r="A2966" s="4">
        <v>1991</v>
      </c>
      <c r="B2966" t="s">
        <v>640</v>
      </c>
      <c r="C2966" s="10">
        <v>1085000</v>
      </c>
      <c r="D2966" t="s">
        <v>24</v>
      </c>
      <c r="E2966" t="s">
        <v>620</v>
      </c>
    </row>
    <row r="2967" spans="1:5" ht="18.75" customHeight="1" x14ac:dyDescent="0.3">
      <c r="A2967" s="4">
        <v>1991</v>
      </c>
      <c r="B2967" t="s">
        <v>637</v>
      </c>
      <c r="C2967" s="10">
        <v>950000</v>
      </c>
      <c r="D2967" t="s">
        <v>28</v>
      </c>
      <c r="E2967" t="s">
        <v>620</v>
      </c>
    </row>
    <row r="2968" spans="1:5" ht="18.75" customHeight="1" x14ac:dyDescent="0.3">
      <c r="A2968" s="4">
        <v>1991</v>
      </c>
      <c r="B2968" t="s">
        <v>761</v>
      </c>
      <c r="C2968" s="10">
        <v>700000</v>
      </c>
      <c r="D2968" t="s">
        <v>24</v>
      </c>
      <c r="E2968" t="s">
        <v>620</v>
      </c>
    </row>
    <row r="2969" spans="1:5" ht="18.75" customHeight="1" x14ac:dyDescent="0.3">
      <c r="A2969" s="4">
        <v>1991</v>
      </c>
      <c r="B2969" t="s">
        <v>1171</v>
      </c>
      <c r="C2969" s="10">
        <v>500000</v>
      </c>
      <c r="D2969" t="s">
        <v>24</v>
      </c>
      <c r="E2969" t="s">
        <v>620</v>
      </c>
    </row>
    <row r="2970" spans="1:5" ht="18.75" customHeight="1" x14ac:dyDescent="0.3">
      <c r="A2970" s="4">
        <v>1991</v>
      </c>
      <c r="B2970" t="s">
        <v>867</v>
      </c>
      <c r="C2970" s="10">
        <v>325000</v>
      </c>
      <c r="D2970" t="s">
        <v>24</v>
      </c>
      <c r="E2970" t="s">
        <v>620</v>
      </c>
    </row>
    <row r="2971" spans="1:5" ht="18.75" customHeight="1" x14ac:dyDescent="0.3">
      <c r="A2971" s="4">
        <v>1991</v>
      </c>
      <c r="B2971" t="s">
        <v>639</v>
      </c>
      <c r="C2971" s="10">
        <v>307500</v>
      </c>
      <c r="D2971" t="s">
        <v>54</v>
      </c>
      <c r="E2971" t="s">
        <v>620</v>
      </c>
    </row>
    <row r="2972" spans="1:5" ht="18.75" customHeight="1" x14ac:dyDescent="0.3">
      <c r="A2972" s="4">
        <v>1991</v>
      </c>
      <c r="B2972" t="s">
        <v>866</v>
      </c>
      <c r="C2972" s="10">
        <v>260000</v>
      </c>
      <c r="D2972" t="s">
        <v>34</v>
      </c>
      <c r="E2972" t="s">
        <v>620</v>
      </c>
    </row>
    <row r="2973" spans="1:5" ht="18.75" customHeight="1" x14ac:dyDescent="0.3">
      <c r="A2973" s="4">
        <v>1991</v>
      </c>
      <c r="B2973" t="s">
        <v>1172</v>
      </c>
      <c r="C2973" s="10">
        <v>215000</v>
      </c>
      <c r="D2973" t="s">
        <v>24</v>
      </c>
      <c r="E2973" t="s">
        <v>620</v>
      </c>
    </row>
    <row r="2974" spans="1:5" ht="18.75" customHeight="1" x14ac:dyDescent="0.3">
      <c r="A2974" s="4">
        <v>1991</v>
      </c>
      <c r="B2974" t="s">
        <v>641</v>
      </c>
      <c r="C2974" s="10">
        <v>160000</v>
      </c>
      <c r="D2974" t="s">
        <v>24</v>
      </c>
      <c r="E2974" t="s">
        <v>620</v>
      </c>
    </row>
    <row r="2975" spans="1:5" ht="18.75" customHeight="1" x14ac:dyDescent="0.3">
      <c r="A2975" s="4">
        <v>1991</v>
      </c>
      <c r="B2975" t="s">
        <v>869</v>
      </c>
      <c r="C2975" s="10">
        <v>127500</v>
      </c>
      <c r="D2975" t="s">
        <v>28</v>
      </c>
      <c r="E2975" t="s">
        <v>620</v>
      </c>
    </row>
    <row r="2976" spans="1:5" ht="18.75" customHeight="1" x14ac:dyDescent="0.3">
      <c r="A2976" s="4">
        <v>1991</v>
      </c>
      <c r="B2976" t="s">
        <v>1177</v>
      </c>
      <c r="C2976" s="10">
        <v>124000</v>
      </c>
      <c r="D2976" t="s">
        <v>28</v>
      </c>
      <c r="E2976" t="s">
        <v>620</v>
      </c>
    </row>
    <row r="2977" spans="1:5" ht="18.75" customHeight="1" x14ac:dyDescent="0.3">
      <c r="A2977" s="4">
        <v>1991</v>
      </c>
      <c r="B2977" t="s">
        <v>723</v>
      </c>
      <c r="C2977" s="10">
        <v>115000</v>
      </c>
      <c r="D2977" t="s">
        <v>28</v>
      </c>
      <c r="E2977" t="s">
        <v>620</v>
      </c>
    </row>
    <row r="2978" spans="1:5" ht="18.75" customHeight="1" x14ac:dyDescent="0.3">
      <c r="A2978" s="4">
        <v>1991</v>
      </c>
      <c r="B2978" t="s">
        <v>1181</v>
      </c>
      <c r="C2978" s="10">
        <v>110000</v>
      </c>
      <c r="D2978" t="s">
        <v>37</v>
      </c>
      <c r="E2978" t="s">
        <v>620</v>
      </c>
    </row>
    <row r="2979" spans="1:5" ht="18.75" customHeight="1" x14ac:dyDescent="0.3">
      <c r="A2979" s="4">
        <v>1991</v>
      </c>
      <c r="B2979" t="s">
        <v>1311</v>
      </c>
      <c r="C2979" s="10">
        <v>100000</v>
      </c>
      <c r="D2979" t="s">
        <v>28</v>
      </c>
      <c r="E2979" t="s">
        <v>620</v>
      </c>
    </row>
    <row r="2980" spans="1:5" ht="18.75" customHeight="1" x14ac:dyDescent="0.3">
      <c r="A2980" s="4">
        <v>1991</v>
      </c>
      <c r="B2980" t="s">
        <v>1312</v>
      </c>
      <c r="C2980" s="10">
        <v>100000</v>
      </c>
      <c r="D2980" t="s">
        <v>43</v>
      </c>
      <c r="E2980" t="s">
        <v>620</v>
      </c>
    </row>
    <row r="2981" spans="1:5" ht="18.75" customHeight="1" x14ac:dyDescent="0.3">
      <c r="A2981" s="4">
        <v>1991</v>
      </c>
      <c r="B2981" t="s">
        <v>1313</v>
      </c>
      <c r="C2981" s="10">
        <v>100000</v>
      </c>
      <c r="D2981" t="s">
        <v>34</v>
      </c>
      <c r="E2981" t="s">
        <v>620</v>
      </c>
    </row>
    <row r="2982" spans="1:5" ht="18.75" customHeight="1" x14ac:dyDescent="0.3">
      <c r="A2982" s="4">
        <v>1991</v>
      </c>
      <c r="B2982" t="s">
        <v>649</v>
      </c>
      <c r="C2982" s="10">
        <v>2200000</v>
      </c>
      <c r="D2982" t="s">
        <v>43</v>
      </c>
      <c r="E2982" t="s">
        <v>645</v>
      </c>
    </row>
    <row r="2983" spans="1:5" ht="18.75" customHeight="1" x14ac:dyDescent="0.3">
      <c r="A2983" s="4">
        <v>1991</v>
      </c>
      <c r="B2983" t="s">
        <v>650</v>
      </c>
      <c r="C2983" s="10">
        <v>2000000</v>
      </c>
      <c r="D2983" t="s">
        <v>37</v>
      </c>
      <c r="E2983" t="s">
        <v>645</v>
      </c>
    </row>
    <row r="2984" spans="1:5" ht="18.75" customHeight="1" x14ac:dyDescent="0.3">
      <c r="A2984" s="4">
        <v>1991</v>
      </c>
      <c r="B2984" t="s">
        <v>187</v>
      </c>
      <c r="C2984" s="10">
        <v>1966667</v>
      </c>
      <c r="D2984" t="s">
        <v>28</v>
      </c>
      <c r="E2984" t="s">
        <v>645</v>
      </c>
    </row>
    <row r="2985" spans="1:5" ht="18.75" customHeight="1" x14ac:dyDescent="0.3">
      <c r="A2985" s="4">
        <v>1991</v>
      </c>
      <c r="B2985" t="s">
        <v>648</v>
      </c>
      <c r="C2985" s="10">
        <v>1900000</v>
      </c>
      <c r="D2985" t="s">
        <v>24</v>
      </c>
      <c r="E2985" t="s">
        <v>645</v>
      </c>
    </row>
    <row r="2986" spans="1:5" ht="18.75" customHeight="1" x14ac:dyDescent="0.3">
      <c r="A2986" s="4">
        <v>1991</v>
      </c>
      <c r="B2986" t="s">
        <v>898</v>
      </c>
      <c r="C2986" s="10">
        <v>1825000</v>
      </c>
      <c r="D2986" t="s">
        <v>24</v>
      </c>
      <c r="E2986" t="s">
        <v>645</v>
      </c>
    </row>
    <row r="2987" spans="1:5" ht="18.75" customHeight="1" x14ac:dyDescent="0.3">
      <c r="A2987" s="4">
        <v>1991</v>
      </c>
      <c r="B2987" t="s">
        <v>143</v>
      </c>
      <c r="C2987" s="10">
        <v>1750000</v>
      </c>
      <c r="D2987" t="s">
        <v>50</v>
      </c>
      <c r="E2987" t="s">
        <v>645</v>
      </c>
    </row>
    <row r="2988" spans="1:5" ht="18.75" customHeight="1" x14ac:dyDescent="0.3">
      <c r="A2988" s="4">
        <v>1991</v>
      </c>
      <c r="B2988" t="s">
        <v>131</v>
      </c>
      <c r="C2988" s="10">
        <v>1600000</v>
      </c>
      <c r="D2988" t="s">
        <v>28</v>
      </c>
      <c r="E2988" t="s">
        <v>645</v>
      </c>
    </row>
    <row r="2989" spans="1:5" ht="18.75" customHeight="1" x14ac:dyDescent="0.3">
      <c r="A2989" s="4">
        <v>1991</v>
      </c>
      <c r="B2989" t="s">
        <v>444</v>
      </c>
      <c r="C2989" s="10">
        <v>1600000</v>
      </c>
      <c r="D2989" t="s">
        <v>34</v>
      </c>
      <c r="E2989" t="s">
        <v>645</v>
      </c>
    </row>
    <row r="2990" spans="1:5" ht="18.75" customHeight="1" x14ac:dyDescent="0.3">
      <c r="A2990" s="4">
        <v>1991</v>
      </c>
      <c r="B2990" t="s">
        <v>114</v>
      </c>
      <c r="C2990" s="10">
        <v>1566667</v>
      </c>
      <c r="D2990" t="s">
        <v>28</v>
      </c>
      <c r="E2990" t="s">
        <v>645</v>
      </c>
    </row>
    <row r="2991" spans="1:5" ht="18.75" customHeight="1" x14ac:dyDescent="0.3">
      <c r="A2991" s="4">
        <v>1991</v>
      </c>
      <c r="B2991" t="s">
        <v>666</v>
      </c>
      <c r="C2991" s="10">
        <v>1100000</v>
      </c>
      <c r="D2991" t="s">
        <v>24</v>
      </c>
      <c r="E2991" t="s">
        <v>645</v>
      </c>
    </row>
    <row r="2992" spans="1:5" ht="18.75" customHeight="1" x14ac:dyDescent="0.3">
      <c r="A2992" s="4">
        <v>1991</v>
      </c>
      <c r="B2992" t="s">
        <v>652</v>
      </c>
      <c r="C2992" s="10">
        <v>828000</v>
      </c>
      <c r="D2992" t="s">
        <v>28</v>
      </c>
      <c r="E2992" t="s">
        <v>645</v>
      </c>
    </row>
    <row r="2993" spans="1:5" ht="18.75" customHeight="1" x14ac:dyDescent="0.3">
      <c r="A2993" s="4">
        <v>1991</v>
      </c>
      <c r="B2993" t="s">
        <v>139</v>
      </c>
      <c r="C2993" s="10">
        <v>800000</v>
      </c>
      <c r="D2993" t="s">
        <v>24</v>
      </c>
      <c r="E2993" t="s">
        <v>645</v>
      </c>
    </row>
    <row r="2994" spans="1:5" ht="18.75" customHeight="1" x14ac:dyDescent="0.3">
      <c r="A2994" s="4">
        <v>1991</v>
      </c>
      <c r="B2994" t="s">
        <v>39</v>
      </c>
      <c r="C2994" s="10">
        <v>650000</v>
      </c>
      <c r="D2994" t="s">
        <v>24</v>
      </c>
      <c r="E2994" t="s">
        <v>645</v>
      </c>
    </row>
    <row r="2995" spans="1:5" ht="18.75" customHeight="1" x14ac:dyDescent="0.3">
      <c r="A2995" s="4">
        <v>1991</v>
      </c>
      <c r="B2995" t="s">
        <v>662</v>
      </c>
      <c r="C2995" s="10">
        <v>575000</v>
      </c>
      <c r="D2995" t="s">
        <v>50</v>
      </c>
      <c r="E2995" t="s">
        <v>645</v>
      </c>
    </row>
    <row r="2996" spans="1:5" ht="18.75" customHeight="1" x14ac:dyDescent="0.3">
      <c r="A2996" s="4">
        <v>1991</v>
      </c>
      <c r="B2996" t="s">
        <v>668</v>
      </c>
      <c r="C2996" s="10">
        <v>565000</v>
      </c>
      <c r="D2996" t="s">
        <v>24</v>
      </c>
      <c r="E2996" t="s">
        <v>645</v>
      </c>
    </row>
    <row r="2997" spans="1:5" ht="18.75" customHeight="1" x14ac:dyDescent="0.3">
      <c r="A2997" s="4">
        <v>1991</v>
      </c>
      <c r="B2997" t="s">
        <v>1314</v>
      </c>
      <c r="C2997" s="10">
        <v>525000</v>
      </c>
      <c r="D2997" t="s">
        <v>37</v>
      </c>
      <c r="E2997" t="s">
        <v>645</v>
      </c>
    </row>
    <row r="2998" spans="1:5" ht="18.75" customHeight="1" x14ac:dyDescent="0.3">
      <c r="A2998" s="4">
        <v>1991</v>
      </c>
      <c r="B2998" t="s">
        <v>276</v>
      </c>
      <c r="C2998" s="10">
        <v>525000</v>
      </c>
      <c r="D2998" t="s">
        <v>28</v>
      </c>
      <c r="E2998" t="s">
        <v>645</v>
      </c>
    </row>
    <row r="2999" spans="1:5" ht="18.75" customHeight="1" x14ac:dyDescent="0.3">
      <c r="A2999" s="4">
        <v>1991</v>
      </c>
      <c r="B2999" t="s">
        <v>635</v>
      </c>
      <c r="C2999" s="10">
        <v>510000</v>
      </c>
      <c r="D2999" t="s">
        <v>24</v>
      </c>
      <c r="E2999" t="s">
        <v>645</v>
      </c>
    </row>
    <row r="3000" spans="1:5" ht="18.75" customHeight="1" x14ac:dyDescent="0.3">
      <c r="A3000" s="4">
        <v>1991</v>
      </c>
      <c r="B3000" t="s">
        <v>709</v>
      </c>
      <c r="C3000" s="10">
        <v>450000</v>
      </c>
      <c r="D3000" t="s">
        <v>34</v>
      </c>
      <c r="E3000" t="s">
        <v>645</v>
      </c>
    </row>
    <row r="3001" spans="1:5" ht="18.75" customHeight="1" x14ac:dyDescent="0.3">
      <c r="A3001" s="4">
        <v>1991</v>
      </c>
      <c r="B3001" t="s">
        <v>1193</v>
      </c>
      <c r="C3001" s="10">
        <v>150000</v>
      </c>
      <c r="D3001" t="s">
        <v>54</v>
      </c>
      <c r="E3001" t="s">
        <v>645</v>
      </c>
    </row>
    <row r="3002" spans="1:5" ht="18.75" customHeight="1" x14ac:dyDescent="0.3">
      <c r="A3002" s="4">
        <v>1991</v>
      </c>
      <c r="B3002" t="s">
        <v>1315</v>
      </c>
      <c r="C3002" s="10">
        <v>125000</v>
      </c>
      <c r="D3002" t="s">
        <v>24</v>
      </c>
      <c r="E3002" t="s">
        <v>645</v>
      </c>
    </row>
    <row r="3003" spans="1:5" ht="18.75" customHeight="1" x14ac:dyDescent="0.3">
      <c r="A3003" s="4">
        <v>1991</v>
      </c>
      <c r="B3003" t="s">
        <v>670</v>
      </c>
      <c r="C3003" s="10">
        <v>125000</v>
      </c>
      <c r="D3003" t="s">
        <v>24</v>
      </c>
      <c r="E3003" t="s">
        <v>645</v>
      </c>
    </row>
    <row r="3004" spans="1:5" ht="18.75" customHeight="1" x14ac:dyDescent="0.3">
      <c r="A3004" s="4">
        <v>1991</v>
      </c>
      <c r="B3004" t="s">
        <v>339</v>
      </c>
      <c r="C3004" s="10">
        <v>100000</v>
      </c>
      <c r="D3004" t="s">
        <v>34</v>
      </c>
      <c r="E3004" t="s">
        <v>645</v>
      </c>
    </row>
    <row r="3005" spans="1:5" ht="18.75" customHeight="1" x14ac:dyDescent="0.3">
      <c r="A3005" s="4">
        <v>1991</v>
      </c>
      <c r="B3005" t="s">
        <v>1191</v>
      </c>
      <c r="C3005" s="10">
        <v>100000</v>
      </c>
      <c r="D3005" t="s">
        <v>28</v>
      </c>
      <c r="E3005" t="s">
        <v>645</v>
      </c>
    </row>
    <row r="3006" spans="1:5" ht="18.75" customHeight="1" x14ac:dyDescent="0.3">
      <c r="A3006" s="4">
        <v>1991</v>
      </c>
      <c r="B3006" t="s">
        <v>1316</v>
      </c>
      <c r="C3006" s="10">
        <v>100000</v>
      </c>
      <c r="D3006" t="s">
        <v>24</v>
      </c>
      <c r="E3006" t="s">
        <v>645</v>
      </c>
    </row>
    <row r="3007" spans="1:5" ht="18.75" customHeight="1" x14ac:dyDescent="0.3">
      <c r="A3007" s="4">
        <v>1991</v>
      </c>
      <c r="B3007" t="s">
        <v>654</v>
      </c>
      <c r="C3007" s="10">
        <v>100000</v>
      </c>
      <c r="D3007" t="s">
        <v>24</v>
      </c>
      <c r="E3007" t="s">
        <v>645</v>
      </c>
    </row>
    <row r="3008" spans="1:5" ht="18.75" customHeight="1" x14ac:dyDescent="0.3">
      <c r="A3008" s="4">
        <v>1991</v>
      </c>
      <c r="B3008" t="s">
        <v>675</v>
      </c>
      <c r="C3008" s="10">
        <v>3166667</v>
      </c>
      <c r="D3008" t="s">
        <v>28</v>
      </c>
      <c r="E3008" t="s">
        <v>672</v>
      </c>
    </row>
    <row r="3009" spans="1:5" ht="18.75" customHeight="1" x14ac:dyDescent="0.3">
      <c r="A3009" s="4">
        <v>1991</v>
      </c>
      <c r="B3009" t="s">
        <v>644</v>
      </c>
      <c r="C3009" s="10">
        <v>2666667</v>
      </c>
      <c r="D3009" t="s">
        <v>24</v>
      </c>
      <c r="E3009" t="s">
        <v>672</v>
      </c>
    </row>
    <row r="3010" spans="1:5" ht="18.75" customHeight="1" x14ac:dyDescent="0.3">
      <c r="A3010" s="4">
        <v>1991</v>
      </c>
      <c r="B3010" t="s">
        <v>674</v>
      </c>
      <c r="C3010" s="10">
        <v>2600000</v>
      </c>
      <c r="D3010" t="s">
        <v>50</v>
      </c>
      <c r="E3010" t="s">
        <v>672</v>
      </c>
    </row>
    <row r="3011" spans="1:5" ht="18.75" customHeight="1" x14ac:dyDescent="0.3">
      <c r="A3011" s="4">
        <v>1991</v>
      </c>
      <c r="B3011" t="s">
        <v>680</v>
      </c>
      <c r="C3011" s="10">
        <v>1733333</v>
      </c>
      <c r="D3011" t="s">
        <v>43</v>
      </c>
      <c r="E3011" t="s">
        <v>672</v>
      </c>
    </row>
    <row r="3012" spans="1:5" ht="18.75" customHeight="1" x14ac:dyDescent="0.3">
      <c r="A3012" s="4">
        <v>1991</v>
      </c>
      <c r="B3012" t="s">
        <v>29</v>
      </c>
      <c r="C3012" s="10">
        <v>1700000</v>
      </c>
      <c r="D3012" t="s">
        <v>28</v>
      </c>
      <c r="E3012" t="s">
        <v>672</v>
      </c>
    </row>
    <row r="3013" spans="1:5" ht="18.75" customHeight="1" x14ac:dyDescent="0.3">
      <c r="A3013" s="4">
        <v>1991</v>
      </c>
      <c r="B3013" t="s">
        <v>393</v>
      </c>
      <c r="C3013" s="10">
        <v>1533333</v>
      </c>
      <c r="D3013" t="s">
        <v>24</v>
      </c>
      <c r="E3013" t="s">
        <v>672</v>
      </c>
    </row>
    <row r="3014" spans="1:5" ht="18.75" customHeight="1" x14ac:dyDescent="0.3">
      <c r="A3014" s="4">
        <v>1991</v>
      </c>
      <c r="B3014" t="s">
        <v>486</v>
      </c>
      <c r="C3014" s="10">
        <v>1450000</v>
      </c>
      <c r="D3014" t="s">
        <v>24</v>
      </c>
      <c r="E3014" t="s">
        <v>672</v>
      </c>
    </row>
    <row r="3015" spans="1:5" ht="18.75" customHeight="1" x14ac:dyDescent="0.3">
      <c r="A3015" s="4">
        <v>1991</v>
      </c>
      <c r="B3015" t="s">
        <v>681</v>
      </c>
      <c r="C3015" s="10">
        <v>1100000</v>
      </c>
      <c r="D3015" t="s">
        <v>28</v>
      </c>
      <c r="E3015" t="s">
        <v>672</v>
      </c>
    </row>
    <row r="3016" spans="1:5" ht="18.75" customHeight="1" x14ac:dyDescent="0.3">
      <c r="A3016" s="4">
        <v>1991</v>
      </c>
      <c r="B3016" t="s">
        <v>694</v>
      </c>
      <c r="C3016" s="10">
        <v>785000</v>
      </c>
      <c r="D3016" t="s">
        <v>24</v>
      </c>
      <c r="E3016" t="s">
        <v>672</v>
      </c>
    </row>
    <row r="3017" spans="1:5" ht="18.75" customHeight="1" x14ac:dyDescent="0.3">
      <c r="A3017" s="4">
        <v>1991</v>
      </c>
      <c r="B3017" t="s">
        <v>693</v>
      </c>
      <c r="C3017" s="10">
        <v>725000</v>
      </c>
      <c r="D3017" t="s">
        <v>50</v>
      </c>
      <c r="E3017" t="s">
        <v>672</v>
      </c>
    </row>
    <row r="3018" spans="1:5" ht="18.75" customHeight="1" x14ac:dyDescent="0.3">
      <c r="A3018" s="4">
        <v>1991</v>
      </c>
      <c r="B3018" t="s">
        <v>692</v>
      </c>
      <c r="C3018" s="10">
        <v>625000</v>
      </c>
      <c r="D3018" t="s">
        <v>34</v>
      </c>
      <c r="E3018" t="s">
        <v>672</v>
      </c>
    </row>
    <row r="3019" spans="1:5" ht="18.75" customHeight="1" x14ac:dyDescent="0.3">
      <c r="A3019" s="4">
        <v>1991</v>
      </c>
      <c r="B3019" t="s">
        <v>741</v>
      </c>
      <c r="C3019" s="10">
        <v>605000</v>
      </c>
      <c r="D3019" t="s">
        <v>54</v>
      </c>
      <c r="E3019" t="s">
        <v>672</v>
      </c>
    </row>
    <row r="3020" spans="1:5" ht="18.75" customHeight="1" x14ac:dyDescent="0.3">
      <c r="A3020" s="4">
        <v>1991</v>
      </c>
      <c r="B3020" t="s">
        <v>330</v>
      </c>
      <c r="C3020" s="10">
        <v>600000</v>
      </c>
      <c r="D3020" t="s">
        <v>28</v>
      </c>
      <c r="E3020" t="s">
        <v>672</v>
      </c>
    </row>
    <row r="3021" spans="1:5" ht="18.75" customHeight="1" x14ac:dyDescent="0.3">
      <c r="A3021" s="4">
        <v>1991</v>
      </c>
      <c r="B3021" t="s">
        <v>682</v>
      </c>
      <c r="C3021" s="10">
        <v>500000</v>
      </c>
      <c r="D3021" t="s">
        <v>28</v>
      </c>
      <c r="E3021" t="s">
        <v>672</v>
      </c>
    </row>
    <row r="3022" spans="1:5" ht="18.75" customHeight="1" x14ac:dyDescent="0.3">
      <c r="A3022" s="4">
        <v>1991</v>
      </c>
      <c r="B3022" t="s">
        <v>394</v>
      </c>
      <c r="C3022" s="10">
        <v>500000</v>
      </c>
      <c r="D3022" t="s">
        <v>24</v>
      </c>
      <c r="E3022" t="s">
        <v>672</v>
      </c>
    </row>
    <row r="3023" spans="1:5" ht="18.75" customHeight="1" x14ac:dyDescent="0.3">
      <c r="A3023" s="4">
        <v>1991</v>
      </c>
      <c r="B3023" t="s">
        <v>690</v>
      </c>
      <c r="C3023" s="10">
        <v>450000</v>
      </c>
      <c r="D3023" t="s">
        <v>37</v>
      </c>
      <c r="E3023" t="s">
        <v>672</v>
      </c>
    </row>
    <row r="3024" spans="1:5" ht="18.75" customHeight="1" x14ac:dyDescent="0.3">
      <c r="A3024" s="4">
        <v>1991</v>
      </c>
      <c r="B3024" t="s">
        <v>520</v>
      </c>
      <c r="C3024" s="10">
        <v>450000</v>
      </c>
      <c r="D3024" t="s">
        <v>34</v>
      </c>
      <c r="E3024" t="s">
        <v>672</v>
      </c>
    </row>
    <row r="3025" spans="1:5" ht="18.75" customHeight="1" x14ac:dyDescent="0.3">
      <c r="A3025" s="4">
        <v>1991</v>
      </c>
      <c r="B3025" t="s">
        <v>843</v>
      </c>
      <c r="C3025" s="10">
        <v>270000</v>
      </c>
      <c r="D3025" t="s">
        <v>28</v>
      </c>
      <c r="E3025" t="s">
        <v>672</v>
      </c>
    </row>
    <row r="3026" spans="1:5" ht="18.75" customHeight="1" x14ac:dyDescent="0.3">
      <c r="A3026" s="4">
        <v>1991</v>
      </c>
      <c r="B3026" t="s">
        <v>1203</v>
      </c>
      <c r="C3026" s="10">
        <v>197500</v>
      </c>
      <c r="D3026" t="s">
        <v>24</v>
      </c>
      <c r="E3026" t="s">
        <v>672</v>
      </c>
    </row>
    <row r="3027" spans="1:5" ht="18.75" customHeight="1" x14ac:dyDescent="0.3">
      <c r="A3027" s="4">
        <v>1991</v>
      </c>
      <c r="B3027" t="s">
        <v>1202</v>
      </c>
      <c r="C3027" s="10">
        <v>160000</v>
      </c>
      <c r="D3027" t="s">
        <v>24</v>
      </c>
      <c r="E3027" t="s">
        <v>672</v>
      </c>
    </row>
    <row r="3028" spans="1:5" ht="18.75" customHeight="1" x14ac:dyDescent="0.3">
      <c r="A3028" s="4">
        <v>1991</v>
      </c>
      <c r="B3028" t="s">
        <v>1217</v>
      </c>
      <c r="C3028" s="10">
        <v>160000</v>
      </c>
      <c r="D3028" t="s">
        <v>24</v>
      </c>
      <c r="E3028" t="s">
        <v>672</v>
      </c>
    </row>
    <row r="3029" spans="1:5" ht="18.75" customHeight="1" x14ac:dyDescent="0.3">
      <c r="A3029" s="4">
        <v>1991</v>
      </c>
      <c r="B3029" t="s">
        <v>1317</v>
      </c>
      <c r="C3029" s="10">
        <v>143500</v>
      </c>
      <c r="D3029" t="s">
        <v>24</v>
      </c>
      <c r="E3029" t="s">
        <v>672</v>
      </c>
    </row>
    <row r="3030" spans="1:5" ht="18.75" customHeight="1" x14ac:dyDescent="0.3">
      <c r="A3030" s="4">
        <v>1991</v>
      </c>
      <c r="B3030" t="s">
        <v>1207</v>
      </c>
      <c r="C3030" s="10">
        <v>105000</v>
      </c>
      <c r="D3030" t="s">
        <v>24</v>
      </c>
      <c r="E3030" t="s">
        <v>672</v>
      </c>
    </row>
    <row r="3031" spans="1:5" ht="18.75" customHeight="1" x14ac:dyDescent="0.3">
      <c r="A3031" s="4">
        <v>1991</v>
      </c>
      <c r="B3031" t="s">
        <v>1211</v>
      </c>
      <c r="C3031" s="10">
        <v>105000</v>
      </c>
      <c r="D3031" t="s">
        <v>54</v>
      </c>
      <c r="E3031" t="s">
        <v>672</v>
      </c>
    </row>
    <row r="3032" spans="1:5" ht="18.75" customHeight="1" x14ac:dyDescent="0.3">
      <c r="A3032" s="4">
        <v>1991</v>
      </c>
      <c r="B3032" t="s">
        <v>1318</v>
      </c>
      <c r="C3032" s="10">
        <v>100000</v>
      </c>
      <c r="D3032" t="s">
        <v>37</v>
      </c>
      <c r="E3032" t="s">
        <v>672</v>
      </c>
    </row>
    <row r="3033" spans="1:5" ht="18.75" customHeight="1" x14ac:dyDescent="0.3">
      <c r="A3033" s="4">
        <v>1991</v>
      </c>
      <c r="B3033" t="s">
        <v>404</v>
      </c>
      <c r="C3033" s="10">
        <v>3500000</v>
      </c>
      <c r="D3033" t="s">
        <v>28</v>
      </c>
      <c r="E3033" t="s">
        <v>701</v>
      </c>
    </row>
    <row r="3034" spans="1:5" ht="18.75" customHeight="1" x14ac:dyDescent="0.3">
      <c r="A3034" s="4">
        <v>1991</v>
      </c>
      <c r="B3034" t="s">
        <v>717</v>
      </c>
      <c r="C3034" s="10">
        <v>2416667</v>
      </c>
      <c r="D3034" t="s">
        <v>24</v>
      </c>
      <c r="E3034" t="s">
        <v>701</v>
      </c>
    </row>
    <row r="3035" spans="1:5" ht="18.75" customHeight="1" x14ac:dyDescent="0.3">
      <c r="A3035" s="4">
        <v>1991</v>
      </c>
      <c r="B3035" t="s">
        <v>704</v>
      </c>
      <c r="C3035" s="10">
        <v>1386270</v>
      </c>
      <c r="D3035" t="s">
        <v>43</v>
      </c>
      <c r="E3035" t="s">
        <v>701</v>
      </c>
    </row>
    <row r="3036" spans="1:5" ht="18.75" customHeight="1" x14ac:dyDescent="0.3">
      <c r="A3036" s="4">
        <v>1991</v>
      </c>
      <c r="B3036" t="s">
        <v>537</v>
      </c>
      <c r="C3036" s="10">
        <v>1300000</v>
      </c>
      <c r="D3036" t="s">
        <v>37</v>
      </c>
      <c r="E3036" t="s">
        <v>701</v>
      </c>
    </row>
    <row r="3037" spans="1:5" ht="18.75" customHeight="1" x14ac:dyDescent="0.3">
      <c r="A3037" s="4">
        <v>1991</v>
      </c>
      <c r="B3037" t="s">
        <v>702</v>
      </c>
      <c r="C3037" s="10">
        <v>1250000</v>
      </c>
      <c r="D3037" t="s">
        <v>34</v>
      </c>
      <c r="E3037" t="s">
        <v>701</v>
      </c>
    </row>
    <row r="3038" spans="1:5" ht="18.75" customHeight="1" x14ac:dyDescent="0.3">
      <c r="A3038" s="4">
        <v>1991</v>
      </c>
      <c r="B3038" t="s">
        <v>534</v>
      </c>
      <c r="C3038" s="10">
        <v>800000</v>
      </c>
      <c r="D3038" t="s">
        <v>24</v>
      </c>
      <c r="E3038" t="s">
        <v>701</v>
      </c>
    </row>
    <row r="3039" spans="1:5" ht="18.75" customHeight="1" x14ac:dyDescent="0.3">
      <c r="A3039" s="4">
        <v>1991</v>
      </c>
      <c r="B3039" t="s">
        <v>708</v>
      </c>
      <c r="C3039" s="10">
        <v>800000</v>
      </c>
      <c r="D3039" t="s">
        <v>28</v>
      </c>
      <c r="E3039" t="s">
        <v>701</v>
      </c>
    </row>
    <row r="3040" spans="1:5" ht="18.75" customHeight="1" x14ac:dyDescent="0.3">
      <c r="A3040" s="4">
        <v>1991</v>
      </c>
      <c r="B3040" t="s">
        <v>333</v>
      </c>
      <c r="C3040" s="10">
        <v>800000</v>
      </c>
      <c r="D3040" t="s">
        <v>28</v>
      </c>
      <c r="E3040" t="s">
        <v>701</v>
      </c>
    </row>
    <row r="3041" spans="1:5" ht="18.75" customHeight="1" x14ac:dyDescent="0.3">
      <c r="A3041" s="4">
        <v>1991</v>
      </c>
      <c r="B3041" t="s">
        <v>628</v>
      </c>
      <c r="C3041" s="10">
        <v>700000</v>
      </c>
      <c r="D3041" t="s">
        <v>28</v>
      </c>
      <c r="E3041" t="s">
        <v>701</v>
      </c>
    </row>
    <row r="3042" spans="1:5" ht="18.75" customHeight="1" x14ac:dyDescent="0.3">
      <c r="A3042" s="4">
        <v>1991</v>
      </c>
      <c r="B3042" t="s">
        <v>707</v>
      </c>
      <c r="C3042" s="10">
        <v>650000</v>
      </c>
      <c r="D3042" t="s">
        <v>28</v>
      </c>
      <c r="E3042" t="s">
        <v>701</v>
      </c>
    </row>
    <row r="3043" spans="1:5" ht="18.75" customHeight="1" x14ac:dyDescent="0.3">
      <c r="A3043" s="4">
        <v>1991</v>
      </c>
      <c r="B3043" t="s">
        <v>724</v>
      </c>
      <c r="C3043" s="10">
        <v>448000</v>
      </c>
      <c r="D3043" t="s">
        <v>24</v>
      </c>
      <c r="E3043" t="s">
        <v>701</v>
      </c>
    </row>
    <row r="3044" spans="1:5" ht="18.75" customHeight="1" x14ac:dyDescent="0.3">
      <c r="A3044" s="4">
        <v>1991</v>
      </c>
      <c r="B3044" t="s">
        <v>726</v>
      </c>
      <c r="C3044" s="10">
        <v>343000</v>
      </c>
      <c r="D3044" t="s">
        <v>24</v>
      </c>
      <c r="E3044" t="s">
        <v>701</v>
      </c>
    </row>
    <row r="3045" spans="1:5" ht="18.75" customHeight="1" x14ac:dyDescent="0.3">
      <c r="A3045" s="4">
        <v>1991</v>
      </c>
      <c r="B3045" t="s">
        <v>882</v>
      </c>
      <c r="C3045" s="10">
        <v>265000</v>
      </c>
      <c r="D3045" t="s">
        <v>28</v>
      </c>
      <c r="E3045" t="s">
        <v>701</v>
      </c>
    </row>
    <row r="3046" spans="1:5" ht="18.75" customHeight="1" x14ac:dyDescent="0.3">
      <c r="A3046" s="4">
        <v>1991</v>
      </c>
      <c r="B3046" t="s">
        <v>722</v>
      </c>
      <c r="C3046" s="10">
        <v>175000</v>
      </c>
      <c r="D3046" t="s">
        <v>24</v>
      </c>
      <c r="E3046" t="s">
        <v>701</v>
      </c>
    </row>
    <row r="3047" spans="1:5" ht="18.75" customHeight="1" x14ac:dyDescent="0.3">
      <c r="A3047" s="4">
        <v>1991</v>
      </c>
      <c r="B3047" t="s">
        <v>880</v>
      </c>
      <c r="C3047" s="10">
        <v>160000</v>
      </c>
      <c r="D3047" t="s">
        <v>24</v>
      </c>
      <c r="E3047" t="s">
        <v>701</v>
      </c>
    </row>
    <row r="3048" spans="1:5" ht="18.75" customHeight="1" x14ac:dyDescent="0.3">
      <c r="A3048" s="4">
        <v>1991</v>
      </c>
      <c r="B3048" t="s">
        <v>1222</v>
      </c>
      <c r="C3048" s="10">
        <v>150000</v>
      </c>
      <c r="D3048" t="s">
        <v>24</v>
      </c>
      <c r="E3048" t="s">
        <v>701</v>
      </c>
    </row>
    <row r="3049" spans="1:5" ht="18.75" customHeight="1" x14ac:dyDescent="0.3">
      <c r="A3049" s="4">
        <v>1991</v>
      </c>
      <c r="B3049" t="s">
        <v>1227</v>
      </c>
      <c r="C3049" s="10">
        <v>150000</v>
      </c>
      <c r="D3049" t="s">
        <v>28</v>
      </c>
      <c r="E3049" t="s">
        <v>701</v>
      </c>
    </row>
    <row r="3050" spans="1:5" ht="18.75" customHeight="1" x14ac:dyDescent="0.3">
      <c r="A3050" s="4">
        <v>1991</v>
      </c>
      <c r="B3050" t="s">
        <v>1228</v>
      </c>
      <c r="C3050" s="10">
        <v>150000</v>
      </c>
      <c r="D3050" t="s">
        <v>54</v>
      </c>
      <c r="E3050" t="s">
        <v>701</v>
      </c>
    </row>
    <row r="3051" spans="1:5" ht="18.75" customHeight="1" x14ac:dyDescent="0.3">
      <c r="A3051" s="4">
        <v>1991</v>
      </c>
      <c r="B3051" t="s">
        <v>1319</v>
      </c>
      <c r="C3051" s="10">
        <v>140000</v>
      </c>
      <c r="D3051" t="s">
        <v>24</v>
      </c>
      <c r="E3051" t="s">
        <v>701</v>
      </c>
    </row>
    <row r="3052" spans="1:5" ht="18.75" customHeight="1" x14ac:dyDescent="0.3">
      <c r="A3052" s="4">
        <v>1991</v>
      </c>
      <c r="B3052" t="s">
        <v>1225</v>
      </c>
      <c r="C3052" s="10">
        <v>130000</v>
      </c>
      <c r="D3052" t="s">
        <v>24</v>
      </c>
      <c r="E3052" t="s">
        <v>701</v>
      </c>
    </row>
    <row r="3053" spans="1:5" ht="18.75" customHeight="1" x14ac:dyDescent="0.3">
      <c r="A3053" s="4">
        <v>1991</v>
      </c>
      <c r="B3053" t="s">
        <v>1219</v>
      </c>
      <c r="C3053" s="10">
        <v>125000</v>
      </c>
      <c r="D3053" t="s">
        <v>54</v>
      </c>
      <c r="E3053" t="s">
        <v>701</v>
      </c>
    </row>
    <row r="3054" spans="1:5" ht="18.75" customHeight="1" x14ac:dyDescent="0.3">
      <c r="A3054" s="4">
        <v>1991</v>
      </c>
      <c r="B3054" t="s">
        <v>878</v>
      </c>
      <c r="C3054" s="10">
        <v>123000</v>
      </c>
      <c r="D3054" t="s">
        <v>34</v>
      </c>
      <c r="E3054" t="s">
        <v>701</v>
      </c>
    </row>
    <row r="3055" spans="1:5" ht="18.75" customHeight="1" x14ac:dyDescent="0.3">
      <c r="A3055" s="4">
        <v>1991</v>
      </c>
      <c r="B3055" t="s">
        <v>1095</v>
      </c>
      <c r="C3055" s="10">
        <v>120000</v>
      </c>
      <c r="D3055" t="s">
        <v>37</v>
      </c>
      <c r="E3055" t="s">
        <v>701</v>
      </c>
    </row>
    <row r="3056" spans="1:5" ht="18.75" customHeight="1" x14ac:dyDescent="0.3">
      <c r="A3056" s="4">
        <v>1991</v>
      </c>
      <c r="B3056" t="s">
        <v>1320</v>
      </c>
      <c r="C3056" s="10">
        <v>120000</v>
      </c>
      <c r="D3056" t="s">
        <v>24</v>
      </c>
      <c r="E3056" t="s">
        <v>701</v>
      </c>
    </row>
    <row r="3057" spans="1:5" ht="18.75" customHeight="1" x14ac:dyDescent="0.3">
      <c r="A3057" s="4">
        <v>1991</v>
      </c>
      <c r="B3057" t="s">
        <v>1321</v>
      </c>
      <c r="C3057" s="10">
        <v>120000</v>
      </c>
      <c r="D3057" t="s">
        <v>50</v>
      </c>
      <c r="E3057" t="s">
        <v>701</v>
      </c>
    </row>
    <row r="3058" spans="1:5" ht="18.75" customHeight="1" x14ac:dyDescent="0.3">
      <c r="A3058" s="4">
        <v>1991</v>
      </c>
      <c r="B3058" t="s">
        <v>1322</v>
      </c>
      <c r="C3058" s="10">
        <v>108500</v>
      </c>
      <c r="D3058" t="s">
        <v>34</v>
      </c>
      <c r="E3058" t="s">
        <v>701</v>
      </c>
    </row>
    <row r="3059" spans="1:5" ht="18.75" customHeight="1" x14ac:dyDescent="0.3">
      <c r="A3059" s="4">
        <v>1991</v>
      </c>
      <c r="B3059" t="s">
        <v>1323</v>
      </c>
      <c r="C3059" s="10">
        <v>100000</v>
      </c>
      <c r="D3059" t="s">
        <v>24</v>
      </c>
      <c r="E3059" t="s">
        <v>701</v>
      </c>
    </row>
    <row r="3060" spans="1:5" ht="18.75" customHeight="1" x14ac:dyDescent="0.3">
      <c r="A3060" s="4">
        <v>1991</v>
      </c>
      <c r="B3060" t="s">
        <v>1096</v>
      </c>
      <c r="C3060" s="10">
        <v>100000</v>
      </c>
      <c r="D3060" t="s">
        <v>50</v>
      </c>
      <c r="E3060" t="s">
        <v>701</v>
      </c>
    </row>
    <row r="3061" spans="1:5" ht="18.75" customHeight="1" x14ac:dyDescent="0.3">
      <c r="A3061" s="4">
        <v>1991</v>
      </c>
      <c r="B3061" t="s">
        <v>1221</v>
      </c>
      <c r="C3061" s="10">
        <v>100000</v>
      </c>
      <c r="D3061" t="s">
        <v>24</v>
      </c>
      <c r="E3061" t="s">
        <v>701</v>
      </c>
    </row>
    <row r="3062" spans="1:5" ht="18.75" customHeight="1" x14ac:dyDescent="0.3">
      <c r="A3062" s="4">
        <v>1991</v>
      </c>
      <c r="B3062" t="s">
        <v>1324</v>
      </c>
      <c r="C3062" s="10">
        <v>100000</v>
      </c>
      <c r="D3062" t="s">
        <v>28</v>
      </c>
      <c r="E3062" t="s">
        <v>701</v>
      </c>
    </row>
    <row r="3063" spans="1:5" ht="18.75" customHeight="1" x14ac:dyDescent="0.3">
      <c r="A3063" s="4">
        <v>1991</v>
      </c>
      <c r="B3063" t="s">
        <v>730</v>
      </c>
      <c r="C3063" s="10">
        <v>3420000</v>
      </c>
      <c r="D3063" t="s">
        <v>50</v>
      </c>
      <c r="E3063" t="s">
        <v>729</v>
      </c>
    </row>
    <row r="3064" spans="1:5" ht="18.75" customHeight="1" x14ac:dyDescent="0.3">
      <c r="A3064" s="4">
        <v>1991</v>
      </c>
      <c r="B3064" t="s">
        <v>23</v>
      </c>
      <c r="C3064" s="10">
        <v>2416667</v>
      </c>
      <c r="D3064" t="s">
        <v>24</v>
      </c>
      <c r="E3064" t="s">
        <v>729</v>
      </c>
    </row>
    <row r="3065" spans="1:5" ht="18.75" customHeight="1" x14ac:dyDescent="0.3">
      <c r="A3065" s="4">
        <v>1991</v>
      </c>
      <c r="B3065" t="s">
        <v>631</v>
      </c>
      <c r="C3065" s="10">
        <v>2400000</v>
      </c>
      <c r="D3065" t="s">
        <v>24</v>
      </c>
      <c r="E3065" t="s">
        <v>729</v>
      </c>
    </row>
    <row r="3066" spans="1:5" ht="18.75" customHeight="1" x14ac:dyDescent="0.3">
      <c r="A3066" s="4">
        <v>1991</v>
      </c>
      <c r="B3066" t="s">
        <v>418</v>
      </c>
      <c r="C3066" s="10">
        <v>2133333</v>
      </c>
      <c r="D3066" t="s">
        <v>24</v>
      </c>
      <c r="E3066" t="s">
        <v>729</v>
      </c>
    </row>
    <row r="3067" spans="1:5" ht="18.75" customHeight="1" x14ac:dyDescent="0.3">
      <c r="A3067" s="4">
        <v>1991</v>
      </c>
      <c r="B3067" t="s">
        <v>240</v>
      </c>
      <c r="C3067" s="10">
        <v>2125000</v>
      </c>
      <c r="D3067" t="s">
        <v>24</v>
      </c>
      <c r="E3067" t="s">
        <v>729</v>
      </c>
    </row>
    <row r="3068" spans="1:5" ht="18.75" customHeight="1" x14ac:dyDescent="0.3">
      <c r="A3068" s="4">
        <v>1991</v>
      </c>
      <c r="B3068" t="s">
        <v>283</v>
      </c>
      <c r="C3068" s="10">
        <v>1975000</v>
      </c>
      <c r="D3068" t="s">
        <v>24</v>
      </c>
      <c r="E3068" t="s">
        <v>729</v>
      </c>
    </row>
    <row r="3069" spans="1:5" ht="18.75" customHeight="1" x14ac:dyDescent="0.3">
      <c r="A3069" s="4">
        <v>1991</v>
      </c>
      <c r="B3069" t="s">
        <v>128</v>
      </c>
      <c r="C3069" s="10">
        <v>1966667</v>
      </c>
      <c r="D3069" t="s">
        <v>28</v>
      </c>
      <c r="E3069" t="s">
        <v>729</v>
      </c>
    </row>
    <row r="3070" spans="1:5" ht="18.75" customHeight="1" x14ac:dyDescent="0.3">
      <c r="A3070" s="4">
        <v>1991</v>
      </c>
      <c r="B3070" t="s">
        <v>271</v>
      </c>
      <c r="C3070" s="10">
        <v>1633334</v>
      </c>
      <c r="D3070" t="s">
        <v>37</v>
      </c>
      <c r="E3070" t="s">
        <v>729</v>
      </c>
    </row>
    <row r="3071" spans="1:5" ht="18.75" customHeight="1" x14ac:dyDescent="0.3">
      <c r="A3071" s="4">
        <v>1991</v>
      </c>
      <c r="B3071" t="s">
        <v>464</v>
      </c>
      <c r="C3071" s="10">
        <v>1533334</v>
      </c>
      <c r="D3071" t="s">
        <v>24</v>
      </c>
      <c r="E3071" t="s">
        <v>729</v>
      </c>
    </row>
    <row r="3072" spans="1:5" ht="18.75" customHeight="1" x14ac:dyDescent="0.3">
      <c r="A3072" s="4">
        <v>1991</v>
      </c>
      <c r="B3072" t="s">
        <v>326</v>
      </c>
      <c r="C3072" s="10">
        <v>1100000</v>
      </c>
      <c r="D3072" t="s">
        <v>28</v>
      </c>
      <c r="E3072" t="s">
        <v>729</v>
      </c>
    </row>
    <row r="3073" spans="1:5" ht="18.75" customHeight="1" x14ac:dyDescent="0.3">
      <c r="A3073" s="4">
        <v>1991</v>
      </c>
      <c r="B3073" t="s">
        <v>884</v>
      </c>
      <c r="C3073" s="10">
        <v>1050000</v>
      </c>
      <c r="D3073" t="s">
        <v>24</v>
      </c>
      <c r="E3073" t="s">
        <v>729</v>
      </c>
    </row>
    <row r="3074" spans="1:5" ht="18.75" customHeight="1" x14ac:dyDescent="0.3">
      <c r="A3074" s="4">
        <v>1991</v>
      </c>
      <c r="B3074" t="s">
        <v>119</v>
      </c>
      <c r="C3074" s="10">
        <v>950000</v>
      </c>
      <c r="D3074" t="s">
        <v>24</v>
      </c>
      <c r="E3074" t="s">
        <v>729</v>
      </c>
    </row>
    <row r="3075" spans="1:5" ht="18.75" customHeight="1" x14ac:dyDescent="0.3">
      <c r="A3075" s="4">
        <v>1991</v>
      </c>
      <c r="B3075" t="s">
        <v>754</v>
      </c>
      <c r="C3075" s="10">
        <v>900000</v>
      </c>
      <c r="D3075" t="s">
        <v>28</v>
      </c>
      <c r="E3075" t="s">
        <v>729</v>
      </c>
    </row>
    <row r="3076" spans="1:5" ht="18.75" customHeight="1" x14ac:dyDescent="0.3">
      <c r="A3076" s="4">
        <v>1991</v>
      </c>
      <c r="B3076" t="s">
        <v>664</v>
      </c>
      <c r="C3076" s="10">
        <v>887500</v>
      </c>
      <c r="D3076" t="s">
        <v>34</v>
      </c>
      <c r="E3076" t="s">
        <v>729</v>
      </c>
    </row>
    <row r="3077" spans="1:5" ht="18.75" customHeight="1" x14ac:dyDescent="0.3">
      <c r="A3077" s="4">
        <v>1991</v>
      </c>
      <c r="B3077" t="s">
        <v>120</v>
      </c>
      <c r="C3077" s="10">
        <v>620000</v>
      </c>
      <c r="D3077" t="s">
        <v>24</v>
      </c>
      <c r="E3077" t="s">
        <v>729</v>
      </c>
    </row>
    <row r="3078" spans="1:5" ht="18.75" customHeight="1" x14ac:dyDescent="0.3">
      <c r="A3078" s="4">
        <v>1991</v>
      </c>
      <c r="B3078" t="s">
        <v>886</v>
      </c>
      <c r="C3078" s="10">
        <v>610000</v>
      </c>
      <c r="D3078" t="s">
        <v>43</v>
      </c>
      <c r="E3078" t="s">
        <v>729</v>
      </c>
    </row>
    <row r="3079" spans="1:5" ht="18.75" customHeight="1" x14ac:dyDescent="0.3">
      <c r="A3079" s="4">
        <v>1991</v>
      </c>
      <c r="B3079" t="s">
        <v>1230</v>
      </c>
      <c r="C3079" s="10">
        <v>570000</v>
      </c>
      <c r="D3079" t="s">
        <v>24</v>
      </c>
      <c r="E3079" t="s">
        <v>729</v>
      </c>
    </row>
    <row r="3080" spans="1:5" ht="18.75" customHeight="1" x14ac:dyDescent="0.3">
      <c r="A3080" s="4">
        <v>1991</v>
      </c>
      <c r="B3080" t="s">
        <v>1325</v>
      </c>
      <c r="C3080" s="10">
        <v>250000</v>
      </c>
      <c r="D3080" t="s">
        <v>50</v>
      </c>
      <c r="E3080" t="s">
        <v>729</v>
      </c>
    </row>
    <row r="3081" spans="1:5" ht="18.75" customHeight="1" x14ac:dyDescent="0.3">
      <c r="A3081" s="4">
        <v>1991</v>
      </c>
      <c r="B3081" t="s">
        <v>1231</v>
      </c>
      <c r="C3081" s="10">
        <v>230000</v>
      </c>
      <c r="D3081" t="s">
        <v>34</v>
      </c>
      <c r="E3081" t="s">
        <v>729</v>
      </c>
    </row>
    <row r="3082" spans="1:5" ht="18.75" customHeight="1" x14ac:dyDescent="0.3">
      <c r="A3082" s="4">
        <v>1991</v>
      </c>
      <c r="B3082" t="s">
        <v>663</v>
      </c>
      <c r="C3082" s="10">
        <v>200000</v>
      </c>
      <c r="D3082" t="s">
        <v>28</v>
      </c>
      <c r="E3082" t="s">
        <v>729</v>
      </c>
    </row>
    <row r="3083" spans="1:5" ht="18.75" customHeight="1" x14ac:dyDescent="0.3">
      <c r="A3083" s="4">
        <v>1991</v>
      </c>
      <c r="B3083" t="s">
        <v>885</v>
      </c>
      <c r="C3083" s="10">
        <v>145000</v>
      </c>
      <c r="D3083" t="s">
        <v>37</v>
      </c>
      <c r="E3083" t="s">
        <v>729</v>
      </c>
    </row>
    <row r="3084" spans="1:5" ht="18.75" customHeight="1" x14ac:dyDescent="0.3">
      <c r="A3084" s="4">
        <v>1991</v>
      </c>
      <c r="B3084" t="s">
        <v>1326</v>
      </c>
      <c r="C3084" s="10">
        <v>135000</v>
      </c>
      <c r="D3084" t="s">
        <v>34</v>
      </c>
      <c r="E3084" t="s">
        <v>729</v>
      </c>
    </row>
    <row r="3085" spans="1:5" ht="18.75" customHeight="1" x14ac:dyDescent="0.3">
      <c r="A3085" s="4">
        <v>1991</v>
      </c>
      <c r="B3085" t="s">
        <v>1233</v>
      </c>
      <c r="C3085" s="10">
        <v>130000</v>
      </c>
      <c r="D3085" t="s">
        <v>54</v>
      </c>
      <c r="E3085" t="s">
        <v>729</v>
      </c>
    </row>
    <row r="3086" spans="1:5" ht="18.75" customHeight="1" x14ac:dyDescent="0.3">
      <c r="A3086" s="4">
        <v>1991</v>
      </c>
      <c r="B3086" t="s">
        <v>1327</v>
      </c>
      <c r="C3086" s="10">
        <v>120000</v>
      </c>
      <c r="D3086" t="s">
        <v>28</v>
      </c>
      <c r="E3086" t="s">
        <v>729</v>
      </c>
    </row>
    <row r="3087" spans="1:5" ht="18.75" customHeight="1" x14ac:dyDescent="0.3">
      <c r="A3087" s="4">
        <v>1991</v>
      </c>
      <c r="B3087" t="s">
        <v>1235</v>
      </c>
      <c r="C3087" s="10">
        <v>110000</v>
      </c>
      <c r="D3087" t="s">
        <v>24</v>
      </c>
      <c r="E3087" t="s">
        <v>729</v>
      </c>
    </row>
    <row r="3088" spans="1:5" ht="18.75" customHeight="1" x14ac:dyDescent="0.3">
      <c r="A3088" s="4">
        <v>1991</v>
      </c>
      <c r="B3088" t="s">
        <v>831</v>
      </c>
      <c r="C3088" s="10">
        <v>105000</v>
      </c>
      <c r="D3088" t="s">
        <v>24</v>
      </c>
      <c r="E3088" t="s">
        <v>729</v>
      </c>
    </row>
    <row r="3089" spans="1:5" ht="18.75" customHeight="1" x14ac:dyDescent="0.3">
      <c r="A3089" s="4">
        <v>1991</v>
      </c>
      <c r="B3089" t="s">
        <v>873</v>
      </c>
      <c r="C3089" s="10">
        <v>100000</v>
      </c>
      <c r="D3089" t="s">
        <v>54</v>
      </c>
      <c r="E3089" t="s">
        <v>729</v>
      </c>
    </row>
    <row r="3090" spans="1:5" ht="18.75" customHeight="1" x14ac:dyDescent="0.3">
      <c r="A3090" s="4">
        <v>1992</v>
      </c>
      <c r="B3090" t="s">
        <v>61</v>
      </c>
      <c r="C3090" s="10">
        <v>4375000</v>
      </c>
      <c r="D3090" t="s">
        <v>24</v>
      </c>
      <c r="E3090" t="s">
        <v>25</v>
      </c>
    </row>
    <row r="3091" spans="1:5" ht="18.75" customHeight="1" x14ac:dyDescent="0.3">
      <c r="A3091" s="4">
        <v>1992</v>
      </c>
      <c r="B3091" t="s">
        <v>352</v>
      </c>
      <c r="C3091" s="10">
        <v>3550000</v>
      </c>
      <c r="D3091" t="s">
        <v>24</v>
      </c>
      <c r="E3091" t="s">
        <v>25</v>
      </c>
    </row>
    <row r="3092" spans="1:5" ht="18.75" customHeight="1" x14ac:dyDescent="0.3">
      <c r="A3092" s="4">
        <v>1992</v>
      </c>
      <c r="B3092" t="s">
        <v>70</v>
      </c>
      <c r="C3092" s="10">
        <v>3125000</v>
      </c>
      <c r="D3092" t="s">
        <v>24</v>
      </c>
      <c r="E3092" t="s">
        <v>25</v>
      </c>
    </row>
    <row r="3093" spans="1:5" ht="18.75" customHeight="1" x14ac:dyDescent="0.3">
      <c r="A3093" s="4">
        <v>1992</v>
      </c>
      <c r="B3093" t="s">
        <v>673</v>
      </c>
      <c r="C3093" s="10">
        <v>2700000</v>
      </c>
      <c r="D3093" t="s">
        <v>54</v>
      </c>
      <c r="E3093" t="s">
        <v>25</v>
      </c>
    </row>
    <row r="3094" spans="1:5" ht="18.75" customHeight="1" x14ac:dyDescent="0.3">
      <c r="A3094" s="4">
        <v>1992</v>
      </c>
      <c r="B3094" t="s">
        <v>485</v>
      </c>
      <c r="C3094" s="10">
        <v>2416667</v>
      </c>
      <c r="D3094" t="s">
        <v>34</v>
      </c>
      <c r="E3094" t="s">
        <v>25</v>
      </c>
    </row>
    <row r="3095" spans="1:5" ht="18.75" customHeight="1" x14ac:dyDescent="0.3">
      <c r="A3095" s="4">
        <v>1992</v>
      </c>
      <c r="B3095" t="s">
        <v>406</v>
      </c>
      <c r="C3095" s="10">
        <v>2316687</v>
      </c>
      <c r="D3095" t="s">
        <v>28</v>
      </c>
      <c r="E3095" t="s">
        <v>25</v>
      </c>
    </row>
    <row r="3096" spans="1:5" ht="18.75" customHeight="1" x14ac:dyDescent="0.3">
      <c r="A3096" s="4">
        <v>1992</v>
      </c>
      <c r="B3096" t="s">
        <v>483</v>
      </c>
      <c r="C3096" s="10">
        <v>2200000</v>
      </c>
      <c r="D3096" t="s">
        <v>28</v>
      </c>
      <c r="E3096" t="s">
        <v>25</v>
      </c>
    </row>
    <row r="3097" spans="1:5" ht="18.75" customHeight="1" x14ac:dyDescent="0.3">
      <c r="A3097" s="4">
        <v>1992</v>
      </c>
      <c r="B3097" t="s">
        <v>757</v>
      </c>
      <c r="C3097" s="10">
        <v>1850000</v>
      </c>
      <c r="D3097" t="s">
        <v>24</v>
      </c>
      <c r="E3097" t="s">
        <v>25</v>
      </c>
    </row>
    <row r="3098" spans="1:5" ht="18.75" customHeight="1" x14ac:dyDescent="0.3">
      <c r="A3098" s="4">
        <v>1992</v>
      </c>
      <c r="B3098" t="s">
        <v>773</v>
      </c>
      <c r="C3098" s="10">
        <v>1750000</v>
      </c>
      <c r="D3098" t="s">
        <v>24</v>
      </c>
      <c r="E3098" t="s">
        <v>25</v>
      </c>
    </row>
    <row r="3099" spans="1:5" ht="18.75" customHeight="1" x14ac:dyDescent="0.3">
      <c r="A3099" s="4">
        <v>1992</v>
      </c>
      <c r="B3099" t="s">
        <v>117</v>
      </c>
      <c r="C3099" s="10">
        <v>1650000</v>
      </c>
      <c r="D3099" t="s">
        <v>28</v>
      </c>
      <c r="E3099" t="s">
        <v>25</v>
      </c>
    </row>
    <row r="3100" spans="1:5" ht="18.75" customHeight="1" x14ac:dyDescent="0.3">
      <c r="A3100" s="4">
        <v>1992</v>
      </c>
      <c r="B3100" t="s">
        <v>42</v>
      </c>
      <c r="C3100" s="10">
        <v>1500000</v>
      </c>
      <c r="D3100" t="s">
        <v>43</v>
      </c>
      <c r="E3100" t="s">
        <v>25</v>
      </c>
    </row>
    <row r="3101" spans="1:5" ht="18.75" customHeight="1" x14ac:dyDescent="0.3">
      <c r="A3101" s="4">
        <v>1992</v>
      </c>
      <c r="B3101" t="s">
        <v>198</v>
      </c>
      <c r="C3101" s="10">
        <v>1100000</v>
      </c>
      <c r="D3101" t="s">
        <v>24</v>
      </c>
      <c r="E3101" t="s">
        <v>25</v>
      </c>
    </row>
    <row r="3102" spans="1:5" ht="18.75" customHeight="1" x14ac:dyDescent="0.3">
      <c r="A3102" s="4">
        <v>1992</v>
      </c>
      <c r="B3102" t="s">
        <v>294</v>
      </c>
      <c r="C3102" s="10">
        <v>900000</v>
      </c>
      <c r="D3102" t="s">
        <v>24</v>
      </c>
      <c r="E3102" t="s">
        <v>25</v>
      </c>
    </row>
    <row r="3103" spans="1:5" ht="18.75" customHeight="1" x14ac:dyDescent="0.3">
      <c r="A3103" s="4">
        <v>1992</v>
      </c>
      <c r="B3103" t="s">
        <v>351</v>
      </c>
      <c r="C3103" s="10">
        <v>800000</v>
      </c>
      <c r="D3103" t="s">
        <v>50</v>
      </c>
      <c r="E3103" t="s">
        <v>25</v>
      </c>
    </row>
    <row r="3104" spans="1:5" ht="18.75" customHeight="1" x14ac:dyDescent="0.3">
      <c r="A3104" s="4">
        <v>1992</v>
      </c>
      <c r="B3104" t="s">
        <v>334</v>
      </c>
      <c r="C3104" s="10">
        <v>600000</v>
      </c>
      <c r="D3104" t="s">
        <v>24</v>
      </c>
      <c r="E3104" t="s">
        <v>25</v>
      </c>
    </row>
    <row r="3105" spans="1:5" ht="18.75" customHeight="1" x14ac:dyDescent="0.3">
      <c r="A3105" s="4">
        <v>1992</v>
      </c>
      <c r="B3105" t="s">
        <v>924</v>
      </c>
      <c r="C3105" s="10">
        <v>590000</v>
      </c>
      <c r="D3105" t="s">
        <v>28</v>
      </c>
      <c r="E3105" t="s">
        <v>25</v>
      </c>
    </row>
    <row r="3106" spans="1:5" ht="18.75" customHeight="1" x14ac:dyDescent="0.3">
      <c r="A3106" s="4">
        <v>1992</v>
      </c>
      <c r="B3106" t="s">
        <v>413</v>
      </c>
      <c r="C3106" s="10">
        <v>350000</v>
      </c>
      <c r="D3106" t="s">
        <v>34</v>
      </c>
      <c r="E3106" t="s">
        <v>25</v>
      </c>
    </row>
    <row r="3107" spans="1:5" ht="18.75" customHeight="1" x14ac:dyDescent="0.3">
      <c r="A3107" s="4">
        <v>1992</v>
      </c>
      <c r="B3107" t="s">
        <v>450</v>
      </c>
      <c r="C3107" s="10">
        <v>225000</v>
      </c>
      <c r="D3107" t="s">
        <v>54</v>
      </c>
      <c r="E3107" t="s">
        <v>25</v>
      </c>
    </row>
    <row r="3108" spans="1:5" ht="18.75" customHeight="1" x14ac:dyDescent="0.3">
      <c r="A3108" s="4">
        <v>1992</v>
      </c>
      <c r="B3108" t="s">
        <v>228</v>
      </c>
      <c r="C3108" s="10">
        <v>200000</v>
      </c>
      <c r="D3108" t="s">
        <v>28</v>
      </c>
      <c r="E3108" t="s">
        <v>25</v>
      </c>
    </row>
    <row r="3109" spans="1:5" ht="18.75" customHeight="1" x14ac:dyDescent="0.3">
      <c r="A3109" s="4">
        <v>1992</v>
      </c>
      <c r="B3109" t="s">
        <v>939</v>
      </c>
      <c r="C3109" s="10">
        <v>180000</v>
      </c>
      <c r="D3109" t="s">
        <v>37</v>
      </c>
      <c r="E3109" t="s">
        <v>25</v>
      </c>
    </row>
    <row r="3110" spans="1:5" ht="18.75" customHeight="1" x14ac:dyDescent="0.3">
      <c r="A3110" s="4">
        <v>1992</v>
      </c>
      <c r="B3110" t="s">
        <v>348</v>
      </c>
      <c r="C3110" s="10">
        <v>170000</v>
      </c>
      <c r="D3110" t="s">
        <v>34</v>
      </c>
      <c r="E3110" t="s">
        <v>25</v>
      </c>
    </row>
    <row r="3111" spans="1:5" ht="18.75" customHeight="1" x14ac:dyDescent="0.3">
      <c r="A3111" s="4">
        <v>1992</v>
      </c>
      <c r="B3111" t="s">
        <v>893</v>
      </c>
      <c r="C3111" s="10">
        <v>130000</v>
      </c>
      <c r="D3111" t="s">
        <v>34</v>
      </c>
      <c r="E3111" t="s">
        <v>25</v>
      </c>
    </row>
    <row r="3112" spans="1:5" ht="18.75" customHeight="1" x14ac:dyDescent="0.3">
      <c r="A3112" s="4">
        <v>1992</v>
      </c>
      <c r="B3112" t="s">
        <v>896</v>
      </c>
      <c r="C3112" s="10">
        <v>130000</v>
      </c>
      <c r="D3112" t="s">
        <v>50</v>
      </c>
      <c r="E3112" t="s">
        <v>25</v>
      </c>
    </row>
    <row r="3113" spans="1:5" ht="18.75" customHeight="1" x14ac:dyDescent="0.3">
      <c r="A3113" s="4">
        <v>1992</v>
      </c>
      <c r="B3113" t="s">
        <v>1328</v>
      </c>
      <c r="C3113" s="10">
        <v>125000</v>
      </c>
      <c r="D3113" t="s">
        <v>24</v>
      </c>
      <c r="E3113" t="s">
        <v>25</v>
      </c>
    </row>
    <row r="3114" spans="1:5" ht="18.75" customHeight="1" x14ac:dyDescent="0.3">
      <c r="A3114" s="4">
        <v>1992</v>
      </c>
      <c r="B3114" t="s">
        <v>1329</v>
      </c>
      <c r="C3114" s="10">
        <v>125000</v>
      </c>
      <c r="D3114" t="s">
        <v>24</v>
      </c>
      <c r="E3114" t="s">
        <v>25</v>
      </c>
    </row>
    <row r="3115" spans="1:5" ht="18.75" customHeight="1" x14ac:dyDescent="0.3">
      <c r="A3115" s="4">
        <v>1992</v>
      </c>
      <c r="B3115" t="s">
        <v>895</v>
      </c>
      <c r="C3115" s="10">
        <v>125000</v>
      </c>
      <c r="D3115" t="s">
        <v>37</v>
      </c>
      <c r="E3115" t="s">
        <v>25</v>
      </c>
    </row>
    <row r="3116" spans="1:5" ht="18.75" customHeight="1" x14ac:dyDescent="0.3">
      <c r="A3116" s="4">
        <v>1992</v>
      </c>
      <c r="B3116" t="s">
        <v>1239</v>
      </c>
      <c r="C3116" s="10">
        <v>120000</v>
      </c>
      <c r="D3116" t="s">
        <v>24</v>
      </c>
      <c r="E3116" t="s">
        <v>25</v>
      </c>
    </row>
    <row r="3117" spans="1:5" ht="18.75" customHeight="1" x14ac:dyDescent="0.3">
      <c r="A3117" s="4">
        <v>1992</v>
      </c>
      <c r="B3117" t="s">
        <v>889</v>
      </c>
      <c r="C3117" s="10">
        <v>117500</v>
      </c>
      <c r="D3117" t="s">
        <v>43</v>
      </c>
      <c r="E3117" t="s">
        <v>25</v>
      </c>
    </row>
    <row r="3118" spans="1:5" ht="18.75" customHeight="1" x14ac:dyDescent="0.3">
      <c r="A3118" s="4">
        <v>1992</v>
      </c>
      <c r="B3118" t="s">
        <v>1330</v>
      </c>
      <c r="C3118" s="10">
        <v>109000</v>
      </c>
      <c r="D3118" t="s">
        <v>28</v>
      </c>
      <c r="E3118" t="s">
        <v>25</v>
      </c>
    </row>
    <row r="3119" spans="1:5" ht="18.75" customHeight="1" x14ac:dyDescent="0.3">
      <c r="A3119" s="4">
        <v>1992</v>
      </c>
      <c r="B3119" t="s">
        <v>93</v>
      </c>
      <c r="C3119" s="10">
        <v>1500000</v>
      </c>
      <c r="D3119" t="s">
        <v>54</v>
      </c>
      <c r="E3119" t="s">
        <v>72</v>
      </c>
    </row>
    <row r="3120" spans="1:5" ht="18.75" customHeight="1" x14ac:dyDescent="0.3">
      <c r="A3120" s="4">
        <v>1992</v>
      </c>
      <c r="B3120" t="s">
        <v>764</v>
      </c>
      <c r="C3120" s="10">
        <v>1375000</v>
      </c>
      <c r="D3120" t="s">
        <v>37</v>
      </c>
      <c r="E3120" t="s">
        <v>72</v>
      </c>
    </row>
    <row r="3121" spans="1:5" ht="18.75" customHeight="1" x14ac:dyDescent="0.3">
      <c r="A3121" s="4">
        <v>1992</v>
      </c>
      <c r="B3121" t="s">
        <v>696</v>
      </c>
      <c r="C3121" s="10">
        <v>1250000</v>
      </c>
      <c r="D3121" t="s">
        <v>24</v>
      </c>
      <c r="E3121" t="s">
        <v>72</v>
      </c>
    </row>
    <row r="3122" spans="1:5" ht="18.75" customHeight="1" x14ac:dyDescent="0.3">
      <c r="A3122" s="4">
        <v>1992</v>
      </c>
      <c r="B3122" t="s">
        <v>839</v>
      </c>
      <c r="C3122" s="10">
        <v>1120000</v>
      </c>
      <c r="D3122" t="s">
        <v>28</v>
      </c>
      <c r="E3122" t="s">
        <v>72</v>
      </c>
    </row>
    <row r="3123" spans="1:5" ht="18.75" customHeight="1" x14ac:dyDescent="0.3">
      <c r="A3123" s="4">
        <v>1992</v>
      </c>
      <c r="B3123" t="s">
        <v>1240</v>
      </c>
      <c r="C3123" s="10">
        <v>905000</v>
      </c>
      <c r="D3123" t="s">
        <v>43</v>
      </c>
      <c r="E3123" t="s">
        <v>72</v>
      </c>
    </row>
    <row r="3124" spans="1:5" ht="18.75" customHeight="1" x14ac:dyDescent="0.3">
      <c r="A3124" s="4">
        <v>1992</v>
      </c>
      <c r="B3124" t="s">
        <v>337</v>
      </c>
      <c r="C3124" s="10">
        <v>750000</v>
      </c>
      <c r="D3124" t="s">
        <v>24</v>
      </c>
      <c r="E3124" t="s">
        <v>72</v>
      </c>
    </row>
    <row r="3125" spans="1:5" ht="18.75" customHeight="1" x14ac:dyDescent="0.3">
      <c r="A3125" s="4">
        <v>1992</v>
      </c>
      <c r="B3125" t="s">
        <v>539</v>
      </c>
      <c r="C3125" s="10">
        <v>700000</v>
      </c>
      <c r="D3125" t="s">
        <v>28</v>
      </c>
      <c r="E3125" t="s">
        <v>72</v>
      </c>
    </row>
    <row r="3126" spans="1:5" ht="18.75" customHeight="1" x14ac:dyDescent="0.3">
      <c r="A3126" s="4">
        <v>1992</v>
      </c>
      <c r="B3126" t="s">
        <v>577</v>
      </c>
      <c r="C3126" s="10">
        <v>600000</v>
      </c>
      <c r="D3126" t="s">
        <v>24</v>
      </c>
      <c r="E3126" t="s">
        <v>72</v>
      </c>
    </row>
    <row r="3127" spans="1:5" ht="18.75" customHeight="1" x14ac:dyDescent="0.3">
      <c r="A3127" s="4">
        <v>1992</v>
      </c>
      <c r="B3127" t="s">
        <v>837</v>
      </c>
      <c r="C3127" s="10">
        <v>455000</v>
      </c>
      <c r="D3127" t="s">
        <v>24</v>
      </c>
      <c r="E3127" t="s">
        <v>72</v>
      </c>
    </row>
    <row r="3128" spans="1:5" ht="18.75" customHeight="1" x14ac:dyDescent="0.3">
      <c r="A3128" s="4">
        <v>1992</v>
      </c>
      <c r="B3128" t="s">
        <v>775</v>
      </c>
      <c r="C3128" s="10">
        <v>450000</v>
      </c>
      <c r="D3128" t="s">
        <v>24</v>
      </c>
      <c r="E3128" t="s">
        <v>72</v>
      </c>
    </row>
    <row r="3129" spans="1:5" ht="18.75" customHeight="1" x14ac:dyDescent="0.3">
      <c r="A3129" s="4">
        <v>1992</v>
      </c>
      <c r="B3129" t="s">
        <v>475</v>
      </c>
      <c r="C3129" s="10">
        <v>450000</v>
      </c>
      <c r="D3129" t="s">
        <v>24</v>
      </c>
      <c r="E3129" t="s">
        <v>72</v>
      </c>
    </row>
    <row r="3130" spans="1:5" ht="18.75" customHeight="1" x14ac:dyDescent="0.3">
      <c r="A3130" s="4">
        <v>1992</v>
      </c>
      <c r="B3130" t="s">
        <v>76</v>
      </c>
      <c r="C3130" s="10">
        <v>400000</v>
      </c>
      <c r="D3130" t="s">
        <v>43</v>
      </c>
      <c r="E3130" t="s">
        <v>72</v>
      </c>
    </row>
    <row r="3131" spans="1:5" ht="18.75" customHeight="1" x14ac:dyDescent="0.3">
      <c r="A3131" s="4">
        <v>1992</v>
      </c>
      <c r="B3131" t="s">
        <v>309</v>
      </c>
      <c r="C3131" s="10">
        <v>400000</v>
      </c>
      <c r="D3131" t="s">
        <v>43</v>
      </c>
      <c r="E3131" t="s">
        <v>72</v>
      </c>
    </row>
    <row r="3132" spans="1:5" ht="18.75" customHeight="1" x14ac:dyDescent="0.3">
      <c r="A3132" s="4">
        <v>1992</v>
      </c>
      <c r="B3132" t="s">
        <v>1246</v>
      </c>
      <c r="C3132" s="10">
        <v>350000</v>
      </c>
      <c r="D3132" t="s">
        <v>50</v>
      </c>
      <c r="E3132" t="s">
        <v>72</v>
      </c>
    </row>
    <row r="3133" spans="1:5" ht="18.75" customHeight="1" x14ac:dyDescent="0.3">
      <c r="A3133" s="4">
        <v>1992</v>
      </c>
      <c r="B3133" t="s">
        <v>92</v>
      </c>
      <c r="C3133" s="10">
        <v>310000</v>
      </c>
      <c r="D3133" t="s">
        <v>28</v>
      </c>
      <c r="E3133" t="s">
        <v>72</v>
      </c>
    </row>
    <row r="3134" spans="1:5" ht="18.75" customHeight="1" x14ac:dyDescent="0.3">
      <c r="A3134" s="4">
        <v>1992</v>
      </c>
      <c r="B3134" t="s">
        <v>218</v>
      </c>
      <c r="C3134" s="10">
        <v>300000</v>
      </c>
      <c r="D3134" t="s">
        <v>37</v>
      </c>
      <c r="E3134" t="s">
        <v>72</v>
      </c>
    </row>
    <row r="3135" spans="1:5" ht="18.75" customHeight="1" x14ac:dyDescent="0.3">
      <c r="A3135" s="4">
        <v>1992</v>
      </c>
      <c r="B3135" t="s">
        <v>1245</v>
      </c>
      <c r="C3135" s="10">
        <v>285000</v>
      </c>
      <c r="D3135" t="s">
        <v>28</v>
      </c>
      <c r="E3135" t="s">
        <v>72</v>
      </c>
    </row>
    <row r="3136" spans="1:5" ht="18.75" customHeight="1" x14ac:dyDescent="0.3">
      <c r="A3136" s="4">
        <v>1992</v>
      </c>
      <c r="B3136" t="s">
        <v>1244</v>
      </c>
      <c r="C3136" s="10">
        <v>235000</v>
      </c>
      <c r="D3136" t="s">
        <v>24</v>
      </c>
      <c r="E3136" t="s">
        <v>72</v>
      </c>
    </row>
    <row r="3137" spans="1:5" ht="18.75" customHeight="1" x14ac:dyDescent="0.3">
      <c r="A3137" s="4">
        <v>1992</v>
      </c>
      <c r="B3137" t="s">
        <v>1083</v>
      </c>
      <c r="C3137" s="10">
        <v>205000</v>
      </c>
      <c r="D3137" t="s">
        <v>24</v>
      </c>
      <c r="E3137" t="s">
        <v>72</v>
      </c>
    </row>
    <row r="3138" spans="1:5" ht="18.75" customHeight="1" x14ac:dyDescent="0.3">
      <c r="A3138" s="4">
        <v>1992</v>
      </c>
      <c r="B3138" t="s">
        <v>1247</v>
      </c>
      <c r="C3138" s="10">
        <v>190000</v>
      </c>
      <c r="D3138" t="s">
        <v>24</v>
      </c>
      <c r="E3138" t="s">
        <v>72</v>
      </c>
    </row>
    <row r="3139" spans="1:5" ht="18.75" customHeight="1" x14ac:dyDescent="0.3">
      <c r="A3139" s="4">
        <v>1992</v>
      </c>
      <c r="B3139" t="s">
        <v>901</v>
      </c>
      <c r="C3139" s="10">
        <v>175000</v>
      </c>
      <c r="D3139" t="s">
        <v>24</v>
      </c>
      <c r="E3139" t="s">
        <v>72</v>
      </c>
    </row>
    <row r="3140" spans="1:5" ht="18.75" customHeight="1" x14ac:dyDescent="0.3">
      <c r="A3140" s="4">
        <v>1992</v>
      </c>
      <c r="B3140" t="s">
        <v>906</v>
      </c>
      <c r="C3140" s="10">
        <v>132000</v>
      </c>
      <c r="D3140" t="s">
        <v>43</v>
      </c>
      <c r="E3140" t="s">
        <v>72</v>
      </c>
    </row>
    <row r="3141" spans="1:5" ht="18.75" customHeight="1" x14ac:dyDescent="0.3">
      <c r="A3141" s="4">
        <v>1992</v>
      </c>
      <c r="B3141" t="s">
        <v>903</v>
      </c>
      <c r="C3141" s="10">
        <v>125000</v>
      </c>
      <c r="D3141" t="s">
        <v>24</v>
      </c>
      <c r="E3141" t="s">
        <v>72</v>
      </c>
    </row>
    <row r="3142" spans="1:5" ht="18.75" customHeight="1" x14ac:dyDescent="0.3">
      <c r="A3142" s="4">
        <v>1992</v>
      </c>
      <c r="B3142" t="s">
        <v>1281</v>
      </c>
      <c r="C3142" s="10">
        <v>122000</v>
      </c>
      <c r="D3142" t="s">
        <v>34</v>
      </c>
      <c r="E3142" t="s">
        <v>72</v>
      </c>
    </row>
    <row r="3143" spans="1:5" ht="18.75" customHeight="1" x14ac:dyDescent="0.3">
      <c r="A3143" s="4">
        <v>1992</v>
      </c>
      <c r="B3143" t="s">
        <v>1331</v>
      </c>
      <c r="C3143" s="10">
        <v>120000</v>
      </c>
      <c r="D3143" t="s">
        <v>34</v>
      </c>
      <c r="E3143" t="s">
        <v>72</v>
      </c>
    </row>
    <row r="3144" spans="1:5" ht="18.75" customHeight="1" x14ac:dyDescent="0.3">
      <c r="A3144" s="4">
        <v>1992</v>
      </c>
      <c r="B3144" t="s">
        <v>1241</v>
      </c>
      <c r="C3144" s="10">
        <v>115000</v>
      </c>
      <c r="D3144" t="s">
        <v>28</v>
      </c>
      <c r="E3144" t="s">
        <v>72</v>
      </c>
    </row>
    <row r="3145" spans="1:5" ht="18.75" customHeight="1" x14ac:dyDescent="0.3">
      <c r="A3145" s="4">
        <v>1992</v>
      </c>
      <c r="B3145" t="s">
        <v>910</v>
      </c>
      <c r="C3145" s="10">
        <v>115000</v>
      </c>
      <c r="D3145" t="s">
        <v>28</v>
      </c>
      <c r="E3145" t="s">
        <v>72</v>
      </c>
    </row>
    <row r="3146" spans="1:5" ht="18.75" customHeight="1" x14ac:dyDescent="0.3">
      <c r="A3146" s="4">
        <v>1992</v>
      </c>
      <c r="B3146" t="s">
        <v>1332</v>
      </c>
      <c r="C3146" s="10">
        <v>109000</v>
      </c>
      <c r="D3146" t="s">
        <v>43</v>
      </c>
      <c r="E3146" t="s">
        <v>72</v>
      </c>
    </row>
    <row r="3147" spans="1:5" ht="18.75" customHeight="1" x14ac:dyDescent="0.3">
      <c r="A3147" s="4">
        <v>1992</v>
      </c>
      <c r="B3147" t="s">
        <v>1155</v>
      </c>
      <c r="C3147" s="10">
        <v>109000</v>
      </c>
      <c r="D3147" t="s">
        <v>24</v>
      </c>
      <c r="E3147" t="s">
        <v>72</v>
      </c>
    </row>
    <row r="3148" spans="1:5" ht="18.75" customHeight="1" x14ac:dyDescent="0.3">
      <c r="A3148" s="4">
        <v>1992</v>
      </c>
      <c r="B3148" t="s">
        <v>112</v>
      </c>
      <c r="C3148" s="10">
        <v>4300000</v>
      </c>
      <c r="D3148" t="s">
        <v>28</v>
      </c>
      <c r="E3148" t="s">
        <v>98</v>
      </c>
    </row>
    <row r="3149" spans="1:5" ht="18.75" customHeight="1" x14ac:dyDescent="0.3">
      <c r="A3149" s="4">
        <v>1992</v>
      </c>
      <c r="B3149" t="s">
        <v>354</v>
      </c>
      <c r="C3149" s="10">
        <v>3500000</v>
      </c>
      <c r="D3149" t="s">
        <v>24</v>
      </c>
      <c r="E3149" t="s">
        <v>98</v>
      </c>
    </row>
    <row r="3150" spans="1:5" ht="18.75" customHeight="1" x14ac:dyDescent="0.3">
      <c r="A3150" s="4">
        <v>1992</v>
      </c>
      <c r="B3150" t="s">
        <v>103</v>
      </c>
      <c r="C3150" s="10">
        <v>3500000</v>
      </c>
      <c r="D3150" t="s">
        <v>24</v>
      </c>
      <c r="E3150" t="s">
        <v>98</v>
      </c>
    </row>
    <row r="3151" spans="1:5" ht="18.75" customHeight="1" x14ac:dyDescent="0.3">
      <c r="A3151" s="4">
        <v>1992</v>
      </c>
      <c r="B3151" t="s">
        <v>100</v>
      </c>
      <c r="C3151" s="10">
        <v>3450000</v>
      </c>
      <c r="D3151" t="s">
        <v>24</v>
      </c>
      <c r="E3151" t="s">
        <v>98</v>
      </c>
    </row>
    <row r="3152" spans="1:5" ht="18.75" customHeight="1" x14ac:dyDescent="0.3">
      <c r="A3152" s="4">
        <v>1992</v>
      </c>
      <c r="B3152" t="s">
        <v>732</v>
      </c>
      <c r="C3152" s="10">
        <v>3250000</v>
      </c>
      <c r="D3152" t="s">
        <v>28</v>
      </c>
      <c r="E3152" t="s">
        <v>98</v>
      </c>
    </row>
    <row r="3153" spans="1:5" ht="18.75" customHeight="1" x14ac:dyDescent="0.3">
      <c r="A3153" s="4">
        <v>1992</v>
      </c>
      <c r="B3153" t="s">
        <v>102</v>
      </c>
      <c r="C3153" s="10">
        <v>3000000</v>
      </c>
      <c r="D3153" t="s">
        <v>24</v>
      </c>
      <c r="E3153" t="s">
        <v>98</v>
      </c>
    </row>
    <row r="3154" spans="1:5" ht="18.75" customHeight="1" x14ac:dyDescent="0.3">
      <c r="A3154" s="4">
        <v>1992</v>
      </c>
      <c r="B3154" t="s">
        <v>113</v>
      </c>
      <c r="C3154" s="10">
        <v>2650000</v>
      </c>
      <c r="D3154" t="s">
        <v>50</v>
      </c>
      <c r="E3154" t="s">
        <v>98</v>
      </c>
    </row>
    <row r="3155" spans="1:5" ht="18.75" customHeight="1" x14ac:dyDescent="0.3">
      <c r="A3155" s="4">
        <v>1992</v>
      </c>
      <c r="B3155" t="s">
        <v>107</v>
      </c>
      <c r="C3155" s="10">
        <v>2600000</v>
      </c>
      <c r="D3155" t="s">
        <v>28</v>
      </c>
      <c r="E3155" t="s">
        <v>98</v>
      </c>
    </row>
    <row r="3156" spans="1:5" ht="18.75" customHeight="1" x14ac:dyDescent="0.3">
      <c r="A3156" s="4">
        <v>1992</v>
      </c>
      <c r="B3156" t="s">
        <v>382</v>
      </c>
      <c r="C3156" s="10">
        <v>2100000</v>
      </c>
      <c r="D3156" t="s">
        <v>24</v>
      </c>
      <c r="E3156" t="s">
        <v>98</v>
      </c>
    </row>
    <row r="3157" spans="1:5" ht="18.75" customHeight="1" x14ac:dyDescent="0.3">
      <c r="A3157" s="4">
        <v>1992</v>
      </c>
      <c r="B3157" t="s">
        <v>116</v>
      </c>
      <c r="C3157" s="10">
        <v>2050000</v>
      </c>
      <c r="D3157" t="s">
        <v>34</v>
      </c>
      <c r="E3157" t="s">
        <v>98</v>
      </c>
    </row>
    <row r="3158" spans="1:5" ht="18.75" customHeight="1" x14ac:dyDescent="0.3">
      <c r="A3158" s="4">
        <v>1992</v>
      </c>
      <c r="B3158" t="s">
        <v>700</v>
      </c>
      <c r="C3158" s="10">
        <v>1583334</v>
      </c>
      <c r="D3158" t="s">
        <v>28</v>
      </c>
      <c r="E3158" t="s">
        <v>98</v>
      </c>
    </row>
    <row r="3159" spans="1:5" ht="18.75" customHeight="1" x14ac:dyDescent="0.3">
      <c r="A3159" s="4">
        <v>1992</v>
      </c>
      <c r="B3159" t="s">
        <v>101</v>
      </c>
      <c r="C3159" s="10">
        <v>1400000</v>
      </c>
      <c r="D3159" t="s">
        <v>24</v>
      </c>
      <c r="E3159" t="s">
        <v>98</v>
      </c>
    </row>
    <row r="3160" spans="1:5" ht="18.75" customHeight="1" x14ac:dyDescent="0.3">
      <c r="A3160" s="4">
        <v>1992</v>
      </c>
      <c r="B3160" t="s">
        <v>106</v>
      </c>
      <c r="C3160" s="10">
        <v>1250000</v>
      </c>
      <c r="D3160" t="s">
        <v>24</v>
      </c>
      <c r="E3160" t="s">
        <v>98</v>
      </c>
    </row>
    <row r="3161" spans="1:5" ht="18.75" customHeight="1" x14ac:dyDescent="0.3">
      <c r="A3161" s="4">
        <v>1992</v>
      </c>
      <c r="B3161" t="s">
        <v>621</v>
      </c>
      <c r="C3161" s="10">
        <v>1000000</v>
      </c>
      <c r="D3161" t="s">
        <v>28</v>
      </c>
      <c r="E3161" t="s">
        <v>98</v>
      </c>
    </row>
    <row r="3162" spans="1:5" ht="18.75" customHeight="1" x14ac:dyDescent="0.3">
      <c r="A3162" s="4">
        <v>1992</v>
      </c>
      <c r="B3162" t="s">
        <v>123</v>
      </c>
      <c r="C3162" s="10">
        <v>760000</v>
      </c>
      <c r="D3162" t="s">
        <v>43</v>
      </c>
      <c r="E3162" t="s">
        <v>98</v>
      </c>
    </row>
    <row r="3163" spans="1:5" ht="18.75" customHeight="1" x14ac:dyDescent="0.3">
      <c r="A3163" s="4">
        <v>1992</v>
      </c>
      <c r="B3163" t="s">
        <v>97</v>
      </c>
      <c r="C3163" s="10">
        <v>600000</v>
      </c>
      <c r="D3163" t="s">
        <v>54</v>
      </c>
      <c r="E3163" t="s">
        <v>98</v>
      </c>
    </row>
    <row r="3164" spans="1:5" ht="18.75" customHeight="1" x14ac:dyDescent="0.3">
      <c r="A3164" s="4">
        <v>1992</v>
      </c>
      <c r="B3164" t="s">
        <v>629</v>
      </c>
      <c r="C3164" s="10">
        <v>500000</v>
      </c>
      <c r="D3164" t="s">
        <v>34</v>
      </c>
      <c r="E3164" t="s">
        <v>98</v>
      </c>
    </row>
    <row r="3165" spans="1:5" ht="18.75" customHeight="1" x14ac:dyDescent="0.3">
      <c r="A3165" s="4">
        <v>1992</v>
      </c>
      <c r="B3165" t="s">
        <v>471</v>
      </c>
      <c r="C3165" s="10">
        <v>500000</v>
      </c>
      <c r="D3165" t="s">
        <v>28</v>
      </c>
      <c r="E3165" t="s">
        <v>98</v>
      </c>
    </row>
    <row r="3166" spans="1:5" ht="18.75" customHeight="1" x14ac:dyDescent="0.3">
      <c r="A3166" s="4">
        <v>1992</v>
      </c>
      <c r="B3166" t="s">
        <v>239</v>
      </c>
      <c r="C3166" s="10">
        <v>300000</v>
      </c>
      <c r="D3166" t="s">
        <v>24</v>
      </c>
      <c r="E3166" t="s">
        <v>98</v>
      </c>
    </row>
    <row r="3167" spans="1:5" ht="18.75" customHeight="1" x14ac:dyDescent="0.3">
      <c r="A3167" s="4">
        <v>1992</v>
      </c>
      <c r="B3167" t="s">
        <v>423</v>
      </c>
      <c r="C3167" s="10">
        <v>300000</v>
      </c>
      <c r="D3167" t="s">
        <v>24</v>
      </c>
      <c r="E3167" t="s">
        <v>98</v>
      </c>
    </row>
    <row r="3168" spans="1:5" ht="18.75" customHeight="1" x14ac:dyDescent="0.3">
      <c r="A3168" s="4">
        <v>1992</v>
      </c>
      <c r="B3168" t="s">
        <v>1249</v>
      </c>
      <c r="C3168" s="10">
        <v>235000</v>
      </c>
      <c r="D3168" t="s">
        <v>24</v>
      </c>
      <c r="E3168" t="s">
        <v>98</v>
      </c>
    </row>
    <row r="3169" spans="1:5" ht="18.75" customHeight="1" x14ac:dyDescent="0.3">
      <c r="A3169" s="4">
        <v>1992</v>
      </c>
      <c r="B3169" t="s">
        <v>912</v>
      </c>
      <c r="C3169" s="10">
        <v>165000</v>
      </c>
      <c r="D3169" t="s">
        <v>37</v>
      </c>
      <c r="E3169" t="s">
        <v>98</v>
      </c>
    </row>
    <row r="3170" spans="1:5" ht="18.75" customHeight="1" x14ac:dyDescent="0.3">
      <c r="A3170" s="4">
        <v>1992</v>
      </c>
      <c r="B3170" t="s">
        <v>1333</v>
      </c>
      <c r="C3170" s="10">
        <v>160000</v>
      </c>
      <c r="D3170" t="s">
        <v>43</v>
      </c>
      <c r="E3170" t="s">
        <v>98</v>
      </c>
    </row>
    <row r="3171" spans="1:5" ht="18.75" customHeight="1" x14ac:dyDescent="0.3">
      <c r="A3171" s="4">
        <v>1992</v>
      </c>
      <c r="B3171" t="s">
        <v>1334</v>
      </c>
      <c r="C3171" s="10">
        <v>125000</v>
      </c>
      <c r="D3171" t="s">
        <v>24</v>
      </c>
      <c r="E3171" t="s">
        <v>98</v>
      </c>
    </row>
    <row r="3172" spans="1:5" ht="18.75" customHeight="1" x14ac:dyDescent="0.3">
      <c r="A3172" s="4">
        <v>1992</v>
      </c>
      <c r="B3172" t="s">
        <v>917</v>
      </c>
      <c r="C3172" s="10">
        <v>120000</v>
      </c>
      <c r="D3172" t="s">
        <v>34</v>
      </c>
      <c r="E3172" t="s">
        <v>98</v>
      </c>
    </row>
    <row r="3173" spans="1:5" ht="18.75" customHeight="1" x14ac:dyDescent="0.3">
      <c r="A3173" s="4">
        <v>1992</v>
      </c>
      <c r="B3173" t="s">
        <v>1335</v>
      </c>
      <c r="C3173" s="10">
        <v>117500</v>
      </c>
      <c r="D3173" t="s">
        <v>24</v>
      </c>
      <c r="E3173" t="s">
        <v>98</v>
      </c>
    </row>
    <row r="3174" spans="1:5" ht="18.75" customHeight="1" x14ac:dyDescent="0.3">
      <c r="A3174" s="4">
        <v>1992</v>
      </c>
      <c r="B3174" t="s">
        <v>1336</v>
      </c>
      <c r="C3174" s="10">
        <v>113000</v>
      </c>
      <c r="D3174" t="s">
        <v>54</v>
      </c>
      <c r="E3174" t="s">
        <v>98</v>
      </c>
    </row>
    <row r="3175" spans="1:5" ht="18.75" customHeight="1" x14ac:dyDescent="0.3">
      <c r="A3175" s="4">
        <v>1992</v>
      </c>
      <c r="B3175" t="s">
        <v>1337</v>
      </c>
      <c r="C3175" s="10">
        <v>111000</v>
      </c>
      <c r="D3175" t="s">
        <v>24</v>
      </c>
      <c r="E3175" t="s">
        <v>98</v>
      </c>
    </row>
    <row r="3176" spans="1:5" ht="18.75" customHeight="1" x14ac:dyDescent="0.3">
      <c r="A3176" s="4">
        <v>1992</v>
      </c>
      <c r="B3176" t="s">
        <v>1338</v>
      </c>
      <c r="C3176" s="10">
        <v>109000</v>
      </c>
      <c r="D3176" t="s">
        <v>24</v>
      </c>
      <c r="E3176" t="s">
        <v>98</v>
      </c>
    </row>
    <row r="3177" spans="1:5" ht="18.75" customHeight="1" x14ac:dyDescent="0.3">
      <c r="A3177" s="4">
        <v>1992</v>
      </c>
      <c r="B3177" t="s">
        <v>1339</v>
      </c>
      <c r="C3177" s="10">
        <v>109000</v>
      </c>
      <c r="D3177" t="s">
        <v>24</v>
      </c>
      <c r="E3177" t="s">
        <v>98</v>
      </c>
    </row>
    <row r="3178" spans="1:5" ht="18.75" customHeight="1" x14ac:dyDescent="0.3">
      <c r="A3178" s="4">
        <v>1992</v>
      </c>
      <c r="B3178" t="s">
        <v>644</v>
      </c>
      <c r="C3178" s="10">
        <v>4425000</v>
      </c>
      <c r="D3178" t="s">
        <v>24</v>
      </c>
      <c r="E3178" t="s">
        <v>127</v>
      </c>
    </row>
    <row r="3179" spans="1:5" ht="18.75" customHeight="1" x14ac:dyDescent="0.3">
      <c r="A3179" s="4">
        <v>1992</v>
      </c>
      <c r="B3179" t="s">
        <v>325</v>
      </c>
      <c r="C3179" s="10">
        <v>3666667</v>
      </c>
      <c r="D3179" t="s">
        <v>28</v>
      </c>
      <c r="E3179" t="s">
        <v>127</v>
      </c>
    </row>
    <row r="3180" spans="1:5" ht="18.75" customHeight="1" x14ac:dyDescent="0.3">
      <c r="A3180" s="4">
        <v>1992</v>
      </c>
      <c r="B3180" t="s">
        <v>140</v>
      </c>
      <c r="C3180" s="10">
        <v>3633333</v>
      </c>
      <c r="D3180" t="s">
        <v>54</v>
      </c>
      <c r="E3180" t="s">
        <v>127</v>
      </c>
    </row>
    <row r="3181" spans="1:5" ht="18.75" customHeight="1" x14ac:dyDescent="0.3">
      <c r="A3181" s="4">
        <v>1992</v>
      </c>
      <c r="B3181" t="s">
        <v>134</v>
      </c>
      <c r="C3181" s="10">
        <v>3366667</v>
      </c>
      <c r="D3181" t="s">
        <v>24</v>
      </c>
      <c r="E3181" t="s">
        <v>127</v>
      </c>
    </row>
    <row r="3182" spans="1:5" ht="18.75" customHeight="1" x14ac:dyDescent="0.3">
      <c r="A3182" s="4">
        <v>1992</v>
      </c>
      <c r="B3182" t="s">
        <v>129</v>
      </c>
      <c r="C3182" s="10">
        <v>3250000</v>
      </c>
      <c r="D3182" t="s">
        <v>24</v>
      </c>
      <c r="E3182" t="s">
        <v>127</v>
      </c>
    </row>
    <row r="3183" spans="1:5" ht="18.75" customHeight="1" x14ac:dyDescent="0.3">
      <c r="A3183" s="4">
        <v>1992</v>
      </c>
      <c r="B3183" t="s">
        <v>480</v>
      </c>
      <c r="C3183" s="10">
        <v>2833333</v>
      </c>
      <c r="D3183" t="s">
        <v>37</v>
      </c>
      <c r="E3183" t="s">
        <v>127</v>
      </c>
    </row>
    <row r="3184" spans="1:5" ht="18.75" customHeight="1" x14ac:dyDescent="0.3">
      <c r="A3184" s="4">
        <v>1992</v>
      </c>
      <c r="B3184" t="s">
        <v>147</v>
      </c>
      <c r="C3184" s="10">
        <v>2425000</v>
      </c>
      <c r="D3184" t="s">
        <v>24</v>
      </c>
      <c r="E3184" t="s">
        <v>127</v>
      </c>
    </row>
    <row r="3185" spans="1:5" ht="18.75" customHeight="1" x14ac:dyDescent="0.3">
      <c r="A3185" s="4">
        <v>1992</v>
      </c>
      <c r="B3185" t="s">
        <v>55</v>
      </c>
      <c r="C3185" s="10">
        <v>2333333</v>
      </c>
      <c r="D3185" t="s">
        <v>28</v>
      </c>
      <c r="E3185" t="s">
        <v>127</v>
      </c>
    </row>
    <row r="3186" spans="1:5" ht="18.75" customHeight="1" x14ac:dyDescent="0.3">
      <c r="A3186" s="4">
        <v>1992</v>
      </c>
      <c r="B3186" t="s">
        <v>731</v>
      </c>
      <c r="C3186" s="10">
        <v>2300000</v>
      </c>
      <c r="D3186" t="s">
        <v>28</v>
      </c>
      <c r="E3186" t="s">
        <v>127</v>
      </c>
    </row>
    <row r="3187" spans="1:5" ht="18.75" customHeight="1" x14ac:dyDescent="0.3">
      <c r="A3187" s="4">
        <v>1992</v>
      </c>
      <c r="B3187" t="s">
        <v>137</v>
      </c>
      <c r="C3187" s="10">
        <v>2275000</v>
      </c>
      <c r="D3187" t="s">
        <v>24</v>
      </c>
      <c r="E3187" t="s">
        <v>127</v>
      </c>
    </row>
    <row r="3188" spans="1:5" ht="18.75" customHeight="1" x14ac:dyDescent="0.3">
      <c r="A3188" s="4">
        <v>1992</v>
      </c>
      <c r="B3188" t="s">
        <v>146</v>
      </c>
      <c r="C3188" s="10">
        <v>2063000</v>
      </c>
      <c r="D3188" t="s">
        <v>24</v>
      </c>
      <c r="E3188" t="s">
        <v>127</v>
      </c>
    </row>
    <row r="3189" spans="1:5" ht="18.75" customHeight="1" x14ac:dyDescent="0.3">
      <c r="A3189" s="4">
        <v>1992</v>
      </c>
      <c r="B3189" t="s">
        <v>217</v>
      </c>
      <c r="C3189" s="10">
        <v>1983333</v>
      </c>
      <c r="D3189" t="s">
        <v>24</v>
      </c>
      <c r="E3189" t="s">
        <v>127</v>
      </c>
    </row>
    <row r="3190" spans="1:5" ht="18.75" customHeight="1" x14ac:dyDescent="0.3">
      <c r="A3190" s="4">
        <v>1992</v>
      </c>
      <c r="B3190" t="s">
        <v>297</v>
      </c>
      <c r="C3190" s="10">
        <v>1250000</v>
      </c>
      <c r="D3190" t="s">
        <v>28</v>
      </c>
      <c r="E3190" t="s">
        <v>127</v>
      </c>
    </row>
    <row r="3191" spans="1:5" ht="18.75" customHeight="1" x14ac:dyDescent="0.3">
      <c r="A3191" s="4">
        <v>1992</v>
      </c>
      <c r="B3191" t="s">
        <v>772</v>
      </c>
      <c r="C3191" s="10">
        <v>1200000</v>
      </c>
      <c r="D3191" t="s">
        <v>24</v>
      </c>
      <c r="E3191" t="s">
        <v>127</v>
      </c>
    </row>
    <row r="3192" spans="1:5" ht="18.75" customHeight="1" x14ac:dyDescent="0.3">
      <c r="A3192" s="4">
        <v>1992</v>
      </c>
      <c r="B3192" t="s">
        <v>144</v>
      </c>
      <c r="C3192" s="10">
        <v>1000000</v>
      </c>
      <c r="D3192" t="s">
        <v>43</v>
      </c>
      <c r="E3192" t="s">
        <v>127</v>
      </c>
    </row>
    <row r="3193" spans="1:5" ht="18.75" customHeight="1" x14ac:dyDescent="0.3">
      <c r="A3193" s="4">
        <v>1992</v>
      </c>
      <c r="B3193" t="s">
        <v>770</v>
      </c>
      <c r="C3193" s="10">
        <v>950000</v>
      </c>
      <c r="D3193" t="s">
        <v>34</v>
      </c>
      <c r="E3193" t="s">
        <v>127</v>
      </c>
    </row>
    <row r="3194" spans="1:5" ht="18.75" customHeight="1" x14ac:dyDescent="0.3">
      <c r="A3194" s="4">
        <v>1992</v>
      </c>
      <c r="B3194" t="s">
        <v>626</v>
      </c>
      <c r="C3194" s="10">
        <v>900000</v>
      </c>
      <c r="D3194" t="s">
        <v>50</v>
      </c>
      <c r="E3194" t="s">
        <v>127</v>
      </c>
    </row>
    <row r="3195" spans="1:5" ht="18.75" customHeight="1" x14ac:dyDescent="0.3">
      <c r="A3195" s="4">
        <v>1992</v>
      </c>
      <c r="B3195" t="s">
        <v>135</v>
      </c>
      <c r="C3195" s="10">
        <v>775000</v>
      </c>
      <c r="D3195" t="s">
        <v>31</v>
      </c>
      <c r="E3195" t="s">
        <v>127</v>
      </c>
    </row>
    <row r="3196" spans="1:5" ht="18.75" customHeight="1" x14ac:dyDescent="0.3">
      <c r="A3196" s="4">
        <v>1992</v>
      </c>
      <c r="B3196" t="s">
        <v>925</v>
      </c>
      <c r="C3196" s="10">
        <v>525000</v>
      </c>
      <c r="D3196" t="s">
        <v>34</v>
      </c>
      <c r="E3196" t="s">
        <v>127</v>
      </c>
    </row>
    <row r="3197" spans="1:5" ht="18.75" customHeight="1" x14ac:dyDescent="0.3">
      <c r="A3197" s="4">
        <v>1992</v>
      </c>
      <c r="B3197" t="s">
        <v>273</v>
      </c>
      <c r="C3197" s="10">
        <v>500000</v>
      </c>
      <c r="D3197" t="s">
        <v>43</v>
      </c>
      <c r="E3197" t="s">
        <v>127</v>
      </c>
    </row>
    <row r="3198" spans="1:5" ht="18.75" customHeight="1" x14ac:dyDescent="0.3">
      <c r="A3198" s="4">
        <v>1992</v>
      </c>
      <c r="B3198" t="s">
        <v>936</v>
      </c>
      <c r="C3198" s="10">
        <v>387500</v>
      </c>
      <c r="D3198" t="s">
        <v>50</v>
      </c>
      <c r="E3198" t="s">
        <v>127</v>
      </c>
    </row>
    <row r="3199" spans="1:5" ht="18.75" customHeight="1" x14ac:dyDescent="0.3">
      <c r="A3199" s="4">
        <v>1992</v>
      </c>
      <c r="B3199" t="s">
        <v>1254</v>
      </c>
      <c r="C3199" s="10">
        <v>222000</v>
      </c>
      <c r="D3199" t="s">
        <v>24</v>
      </c>
      <c r="E3199" t="s">
        <v>127</v>
      </c>
    </row>
    <row r="3200" spans="1:5" ht="18.75" customHeight="1" x14ac:dyDescent="0.3">
      <c r="A3200" s="4">
        <v>1992</v>
      </c>
      <c r="B3200" t="s">
        <v>1340</v>
      </c>
      <c r="C3200" s="10">
        <v>220000</v>
      </c>
      <c r="D3200" t="s">
        <v>24</v>
      </c>
      <c r="E3200" t="s">
        <v>127</v>
      </c>
    </row>
    <row r="3201" spans="1:5" ht="18.75" customHeight="1" x14ac:dyDescent="0.3">
      <c r="A3201" s="4">
        <v>1992</v>
      </c>
      <c r="B3201" t="s">
        <v>149</v>
      </c>
      <c r="C3201" s="10">
        <v>200000</v>
      </c>
      <c r="D3201" t="s">
        <v>28</v>
      </c>
      <c r="E3201" t="s">
        <v>127</v>
      </c>
    </row>
    <row r="3202" spans="1:5" ht="18.75" customHeight="1" x14ac:dyDescent="0.3">
      <c r="A3202" s="4">
        <v>1992</v>
      </c>
      <c r="B3202" t="s">
        <v>934</v>
      </c>
      <c r="C3202" s="10">
        <v>182500</v>
      </c>
      <c r="D3202" t="s">
        <v>24</v>
      </c>
      <c r="E3202" t="s">
        <v>127</v>
      </c>
    </row>
    <row r="3203" spans="1:5" ht="18.75" customHeight="1" x14ac:dyDescent="0.3">
      <c r="A3203" s="4">
        <v>1992</v>
      </c>
      <c r="B3203" t="s">
        <v>1282</v>
      </c>
      <c r="C3203" s="10">
        <v>127500</v>
      </c>
      <c r="D3203" t="s">
        <v>28</v>
      </c>
      <c r="E3203" t="s">
        <v>127</v>
      </c>
    </row>
    <row r="3204" spans="1:5" ht="18.75" customHeight="1" x14ac:dyDescent="0.3">
      <c r="A3204" s="4">
        <v>1992</v>
      </c>
      <c r="B3204" t="s">
        <v>1341</v>
      </c>
      <c r="C3204" s="10">
        <v>121000</v>
      </c>
      <c r="D3204" t="s">
        <v>24</v>
      </c>
      <c r="E3204" t="s">
        <v>127</v>
      </c>
    </row>
    <row r="3205" spans="1:5" ht="18.75" customHeight="1" x14ac:dyDescent="0.3">
      <c r="A3205" s="4">
        <v>1992</v>
      </c>
      <c r="B3205" t="s">
        <v>928</v>
      </c>
      <c r="C3205" s="10">
        <v>112500</v>
      </c>
      <c r="D3205" t="s">
        <v>28</v>
      </c>
      <c r="E3205" t="s">
        <v>127</v>
      </c>
    </row>
    <row r="3206" spans="1:5" ht="18.75" customHeight="1" x14ac:dyDescent="0.3">
      <c r="A3206" s="4">
        <v>1992</v>
      </c>
      <c r="B3206" t="s">
        <v>931</v>
      </c>
      <c r="C3206" s="10">
        <v>109000</v>
      </c>
      <c r="D3206" t="s">
        <v>24</v>
      </c>
      <c r="E3206" t="s">
        <v>127</v>
      </c>
    </row>
    <row r="3207" spans="1:5" ht="18.75" customHeight="1" x14ac:dyDescent="0.3">
      <c r="A3207" s="4">
        <v>1992</v>
      </c>
      <c r="B3207" t="s">
        <v>1342</v>
      </c>
      <c r="C3207" s="10">
        <v>109000</v>
      </c>
      <c r="D3207" t="s">
        <v>37</v>
      </c>
      <c r="E3207" t="s">
        <v>127</v>
      </c>
    </row>
    <row r="3208" spans="1:5" ht="18.75" customHeight="1" x14ac:dyDescent="0.3">
      <c r="A3208" s="4">
        <v>1992</v>
      </c>
      <c r="B3208" t="s">
        <v>940</v>
      </c>
      <c r="C3208" s="10">
        <v>109000</v>
      </c>
      <c r="D3208" t="s">
        <v>24</v>
      </c>
      <c r="E3208" t="s">
        <v>127</v>
      </c>
    </row>
    <row r="3209" spans="1:5" ht="18.75" customHeight="1" x14ac:dyDescent="0.3">
      <c r="A3209" s="4">
        <v>1992</v>
      </c>
      <c r="B3209" t="s">
        <v>1343</v>
      </c>
      <c r="C3209" s="10">
        <v>109000</v>
      </c>
      <c r="D3209" t="s">
        <v>43</v>
      </c>
      <c r="E3209" t="s">
        <v>127</v>
      </c>
    </row>
    <row r="3210" spans="1:5" ht="18.75" customHeight="1" x14ac:dyDescent="0.3">
      <c r="A3210" s="4">
        <v>1992</v>
      </c>
      <c r="B3210" t="s">
        <v>216</v>
      </c>
      <c r="C3210" s="10">
        <v>3000000</v>
      </c>
      <c r="D3210" t="s">
        <v>54</v>
      </c>
      <c r="E3210" t="s">
        <v>153</v>
      </c>
    </row>
    <row r="3211" spans="1:5" ht="18.75" customHeight="1" x14ac:dyDescent="0.3">
      <c r="A3211" s="4">
        <v>1992</v>
      </c>
      <c r="B3211" t="s">
        <v>172</v>
      </c>
      <c r="C3211" s="10">
        <v>2925000</v>
      </c>
      <c r="D3211" t="s">
        <v>24</v>
      </c>
      <c r="E3211" t="s">
        <v>153</v>
      </c>
    </row>
    <row r="3212" spans="1:5" ht="18.75" customHeight="1" x14ac:dyDescent="0.3">
      <c r="A3212" s="4">
        <v>1992</v>
      </c>
      <c r="B3212" t="s">
        <v>622</v>
      </c>
      <c r="C3212" s="10">
        <v>2833333</v>
      </c>
      <c r="D3212" t="s">
        <v>24</v>
      </c>
      <c r="E3212" t="s">
        <v>153</v>
      </c>
    </row>
    <row r="3213" spans="1:5" ht="18.75" customHeight="1" x14ac:dyDescent="0.3">
      <c r="A3213" s="4">
        <v>1992</v>
      </c>
      <c r="B3213" t="s">
        <v>171</v>
      </c>
      <c r="C3213" s="10">
        <v>2650000</v>
      </c>
      <c r="D3213" t="s">
        <v>28</v>
      </c>
      <c r="E3213" t="s">
        <v>153</v>
      </c>
    </row>
    <row r="3214" spans="1:5" ht="18.75" customHeight="1" x14ac:dyDescent="0.3">
      <c r="A3214" s="4">
        <v>1992</v>
      </c>
      <c r="B3214" t="s">
        <v>277</v>
      </c>
      <c r="C3214" s="10">
        <v>2650000</v>
      </c>
      <c r="D3214" t="s">
        <v>24</v>
      </c>
      <c r="E3214" t="s">
        <v>153</v>
      </c>
    </row>
    <row r="3215" spans="1:5" ht="18.75" customHeight="1" x14ac:dyDescent="0.3">
      <c r="A3215" s="4">
        <v>1992</v>
      </c>
      <c r="B3215" t="s">
        <v>517</v>
      </c>
      <c r="C3215" s="10">
        <v>2400000</v>
      </c>
      <c r="D3215" t="s">
        <v>50</v>
      </c>
      <c r="E3215" t="s">
        <v>153</v>
      </c>
    </row>
    <row r="3216" spans="1:5" ht="18.75" customHeight="1" x14ac:dyDescent="0.3">
      <c r="A3216" s="4">
        <v>1992</v>
      </c>
      <c r="B3216" t="s">
        <v>568</v>
      </c>
      <c r="C3216" s="10">
        <v>2150000</v>
      </c>
      <c r="D3216" t="s">
        <v>50</v>
      </c>
      <c r="E3216" t="s">
        <v>153</v>
      </c>
    </row>
    <row r="3217" spans="1:5" ht="18.75" customHeight="1" x14ac:dyDescent="0.3">
      <c r="A3217" s="4">
        <v>1992</v>
      </c>
      <c r="B3217" t="s">
        <v>165</v>
      </c>
      <c r="C3217" s="10">
        <v>1750000</v>
      </c>
      <c r="D3217" t="s">
        <v>28</v>
      </c>
      <c r="E3217" t="s">
        <v>153</v>
      </c>
    </row>
    <row r="3218" spans="1:5" ht="18.75" customHeight="1" x14ac:dyDescent="0.3">
      <c r="A3218" s="4">
        <v>1992</v>
      </c>
      <c r="B3218" t="s">
        <v>178</v>
      </c>
      <c r="C3218" s="10">
        <v>1525000</v>
      </c>
      <c r="D3218" t="s">
        <v>24</v>
      </c>
      <c r="E3218" t="s">
        <v>153</v>
      </c>
    </row>
    <row r="3219" spans="1:5" ht="18.75" customHeight="1" x14ac:dyDescent="0.3">
      <c r="A3219" s="4">
        <v>1992</v>
      </c>
      <c r="B3219" t="s">
        <v>252</v>
      </c>
      <c r="C3219" s="10">
        <v>1325000</v>
      </c>
      <c r="D3219" t="s">
        <v>24</v>
      </c>
      <c r="E3219" t="s">
        <v>153</v>
      </c>
    </row>
    <row r="3220" spans="1:5" ht="18.75" customHeight="1" x14ac:dyDescent="0.3">
      <c r="A3220" s="4">
        <v>1992</v>
      </c>
      <c r="B3220" t="s">
        <v>587</v>
      </c>
      <c r="C3220" s="10">
        <v>1262000</v>
      </c>
      <c r="D3220" t="s">
        <v>37</v>
      </c>
      <c r="E3220" t="s">
        <v>153</v>
      </c>
    </row>
    <row r="3221" spans="1:5" ht="18.75" customHeight="1" x14ac:dyDescent="0.3">
      <c r="A3221" s="4">
        <v>1992</v>
      </c>
      <c r="B3221" t="s">
        <v>679</v>
      </c>
      <c r="C3221" s="10">
        <v>1200000</v>
      </c>
      <c r="D3221" t="s">
        <v>24</v>
      </c>
      <c r="E3221" t="s">
        <v>153</v>
      </c>
    </row>
    <row r="3222" spans="1:5" ht="18.75" customHeight="1" x14ac:dyDescent="0.3">
      <c r="A3222" s="4">
        <v>1992</v>
      </c>
      <c r="B3222" t="s">
        <v>170</v>
      </c>
      <c r="C3222" s="10">
        <v>925000</v>
      </c>
      <c r="D3222" t="s">
        <v>43</v>
      </c>
      <c r="E3222" t="s">
        <v>153</v>
      </c>
    </row>
    <row r="3223" spans="1:5" ht="18.75" customHeight="1" x14ac:dyDescent="0.3">
      <c r="A3223" s="4">
        <v>1992</v>
      </c>
      <c r="B3223" t="s">
        <v>428</v>
      </c>
      <c r="C3223" s="10">
        <v>735000</v>
      </c>
      <c r="D3223" t="s">
        <v>28</v>
      </c>
      <c r="E3223" t="s">
        <v>153</v>
      </c>
    </row>
    <row r="3224" spans="1:5" ht="18.75" customHeight="1" x14ac:dyDescent="0.3">
      <c r="A3224" s="4">
        <v>1992</v>
      </c>
      <c r="B3224" t="s">
        <v>707</v>
      </c>
      <c r="C3224" s="10">
        <v>650000</v>
      </c>
      <c r="D3224" t="s">
        <v>28</v>
      </c>
      <c r="E3224" t="s">
        <v>153</v>
      </c>
    </row>
    <row r="3225" spans="1:5" ht="18.75" customHeight="1" x14ac:dyDescent="0.3">
      <c r="A3225" s="4">
        <v>1992</v>
      </c>
      <c r="B3225" t="s">
        <v>1255</v>
      </c>
      <c r="C3225" s="10">
        <v>600000</v>
      </c>
      <c r="D3225" t="s">
        <v>28</v>
      </c>
      <c r="E3225" t="s">
        <v>153</v>
      </c>
    </row>
    <row r="3226" spans="1:5" ht="18.75" customHeight="1" x14ac:dyDescent="0.3">
      <c r="A3226" s="4">
        <v>1992</v>
      </c>
      <c r="B3226" t="s">
        <v>1256</v>
      </c>
      <c r="C3226" s="10">
        <v>555000</v>
      </c>
      <c r="D3226" t="s">
        <v>28</v>
      </c>
      <c r="E3226" t="s">
        <v>153</v>
      </c>
    </row>
    <row r="3227" spans="1:5" ht="18.75" customHeight="1" x14ac:dyDescent="0.3">
      <c r="A3227" s="4">
        <v>1992</v>
      </c>
      <c r="B3227" t="s">
        <v>526</v>
      </c>
      <c r="C3227" s="10">
        <v>500000</v>
      </c>
      <c r="D3227" t="s">
        <v>43</v>
      </c>
      <c r="E3227" t="s">
        <v>153</v>
      </c>
    </row>
    <row r="3228" spans="1:5" ht="18.75" customHeight="1" x14ac:dyDescent="0.3">
      <c r="A3228" s="4">
        <v>1992</v>
      </c>
      <c r="B3228" t="s">
        <v>174</v>
      </c>
      <c r="C3228" s="10">
        <v>385000</v>
      </c>
      <c r="D3228" t="s">
        <v>24</v>
      </c>
      <c r="E3228" t="s">
        <v>153</v>
      </c>
    </row>
    <row r="3229" spans="1:5" ht="18.75" customHeight="1" x14ac:dyDescent="0.3">
      <c r="A3229" s="4">
        <v>1992</v>
      </c>
      <c r="B3229" t="s">
        <v>503</v>
      </c>
      <c r="C3229" s="10">
        <v>360000</v>
      </c>
      <c r="D3229" t="s">
        <v>24</v>
      </c>
      <c r="E3229" t="s">
        <v>153</v>
      </c>
    </row>
    <row r="3230" spans="1:5" ht="18.75" customHeight="1" x14ac:dyDescent="0.3">
      <c r="A3230" s="4">
        <v>1992</v>
      </c>
      <c r="B3230" t="s">
        <v>1259</v>
      </c>
      <c r="C3230" s="10">
        <v>355000</v>
      </c>
      <c r="D3230" t="s">
        <v>24</v>
      </c>
      <c r="E3230" t="s">
        <v>153</v>
      </c>
    </row>
    <row r="3231" spans="1:5" ht="18.75" customHeight="1" x14ac:dyDescent="0.3">
      <c r="A3231" s="4">
        <v>1992</v>
      </c>
      <c r="B3231" t="s">
        <v>1257</v>
      </c>
      <c r="C3231" s="10">
        <v>350000</v>
      </c>
      <c r="D3231" t="s">
        <v>34</v>
      </c>
      <c r="E3231" t="s">
        <v>153</v>
      </c>
    </row>
    <row r="3232" spans="1:5" ht="18.75" customHeight="1" x14ac:dyDescent="0.3">
      <c r="A3232" s="4">
        <v>1992</v>
      </c>
      <c r="B3232" t="s">
        <v>776</v>
      </c>
      <c r="C3232" s="10">
        <v>347500</v>
      </c>
      <c r="D3232" t="s">
        <v>28</v>
      </c>
      <c r="E3232" t="s">
        <v>153</v>
      </c>
    </row>
    <row r="3233" spans="1:5" ht="18.75" customHeight="1" x14ac:dyDescent="0.3">
      <c r="A3233" s="4">
        <v>1992</v>
      </c>
      <c r="B3233" t="s">
        <v>259</v>
      </c>
      <c r="C3233" s="10">
        <v>325000</v>
      </c>
      <c r="D3233" t="s">
        <v>34</v>
      </c>
      <c r="E3233" t="s">
        <v>153</v>
      </c>
    </row>
    <row r="3234" spans="1:5" ht="18.75" customHeight="1" x14ac:dyDescent="0.3">
      <c r="A3234" s="4">
        <v>1992</v>
      </c>
      <c r="B3234" t="s">
        <v>944</v>
      </c>
      <c r="C3234" s="10">
        <v>265000</v>
      </c>
      <c r="D3234" t="s">
        <v>24</v>
      </c>
      <c r="E3234" t="s">
        <v>153</v>
      </c>
    </row>
    <row r="3235" spans="1:5" ht="18.75" customHeight="1" x14ac:dyDescent="0.3">
      <c r="A3235" s="4">
        <v>1992</v>
      </c>
      <c r="B3235" t="s">
        <v>1258</v>
      </c>
      <c r="C3235" s="10">
        <v>250000</v>
      </c>
      <c r="D3235" t="s">
        <v>37</v>
      </c>
      <c r="E3235" t="s">
        <v>153</v>
      </c>
    </row>
    <row r="3236" spans="1:5" ht="18.75" customHeight="1" x14ac:dyDescent="0.3">
      <c r="A3236" s="4">
        <v>1992</v>
      </c>
      <c r="B3236" t="s">
        <v>947</v>
      </c>
      <c r="C3236" s="10">
        <v>190000</v>
      </c>
      <c r="D3236" t="s">
        <v>24</v>
      </c>
      <c r="E3236" t="s">
        <v>153</v>
      </c>
    </row>
    <row r="3237" spans="1:5" ht="18.75" customHeight="1" x14ac:dyDescent="0.3">
      <c r="A3237" s="4">
        <v>1992</v>
      </c>
      <c r="B3237" t="s">
        <v>1260</v>
      </c>
      <c r="C3237" s="10">
        <v>148000</v>
      </c>
      <c r="D3237" t="s">
        <v>34</v>
      </c>
      <c r="E3237" t="s">
        <v>153</v>
      </c>
    </row>
    <row r="3238" spans="1:5" ht="18.75" customHeight="1" x14ac:dyDescent="0.3">
      <c r="A3238" s="4">
        <v>1992</v>
      </c>
      <c r="B3238" t="s">
        <v>953</v>
      </c>
      <c r="C3238" s="10">
        <v>146500</v>
      </c>
      <c r="D3238" t="s">
        <v>50</v>
      </c>
      <c r="E3238" t="s">
        <v>153</v>
      </c>
    </row>
    <row r="3239" spans="1:5" ht="18.75" customHeight="1" x14ac:dyDescent="0.3">
      <c r="A3239" s="4">
        <v>1992</v>
      </c>
      <c r="B3239" t="s">
        <v>1344</v>
      </c>
      <c r="C3239" s="10">
        <v>109000</v>
      </c>
      <c r="D3239" t="s">
        <v>43</v>
      </c>
      <c r="E3239" t="s">
        <v>153</v>
      </c>
    </row>
    <row r="3240" spans="1:5" ht="18.75" customHeight="1" x14ac:dyDescent="0.3">
      <c r="A3240" s="4">
        <v>1992</v>
      </c>
      <c r="B3240" t="s">
        <v>957</v>
      </c>
      <c r="C3240" s="10">
        <v>109000</v>
      </c>
      <c r="D3240" t="s">
        <v>24</v>
      </c>
      <c r="E3240" t="s">
        <v>153</v>
      </c>
    </row>
    <row r="3241" spans="1:5" ht="18.75" customHeight="1" x14ac:dyDescent="0.3">
      <c r="A3241" s="4">
        <v>1992</v>
      </c>
      <c r="B3241" t="s">
        <v>182</v>
      </c>
      <c r="C3241" s="10">
        <v>3500000</v>
      </c>
      <c r="D3241" t="s">
        <v>24</v>
      </c>
      <c r="E3241" t="s">
        <v>180</v>
      </c>
    </row>
    <row r="3242" spans="1:5" ht="18.75" customHeight="1" x14ac:dyDescent="0.3">
      <c r="A3242" s="4">
        <v>1992</v>
      </c>
      <c r="B3242" t="s">
        <v>179</v>
      </c>
      <c r="C3242" s="10">
        <v>3433334</v>
      </c>
      <c r="D3242" t="s">
        <v>31</v>
      </c>
      <c r="E3242" t="s">
        <v>180</v>
      </c>
    </row>
    <row r="3243" spans="1:5" ht="18.75" customHeight="1" x14ac:dyDescent="0.3">
      <c r="A3243" s="4">
        <v>1992</v>
      </c>
      <c r="B3243" t="s">
        <v>181</v>
      </c>
      <c r="C3243" s="10">
        <v>3200000</v>
      </c>
      <c r="D3243" t="s">
        <v>28</v>
      </c>
      <c r="E3243" t="s">
        <v>180</v>
      </c>
    </row>
    <row r="3244" spans="1:5" ht="18.75" customHeight="1" x14ac:dyDescent="0.3">
      <c r="A3244" s="4">
        <v>1992</v>
      </c>
      <c r="B3244" t="s">
        <v>190</v>
      </c>
      <c r="C3244" s="10">
        <v>2766667</v>
      </c>
      <c r="D3244" t="s">
        <v>24</v>
      </c>
      <c r="E3244" t="s">
        <v>180</v>
      </c>
    </row>
    <row r="3245" spans="1:5" ht="18.75" customHeight="1" x14ac:dyDescent="0.3">
      <c r="A3245" s="4">
        <v>1992</v>
      </c>
      <c r="B3245" t="s">
        <v>194</v>
      </c>
      <c r="C3245" s="10">
        <v>2500000</v>
      </c>
      <c r="D3245" t="s">
        <v>34</v>
      </c>
      <c r="E3245" t="s">
        <v>180</v>
      </c>
    </row>
    <row r="3246" spans="1:5" ht="18.75" customHeight="1" x14ac:dyDescent="0.3">
      <c r="A3246" s="4">
        <v>1992</v>
      </c>
      <c r="B3246" t="s">
        <v>193</v>
      </c>
      <c r="C3246" s="10">
        <v>2375000</v>
      </c>
      <c r="D3246" t="s">
        <v>24</v>
      </c>
      <c r="E3246" t="s">
        <v>180</v>
      </c>
    </row>
    <row r="3247" spans="1:5" ht="18.75" customHeight="1" x14ac:dyDescent="0.3">
      <c r="A3247" s="4">
        <v>1992</v>
      </c>
      <c r="B3247" t="s">
        <v>196</v>
      </c>
      <c r="C3247" s="10">
        <v>2287000</v>
      </c>
      <c r="D3247" t="s">
        <v>24</v>
      </c>
      <c r="E3247" t="s">
        <v>180</v>
      </c>
    </row>
    <row r="3248" spans="1:5" ht="18.75" customHeight="1" x14ac:dyDescent="0.3">
      <c r="A3248" s="4">
        <v>1992</v>
      </c>
      <c r="B3248" t="s">
        <v>282</v>
      </c>
      <c r="C3248" s="10">
        <v>2166667</v>
      </c>
      <c r="D3248" t="s">
        <v>50</v>
      </c>
      <c r="E3248" t="s">
        <v>180</v>
      </c>
    </row>
    <row r="3249" spans="1:5" ht="18.75" customHeight="1" x14ac:dyDescent="0.3">
      <c r="A3249" s="4">
        <v>1992</v>
      </c>
      <c r="B3249" t="s">
        <v>572</v>
      </c>
      <c r="C3249" s="10">
        <v>1100000</v>
      </c>
      <c r="D3249" t="s">
        <v>24</v>
      </c>
      <c r="E3249" t="s">
        <v>180</v>
      </c>
    </row>
    <row r="3250" spans="1:5" ht="18.75" customHeight="1" x14ac:dyDescent="0.3">
      <c r="A3250" s="4">
        <v>1992</v>
      </c>
      <c r="B3250" t="s">
        <v>1182</v>
      </c>
      <c r="C3250" s="10">
        <v>1075000</v>
      </c>
      <c r="D3250" t="s">
        <v>24</v>
      </c>
      <c r="E3250" t="s">
        <v>180</v>
      </c>
    </row>
    <row r="3251" spans="1:5" ht="18.75" customHeight="1" x14ac:dyDescent="0.3">
      <c r="A3251" s="4">
        <v>1992</v>
      </c>
      <c r="B3251" t="s">
        <v>268</v>
      </c>
      <c r="C3251" s="10">
        <v>1075000</v>
      </c>
      <c r="D3251" t="s">
        <v>24</v>
      </c>
      <c r="E3251" t="s">
        <v>180</v>
      </c>
    </row>
    <row r="3252" spans="1:5" ht="18.75" customHeight="1" x14ac:dyDescent="0.3">
      <c r="A3252" s="4">
        <v>1992</v>
      </c>
      <c r="B3252" t="s">
        <v>183</v>
      </c>
      <c r="C3252" s="10">
        <v>1000000</v>
      </c>
      <c r="D3252" t="s">
        <v>37</v>
      </c>
      <c r="E3252" t="s">
        <v>180</v>
      </c>
    </row>
    <row r="3253" spans="1:5" ht="18.75" customHeight="1" x14ac:dyDescent="0.3">
      <c r="A3253" s="4">
        <v>1992</v>
      </c>
      <c r="B3253" t="s">
        <v>960</v>
      </c>
      <c r="C3253" s="10">
        <v>750000</v>
      </c>
      <c r="D3253" t="s">
        <v>43</v>
      </c>
      <c r="E3253" t="s">
        <v>180</v>
      </c>
    </row>
    <row r="3254" spans="1:5" ht="18.75" customHeight="1" x14ac:dyDescent="0.3">
      <c r="A3254" s="4">
        <v>1992</v>
      </c>
      <c r="B3254" t="s">
        <v>498</v>
      </c>
      <c r="C3254" s="10">
        <v>525000</v>
      </c>
      <c r="D3254" t="s">
        <v>24</v>
      </c>
      <c r="E3254" t="s">
        <v>180</v>
      </c>
    </row>
    <row r="3255" spans="1:5" ht="18.75" customHeight="1" x14ac:dyDescent="0.3">
      <c r="A3255" s="4">
        <v>1992</v>
      </c>
      <c r="B3255" t="s">
        <v>973</v>
      </c>
      <c r="C3255" s="10">
        <v>500000</v>
      </c>
      <c r="D3255" t="s">
        <v>28</v>
      </c>
      <c r="E3255" t="s">
        <v>180</v>
      </c>
    </row>
    <row r="3256" spans="1:5" ht="18.75" customHeight="1" x14ac:dyDescent="0.3">
      <c r="A3256" s="4">
        <v>1992</v>
      </c>
      <c r="B3256" t="s">
        <v>961</v>
      </c>
      <c r="C3256" s="10">
        <v>400000</v>
      </c>
      <c r="D3256" t="s">
        <v>24</v>
      </c>
      <c r="E3256" t="s">
        <v>180</v>
      </c>
    </row>
    <row r="3257" spans="1:5" ht="18.75" customHeight="1" x14ac:dyDescent="0.3">
      <c r="A3257" s="4">
        <v>1992</v>
      </c>
      <c r="B3257" t="s">
        <v>968</v>
      </c>
      <c r="C3257" s="10">
        <v>375000</v>
      </c>
      <c r="D3257" t="s">
        <v>28</v>
      </c>
      <c r="E3257" t="s">
        <v>180</v>
      </c>
    </row>
    <row r="3258" spans="1:5" ht="18.75" customHeight="1" x14ac:dyDescent="0.3">
      <c r="A3258" s="4">
        <v>1992</v>
      </c>
      <c r="B3258" t="s">
        <v>759</v>
      </c>
      <c r="C3258" s="10">
        <v>230000</v>
      </c>
      <c r="D3258" t="s">
        <v>28</v>
      </c>
      <c r="E3258" t="s">
        <v>180</v>
      </c>
    </row>
    <row r="3259" spans="1:5" ht="18.75" customHeight="1" x14ac:dyDescent="0.3">
      <c r="A3259" s="4">
        <v>1992</v>
      </c>
      <c r="B3259" t="s">
        <v>537</v>
      </c>
      <c r="C3259" s="10">
        <v>200000</v>
      </c>
      <c r="D3259" t="s">
        <v>37</v>
      </c>
      <c r="E3259" t="s">
        <v>180</v>
      </c>
    </row>
    <row r="3260" spans="1:5" ht="18.75" customHeight="1" x14ac:dyDescent="0.3">
      <c r="A3260" s="4">
        <v>1992</v>
      </c>
      <c r="B3260" t="s">
        <v>891</v>
      </c>
      <c r="C3260" s="10">
        <v>125000</v>
      </c>
      <c r="D3260" t="s">
        <v>24</v>
      </c>
      <c r="E3260" t="s">
        <v>180</v>
      </c>
    </row>
    <row r="3261" spans="1:5" ht="18.75" customHeight="1" x14ac:dyDescent="0.3">
      <c r="A3261" s="4">
        <v>1992</v>
      </c>
      <c r="B3261" t="s">
        <v>1345</v>
      </c>
      <c r="C3261" s="10">
        <v>125000</v>
      </c>
      <c r="D3261" t="s">
        <v>24</v>
      </c>
      <c r="E3261" t="s">
        <v>180</v>
      </c>
    </row>
    <row r="3262" spans="1:5" ht="18.75" customHeight="1" x14ac:dyDescent="0.3">
      <c r="A3262" s="4">
        <v>1992</v>
      </c>
      <c r="B3262" t="s">
        <v>1346</v>
      </c>
      <c r="C3262" s="10">
        <v>109000</v>
      </c>
      <c r="D3262" t="s">
        <v>24</v>
      </c>
      <c r="E3262" t="s">
        <v>180</v>
      </c>
    </row>
    <row r="3263" spans="1:5" ht="18.75" customHeight="1" x14ac:dyDescent="0.3">
      <c r="A3263" s="4">
        <v>1992</v>
      </c>
      <c r="B3263" t="s">
        <v>1094</v>
      </c>
      <c r="C3263" s="10">
        <v>109000</v>
      </c>
      <c r="D3263" t="s">
        <v>24</v>
      </c>
      <c r="E3263" t="s">
        <v>180</v>
      </c>
    </row>
    <row r="3264" spans="1:5" ht="18.75" customHeight="1" x14ac:dyDescent="0.3">
      <c r="A3264" s="4">
        <v>1992</v>
      </c>
      <c r="B3264" t="s">
        <v>969</v>
      </c>
      <c r="C3264" s="10">
        <v>109000</v>
      </c>
      <c r="D3264" t="s">
        <v>34</v>
      </c>
      <c r="E3264" t="s">
        <v>180</v>
      </c>
    </row>
    <row r="3265" spans="1:5" ht="18.75" customHeight="1" x14ac:dyDescent="0.3">
      <c r="A3265" s="4">
        <v>1992</v>
      </c>
      <c r="B3265" t="s">
        <v>864</v>
      </c>
      <c r="C3265" s="10">
        <v>109000</v>
      </c>
      <c r="D3265" t="s">
        <v>54</v>
      </c>
      <c r="E3265" t="s">
        <v>180</v>
      </c>
    </row>
    <row r="3266" spans="1:5" ht="18.75" customHeight="1" x14ac:dyDescent="0.3">
      <c r="A3266" s="4">
        <v>1992</v>
      </c>
      <c r="B3266" t="s">
        <v>1347</v>
      </c>
      <c r="C3266" s="10">
        <v>109000</v>
      </c>
      <c r="D3266" t="s">
        <v>37</v>
      </c>
      <c r="E3266" t="s">
        <v>180</v>
      </c>
    </row>
    <row r="3267" spans="1:5" ht="18.75" customHeight="1" x14ac:dyDescent="0.3">
      <c r="A3267" s="4">
        <v>1992</v>
      </c>
      <c r="B3267" t="s">
        <v>601</v>
      </c>
      <c r="C3267" s="10">
        <v>2666667</v>
      </c>
      <c r="D3267" t="s">
        <v>24</v>
      </c>
      <c r="E3267" t="s">
        <v>208</v>
      </c>
    </row>
    <row r="3268" spans="1:5" ht="18.75" customHeight="1" x14ac:dyDescent="0.3">
      <c r="A3268" s="4">
        <v>1992</v>
      </c>
      <c r="B3268" t="s">
        <v>219</v>
      </c>
      <c r="C3268" s="10">
        <v>2466667</v>
      </c>
      <c r="D3268" t="s">
        <v>24</v>
      </c>
      <c r="E3268" t="s">
        <v>208</v>
      </c>
    </row>
    <row r="3269" spans="1:5" ht="18.75" customHeight="1" x14ac:dyDescent="0.3">
      <c r="A3269" s="4">
        <v>1992</v>
      </c>
      <c r="B3269" t="s">
        <v>209</v>
      </c>
      <c r="C3269" s="10">
        <v>2425000</v>
      </c>
      <c r="D3269" t="s">
        <v>28</v>
      </c>
      <c r="E3269" t="s">
        <v>208</v>
      </c>
    </row>
    <row r="3270" spans="1:5" ht="18.75" customHeight="1" x14ac:dyDescent="0.3">
      <c r="A3270" s="4">
        <v>1992</v>
      </c>
      <c r="B3270" t="s">
        <v>415</v>
      </c>
      <c r="C3270" s="10">
        <v>2366667</v>
      </c>
      <c r="D3270" t="s">
        <v>50</v>
      </c>
      <c r="E3270" t="s">
        <v>208</v>
      </c>
    </row>
    <row r="3271" spans="1:5" ht="18.75" customHeight="1" x14ac:dyDescent="0.3">
      <c r="A3271" s="4">
        <v>1992</v>
      </c>
      <c r="B3271" t="s">
        <v>411</v>
      </c>
      <c r="C3271" s="10">
        <v>2233334</v>
      </c>
      <c r="D3271" t="s">
        <v>24</v>
      </c>
      <c r="E3271" t="s">
        <v>208</v>
      </c>
    </row>
    <row r="3272" spans="1:5" ht="18.75" customHeight="1" x14ac:dyDescent="0.3">
      <c r="A3272" s="4">
        <v>1992</v>
      </c>
      <c r="B3272" t="s">
        <v>220</v>
      </c>
      <c r="C3272" s="10">
        <v>2050000</v>
      </c>
      <c r="D3272" t="s">
        <v>37</v>
      </c>
      <c r="E3272" t="s">
        <v>208</v>
      </c>
    </row>
    <row r="3273" spans="1:5" ht="18.75" customHeight="1" x14ac:dyDescent="0.3">
      <c r="A3273" s="4">
        <v>1992</v>
      </c>
      <c r="B3273" t="s">
        <v>207</v>
      </c>
      <c r="C3273" s="10">
        <v>2000000</v>
      </c>
      <c r="D3273" t="s">
        <v>43</v>
      </c>
      <c r="E3273" t="s">
        <v>208</v>
      </c>
    </row>
    <row r="3274" spans="1:5" ht="18.75" customHeight="1" x14ac:dyDescent="0.3">
      <c r="A3274" s="4">
        <v>1992</v>
      </c>
      <c r="B3274" t="s">
        <v>90</v>
      </c>
      <c r="C3274" s="10">
        <v>1666667</v>
      </c>
      <c r="D3274" t="s">
        <v>24</v>
      </c>
      <c r="E3274" t="s">
        <v>208</v>
      </c>
    </row>
    <row r="3275" spans="1:5" ht="18.75" customHeight="1" x14ac:dyDescent="0.3">
      <c r="A3275" s="4">
        <v>1992</v>
      </c>
      <c r="B3275" t="s">
        <v>495</v>
      </c>
      <c r="C3275" s="10">
        <v>1616667</v>
      </c>
      <c r="D3275" t="s">
        <v>28</v>
      </c>
      <c r="E3275" t="s">
        <v>208</v>
      </c>
    </row>
    <row r="3276" spans="1:5" ht="18.75" customHeight="1" x14ac:dyDescent="0.3">
      <c r="A3276" s="4">
        <v>1992</v>
      </c>
      <c r="B3276" t="s">
        <v>161</v>
      </c>
      <c r="C3276" s="10">
        <v>1166667</v>
      </c>
      <c r="D3276" t="s">
        <v>50</v>
      </c>
      <c r="E3276" t="s">
        <v>208</v>
      </c>
    </row>
    <row r="3277" spans="1:5" ht="18.75" customHeight="1" x14ac:dyDescent="0.3">
      <c r="A3277" s="4">
        <v>1992</v>
      </c>
      <c r="B3277" t="s">
        <v>230</v>
      </c>
      <c r="C3277" s="10">
        <v>967500</v>
      </c>
      <c r="D3277" t="s">
        <v>34</v>
      </c>
      <c r="E3277" t="s">
        <v>208</v>
      </c>
    </row>
    <row r="3278" spans="1:5" ht="18.75" customHeight="1" x14ac:dyDescent="0.3">
      <c r="A3278" s="4">
        <v>1992</v>
      </c>
      <c r="B3278" t="s">
        <v>226</v>
      </c>
      <c r="C3278" s="10">
        <v>820000</v>
      </c>
      <c r="D3278" t="s">
        <v>24</v>
      </c>
      <c r="E3278" t="s">
        <v>208</v>
      </c>
    </row>
    <row r="3279" spans="1:5" ht="18.75" customHeight="1" x14ac:dyDescent="0.3">
      <c r="A3279" s="4">
        <v>1992</v>
      </c>
      <c r="B3279" t="s">
        <v>986</v>
      </c>
      <c r="C3279" s="10">
        <v>800000</v>
      </c>
      <c r="D3279" t="s">
        <v>24</v>
      </c>
      <c r="E3279" t="s">
        <v>208</v>
      </c>
    </row>
    <row r="3280" spans="1:5" ht="18.75" customHeight="1" x14ac:dyDescent="0.3">
      <c r="A3280" s="4">
        <v>1992</v>
      </c>
      <c r="B3280" t="s">
        <v>222</v>
      </c>
      <c r="C3280" s="10">
        <v>600000</v>
      </c>
      <c r="D3280" t="s">
        <v>24</v>
      </c>
      <c r="E3280" t="s">
        <v>208</v>
      </c>
    </row>
    <row r="3281" spans="1:5" ht="18.75" customHeight="1" x14ac:dyDescent="0.3">
      <c r="A3281" s="4">
        <v>1992</v>
      </c>
      <c r="B3281" t="s">
        <v>425</v>
      </c>
      <c r="C3281" s="10">
        <v>400000</v>
      </c>
      <c r="D3281" t="s">
        <v>37</v>
      </c>
      <c r="E3281" t="s">
        <v>208</v>
      </c>
    </row>
    <row r="3282" spans="1:5" ht="18.75" customHeight="1" x14ac:dyDescent="0.3">
      <c r="A3282" s="4">
        <v>1992</v>
      </c>
      <c r="B3282" t="s">
        <v>769</v>
      </c>
      <c r="C3282" s="10">
        <v>300000</v>
      </c>
      <c r="D3282" t="s">
        <v>28</v>
      </c>
      <c r="E3282" t="s">
        <v>208</v>
      </c>
    </row>
    <row r="3283" spans="1:5" ht="18.75" customHeight="1" x14ac:dyDescent="0.3">
      <c r="A3283" s="4">
        <v>1992</v>
      </c>
      <c r="B3283" t="s">
        <v>229</v>
      </c>
      <c r="C3283" s="10">
        <v>300000</v>
      </c>
      <c r="D3283" t="s">
        <v>24</v>
      </c>
      <c r="E3283" t="s">
        <v>208</v>
      </c>
    </row>
    <row r="3284" spans="1:5" ht="18.75" customHeight="1" x14ac:dyDescent="0.3">
      <c r="A3284" s="4">
        <v>1992</v>
      </c>
      <c r="B3284" t="s">
        <v>791</v>
      </c>
      <c r="C3284" s="10">
        <v>300000</v>
      </c>
      <c r="D3284" t="s">
        <v>54</v>
      </c>
      <c r="E3284" t="s">
        <v>208</v>
      </c>
    </row>
    <row r="3285" spans="1:5" ht="18.75" customHeight="1" x14ac:dyDescent="0.3">
      <c r="A3285" s="4">
        <v>1992</v>
      </c>
      <c r="B3285" t="s">
        <v>402</v>
      </c>
      <c r="C3285" s="10">
        <v>250000</v>
      </c>
      <c r="D3285" t="s">
        <v>24</v>
      </c>
      <c r="E3285" t="s">
        <v>208</v>
      </c>
    </row>
    <row r="3286" spans="1:5" ht="18.75" customHeight="1" x14ac:dyDescent="0.3">
      <c r="A3286" s="4">
        <v>1992</v>
      </c>
      <c r="B3286" t="s">
        <v>981</v>
      </c>
      <c r="C3286" s="10">
        <v>160000</v>
      </c>
      <c r="D3286" t="s">
        <v>28</v>
      </c>
      <c r="E3286" t="s">
        <v>208</v>
      </c>
    </row>
    <row r="3287" spans="1:5" ht="18.75" customHeight="1" x14ac:dyDescent="0.3">
      <c r="A3287" s="4">
        <v>1992</v>
      </c>
      <c r="B3287" t="s">
        <v>789</v>
      </c>
      <c r="C3287" s="10">
        <v>150000</v>
      </c>
      <c r="D3287" t="s">
        <v>24</v>
      </c>
      <c r="E3287" t="s">
        <v>208</v>
      </c>
    </row>
    <row r="3288" spans="1:5" ht="18.75" customHeight="1" x14ac:dyDescent="0.3">
      <c r="A3288" s="4">
        <v>1992</v>
      </c>
      <c r="B3288" t="s">
        <v>598</v>
      </c>
      <c r="C3288" s="10">
        <v>150000</v>
      </c>
      <c r="D3288" t="s">
        <v>34</v>
      </c>
      <c r="E3288" t="s">
        <v>208</v>
      </c>
    </row>
    <row r="3289" spans="1:5" ht="18.75" customHeight="1" x14ac:dyDescent="0.3">
      <c r="A3289" s="4">
        <v>1992</v>
      </c>
      <c r="B3289" t="s">
        <v>1101</v>
      </c>
      <c r="C3289" s="10">
        <v>145000</v>
      </c>
      <c r="D3289" t="s">
        <v>24</v>
      </c>
      <c r="E3289" t="s">
        <v>208</v>
      </c>
    </row>
    <row r="3290" spans="1:5" ht="18.75" customHeight="1" x14ac:dyDescent="0.3">
      <c r="A3290" s="4">
        <v>1992</v>
      </c>
      <c r="B3290" t="s">
        <v>978</v>
      </c>
      <c r="C3290" s="10">
        <v>135000</v>
      </c>
      <c r="D3290" t="s">
        <v>28</v>
      </c>
      <c r="E3290" t="s">
        <v>208</v>
      </c>
    </row>
    <row r="3291" spans="1:5" ht="18.75" customHeight="1" x14ac:dyDescent="0.3">
      <c r="A3291" s="4">
        <v>1992</v>
      </c>
      <c r="B3291" t="s">
        <v>232</v>
      </c>
      <c r="C3291" s="10">
        <v>135000</v>
      </c>
      <c r="D3291" t="s">
        <v>43</v>
      </c>
      <c r="E3291" t="s">
        <v>208</v>
      </c>
    </row>
    <row r="3292" spans="1:5" ht="18.75" customHeight="1" x14ac:dyDescent="0.3">
      <c r="A3292" s="4">
        <v>1992</v>
      </c>
      <c r="B3292" t="s">
        <v>987</v>
      </c>
      <c r="C3292" s="10">
        <v>135000</v>
      </c>
      <c r="D3292" t="s">
        <v>54</v>
      </c>
      <c r="E3292" t="s">
        <v>208</v>
      </c>
    </row>
    <row r="3293" spans="1:5" ht="18.75" customHeight="1" x14ac:dyDescent="0.3">
      <c r="A3293" s="4">
        <v>1992</v>
      </c>
      <c r="B3293" t="s">
        <v>288</v>
      </c>
      <c r="C3293" s="10">
        <v>135000</v>
      </c>
      <c r="D3293" t="s">
        <v>54</v>
      </c>
      <c r="E3293" t="s">
        <v>208</v>
      </c>
    </row>
    <row r="3294" spans="1:5" ht="18.75" customHeight="1" x14ac:dyDescent="0.3">
      <c r="A3294" s="4">
        <v>1992</v>
      </c>
      <c r="B3294" t="s">
        <v>1348</v>
      </c>
      <c r="C3294" s="10">
        <v>120000</v>
      </c>
      <c r="D3294" t="s">
        <v>24</v>
      </c>
      <c r="E3294" t="s">
        <v>208</v>
      </c>
    </row>
    <row r="3295" spans="1:5" ht="18.75" customHeight="1" x14ac:dyDescent="0.3">
      <c r="A3295" s="4">
        <v>1992</v>
      </c>
      <c r="B3295" t="s">
        <v>984</v>
      </c>
      <c r="C3295" s="10">
        <v>120000</v>
      </c>
      <c r="D3295" t="s">
        <v>24</v>
      </c>
      <c r="E3295" t="s">
        <v>208</v>
      </c>
    </row>
    <row r="3296" spans="1:5" ht="18.75" customHeight="1" x14ac:dyDescent="0.3">
      <c r="A3296" s="4">
        <v>1992</v>
      </c>
      <c r="B3296" t="s">
        <v>1349</v>
      </c>
      <c r="C3296" s="10">
        <v>109000</v>
      </c>
      <c r="D3296" t="s">
        <v>28</v>
      </c>
      <c r="E3296" t="s">
        <v>208</v>
      </c>
    </row>
    <row r="3297" spans="1:5" ht="18.75" customHeight="1" x14ac:dyDescent="0.3">
      <c r="A3297" s="4">
        <v>1992</v>
      </c>
      <c r="B3297" t="s">
        <v>256</v>
      </c>
      <c r="C3297" s="10">
        <v>4200000</v>
      </c>
      <c r="D3297" t="s">
        <v>24</v>
      </c>
      <c r="E3297" t="s">
        <v>236</v>
      </c>
    </row>
    <row r="3298" spans="1:5" ht="18.75" customHeight="1" x14ac:dyDescent="0.3">
      <c r="A3298" s="4">
        <v>1992</v>
      </c>
      <c r="B3298" t="s">
        <v>237</v>
      </c>
      <c r="C3298" s="10">
        <v>3300000</v>
      </c>
      <c r="D3298" t="s">
        <v>28</v>
      </c>
      <c r="E3298" t="s">
        <v>236</v>
      </c>
    </row>
    <row r="3299" spans="1:5" ht="18.75" customHeight="1" x14ac:dyDescent="0.3">
      <c r="A3299" s="4">
        <v>1992</v>
      </c>
      <c r="B3299" t="s">
        <v>441</v>
      </c>
      <c r="C3299" s="10">
        <v>2875000</v>
      </c>
      <c r="D3299" t="s">
        <v>24</v>
      </c>
      <c r="E3299" t="s">
        <v>236</v>
      </c>
    </row>
    <row r="3300" spans="1:5" ht="18.75" customHeight="1" x14ac:dyDescent="0.3">
      <c r="A3300" s="4">
        <v>1992</v>
      </c>
      <c r="B3300" t="s">
        <v>571</v>
      </c>
      <c r="C3300" s="10">
        <v>2625000</v>
      </c>
      <c r="D3300" t="s">
        <v>24</v>
      </c>
      <c r="E3300" t="s">
        <v>236</v>
      </c>
    </row>
    <row r="3301" spans="1:5" ht="18.75" customHeight="1" x14ac:dyDescent="0.3">
      <c r="A3301" s="4">
        <v>1992</v>
      </c>
      <c r="B3301" t="s">
        <v>73</v>
      </c>
      <c r="C3301" s="10">
        <v>2500000</v>
      </c>
      <c r="D3301" t="s">
        <v>24</v>
      </c>
      <c r="E3301" t="s">
        <v>236</v>
      </c>
    </row>
    <row r="3302" spans="1:5" ht="18.75" customHeight="1" x14ac:dyDescent="0.3">
      <c r="A3302" s="4">
        <v>1992</v>
      </c>
      <c r="B3302" t="s">
        <v>248</v>
      </c>
      <c r="C3302" s="10">
        <v>2475000</v>
      </c>
      <c r="D3302" t="s">
        <v>43</v>
      </c>
      <c r="E3302" t="s">
        <v>236</v>
      </c>
    </row>
    <row r="3303" spans="1:5" ht="18.75" customHeight="1" x14ac:dyDescent="0.3">
      <c r="A3303" s="4">
        <v>1992</v>
      </c>
      <c r="B3303" t="s">
        <v>260</v>
      </c>
      <c r="C3303" s="10">
        <v>2262500</v>
      </c>
      <c r="D3303" t="s">
        <v>50</v>
      </c>
      <c r="E3303" t="s">
        <v>236</v>
      </c>
    </row>
    <row r="3304" spans="1:5" ht="18.75" customHeight="1" x14ac:dyDescent="0.3">
      <c r="A3304" s="4">
        <v>1992</v>
      </c>
      <c r="B3304" t="s">
        <v>241</v>
      </c>
      <c r="C3304" s="10">
        <v>2100000</v>
      </c>
      <c r="D3304" t="s">
        <v>37</v>
      </c>
      <c r="E3304" t="s">
        <v>236</v>
      </c>
    </row>
    <row r="3305" spans="1:5" ht="18.75" customHeight="1" x14ac:dyDescent="0.3">
      <c r="A3305" s="4">
        <v>1992</v>
      </c>
      <c r="B3305" t="s">
        <v>168</v>
      </c>
      <c r="C3305" s="10">
        <v>1833333</v>
      </c>
      <c r="D3305" t="s">
        <v>24</v>
      </c>
      <c r="E3305" t="s">
        <v>236</v>
      </c>
    </row>
    <row r="3306" spans="1:5" ht="18.75" customHeight="1" x14ac:dyDescent="0.3">
      <c r="A3306" s="4">
        <v>1992</v>
      </c>
      <c r="B3306" t="s">
        <v>880</v>
      </c>
      <c r="C3306" s="10">
        <v>640000</v>
      </c>
      <c r="D3306" t="s">
        <v>24</v>
      </c>
      <c r="E3306" t="s">
        <v>236</v>
      </c>
    </row>
    <row r="3307" spans="1:5" ht="18.75" customHeight="1" x14ac:dyDescent="0.3">
      <c r="A3307" s="4">
        <v>1992</v>
      </c>
      <c r="B3307" t="s">
        <v>665</v>
      </c>
      <c r="C3307" s="10">
        <v>600000</v>
      </c>
      <c r="D3307" t="s">
        <v>54</v>
      </c>
      <c r="E3307" t="s">
        <v>236</v>
      </c>
    </row>
    <row r="3308" spans="1:5" ht="18.75" customHeight="1" x14ac:dyDescent="0.3">
      <c r="A3308" s="4">
        <v>1992</v>
      </c>
      <c r="B3308" t="s">
        <v>796</v>
      </c>
      <c r="C3308" s="10">
        <v>525000</v>
      </c>
      <c r="D3308" t="s">
        <v>28</v>
      </c>
      <c r="E3308" t="s">
        <v>236</v>
      </c>
    </row>
    <row r="3309" spans="1:5" ht="18.75" customHeight="1" x14ac:dyDescent="0.3">
      <c r="A3309" s="4">
        <v>1992</v>
      </c>
      <c r="B3309" t="s">
        <v>988</v>
      </c>
      <c r="C3309" s="10">
        <v>450000</v>
      </c>
      <c r="D3309" t="s">
        <v>28</v>
      </c>
      <c r="E3309" t="s">
        <v>236</v>
      </c>
    </row>
    <row r="3310" spans="1:5" ht="18.75" customHeight="1" x14ac:dyDescent="0.3">
      <c r="A3310" s="4">
        <v>1992</v>
      </c>
      <c r="B3310" t="s">
        <v>794</v>
      </c>
      <c r="C3310" s="10">
        <v>300000</v>
      </c>
      <c r="D3310" t="s">
        <v>34</v>
      </c>
      <c r="E3310" t="s">
        <v>236</v>
      </c>
    </row>
    <row r="3311" spans="1:5" ht="18.75" customHeight="1" x14ac:dyDescent="0.3">
      <c r="A3311" s="4">
        <v>1992</v>
      </c>
      <c r="B3311" t="s">
        <v>1267</v>
      </c>
      <c r="C3311" s="10">
        <v>275000</v>
      </c>
      <c r="D3311" t="s">
        <v>28</v>
      </c>
      <c r="E3311" t="s">
        <v>236</v>
      </c>
    </row>
    <row r="3312" spans="1:5" ht="18.75" customHeight="1" x14ac:dyDescent="0.3">
      <c r="A3312" s="4">
        <v>1992</v>
      </c>
      <c r="B3312" t="s">
        <v>994</v>
      </c>
      <c r="C3312" s="10">
        <v>240000</v>
      </c>
      <c r="D3312" t="s">
        <v>28</v>
      </c>
      <c r="E3312" t="s">
        <v>236</v>
      </c>
    </row>
    <row r="3313" spans="1:5" ht="18.75" customHeight="1" x14ac:dyDescent="0.3">
      <c r="A3313" s="4">
        <v>1992</v>
      </c>
      <c r="B3313" t="s">
        <v>1110</v>
      </c>
      <c r="C3313" s="10">
        <v>222000</v>
      </c>
      <c r="D3313" t="s">
        <v>24</v>
      </c>
      <c r="E3313" t="s">
        <v>236</v>
      </c>
    </row>
    <row r="3314" spans="1:5" ht="18.75" customHeight="1" x14ac:dyDescent="0.3">
      <c r="A3314" s="4">
        <v>1992</v>
      </c>
      <c r="B3314" t="s">
        <v>1265</v>
      </c>
      <c r="C3314" s="10">
        <v>200000</v>
      </c>
      <c r="D3314" t="s">
        <v>34</v>
      </c>
      <c r="E3314" t="s">
        <v>236</v>
      </c>
    </row>
    <row r="3315" spans="1:5" ht="18.75" customHeight="1" x14ac:dyDescent="0.3">
      <c r="A3315" s="4">
        <v>1992</v>
      </c>
      <c r="B3315" t="s">
        <v>989</v>
      </c>
      <c r="C3315" s="10">
        <v>190000</v>
      </c>
      <c r="D3315" t="s">
        <v>24</v>
      </c>
      <c r="E3315" t="s">
        <v>236</v>
      </c>
    </row>
    <row r="3316" spans="1:5" ht="18.75" customHeight="1" x14ac:dyDescent="0.3">
      <c r="A3316" s="4">
        <v>1992</v>
      </c>
      <c r="B3316" t="s">
        <v>1264</v>
      </c>
      <c r="C3316" s="10">
        <v>185000</v>
      </c>
      <c r="D3316" t="s">
        <v>24</v>
      </c>
      <c r="E3316" t="s">
        <v>236</v>
      </c>
    </row>
    <row r="3317" spans="1:5" ht="18.75" customHeight="1" x14ac:dyDescent="0.3">
      <c r="A3317" s="4">
        <v>1992</v>
      </c>
      <c r="B3317" t="s">
        <v>1227</v>
      </c>
      <c r="C3317" s="10">
        <v>180000</v>
      </c>
      <c r="D3317" t="s">
        <v>28</v>
      </c>
      <c r="E3317" t="s">
        <v>236</v>
      </c>
    </row>
    <row r="3318" spans="1:5" ht="18.75" customHeight="1" x14ac:dyDescent="0.3">
      <c r="A3318" s="4">
        <v>1992</v>
      </c>
      <c r="B3318" t="s">
        <v>1266</v>
      </c>
      <c r="C3318" s="10">
        <v>177000</v>
      </c>
      <c r="D3318" t="s">
        <v>43</v>
      </c>
      <c r="E3318" t="s">
        <v>236</v>
      </c>
    </row>
    <row r="3319" spans="1:5" ht="18.75" customHeight="1" x14ac:dyDescent="0.3">
      <c r="A3319" s="4">
        <v>1992</v>
      </c>
      <c r="B3319" t="s">
        <v>992</v>
      </c>
      <c r="C3319" s="10">
        <v>150000</v>
      </c>
      <c r="D3319" t="s">
        <v>24</v>
      </c>
      <c r="E3319" t="s">
        <v>236</v>
      </c>
    </row>
    <row r="3320" spans="1:5" ht="18.75" customHeight="1" x14ac:dyDescent="0.3">
      <c r="A3320" s="4">
        <v>1992</v>
      </c>
      <c r="B3320" t="s">
        <v>1350</v>
      </c>
      <c r="C3320" s="10">
        <v>150000</v>
      </c>
      <c r="D3320" t="s">
        <v>24</v>
      </c>
      <c r="E3320" t="s">
        <v>236</v>
      </c>
    </row>
    <row r="3321" spans="1:5" ht="18.75" customHeight="1" x14ac:dyDescent="0.3">
      <c r="A3321" s="4">
        <v>1992</v>
      </c>
      <c r="B3321" t="s">
        <v>1269</v>
      </c>
      <c r="C3321" s="10">
        <v>150000</v>
      </c>
      <c r="D3321" t="s">
        <v>24</v>
      </c>
      <c r="E3321" t="s">
        <v>236</v>
      </c>
    </row>
    <row r="3322" spans="1:5" ht="18.75" customHeight="1" x14ac:dyDescent="0.3">
      <c r="A3322" s="4">
        <v>1992</v>
      </c>
      <c r="B3322" t="s">
        <v>996</v>
      </c>
      <c r="C3322" s="10">
        <v>140000</v>
      </c>
      <c r="D3322" t="s">
        <v>34</v>
      </c>
      <c r="E3322" t="s">
        <v>236</v>
      </c>
    </row>
    <row r="3323" spans="1:5" ht="18.75" customHeight="1" x14ac:dyDescent="0.3">
      <c r="A3323" s="4">
        <v>1992</v>
      </c>
      <c r="B3323" t="s">
        <v>1351</v>
      </c>
      <c r="C3323" s="10">
        <v>116000</v>
      </c>
      <c r="D3323" t="s">
        <v>54</v>
      </c>
      <c r="E3323" t="s">
        <v>236</v>
      </c>
    </row>
    <row r="3324" spans="1:5" ht="18.75" customHeight="1" x14ac:dyDescent="0.3">
      <c r="A3324" s="4">
        <v>1992</v>
      </c>
      <c r="B3324" t="s">
        <v>381</v>
      </c>
      <c r="C3324" s="10">
        <v>4050000</v>
      </c>
      <c r="D3324" t="s">
        <v>28</v>
      </c>
      <c r="E3324" t="s">
        <v>264</v>
      </c>
    </row>
    <row r="3325" spans="1:5" ht="18.75" customHeight="1" x14ac:dyDescent="0.3">
      <c r="A3325" s="4">
        <v>1992</v>
      </c>
      <c r="B3325" t="s">
        <v>332</v>
      </c>
      <c r="C3325" s="10">
        <v>3750000</v>
      </c>
      <c r="D3325" t="s">
        <v>24</v>
      </c>
      <c r="E3325" t="s">
        <v>264</v>
      </c>
    </row>
    <row r="3326" spans="1:5" ht="18.75" customHeight="1" x14ac:dyDescent="0.3">
      <c r="A3326" s="4">
        <v>1992</v>
      </c>
      <c r="B3326" t="s">
        <v>565</v>
      </c>
      <c r="C3326" s="10">
        <v>3600000</v>
      </c>
      <c r="D3326" t="s">
        <v>28</v>
      </c>
      <c r="E3326" t="s">
        <v>264</v>
      </c>
    </row>
    <row r="3327" spans="1:5" ht="18.75" customHeight="1" x14ac:dyDescent="0.3">
      <c r="A3327" s="4">
        <v>1992</v>
      </c>
      <c r="B3327" t="s">
        <v>291</v>
      </c>
      <c r="C3327" s="10">
        <v>3333333</v>
      </c>
      <c r="D3327" t="s">
        <v>28</v>
      </c>
      <c r="E3327" t="s">
        <v>264</v>
      </c>
    </row>
    <row r="3328" spans="1:5" ht="18.75" customHeight="1" x14ac:dyDescent="0.3">
      <c r="A3328" s="4">
        <v>1992</v>
      </c>
      <c r="B3328" t="s">
        <v>266</v>
      </c>
      <c r="C3328" s="10">
        <v>3333333</v>
      </c>
      <c r="D3328" t="s">
        <v>24</v>
      </c>
      <c r="E3328" t="s">
        <v>264</v>
      </c>
    </row>
    <row r="3329" spans="1:5" ht="18.75" customHeight="1" x14ac:dyDescent="0.3">
      <c r="A3329" s="4">
        <v>1992</v>
      </c>
      <c r="B3329" t="s">
        <v>274</v>
      </c>
      <c r="C3329" s="10">
        <v>2575000</v>
      </c>
      <c r="D3329" t="s">
        <v>24</v>
      </c>
      <c r="E3329" t="s">
        <v>264</v>
      </c>
    </row>
    <row r="3330" spans="1:5" ht="18.75" customHeight="1" x14ac:dyDescent="0.3">
      <c r="A3330" s="4">
        <v>1992</v>
      </c>
      <c r="B3330" t="s">
        <v>575</v>
      </c>
      <c r="C3330" s="10">
        <v>2500000</v>
      </c>
      <c r="D3330" t="s">
        <v>28</v>
      </c>
      <c r="E3330" t="s">
        <v>264</v>
      </c>
    </row>
    <row r="3331" spans="1:5" ht="18.75" customHeight="1" x14ac:dyDescent="0.3">
      <c r="A3331" s="4">
        <v>1992</v>
      </c>
      <c r="B3331" t="s">
        <v>484</v>
      </c>
      <c r="C3331" s="10">
        <v>2325000</v>
      </c>
      <c r="D3331" t="s">
        <v>37</v>
      </c>
      <c r="E3331" t="s">
        <v>264</v>
      </c>
    </row>
    <row r="3332" spans="1:5" ht="18.75" customHeight="1" x14ac:dyDescent="0.3">
      <c r="A3332" s="4">
        <v>1992</v>
      </c>
      <c r="B3332" t="s">
        <v>492</v>
      </c>
      <c r="C3332" s="10">
        <v>2216667</v>
      </c>
      <c r="D3332" t="s">
        <v>24</v>
      </c>
      <c r="E3332" t="s">
        <v>264</v>
      </c>
    </row>
    <row r="3333" spans="1:5" ht="18.75" customHeight="1" x14ac:dyDescent="0.3">
      <c r="A3333" s="4">
        <v>1992</v>
      </c>
      <c r="B3333" t="s">
        <v>388</v>
      </c>
      <c r="C3333" s="10">
        <v>2200000</v>
      </c>
      <c r="D3333" t="s">
        <v>24</v>
      </c>
      <c r="E3333" t="s">
        <v>264</v>
      </c>
    </row>
    <row r="3334" spans="1:5" ht="18.75" customHeight="1" x14ac:dyDescent="0.3">
      <c r="A3334" s="4">
        <v>1992</v>
      </c>
      <c r="B3334" t="s">
        <v>269</v>
      </c>
      <c r="C3334" s="10">
        <v>2183333</v>
      </c>
      <c r="D3334" t="s">
        <v>34</v>
      </c>
      <c r="E3334" t="s">
        <v>264</v>
      </c>
    </row>
    <row r="3335" spans="1:5" ht="18.75" customHeight="1" x14ac:dyDescent="0.3">
      <c r="A3335" s="4">
        <v>1992</v>
      </c>
      <c r="B3335" t="s">
        <v>512</v>
      </c>
      <c r="C3335" s="10">
        <v>2125000</v>
      </c>
      <c r="D3335" t="s">
        <v>24</v>
      </c>
      <c r="E3335" t="s">
        <v>264</v>
      </c>
    </row>
    <row r="3336" spans="1:5" ht="18.75" customHeight="1" x14ac:dyDescent="0.3">
      <c r="A3336" s="4">
        <v>1992</v>
      </c>
      <c r="B3336" t="s">
        <v>385</v>
      </c>
      <c r="C3336" s="10">
        <v>1600000</v>
      </c>
      <c r="D3336" t="s">
        <v>24</v>
      </c>
      <c r="E3336" t="s">
        <v>264</v>
      </c>
    </row>
    <row r="3337" spans="1:5" ht="18.75" customHeight="1" x14ac:dyDescent="0.3">
      <c r="A3337" s="4">
        <v>1992</v>
      </c>
      <c r="B3337" t="s">
        <v>738</v>
      </c>
      <c r="C3337" s="10">
        <v>1250000</v>
      </c>
      <c r="D3337" t="s">
        <v>24</v>
      </c>
      <c r="E3337" t="s">
        <v>264</v>
      </c>
    </row>
    <row r="3338" spans="1:5" ht="18.75" customHeight="1" x14ac:dyDescent="0.3">
      <c r="A3338" s="4">
        <v>1992</v>
      </c>
      <c r="B3338" t="s">
        <v>801</v>
      </c>
      <c r="C3338" s="10">
        <v>1175000</v>
      </c>
      <c r="D3338" t="s">
        <v>24</v>
      </c>
      <c r="E3338" t="s">
        <v>264</v>
      </c>
    </row>
    <row r="3339" spans="1:5" ht="18.75" customHeight="1" x14ac:dyDescent="0.3">
      <c r="A3339" s="4">
        <v>1992</v>
      </c>
      <c r="B3339" t="s">
        <v>612</v>
      </c>
      <c r="C3339" s="10">
        <v>1150000</v>
      </c>
      <c r="D3339" t="s">
        <v>28</v>
      </c>
      <c r="E3339" t="s">
        <v>264</v>
      </c>
    </row>
    <row r="3340" spans="1:5" ht="18.75" customHeight="1" x14ac:dyDescent="0.3">
      <c r="A3340" s="4">
        <v>1992</v>
      </c>
      <c r="B3340" t="s">
        <v>858</v>
      </c>
      <c r="C3340" s="10">
        <v>840000</v>
      </c>
      <c r="D3340" t="s">
        <v>37</v>
      </c>
      <c r="E3340" t="s">
        <v>264</v>
      </c>
    </row>
    <row r="3341" spans="1:5" ht="18.75" customHeight="1" x14ac:dyDescent="0.3">
      <c r="A3341" s="4">
        <v>1992</v>
      </c>
      <c r="B3341" t="s">
        <v>289</v>
      </c>
      <c r="C3341" s="10">
        <v>725000</v>
      </c>
      <c r="D3341" t="s">
        <v>24</v>
      </c>
      <c r="E3341" t="s">
        <v>264</v>
      </c>
    </row>
    <row r="3342" spans="1:5" ht="18.75" customHeight="1" x14ac:dyDescent="0.3">
      <c r="A3342" s="4">
        <v>1992</v>
      </c>
      <c r="B3342" t="s">
        <v>121</v>
      </c>
      <c r="C3342" s="10">
        <v>715000</v>
      </c>
      <c r="D3342" t="s">
        <v>28</v>
      </c>
      <c r="E3342" t="s">
        <v>264</v>
      </c>
    </row>
    <row r="3343" spans="1:5" ht="18.75" customHeight="1" x14ac:dyDescent="0.3">
      <c r="A3343" s="4">
        <v>1992</v>
      </c>
      <c r="B3343" t="s">
        <v>802</v>
      </c>
      <c r="C3343" s="10">
        <v>587500</v>
      </c>
      <c r="D3343" t="s">
        <v>37</v>
      </c>
      <c r="E3343" t="s">
        <v>264</v>
      </c>
    </row>
    <row r="3344" spans="1:5" ht="18.75" customHeight="1" x14ac:dyDescent="0.3">
      <c r="A3344" s="4">
        <v>1992</v>
      </c>
      <c r="B3344" t="s">
        <v>280</v>
      </c>
      <c r="C3344" s="10">
        <v>350000</v>
      </c>
      <c r="D3344" t="s">
        <v>43</v>
      </c>
      <c r="E3344" t="s">
        <v>264</v>
      </c>
    </row>
    <row r="3345" spans="1:5" ht="18.75" customHeight="1" x14ac:dyDescent="0.3">
      <c r="A3345" s="4">
        <v>1992</v>
      </c>
      <c r="B3345" t="s">
        <v>797</v>
      </c>
      <c r="C3345" s="10">
        <v>275000</v>
      </c>
      <c r="D3345" t="s">
        <v>24</v>
      </c>
      <c r="E3345" t="s">
        <v>264</v>
      </c>
    </row>
    <row r="3346" spans="1:5" ht="18.75" customHeight="1" x14ac:dyDescent="0.3">
      <c r="A3346" s="4">
        <v>1992</v>
      </c>
      <c r="B3346" t="s">
        <v>1305</v>
      </c>
      <c r="C3346" s="10">
        <v>150000</v>
      </c>
      <c r="D3346" t="s">
        <v>24</v>
      </c>
      <c r="E3346" t="s">
        <v>264</v>
      </c>
    </row>
    <row r="3347" spans="1:5" ht="18.75" customHeight="1" x14ac:dyDescent="0.3">
      <c r="A3347" s="4">
        <v>1992</v>
      </c>
      <c r="B3347" t="s">
        <v>1001</v>
      </c>
      <c r="C3347" s="10">
        <v>135000</v>
      </c>
      <c r="D3347" t="s">
        <v>54</v>
      </c>
      <c r="E3347" t="s">
        <v>264</v>
      </c>
    </row>
    <row r="3348" spans="1:5" ht="18.75" customHeight="1" x14ac:dyDescent="0.3">
      <c r="A3348" s="4">
        <v>1992</v>
      </c>
      <c r="B3348" t="s">
        <v>1272</v>
      </c>
      <c r="C3348" s="10">
        <v>135000</v>
      </c>
      <c r="D3348" t="s">
        <v>34</v>
      </c>
      <c r="E3348" t="s">
        <v>264</v>
      </c>
    </row>
    <row r="3349" spans="1:5" ht="18.75" customHeight="1" x14ac:dyDescent="0.3">
      <c r="A3349" s="4">
        <v>1992</v>
      </c>
      <c r="B3349" t="s">
        <v>1004</v>
      </c>
      <c r="C3349" s="10">
        <v>135000</v>
      </c>
      <c r="D3349" t="s">
        <v>43</v>
      </c>
      <c r="E3349" t="s">
        <v>264</v>
      </c>
    </row>
    <row r="3350" spans="1:5" ht="18.75" customHeight="1" x14ac:dyDescent="0.3">
      <c r="A3350" s="4">
        <v>1992</v>
      </c>
      <c r="B3350" t="s">
        <v>1352</v>
      </c>
      <c r="C3350" s="10">
        <v>135000</v>
      </c>
      <c r="D3350" t="s">
        <v>24</v>
      </c>
      <c r="E3350" t="s">
        <v>264</v>
      </c>
    </row>
    <row r="3351" spans="1:5" ht="18.75" customHeight="1" x14ac:dyDescent="0.3">
      <c r="A3351" s="4">
        <v>1992</v>
      </c>
      <c r="B3351" t="s">
        <v>1353</v>
      </c>
      <c r="C3351" s="10">
        <v>124000</v>
      </c>
      <c r="D3351" t="s">
        <v>50</v>
      </c>
      <c r="E3351" t="s">
        <v>264</v>
      </c>
    </row>
    <row r="3352" spans="1:5" ht="18.75" customHeight="1" x14ac:dyDescent="0.3">
      <c r="A3352" s="4">
        <v>1992</v>
      </c>
      <c r="B3352" t="s">
        <v>243</v>
      </c>
      <c r="C3352" s="10">
        <v>115000</v>
      </c>
      <c r="D3352" t="s">
        <v>28</v>
      </c>
      <c r="E3352" t="s">
        <v>264</v>
      </c>
    </row>
    <row r="3353" spans="1:5" ht="18.75" customHeight="1" x14ac:dyDescent="0.3">
      <c r="A3353" s="4">
        <v>1992</v>
      </c>
      <c r="B3353" t="s">
        <v>307</v>
      </c>
      <c r="C3353" s="10">
        <v>4250000</v>
      </c>
      <c r="D3353" t="s">
        <v>50</v>
      </c>
      <c r="E3353" t="s">
        <v>292</v>
      </c>
    </row>
    <row r="3354" spans="1:5" ht="18.75" customHeight="1" x14ac:dyDescent="0.3">
      <c r="A3354" s="4">
        <v>1992</v>
      </c>
      <c r="B3354" t="s">
        <v>210</v>
      </c>
      <c r="C3354" s="10">
        <v>3562500</v>
      </c>
      <c r="D3354" t="s">
        <v>28</v>
      </c>
      <c r="E3354" t="s">
        <v>292</v>
      </c>
    </row>
    <row r="3355" spans="1:5" ht="18.75" customHeight="1" x14ac:dyDescent="0.3">
      <c r="A3355" s="4">
        <v>1992</v>
      </c>
      <c r="B3355" t="s">
        <v>733</v>
      </c>
      <c r="C3355" s="10">
        <v>3500000</v>
      </c>
      <c r="D3355" t="s">
        <v>24</v>
      </c>
      <c r="E3355" t="s">
        <v>292</v>
      </c>
    </row>
    <row r="3356" spans="1:5" ht="18.75" customHeight="1" x14ac:dyDescent="0.3">
      <c r="A3356" s="4">
        <v>1992</v>
      </c>
      <c r="B3356" t="s">
        <v>328</v>
      </c>
      <c r="C3356" s="10">
        <v>2750000</v>
      </c>
      <c r="D3356" t="s">
        <v>24</v>
      </c>
      <c r="E3356" t="s">
        <v>292</v>
      </c>
    </row>
    <row r="3357" spans="1:5" ht="18.75" customHeight="1" x14ac:dyDescent="0.3">
      <c r="A3357" s="4">
        <v>1992</v>
      </c>
      <c r="B3357" t="s">
        <v>299</v>
      </c>
      <c r="C3357" s="10">
        <v>2400000</v>
      </c>
      <c r="D3357" t="s">
        <v>24</v>
      </c>
      <c r="E3357" t="s">
        <v>292</v>
      </c>
    </row>
    <row r="3358" spans="1:5" ht="18.75" customHeight="1" x14ac:dyDescent="0.3">
      <c r="A3358" s="4">
        <v>1992</v>
      </c>
      <c r="B3358" t="s">
        <v>367</v>
      </c>
      <c r="C3358" s="10">
        <v>2316667</v>
      </c>
      <c r="D3358" t="s">
        <v>24</v>
      </c>
      <c r="E3358" t="s">
        <v>292</v>
      </c>
    </row>
    <row r="3359" spans="1:5" ht="18.75" customHeight="1" x14ac:dyDescent="0.3">
      <c r="A3359" s="4">
        <v>1992</v>
      </c>
      <c r="B3359" t="s">
        <v>78</v>
      </c>
      <c r="C3359" s="10">
        <v>2000000</v>
      </c>
      <c r="D3359" t="s">
        <v>28</v>
      </c>
      <c r="E3359" t="s">
        <v>292</v>
      </c>
    </row>
    <row r="3360" spans="1:5" ht="18.75" customHeight="1" x14ac:dyDescent="0.3">
      <c r="A3360" s="4">
        <v>1992</v>
      </c>
      <c r="B3360" t="s">
        <v>316</v>
      </c>
      <c r="C3360" s="10">
        <v>2000000</v>
      </c>
      <c r="D3360" t="s">
        <v>54</v>
      </c>
      <c r="E3360" t="s">
        <v>292</v>
      </c>
    </row>
    <row r="3361" spans="1:5" ht="18.75" customHeight="1" x14ac:dyDescent="0.3">
      <c r="A3361" s="4">
        <v>1992</v>
      </c>
      <c r="B3361" t="s">
        <v>365</v>
      </c>
      <c r="C3361" s="10">
        <v>1666667</v>
      </c>
      <c r="D3361" t="s">
        <v>24</v>
      </c>
      <c r="E3361" t="s">
        <v>292</v>
      </c>
    </row>
    <row r="3362" spans="1:5" ht="18.75" customHeight="1" x14ac:dyDescent="0.3">
      <c r="A3362" s="4">
        <v>1992</v>
      </c>
      <c r="B3362" t="s">
        <v>310</v>
      </c>
      <c r="C3362" s="10">
        <v>1600000</v>
      </c>
      <c r="D3362" t="s">
        <v>37</v>
      </c>
      <c r="E3362" t="s">
        <v>292</v>
      </c>
    </row>
    <row r="3363" spans="1:5" ht="18.75" customHeight="1" x14ac:dyDescent="0.3">
      <c r="A3363" s="4">
        <v>1992</v>
      </c>
      <c r="B3363" t="s">
        <v>302</v>
      </c>
      <c r="C3363" s="10">
        <v>1533334</v>
      </c>
      <c r="D3363" t="s">
        <v>43</v>
      </c>
      <c r="E3363" t="s">
        <v>292</v>
      </c>
    </row>
    <row r="3364" spans="1:5" ht="18.75" customHeight="1" x14ac:dyDescent="0.3">
      <c r="A3364" s="4">
        <v>1992</v>
      </c>
      <c r="B3364" t="s">
        <v>320</v>
      </c>
      <c r="C3364" s="10">
        <v>1125000</v>
      </c>
      <c r="D3364" t="s">
        <v>24</v>
      </c>
      <c r="E3364" t="s">
        <v>292</v>
      </c>
    </row>
    <row r="3365" spans="1:5" ht="18.75" customHeight="1" x14ac:dyDescent="0.3">
      <c r="A3365" s="4">
        <v>1992</v>
      </c>
      <c r="B3365" t="s">
        <v>313</v>
      </c>
      <c r="C3365" s="10">
        <v>925000</v>
      </c>
      <c r="D3365" t="s">
        <v>24</v>
      </c>
      <c r="E3365" t="s">
        <v>292</v>
      </c>
    </row>
    <row r="3366" spans="1:5" ht="18.75" customHeight="1" x14ac:dyDescent="0.3">
      <c r="A3366" s="4">
        <v>1992</v>
      </c>
      <c r="B3366" t="s">
        <v>782</v>
      </c>
      <c r="C3366" s="10">
        <v>600000</v>
      </c>
      <c r="D3366" t="s">
        <v>28</v>
      </c>
      <c r="E3366" t="s">
        <v>292</v>
      </c>
    </row>
    <row r="3367" spans="1:5" ht="18.75" customHeight="1" x14ac:dyDescent="0.3">
      <c r="A3367" s="4">
        <v>1992</v>
      </c>
      <c r="B3367" t="s">
        <v>499</v>
      </c>
      <c r="C3367" s="10">
        <v>500000</v>
      </c>
      <c r="D3367" t="s">
        <v>28</v>
      </c>
      <c r="E3367" t="s">
        <v>292</v>
      </c>
    </row>
    <row r="3368" spans="1:5" ht="18.75" customHeight="1" x14ac:dyDescent="0.3">
      <c r="A3368" s="4">
        <v>1992</v>
      </c>
      <c r="B3368" t="s">
        <v>807</v>
      </c>
      <c r="C3368" s="10">
        <v>400000</v>
      </c>
      <c r="D3368" t="s">
        <v>24</v>
      </c>
      <c r="E3368" t="s">
        <v>292</v>
      </c>
    </row>
    <row r="3369" spans="1:5" ht="18.75" customHeight="1" x14ac:dyDescent="0.3">
      <c r="A3369" s="4">
        <v>1992</v>
      </c>
      <c r="B3369" t="s">
        <v>1014</v>
      </c>
      <c r="C3369" s="10">
        <v>375000</v>
      </c>
      <c r="D3369" t="s">
        <v>24</v>
      </c>
      <c r="E3369" t="s">
        <v>292</v>
      </c>
    </row>
    <row r="3370" spans="1:5" ht="18.75" customHeight="1" x14ac:dyDescent="0.3">
      <c r="A3370" s="4">
        <v>1992</v>
      </c>
      <c r="B3370" t="s">
        <v>806</v>
      </c>
      <c r="C3370" s="10">
        <v>360000</v>
      </c>
      <c r="D3370" t="s">
        <v>34</v>
      </c>
      <c r="E3370" t="s">
        <v>292</v>
      </c>
    </row>
    <row r="3371" spans="1:5" ht="18.75" customHeight="1" x14ac:dyDescent="0.3">
      <c r="A3371" s="4">
        <v>1992</v>
      </c>
      <c r="B3371" t="s">
        <v>1013</v>
      </c>
      <c r="C3371" s="10">
        <v>150000</v>
      </c>
      <c r="D3371" t="s">
        <v>43</v>
      </c>
      <c r="E3371" t="s">
        <v>292</v>
      </c>
    </row>
    <row r="3372" spans="1:5" ht="18.75" customHeight="1" x14ac:dyDescent="0.3">
      <c r="A3372" s="4">
        <v>1992</v>
      </c>
      <c r="B3372" t="s">
        <v>1354</v>
      </c>
      <c r="C3372" s="10">
        <v>145000</v>
      </c>
      <c r="D3372" t="s">
        <v>28</v>
      </c>
      <c r="E3372" t="s">
        <v>292</v>
      </c>
    </row>
    <row r="3373" spans="1:5" ht="18.75" customHeight="1" x14ac:dyDescent="0.3">
      <c r="A3373" s="4">
        <v>1992</v>
      </c>
      <c r="B3373" t="s">
        <v>1274</v>
      </c>
      <c r="C3373" s="10">
        <v>140000</v>
      </c>
      <c r="D3373" t="s">
        <v>28</v>
      </c>
      <c r="E3373" t="s">
        <v>292</v>
      </c>
    </row>
    <row r="3374" spans="1:5" ht="18.75" customHeight="1" x14ac:dyDescent="0.3">
      <c r="A3374" s="4">
        <v>1992</v>
      </c>
      <c r="B3374" t="s">
        <v>333</v>
      </c>
      <c r="C3374" s="10">
        <v>135000</v>
      </c>
      <c r="D3374" t="s">
        <v>28</v>
      </c>
      <c r="E3374" t="s">
        <v>292</v>
      </c>
    </row>
    <row r="3375" spans="1:5" ht="18.75" customHeight="1" x14ac:dyDescent="0.3">
      <c r="A3375" s="4">
        <v>1992</v>
      </c>
      <c r="B3375" t="s">
        <v>1041</v>
      </c>
      <c r="C3375" s="10">
        <v>130000</v>
      </c>
      <c r="D3375" t="s">
        <v>24</v>
      </c>
      <c r="E3375" t="s">
        <v>292</v>
      </c>
    </row>
    <row r="3376" spans="1:5" ht="18.75" customHeight="1" x14ac:dyDescent="0.3">
      <c r="A3376" s="4">
        <v>1992</v>
      </c>
      <c r="B3376" t="s">
        <v>1355</v>
      </c>
      <c r="C3376" s="10">
        <v>120000</v>
      </c>
      <c r="D3376" t="s">
        <v>24</v>
      </c>
      <c r="E3376" t="s">
        <v>292</v>
      </c>
    </row>
    <row r="3377" spans="1:5" ht="18.75" customHeight="1" x14ac:dyDescent="0.3">
      <c r="A3377" s="4">
        <v>1992</v>
      </c>
      <c r="B3377" t="s">
        <v>1356</v>
      </c>
      <c r="C3377" s="10">
        <v>115000</v>
      </c>
      <c r="D3377" t="s">
        <v>24</v>
      </c>
      <c r="E3377" t="s">
        <v>292</v>
      </c>
    </row>
    <row r="3378" spans="1:5" ht="18.75" customHeight="1" x14ac:dyDescent="0.3">
      <c r="A3378" s="4">
        <v>1992</v>
      </c>
      <c r="B3378" t="s">
        <v>1357</v>
      </c>
      <c r="C3378" s="10">
        <v>109000</v>
      </c>
      <c r="D3378" t="s">
        <v>43</v>
      </c>
      <c r="E3378" t="s">
        <v>292</v>
      </c>
    </row>
    <row r="3379" spans="1:5" ht="18.75" customHeight="1" x14ac:dyDescent="0.3">
      <c r="A3379" s="4">
        <v>1992</v>
      </c>
      <c r="B3379" t="s">
        <v>1358</v>
      </c>
      <c r="C3379" s="10">
        <v>109000</v>
      </c>
      <c r="D3379" t="s">
        <v>34</v>
      </c>
      <c r="E3379" t="s">
        <v>292</v>
      </c>
    </row>
    <row r="3380" spans="1:5" ht="18.75" customHeight="1" x14ac:dyDescent="0.3">
      <c r="A3380" s="4">
        <v>1992</v>
      </c>
      <c r="B3380" t="s">
        <v>1359</v>
      </c>
      <c r="C3380" s="10">
        <v>109000</v>
      </c>
      <c r="D3380" t="s">
        <v>34</v>
      </c>
      <c r="E3380" t="s">
        <v>292</v>
      </c>
    </row>
    <row r="3381" spans="1:5" ht="18.75" customHeight="1" x14ac:dyDescent="0.3">
      <c r="A3381" s="4">
        <v>1992</v>
      </c>
      <c r="B3381" t="s">
        <v>531</v>
      </c>
      <c r="C3381" s="10">
        <v>950000</v>
      </c>
      <c r="D3381" t="s">
        <v>43</v>
      </c>
      <c r="E3381" t="s">
        <v>323</v>
      </c>
    </row>
    <row r="3382" spans="1:5" ht="18.75" customHeight="1" x14ac:dyDescent="0.3">
      <c r="A3382" s="4">
        <v>1992</v>
      </c>
      <c r="B3382" t="s">
        <v>753</v>
      </c>
      <c r="C3382" s="10">
        <v>700000</v>
      </c>
      <c r="D3382" t="s">
        <v>34</v>
      </c>
      <c r="E3382" t="s">
        <v>323</v>
      </c>
    </row>
    <row r="3383" spans="1:5" ht="18.75" customHeight="1" x14ac:dyDescent="0.3">
      <c r="A3383" s="4">
        <v>1992</v>
      </c>
      <c r="B3383" t="s">
        <v>1023</v>
      </c>
      <c r="C3383" s="10">
        <v>500000</v>
      </c>
      <c r="D3383" t="s">
        <v>34</v>
      </c>
      <c r="E3383" t="s">
        <v>323</v>
      </c>
    </row>
    <row r="3384" spans="1:5" ht="18.75" customHeight="1" x14ac:dyDescent="0.3">
      <c r="A3384" s="4">
        <v>1992</v>
      </c>
      <c r="B3384" t="s">
        <v>1027</v>
      </c>
      <c r="C3384" s="10">
        <v>500000</v>
      </c>
      <c r="D3384" t="s">
        <v>37</v>
      </c>
      <c r="E3384" t="s">
        <v>323</v>
      </c>
    </row>
    <row r="3385" spans="1:5" ht="18.75" customHeight="1" x14ac:dyDescent="0.3">
      <c r="A3385" s="4">
        <v>1992</v>
      </c>
      <c r="B3385" t="s">
        <v>1104</v>
      </c>
      <c r="C3385" s="10">
        <v>375000</v>
      </c>
      <c r="D3385" t="s">
        <v>24</v>
      </c>
      <c r="E3385" t="s">
        <v>323</v>
      </c>
    </row>
    <row r="3386" spans="1:5" ht="18.75" customHeight="1" x14ac:dyDescent="0.3">
      <c r="A3386" s="4">
        <v>1992</v>
      </c>
      <c r="B3386" t="s">
        <v>1278</v>
      </c>
      <c r="C3386" s="10">
        <v>358333</v>
      </c>
      <c r="D3386" t="s">
        <v>24</v>
      </c>
      <c r="E3386" t="s">
        <v>323</v>
      </c>
    </row>
    <row r="3387" spans="1:5" ht="18.75" customHeight="1" x14ac:dyDescent="0.3">
      <c r="A3387" s="4">
        <v>1992</v>
      </c>
      <c r="B3387" t="s">
        <v>327</v>
      </c>
      <c r="C3387" s="10">
        <v>350000</v>
      </c>
      <c r="D3387" t="s">
        <v>54</v>
      </c>
      <c r="E3387" t="s">
        <v>323</v>
      </c>
    </row>
    <row r="3388" spans="1:5" ht="18.75" customHeight="1" x14ac:dyDescent="0.3">
      <c r="A3388" s="4">
        <v>1992</v>
      </c>
      <c r="B3388" t="s">
        <v>941</v>
      </c>
      <c r="C3388" s="10">
        <v>333333</v>
      </c>
      <c r="D3388" t="s">
        <v>28</v>
      </c>
      <c r="E3388" t="s">
        <v>323</v>
      </c>
    </row>
    <row r="3389" spans="1:5" ht="18.75" customHeight="1" x14ac:dyDescent="0.3">
      <c r="A3389" s="4">
        <v>1992</v>
      </c>
      <c r="B3389" t="s">
        <v>932</v>
      </c>
      <c r="C3389" s="10">
        <v>325000</v>
      </c>
      <c r="D3389" t="s">
        <v>28</v>
      </c>
      <c r="E3389" t="s">
        <v>323</v>
      </c>
    </row>
    <row r="3390" spans="1:5" ht="18.75" customHeight="1" x14ac:dyDescent="0.3">
      <c r="A3390" s="4">
        <v>1992</v>
      </c>
      <c r="B3390" t="s">
        <v>1276</v>
      </c>
      <c r="C3390" s="10">
        <v>300000</v>
      </c>
      <c r="D3390" t="s">
        <v>24</v>
      </c>
      <c r="E3390" t="s">
        <v>323</v>
      </c>
    </row>
    <row r="3391" spans="1:5" ht="18.75" customHeight="1" x14ac:dyDescent="0.3">
      <c r="A3391" s="4">
        <v>1992</v>
      </c>
      <c r="B3391" t="s">
        <v>913</v>
      </c>
      <c r="C3391" s="10">
        <v>300000</v>
      </c>
      <c r="D3391" t="s">
        <v>24</v>
      </c>
      <c r="E3391" t="s">
        <v>323</v>
      </c>
    </row>
    <row r="3392" spans="1:5" ht="18.75" customHeight="1" x14ac:dyDescent="0.3">
      <c r="A3392" s="4">
        <v>1992</v>
      </c>
      <c r="B3392" t="s">
        <v>520</v>
      </c>
      <c r="C3392" s="10">
        <v>275000</v>
      </c>
      <c r="D3392" t="s">
        <v>34</v>
      </c>
      <c r="E3392" t="s">
        <v>323</v>
      </c>
    </row>
    <row r="3393" spans="1:5" ht="18.75" customHeight="1" x14ac:dyDescent="0.3">
      <c r="A3393" s="4">
        <v>1992</v>
      </c>
      <c r="B3393" t="s">
        <v>347</v>
      </c>
      <c r="C3393" s="10">
        <v>250000</v>
      </c>
      <c r="D3393" t="s">
        <v>24</v>
      </c>
      <c r="E3393" t="s">
        <v>323</v>
      </c>
    </row>
    <row r="3394" spans="1:5" ht="18.75" customHeight="1" x14ac:dyDescent="0.3">
      <c r="A3394" s="4">
        <v>1992</v>
      </c>
      <c r="B3394" t="s">
        <v>1149</v>
      </c>
      <c r="C3394" s="10">
        <v>237000</v>
      </c>
      <c r="D3394" t="s">
        <v>24</v>
      </c>
      <c r="E3394" t="s">
        <v>323</v>
      </c>
    </row>
    <row r="3395" spans="1:5" ht="18.75" customHeight="1" x14ac:dyDescent="0.3">
      <c r="A3395" s="4">
        <v>1992</v>
      </c>
      <c r="B3395" t="s">
        <v>779</v>
      </c>
      <c r="C3395" s="10">
        <v>190000</v>
      </c>
      <c r="D3395" t="s">
        <v>24</v>
      </c>
      <c r="E3395" t="s">
        <v>323</v>
      </c>
    </row>
    <row r="3396" spans="1:5" ht="18.75" customHeight="1" x14ac:dyDescent="0.3">
      <c r="A3396" s="4">
        <v>1992</v>
      </c>
      <c r="B3396" t="s">
        <v>1022</v>
      </c>
      <c r="C3396" s="10">
        <v>175000</v>
      </c>
      <c r="D3396" t="s">
        <v>28</v>
      </c>
      <c r="E3396" t="s">
        <v>323</v>
      </c>
    </row>
    <row r="3397" spans="1:5" ht="18.75" customHeight="1" x14ac:dyDescent="0.3">
      <c r="A3397" s="4">
        <v>1992</v>
      </c>
      <c r="B3397" t="s">
        <v>859</v>
      </c>
      <c r="C3397" s="10">
        <v>170000</v>
      </c>
      <c r="D3397" t="s">
        <v>24</v>
      </c>
      <c r="E3397" t="s">
        <v>323</v>
      </c>
    </row>
    <row r="3398" spans="1:5" ht="18.75" customHeight="1" x14ac:dyDescent="0.3">
      <c r="A3398" s="4">
        <v>1992</v>
      </c>
      <c r="B3398" t="s">
        <v>1277</v>
      </c>
      <c r="C3398" s="10">
        <v>163500</v>
      </c>
      <c r="D3398" t="s">
        <v>28</v>
      </c>
      <c r="E3398" t="s">
        <v>323</v>
      </c>
    </row>
    <row r="3399" spans="1:5" ht="18.75" customHeight="1" x14ac:dyDescent="0.3">
      <c r="A3399" s="4">
        <v>1992</v>
      </c>
      <c r="B3399" t="s">
        <v>1079</v>
      </c>
      <c r="C3399" s="10">
        <v>157500</v>
      </c>
      <c r="D3399" t="s">
        <v>24</v>
      </c>
      <c r="E3399" t="s">
        <v>323</v>
      </c>
    </row>
    <row r="3400" spans="1:5" ht="18.75" customHeight="1" x14ac:dyDescent="0.3">
      <c r="A3400" s="4">
        <v>1992</v>
      </c>
      <c r="B3400" t="s">
        <v>557</v>
      </c>
      <c r="C3400" s="10">
        <v>150000</v>
      </c>
      <c r="D3400" t="s">
        <v>24</v>
      </c>
      <c r="E3400" t="s">
        <v>323</v>
      </c>
    </row>
    <row r="3401" spans="1:5" ht="18.75" customHeight="1" x14ac:dyDescent="0.3">
      <c r="A3401" s="4">
        <v>1992</v>
      </c>
      <c r="B3401" t="s">
        <v>1360</v>
      </c>
      <c r="C3401" s="10">
        <v>145000</v>
      </c>
      <c r="D3401" t="s">
        <v>54</v>
      </c>
      <c r="E3401" t="s">
        <v>323</v>
      </c>
    </row>
    <row r="3402" spans="1:5" ht="18.75" customHeight="1" x14ac:dyDescent="0.3">
      <c r="A3402" s="4">
        <v>1992</v>
      </c>
      <c r="B3402" t="s">
        <v>1035</v>
      </c>
      <c r="C3402" s="10">
        <v>140000</v>
      </c>
      <c r="D3402" t="s">
        <v>24</v>
      </c>
      <c r="E3402" t="s">
        <v>323</v>
      </c>
    </row>
    <row r="3403" spans="1:5" ht="18.75" customHeight="1" x14ac:dyDescent="0.3">
      <c r="A3403" s="4">
        <v>1992</v>
      </c>
      <c r="B3403" t="s">
        <v>1215</v>
      </c>
      <c r="C3403" s="10">
        <v>137500</v>
      </c>
      <c r="D3403" t="s">
        <v>50</v>
      </c>
      <c r="E3403" t="s">
        <v>323</v>
      </c>
    </row>
    <row r="3404" spans="1:5" ht="18.75" customHeight="1" x14ac:dyDescent="0.3">
      <c r="A3404" s="4">
        <v>1992</v>
      </c>
      <c r="B3404" t="s">
        <v>1361</v>
      </c>
      <c r="C3404" s="10">
        <v>127500</v>
      </c>
      <c r="D3404" t="s">
        <v>43</v>
      </c>
      <c r="E3404" t="s">
        <v>323</v>
      </c>
    </row>
    <row r="3405" spans="1:5" ht="18.75" customHeight="1" x14ac:dyDescent="0.3">
      <c r="A3405" s="4">
        <v>1992</v>
      </c>
      <c r="B3405" t="s">
        <v>655</v>
      </c>
      <c r="C3405" s="10">
        <v>125000</v>
      </c>
      <c r="D3405" t="s">
        <v>24</v>
      </c>
      <c r="E3405" t="s">
        <v>323</v>
      </c>
    </row>
    <row r="3406" spans="1:5" ht="18.75" customHeight="1" x14ac:dyDescent="0.3">
      <c r="A3406" s="4">
        <v>1992</v>
      </c>
      <c r="B3406" t="s">
        <v>909</v>
      </c>
      <c r="C3406" s="10">
        <v>125000</v>
      </c>
      <c r="D3406" t="s">
        <v>54</v>
      </c>
      <c r="E3406" t="s">
        <v>323</v>
      </c>
    </row>
    <row r="3407" spans="1:5" ht="18.75" customHeight="1" x14ac:dyDescent="0.3">
      <c r="A3407" s="4">
        <v>1992</v>
      </c>
      <c r="B3407" t="s">
        <v>1152</v>
      </c>
      <c r="C3407" s="10">
        <v>120000</v>
      </c>
      <c r="D3407" t="s">
        <v>50</v>
      </c>
      <c r="E3407" t="s">
        <v>323</v>
      </c>
    </row>
    <row r="3408" spans="1:5" ht="18.75" customHeight="1" x14ac:dyDescent="0.3">
      <c r="A3408" s="4">
        <v>1992</v>
      </c>
      <c r="B3408" t="s">
        <v>1252</v>
      </c>
      <c r="C3408" s="10">
        <v>116000</v>
      </c>
      <c r="D3408" t="s">
        <v>24</v>
      </c>
      <c r="E3408" t="s">
        <v>323</v>
      </c>
    </row>
    <row r="3409" spans="1:5" ht="18.75" customHeight="1" x14ac:dyDescent="0.3">
      <c r="A3409" s="4">
        <v>1992</v>
      </c>
      <c r="B3409" t="s">
        <v>1279</v>
      </c>
      <c r="C3409" s="10">
        <v>112500</v>
      </c>
      <c r="D3409" t="s">
        <v>24</v>
      </c>
      <c r="E3409" t="s">
        <v>323</v>
      </c>
    </row>
    <row r="3410" spans="1:5" ht="18.75" customHeight="1" x14ac:dyDescent="0.3">
      <c r="A3410" s="4">
        <v>1992</v>
      </c>
      <c r="B3410" t="s">
        <v>1362</v>
      </c>
      <c r="C3410" s="10">
        <v>110000</v>
      </c>
      <c r="D3410" t="s">
        <v>28</v>
      </c>
      <c r="E3410" t="s">
        <v>323</v>
      </c>
    </row>
    <row r="3411" spans="1:5" ht="18.75" customHeight="1" x14ac:dyDescent="0.3">
      <c r="A3411" s="4">
        <v>1992</v>
      </c>
      <c r="B3411" t="s">
        <v>1363</v>
      </c>
      <c r="C3411" s="10">
        <v>110000</v>
      </c>
      <c r="D3411" t="s">
        <v>50</v>
      </c>
      <c r="E3411" t="s">
        <v>323</v>
      </c>
    </row>
    <row r="3412" spans="1:5" ht="18.75" customHeight="1" x14ac:dyDescent="0.3">
      <c r="A3412" s="4">
        <v>1992</v>
      </c>
      <c r="B3412" t="s">
        <v>1364</v>
      </c>
      <c r="C3412" s="10">
        <v>109000</v>
      </c>
      <c r="D3412" t="s">
        <v>24</v>
      </c>
      <c r="E3412" t="s">
        <v>323</v>
      </c>
    </row>
    <row r="3413" spans="1:5" ht="18.75" customHeight="1" x14ac:dyDescent="0.3">
      <c r="A3413" s="4">
        <v>1992</v>
      </c>
      <c r="B3413" t="s">
        <v>311</v>
      </c>
      <c r="C3413" s="10">
        <v>3750000</v>
      </c>
      <c r="D3413" t="s">
        <v>28</v>
      </c>
      <c r="E3413" t="s">
        <v>350</v>
      </c>
    </row>
    <row r="3414" spans="1:5" ht="18.75" customHeight="1" x14ac:dyDescent="0.3">
      <c r="A3414" s="4">
        <v>1992</v>
      </c>
      <c r="B3414" t="s">
        <v>536</v>
      </c>
      <c r="C3414" s="10">
        <v>2187500</v>
      </c>
      <c r="D3414" t="s">
        <v>50</v>
      </c>
      <c r="E3414" t="s">
        <v>350</v>
      </c>
    </row>
    <row r="3415" spans="1:5" ht="18.75" customHeight="1" x14ac:dyDescent="0.3">
      <c r="A3415" s="4">
        <v>1992</v>
      </c>
      <c r="B3415" t="s">
        <v>356</v>
      </c>
      <c r="C3415" s="10">
        <v>2166667</v>
      </c>
      <c r="D3415" t="s">
        <v>37</v>
      </c>
      <c r="E3415" t="s">
        <v>350</v>
      </c>
    </row>
    <row r="3416" spans="1:5" ht="18.75" customHeight="1" x14ac:dyDescent="0.3">
      <c r="A3416" s="4">
        <v>1992</v>
      </c>
      <c r="B3416" t="s">
        <v>820</v>
      </c>
      <c r="C3416" s="10">
        <v>2000000</v>
      </c>
      <c r="D3416" t="s">
        <v>28</v>
      </c>
      <c r="E3416" t="s">
        <v>350</v>
      </c>
    </row>
    <row r="3417" spans="1:5" ht="18.75" customHeight="1" x14ac:dyDescent="0.3">
      <c r="A3417" s="4">
        <v>1992</v>
      </c>
      <c r="B3417" t="s">
        <v>370</v>
      </c>
      <c r="C3417" s="10">
        <v>1445000</v>
      </c>
      <c r="D3417" t="s">
        <v>28</v>
      </c>
      <c r="E3417" t="s">
        <v>350</v>
      </c>
    </row>
    <row r="3418" spans="1:5" ht="18.75" customHeight="1" x14ac:dyDescent="0.3">
      <c r="A3418" s="4">
        <v>1992</v>
      </c>
      <c r="B3418" t="s">
        <v>827</v>
      </c>
      <c r="C3418" s="10">
        <v>1392500</v>
      </c>
      <c r="D3418" t="s">
        <v>24</v>
      </c>
      <c r="E3418" t="s">
        <v>350</v>
      </c>
    </row>
    <row r="3419" spans="1:5" ht="18.75" customHeight="1" x14ac:dyDescent="0.3">
      <c r="A3419" s="4">
        <v>1992</v>
      </c>
      <c r="B3419" t="s">
        <v>357</v>
      </c>
      <c r="C3419" s="10">
        <v>1366667</v>
      </c>
      <c r="D3419" t="s">
        <v>34</v>
      </c>
      <c r="E3419" t="s">
        <v>350</v>
      </c>
    </row>
    <row r="3420" spans="1:5" ht="18.75" customHeight="1" x14ac:dyDescent="0.3">
      <c r="A3420" s="4">
        <v>1992</v>
      </c>
      <c r="B3420" t="s">
        <v>821</v>
      </c>
      <c r="C3420" s="10">
        <v>1345000</v>
      </c>
      <c r="D3420" t="s">
        <v>24</v>
      </c>
      <c r="E3420" t="s">
        <v>350</v>
      </c>
    </row>
    <row r="3421" spans="1:5" ht="18.75" customHeight="1" x14ac:dyDescent="0.3">
      <c r="A3421" s="4">
        <v>1992</v>
      </c>
      <c r="B3421" t="s">
        <v>363</v>
      </c>
      <c r="C3421" s="10">
        <v>875000</v>
      </c>
      <c r="D3421" t="s">
        <v>28</v>
      </c>
      <c r="E3421" t="s">
        <v>350</v>
      </c>
    </row>
    <row r="3422" spans="1:5" ht="18.75" customHeight="1" x14ac:dyDescent="0.3">
      <c r="A3422" s="4">
        <v>1992</v>
      </c>
      <c r="B3422" t="s">
        <v>358</v>
      </c>
      <c r="C3422" s="10">
        <v>837500</v>
      </c>
      <c r="D3422" t="s">
        <v>34</v>
      </c>
      <c r="E3422" t="s">
        <v>350</v>
      </c>
    </row>
    <row r="3423" spans="1:5" ht="18.75" customHeight="1" x14ac:dyDescent="0.3">
      <c r="A3423" s="4">
        <v>1992</v>
      </c>
      <c r="B3423" t="s">
        <v>375</v>
      </c>
      <c r="C3423" s="10">
        <v>800000</v>
      </c>
      <c r="D3423" t="s">
        <v>24</v>
      </c>
      <c r="E3423" t="s">
        <v>350</v>
      </c>
    </row>
    <row r="3424" spans="1:5" ht="18.75" customHeight="1" x14ac:dyDescent="0.3">
      <c r="A3424" s="4">
        <v>1992</v>
      </c>
      <c r="B3424" t="s">
        <v>427</v>
      </c>
      <c r="C3424" s="10">
        <v>600000</v>
      </c>
      <c r="D3424" t="s">
        <v>24</v>
      </c>
      <c r="E3424" t="s">
        <v>350</v>
      </c>
    </row>
    <row r="3425" spans="1:5" ht="18.75" customHeight="1" x14ac:dyDescent="0.3">
      <c r="A3425" s="4">
        <v>1992</v>
      </c>
      <c r="B3425" t="s">
        <v>819</v>
      </c>
      <c r="C3425" s="10">
        <v>570000</v>
      </c>
      <c r="D3425" t="s">
        <v>28</v>
      </c>
      <c r="E3425" t="s">
        <v>350</v>
      </c>
    </row>
    <row r="3426" spans="1:5" ht="18.75" customHeight="1" x14ac:dyDescent="0.3">
      <c r="A3426" s="4">
        <v>1992</v>
      </c>
      <c r="B3426" t="s">
        <v>818</v>
      </c>
      <c r="C3426" s="10">
        <v>500000</v>
      </c>
      <c r="D3426" t="s">
        <v>54</v>
      </c>
      <c r="E3426" t="s">
        <v>350</v>
      </c>
    </row>
    <row r="3427" spans="1:5" ht="18.75" customHeight="1" x14ac:dyDescent="0.3">
      <c r="A3427" s="4">
        <v>1992</v>
      </c>
      <c r="B3427" t="s">
        <v>822</v>
      </c>
      <c r="C3427" s="10">
        <v>360000</v>
      </c>
      <c r="D3427" t="s">
        <v>43</v>
      </c>
      <c r="E3427" t="s">
        <v>350</v>
      </c>
    </row>
    <row r="3428" spans="1:5" ht="18.75" customHeight="1" x14ac:dyDescent="0.3">
      <c r="A3428" s="4">
        <v>1992</v>
      </c>
      <c r="B3428" t="s">
        <v>160</v>
      </c>
      <c r="C3428" s="10">
        <v>275000</v>
      </c>
      <c r="D3428" t="s">
        <v>24</v>
      </c>
      <c r="E3428" t="s">
        <v>350</v>
      </c>
    </row>
    <row r="3429" spans="1:5" ht="18.75" customHeight="1" x14ac:dyDescent="0.3">
      <c r="A3429" s="4">
        <v>1992</v>
      </c>
      <c r="B3429" t="s">
        <v>1285</v>
      </c>
      <c r="C3429" s="10">
        <v>210000</v>
      </c>
      <c r="D3429" t="s">
        <v>24</v>
      </c>
      <c r="E3429" t="s">
        <v>350</v>
      </c>
    </row>
    <row r="3430" spans="1:5" ht="18.75" customHeight="1" x14ac:dyDescent="0.3">
      <c r="A3430" s="4">
        <v>1992</v>
      </c>
      <c r="B3430" t="s">
        <v>1284</v>
      </c>
      <c r="C3430" s="10">
        <v>195000</v>
      </c>
      <c r="D3430" t="s">
        <v>24</v>
      </c>
      <c r="E3430" t="s">
        <v>350</v>
      </c>
    </row>
    <row r="3431" spans="1:5" ht="18.75" customHeight="1" x14ac:dyDescent="0.3">
      <c r="A3431" s="4">
        <v>1992</v>
      </c>
      <c r="B3431" t="s">
        <v>1283</v>
      </c>
      <c r="C3431" s="10">
        <v>165000</v>
      </c>
      <c r="D3431" t="s">
        <v>43</v>
      </c>
      <c r="E3431" t="s">
        <v>350</v>
      </c>
    </row>
    <row r="3432" spans="1:5" ht="18.75" customHeight="1" x14ac:dyDescent="0.3">
      <c r="A3432" s="4">
        <v>1992</v>
      </c>
      <c r="B3432" t="s">
        <v>817</v>
      </c>
      <c r="C3432" s="10">
        <v>162000</v>
      </c>
      <c r="D3432" t="s">
        <v>28</v>
      </c>
      <c r="E3432" t="s">
        <v>350</v>
      </c>
    </row>
    <row r="3433" spans="1:5" ht="18.75" customHeight="1" x14ac:dyDescent="0.3">
      <c r="A3433" s="4">
        <v>1992</v>
      </c>
      <c r="B3433" t="s">
        <v>122</v>
      </c>
      <c r="C3433" s="10">
        <v>150000</v>
      </c>
      <c r="D3433" t="s">
        <v>34</v>
      </c>
      <c r="E3433" t="s">
        <v>350</v>
      </c>
    </row>
    <row r="3434" spans="1:5" ht="18.75" customHeight="1" x14ac:dyDescent="0.3">
      <c r="A3434" s="4">
        <v>1992</v>
      </c>
      <c r="B3434" t="s">
        <v>1039</v>
      </c>
      <c r="C3434" s="10">
        <v>140000</v>
      </c>
      <c r="D3434" t="s">
        <v>24</v>
      </c>
      <c r="E3434" t="s">
        <v>350</v>
      </c>
    </row>
    <row r="3435" spans="1:5" ht="18.75" customHeight="1" x14ac:dyDescent="0.3">
      <c r="A3435" s="4">
        <v>1992</v>
      </c>
      <c r="B3435" t="s">
        <v>1232</v>
      </c>
      <c r="C3435" s="10">
        <v>139000</v>
      </c>
      <c r="D3435" t="s">
        <v>24</v>
      </c>
      <c r="E3435" t="s">
        <v>350</v>
      </c>
    </row>
    <row r="3436" spans="1:5" ht="18.75" customHeight="1" x14ac:dyDescent="0.3">
      <c r="A3436" s="4">
        <v>1992</v>
      </c>
      <c r="B3436" t="s">
        <v>1365</v>
      </c>
      <c r="C3436" s="10">
        <v>132500</v>
      </c>
      <c r="D3436" t="s">
        <v>24</v>
      </c>
      <c r="E3436" t="s">
        <v>350</v>
      </c>
    </row>
    <row r="3437" spans="1:5" ht="18.75" customHeight="1" x14ac:dyDescent="0.3">
      <c r="A3437" s="4">
        <v>1992</v>
      </c>
      <c r="B3437" t="s">
        <v>1366</v>
      </c>
      <c r="C3437" s="10">
        <v>132500</v>
      </c>
      <c r="D3437" t="s">
        <v>50</v>
      </c>
      <c r="E3437" t="s">
        <v>350</v>
      </c>
    </row>
    <row r="3438" spans="1:5" ht="18.75" customHeight="1" x14ac:dyDescent="0.3">
      <c r="A3438" s="4">
        <v>1992</v>
      </c>
      <c r="B3438" t="s">
        <v>829</v>
      </c>
      <c r="C3438" s="10">
        <v>130000</v>
      </c>
      <c r="D3438" t="s">
        <v>24</v>
      </c>
      <c r="E3438" t="s">
        <v>350</v>
      </c>
    </row>
    <row r="3439" spans="1:5" ht="18.75" customHeight="1" x14ac:dyDescent="0.3">
      <c r="A3439" s="4">
        <v>1992</v>
      </c>
      <c r="B3439" t="s">
        <v>1214</v>
      </c>
      <c r="C3439" s="10">
        <v>125000</v>
      </c>
      <c r="D3439" t="s">
        <v>28</v>
      </c>
      <c r="E3439" t="s">
        <v>350</v>
      </c>
    </row>
    <row r="3440" spans="1:5" ht="18.75" customHeight="1" x14ac:dyDescent="0.3">
      <c r="A3440" s="4">
        <v>1992</v>
      </c>
      <c r="B3440" t="s">
        <v>1056</v>
      </c>
      <c r="C3440" s="10">
        <v>114000</v>
      </c>
      <c r="D3440" t="s">
        <v>24</v>
      </c>
      <c r="E3440" t="s">
        <v>350</v>
      </c>
    </row>
    <row r="3441" spans="1:5" ht="18.75" customHeight="1" x14ac:dyDescent="0.3">
      <c r="A3441" s="4">
        <v>1992</v>
      </c>
      <c r="B3441" t="s">
        <v>1367</v>
      </c>
      <c r="C3441" s="10">
        <v>109000</v>
      </c>
      <c r="D3441" t="s">
        <v>24</v>
      </c>
      <c r="E3441" t="s">
        <v>350</v>
      </c>
    </row>
    <row r="3442" spans="1:5" ht="18.75" customHeight="1" x14ac:dyDescent="0.3">
      <c r="A3442" s="4">
        <v>1992</v>
      </c>
      <c r="B3442" t="s">
        <v>1043</v>
      </c>
      <c r="C3442" s="10">
        <v>109000</v>
      </c>
      <c r="D3442" t="s">
        <v>28</v>
      </c>
      <c r="E3442" t="s">
        <v>350</v>
      </c>
    </row>
    <row r="3443" spans="1:5" ht="18.75" customHeight="1" x14ac:dyDescent="0.3">
      <c r="A3443" s="4">
        <v>1992</v>
      </c>
      <c r="B3443" t="s">
        <v>521</v>
      </c>
      <c r="C3443" s="10">
        <v>6100000</v>
      </c>
      <c r="D3443" t="s">
        <v>28</v>
      </c>
      <c r="E3443" t="s">
        <v>378</v>
      </c>
    </row>
    <row r="3444" spans="1:5" ht="18.75" customHeight="1" x14ac:dyDescent="0.3">
      <c r="A3444" s="4">
        <v>1992</v>
      </c>
      <c r="B3444" t="s">
        <v>380</v>
      </c>
      <c r="C3444" s="10">
        <v>4916667</v>
      </c>
      <c r="D3444" t="s">
        <v>24</v>
      </c>
      <c r="E3444" t="s">
        <v>378</v>
      </c>
    </row>
    <row r="3445" spans="1:5" ht="18.75" customHeight="1" x14ac:dyDescent="0.3">
      <c r="A3445" s="4">
        <v>1992</v>
      </c>
      <c r="B3445" t="s">
        <v>397</v>
      </c>
      <c r="C3445" s="10">
        <v>4250000</v>
      </c>
      <c r="D3445" t="s">
        <v>24</v>
      </c>
      <c r="E3445" t="s">
        <v>378</v>
      </c>
    </row>
    <row r="3446" spans="1:5" ht="18.75" customHeight="1" x14ac:dyDescent="0.3">
      <c r="A3446" s="4">
        <v>1992</v>
      </c>
      <c r="B3446" t="s">
        <v>431</v>
      </c>
      <c r="C3446" s="10">
        <v>4125000</v>
      </c>
      <c r="D3446" t="s">
        <v>50</v>
      </c>
      <c r="E3446" t="s">
        <v>378</v>
      </c>
    </row>
    <row r="3447" spans="1:5" ht="18.75" customHeight="1" x14ac:dyDescent="0.3">
      <c r="A3447" s="4">
        <v>1992</v>
      </c>
      <c r="B3447" t="s">
        <v>567</v>
      </c>
      <c r="C3447" s="10">
        <v>3333334</v>
      </c>
      <c r="D3447" t="s">
        <v>24</v>
      </c>
      <c r="E3447" t="s">
        <v>378</v>
      </c>
    </row>
    <row r="3448" spans="1:5" ht="18.75" customHeight="1" x14ac:dyDescent="0.3">
      <c r="A3448" s="4">
        <v>1992</v>
      </c>
      <c r="B3448" t="s">
        <v>215</v>
      </c>
      <c r="C3448" s="10">
        <v>3212500</v>
      </c>
      <c r="D3448" t="s">
        <v>28</v>
      </c>
      <c r="E3448" t="s">
        <v>378</v>
      </c>
    </row>
    <row r="3449" spans="1:5" ht="18.75" customHeight="1" x14ac:dyDescent="0.3">
      <c r="A3449" s="4">
        <v>1992</v>
      </c>
      <c r="B3449" t="s">
        <v>623</v>
      </c>
      <c r="C3449" s="10">
        <v>2950000</v>
      </c>
      <c r="D3449" t="s">
        <v>24</v>
      </c>
      <c r="E3449" t="s">
        <v>378</v>
      </c>
    </row>
    <row r="3450" spans="1:5" ht="18.75" customHeight="1" x14ac:dyDescent="0.3">
      <c r="A3450" s="4">
        <v>1992</v>
      </c>
      <c r="B3450" t="s">
        <v>409</v>
      </c>
      <c r="C3450" s="10">
        <v>2266667</v>
      </c>
      <c r="D3450" t="s">
        <v>24</v>
      </c>
      <c r="E3450" t="s">
        <v>378</v>
      </c>
    </row>
    <row r="3451" spans="1:5" ht="18.75" customHeight="1" x14ac:dyDescent="0.3">
      <c r="A3451" s="4">
        <v>1992</v>
      </c>
      <c r="B3451" t="s">
        <v>386</v>
      </c>
      <c r="C3451" s="10">
        <v>2266667</v>
      </c>
      <c r="D3451" t="s">
        <v>28</v>
      </c>
      <c r="E3451" t="s">
        <v>378</v>
      </c>
    </row>
    <row r="3452" spans="1:5" ht="18.75" customHeight="1" x14ac:dyDescent="0.3">
      <c r="A3452" s="4">
        <v>1992</v>
      </c>
      <c r="B3452" t="s">
        <v>389</v>
      </c>
      <c r="C3452" s="10">
        <v>2216667</v>
      </c>
      <c r="D3452" t="s">
        <v>24</v>
      </c>
      <c r="E3452" t="s">
        <v>378</v>
      </c>
    </row>
    <row r="3453" spans="1:5" ht="18.75" customHeight="1" x14ac:dyDescent="0.3">
      <c r="A3453" s="4">
        <v>1992</v>
      </c>
      <c r="B3453" t="s">
        <v>395</v>
      </c>
      <c r="C3453" s="10">
        <v>1393750</v>
      </c>
      <c r="D3453" t="s">
        <v>54</v>
      </c>
      <c r="E3453" t="s">
        <v>378</v>
      </c>
    </row>
    <row r="3454" spans="1:5" ht="18.75" customHeight="1" x14ac:dyDescent="0.3">
      <c r="A3454" s="4">
        <v>1992</v>
      </c>
      <c r="B3454" t="s">
        <v>713</v>
      </c>
      <c r="C3454" s="10">
        <v>935000</v>
      </c>
      <c r="D3454" t="s">
        <v>28</v>
      </c>
      <c r="E3454" t="s">
        <v>378</v>
      </c>
    </row>
    <row r="3455" spans="1:5" ht="18.75" customHeight="1" x14ac:dyDescent="0.3">
      <c r="A3455" s="4">
        <v>1992</v>
      </c>
      <c r="B3455" t="s">
        <v>736</v>
      </c>
      <c r="C3455" s="10">
        <v>850000</v>
      </c>
      <c r="D3455" t="s">
        <v>37</v>
      </c>
      <c r="E3455" t="s">
        <v>378</v>
      </c>
    </row>
    <row r="3456" spans="1:5" ht="18.75" customHeight="1" x14ac:dyDescent="0.3">
      <c r="A3456" s="4">
        <v>1992</v>
      </c>
      <c r="B3456" t="s">
        <v>668</v>
      </c>
      <c r="C3456" s="10">
        <v>830000</v>
      </c>
      <c r="D3456" t="s">
        <v>24</v>
      </c>
      <c r="E3456" t="s">
        <v>378</v>
      </c>
    </row>
    <row r="3457" spans="1:5" ht="18.75" customHeight="1" x14ac:dyDescent="0.3">
      <c r="A3457" s="4">
        <v>1992</v>
      </c>
      <c r="B3457" t="s">
        <v>639</v>
      </c>
      <c r="C3457" s="10">
        <v>785000</v>
      </c>
      <c r="D3457" t="s">
        <v>54</v>
      </c>
      <c r="E3457" t="s">
        <v>378</v>
      </c>
    </row>
    <row r="3458" spans="1:5" ht="18.75" customHeight="1" x14ac:dyDescent="0.3">
      <c r="A3458" s="4">
        <v>1992</v>
      </c>
      <c r="B3458" t="s">
        <v>403</v>
      </c>
      <c r="C3458" s="10">
        <v>775000</v>
      </c>
      <c r="D3458" t="s">
        <v>34</v>
      </c>
      <c r="E3458" t="s">
        <v>378</v>
      </c>
    </row>
    <row r="3459" spans="1:5" ht="18.75" customHeight="1" x14ac:dyDescent="0.3">
      <c r="A3459" s="4">
        <v>1992</v>
      </c>
      <c r="B3459" t="s">
        <v>400</v>
      </c>
      <c r="C3459" s="10">
        <v>760000</v>
      </c>
      <c r="D3459" t="s">
        <v>43</v>
      </c>
      <c r="E3459" t="s">
        <v>378</v>
      </c>
    </row>
    <row r="3460" spans="1:5" ht="18.75" customHeight="1" x14ac:dyDescent="0.3">
      <c r="A3460" s="4">
        <v>1992</v>
      </c>
      <c r="B3460" t="s">
        <v>720</v>
      </c>
      <c r="C3460" s="10">
        <v>628750</v>
      </c>
      <c r="D3460" t="s">
        <v>28</v>
      </c>
      <c r="E3460" t="s">
        <v>378</v>
      </c>
    </row>
    <row r="3461" spans="1:5" ht="18.75" customHeight="1" x14ac:dyDescent="0.3">
      <c r="A3461" s="4">
        <v>1992</v>
      </c>
      <c r="B3461" t="s">
        <v>203</v>
      </c>
      <c r="C3461" s="10">
        <v>370000</v>
      </c>
      <c r="D3461" t="s">
        <v>34</v>
      </c>
      <c r="E3461" t="s">
        <v>378</v>
      </c>
    </row>
    <row r="3462" spans="1:5" ht="18.75" customHeight="1" x14ac:dyDescent="0.3">
      <c r="A3462" s="4">
        <v>1992</v>
      </c>
      <c r="B3462" t="s">
        <v>1046</v>
      </c>
      <c r="C3462" s="10">
        <v>355000</v>
      </c>
      <c r="D3462" t="s">
        <v>24</v>
      </c>
      <c r="E3462" t="s">
        <v>378</v>
      </c>
    </row>
    <row r="3463" spans="1:5" ht="18.75" customHeight="1" x14ac:dyDescent="0.3">
      <c r="A3463" s="4">
        <v>1992</v>
      </c>
      <c r="B3463" t="s">
        <v>1071</v>
      </c>
      <c r="C3463" s="10">
        <v>272000</v>
      </c>
      <c r="D3463" t="s">
        <v>37</v>
      </c>
      <c r="E3463" t="s">
        <v>378</v>
      </c>
    </row>
    <row r="3464" spans="1:5" ht="18.75" customHeight="1" x14ac:dyDescent="0.3">
      <c r="A3464" s="4">
        <v>1992</v>
      </c>
      <c r="B3464" t="s">
        <v>1050</v>
      </c>
      <c r="C3464" s="10">
        <v>235000</v>
      </c>
      <c r="D3464" t="s">
        <v>24</v>
      </c>
      <c r="E3464" t="s">
        <v>378</v>
      </c>
    </row>
    <row r="3465" spans="1:5" ht="18.75" customHeight="1" x14ac:dyDescent="0.3">
      <c r="A3465" s="4">
        <v>1992</v>
      </c>
      <c r="B3465" t="s">
        <v>727</v>
      </c>
      <c r="C3465" s="10">
        <v>155000</v>
      </c>
      <c r="D3465" t="s">
        <v>24</v>
      </c>
      <c r="E3465" t="s">
        <v>378</v>
      </c>
    </row>
    <row r="3466" spans="1:5" ht="18.75" customHeight="1" x14ac:dyDescent="0.3">
      <c r="A3466" s="4">
        <v>1992</v>
      </c>
      <c r="B3466" t="s">
        <v>1286</v>
      </c>
      <c r="C3466" s="10">
        <v>135000</v>
      </c>
      <c r="D3466" t="s">
        <v>24</v>
      </c>
      <c r="E3466" t="s">
        <v>378</v>
      </c>
    </row>
    <row r="3467" spans="1:5" ht="18.75" customHeight="1" x14ac:dyDescent="0.3">
      <c r="A3467" s="4">
        <v>1992</v>
      </c>
      <c r="B3467" t="s">
        <v>1055</v>
      </c>
      <c r="C3467" s="10">
        <v>120000</v>
      </c>
      <c r="D3467" t="s">
        <v>34</v>
      </c>
      <c r="E3467" t="s">
        <v>378</v>
      </c>
    </row>
    <row r="3468" spans="1:5" ht="18.75" customHeight="1" x14ac:dyDescent="0.3">
      <c r="A3468" s="4">
        <v>1992</v>
      </c>
      <c r="B3468" t="s">
        <v>1368</v>
      </c>
      <c r="C3468" s="10">
        <v>115000</v>
      </c>
      <c r="D3468" t="s">
        <v>24</v>
      </c>
      <c r="E3468" t="s">
        <v>378</v>
      </c>
    </row>
    <row r="3469" spans="1:5" ht="18.75" customHeight="1" x14ac:dyDescent="0.3">
      <c r="A3469" s="4">
        <v>1992</v>
      </c>
      <c r="B3469" t="s">
        <v>408</v>
      </c>
      <c r="C3469" s="10">
        <v>3333333</v>
      </c>
      <c r="D3469" t="s">
        <v>24</v>
      </c>
      <c r="E3469" t="s">
        <v>405</v>
      </c>
    </row>
    <row r="3470" spans="1:5" ht="18.75" customHeight="1" x14ac:dyDescent="0.3">
      <c r="A3470" s="4">
        <v>1992</v>
      </c>
      <c r="B3470" t="s">
        <v>715</v>
      </c>
      <c r="C3470" s="10">
        <v>2600000</v>
      </c>
      <c r="D3470" t="s">
        <v>28</v>
      </c>
      <c r="E3470" t="s">
        <v>405</v>
      </c>
    </row>
    <row r="3471" spans="1:5" ht="18.75" customHeight="1" x14ac:dyDescent="0.3">
      <c r="A3471" s="4">
        <v>1992</v>
      </c>
      <c r="B3471" t="s">
        <v>407</v>
      </c>
      <c r="C3471" s="10">
        <v>1906500</v>
      </c>
      <c r="D3471" t="s">
        <v>54</v>
      </c>
      <c r="E3471" t="s">
        <v>405</v>
      </c>
    </row>
    <row r="3472" spans="1:5" ht="18.75" customHeight="1" x14ac:dyDescent="0.3">
      <c r="A3472" s="4">
        <v>1992</v>
      </c>
      <c r="B3472" t="s">
        <v>604</v>
      </c>
      <c r="C3472" s="10">
        <v>1133334</v>
      </c>
      <c r="D3472" t="s">
        <v>43</v>
      </c>
      <c r="E3472" t="s">
        <v>405</v>
      </c>
    </row>
    <row r="3473" spans="1:5" ht="18.75" customHeight="1" x14ac:dyDescent="0.3">
      <c r="A3473" s="4">
        <v>1992</v>
      </c>
      <c r="B3473" t="s">
        <v>430</v>
      </c>
      <c r="C3473" s="10">
        <v>975000</v>
      </c>
      <c r="D3473" t="s">
        <v>28</v>
      </c>
      <c r="E3473" t="s">
        <v>405</v>
      </c>
    </row>
    <row r="3474" spans="1:5" ht="18.75" customHeight="1" x14ac:dyDescent="0.3">
      <c r="A3474" s="4">
        <v>1992</v>
      </c>
      <c r="B3474" t="s">
        <v>849</v>
      </c>
      <c r="C3474" s="10">
        <v>950000</v>
      </c>
      <c r="D3474" t="s">
        <v>24</v>
      </c>
      <c r="E3474" t="s">
        <v>405</v>
      </c>
    </row>
    <row r="3475" spans="1:5" ht="18.75" customHeight="1" x14ac:dyDescent="0.3">
      <c r="A3475" s="4">
        <v>1992</v>
      </c>
      <c r="B3475" t="s">
        <v>979</v>
      </c>
      <c r="C3475" s="10">
        <v>620000</v>
      </c>
      <c r="D3475" t="s">
        <v>24</v>
      </c>
      <c r="E3475" t="s">
        <v>405</v>
      </c>
    </row>
    <row r="3476" spans="1:5" ht="18.75" customHeight="1" x14ac:dyDescent="0.3">
      <c r="A3476" s="4">
        <v>1992</v>
      </c>
      <c r="B3476" t="s">
        <v>377</v>
      </c>
      <c r="C3476" s="10">
        <v>500000</v>
      </c>
      <c r="D3476" t="s">
        <v>34</v>
      </c>
      <c r="E3476" t="s">
        <v>405</v>
      </c>
    </row>
    <row r="3477" spans="1:5" ht="18.75" customHeight="1" x14ac:dyDescent="0.3">
      <c r="A3477" s="4">
        <v>1992</v>
      </c>
      <c r="B3477" t="s">
        <v>824</v>
      </c>
      <c r="C3477" s="10">
        <v>365000</v>
      </c>
      <c r="D3477" t="s">
        <v>43</v>
      </c>
      <c r="E3477" t="s">
        <v>405</v>
      </c>
    </row>
    <row r="3478" spans="1:5" ht="18.75" customHeight="1" x14ac:dyDescent="0.3">
      <c r="A3478" s="4">
        <v>1992</v>
      </c>
      <c r="B3478" t="s">
        <v>394</v>
      </c>
      <c r="C3478" s="10">
        <v>350000</v>
      </c>
      <c r="D3478" t="s">
        <v>24</v>
      </c>
      <c r="E3478" t="s">
        <v>405</v>
      </c>
    </row>
    <row r="3479" spans="1:5" ht="18.75" customHeight="1" x14ac:dyDescent="0.3">
      <c r="A3479" s="4">
        <v>1992</v>
      </c>
      <c r="B3479" t="s">
        <v>1067</v>
      </c>
      <c r="C3479" s="10">
        <v>302500</v>
      </c>
      <c r="D3479" t="s">
        <v>37</v>
      </c>
      <c r="E3479" t="s">
        <v>405</v>
      </c>
    </row>
    <row r="3480" spans="1:5" ht="18.75" customHeight="1" x14ac:dyDescent="0.3">
      <c r="A3480" s="4">
        <v>1992</v>
      </c>
      <c r="B3480" t="s">
        <v>828</v>
      </c>
      <c r="C3480" s="10">
        <v>300000</v>
      </c>
      <c r="D3480" t="s">
        <v>24</v>
      </c>
      <c r="E3480" t="s">
        <v>405</v>
      </c>
    </row>
    <row r="3481" spans="1:5" ht="18.75" customHeight="1" x14ac:dyDescent="0.3">
      <c r="A3481" s="4">
        <v>1992</v>
      </c>
      <c r="B3481" t="s">
        <v>1064</v>
      </c>
      <c r="C3481" s="10">
        <v>300000</v>
      </c>
      <c r="D3481" t="s">
        <v>28</v>
      </c>
      <c r="E3481" t="s">
        <v>405</v>
      </c>
    </row>
    <row r="3482" spans="1:5" ht="18.75" customHeight="1" x14ac:dyDescent="0.3">
      <c r="A3482" s="4">
        <v>1992</v>
      </c>
      <c r="B3482" t="s">
        <v>617</v>
      </c>
      <c r="C3482" s="10">
        <v>230000</v>
      </c>
      <c r="D3482" t="s">
        <v>34</v>
      </c>
      <c r="E3482" t="s">
        <v>405</v>
      </c>
    </row>
    <row r="3483" spans="1:5" ht="18.75" customHeight="1" x14ac:dyDescent="0.3">
      <c r="A3483" s="4">
        <v>1992</v>
      </c>
      <c r="B3483" t="s">
        <v>487</v>
      </c>
      <c r="C3483" s="10">
        <v>200000</v>
      </c>
      <c r="D3483" t="s">
        <v>28</v>
      </c>
      <c r="E3483" t="s">
        <v>405</v>
      </c>
    </row>
    <row r="3484" spans="1:5" ht="18.75" customHeight="1" x14ac:dyDescent="0.3">
      <c r="A3484" s="4">
        <v>1992</v>
      </c>
      <c r="B3484" t="s">
        <v>1288</v>
      </c>
      <c r="C3484" s="10">
        <v>195000</v>
      </c>
      <c r="D3484" t="s">
        <v>24</v>
      </c>
      <c r="E3484" t="s">
        <v>405</v>
      </c>
    </row>
    <row r="3485" spans="1:5" ht="18.75" customHeight="1" x14ac:dyDescent="0.3">
      <c r="A3485" s="4">
        <v>1992</v>
      </c>
      <c r="B3485" t="s">
        <v>1076</v>
      </c>
      <c r="C3485" s="10">
        <v>175000</v>
      </c>
      <c r="D3485" t="s">
        <v>24</v>
      </c>
      <c r="E3485" t="s">
        <v>405</v>
      </c>
    </row>
    <row r="3486" spans="1:5" ht="18.75" customHeight="1" x14ac:dyDescent="0.3">
      <c r="A3486" s="4">
        <v>1992</v>
      </c>
      <c r="B3486" t="s">
        <v>998</v>
      </c>
      <c r="C3486" s="10">
        <v>156000</v>
      </c>
      <c r="D3486" t="s">
        <v>24</v>
      </c>
      <c r="E3486" t="s">
        <v>405</v>
      </c>
    </row>
    <row r="3487" spans="1:5" ht="18.75" customHeight="1" x14ac:dyDescent="0.3">
      <c r="A3487" s="4">
        <v>1992</v>
      </c>
      <c r="B3487" t="s">
        <v>1369</v>
      </c>
      <c r="C3487" s="10">
        <v>129000</v>
      </c>
      <c r="D3487" t="s">
        <v>54</v>
      </c>
      <c r="E3487" t="s">
        <v>405</v>
      </c>
    </row>
    <row r="3488" spans="1:5" ht="18.75" customHeight="1" x14ac:dyDescent="0.3">
      <c r="A3488" s="4">
        <v>1992</v>
      </c>
      <c r="B3488" t="s">
        <v>1370</v>
      </c>
      <c r="C3488" s="10">
        <v>129000</v>
      </c>
      <c r="D3488" t="s">
        <v>24</v>
      </c>
      <c r="E3488" t="s">
        <v>405</v>
      </c>
    </row>
    <row r="3489" spans="1:5" ht="18.75" customHeight="1" x14ac:dyDescent="0.3">
      <c r="A3489" s="4">
        <v>1992</v>
      </c>
      <c r="B3489" t="s">
        <v>1000</v>
      </c>
      <c r="C3489" s="10">
        <v>125000</v>
      </c>
      <c r="D3489" t="s">
        <v>34</v>
      </c>
      <c r="E3489" t="s">
        <v>405</v>
      </c>
    </row>
    <row r="3490" spans="1:5" ht="18.75" customHeight="1" x14ac:dyDescent="0.3">
      <c r="A3490" s="4">
        <v>1992</v>
      </c>
      <c r="B3490" t="s">
        <v>1289</v>
      </c>
      <c r="C3490" s="10">
        <v>119000</v>
      </c>
      <c r="D3490" t="s">
        <v>28</v>
      </c>
      <c r="E3490" t="s">
        <v>405</v>
      </c>
    </row>
    <row r="3491" spans="1:5" ht="18.75" customHeight="1" x14ac:dyDescent="0.3">
      <c r="A3491" s="4">
        <v>1992</v>
      </c>
      <c r="B3491" t="s">
        <v>1371</v>
      </c>
      <c r="C3491" s="10">
        <v>118000</v>
      </c>
      <c r="D3491" t="s">
        <v>24</v>
      </c>
      <c r="E3491" t="s">
        <v>405</v>
      </c>
    </row>
    <row r="3492" spans="1:5" ht="18.75" customHeight="1" x14ac:dyDescent="0.3">
      <c r="A3492" s="4">
        <v>1992</v>
      </c>
      <c r="B3492" t="s">
        <v>1124</v>
      </c>
      <c r="C3492" s="10">
        <v>110500</v>
      </c>
      <c r="D3492" t="s">
        <v>28</v>
      </c>
      <c r="E3492" t="s">
        <v>405</v>
      </c>
    </row>
    <row r="3493" spans="1:5" ht="18.75" customHeight="1" x14ac:dyDescent="0.3">
      <c r="A3493" s="4">
        <v>1992</v>
      </c>
      <c r="B3493" t="s">
        <v>1372</v>
      </c>
      <c r="C3493" s="10">
        <v>110500</v>
      </c>
      <c r="D3493" t="s">
        <v>28</v>
      </c>
      <c r="E3493" t="s">
        <v>405</v>
      </c>
    </row>
    <row r="3494" spans="1:5" ht="18.75" customHeight="1" x14ac:dyDescent="0.3">
      <c r="A3494" s="4">
        <v>1992</v>
      </c>
      <c r="B3494" t="s">
        <v>830</v>
      </c>
      <c r="C3494" s="10">
        <v>110000</v>
      </c>
      <c r="D3494" t="s">
        <v>24</v>
      </c>
      <c r="E3494" t="s">
        <v>405</v>
      </c>
    </row>
    <row r="3495" spans="1:5" ht="18.75" customHeight="1" x14ac:dyDescent="0.3">
      <c r="A3495" s="4">
        <v>1992</v>
      </c>
      <c r="B3495" t="s">
        <v>1373</v>
      </c>
      <c r="C3495" s="10">
        <v>109000</v>
      </c>
      <c r="D3495" t="s">
        <v>24</v>
      </c>
      <c r="E3495" t="s">
        <v>405</v>
      </c>
    </row>
    <row r="3496" spans="1:5" ht="18.75" customHeight="1" x14ac:dyDescent="0.3">
      <c r="A3496" s="4">
        <v>1992</v>
      </c>
      <c r="B3496" t="s">
        <v>1374</v>
      </c>
      <c r="C3496" s="10">
        <v>109000</v>
      </c>
      <c r="D3496" t="s">
        <v>24</v>
      </c>
      <c r="E3496" t="s">
        <v>405</v>
      </c>
    </row>
    <row r="3497" spans="1:5" ht="18.75" customHeight="1" x14ac:dyDescent="0.3">
      <c r="A3497" s="4">
        <v>1992</v>
      </c>
      <c r="B3497" t="s">
        <v>1073</v>
      </c>
      <c r="C3497" s="10">
        <v>109000</v>
      </c>
      <c r="D3497" t="s">
        <v>34</v>
      </c>
      <c r="E3497" t="s">
        <v>405</v>
      </c>
    </row>
    <row r="3498" spans="1:5" ht="18.75" customHeight="1" x14ac:dyDescent="0.3">
      <c r="A3498" s="4">
        <v>1992</v>
      </c>
      <c r="B3498" t="s">
        <v>87</v>
      </c>
      <c r="C3498" s="10">
        <v>2865000</v>
      </c>
      <c r="D3498" t="s">
        <v>50</v>
      </c>
      <c r="E3498" t="s">
        <v>432</v>
      </c>
    </row>
    <row r="3499" spans="1:5" ht="18.75" customHeight="1" x14ac:dyDescent="0.3">
      <c r="A3499" s="4">
        <v>1992</v>
      </c>
      <c r="B3499" t="s">
        <v>104</v>
      </c>
      <c r="C3499" s="10">
        <v>2466667</v>
      </c>
      <c r="D3499" t="s">
        <v>24</v>
      </c>
      <c r="E3499" t="s">
        <v>432</v>
      </c>
    </row>
    <row r="3500" spans="1:5" ht="18.75" customHeight="1" x14ac:dyDescent="0.3">
      <c r="A3500" s="4">
        <v>1992</v>
      </c>
      <c r="B3500" t="s">
        <v>433</v>
      </c>
      <c r="C3500" s="10">
        <v>2100000</v>
      </c>
      <c r="D3500" t="s">
        <v>43</v>
      </c>
      <c r="E3500" t="s">
        <v>432</v>
      </c>
    </row>
    <row r="3501" spans="1:5" ht="18.75" customHeight="1" x14ac:dyDescent="0.3">
      <c r="A3501" s="4">
        <v>1992</v>
      </c>
      <c r="B3501" t="s">
        <v>838</v>
      </c>
      <c r="C3501" s="10">
        <v>1450000</v>
      </c>
      <c r="D3501" t="s">
        <v>24</v>
      </c>
      <c r="E3501" t="s">
        <v>432</v>
      </c>
    </row>
    <row r="3502" spans="1:5" ht="18.75" customHeight="1" x14ac:dyDescent="0.3">
      <c r="A3502" s="4">
        <v>1992</v>
      </c>
      <c r="B3502" t="s">
        <v>445</v>
      </c>
      <c r="C3502" s="10">
        <v>1300000</v>
      </c>
      <c r="D3502" t="s">
        <v>28</v>
      </c>
      <c r="E3502" t="s">
        <v>432</v>
      </c>
    </row>
    <row r="3503" spans="1:5" ht="18.75" customHeight="1" x14ac:dyDescent="0.3">
      <c r="A3503" s="4">
        <v>1992</v>
      </c>
      <c r="B3503" t="s">
        <v>235</v>
      </c>
      <c r="C3503" s="10">
        <v>1200000</v>
      </c>
      <c r="D3503" t="s">
        <v>24</v>
      </c>
      <c r="E3503" t="s">
        <v>432</v>
      </c>
    </row>
    <row r="3504" spans="1:5" ht="18.75" customHeight="1" x14ac:dyDescent="0.3">
      <c r="A3504" s="4">
        <v>1992</v>
      </c>
      <c r="B3504" t="s">
        <v>836</v>
      </c>
      <c r="C3504" s="10">
        <v>1180000</v>
      </c>
      <c r="D3504" t="s">
        <v>24</v>
      </c>
      <c r="E3504" t="s">
        <v>432</v>
      </c>
    </row>
    <row r="3505" spans="1:5" ht="18.75" customHeight="1" x14ac:dyDescent="0.3">
      <c r="A3505" s="4">
        <v>1992</v>
      </c>
      <c r="B3505" t="s">
        <v>834</v>
      </c>
      <c r="C3505" s="10">
        <v>1050000</v>
      </c>
      <c r="D3505" t="s">
        <v>50</v>
      </c>
      <c r="E3505" t="s">
        <v>432</v>
      </c>
    </row>
    <row r="3506" spans="1:5" ht="18.75" customHeight="1" x14ac:dyDescent="0.3">
      <c r="A3506" s="4">
        <v>1992</v>
      </c>
      <c r="B3506" t="s">
        <v>832</v>
      </c>
      <c r="C3506" s="10">
        <v>1000000</v>
      </c>
      <c r="D3506" t="s">
        <v>28</v>
      </c>
      <c r="E3506" t="s">
        <v>432</v>
      </c>
    </row>
    <row r="3507" spans="1:5" ht="18.75" customHeight="1" x14ac:dyDescent="0.3">
      <c r="A3507" s="4">
        <v>1992</v>
      </c>
      <c r="B3507" t="s">
        <v>446</v>
      </c>
      <c r="C3507" s="10">
        <v>900000</v>
      </c>
      <c r="D3507" t="s">
        <v>24</v>
      </c>
      <c r="E3507" t="s">
        <v>432</v>
      </c>
    </row>
    <row r="3508" spans="1:5" ht="18.75" customHeight="1" x14ac:dyDescent="0.3">
      <c r="A3508" s="4">
        <v>1992</v>
      </c>
      <c r="B3508" t="s">
        <v>861</v>
      </c>
      <c r="C3508" s="10">
        <v>687500</v>
      </c>
      <c r="D3508" t="s">
        <v>50</v>
      </c>
      <c r="E3508" t="s">
        <v>432</v>
      </c>
    </row>
    <row r="3509" spans="1:5" ht="18.75" customHeight="1" x14ac:dyDescent="0.3">
      <c r="A3509" s="4">
        <v>1992</v>
      </c>
      <c r="B3509" t="s">
        <v>448</v>
      </c>
      <c r="C3509" s="10">
        <v>685000</v>
      </c>
      <c r="D3509" t="s">
        <v>37</v>
      </c>
      <c r="E3509" t="s">
        <v>432</v>
      </c>
    </row>
    <row r="3510" spans="1:5" ht="18.75" customHeight="1" x14ac:dyDescent="0.3">
      <c r="A3510" s="4">
        <v>1992</v>
      </c>
      <c r="B3510" t="s">
        <v>136</v>
      </c>
      <c r="C3510" s="10">
        <v>600000</v>
      </c>
      <c r="D3510" t="s">
        <v>24</v>
      </c>
      <c r="E3510" t="s">
        <v>432</v>
      </c>
    </row>
    <row r="3511" spans="1:5" ht="18.75" customHeight="1" x14ac:dyDescent="0.3">
      <c r="A3511" s="4">
        <v>1992</v>
      </c>
      <c r="B3511" t="s">
        <v>281</v>
      </c>
      <c r="C3511" s="10">
        <v>450000</v>
      </c>
      <c r="D3511" t="s">
        <v>34</v>
      </c>
      <c r="E3511" t="s">
        <v>432</v>
      </c>
    </row>
    <row r="3512" spans="1:5" ht="18.75" customHeight="1" x14ac:dyDescent="0.3">
      <c r="A3512" s="4">
        <v>1992</v>
      </c>
      <c r="B3512" t="s">
        <v>1078</v>
      </c>
      <c r="C3512" s="10">
        <v>380000</v>
      </c>
      <c r="D3512" t="s">
        <v>54</v>
      </c>
      <c r="E3512" t="s">
        <v>432</v>
      </c>
    </row>
    <row r="3513" spans="1:5" ht="18.75" customHeight="1" x14ac:dyDescent="0.3">
      <c r="A3513" s="4">
        <v>1992</v>
      </c>
      <c r="B3513" t="s">
        <v>1077</v>
      </c>
      <c r="C3513" s="10">
        <v>355000</v>
      </c>
      <c r="D3513" t="s">
        <v>24</v>
      </c>
      <c r="E3513" t="s">
        <v>432</v>
      </c>
    </row>
    <row r="3514" spans="1:5" ht="18.75" customHeight="1" x14ac:dyDescent="0.3">
      <c r="A3514" s="4">
        <v>1992</v>
      </c>
      <c r="B3514" t="s">
        <v>453</v>
      </c>
      <c r="C3514" s="10">
        <v>345000</v>
      </c>
      <c r="D3514" t="s">
        <v>28</v>
      </c>
      <c r="E3514" t="s">
        <v>432</v>
      </c>
    </row>
    <row r="3515" spans="1:5" ht="18.75" customHeight="1" x14ac:dyDescent="0.3">
      <c r="A3515" s="4">
        <v>1992</v>
      </c>
      <c r="B3515" t="s">
        <v>1107</v>
      </c>
      <c r="C3515" s="10">
        <v>265000</v>
      </c>
      <c r="D3515" t="s">
        <v>24</v>
      </c>
      <c r="E3515" t="s">
        <v>432</v>
      </c>
    </row>
    <row r="3516" spans="1:5" ht="18.75" customHeight="1" x14ac:dyDescent="0.3">
      <c r="A3516" s="4">
        <v>1992</v>
      </c>
      <c r="B3516" t="s">
        <v>59</v>
      </c>
      <c r="C3516" s="10">
        <v>250000</v>
      </c>
      <c r="D3516" t="s">
        <v>37</v>
      </c>
      <c r="E3516" t="s">
        <v>432</v>
      </c>
    </row>
    <row r="3517" spans="1:5" ht="18.75" customHeight="1" x14ac:dyDescent="0.3">
      <c r="A3517" s="4">
        <v>1992</v>
      </c>
      <c r="B3517" t="s">
        <v>1084</v>
      </c>
      <c r="C3517" s="10">
        <v>175000</v>
      </c>
      <c r="D3517" t="s">
        <v>34</v>
      </c>
      <c r="E3517" t="s">
        <v>432</v>
      </c>
    </row>
    <row r="3518" spans="1:5" ht="18.75" customHeight="1" x14ac:dyDescent="0.3">
      <c r="A3518" s="4">
        <v>1992</v>
      </c>
      <c r="B3518" t="s">
        <v>1295</v>
      </c>
      <c r="C3518" s="10">
        <v>150000</v>
      </c>
      <c r="D3518" t="s">
        <v>28</v>
      </c>
      <c r="E3518" t="s">
        <v>432</v>
      </c>
    </row>
    <row r="3519" spans="1:5" ht="18.75" customHeight="1" x14ac:dyDescent="0.3">
      <c r="A3519" s="4">
        <v>1992</v>
      </c>
      <c r="B3519" t="s">
        <v>1375</v>
      </c>
      <c r="C3519" s="10">
        <v>140000</v>
      </c>
      <c r="D3519" t="s">
        <v>28</v>
      </c>
      <c r="E3519" t="s">
        <v>432</v>
      </c>
    </row>
    <row r="3520" spans="1:5" ht="18.75" customHeight="1" x14ac:dyDescent="0.3">
      <c r="A3520" s="4">
        <v>1992</v>
      </c>
      <c r="B3520" t="s">
        <v>1376</v>
      </c>
      <c r="C3520" s="10">
        <v>140000</v>
      </c>
      <c r="D3520" t="s">
        <v>24</v>
      </c>
      <c r="E3520" t="s">
        <v>432</v>
      </c>
    </row>
    <row r="3521" spans="1:5" ht="18.75" customHeight="1" x14ac:dyDescent="0.3">
      <c r="A3521" s="4">
        <v>1992</v>
      </c>
      <c r="B3521" t="s">
        <v>1377</v>
      </c>
      <c r="C3521" s="10">
        <v>137500</v>
      </c>
      <c r="D3521" t="s">
        <v>24</v>
      </c>
      <c r="E3521" t="s">
        <v>432</v>
      </c>
    </row>
    <row r="3522" spans="1:5" ht="18.75" customHeight="1" x14ac:dyDescent="0.3">
      <c r="A3522" s="4">
        <v>1992</v>
      </c>
      <c r="B3522" t="s">
        <v>1237</v>
      </c>
      <c r="C3522" s="10">
        <v>137000</v>
      </c>
      <c r="D3522" t="s">
        <v>24</v>
      </c>
      <c r="E3522" t="s">
        <v>432</v>
      </c>
    </row>
    <row r="3523" spans="1:5" ht="18.75" customHeight="1" x14ac:dyDescent="0.3">
      <c r="A3523" s="4">
        <v>1992</v>
      </c>
      <c r="B3523" t="s">
        <v>1294</v>
      </c>
      <c r="C3523" s="10">
        <v>135000</v>
      </c>
      <c r="D3523" t="s">
        <v>24</v>
      </c>
      <c r="E3523" t="s">
        <v>432</v>
      </c>
    </row>
    <row r="3524" spans="1:5" ht="18.75" customHeight="1" x14ac:dyDescent="0.3">
      <c r="A3524" s="4">
        <v>1992</v>
      </c>
      <c r="B3524" t="s">
        <v>1085</v>
      </c>
      <c r="C3524" s="10">
        <v>125000</v>
      </c>
      <c r="D3524" t="s">
        <v>43</v>
      </c>
      <c r="E3524" t="s">
        <v>432</v>
      </c>
    </row>
    <row r="3525" spans="1:5" ht="18.75" customHeight="1" x14ac:dyDescent="0.3">
      <c r="A3525" s="4">
        <v>1992</v>
      </c>
      <c r="B3525" t="s">
        <v>1378</v>
      </c>
      <c r="C3525" s="10">
        <v>111000</v>
      </c>
      <c r="D3525" t="s">
        <v>24</v>
      </c>
      <c r="E3525" t="s">
        <v>432</v>
      </c>
    </row>
    <row r="3526" spans="1:5" ht="18.75" customHeight="1" x14ac:dyDescent="0.3">
      <c r="A3526" s="4">
        <v>1992</v>
      </c>
      <c r="B3526" t="s">
        <v>1379</v>
      </c>
      <c r="C3526" s="10">
        <v>109000</v>
      </c>
      <c r="D3526" t="s">
        <v>28</v>
      </c>
      <c r="E3526" t="s">
        <v>432</v>
      </c>
    </row>
    <row r="3527" spans="1:5" ht="18.75" customHeight="1" x14ac:dyDescent="0.3">
      <c r="A3527" s="4">
        <v>1992</v>
      </c>
      <c r="B3527" t="s">
        <v>1380</v>
      </c>
      <c r="C3527" s="10">
        <v>109000</v>
      </c>
      <c r="D3527" t="s">
        <v>34</v>
      </c>
      <c r="E3527" t="s">
        <v>432</v>
      </c>
    </row>
    <row r="3528" spans="1:5" ht="18.75" customHeight="1" x14ac:dyDescent="0.3">
      <c r="A3528" s="4">
        <v>1992</v>
      </c>
      <c r="B3528" t="s">
        <v>141</v>
      </c>
      <c r="C3528" s="10">
        <v>4000000</v>
      </c>
      <c r="D3528" t="s">
        <v>50</v>
      </c>
      <c r="E3528" t="s">
        <v>457</v>
      </c>
    </row>
    <row r="3529" spans="1:5" ht="18.75" customHeight="1" x14ac:dyDescent="0.3">
      <c r="A3529" s="4">
        <v>1992</v>
      </c>
      <c r="B3529" t="s">
        <v>473</v>
      </c>
      <c r="C3529" s="10">
        <v>3300000</v>
      </c>
      <c r="D3529" t="s">
        <v>34</v>
      </c>
      <c r="E3529" t="s">
        <v>457</v>
      </c>
    </row>
    <row r="3530" spans="1:5" ht="18.75" customHeight="1" x14ac:dyDescent="0.3">
      <c r="A3530" s="4">
        <v>1992</v>
      </c>
      <c r="B3530" t="s">
        <v>599</v>
      </c>
      <c r="C3530" s="10">
        <v>3000000</v>
      </c>
      <c r="D3530" t="s">
        <v>24</v>
      </c>
      <c r="E3530" t="s">
        <v>457</v>
      </c>
    </row>
    <row r="3531" spans="1:5" ht="18.75" customHeight="1" x14ac:dyDescent="0.3">
      <c r="A3531" s="4">
        <v>1992</v>
      </c>
      <c r="B3531" t="s">
        <v>132</v>
      </c>
      <c r="C3531" s="10">
        <v>2100000</v>
      </c>
      <c r="D3531" t="s">
        <v>43</v>
      </c>
      <c r="E3531" t="s">
        <v>457</v>
      </c>
    </row>
    <row r="3532" spans="1:5" ht="18.75" customHeight="1" x14ac:dyDescent="0.3">
      <c r="A3532" s="4">
        <v>1992</v>
      </c>
      <c r="B3532" t="s">
        <v>301</v>
      </c>
      <c r="C3532" s="10">
        <v>2041667</v>
      </c>
      <c r="D3532" t="s">
        <v>24</v>
      </c>
      <c r="E3532" t="s">
        <v>457</v>
      </c>
    </row>
    <row r="3533" spans="1:5" ht="18.75" customHeight="1" x14ac:dyDescent="0.3">
      <c r="A3533" s="4">
        <v>1992</v>
      </c>
      <c r="B3533" t="s">
        <v>85</v>
      </c>
      <c r="C3533" s="10">
        <v>2000000</v>
      </c>
      <c r="D3533" t="s">
        <v>24</v>
      </c>
      <c r="E3533" t="s">
        <v>457</v>
      </c>
    </row>
    <row r="3534" spans="1:5" ht="18.75" customHeight="1" x14ac:dyDescent="0.3">
      <c r="A3534" s="4">
        <v>1992</v>
      </c>
      <c r="B3534" t="s">
        <v>459</v>
      </c>
      <c r="C3534" s="10">
        <v>2000000</v>
      </c>
      <c r="D3534" t="s">
        <v>28</v>
      </c>
      <c r="E3534" t="s">
        <v>457</v>
      </c>
    </row>
    <row r="3535" spans="1:5" ht="18.75" customHeight="1" x14ac:dyDescent="0.3">
      <c r="A3535" s="4">
        <v>1992</v>
      </c>
      <c r="B3535" t="s">
        <v>633</v>
      </c>
      <c r="C3535" s="10">
        <v>1750000</v>
      </c>
      <c r="D3535" t="s">
        <v>37</v>
      </c>
      <c r="E3535" t="s">
        <v>457</v>
      </c>
    </row>
    <row r="3536" spans="1:5" ht="18.75" customHeight="1" x14ac:dyDescent="0.3">
      <c r="A3536" s="4">
        <v>1992</v>
      </c>
      <c r="B3536" t="s">
        <v>845</v>
      </c>
      <c r="C3536" s="10">
        <v>1025000</v>
      </c>
      <c r="D3536" t="s">
        <v>24</v>
      </c>
      <c r="E3536" t="s">
        <v>457</v>
      </c>
    </row>
    <row r="3537" spans="1:5" ht="18.75" customHeight="1" x14ac:dyDescent="0.3">
      <c r="A3537" s="4">
        <v>1992</v>
      </c>
      <c r="B3537" t="s">
        <v>460</v>
      </c>
      <c r="C3537" s="10">
        <v>1000000</v>
      </c>
      <c r="D3537" t="s">
        <v>24</v>
      </c>
      <c r="E3537" t="s">
        <v>457</v>
      </c>
    </row>
    <row r="3538" spans="1:5" ht="18.75" customHeight="1" x14ac:dyDescent="0.3">
      <c r="A3538" s="4">
        <v>1992</v>
      </c>
      <c r="B3538" t="s">
        <v>258</v>
      </c>
      <c r="C3538" s="10">
        <v>805000</v>
      </c>
      <c r="D3538" t="s">
        <v>28</v>
      </c>
      <c r="E3538" t="s">
        <v>457</v>
      </c>
    </row>
    <row r="3539" spans="1:5" ht="18.75" customHeight="1" x14ac:dyDescent="0.3">
      <c r="A3539" s="4">
        <v>1992</v>
      </c>
      <c r="B3539" t="s">
        <v>390</v>
      </c>
      <c r="C3539" s="10">
        <v>687500</v>
      </c>
      <c r="D3539" t="s">
        <v>37</v>
      </c>
      <c r="E3539" t="s">
        <v>457</v>
      </c>
    </row>
    <row r="3540" spans="1:5" ht="18.75" customHeight="1" x14ac:dyDescent="0.3">
      <c r="A3540" s="4">
        <v>1992</v>
      </c>
      <c r="B3540" t="s">
        <v>396</v>
      </c>
      <c r="C3540" s="10">
        <v>525000</v>
      </c>
      <c r="D3540" t="s">
        <v>24</v>
      </c>
      <c r="E3540" t="s">
        <v>457</v>
      </c>
    </row>
    <row r="3541" spans="1:5" ht="18.75" customHeight="1" x14ac:dyDescent="0.3">
      <c r="A3541" s="4">
        <v>1992</v>
      </c>
      <c r="B3541" t="s">
        <v>502</v>
      </c>
      <c r="C3541" s="10">
        <v>510000</v>
      </c>
      <c r="D3541" t="s">
        <v>24</v>
      </c>
      <c r="E3541" t="s">
        <v>457</v>
      </c>
    </row>
    <row r="3542" spans="1:5" ht="18.75" customHeight="1" x14ac:dyDescent="0.3">
      <c r="A3542" s="4">
        <v>1992</v>
      </c>
      <c r="B3542" t="s">
        <v>1090</v>
      </c>
      <c r="C3542" s="10">
        <v>475000</v>
      </c>
      <c r="D3542" t="s">
        <v>24</v>
      </c>
      <c r="E3542" t="s">
        <v>457</v>
      </c>
    </row>
    <row r="3543" spans="1:5" ht="18.75" customHeight="1" x14ac:dyDescent="0.3">
      <c r="A3543" s="4">
        <v>1992</v>
      </c>
      <c r="B3543" t="s">
        <v>784</v>
      </c>
      <c r="C3543" s="10">
        <v>450000</v>
      </c>
      <c r="D3543" t="s">
        <v>54</v>
      </c>
      <c r="E3543" t="s">
        <v>457</v>
      </c>
    </row>
    <row r="3544" spans="1:5" ht="18.75" customHeight="1" x14ac:dyDescent="0.3">
      <c r="A3544" s="4">
        <v>1992</v>
      </c>
      <c r="B3544" t="s">
        <v>1091</v>
      </c>
      <c r="C3544" s="10">
        <v>200000</v>
      </c>
      <c r="D3544" t="s">
        <v>28</v>
      </c>
      <c r="E3544" t="s">
        <v>457</v>
      </c>
    </row>
    <row r="3545" spans="1:5" ht="18.75" customHeight="1" x14ac:dyDescent="0.3">
      <c r="A3545" s="4">
        <v>1992</v>
      </c>
      <c r="B3545" t="s">
        <v>1296</v>
      </c>
      <c r="C3545" s="10">
        <v>172500</v>
      </c>
      <c r="D3545" t="s">
        <v>24</v>
      </c>
      <c r="E3545" t="s">
        <v>457</v>
      </c>
    </row>
    <row r="3546" spans="1:5" ht="18.75" customHeight="1" x14ac:dyDescent="0.3">
      <c r="A3546" s="4">
        <v>1992</v>
      </c>
      <c r="B3546" t="s">
        <v>1098</v>
      </c>
      <c r="C3546" s="10">
        <v>158000</v>
      </c>
      <c r="D3546" t="s">
        <v>28</v>
      </c>
      <c r="E3546" t="s">
        <v>457</v>
      </c>
    </row>
    <row r="3547" spans="1:5" ht="18.75" customHeight="1" x14ac:dyDescent="0.3">
      <c r="A3547" s="4">
        <v>1992</v>
      </c>
      <c r="B3547" t="s">
        <v>1381</v>
      </c>
      <c r="C3547" s="10">
        <v>150000</v>
      </c>
      <c r="D3547" t="s">
        <v>24</v>
      </c>
      <c r="E3547" t="s">
        <v>457</v>
      </c>
    </row>
    <row r="3548" spans="1:5" ht="18.75" customHeight="1" x14ac:dyDescent="0.3">
      <c r="A3548" s="4">
        <v>1992</v>
      </c>
      <c r="B3548" t="s">
        <v>842</v>
      </c>
      <c r="C3548" s="10">
        <v>145000</v>
      </c>
      <c r="D3548" t="s">
        <v>24</v>
      </c>
      <c r="E3548" t="s">
        <v>457</v>
      </c>
    </row>
    <row r="3549" spans="1:5" ht="18.75" customHeight="1" x14ac:dyDescent="0.3">
      <c r="A3549" s="4">
        <v>1992</v>
      </c>
      <c r="B3549" t="s">
        <v>1235</v>
      </c>
      <c r="C3549" s="10">
        <v>135000</v>
      </c>
      <c r="D3549" t="s">
        <v>24</v>
      </c>
      <c r="E3549" t="s">
        <v>457</v>
      </c>
    </row>
    <row r="3550" spans="1:5" ht="18.75" customHeight="1" x14ac:dyDescent="0.3">
      <c r="A3550" s="4">
        <v>1992</v>
      </c>
      <c r="B3550" t="s">
        <v>795</v>
      </c>
      <c r="C3550" s="10">
        <v>130000</v>
      </c>
      <c r="D3550" t="s">
        <v>28</v>
      </c>
      <c r="E3550" t="s">
        <v>457</v>
      </c>
    </row>
    <row r="3551" spans="1:5" ht="18.75" customHeight="1" x14ac:dyDescent="0.3">
      <c r="A3551" s="4">
        <v>1992</v>
      </c>
      <c r="B3551" t="s">
        <v>1382</v>
      </c>
      <c r="C3551" s="10">
        <v>125000</v>
      </c>
      <c r="D3551" t="s">
        <v>34</v>
      </c>
      <c r="E3551" t="s">
        <v>457</v>
      </c>
    </row>
    <row r="3552" spans="1:5" ht="18.75" customHeight="1" x14ac:dyDescent="0.3">
      <c r="A3552" s="4">
        <v>1992</v>
      </c>
      <c r="B3552" t="s">
        <v>1297</v>
      </c>
      <c r="C3552" s="10">
        <v>122500</v>
      </c>
      <c r="D3552" t="s">
        <v>37</v>
      </c>
      <c r="E3552" t="s">
        <v>457</v>
      </c>
    </row>
    <row r="3553" spans="1:5" ht="18.75" customHeight="1" x14ac:dyDescent="0.3">
      <c r="A3553" s="4">
        <v>1992</v>
      </c>
      <c r="B3553" t="s">
        <v>1383</v>
      </c>
      <c r="C3553" s="10">
        <v>120000</v>
      </c>
      <c r="D3553" t="s">
        <v>28</v>
      </c>
      <c r="E3553" t="s">
        <v>457</v>
      </c>
    </row>
    <row r="3554" spans="1:5" ht="18.75" customHeight="1" x14ac:dyDescent="0.3">
      <c r="A3554" s="4">
        <v>1992</v>
      </c>
      <c r="B3554" t="s">
        <v>1384</v>
      </c>
      <c r="C3554" s="10">
        <v>117500</v>
      </c>
      <c r="D3554" t="s">
        <v>43</v>
      </c>
      <c r="E3554" t="s">
        <v>457</v>
      </c>
    </row>
    <row r="3555" spans="1:5" ht="18.75" customHeight="1" x14ac:dyDescent="0.3">
      <c r="A3555" s="4">
        <v>1992</v>
      </c>
      <c r="B3555" t="s">
        <v>1031</v>
      </c>
      <c r="C3555" s="10">
        <v>116500</v>
      </c>
      <c r="D3555" t="s">
        <v>34</v>
      </c>
      <c r="E3555" t="s">
        <v>457</v>
      </c>
    </row>
    <row r="3556" spans="1:5" ht="18.75" customHeight="1" x14ac:dyDescent="0.3">
      <c r="A3556" s="4">
        <v>1992</v>
      </c>
      <c r="B3556" t="s">
        <v>1385</v>
      </c>
      <c r="C3556" s="10">
        <v>114000</v>
      </c>
      <c r="D3556" t="s">
        <v>28</v>
      </c>
      <c r="E3556" t="s">
        <v>457</v>
      </c>
    </row>
    <row r="3557" spans="1:5" ht="18.75" customHeight="1" x14ac:dyDescent="0.3">
      <c r="A3557" s="4">
        <v>1992</v>
      </c>
      <c r="B3557" t="s">
        <v>1097</v>
      </c>
      <c r="C3557" s="10">
        <v>109000</v>
      </c>
      <c r="D3557" t="s">
        <v>24</v>
      </c>
      <c r="E3557" t="s">
        <v>457</v>
      </c>
    </row>
    <row r="3558" spans="1:5" ht="18.75" customHeight="1" x14ac:dyDescent="0.3">
      <c r="A3558" s="4">
        <v>1992</v>
      </c>
      <c r="B3558" t="s">
        <v>543</v>
      </c>
      <c r="C3558" s="10">
        <v>3200000</v>
      </c>
      <c r="D3558" t="s">
        <v>24</v>
      </c>
      <c r="E3558" t="s">
        <v>482</v>
      </c>
    </row>
    <row r="3559" spans="1:5" ht="18.75" customHeight="1" x14ac:dyDescent="0.3">
      <c r="A3559" s="4">
        <v>1992</v>
      </c>
      <c r="B3559" t="s">
        <v>152</v>
      </c>
      <c r="C3559" s="10">
        <v>2500000</v>
      </c>
      <c r="D3559" t="s">
        <v>28</v>
      </c>
      <c r="E3559" t="s">
        <v>482</v>
      </c>
    </row>
    <row r="3560" spans="1:5" ht="18.75" customHeight="1" x14ac:dyDescent="0.3">
      <c r="A3560" s="4">
        <v>1992</v>
      </c>
      <c r="B3560" t="s">
        <v>500</v>
      </c>
      <c r="C3560" s="10">
        <v>2416667</v>
      </c>
      <c r="D3560" t="s">
        <v>34</v>
      </c>
      <c r="E3560" t="s">
        <v>482</v>
      </c>
    </row>
    <row r="3561" spans="1:5" ht="18.75" customHeight="1" x14ac:dyDescent="0.3">
      <c r="A3561" s="4">
        <v>1992</v>
      </c>
      <c r="B3561" t="s">
        <v>392</v>
      </c>
      <c r="C3561" s="10">
        <v>2316667</v>
      </c>
      <c r="D3561" t="s">
        <v>28</v>
      </c>
      <c r="E3561" t="s">
        <v>482</v>
      </c>
    </row>
    <row r="3562" spans="1:5" ht="18.75" customHeight="1" x14ac:dyDescent="0.3">
      <c r="A3562" s="4">
        <v>1992</v>
      </c>
      <c r="B3562" t="s">
        <v>470</v>
      </c>
      <c r="C3562" s="10">
        <v>2300000</v>
      </c>
      <c r="D3562" t="s">
        <v>50</v>
      </c>
      <c r="E3562" t="s">
        <v>482</v>
      </c>
    </row>
    <row r="3563" spans="1:5" ht="18.75" customHeight="1" x14ac:dyDescent="0.3">
      <c r="A3563" s="4">
        <v>1992</v>
      </c>
      <c r="B3563" t="s">
        <v>799</v>
      </c>
      <c r="C3563" s="10">
        <v>2000000</v>
      </c>
      <c r="D3563" t="s">
        <v>28</v>
      </c>
      <c r="E3563" t="s">
        <v>482</v>
      </c>
    </row>
    <row r="3564" spans="1:5" ht="18.75" customHeight="1" x14ac:dyDescent="0.3">
      <c r="A3564" s="4">
        <v>1992</v>
      </c>
      <c r="B3564" t="s">
        <v>847</v>
      </c>
      <c r="C3564" s="10">
        <v>2000000</v>
      </c>
      <c r="D3564" t="s">
        <v>24</v>
      </c>
      <c r="E3564" t="s">
        <v>482</v>
      </c>
    </row>
    <row r="3565" spans="1:5" ht="18.75" customHeight="1" x14ac:dyDescent="0.3">
      <c r="A3565" s="4">
        <v>1992</v>
      </c>
      <c r="B3565" t="s">
        <v>319</v>
      </c>
      <c r="C3565" s="10">
        <v>1250000</v>
      </c>
      <c r="D3565" t="s">
        <v>24</v>
      </c>
      <c r="E3565" t="s">
        <v>482</v>
      </c>
    </row>
    <row r="3566" spans="1:5" ht="18.75" customHeight="1" x14ac:dyDescent="0.3">
      <c r="A3566" s="4">
        <v>1992</v>
      </c>
      <c r="B3566" t="s">
        <v>716</v>
      </c>
      <c r="C3566" s="10">
        <v>1025000</v>
      </c>
      <c r="D3566" t="s">
        <v>24</v>
      </c>
      <c r="E3566" t="s">
        <v>482</v>
      </c>
    </row>
    <row r="3567" spans="1:5" ht="18.75" customHeight="1" x14ac:dyDescent="0.3">
      <c r="A3567" s="4">
        <v>1992</v>
      </c>
      <c r="B3567" t="s">
        <v>505</v>
      </c>
      <c r="C3567" s="10">
        <v>660000</v>
      </c>
      <c r="D3567" t="s">
        <v>50</v>
      </c>
      <c r="E3567" t="s">
        <v>482</v>
      </c>
    </row>
    <row r="3568" spans="1:5" ht="18.75" customHeight="1" x14ac:dyDescent="0.3">
      <c r="A3568" s="4">
        <v>1992</v>
      </c>
      <c r="B3568" t="s">
        <v>387</v>
      </c>
      <c r="C3568" s="10">
        <v>650000</v>
      </c>
      <c r="D3568" t="s">
        <v>37</v>
      </c>
      <c r="E3568" t="s">
        <v>482</v>
      </c>
    </row>
    <row r="3569" spans="1:5" ht="18.75" customHeight="1" x14ac:dyDescent="0.3">
      <c r="A3569" s="4">
        <v>1992</v>
      </c>
      <c r="B3569" t="s">
        <v>214</v>
      </c>
      <c r="C3569" s="10">
        <v>500000</v>
      </c>
      <c r="D3569" t="s">
        <v>24</v>
      </c>
      <c r="E3569" t="s">
        <v>482</v>
      </c>
    </row>
    <row r="3570" spans="1:5" ht="18.75" customHeight="1" x14ac:dyDescent="0.3">
      <c r="A3570" s="4">
        <v>1992</v>
      </c>
      <c r="B3570" t="s">
        <v>192</v>
      </c>
      <c r="C3570" s="10">
        <v>375000</v>
      </c>
      <c r="D3570" t="s">
        <v>43</v>
      </c>
      <c r="E3570" t="s">
        <v>482</v>
      </c>
    </row>
    <row r="3571" spans="1:5" ht="18.75" customHeight="1" x14ac:dyDescent="0.3">
      <c r="A3571" s="4">
        <v>1992</v>
      </c>
      <c r="B3571" t="s">
        <v>1386</v>
      </c>
      <c r="C3571" s="10">
        <v>260000</v>
      </c>
      <c r="D3571" t="s">
        <v>28</v>
      </c>
      <c r="E3571" t="s">
        <v>482</v>
      </c>
    </row>
    <row r="3572" spans="1:5" ht="18.75" customHeight="1" x14ac:dyDescent="0.3">
      <c r="A3572" s="4">
        <v>1992</v>
      </c>
      <c r="B3572" t="s">
        <v>951</v>
      </c>
      <c r="C3572" s="10">
        <v>255000</v>
      </c>
      <c r="D3572" t="s">
        <v>24</v>
      </c>
      <c r="E3572" t="s">
        <v>482</v>
      </c>
    </row>
    <row r="3573" spans="1:5" ht="18.75" customHeight="1" x14ac:dyDescent="0.3">
      <c r="A3573" s="4">
        <v>1992</v>
      </c>
      <c r="B3573" t="s">
        <v>1174</v>
      </c>
      <c r="C3573" s="10">
        <v>247500</v>
      </c>
      <c r="D3573" t="s">
        <v>24</v>
      </c>
      <c r="E3573" t="s">
        <v>482</v>
      </c>
    </row>
    <row r="3574" spans="1:5" ht="18.75" customHeight="1" x14ac:dyDescent="0.3">
      <c r="A3574" s="4">
        <v>1992</v>
      </c>
      <c r="B3574" t="s">
        <v>1002</v>
      </c>
      <c r="C3574" s="10">
        <v>225000</v>
      </c>
      <c r="D3574" t="s">
        <v>24</v>
      </c>
      <c r="E3574" t="s">
        <v>482</v>
      </c>
    </row>
    <row r="3575" spans="1:5" ht="18.75" customHeight="1" x14ac:dyDescent="0.3">
      <c r="A3575" s="4">
        <v>1992</v>
      </c>
      <c r="B3575" t="s">
        <v>1126</v>
      </c>
      <c r="C3575" s="10">
        <v>200000</v>
      </c>
      <c r="D3575" t="s">
        <v>28</v>
      </c>
      <c r="E3575" t="s">
        <v>482</v>
      </c>
    </row>
    <row r="3576" spans="1:5" ht="18.75" customHeight="1" x14ac:dyDescent="0.3">
      <c r="A3576" s="4">
        <v>1992</v>
      </c>
      <c r="B3576" t="s">
        <v>1114</v>
      </c>
      <c r="C3576" s="10">
        <v>180000</v>
      </c>
      <c r="D3576" t="s">
        <v>54</v>
      </c>
      <c r="E3576" t="s">
        <v>482</v>
      </c>
    </row>
    <row r="3577" spans="1:5" ht="18.75" customHeight="1" x14ac:dyDescent="0.3">
      <c r="A3577" s="4">
        <v>1992</v>
      </c>
      <c r="B3577" t="s">
        <v>1387</v>
      </c>
      <c r="C3577" s="10">
        <v>180000</v>
      </c>
      <c r="D3577" t="s">
        <v>37</v>
      </c>
      <c r="E3577" t="s">
        <v>482</v>
      </c>
    </row>
    <row r="3578" spans="1:5" ht="18.75" customHeight="1" x14ac:dyDescent="0.3">
      <c r="A3578" s="4">
        <v>1992</v>
      </c>
      <c r="B3578" t="s">
        <v>985</v>
      </c>
      <c r="C3578" s="10">
        <v>179000</v>
      </c>
      <c r="D3578" t="s">
        <v>34</v>
      </c>
      <c r="E3578" t="s">
        <v>482</v>
      </c>
    </row>
    <row r="3579" spans="1:5" ht="18.75" customHeight="1" x14ac:dyDescent="0.3">
      <c r="A3579" s="4">
        <v>1992</v>
      </c>
      <c r="B3579" t="s">
        <v>670</v>
      </c>
      <c r="C3579" s="10">
        <v>175000</v>
      </c>
      <c r="D3579" t="s">
        <v>24</v>
      </c>
      <c r="E3579" t="s">
        <v>482</v>
      </c>
    </row>
    <row r="3580" spans="1:5" ht="18.75" customHeight="1" x14ac:dyDescent="0.3">
      <c r="A3580" s="4">
        <v>1992</v>
      </c>
      <c r="B3580" t="s">
        <v>1388</v>
      </c>
      <c r="C3580" s="10">
        <v>165000</v>
      </c>
      <c r="D3580" t="s">
        <v>24</v>
      </c>
      <c r="E3580" t="s">
        <v>482</v>
      </c>
    </row>
    <row r="3581" spans="1:5" ht="18.75" customHeight="1" x14ac:dyDescent="0.3">
      <c r="A3581" s="4">
        <v>1992</v>
      </c>
      <c r="B3581" t="s">
        <v>1389</v>
      </c>
      <c r="C3581" s="10">
        <v>109000</v>
      </c>
      <c r="D3581" t="s">
        <v>24</v>
      </c>
      <c r="E3581" t="s">
        <v>482</v>
      </c>
    </row>
    <row r="3582" spans="1:5" ht="18.75" customHeight="1" x14ac:dyDescent="0.3">
      <c r="A3582" s="4">
        <v>1992</v>
      </c>
      <c r="B3582" t="s">
        <v>1390</v>
      </c>
      <c r="C3582" s="10">
        <v>109000</v>
      </c>
      <c r="D3582" t="s">
        <v>28</v>
      </c>
      <c r="E3582" t="s">
        <v>482</v>
      </c>
    </row>
    <row r="3583" spans="1:5" ht="18.75" customHeight="1" x14ac:dyDescent="0.3">
      <c r="A3583" s="4">
        <v>1992</v>
      </c>
      <c r="B3583" t="s">
        <v>1111</v>
      </c>
      <c r="C3583" s="10">
        <v>109000</v>
      </c>
      <c r="D3583" t="s">
        <v>24</v>
      </c>
      <c r="E3583" t="s">
        <v>482</v>
      </c>
    </row>
    <row r="3584" spans="1:5" ht="18.75" customHeight="1" x14ac:dyDescent="0.3">
      <c r="A3584" s="4">
        <v>1992</v>
      </c>
      <c r="B3584" t="s">
        <v>1112</v>
      </c>
      <c r="C3584" s="10">
        <v>109000</v>
      </c>
      <c r="D3584" t="s">
        <v>43</v>
      </c>
      <c r="E3584" t="s">
        <v>482</v>
      </c>
    </row>
    <row r="3585" spans="1:5" ht="18.75" customHeight="1" x14ac:dyDescent="0.3">
      <c r="A3585" s="4">
        <v>1992</v>
      </c>
      <c r="B3585" t="s">
        <v>1391</v>
      </c>
      <c r="C3585" s="10">
        <v>109000</v>
      </c>
      <c r="D3585" t="s">
        <v>24</v>
      </c>
      <c r="E3585" t="s">
        <v>482</v>
      </c>
    </row>
    <row r="3586" spans="1:5" ht="18.75" customHeight="1" x14ac:dyDescent="0.3">
      <c r="A3586" s="4">
        <v>1992</v>
      </c>
      <c r="B3586" t="s">
        <v>522</v>
      </c>
      <c r="C3586" s="10">
        <v>4700000</v>
      </c>
      <c r="D3586" t="s">
        <v>28</v>
      </c>
      <c r="E3586" t="s">
        <v>509</v>
      </c>
    </row>
    <row r="3587" spans="1:5" ht="18.75" customHeight="1" x14ac:dyDescent="0.3">
      <c r="A3587" s="4">
        <v>1992</v>
      </c>
      <c r="B3587" t="s">
        <v>524</v>
      </c>
      <c r="C3587" s="10">
        <v>4500000</v>
      </c>
      <c r="D3587" t="s">
        <v>24</v>
      </c>
      <c r="E3587" t="s">
        <v>509</v>
      </c>
    </row>
    <row r="3588" spans="1:5" ht="18.75" customHeight="1" x14ac:dyDescent="0.3">
      <c r="A3588" s="4">
        <v>1992</v>
      </c>
      <c r="B3588" t="s">
        <v>508</v>
      </c>
      <c r="C3588" s="10">
        <v>4250000</v>
      </c>
      <c r="D3588" t="s">
        <v>28</v>
      </c>
      <c r="E3588" t="s">
        <v>509</v>
      </c>
    </row>
    <row r="3589" spans="1:5" ht="18.75" customHeight="1" x14ac:dyDescent="0.3">
      <c r="A3589" s="4">
        <v>1992</v>
      </c>
      <c r="B3589" t="s">
        <v>547</v>
      </c>
      <c r="C3589" s="10">
        <v>2600000</v>
      </c>
      <c r="D3589" t="s">
        <v>54</v>
      </c>
      <c r="E3589" t="s">
        <v>509</v>
      </c>
    </row>
    <row r="3590" spans="1:5" ht="18.75" customHeight="1" x14ac:dyDescent="0.3">
      <c r="A3590" s="4">
        <v>1992</v>
      </c>
      <c r="B3590" t="s">
        <v>159</v>
      </c>
      <c r="C3590" s="10">
        <v>2525000</v>
      </c>
      <c r="D3590" t="s">
        <v>24</v>
      </c>
      <c r="E3590" t="s">
        <v>509</v>
      </c>
    </row>
    <row r="3591" spans="1:5" ht="18.75" customHeight="1" x14ac:dyDescent="0.3">
      <c r="A3591" s="4">
        <v>1992</v>
      </c>
      <c r="B3591" t="s">
        <v>530</v>
      </c>
      <c r="C3591" s="10">
        <v>2000000</v>
      </c>
      <c r="D3591" t="s">
        <v>37</v>
      </c>
      <c r="E3591" t="s">
        <v>509</v>
      </c>
    </row>
    <row r="3592" spans="1:5" ht="18.75" customHeight="1" x14ac:dyDescent="0.3">
      <c r="A3592" s="4">
        <v>1992</v>
      </c>
      <c r="B3592" t="s">
        <v>265</v>
      </c>
      <c r="C3592" s="10">
        <v>1950000</v>
      </c>
      <c r="D3592" t="s">
        <v>28</v>
      </c>
      <c r="E3592" t="s">
        <v>509</v>
      </c>
    </row>
    <row r="3593" spans="1:5" ht="18.75" customHeight="1" x14ac:dyDescent="0.3">
      <c r="A3593" s="4">
        <v>1992</v>
      </c>
      <c r="B3593" t="s">
        <v>523</v>
      </c>
      <c r="C3593" s="10">
        <v>1850000</v>
      </c>
      <c r="D3593" t="s">
        <v>34</v>
      </c>
      <c r="E3593" t="s">
        <v>509</v>
      </c>
    </row>
    <row r="3594" spans="1:5" ht="18.75" customHeight="1" x14ac:dyDescent="0.3">
      <c r="A3594" s="4">
        <v>1992</v>
      </c>
      <c r="B3594" t="s">
        <v>740</v>
      </c>
      <c r="C3594" s="10">
        <v>1666667</v>
      </c>
      <c r="D3594" t="s">
        <v>34</v>
      </c>
      <c r="E3594" t="s">
        <v>509</v>
      </c>
    </row>
    <row r="3595" spans="1:5" ht="18.75" customHeight="1" x14ac:dyDescent="0.3">
      <c r="A3595" s="4">
        <v>1992</v>
      </c>
      <c r="B3595" t="s">
        <v>515</v>
      </c>
      <c r="C3595" s="10">
        <v>1225000</v>
      </c>
      <c r="D3595" t="s">
        <v>24</v>
      </c>
      <c r="E3595" t="s">
        <v>509</v>
      </c>
    </row>
    <row r="3596" spans="1:5" ht="18.75" customHeight="1" x14ac:dyDescent="0.3">
      <c r="A3596" s="4">
        <v>1992</v>
      </c>
      <c r="B3596" t="s">
        <v>850</v>
      </c>
      <c r="C3596" s="10">
        <v>875000</v>
      </c>
      <c r="D3596" t="s">
        <v>43</v>
      </c>
      <c r="E3596" t="s">
        <v>509</v>
      </c>
    </row>
    <row r="3597" spans="1:5" ht="18.75" customHeight="1" x14ac:dyDescent="0.3">
      <c r="A3597" s="4">
        <v>1992</v>
      </c>
      <c r="B3597" t="s">
        <v>514</v>
      </c>
      <c r="C3597" s="10">
        <v>825000</v>
      </c>
      <c r="D3597" t="s">
        <v>50</v>
      </c>
      <c r="E3597" t="s">
        <v>509</v>
      </c>
    </row>
    <row r="3598" spans="1:5" ht="18.75" customHeight="1" x14ac:dyDescent="0.3">
      <c r="A3598" s="4">
        <v>1992</v>
      </c>
      <c r="B3598" t="s">
        <v>1121</v>
      </c>
      <c r="C3598" s="10">
        <v>650000</v>
      </c>
      <c r="D3598" t="s">
        <v>24</v>
      </c>
      <c r="E3598" t="s">
        <v>509</v>
      </c>
    </row>
    <row r="3599" spans="1:5" ht="18.75" customHeight="1" x14ac:dyDescent="0.3">
      <c r="A3599" s="4">
        <v>1992</v>
      </c>
      <c r="B3599" t="s">
        <v>584</v>
      </c>
      <c r="C3599" s="10">
        <v>465000</v>
      </c>
      <c r="D3599" t="s">
        <v>28</v>
      </c>
      <c r="E3599" t="s">
        <v>509</v>
      </c>
    </row>
    <row r="3600" spans="1:5" ht="18.75" customHeight="1" x14ac:dyDescent="0.3">
      <c r="A3600" s="4">
        <v>1992</v>
      </c>
      <c r="B3600" t="s">
        <v>262</v>
      </c>
      <c r="C3600" s="10">
        <v>332500</v>
      </c>
      <c r="D3600" t="s">
        <v>28</v>
      </c>
      <c r="E3600" t="s">
        <v>509</v>
      </c>
    </row>
    <row r="3601" spans="1:5" ht="18.75" customHeight="1" x14ac:dyDescent="0.3">
      <c r="A3601" s="4">
        <v>1992</v>
      </c>
      <c r="B3601" t="s">
        <v>1125</v>
      </c>
      <c r="C3601" s="10">
        <v>280000</v>
      </c>
      <c r="D3601" t="s">
        <v>24</v>
      </c>
      <c r="E3601" t="s">
        <v>509</v>
      </c>
    </row>
    <row r="3602" spans="1:5" ht="18.75" customHeight="1" x14ac:dyDescent="0.3">
      <c r="A3602" s="4">
        <v>1992</v>
      </c>
      <c r="B3602" t="s">
        <v>561</v>
      </c>
      <c r="C3602" s="10">
        <v>250000</v>
      </c>
      <c r="D3602" t="s">
        <v>28</v>
      </c>
      <c r="E3602" t="s">
        <v>509</v>
      </c>
    </row>
    <row r="3603" spans="1:5" ht="18.75" customHeight="1" x14ac:dyDescent="0.3">
      <c r="A3603" s="4">
        <v>1992</v>
      </c>
      <c r="B3603" t="s">
        <v>1122</v>
      </c>
      <c r="C3603" s="10">
        <v>225000</v>
      </c>
      <c r="D3603" t="s">
        <v>54</v>
      </c>
      <c r="E3603" t="s">
        <v>509</v>
      </c>
    </row>
    <row r="3604" spans="1:5" ht="18.75" customHeight="1" x14ac:dyDescent="0.3">
      <c r="A3604" s="4">
        <v>1992</v>
      </c>
      <c r="B3604" t="s">
        <v>908</v>
      </c>
      <c r="C3604" s="10">
        <v>225000</v>
      </c>
      <c r="D3604" t="s">
        <v>24</v>
      </c>
      <c r="E3604" t="s">
        <v>509</v>
      </c>
    </row>
    <row r="3605" spans="1:5" ht="18.75" customHeight="1" x14ac:dyDescent="0.3">
      <c r="A3605" s="4">
        <v>1992</v>
      </c>
      <c r="B3605" t="s">
        <v>1300</v>
      </c>
      <c r="C3605" s="10">
        <v>180000</v>
      </c>
      <c r="D3605" t="s">
        <v>24</v>
      </c>
      <c r="E3605" t="s">
        <v>509</v>
      </c>
    </row>
    <row r="3606" spans="1:5" ht="18.75" customHeight="1" x14ac:dyDescent="0.3">
      <c r="A3606" s="4">
        <v>1992</v>
      </c>
      <c r="B3606" t="s">
        <v>1299</v>
      </c>
      <c r="C3606" s="10">
        <v>170000</v>
      </c>
      <c r="D3606" t="s">
        <v>24</v>
      </c>
      <c r="E3606" t="s">
        <v>509</v>
      </c>
    </row>
    <row r="3607" spans="1:5" ht="18.75" customHeight="1" x14ac:dyDescent="0.3">
      <c r="A3607" s="4">
        <v>1992</v>
      </c>
      <c r="B3607" t="s">
        <v>1130</v>
      </c>
      <c r="C3607" s="10">
        <v>150000</v>
      </c>
      <c r="D3607" t="s">
        <v>50</v>
      </c>
      <c r="E3607" t="s">
        <v>509</v>
      </c>
    </row>
    <row r="3608" spans="1:5" ht="18.75" customHeight="1" x14ac:dyDescent="0.3">
      <c r="A3608" s="4">
        <v>1992</v>
      </c>
      <c r="B3608" t="s">
        <v>533</v>
      </c>
      <c r="C3608" s="10">
        <v>140000</v>
      </c>
      <c r="D3608" t="s">
        <v>34</v>
      </c>
      <c r="E3608" t="s">
        <v>509</v>
      </c>
    </row>
    <row r="3609" spans="1:5" ht="18.75" customHeight="1" x14ac:dyDescent="0.3">
      <c r="A3609" s="4">
        <v>1992</v>
      </c>
      <c r="B3609" t="s">
        <v>1160</v>
      </c>
      <c r="C3609" s="10">
        <v>114000</v>
      </c>
      <c r="D3609" t="s">
        <v>24</v>
      </c>
      <c r="E3609" t="s">
        <v>509</v>
      </c>
    </row>
    <row r="3610" spans="1:5" ht="18.75" customHeight="1" x14ac:dyDescent="0.3">
      <c r="A3610" s="4">
        <v>1992</v>
      </c>
      <c r="B3610" t="s">
        <v>1127</v>
      </c>
      <c r="C3610" s="10">
        <v>113000</v>
      </c>
      <c r="D3610" t="s">
        <v>37</v>
      </c>
      <c r="E3610" t="s">
        <v>509</v>
      </c>
    </row>
    <row r="3611" spans="1:5" ht="18.75" customHeight="1" x14ac:dyDescent="0.3">
      <c r="A3611" s="4">
        <v>1992</v>
      </c>
      <c r="B3611" t="s">
        <v>1392</v>
      </c>
      <c r="C3611" s="10">
        <v>110000</v>
      </c>
      <c r="D3611" t="s">
        <v>24</v>
      </c>
      <c r="E3611" t="s">
        <v>509</v>
      </c>
    </row>
    <row r="3612" spans="1:5" ht="18.75" customHeight="1" x14ac:dyDescent="0.3">
      <c r="A3612" s="4">
        <v>1992</v>
      </c>
      <c r="B3612" t="s">
        <v>1393</v>
      </c>
      <c r="C3612" s="10">
        <v>109000</v>
      </c>
      <c r="D3612" t="s">
        <v>24</v>
      </c>
      <c r="E3612" t="s">
        <v>509</v>
      </c>
    </row>
    <row r="3613" spans="1:5" ht="18.75" customHeight="1" x14ac:dyDescent="0.3">
      <c r="A3613" s="4">
        <v>1992</v>
      </c>
      <c r="B3613" t="s">
        <v>1394</v>
      </c>
      <c r="C3613" s="10">
        <v>109000</v>
      </c>
      <c r="D3613" t="s">
        <v>24</v>
      </c>
      <c r="E3613" t="s">
        <v>509</v>
      </c>
    </row>
    <row r="3614" spans="1:5" ht="18.75" customHeight="1" x14ac:dyDescent="0.3">
      <c r="A3614" s="4">
        <v>1992</v>
      </c>
      <c r="B3614" t="s">
        <v>542</v>
      </c>
      <c r="C3614" s="10">
        <v>5000000</v>
      </c>
      <c r="D3614" t="s">
        <v>28</v>
      </c>
      <c r="E3614" t="s">
        <v>535</v>
      </c>
    </row>
    <row r="3615" spans="1:5" ht="18.75" customHeight="1" x14ac:dyDescent="0.3">
      <c r="A3615" s="4">
        <v>1992</v>
      </c>
      <c r="B3615" t="s">
        <v>71</v>
      </c>
      <c r="C3615" s="10">
        <v>4200000</v>
      </c>
      <c r="D3615" t="s">
        <v>24</v>
      </c>
      <c r="E3615" t="s">
        <v>535</v>
      </c>
    </row>
    <row r="3616" spans="1:5" ht="18.75" customHeight="1" x14ac:dyDescent="0.3">
      <c r="A3616" s="4">
        <v>1992</v>
      </c>
      <c r="B3616" t="s">
        <v>255</v>
      </c>
      <c r="C3616" s="10">
        <v>3850000</v>
      </c>
      <c r="D3616" t="s">
        <v>50</v>
      </c>
      <c r="E3616" t="s">
        <v>535</v>
      </c>
    </row>
    <row r="3617" spans="1:5" ht="18.75" customHeight="1" x14ac:dyDescent="0.3">
      <c r="A3617" s="4">
        <v>1992</v>
      </c>
      <c r="B3617" t="s">
        <v>545</v>
      </c>
      <c r="C3617" s="10">
        <v>2600000</v>
      </c>
      <c r="D3617" t="s">
        <v>24</v>
      </c>
      <c r="E3617" t="s">
        <v>535</v>
      </c>
    </row>
    <row r="3618" spans="1:5" ht="18.75" customHeight="1" x14ac:dyDescent="0.3">
      <c r="A3618" s="4">
        <v>1992</v>
      </c>
      <c r="B3618" t="s">
        <v>322</v>
      </c>
      <c r="C3618" s="10">
        <v>2450000</v>
      </c>
      <c r="D3618" t="s">
        <v>37</v>
      </c>
      <c r="E3618" t="s">
        <v>535</v>
      </c>
    </row>
    <row r="3619" spans="1:5" ht="18.75" customHeight="1" x14ac:dyDescent="0.3">
      <c r="A3619" s="4">
        <v>1992</v>
      </c>
      <c r="B3619" t="s">
        <v>552</v>
      </c>
      <c r="C3619" s="10">
        <v>2383333</v>
      </c>
      <c r="D3619" t="s">
        <v>24</v>
      </c>
      <c r="E3619" t="s">
        <v>535</v>
      </c>
    </row>
    <row r="3620" spans="1:5" ht="18.75" customHeight="1" x14ac:dyDescent="0.3">
      <c r="A3620" s="4">
        <v>1992</v>
      </c>
      <c r="B3620" t="s">
        <v>548</v>
      </c>
      <c r="C3620" s="10">
        <v>1365000</v>
      </c>
      <c r="D3620" t="s">
        <v>24</v>
      </c>
      <c r="E3620" t="s">
        <v>535</v>
      </c>
    </row>
    <row r="3621" spans="1:5" ht="18.75" customHeight="1" x14ac:dyDescent="0.3">
      <c r="A3621" s="4">
        <v>1992</v>
      </c>
      <c r="B3621" t="s">
        <v>854</v>
      </c>
      <c r="C3621" s="10">
        <v>1200000</v>
      </c>
      <c r="D3621" t="s">
        <v>24</v>
      </c>
      <c r="E3621" t="s">
        <v>535</v>
      </c>
    </row>
    <row r="3622" spans="1:5" ht="18.75" customHeight="1" x14ac:dyDescent="0.3">
      <c r="A3622" s="4">
        <v>1992</v>
      </c>
      <c r="B3622" t="s">
        <v>659</v>
      </c>
      <c r="C3622" s="10">
        <v>1053334</v>
      </c>
      <c r="D3622" t="s">
        <v>28</v>
      </c>
      <c r="E3622" t="s">
        <v>535</v>
      </c>
    </row>
    <row r="3623" spans="1:5" ht="18.75" customHeight="1" x14ac:dyDescent="0.3">
      <c r="A3623" s="4">
        <v>1992</v>
      </c>
      <c r="B3623" t="s">
        <v>30</v>
      </c>
      <c r="C3623" s="10">
        <v>800000</v>
      </c>
      <c r="D3623" t="s">
        <v>28</v>
      </c>
      <c r="E3623" t="s">
        <v>535</v>
      </c>
    </row>
    <row r="3624" spans="1:5" ht="18.75" customHeight="1" x14ac:dyDescent="0.3">
      <c r="A3624" s="4">
        <v>1992</v>
      </c>
      <c r="B3624" t="s">
        <v>550</v>
      </c>
      <c r="C3624" s="10">
        <v>650000</v>
      </c>
      <c r="D3624" t="s">
        <v>34</v>
      </c>
      <c r="E3624" t="s">
        <v>535</v>
      </c>
    </row>
    <row r="3625" spans="1:5" ht="18.75" customHeight="1" x14ac:dyDescent="0.3">
      <c r="A3625" s="4">
        <v>1992</v>
      </c>
      <c r="B3625" t="s">
        <v>856</v>
      </c>
      <c r="C3625" s="10">
        <v>620000</v>
      </c>
      <c r="D3625" t="s">
        <v>24</v>
      </c>
      <c r="E3625" t="s">
        <v>535</v>
      </c>
    </row>
    <row r="3626" spans="1:5" ht="18.75" customHeight="1" x14ac:dyDescent="0.3">
      <c r="A3626" s="4">
        <v>1992</v>
      </c>
      <c r="B3626" t="s">
        <v>467</v>
      </c>
      <c r="C3626" s="10">
        <v>600000</v>
      </c>
      <c r="D3626" t="s">
        <v>37</v>
      </c>
      <c r="E3626" t="s">
        <v>535</v>
      </c>
    </row>
    <row r="3627" spans="1:5" ht="18.75" customHeight="1" x14ac:dyDescent="0.3">
      <c r="A3627" s="4">
        <v>1992</v>
      </c>
      <c r="B3627" t="s">
        <v>124</v>
      </c>
      <c r="C3627" s="10">
        <v>325000</v>
      </c>
      <c r="D3627" t="s">
        <v>24</v>
      </c>
      <c r="E3627" t="s">
        <v>535</v>
      </c>
    </row>
    <row r="3628" spans="1:5" ht="18.75" customHeight="1" x14ac:dyDescent="0.3">
      <c r="A3628" s="4">
        <v>1992</v>
      </c>
      <c r="B3628" t="s">
        <v>1140</v>
      </c>
      <c r="C3628" s="10">
        <v>280000</v>
      </c>
      <c r="D3628" t="s">
        <v>28</v>
      </c>
      <c r="E3628" t="s">
        <v>535</v>
      </c>
    </row>
    <row r="3629" spans="1:5" ht="18.75" customHeight="1" x14ac:dyDescent="0.3">
      <c r="A3629" s="4">
        <v>1992</v>
      </c>
      <c r="B3629" t="s">
        <v>624</v>
      </c>
      <c r="C3629" s="10">
        <v>225000</v>
      </c>
      <c r="D3629" t="s">
        <v>24</v>
      </c>
      <c r="E3629" t="s">
        <v>535</v>
      </c>
    </row>
    <row r="3630" spans="1:5" ht="18.75" customHeight="1" x14ac:dyDescent="0.3">
      <c r="A3630" s="4">
        <v>1992</v>
      </c>
      <c r="B3630" t="s">
        <v>1135</v>
      </c>
      <c r="C3630" s="10">
        <v>215000</v>
      </c>
      <c r="D3630" t="s">
        <v>28</v>
      </c>
      <c r="E3630" t="s">
        <v>535</v>
      </c>
    </row>
    <row r="3631" spans="1:5" ht="18.75" customHeight="1" x14ac:dyDescent="0.3">
      <c r="A3631" s="4">
        <v>1992</v>
      </c>
      <c r="B3631" t="s">
        <v>1302</v>
      </c>
      <c r="C3631" s="10">
        <v>210000</v>
      </c>
      <c r="D3631" t="s">
        <v>28</v>
      </c>
      <c r="E3631" t="s">
        <v>535</v>
      </c>
    </row>
    <row r="3632" spans="1:5" ht="18.75" customHeight="1" x14ac:dyDescent="0.3">
      <c r="A3632" s="4">
        <v>1992</v>
      </c>
      <c r="B3632" t="s">
        <v>667</v>
      </c>
      <c r="C3632" s="10">
        <v>200000</v>
      </c>
      <c r="D3632" t="s">
        <v>24</v>
      </c>
      <c r="E3632" t="s">
        <v>535</v>
      </c>
    </row>
    <row r="3633" spans="1:5" ht="18.75" customHeight="1" x14ac:dyDescent="0.3">
      <c r="A3633" s="4">
        <v>1992</v>
      </c>
      <c r="B3633" t="s">
        <v>826</v>
      </c>
      <c r="C3633" s="10">
        <v>182500</v>
      </c>
      <c r="D3633" t="s">
        <v>43</v>
      </c>
      <c r="E3633" t="s">
        <v>535</v>
      </c>
    </row>
    <row r="3634" spans="1:5" ht="18.75" customHeight="1" x14ac:dyDescent="0.3">
      <c r="A3634" s="4">
        <v>1992</v>
      </c>
      <c r="B3634" t="s">
        <v>1395</v>
      </c>
      <c r="C3634" s="10">
        <v>140000</v>
      </c>
      <c r="D3634" t="s">
        <v>24</v>
      </c>
      <c r="E3634" t="s">
        <v>535</v>
      </c>
    </row>
    <row r="3635" spans="1:5" ht="18.75" customHeight="1" x14ac:dyDescent="0.3">
      <c r="A3635" s="4">
        <v>1992</v>
      </c>
      <c r="B3635" t="s">
        <v>1145</v>
      </c>
      <c r="C3635" s="10">
        <v>135000</v>
      </c>
      <c r="D3635" t="s">
        <v>54</v>
      </c>
      <c r="E3635" t="s">
        <v>535</v>
      </c>
    </row>
    <row r="3636" spans="1:5" ht="18.75" customHeight="1" x14ac:dyDescent="0.3">
      <c r="A3636" s="4">
        <v>1992</v>
      </c>
      <c r="B3636" t="s">
        <v>1396</v>
      </c>
      <c r="C3636" s="10">
        <v>135000</v>
      </c>
      <c r="D3636" t="s">
        <v>34</v>
      </c>
      <c r="E3636" t="s">
        <v>535</v>
      </c>
    </row>
    <row r="3637" spans="1:5" ht="18.75" customHeight="1" x14ac:dyDescent="0.3">
      <c r="A3637" s="4">
        <v>1992</v>
      </c>
      <c r="B3637" t="s">
        <v>1136</v>
      </c>
      <c r="C3637" s="10">
        <v>127500</v>
      </c>
      <c r="D3637" t="s">
        <v>24</v>
      </c>
      <c r="E3637" t="s">
        <v>535</v>
      </c>
    </row>
    <row r="3638" spans="1:5" ht="18.75" customHeight="1" x14ac:dyDescent="0.3">
      <c r="A3638" s="4">
        <v>1992</v>
      </c>
      <c r="B3638" t="s">
        <v>1397</v>
      </c>
      <c r="C3638" s="10">
        <v>125000</v>
      </c>
      <c r="D3638" t="s">
        <v>24</v>
      </c>
      <c r="E3638" t="s">
        <v>535</v>
      </c>
    </row>
    <row r="3639" spans="1:5" ht="18.75" customHeight="1" x14ac:dyDescent="0.3">
      <c r="A3639" s="4">
        <v>1992</v>
      </c>
      <c r="B3639" t="s">
        <v>1398</v>
      </c>
      <c r="C3639" s="10">
        <v>120000</v>
      </c>
      <c r="D3639" t="s">
        <v>24</v>
      </c>
      <c r="E3639" t="s">
        <v>535</v>
      </c>
    </row>
    <row r="3640" spans="1:5" ht="18.75" customHeight="1" x14ac:dyDescent="0.3">
      <c r="A3640" s="4">
        <v>1992</v>
      </c>
      <c r="B3640" t="s">
        <v>915</v>
      </c>
      <c r="C3640" s="10">
        <v>112000</v>
      </c>
      <c r="D3640" t="s">
        <v>24</v>
      </c>
      <c r="E3640" t="s">
        <v>535</v>
      </c>
    </row>
    <row r="3641" spans="1:5" ht="18.75" customHeight="1" x14ac:dyDescent="0.3">
      <c r="A3641" s="4">
        <v>1992</v>
      </c>
      <c r="B3641" t="s">
        <v>1399</v>
      </c>
      <c r="C3641" s="10">
        <v>110000</v>
      </c>
      <c r="D3641" t="s">
        <v>24</v>
      </c>
      <c r="E3641" t="s">
        <v>535</v>
      </c>
    </row>
    <row r="3642" spans="1:5" ht="18.75" customHeight="1" x14ac:dyDescent="0.3">
      <c r="A3642" s="4">
        <v>1992</v>
      </c>
      <c r="B3642" t="s">
        <v>1400</v>
      </c>
      <c r="C3642" s="10">
        <v>109000</v>
      </c>
      <c r="D3642" t="s">
        <v>28</v>
      </c>
      <c r="E3642" t="s">
        <v>535</v>
      </c>
    </row>
    <row r="3643" spans="1:5" ht="18.75" customHeight="1" x14ac:dyDescent="0.3">
      <c r="A3643" s="4">
        <v>1992</v>
      </c>
      <c r="B3643" t="s">
        <v>1401</v>
      </c>
      <c r="C3643" s="10">
        <v>109000</v>
      </c>
      <c r="D3643" t="s">
        <v>37</v>
      </c>
      <c r="E3643" t="s">
        <v>535</v>
      </c>
    </row>
    <row r="3644" spans="1:5" ht="18.75" customHeight="1" x14ac:dyDescent="0.3">
      <c r="A3644" s="4">
        <v>1992</v>
      </c>
      <c r="B3644" t="s">
        <v>1141</v>
      </c>
      <c r="C3644" s="10">
        <v>109000</v>
      </c>
      <c r="D3644" t="s">
        <v>34</v>
      </c>
      <c r="E3644" t="s">
        <v>535</v>
      </c>
    </row>
    <row r="3645" spans="1:5" ht="18.75" customHeight="1" x14ac:dyDescent="0.3">
      <c r="A3645" s="4">
        <v>1992</v>
      </c>
      <c r="B3645" t="s">
        <v>578</v>
      </c>
      <c r="C3645" s="10">
        <v>4300000</v>
      </c>
      <c r="D3645" t="s">
        <v>43</v>
      </c>
      <c r="E3645" t="s">
        <v>564</v>
      </c>
    </row>
    <row r="3646" spans="1:5" ht="18.75" customHeight="1" x14ac:dyDescent="0.3">
      <c r="A3646" s="4">
        <v>1992</v>
      </c>
      <c r="B3646" t="s">
        <v>569</v>
      </c>
      <c r="C3646" s="10">
        <v>3250000</v>
      </c>
      <c r="D3646" t="s">
        <v>24</v>
      </c>
      <c r="E3646" t="s">
        <v>564</v>
      </c>
    </row>
    <row r="3647" spans="1:5" ht="18.75" customHeight="1" x14ac:dyDescent="0.3">
      <c r="A3647" s="4">
        <v>1992</v>
      </c>
      <c r="B3647" t="s">
        <v>580</v>
      </c>
      <c r="C3647" s="10">
        <v>3083333</v>
      </c>
      <c r="D3647" t="s">
        <v>24</v>
      </c>
      <c r="E3647" t="s">
        <v>564</v>
      </c>
    </row>
    <row r="3648" spans="1:5" ht="18.75" customHeight="1" x14ac:dyDescent="0.3">
      <c r="A3648" s="4">
        <v>1992</v>
      </c>
      <c r="B3648" t="s">
        <v>77</v>
      </c>
      <c r="C3648" s="10">
        <v>2833333</v>
      </c>
      <c r="D3648" t="s">
        <v>37</v>
      </c>
      <c r="E3648" t="s">
        <v>564</v>
      </c>
    </row>
    <row r="3649" spans="1:5" ht="18.75" customHeight="1" x14ac:dyDescent="0.3">
      <c r="A3649" s="4">
        <v>1992</v>
      </c>
      <c r="B3649" t="s">
        <v>582</v>
      </c>
      <c r="C3649" s="10">
        <v>2833333</v>
      </c>
      <c r="D3649" t="s">
        <v>28</v>
      </c>
      <c r="E3649" t="s">
        <v>564</v>
      </c>
    </row>
    <row r="3650" spans="1:5" ht="18.75" customHeight="1" x14ac:dyDescent="0.3">
      <c r="A3650" s="4">
        <v>1992</v>
      </c>
      <c r="B3650" t="s">
        <v>591</v>
      </c>
      <c r="C3650" s="10">
        <v>2750000</v>
      </c>
      <c r="D3650" t="s">
        <v>54</v>
      </c>
      <c r="E3650" t="s">
        <v>564</v>
      </c>
    </row>
    <row r="3651" spans="1:5" ht="18.75" customHeight="1" x14ac:dyDescent="0.3">
      <c r="A3651" s="4">
        <v>1992</v>
      </c>
      <c r="B3651" t="s">
        <v>338</v>
      </c>
      <c r="C3651" s="10">
        <v>2500000</v>
      </c>
      <c r="D3651" t="s">
        <v>24</v>
      </c>
      <c r="E3651" t="s">
        <v>564</v>
      </c>
    </row>
    <row r="3652" spans="1:5" ht="18.75" customHeight="1" x14ac:dyDescent="0.3">
      <c r="A3652" s="4">
        <v>1992</v>
      </c>
      <c r="B3652" t="s">
        <v>286</v>
      </c>
      <c r="C3652" s="10">
        <v>2100000</v>
      </c>
      <c r="D3652" t="s">
        <v>24</v>
      </c>
      <c r="E3652" t="s">
        <v>564</v>
      </c>
    </row>
    <row r="3653" spans="1:5" ht="18.75" customHeight="1" x14ac:dyDescent="0.3">
      <c r="A3653" s="4">
        <v>1992</v>
      </c>
      <c r="B3653" t="s">
        <v>88</v>
      </c>
      <c r="C3653" s="10">
        <v>1600000</v>
      </c>
      <c r="D3653" t="s">
        <v>28</v>
      </c>
      <c r="E3653" t="s">
        <v>564</v>
      </c>
    </row>
    <row r="3654" spans="1:5" ht="18.75" customHeight="1" x14ac:dyDescent="0.3">
      <c r="A3654" s="4">
        <v>1992</v>
      </c>
      <c r="B3654" t="s">
        <v>844</v>
      </c>
      <c r="C3654" s="10">
        <v>1500000</v>
      </c>
      <c r="D3654" t="s">
        <v>28</v>
      </c>
      <c r="E3654" t="s">
        <v>564</v>
      </c>
    </row>
    <row r="3655" spans="1:5" ht="18.75" customHeight="1" x14ac:dyDescent="0.3">
      <c r="A3655" s="4">
        <v>1992</v>
      </c>
      <c r="B3655" t="s">
        <v>589</v>
      </c>
      <c r="C3655" s="10">
        <v>1400000</v>
      </c>
      <c r="D3655" t="s">
        <v>24</v>
      </c>
      <c r="E3655" t="s">
        <v>564</v>
      </c>
    </row>
    <row r="3656" spans="1:5" ht="18.75" customHeight="1" x14ac:dyDescent="0.3">
      <c r="A3656" s="4">
        <v>1992</v>
      </c>
      <c r="B3656" t="s">
        <v>421</v>
      </c>
      <c r="C3656" s="10">
        <v>1300000</v>
      </c>
      <c r="D3656" t="s">
        <v>28</v>
      </c>
      <c r="E3656" t="s">
        <v>564</v>
      </c>
    </row>
    <row r="3657" spans="1:5" ht="18.75" customHeight="1" x14ac:dyDescent="0.3">
      <c r="A3657" s="4">
        <v>1992</v>
      </c>
      <c r="B3657" t="s">
        <v>588</v>
      </c>
      <c r="C3657" s="10">
        <v>1100000</v>
      </c>
      <c r="D3657" t="s">
        <v>24</v>
      </c>
      <c r="E3657" t="s">
        <v>564</v>
      </c>
    </row>
    <row r="3658" spans="1:5" ht="18.75" customHeight="1" x14ac:dyDescent="0.3">
      <c r="A3658" s="4">
        <v>1992</v>
      </c>
      <c r="B3658" t="s">
        <v>195</v>
      </c>
      <c r="C3658" s="10">
        <v>1000000</v>
      </c>
      <c r="D3658" t="s">
        <v>28</v>
      </c>
      <c r="E3658" t="s">
        <v>564</v>
      </c>
    </row>
    <row r="3659" spans="1:5" ht="18.75" customHeight="1" x14ac:dyDescent="0.3">
      <c r="A3659" s="4">
        <v>1992</v>
      </c>
      <c r="B3659" t="s">
        <v>583</v>
      </c>
      <c r="C3659" s="10">
        <v>750000</v>
      </c>
      <c r="D3659" t="s">
        <v>34</v>
      </c>
      <c r="E3659" t="s">
        <v>564</v>
      </c>
    </row>
    <row r="3660" spans="1:5" ht="18.75" customHeight="1" x14ac:dyDescent="0.3">
      <c r="A3660" s="4">
        <v>1992</v>
      </c>
      <c r="B3660" t="s">
        <v>1148</v>
      </c>
      <c r="C3660" s="10">
        <v>430000</v>
      </c>
      <c r="D3660" t="s">
        <v>50</v>
      </c>
      <c r="E3660" t="s">
        <v>564</v>
      </c>
    </row>
    <row r="3661" spans="1:5" ht="18.75" customHeight="1" x14ac:dyDescent="0.3">
      <c r="A3661" s="4">
        <v>1992</v>
      </c>
      <c r="B3661" t="s">
        <v>364</v>
      </c>
      <c r="C3661" s="10">
        <v>400000</v>
      </c>
      <c r="D3661" t="s">
        <v>24</v>
      </c>
      <c r="E3661" t="s">
        <v>564</v>
      </c>
    </row>
    <row r="3662" spans="1:5" ht="18.75" customHeight="1" x14ac:dyDescent="0.3">
      <c r="A3662" s="4">
        <v>1992</v>
      </c>
      <c r="B3662" t="s">
        <v>690</v>
      </c>
      <c r="C3662" s="10">
        <v>400000</v>
      </c>
      <c r="D3662" t="s">
        <v>43</v>
      </c>
      <c r="E3662" t="s">
        <v>564</v>
      </c>
    </row>
    <row r="3663" spans="1:5" ht="18.75" customHeight="1" x14ac:dyDescent="0.3">
      <c r="A3663" s="4">
        <v>1992</v>
      </c>
      <c r="B3663" t="s">
        <v>852</v>
      </c>
      <c r="C3663" s="10">
        <v>350000</v>
      </c>
      <c r="D3663" t="s">
        <v>24</v>
      </c>
      <c r="E3663" t="s">
        <v>564</v>
      </c>
    </row>
    <row r="3664" spans="1:5" ht="18.75" customHeight="1" x14ac:dyDescent="0.3">
      <c r="A3664" s="4">
        <v>1992</v>
      </c>
      <c r="B3664" t="s">
        <v>1150</v>
      </c>
      <c r="C3664" s="10">
        <v>260000</v>
      </c>
      <c r="D3664" t="s">
        <v>34</v>
      </c>
      <c r="E3664" t="s">
        <v>564</v>
      </c>
    </row>
    <row r="3665" spans="1:5" ht="18.75" customHeight="1" x14ac:dyDescent="0.3">
      <c r="A3665" s="4">
        <v>1992</v>
      </c>
      <c r="B3665" t="s">
        <v>1132</v>
      </c>
      <c r="C3665" s="10">
        <v>235000</v>
      </c>
      <c r="D3665" t="s">
        <v>24</v>
      </c>
      <c r="E3665" t="s">
        <v>564</v>
      </c>
    </row>
    <row r="3666" spans="1:5" ht="18.75" customHeight="1" x14ac:dyDescent="0.3">
      <c r="A3666" s="4">
        <v>1992</v>
      </c>
      <c r="B3666" t="s">
        <v>914</v>
      </c>
      <c r="C3666" s="10">
        <v>130000</v>
      </c>
      <c r="D3666" t="s">
        <v>34</v>
      </c>
      <c r="E3666" t="s">
        <v>564</v>
      </c>
    </row>
    <row r="3667" spans="1:5" ht="18.75" customHeight="1" x14ac:dyDescent="0.3">
      <c r="A3667" s="4">
        <v>1992</v>
      </c>
      <c r="B3667" t="s">
        <v>1306</v>
      </c>
      <c r="C3667" s="10">
        <v>130000</v>
      </c>
      <c r="D3667" t="s">
        <v>24</v>
      </c>
      <c r="E3667" t="s">
        <v>564</v>
      </c>
    </row>
    <row r="3668" spans="1:5" ht="18.75" customHeight="1" x14ac:dyDescent="0.3">
      <c r="A3668" s="4">
        <v>1992</v>
      </c>
      <c r="B3668" t="s">
        <v>1153</v>
      </c>
      <c r="C3668" s="10">
        <v>120000</v>
      </c>
      <c r="D3668" t="s">
        <v>37</v>
      </c>
      <c r="E3668" t="s">
        <v>564</v>
      </c>
    </row>
    <row r="3669" spans="1:5" ht="18.75" customHeight="1" x14ac:dyDescent="0.3">
      <c r="A3669" s="4">
        <v>1992</v>
      </c>
      <c r="B3669" t="s">
        <v>1402</v>
      </c>
      <c r="C3669" s="10">
        <v>117000</v>
      </c>
      <c r="D3669" t="s">
        <v>24</v>
      </c>
      <c r="E3669" t="s">
        <v>564</v>
      </c>
    </row>
    <row r="3670" spans="1:5" ht="18.75" customHeight="1" x14ac:dyDescent="0.3">
      <c r="A3670" s="4">
        <v>1992</v>
      </c>
      <c r="B3670" t="s">
        <v>1403</v>
      </c>
      <c r="C3670" s="10">
        <v>114000</v>
      </c>
      <c r="D3670" t="s">
        <v>24</v>
      </c>
      <c r="E3670" t="s">
        <v>564</v>
      </c>
    </row>
    <row r="3671" spans="1:5" ht="18.75" customHeight="1" x14ac:dyDescent="0.3">
      <c r="A3671" s="4">
        <v>1992</v>
      </c>
      <c r="B3671" t="s">
        <v>1404</v>
      </c>
      <c r="C3671" s="10">
        <v>109000</v>
      </c>
      <c r="D3671" t="s">
        <v>28</v>
      </c>
      <c r="E3671" t="s">
        <v>564</v>
      </c>
    </row>
    <row r="3672" spans="1:5" ht="18.75" customHeight="1" x14ac:dyDescent="0.3">
      <c r="A3672" s="4">
        <v>1992</v>
      </c>
      <c r="B3672" t="s">
        <v>1405</v>
      </c>
      <c r="C3672" s="10">
        <v>109000</v>
      </c>
      <c r="D3672" t="s">
        <v>28</v>
      </c>
      <c r="E3672" t="s">
        <v>564</v>
      </c>
    </row>
    <row r="3673" spans="1:5" ht="18.75" customHeight="1" x14ac:dyDescent="0.3">
      <c r="A3673" s="4">
        <v>1992</v>
      </c>
      <c r="B3673" t="s">
        <v>671</v>
      </c>
      <c r="C3673" s="10">
        <v>4733333</v>
      </c>
      <c r="D3673" t="s">
        <v>24</v>
      </c>
      <c r="E3673" t="s">
        <v>593</v>
      </c>
    </row>
    <row r="3674" spans="1:5" ht="18.75" customHeight="1" x14ac:dyDescent="0.3">
      <c r="A3674" s="4">
        <v>1992</v>
      </c>
      <c r="B3674" t="s">
        <v>596</v>
      </c>
      <c r="C3674" s="10">
        <v>4555250</v>
      </c>
      <c r="D3674" t="s">
        <v>24</v>
      </c>
      <c r="E3674" t="s">
        <v>593</v>
      </c>
    </row>
    <row r="3675" spans="1:5" ht="18.75" customHeight="1" x14ac:dyDescent="0.3">
      <c r="A3675" s="4">
        <v>1992</v>
      </c>
      <c r="B3675" t="s">
        <v>79</v>
      </c>
      <c r="C3675" s="10">
        <v>3250000</v>
      </c>
      <c r="D3675" t="s">
        <v>24</v>
      </c>
      <c r="E3675" t="s">
        <v>593</v>
      </c>
    </row>
    <row r="3676" spans="1:5" ht="18.75" customHeight="1" x14ac:dyDescent="0.3">
      <c r="A3676" s="4">
        <v>1992</v>
      </c>
      <c r="B3676" t="s">
        <v>608</v>
      </c>
      <c r="C3676" s="10">
        <v>3050000</v>
      </c>
      <c r="D3676" t="s">
        <v>28</v>
      </c>
      <c r="E3676" t="s">
        <v>593</v>
      </c>
    </row>
    <row r="3677" spans="1:5" ht="18.75" customHeight="1" x14ac:dyDescent="0.3">
      <c r="A3677" s="4">
        <v>1992</v>
      </c>
      <c r="B3677" t="s">
        <v>728</v>
      </c>
      <c r="C3677" s="10">
        <v>2900000</v>
      </c>
      <c r="D3677" t="s">
        <v>50</v>
      </c>
      <c r="E3677" t="s">
        <v>593</v>
      </c>
    </row>
    <row r="3678" spans="1:5" ht="18.75" customHeight="1" x14ac:dyDescent="0.3">
      <c r="A3678" s="4">
        <v>1992</v>
      </c>
      <c r="B3678" t="s">
        <v>594</v>
      </c>
      <c r="C3678" s="10">
        <v>2700000</v>
      </c>
      <c r="D3678" t="s">
        <v>54</v>
      </c>
      <c r="E3678" t="s">
        <v>593</v>
      </c>
    </row>
    <row r="3679" spans="1:5" ht="18.75" customHeight="1" x14ac:dyDescent="0.3">
      <c r="A3679" s="4">
        <v>1992</v>
      </c>
      <c r="B3679" t="s">
        <v>212</v>
      </c>
      <c r="C3679" s="10">
        <v>2700000</v>
      </c>
      <c r="D3679" t="s">
        <v>28</v>
      </c>
      <c r="E3679" t="s">
        <v>593</v>
      </c>
    </row>
    <row r="3680" spans="1:5" ht="18.75" customHeight="1" x14ac:dyDescent="0.3">
      <c r="A3680" s="4">
        <v>1992</v>
      </c>
      <c r="B3680" t="s">
        <v>677</v>
      </c>
      <c r="C3680" s="10">
        <v>2633334</v>
      </c>
      <c r="D3680" t="s">
        <v>24</v>
      </c>
      <c r="E3680" t="s">
        <v>593</v>
      </c>
    </row>
    <row r="3681" spans="1:5" ht="18.75" customHeight="1" x14ac:dyDescent="0.3">
      <c r="A3681" s="4">
        <v>1992</v>
      </c>
      <c r="B3681" t="s">
        <v>211</v>
      </c>
      <c r="C3681" s="10">
        <v>2400000</v>
      </c>
      <c r="D3681" t="s">
        <v>34</v>
      </c>
      <c r="E3681" t="s">
        <v>593</v>
      </c>
    </row>
    <row r="3682" spans="1:5" ht="18.75" customHeight="1" x14ac:dyDescent="0.3">
      <c r="A3682" s="4">
        <v>1992</v>
      </c>
      <c r="B3682" t="s">
        <v>610</v>
      </c>
      <c r="C3682" s="10">
        <v>2300000</v>
      </c>
      <c r="D3682" t="s">
        <v>28</v>
      </c>
      <c r="E3682" t="s">
        <v>593</v>
      </c>
    </row>
    <row r="3683" spans="1:5" ht="18.75" customHeight="1" x14ac:dyDescent="0.3">
      <c r="A3683" s="4">
        <v>1992</v>
      </c>
      <c r="B3683" t="s">
        <v>109</v>
      </c>
      <c r="C3683" s="10">
        <v>2266667</v>
      </c>
      <c r="D3683" t="s">
        <v>24</v>
      </c>
      <c r="E3683" t="s">
        <v>593</v>
      </c>
    </row>
    <row r="3684" spans="1:5" ht="18.75" customHeight="1" x14ac:dyDescent="0.3">
      <c r="A3684" s="4">
        <v>1992</v>
      </c>
      <c r="B3684" t="s">
        <v>417</v>
      </c>
      <c r="C3684" s="10">
        <v>1775000</v>
      </c>
      <c r="D3684" t="s">
        <v>24</v>
      </c>
      <c r="E3684" t="s">
        <v>593</v>
      </c>
    </row>
    <row r="3685" spans="1:5" ht="18.75" customHeight="1" x14ac:dyDescent="0.3">
      <c r="A3685" s="4">
        <v>1992</v>
      </c>
      <c r="B3685" t="s">
        <v>616</v>
      </c>
      <c r="C3685" s="10">
        <v>1600000</v>
      </c>
      <c r="D3685" t="s">
        <v>37</v>
      </c>
      <c r="E3685" t="s">
        <v>593</v>
      </c>
    </row>
    <row r="3686" spans="1:5" ht="18.75" customHeight="1" x14ac:dyDescent="0.3">
      <c r="A3686" s="4">
        <v>1992</v>
      </c>
      <c r="B3686" t="s">
        <v>497</v>
      </c>
      <c r="C3686" s="10">
        <v>1400000</v>
      </c>
      <c r="D3686" t="s">
        <v>24</v>
      </c>
      <c r="E3686" t="s">
        <v>593</v>
      </c>
    </row>
    <row r="3687" spans="1:5" ht="18.75" customHeight="1" x14ac:dyDescent="0.3">
      <c r="A3687" s="4">
        <v>1992</v>
      </c>
      <c r="B3687" t="s">
        <v>424</v>
      </c>
      <c r="C3687" s="10">
        <v>1075000</v>
      </c>
      <c r="D3687" t="s">
        <v>43</v>
      </c>
      <c r="E3687" t="s">
        <v>593</v>
      </c>
    </row>
    <row r="3688" spans="1:5" ht="18.75" customHeight="1" x14ac:dyDescent="0.3">
      <c r="A3688" s="4">
        <v>1992</v>
      </c>
      <c r="B3688" t="s">
        <v>615</v>
      </c>
      <c r="C3688" s="10">
        <v>470000</v>
      </c>
      <c r="D3688" t="s">
        <v>24</v>
      </c>
      <c r="E3688" t="s">
        <v>593</v>
      </c>
    </row>
    <row r="3689" spans="1:5" ht="18.75" customHeight="1" x14ac:dyDescent="0.3">
      <c r="A3689" s="4">
        <v>1992</v>
      </c>
      <c r="B3689" t="s">
        <v>579</v>
      </c>
      <c r="C3689" s="10">
        <v>450000</v>
      </c>
      <c r="D3689" t="s">
        <v>28</v>
      </c>
      <c r="E3689" t="s">
        <v>593</v>
      </c>
    </row>
    <row r="3690" spans="1:5" ht="18.75" customHeight="1" x14ac:dyDescent="0.3">
      <c r="A3690" s="4">
        <v>1992</v>
      </c>
      <c r="B3690" t="s">
        <v>962</v>
      </c>
      <c r="C3690" s="10">
        <v>350000</v>
      </c>
      <c r="D3690" t="s">
        <v>24</v>
      </c>
      <c r="E3690" t="s">
        <v>593</v>
      </c>
    </row>
    <row r="3691" spans="1:5" ht="18.75" customHeight="1" x14ac:dyDescent="0.3">
      <c r="A3691" s="4">
        <v>1992</v>
      </c>
      <c r="B3691" t="s">
        <v>1161</v>
      </c>
      <c r="C3691" s="10">
        <v>350000</v>
      </c>
      <c r="D3691" t="s">
        <v>34</v>
      </c>
      <c r="E3691" t="s">
        <v>593</v>
      </c>
    </row>
    <row r="3692" spans="1:5" ht="18.75" customHeight="1" x14ac:dyDescent="0.3">
      <c r="A3692" s="4">
        <v>1992</v>
      </c>
      <c r="B3692" t="s">
        <v>426</v>
      </c>
      <c r="C3692" s="10">
        <v>265000</v>
      </c>
      <c r="D3692" t="s">
        <v>24</v>
      </c>
      <c r="E3692" t="s">
        <v>593</v>
      </c>
    </row>
    <row r="3693" spans="1:5" ht="18.75" customHeight="1" x14ac:dyDescent="0.3">
      <c r="A3693" s="4">
        <v>1992</v>
      </c>
      <c r="B3693" t="s">
        <v>1170</v>
      </c>
      <c r="C3693" s="10">
        <v>185000</v>
      </c>
      <c r="D3693" t="s">
        <v>28</v>
      </c>
      <c r="E3693" t="s">
        <v>593</v>
      </c>
    </row>
    <row r="3694" spans="1:5" ht="18.75" customHeight="1" x14ac:dyDescent="0.3">
      <c r="A3694" s="4">
        <v>1992</v>
      </c>
      <c r="B3694" t="s">
        <v>1406</v>
      </c>
      <c r="C3694" s="10">
        <v>167000</v>
      </c>
      <c r="D3694" t="s">
        <v>24</v>
      </c>
      <c r="E3694" t="s">
        <v>593</v>
      </c>
    </row>
    <row r="3695" spans="1:5" ht="18.75" customHeight="1" x14ac:dyDescent="0.3">
      <c r="A3695" s="4">
        <v>1992</v>
      </c>
      <c r="B3695" t="s">
        <v>1407</v>
      </c>
      <c r="C3695" s="10">
        <v>155000</v>
      </c>
      <c r="D3695" t="s">
        <v>50</v>
      </c>
      <c r="E3695" t="s">
        <v>593</v>
      </c>
    </row>
    <row r="3696" spans="1:5" ht="18.75" customHeight="1" x14ac:dyDescent="0.3">
      <c r="A3696" s="4">
        <v>1992</v>
      </c>
      <c r="B3696" t="s">
        <v>1310</v>
      </c>
      <c r="C3696" s="10">
        <v>130000</v>
      </c>
      <c r="D3696" t="s">
        <v>54</v>
      </c>
      <c r="E3696" t="s">
        <v>593</v>
      </c>
    </row>
    <row r="3697" spans="1:5" ht="18.75" customHeight="1" x14ac:dyDescent="0.3">
      <c r="A3697" s="4">
        <v>1992</v>
      </c>
      <c r="B3697" t="s">
        <v>1164</v>
      </c>
      <c r="C3697" s="10">
        <v>125000</v>
      </c>
      <c r="D3697" t="s">
        <v>54</v>
      </c>
      <c r="E3697" t="s">
        <v>593</v>
      </c>
    </row>
    <row r="3698" spans="1:5" ht="18.75" customHeight="1" x14ac:dyDescent="0.3">
      <c r="A3698" s="4">
        <v>1992</v>
      </c>
      <c r="B3698" t="s">
        <v>1408</v>
      </c>
      <c r="C3698" s="10">
        <v>109000</v>
      </c>
      <c r="D3698" t="s">
        <v>24</v>
      </c>
      <c r="E3698" t="s">
        <v>593</v>
      </c>
    </row>
    <row r="3699" spans="1:5" ht="18.75" customHeight="1" x14ac:dyDescent="0.3">
      <c r="A3699" s="4">
        <v>1992</v>
      </c>
      <c r="B3699" t="s">
        <v>1409</v>
      </c>
      <c r="C3699" s="10">
        <v>109000</v>
      </c>
      <c r="D3699" t="s">
        <v>54</v>
      </c>
      <c r="E3699" t="s">
        <v>593</v>
      </c>
    </row>
    <row r="3700" spans="1:5" ht="18.75" customHeight="1" x14ac:dyDescent="0.3">
      <c r="A3700" s="4">
        <v>1992</v>
      </c>
      <c r="B3700" t="s">
        <v>49</v>
      </c>
      <c r="C3700" s="10">
        <v>4200000</v>
      </c>
      <c r="D3700" t="s">
        <v>50</v>
      </c>
      <c r="E3700" t="s">
        <v>620</v>
      </c>
    </row>
    <row r="3701" spans="1:5" ht="18.75" customHeight="1" x14ac:dyDescent="0.3">
      <c r="A3701" s="4">
        <v>1992</v>
      </c>
      <c r="B3701" t="s">
        <v>462</v>
      </c>
      <c r="C3701" s="10">
        <v>3625000</v>
      </c>
      <c r="D3701" t="s">
        <v>24</v>
      </c>
      <c r="E3701" t="s">
        <v>620</v>
      </c>
    </row>
    <row r="3702" spans="1:5" ht="18.75" customHeight="1" x14ac:dyDescent="0.3">
      <c r="A3702" s="4">
        <v>1992</v>
      </c>
      <c r="B3702" t="s">
        <v>383</v>
      </c>
      <c r="C3702" s="10">
        <v>3416667</v>
      </c>
      <c r="D3702" t="s">
        <v>28</v>
      </c>
      <c r="E3702" t="s">
        <v>620</v>
      </c>
    </row>
    <row r="3703" spans="1:5" ht="18.75" customHeight="1" x14ac:dyDescent="0.3">
      <c r="A3703" s="4">
        <v>1992</v>
      </c>
      <c r="B3703" t="s">
        <v>600</v>
      </c>
      <c r="C3703" s="10">
        <v>3116667</v>
      </c>
      <c r="D3703" t="s">
        <v>24</v>
      </c>
      <c r="E3703" t="s">
        <v>620</v>
      </c>
    </row>
    <row r="3704" spans="1:5" ht="18.75" customHeight="1" x14ac:dyDescent="0.3">
      <c r="A3704" s="4">
        <v>1992</v>
      </c>
      <c r="B3704" t="s">
        <v>619</v>
      </c>
      <c r="C3704" s="10">
        <v>3100000</v>
      </c>
      <c r="D3704" t="s">
        <v>50</v>
      </c>
      <c r="E3704" t="s">
        <v>620</v>
      </c>
    </row>
    <row r="3705" spans="1:5" ht="18.75" customHeight="1" x14ac:dyDescent="0.3">
      <c r="A3705" s="4">
        <v>1992</v>
      </c>
      <c r="B3705" t="s">
        <v>627</v>
      </c>
      <c r="C3705" s="10">
        <v>2950000</v>
      </c>
      <c r="D3705" t="s">
        <v>24</v>
      </c>
      <c r="E3705" t="s">
        <v>620</v>
      </c>
    </row>
    <row r="3706" spans="1:5" ht="18.75" customHeight="1" x14ac:dyDescent="0.3">
      <c r="A3706" s="4">
        <v>1992</v>
      </c>
      <c r="B3706" t="s">
        <v>640</v>
      </c>
      <c r="C3706" s="10">
        <v>2410000</v>
      </c>
      <c r="D3706" t="s">
        <v>24</v>
      </c>
      <c r="E3706" t="s">
        <v>620</v>
      </c>
    </row>
    <row r="3707" spans="1:5" ht="18.75" customHeight="1" x14ac:dyDescent="0.3">
      <c r="A3707" s="4">
        <v>1992</v>
      </c>
      <c r="B3707" t="s">
        <v>637</v>
      </c>
      <c r="C3707" s="10">
        <v>1650000</v>
      </c>
      <c r="D3707" t="s">
        <v>28</v>
      </c>
      <c r="E3707" t="s">
        <v>620</v>
      </c>
    </row>
    <row r="3708" spans="1:5" ht="18.75" customHeight="1" x14ac:dyDescent="0.3">
      <c r="A3708" s="4">
        <v>1992</v>
      </c>
      <c r="B3708" t="s">
        <v>401</v>
      </c>
      <c r="C3708" s="10">
        <v>1150000</v>
      </c>
      <c r="D3708" t="s">
        <v>43</v>
      </c>
      <c r="E3708" t="s">
        <v>620</v>
      </c>
    </row>
    <row r="3709" spans="1:5" ht="18.75" customHeight="1" x14ac:dyDescent="0.3">
      <c r="A3709" s="4">
        <v>1992</v>
      </c>
      <c r="B3709" t="s">
        <v>410</v>
      </c>
      <c r="C3709" s="10">
        <v>1100000</v>
      </c>
      <c r="D3709" t="s">
        <v>24</v>
      </c>
      <c r="E3709" t="s">
        <v>620</v>
      </c>
    </row>
    <row r="3710" spans="1:5" ht="18.75" customHeight="1" x14ac:dyDescent="0.3">
      <c r="A3710" s="4">
        <v>1992</v>
      </c>
      <c r="B3710" t="s">
        <v>314</v>
      </c>
      <c r="C3710" s="10">
        <v>900000</v>
      </c>
      <c r="D3710" t="s">
        <v>34</v>
      </c>
      <c r="E3710" t="s">
        <v>620</v>
      </c>
    </row>
    <row r="3711" spans="1:5" ht="18.75" customHeight="1" x14ac:dyDescent="0.3">
      <c r="A3711" s="4">
        <v>1992</v>
      </c>
      <c r="B3711" t="s">
        <v>867</v>
      </c>
      <c r="C3711" s="10">
        <v>815000</v>
      </c>
      <c r="D3711" t="s">
        <v>24</v>
      </c>
      <c r="E3711" t="s">
        <v>620</v>
      </c>
    </row>
    <row r="3712" spans="1:5" ht="18.75" customHeight="1" x14ac:dyDescent="0.3">
      <c r="A3712" s="4">
        <v>1992</v>
      </c>
      <c r="B3712" t="s">
        <v>866</v>
      </c>
      <c r="C3712" s="10">
        <v>740000</v>
      </c>
      <c r="D3712" t="s">
        <v>34</v>
      </c>
      <c r="E3712" t="s">
        <v>620</v>
      </c>
    </row>
    <row r="3713" spans="1:5" ht="18.75" customHeight="1" x14ac:dyDescent="0.3">
      <c r="A3713" s="4">
        <v>1992</v>
      </c>
      <c r="B3713" t="s">
        <v>641</v>
      </c>
      <c r="C3713" s="10">
        <v>650000</v>
      </c>
      <c r="D3713" t="s">
        <v>24</v>
      </c>
      <c r="E3713" t="s">
        <v>620</v>
      </c>
    </row>
    <row r="3714" spans="1:5" ht="18.75" customHeight="1" x14ac:dyDescent="0.3">
      <c r="A3714" s="4">
        <v>1992</v>
      </c>
      <c r="B3714" t="s">
        <v>399</v>
      </c>
      <c r="C3714" s="10">
        <v>575000</v>
      </c>
      <c r="D3714" t="s">
        <v>28</v>
      </c>
      <c r="E3714" t="s">
        <v>620</v>
      </c>
    </row>
    <row r="3715" spans="1:5" ht="18.75" customHeight="1" x14ac:dyDescent="0.3">
      <c r="A3715" s="4">
        <v>1992</v>
      </c>
      <c r="B3715" t="s">
        <v>803</v>
      </c>
      <c r="C3715" s="10">
        <v>425000</v>
      </c>
      <c r="D3715" t="s">
        <v>28</v>
      </c>
      <c r="E3715" t="s">
        <v>620</v>
      </c>
    </row>
    <row r="3716" spans="1:5" ht="18.75" customHeight="1" x14ac:dyDescent="0.3">
      <c r="A3716" s="4">
        <v>1992</v>
      </c>
      <c r="B3716" t="s">
        <v>635</v>
      </c>
      <c r="C3716" s="10">
        <v>400000</v>
      </c>
      <c r="D3716" t="s">
        <v>24</v>
      </c>
      <c r="E3716" t="s">
        <v>620</v>
      </c>
    </row>
    <row r="3717" spans="1:5" ht="18.75" customHeight="1" x14ac:dyDescent="0.3">
      <c r="A3717" s="4">
        <v>1992</v>
      </c>
      <c r="B3717" t="s">
        <v>110</v>
      </c>
      <c r="C3717" s="10">
        <v>400000</v>
      </c>
      <c r="D3717" t="s">
        <v>24</v>
      </c>
      <c r="E3717" t="s">
        <v>620</v>
      </c>
    </row>
    <row r="3718" spans="1:5" ht="18.75" customHeight="1" x14ac:dyDescent="0.3">
      <c r="A3718" s="4">
        <v>1992</v>
      </c>
      <c r="B3718" t="s">
        <v>1172</v>
      </c>
      <c r="C3718" s="10">
        <v>390000</v>
      </c>
      <c r="D3718" t="s">
        <v>24</v>
      </c>
      <c r="E3718" t="s">
        <v>620</v>
      </c>
    </row>
    <row r="3719" spans="1:5" ht="18.75" customHeight="1" x14ac:dyDescent="0.3">
      <c r="A3719" s="4">
        <v>1992</v>
      </c>
      <c r="B3719" t="s">
        <v>869</v>
      </c>
      <c r="C3719" s="10">
        <v>287500</v>
      </c>
      <c r="D3719" t="s">
        <v>28</v>
      </c>
      <c r="E3719" t="s">
        <v>620</v>
      </c>
    </row>
    <row r="3720" spans="1:5" ht="18.75" customHeight="1" x14ac:dyDescent="0.3">
      <c r="A3720" s="4">
        <v>1992</v>
      </c>
      <c r="B3720" t="s">
        <v>1177</v>
      </c>
      <c r="C3720" s="10">
        <v>275000</v>
      </c>
      <c r="D3720" t="s">
        <v>28</v>
      </c>
      <c r="E3720" t="s">
        <v>620</v>
      </c>
    </row>
    <row r="3721" spans="1:5" ht="18.75" customHeight="1" x14ac:dyDescent="0.3">
      <c r="A3721" s="4">
        <v>1992</v>
      </c>
      <c r="B3721" t="s">
        <v>540</v>
      </c>
      <c r="C3721" s="10">
        <v>200000</v>
      </c>
      <c r="D3721" t="s">
        <v>43</v>
      </c>
      <c r="E3721" t="s">
        <v>620</v>
      </c>
    </row>
    <row r="3722" spans="1:5" ht="18.75" customHeight="1" x14ac:dyDescent="0.3">
      <c r="A3722" s="4">
        <v>1992</v>
      </c>
      <c r="B3722" t="s">
        <v>1181</v>
      </c>
      <c r="C3722" s="10">
        <v>183000</v>
      </c>
      <c r="D3722" t="s">
        <v>37</v>
      </c>
      <c r="E3722" t="s">
        <v>620</v>
      </c>
    </row>
    <row r="3723" spans="1:5" ht="18.75" customHeight="1" x14ac:dyDescent="0.3">
      <c r="A3723" s="4">
        <v>1992</v>
      </c>
      <c r="B3723" t="s">
        <v>1313</v>
      </c>
      <c r="C3723" s="10">
        <v>170000</v>
      </c>
      <c r="D3723" t="s">
        <v>34</v>
      </c>
      <c r="E3723" t="s">
        <v>620</v>
      </c>
    </row>
    <row r="3724" spans="1:5" ht="18.75" customHeight="1" x14ac:dyDescent="0.3">
      <c r="A3724" s="4">
        <v>1992</v>
      </c>
      <c r="B3724" t="s">
        <v>1312</v>
      </c>
      <c r="C3724" s="10">
        <v>152500</v>
      </c>
      <c r="D3724" t="s">
        <v>43</v>
      </c>
      <c r="E3724" t="s">
        <v>620</v>
      </c>
    </row>
    <row r="3725" spans="1:5" ht="18.75" customHeight="1" x14ac:dyDescent="0.3">
      <c r="A3725" s="4">
        <v>1992</v>
      </c>
      <c r="B3725" t="s">
        <v>1410</v>
      </c>
      <c r="C3725" s="10">
        <v>140000</v>
      </c>
      <c r="D3725" t="s">
        <v>24</v>
      </c>
      <c r="E3725" t="s">
        <v>620</v>
      </c>
    </row>
    <row r="3726" spans="1:5" ht="18.75" customHeight="1" x14ac:dyDescent="0.3">
      <c r="A3726" s="4">
        <v>1992</v>
      </c>
      <c r="B3726" t="s">
        <v>1411</v>
      </c>
      <c r="C3726" s="10">
        <v>113500</v>
      </c>
      <c r="D3726" t="s">
        <v>24</v>
      </c>
      <c r="E3726" t="s">
        <v>620</v>
      </c>
    </row>
    <row r="3727" spans="1:5" ht="18.75" customHeight="1" x14ac:dyDescent="0.3">
      <c r="A3727" s="4">
        <v>1992</v>
      </c>
      <c r="B3727" t="s">
        <v>1412</v>
      </c>
      <c r="C3727" s="10">
        <v>109000</v>
      </c>
      <c r="D3727" t="s">
        <v>37</v>
      </c>
      <c r="E3727" t="s">
        <v>620</v>
      </c>
    </row>
    <row r="3728" spans="1:5" ht="18.75" customHeight="1" x14ac:dyDescent="0.3">
      <c r="A3728" s="4">
        <v>1992</v>
      </c>
      <c r="B3728" t="s">
        <v>143</v>
      </c>
      <c r="C3728" s="10">
        <v>4500000</v>
      </c>
      <c r="D3728" t="s">
        <v>50</v>
      </c>
      <c r="E3728" t="s">
        <v>645</v>
      </c>
    </row>
    <row r="3729" spans="1:5" ht="18.75" customHeight="1" x14ac:dyDescent="0.3">
      <c r="A3729" s="4">
        <v>1992</v>
      </c>
      <c r="B3729" t="s">
        <v>444</v>
      </c>
      <c r="C3729" s="10">
        <v>3300000</v>
      </c>
      <c r="D3729" t="s">
        <v>34</v>
      </c>
      <c r="E3729" t="s">
        <v>645</v>
      </c>
    </row>
    <row r="3730" spans="1:5" ht="18.75" customHeight="1" x14ac:dyDescent="0.3">
      <c r="A3730" s="4">
        <v>1992</v>
      </c>
      <c r="B3730" t="s">
        <v>666</v>
      </c>
      <c r="C3730" s="10">
        <v>2437500</v>
      </c>
      <c r="D3730" t="s">
        <v>24</v>
      </c>
      <c r="E3730" t="s">
        <v>645</v>
      </c>
    </row>
    <row r="3731" spans="1:5" ht="18.75" customHeight="1" x14ac:dyDescent="0.3">
      <c r="A3731" s="4">
        <v>1992</v>
      </c>
      <c r="B3731" t="s">
        <v>649</v>
      </c>
      <c r="C3731" s="10">
        <v>2400000</v>
      </c>
      <c r="D3731" t="s">
        <v>43</v>
      </c>
      <c r="E3731" t="s">
        <v>645</v>
      </c>
    </row>
    <row r="3732" spans="1:5" ht="18.75" customHeight="1" x14ac:dyDescent="0.3">
      <c r="A3732" s="4">
        <v>1992</v>
      </c>
      <c r="B3732" t="s">
        <v>650</v>
      </c>
      <c r="C3732" s="10">
        <v>2200000</v>
      </c>
      <c r="D3732" t="s">
        <v>37</v>
      </c>
      <c r="E3732" t="s">
        <v>645</v>
      </c>
    </row>
    <row r="3733" spans="1:5" ht="18.75" customHeight="1" x14ac:dyDescent="0.3">
      <c r="A3733" s="4">
        <v>1992</v>
      </c>
      <c r="B3733" t="s">
        <v>187</v>
      </c>
      <c r="C3733" s="10">
        <v>2016667</v>
      </c>
      <c r="D3733" t="s">
        <v>28</v>
      </c>
      <c r="E3733" t="s">
        <v>645</v>
      </c>
    </row>
    <row r="3734" spans="1:5" ht="18.75" customHeight="1" x14ac:dyDescent="0.3">
      <c r="A3734" s="4">
        <v>1992</v>
      </c>
      <c r="B3734" t="s">
        <v>898</v>
      </c>
      <c r="C3734" s="10">
        <v>1925000</v>
      </c>
      <c r="D3734" t="s">
        <v>24</v>
      </c>
      <c r="E3734" t="s">
        <v>645</v>
      </c>
    </row>
    <row r="3735" spans="1:5" ht="18.75" customHeight="1" x14ac:dyDescent="0.3">
      <c r="A3735" s="4">
        <v>1992</v>
      </c>
      <c r="B3735" t="s">
        <v>648</v>
      </c>
      <c r="C3735" s="10">
        <v>1700000</v>
      </c>
      <c r="D3735" t="s">
        <v>24</v>
      </c>
      <c r="E3735" t="s">
        <v>645</v>
      </c>
    </row>
    <row r="3736" spans="1:5" ht="18.75" customHeight="1" x14ac:dyDescent="0.3">
      <c r="A3736" s="4">
        <v>1992</v>
      </c>
      <c r="B3736" t="s">
        <v>114</v>
      </c>
      <c r="C3736" s="10">
        <v>1566667</v>
      </c>
      <c r="D3736" t="s">
        <v>28</v>
      </c>
      <c r="E3736" t="s">
        <v>645</v>
      </c>
    </row>
    <row r="3737" spans="1:5" ht="18.75" customHeight="1" x14ac:dyDescent="0.3">
      <c r="A3737" s="4">
        <v>1992</v>
      </c>
      <c r="B3737" t="s">
        <v>654</v>
      </c>
      <c r="C3737" s="10">
        <v>1400000</v>
      </c>
      <c r="D3737" t="s">
        <v>24</v>
      </c>
      <c r="E3737" t="s">
        <v>645</v>
      </c>
    </row>
    <row r="3738" spans="1:5" ht="18.75" customHeight="1" x14ac:dyDescent="0.3">
      <c r="A3738" s="4">
        <v>1992</v>
      </c>
      <c r="B3738" t="s">
        <v>877</v>
      </c>
      <c r="C3738" s="10">
        <v>1200000</v>
      </c>
      <c r="D3738" t="s">
        <v>24</v>
      </c>
      <c r="E3738" t="s">
        <v>645</v>
      </c>
    </row>
    <row r="3739" spans="1:5" ht="18.75" customHeight="1" x14ac:dyDescent="0.3">
      <c r="A3739" s="4">
        <v>1992</v>
      </c>
      <c r="B3739" t="s">
        <v>681</v>
      </c>
      <c r="C3739" s="10">
        <v>1050000</v>
      </c>
      <c r="D3739" t="s">
        <v>28</v>
      </c>
      <c r="E3739" t="s">
        <v>645</v>
      </c>
    </row>
    <row r="3740" spans="1:5" ht="18.75" customHeight="1" x14ac:dyDescent="0.3">
      <c r="A3740" s="4">
        <v>1992</v>
      </c>
      <c r="B3740" t="s">
        <v>662</v>
      </c>
      <c r="C3740" s="10">
        <v>375000</v>
      </c>
      <c r="D3740" t="s">
        <v>50</v>
      </c>
      <c r="E3740" t="s">
        <v>645</v>
      </c>
    </row>
    <row r="3741" spans="1:5" ht="18.75" customHeight="1" x14ac:dyDescent="0.3">
      <c r="A3741" s="4">
        <v>1992</v>
      </c>
      <c r="B3741" t="s">
        <v>823</v>
      </c>
      <c r="C3741" s="10">
        <v>355000</v>
      </c>
      <c r="D3741" t="s">
        <v>28</v>
      </c>
      <c r="E3741" t="s">
        <v>645</v>
      </c>
    </row>
    <row r="3742" spans="1:5" ht="18.75" customHeight="1" x14ac:dyDescent="0.3">
      <c r="A3742" s="4">
        <v>1992</v>
      </c>
      <c r="B3742" t="s">
        <v>1193</v>
      </c>
      <c r="C3742" s="10">
        <v>300000</v>
      </c>
      <c r="D3742" t="s">
        <v>54</v>
      </c>
      <c r="E3742" t="s">
        <v>645</v>
      </c>
    </row>
    <row r="3743" spans="1:5" ht="18.75" customHeight="1" x14ac:dyDescent="0.3">
      <c r="A3743" s="4">
        <v>1992</v>
      </c>
      <c r="B3743" t="s">
        <v>1191</v>
      </c>
      <c r="C3743" s="10">
        <v>230000</v>
      </c>
      <c r="D3743" t="s">
        <v>28</v>
      </c>
      <c r="E3743" t="s">
        <v>645</v>
      </c>
    </row>
    <row r="3744" spans="1:5" ht="18.75" customHeight="1" x14ac:dyDescent="0.3">
      <c r="A3744" s="4">
        <v>1992</v>
      </c>
      <c r="B3744" t="s">
        <v>1316</v>
      </c>
      <c r="C3744" s="10">
        <v>230000</v>
      </c>
      <c r="D3744" t="s">
        <v>24</v>
      </c>
      <c r="E3744" t="s">
        <v>645</v>
      </c>
    </row>
    <row r="3745" spans="1:5" ht="18.75" customHeight="1" x14ac:dyDescent="0.3">
      <c r="A3745" s="4">
        <v>1992</v>
      </c>
      <c r="B3745" t="s">
        <v>151</v>
      </c>
      <c r="C3745" s="10">
        <v>185000</v>
      </c>
      <c r="D3745" t="s">
        <v>24</v>
      </c>
      <c r="E3745" t="s">
        <v>645</v>
      </c>
    </row>
    <row r="3746" spans="1:5" ht="18.75" customHeight="1" x14ac:dyDescent="0.3">
      <c r="A3746" s="4">
        <v>1992</v>
      </c>
      <c r="B3746" t="s">
        <v>855</v>
      </c>
      <c r="C3746" s="10">
        <v>155000</v>
      </c>
      <c r="D3746" t="s">
        <v>34</v>
      </c>
      <c r="E3746" t="s">
        <v>645</v>
      </c>
    </row>
    <row r="3747" spans="1:5" ht="18.75" customHeight="1" x14ac:dyDescent="0.3">
      <c r="A3747" s="4">
        <v>1992</v>
      </c>
      <c r="B3747" t="s">
        <v>1413</v>
      </c>
      <c r="C3747" s="10">
        <v>150000</v>
      </c>
      <c r="D3747" t="s">
        <v>28</v>
      </c>
      <c r="E3747" t="s">
        <v>645</v>
      </c>
    </row>
    <row r="3748" spans="1:5" ht="18.75" customHeight="1" x14ac:dyDescent="0.3">
      <c r="A3748" s="4">
        <v>1992</v>
      </c>
      <c r="B3748" t="s">
        <v>1315</v>
      </c>
      <c r="C3748" s="10">
        <v>150000</v>
      </c>
      <c r="D3748" t="s">
        <v>24</v>
      </c>
      <c r="E3748" t="s">
        <v>645</v>
      </c>
    </row>
    <row r="3749" spans="1:5" ht="18.75" customHeight="1" x14ac:dyDescent="0.3">
      <c r="A3749" s="4">
        <v>1992</v>
      </c>
      <c r="B3749" t="s">
        <v>1188</v>
      </c>
      <c r="C3749" s="10">
        <v>130000</v>
      </c>
      <c r="D3749" t="s">
        <v>24</v>
      </c>
      <c r="E3749" t="s">
        <v>645</v>
      </c>
    </row>
    <row r="3750" spans="1:5" ht="18.75" customHeight="1" x14ac:dyDescent="0.3">
      <c r="A3750" s="4">
        <v>1992</v>
      </c>
      <c r="B3750" t="s">
        <v>1183</v>
      </c>
      <c r="C3750" s="10">
        <v>125000</v>
      </c>
      <c r="D3750" t="s">
        <v>24</v>
      </c>
      <c r="E3750" t="s">
        <v>645</v>
      </c>
    </row>
    <row r="3751" spans="1:5" ht="18.75" customHeight="1" x14ac:dyDescent="0.3">
      <c r="A3751" s="4">
        <v>1992</v>
      </c>
      <c r="B3751" t="s">
        <v>926</v>
      </c>
      <c r="C3751" s="10">
        <v>120000</v>
      </c>
      <c r="D3751" t="s">
        <v>24</v>
      </c>
      <c r="E3751" t="s">
        <v>645</v>
      </c>
    </row>
    <row r="3752" spans="1:5" ht="18.75" customHeight="1" x14ac:dyDescent="0.3">
      <c r="A3752" s="4">
        <v>1992</v>
      </c>
      <c r="B3752" t="s">
        <v>1414</v>
      </c>
      <c r="C3752" s="10">
        <v>120000</v>
      </c>
      <c r="D3752" t="s">
        <v>54</v>
      </c>
      <c r="E3752" t="s">
        <v>645</v>
      </c>
    </row>
    <row r="3753" spans="1:5" ht="18.75" customHeight="1" x14ac:dyDescent="0.3">
      <c r="A3753" s="4">
        <v>1992</v>
      </c>
      <c r="B3753" t="s">
        <v>1415</v>
      </c>
      <c r="C3753" s="10">
        <v>120000</v>
      </c>
      <c r="D3753" t="s">
        <v>34</v>
      </c>
      <c r="E3753" t="s">
        <v>645</v>
      </c>
    </row>
    <row r="3754" spans="1:5" ht="18.75" customHeight="1" x14ac:dyDescent="0.3">
      <c r="A3754" s="4">
        <v>1992</v>
      </c>
      <c r="B3754" t="s">
        <v>1416</v>
      </c>
      <c r="C3754" s="10">
        <v>115000</v>
      </c>
      <c r="D3754" t="s">
        <v>24</v>
      </c>
      <c r="E3754" t="s">
        <v>645</v>
      </c>
    </row>
    <row r="3755" spans="1:5" ht="18.75" customHeight="1" x14ac:dyDescent="0.3">
      <c r="A3755" s="4">
        <v>1992</v>
      </c>
      <c r="B3755" t="s">
        <v>1417</v>
      </c>
      <c r="C3755" s="10">
        <v>109000</v>
      </c>
      <c r="D3755" t="s">
        <v>24</v>
      </c>
      <c r="E3755" t="s">
        <v>645</v>
      </c>
    </row>
    <row r="3756" spans="1:5" ht="18.75" customHeight="1" x14ac:dyDescent="0.3">
      <c r="A3756" s="4">
        <v>1992</v>
      </c>
      <c r="B3756" t="s">
        <v>1418</v>
      </c>
      <c r="C3756" s="10">
        <v>109000</v>
      </c>
      <c r="D3756" t="s">
        <v>24</v>
      </c>
      <c r="E3756" t="s">
        <v>645</v>
      </c>
    </row>
    <row r="3757" spans="1:5" ht="18.75" customHeight="1" x14ac:dyDescent="0.3">
      <c r="A3757" s="4">
        <v>1992</v>
      </c>
      <c r="B3757" t="s">
        <v>529</v>
      </c>
      <c r="C3757" s="10">
        <v>3400000</v>
      </c>
      <c r="D3757" t="s">
        <v>24</v>
      </c>
      <c r="E3757" t="s">
        <v>672</v>
      </c>
    </row>
    <row r="3758" spans="1:5" ht="18.75" customHeight="1" x14ac:dyDescent="0.3">
      <c r="A3758" s="4">
        <v>1992</v>
      </c>
      <c r="B3758" t="s">
        <v>674</v>
      </c>
      <c r="C3758" s="10">
        <v>3100000</v>
      </c>
      <c r="D3758" t="s">
        <v>50</v>
      </c>
      <c r="E3758" t="s">
        <v>672</v>
      </c>
    </row>
    <row r="3759" spans="1:5" ht="18.75" customHeight="1" x14ac:dyDescent="0.3">
      <c r="A3759" s="4">
        <v>1992</v>
      </c>
      <c r="B3759" t="s">
        <v>675</v>
      </c>
      <c r="C3759" s="10">
        <v>2966667</v>
      </c>
      <c r="D3759" t="s">
        <v>28</v>
      </c>
      <c r="E3759" t="s">
        <v>672</v>
      </c>
    </row>
    <row r="3760" spans="1:5" ht="18.75" customHeight="1" x14ac:dyDescent="0.3">
      <c r="A3760" s="4">
        <v>1992</v>
      </c>
      <c r="B3760" t="s">
        <v>29</v>
      </c>
      <c r="C3760" s="10">
        <v>2800000</v>
      </c>
      <c r="D3760" t="s">
        <v>28</v>
      </c>
      <c r="E3760" t="s">
        <v>672</v>
      </c>
    </row>
    <row r="3761" spans="1:5" ht="18.75" customHeight="1" x14ac:dyDescent="0.3">
      <c r="A3761" s="4">
        <v>1992</v>
      </c>
      <c r="B3761" t="s">
        <v>692</v>
      </c>
      <c r="C3761" s="10">
        <v>2500000</v>
      </c>
      <c r="D3761" t="s">
        <v>34</v>
      </c>
      <c r="E3761" t="s">
        <v>672</v>
      </c>
    </row>
    <row r="3762" spans="1:5" ht="18.75" customHeight="1" x14ac:dyDescent="0.3">
      <c r="A3762" s="4">
        <v>1992</v>
      </c>
      <c r="B3762" t="s">
        <v>393</v>
      </c>
      <c r="C3762" s="10">
        <v>2133333</v>
      </c>
      <c r="D3762" t="s">
        <v>24</v>
      </c>
      <c r="E3762" t="s">
        <v>672</v>
      </c>
    </row>
    <row r="3763" spans="1:5" ht="18.75" customHeight="1" x14ac:dyDescent="0.3">
      <c r="A3763" s="4">
        <v>1992</v>
      </c>
      <c r="B3763" t="s">
        <v>680</v>
      </c>
      <c r="C3763" s="10">
        <v>1933334</v>
      </c>
      <c r="D3763" t="s">
        <v>43</v>
      </c>
      <c r="E3763" t="s">
        <v>672</v>
      </c>
    </row>
    <row r="3764" spans="1:5" ht="18.75" customHeight="1" x14ac:dyDescent="0.3">
      <c r="A3764" s="4">
        <v>1992</v>
      </c>
      <c r="B3764" t="s">
        <v>741</v>
      </c>
      <c r="C3764" s="10">
        <v>1200000</v>
      </c>
      <c r="D3764" t="s">
        <v>54</v>
      </c>
      <c r="E3764" t="s">
        <v>672</v>
      </c>
    </row>
    <row r="3765" spans="1:5" ht="18.75" customHeight="1" x14ac:dyDescent="0.3">
      <c r="A3765" s="4">
        <v>1992</v>
      </c>
      <c r="B3765" t="s">
        <v>843</v>
      </c>
      <c r="C3765" s="10">
        <v>1075000</v>
      </c>
      <c r="D3765" t="s">
        <v>28</v>
      </c>
      <c r="E3765" t="s">
        <v>672</v>
      </c>
    </row>
    <row r="3766" spans="1:5" ht="18.75" customHeight="1" x14ac:dyDescent="0.3">
      <c r="A3766" s="4">
        <v>1992</v>
      </c>
      <c r="B3766" t="s">
        <v>528</v>
      </c>
      <c r="C3766" s="10">
        <v>1000000</v>
      </c>
      <c r="D3766" t="s">
        <v>24</v>
      </c>
      <c r="E3766" t="s">
        <v>672</v>
      </c>
    </row>
    <row r="3767" spans="1:5" ht="18.75" customHeight="1" x14ac:dyDescent="0.3">
      <c r="A3767" s="4">
        <v>1992</v>
      </c>
      <c r="B3767" t="s">
        <v>693</v>
      </c>
      <c r="C3767" s="10">
        <v>950000</v>
      </c>
      <c r="D3767" t="s">
        <v>50</v>
      </c>
      <c r="E3767" t="s">
        <v>672</v>
      </c>
    </row>
    <row r="3768" spans="1:5" ht="18.75" customHeight="1" x14ac:dyDescent="0.3">
      <c r="A3768" s="4">
        <v>1992</v>
      </c>
      <c r="B3768" t="s">
        <v>958</v>
      </c>
      <c r="C3768" s="10">
        <v>550000</v>
      </c>
      <c r="D3768" t="s">
        <v>24</v>
      </c>
      <c r="E3768" t="s">
        <v>672</v>
      </c>
    </row>
    <row r="3769" spans="1:5" ht="18.75" customHeight="1" x14ac:dyDescent="0.3">
      <c r="A3769" s="4">
        <v>1992</v>
      </c>
      <c r="B3769" t="s">
        <v>1203</v>
      </c>
      <c r="C3769" s="10">
        <v>485000</v>
      </c>
      <c r="D3769" t="s">
        <v>24</v>
      </c>
      <c r="E3769" t="s">
        <v>672</v>
      </c>
    </row>
    <row r="3770" spans="1:5" ht="18.75" customHeight="1" x14ac:dyDescent="0.3">
      <c r="A3770" s="4">
        <v>1992</v>
      </c>
      <c r="B3770" t="s">
        <v>1317</v>
      </c>
      <c r="C3770" s="10">
        <v>425000</v>
      </c>
      <c r="D3770" t="s">
        <v>24</v>
      </c>
      <c r="E3770" t="s">
        <v>672</v>
      </c>
    </row>
    <row r="3771" spans="1:5" ht="18.75" customHeight="1" x14ac:dyDescent="0.3">
      <c r="A3771" s="4">
        <v>1992</v>
      </c>
      <c r="B3771" t="s">
        <v>682</v>
      </c>
      <c r="C3771" s="10">
        <v>400000</v>
      </c>
      <c r="D3771" t="s">
        <v>28</v>
      </c>
      <c r="E3771" t="s">
        <v>672</v>
      </c>
    </row>
    <row r="3772" spans="1:5" ht="18.75" customHeight="1" x14ac:dyDescent="0.3">
      <c r="A3772" s="4">
        <v>1992</v>
      </c>
      <c r="B3772" t="s">
        <v>706</v>
      </c>
      <c r="C3772" s="10">
        <v>400000</v>
      </c>
      <c r="D3772" t="s">
        <v>43</v>
      </c>
      <c r="E3772" t="s">
        <v>672</v>
      </c>
    </row>
    <row r="3773" spans="1:5" ht="18.75" customHeight="1" x14ac:dyDescent="0.3">
      <c r="A3773" s="4">
        <v>1992</v>
      </c>
      <c r="B3773" t="s">
        <v>1318</v>
      </c>
      <c r="C3773" s="10">
        <v>325000</v>
      </c>
      <c r="D3773" t="s">
        <v>37</v>
      </c>
      <c r="E3773" t="s">
        <v>672</v>
      </c>
    </row>
    <row r="3774" spans="1:5" ht="18.75" customHeight="1" x14ac:dyDescent="0.3">
      <c r="A3774" s="4">
        <v>1992</v>
      </c>
      <c r="B3774" t="s">
        <v>1419</v>
      </c>
      <c r="C3774" s="10">
        <v>325000</v>
      </c>
      <c r="D3774" t="s">
        <v>24</v>
      </c>
      <c r="E3774" t="s">
        <v>672</v>
      </c>
    </row>
    <row r="3775" spans="1:5" ht="18.75" customHeight="1" x14ac:dyDescent="0.3">
      <c r="A3775" s="4">
        <v>1992</v>
      </c>
      <c r="B3775" t="s">
        <v>1202</v>
      </c>
      <c r="C3775" s="10">
        <v>270000</v>
      </c>
      <c r="D3775" t="s">
        <v>24</v>
      </c>
      <c r="E3775" t="s">
        <v>672</v>
      </c>
    </row>
    <row r="3776" spans="1:5" ht="18.75" customHeight="1" x14ac:dyDescent="0.3">
      <c r="A3776" s="4">
        <v>1992</v>
      </c>
      <c r="B3776" t="s">
        <v>1211</v>
      </c>
      <c r="C3776" s="10">
        <v>175000</v>
      </c>
      <c r="D3776" t="s">
        <v>54</v>
      </c>
      <c r="E3776" t="s">
        <v>672</v>
      </c>
    </row>
    <row r="3777" spans="1:5" ht="18.75" customHeight="1" x14ac:dyDescent="0.3">
      <c r="A3777" s="4">
        <v>1992</v>
      </c>
      <c r="B3777" t="s">
        <v>935</v>
      </c>
      <c r="C3777" s="10">
        <v>155000</v>
      </c>
      <c r="D3777" t="s">
        <v>28</v>
      </c>
      <c r="E3777" t="s">
        <v>672</v>
      </c>
    </row>
    <row r="3778" spans="1:5" ht="18.75" customHeight="1" x14ac:dyDescent="0.3">
      <c r="A3778" s="4">
        <v>1992</v>
      </c>
      <c r="B3778" t="s">
        <v>876</v>
      </c>
      <c r="C3778" s="10">
        <v>155000</v>
      </c>
      <c r="D3778" t="s">
        <v>24</v>
      </c>
      <c r="E3778" t="s">
        <v>672</v>
      </c>
    </row>
    <row r="3779" spans="1:5" ht="18.75" customHeight="1" x14ac:dyDescent="0.3">
      <c r="A3779" s="4">
        <v>1992</v>
      </c>
      <c r="B3779" t="s">
        <v>1420</v>
      </c>
      <c r="C3779" s="10">
        <v>137500</v>
      </c>
      <c r="D3779" t="s">
        <v>24</v>
      </c>
      <c r="E3779" t="s">
        <v>672</v>
      </c>
    </row>
    <row r="3780" spans="1:5" ht="18.75" customHeight="1" x14ac:dyDescent="0.3">
      <c r="A3780" s="4">
        <v>1992</v>
      </c>
      <c r="B3780" t="s">
        <v>1204</v>
      </c>
      <c r="C3780" s="10">
        <v>126000</v>
      </c>
      <c r="D3780" t="s">
        <v>24</v>
      </c>
      <c r="E3780" t="s">
        <v>672</v>
      </c>
    </row>
    <row r="3781" spans="1:5" ht="18.75" customHeight="1" x14ac:dyDescent="0.3">
      <c r="A3781" s="4">
        <v>1992</v>
      </c>
      <c r="B3781" t="s">
        <v>1216</v>
      </c>
      <c r="C3781" s="10">
        <v>115000</v>
      </c>
      <c r="D3781" t="s">
        <v>34</v>
      </c>
      <c r="E3781" t="s">
        <v>672</v>
      </c>
    </row>
    <row r="3782" spans="1:5" ht="18.75" customHeight="1" x14ac:dyDescent="0.3">
      <c r="A3782" s="4">
        <v>1992</v>
      </c>
      <c r="B3782" t="s">
        <v>1206</v>
      </c>
      <c r="C3782" s="10">
        <v>112000</v>
      </c>
      <c r="D3782" t="s">
        <v>28</v>
      </c>
      <c r="E3782" t="s">
        <v>672</v>
      </c>
    </row>
    <row r="3783" spans="1:5" ht="18.75" customHeight="1" x14ac:dyDescent="0.3">
      <c r="A3783" s="4">
        <v>1992</v>
      </c>
      <c r="B3783" t="s">
        <v>1205</v>
      </c>
      <c r="C3783" s="10">
        <v>110000</v>
      </c>
      <c r="D3783" t="s">
        <v>24</v>
      </c>
      <c r="E3783" t="s">
        <v>672</v>
      </c>
    </row>
    <row r="3784" spans="1:5" ht="18.75" customHeight="1" x14ac:dyDescent="0.3">
      <c r="A3784" s="4">
        <v>1992</v>
      </c>
      <c r="B3784" t="s">
        <v>1421</v>
      </c>
      <c r="C3784" s="10">
        <v>109000</v>
      </c>
      <c r="D3784" t="s">
        <v>24</v>
      </c>
      <c r="E3784" t="s">
        <v>672</v>
      </c>
    </row>
    <row r="3785" spans="1:5" ht="18.75" customHeight="1" x14ac:dyDescent="0.3">
      <c r="A3785" s="4">
        <v>1992</v>
      </c>
      <c r="B3785" t="s">
        <v>126</v>
      </c>
      <c r="C3785" s="10">
        <v>3600000</v>
      </c>
      <c r="D3785" t="s">
        <v>28</v>
      </c>
      <c r="E3785" t="s">
        <v>701</v>
      </c>
    </row>
    <row r="3786" spans="1:5" ht="18.75" customHeight="1" x14ac:dyDescent="0.3">
      <c r="A3786" s="4">
        <v>1992</v>
      </c>
      <c r="B3786" t="s">
        <v>271</v>
      </c>
      <c r="C3786" s="10">
        <v>3575000</v>
      </c>
      <c r="D3786" t="s">
        <v>37</v>
      </c>
      <c r="E3786" t="s">
        <v>701</v>
      </c>
    </row>
    <row r="3787" spans="1:5" ht="18.75" customHeight="1" x14ac:dyDescent="0.3">
      <c r="A3787" s="4">
        <v>1992</v>
      </c>
      <c r="B3787" t="s">
        <v>404</v>
      </c>
      <c r="C3787" s="10">
        <v>3500000</v>
      </c>
      <c r="D3787" t="s">
        <v>28</v>
      </c>
      <c r="E3787" t="s">
        <v>701</v>
      </c>
    </row>
    <row r="3788" spans="1:5" ht="18.75" customHeight="1" x14ac:dyDescent="0.3">
      <c r="A3788" s="4">
        <v>1992</v>
      </c>
      <c r="B3788" t="s">
        <v>717</v>
      </c>
      <c r="C3788" s="10">
        <v>3166667</v>
      </c>
      <c r="D3788" t="s">
        <v>24</v>
      </c>
      <c r="E3788" t="s">
        <v>701</v>
      </c>
    </row>
    <row r="3789" spans="1:5" ht="18.75" customHeight="1" x14ac:dyDescent="0.3">
      <c r="A3789" s="4">
        <v>1992</v>
      </c>
      <c r="B3789" t="s">
        <v>708</v>
      </c>
      <c r="C3789" s="10">
        <v>2500000</v>
      </c>
      <c r="D3789" t="s">
        <v>28</v>
      </c>
      <c r="E3789" t="s">
        <v>701</v>
      </c>
    </row>
    <row r="3790" spans="1:5" ht="18.75" customHeight="1" x14ac:dyDescent="0.3">
      <c r="A3790" s="4">
        <v>1992</v>
      </c>
      <c r="B3790" t="s">
        <v>52</v>
      </c>
      <c r="C3790" s="10">
        <v>2333333</v>
      </c>
      <c r="D3790" t="s">
        <v>24</v>
      </c>
      <c r="E3790" t="s">
        <v>701</v>
      </c>
    </row>
    <row r="3791" spans="1:5" ht="18.75" customHeight="1" x14ac:dyDescent="0.3">
      <c r="A3791" s="4">
        <v>1992</v>
      </c>
      <c r="B3791" t="s">
        <v>704</v>
      </c>
      <c r="C3791" s="10">
        <v>1900000</v>
      </c>
      <c r="D3791" t="s">
        <v>43</v>
      </c>
      <c r="E3791" t="s">
        <v>701</v>
      </c>
    </row>
    <row r="3792" spans="1:5" ht="18.75" customHeight="1" x14ac:dyDescent="0.3">
      <c r="A3792" s="4">
        <v>1992</v>
      </c>
      <c r="B3792" t="s">
        <v>722</v>
      </c>
      <c r="C3792" s="10">
        <v>1600000</v>
      </c>
      <c r="D3792" t="s">
        <v>24</v>
      </c>
      <c r="E3792" t="s">
        <v>701</v>
      </c>
    </row>
    <row r="3793" spans="1:5" ht="18.75" customHeight="1" x14ac:dyDescent="0.3">
      <c r="A3793" s="4">
        <v>1992</v>
      </c>
      <c r="B3793" t="s">
        <v>702</v>
      </c>
      <c r="C3793" s="10">
        <v>1000000</v>
      </c>
      <c r="D3793" t="s">
        <v>34</v>
      </c>
      <c r="E3793" t="s">
        <v>701</v>
      </c>
    </row>
    <row r="3794" spans="1:5" ht="18.75" customHeight="1" x14ac:dyDescent="0.3">
      <c r="A3794" s="4">
        <v>1992</v>
      </c>
      <c r="B3794" t="s">
        <v>534</v>
      </c>
      <c r="C3794" s="10">
        <v>970000</v>
      </c>
      <c r="D3794" t="s">
        <v>24</v>
      </c>
      <c r="E3794" t="s">
        <v>701</v>
      </c>
    </row>
    <row r="3795" spans="1:5" ht="18.75" customHeight="1" x14ac:dyDescent="0.3">
      <c r="A3795" s="4">
        <v>1992</v>
      </c>
      <c r="B3795" t="s">
        <v>1321</v>
      </c>
      <c r="C3795" s="10">
        <v>600000</v>
      </c>
      <c r="D3795" t="s">
        <v>50</v>
      </c>
      <c r="E3795" t="s">
        <v>701</v>
      </c>
    </row>
    <row r="3796" spans="1:5" ht="18.75" customHeight="1" x14ac:dyDescent="0.3">
      <c r="A3796" s="4">
        <v>1992</v>
      </c>
      <c r="B3796" t="s">
        <v>1228</v>
      </c>
      <c r="C3796" s="10">
        <v>600000</v>
      </c>
      <c r="D3796" t="s">
        <v>54</v>
      </c>
      <c r="E3796" t="s">
        <v>701</v>
      </c>
    </row>
    <row r="3797" spans="1:5" ht="18.75" customHeight="1" x14ac:dyDescent="0.3">
      <c r="A3797" s="4">
        <v>1992</v>
      </c>
      <c r="B3797" t="s">
        <v>878</v>
      </c>
      <c r="C3797" s="10">
        <v>500000</v>
      </c>
      <c r="D3797" t="s">
        <v>34</v>
      </c>
      <c r="E3797" t="s">
        <v>701</v>
      </c>
    </row>
    <row r="3798" spans="1:5" ht="18.75" customHeight="1" x14ac:dyDescent="0.3">
      <c r="A3798" s="4">
        <v>1992</v>
      </c>
      <c r="B3798" t="s">
        <v>724</v>
      </c>
      <c r="C3798" s="10">
        <v>339000</v>
      </c>
      <c r="D3798" t="s">
        <v>24</v>
      </c>
      <c r="E3798" t="s">
        <v>701</v>
      </c>
    </row>
    <row r="3799" spans="1:5" ht="18.75" customHeight="1" x14ac:dyDescent="0.3">
      <c r="A3799" s="4">
        <v>1992</v>
      </c>
      <c r="B3799" t="s">
        <v>882</v>
      </c>
      <c r="C3799" s="10">
        <v>325000</v>
      </c>
      <c r="D3799" t="s">
        <v>28</v>
      </c>
      <c r="E3799" t="s">
        <v>701</v>
      </c>
    </row>
    <row r="3800" spans="1:5" ht="18.75" customHeight="1" x14ac:dyDescent="0.3">
      <c r="A3800" s="4">
        <v>1992</v>
      </c>
      <c r="B3800" t="s">
        <v>1095</v>
      </c>
      <c r="C3800" s="10">
        <v>235000</v>
      </c>
      <c r="D3800" t="s">
        <v>37</v>
      </c>
      <c r="E3800" t="s">
        <v>701</v>
      </c>
    </row>
    <row r="3801" spans="1:5" ht="18.75" customHeight="1" x14ac:dyDescent="0.3">
      <c r="A3801" s="4">
        <v>1992</v>
      </c>
      <c r="B3801" t="s">
        <v>1222</v>
      </c>
      <c r="C3801" s="10">
        <v>210000</v>
      </c>
      <c r="D3801" t="s">
        <v>24</v>
      </c>
      <c r="E3801" t="s">
        <v>701</v>
      </c>
    </row>
    <row r="3802" spans="1:5" ht="18.75" customHeight="1" x14ac:dyDescent="0.3">
      <c r="A3802" s="4">
        <v>1992</v>
      </c>
      <c r="B3802" t="s">
        <v>1219</v>
      </c>
      <c r="C3802" s="10">
        <v>200000</v>
      </c>
      <c r="D3802" t="s">
        <v>43</v>
      </c>
      <c r="E3802" t="s">
        <v>701</v>
      </c>
    </row>
    <row r="3803" spans="1:5" ht="18.75" customHeight="1" x14ac:dyDescent="0.3">
      <c r="A3803" s="4">
        <v>1992</v>
      </c>
      <c r="B3803" t="s">
        <v>1225</v>
      </c>
      <c r="C3803" s="10">
        <v>190000</v>
      </c>
      <c r="D3803" t="s">
        <v>24</v>
      </c>
      <c r="E3803" t="s">
        <v>701</v>
      </c>
    </row>
    <row r="3804" spans="1:5" ht="18.75" customHeight="1" x14ac:dyDescent="0.3">
      <c r="A3804" s="4">
        <v>1992</v>
      </c>
      <c r="B3804" t="s">
        <v>1320</v>
      </c>
      <c r="C3804" s="10">
        <v>160000</v>
      </c>
      <c r="D3804" t="s">
        <v>24</v>
      </c>
      <c r="E3804" t="s">
        <v>701</v>
      </c>
    </row>
    <row r="3805" spans="1:5" ht="18.75" customHeight="1" x14ac:dyDescent="0.3">
      <c r="A3805" s="4">
        <v>1992</v>
      </c>
      <c r="B3805" t="s">
        <v>1280</v>
      </c>
      <c r="C3805" s="10">
        <v>145000</v>
      </c>
      <c r="D3805" t="s">
        <v>28</v>
      </c>
      <c r="E3805" t="s">
        <v>701</v>
      </c>
    </row>
    <row r="3806" spans="1:5" ht="18.75" customHeight="1" x14ac:dyDescent="0.3">
      <c r="A3806" s="4">
        <v>1992</v>
      </c>
      <c r="B3806" t="s">
        <v>1322</v>
      </c>
      <c r="C3806" s="10">
        <v>140000</v>
      </c>
      <c r="D3806" t="s">
        <v>34</v>
      </c>
      <c r="E3806" t="s">
        <v>701</v>
      </c>
    </row>
    <row r="3807" spans="1:5" ht="18.75" customHeight="1" x14ac:dyDescent="0.3">
      <c r="A3807" s="4">
        <v>1992</v>
      </c>
      <c r="B3807" t="s">
        <v>1324</v>
      </c>
      <c r="C3807" s="10">
        <v>135000</v>
      </c>
      <c r="D3807" t="s">
        <v>28</v>
      </c>
      <c r="E3807" t="s">
        <v>701</v>
      </c>
    </row>
    <row r="3808" spans="1:5" ht="18.75" customHeight="1" x14ac:dyDescent="0.3">
      <c r="A3808" s="4">
        <v>1992</v>
      </c>
      <c r="B3808" t="s">
        <v>1422</v>
      </c>
      <c r="C3808" s="10">
        <v>130000</v>
      </c>
      <c r="D3808" t="s">
        <v>24</v>
      </c>
      <c r="E3808" t="s">
        <v>701</v>
      </c>
    </row>
    <row r="3809" spans="1:5" ht="18.75" customHeight="1" x14ac:dyDescent="0.3">
      <c r="A3809" s="4">
        <v>1992</v>
      </c>
      <c r="B3809" t="s">
        <v>1323</v>
      </c>
      <c r="C3809" s="10">
        <v>130000</v>
      </c>
      <c r="D3809" t="s">
        <v>24</v>
      </c>
      <c r="E3809" t="s">
        <v>701</v>
      </c>
    </row>
    <row r="3810" spans="1:5" ht="18.75" customHeight="1" x14ac:dyDescent="0.3">
      <c r="A3810" s="4">
        <v>1992</v>
      </c>
      <c r="B3810" t="s">
        <v>1199</v>
      </c>
      <c r="C3810" s="10">
        <v>117500</v>
      </c>
      <c r="D3810" t="s">
        <v>24</v>
      </c>
      <c r="E3810" t="s">
        <v>701</v>
      </c>
    </row>
    <row r="3811" spans="1:5" ht="18.75" customHeight="1" x14ac:dyDescent="0.3">
      <c r="A3811" s="4">
        <v>1992</v>
      </c>
      <c r="B3811" t="s">
        <v>1221</v>
      </c>
      <c r="C3811" s="10">
        <v>112000</v>
      </c>
      <c r="D3811" t="s">
        <v>24</v>
      </c>
      <c r="E3811" t="s">
        <v>701</v>
      </c>
    </row>
    <row r="3812" spans="1:5" ht="18.75" customHeight="1" x14ac:dyDescent="0.3">
      <c r="A3812" s="4">
        <v>1992</v>
      </c>
      <c r="B3812" t="s">
        <v>630</v>
      </c>
      <c r="C3812" s="10">
        <v>5300000</v>
      </c>
      <c r="D3812" t="s">
        <v>28</v>
      </c>
      <c r="E3812" t="s">
        <v>729</v>
      </c>
    </row>
    <row r="3813" spans="1:5" ht="18.75" customHeight="1" x14ac:dyDescent="0.3">
      <c r="A3813" s="4">
        <v>1992</v>
      </c>
      <c r="B3813" t="s">
        <v>730</v>
      </c>
      <c r="C3813" s="10">
        <v>3620000</v>
      </c>
      <c r="D3813" t="s">
        <v>50</v>
      </c>
      <c r="E3813" t="s">
        <v>729</v>
      </c>
    </row>
    <row r="3814" spans="1:5" ht="18.75" customHeight="1" x14ac:dyDescent="0.3">
      <c r="A3814" s="4">
        <v>1992</v>
      </c>
      <c r="B3814" t="s">
        <v>23</v>
      </c>
      <c r="C3814" s="10">
        <v>2916667</v>
      </c>
      <c r="D3814" t="s">
        <v>24</v>
      </c>
      <c r="E3814" t="s">
        <v>729</v>
      </c>
    </row>
    <row r="3815" spans="1:5" ht="18.75" customHeight="1" x14ac:dyDescent="0.3">
      <c r="A3815" s="4">
        <v>1992</v>
      </c>
      <c r="B3815" t="s">
        <v>664</v>
      </c>
      <c r="C3815" s="10">
        <v>2500000</v>
      </c>
      <c r="D3815" t="s">
        <v>34</v>
      </c>
      <c r="E3815" t="s">
        <v>729</v>
      </c>
    </row>
    <row r="3816" spans="1:5" ht="18.75" customHeight="1" x14ac:dyDescent="0.3">
      <c r="A3816" s="4">
        <v>1992</v>
      </c>
      <c r="B3816" t="s">
        <v>631</v>
      </c>
      <c r="C3816" s="10">
        <v>2400000</v>
      </c>
      <c r="D3816" t="s">
        <v>24</v>
      </c>
      <c r="E3816" t="s">
        <v>729</v>
      </c>
    </row>
    <row r="3817" spans="1:5" ht="18.75" customHeight="1" x14ac:dyDescent="0.3">
      <c r="A3817" s="4">
        <v>1992</v>
      </c>
      <c r="B3817" t="s">
        <v>283</v>
      </c>
      <c r="C3817" s="10">
        <v>2175000</v>
      </c>
      <c r="D3817" t="s">
        <v>24</v>
      </c>
      <c r="E3817" t="s">
        <v>729</v>
      </c>
    </row>
    <row r="3818" spans="1:5" ht="18.75" customHeight="1" x14ac:dyDescent="0.3">
      <c r="A3818" s="4">
        <v>1992</v>
      </c>
      <c r="B3818" t="s">
        <v>128</v>
      </c>
      <c r="C3818" s="10">
        <v>2166667</v>
      </c>
      <c r="D3818" t="s">
        <v>28</v>
      </c>
      <c r="E3818" t="s">
        <v>729</v>
      </c>
    </row>
    <row r="3819" spans="1:5" ht="18.75" customHeight="1" x14ac:dyDescent="0.3">
      <c r="A3819" s="4">
        <v>1992</v>
      </c>
      <c r="B3819" t="s">
        <v>754</v>
      </c>
      <c r="C3819" s="10">
        <v>2150000</v>
      </c>
      <c r="D3819" t="s">
        <v>28</v>
      </c>
      <c r="E3819" t="s">
        <v>729</v>
      </c>
    </row>
    <row r="3820" spans="1:5" ht="18.75" customHeight="1" x14ac:dyDescent="0.3">
      <c r="A3820" s="4">
        <v>1992</v>
      </c>
      <c r="B3820" t="s">
        <v>240</v>
      </c>
      <c r="C3820" s="10">
        <v>2125000</v>
      </c>
      <c r="D3820" t="s">
        <v>24</v>
      </c>
      <c r="E3820" t="s">
        <v>729</v>
      </c>
    </row>
    <row r="3821" spans="1:5" ht="18.75" customHeight="1" x14ac:dyDescent="0.3">
      <c r="A3821" s="4">
        <v>1992</v>
      </c>
      <c r="B3821" t="s">
        <v>118</v>
      </c>
      <c r="C3821" s="10">
        <v>1950000</v>
      </c>
      <c r="D3821" t="s">
        <v>37</v>
      </c>
      <c r="E3821" t="s">
        <v>729</v>
      </c>
    </row>
    <row r="3822" spans="1:5" ht="18.75" customHeight="1" x14ac:dyDescent="0.3">
      <c r="A3822" s="4">
        <v>1992</v>
      </c>
      <c r="B3822" t="s">
        <v>884</v>
      </c>
      <c r="C3822" s="10">
        <v>1600000</v>
      </c>
      <c r="D3822" t="s">
        <v>24</v>
      </c>
      <c r="E3822" t="s">
        <v>729</v>
      </c>
    </row>
    <row r="3823" spans="1:5" ht="18.75" customHeight="1" x14ac:dyDescent="0.3">
      <c r="A3823" s="4">
        <v>1992</v>
      </c>
      <c r="B3823" t="s">
        <v>120</v>
      </c>
      <c r="C3823" s="10">
        <v>1190000</v>
      </c>
      <c r="D3823" t="s">
        <v>24</v>
      </c>
      <c r="E3823" t="s">
        <v>729</v>
      </c>
    </row>
    <row r="3824" spans="1:5" ht="18.75" customHeight="1" x14ac:dyDescent="0.3">
      <c r="A3824" s="4">
        <v>1992</v>
      </c>
      <c r="B3824" t="s">
        <v>726</v>
      </c>
      <c r="C3824" s="10">
        <v>1165000</v>
      </c>
      <c r="D3824" t="s">
        <v>24</v>
      </c>
      <c r="E3824" t="s">
        <v>729</v>
      </c>
    </row>
    <row r="3825" spans="1:5" ht="18.75" customHeight="1" x14ac:dyDescent="0.3">
      <c r="A3825" s="4">
        <v>1992</v>
      </c>
      <c r="B3825" t="s">
        <v>326</v>
      </c>
      <c r="C3825" s="10">
        <v>1100000</v>
      </c>
      <c r="D3825" t="s">
        <v>28</v>
      </c>
      <c r="E3825" t="s">
        <v>729</v>
      </c>
    </row>
    <row r="3826" spans="1:5" ht="18.75" customHeight="1" x14ac:dyDescent="0.3">
      <c r="A3826" s="4">
        <v>1992</v>
      </c>
      <c r="B3826" t="s">
        <v>1423</v>
      </c>
      <c r="C3826" s="10">
        <v>600000</v>
      </c>
      <c r="D3826" t="s">
        <v>24</v>
      </c>
      <c r="E3826" t="s">
        <v>729</v>
      </c>
    </row>
    <row r="3827" spans="1:5" ht="18.75" customHeight="1" x14ac:dyDescent="0.3">
      <c r="A3827" s="4">
        <v>1992</v>
      </c>
      <c r="B3827" t="s">
        <v>831</v>
      </c>
      <c r="C3827" s="10">
        <v>500000</v>
      </c>
      <c r="D3827" t="s">
        <v>24</v>
      </c>
      <c r="E3827" t="s">
        <v>729</v>
      </c>
    </row>
    <row r="3828" spans="1:5" ht="18.75" customHeight="1" x14ac:dyDescent="0.3">
      <c r="A3828" s="4">
        <v>1992</v>
      </c>
      <c r="B3828" t="s">
        <v>885</v>
      </c>
      <c r="C3828" s="10">
        <v>360000</v>
      </c>
      <c r="D3828" t="s">
        <v>37</v>
      </c>
      <c r="E3828" t="s">
        <v>729</v>
      </c>
    </row>
    <row r="3829" spans="1:5" ht="18.75" customHeight="1" x14ac:dyDescent="0.3">
      <c r="A3829" s="4">
        <v>1992</v>
      </c>
      <c r="B3829" t="s">
        <v>1105</v>
      </c>
      <c r="C3829" s="10">
        <v>280000</v>
      </c>
      <c r="D3829" t="s">
        <v>54</v>
      </c>
      <c r="E3829" t="s">
        <v>729</v>
      </c>
    </row>
    <row r="3830" spans="1:5" ht="18.75" customHeight="1" x14ac:dyDescent="0.3">
      <c r="A3830" s="4">
        <v>1992</v>
      </c>
      <c r="B3830" t="s">
        <v>1325</v>
      </c>
      <c r="C3830" s="10">
        <v>255000</v>
      </c>
      <c r="D3830" t="s">
        <v>50</v>
      </c>
      <c r="E3830" t="s">
        <v>729</v>
      </c>
    </row>
    <row r="3831" spans="1:5" ht="18.75" customHeight="1" x14ac:dyDescent="0.3">
      <c r="A3831" s="4">
        <v>1992</v>
      </c>
      <c r="B3831" t="s">
        <v>162</v>
      </c>
      <c r="C3831" s="10">
        <v>250000</v>
      </c>
      <c r="D3831" t="s">
        <v>28</v>
      </c>
      <c r="E3831" t="s">
        <v>729</v>
      </c>
    </row>
    <row r="3832" spans="1:5" ht="18.75" customHeight="1" x14ac:dyDescent="0.3">
      <c r="A3832" s="4">
        <v>1992</v>
      </c>
      <c r="B3832" t="s">
        <v>1424</v>
      </c>
      <c r="C3832" s="10">
        <v>147500</v>
      </c>
      <c r="D3832" t="s">
        <v>37</v>
      </c>
      <c r="E3832" t="s">
        <v>729</v>
      </c>
    </row>
    <row r="3833" spans="1:5" ht="18.75" customHeight="1" x14ac:dyDescent="0.3">
      <c r="A3833" s="4">
        <v>1992</v>
      </c>
      <c r="B3833" t="s">
        <v>555</v>
      </c>
      <c r="C3833" s="10">
        <v>145000</v>
      </c>
      <c r="D3833" t="s">
        <v>34</v>
      </c>
      <c r="E3833" t="s">
        <v>729</v>
      </c>
    </row>
    <row r="3834" spans="1:5" ht="18.75" customHeight="1" x14ac:dyDescent="0.3">
      <c r="A3834" s="4">
        <v>1992</v>
      </c>
      <c r="B3834" t="s">
        <v>1327</v>
      </c>
      <c r="C3834" s="10">
        <v>132500</v>
      </c>
      <c r="D3834" t="s">
        <v>54</v>
      </c>
      <c r="E3834" t="s">
        <v>729</v>
      </c>
    </row>
    <row r="3835" spans="1:5" ht="18.75" customHeight="1" x14ac:dyDescent="0.3">
      <c r="A3835" s="4">
        <v>1992</v>
      </c>
      <c r="B3835" t="s">
        <v>1326</v>
      </c>
      <c r="C3835" s="10">
        <v>126500</v>
      </c>
      <c r="D3835" t="s">
        <v>34</v>
      </c>
      <c r="E3835" t="s">
        <v>729</v>
      </c>
    </row>
    <row r="3836" spans="1:5" ht="18.75" customHeight="1" x14ac:dyDescent="0.3">
      <c r="A3836" s="4">
        <v>1992</v>
      </c>
      <c r="B3836" t="s">
        <v>892</v>
      </c>
      <c r="C3836" s="10">
        <v>125000</v>
      </c>
      <c r="D3836" t="s">
        <v>24</v>
      </c>
      <c r="E3836" t="s">
        <v>729</v>
      </c>
    </row>
    <row r="3837" spans="1:5" ht="18.75" customHeight="1" x14ac:dyDescent="0.3">
      <c r="A3837" s="4">
        <v>1992</v>
      </c>
      <c r="B3837" t="s">
        <v>887</v>
      </c>
      <c r="C3837" s="10">
        <v>125000</v>
      </c>
      <c r="D3837" t="s">
        <v>28</v>
      </c>
      <c r="E3837" t="s">
        <v>729</v>
      </c>
    </row>
    <row r="3838" spans="1:5" ht="18.75" customHeight="1" x14ac:dyDescent="0.3">
      <c r="A3838" s="4">
        <v>1992</v>
      </c>
      <c r="B3838" t="s">
        <v>1425</v>
      </c>
      <c r="C3838" s="10">
        <v>120000</v>
      </c>
      <c r="D3838" t="s">
        <v>24</v>
      </c>
      <c r="E3838" t="s">
        <v>729</v>
      </c>
    </row>
    <row r="3839" spans="1:5" ht="18.75" customHeight="1" x14ac:dyDescent="0.3">
      <c r="A3839" s="4">
        <v>1992</v>
      </c>
      <c r="B3839" t="s">
        <v>1426</v>
      </c>
      <c r="C3839" s="10">
        <v>115000</v>
      </c>
      <c r="D3839" t="s">
        <v>24</v>
      </c>
      <c r="E3839" t="s">
        <v>729</v>
      </c>
    </row>
    <row r="3840" spans="1:5" ht="18.75" customHeight="1" x14ac:dyDescent="0.3">
      <c r="A3840" s="4">
        <v>1992</v>
      </c>
      <c r="B3840" t="s">
        <v>1427</v>
      </c>
      <c r="C3840" s="10">
        <v>109000</v>
      </c>
      <c r="D3840" t="s">
        <v>34</v>
      </c>
      <c r="E3840" t="s">
        <v>729</v>
      </c>
    </row>
    <row r="3841" spans="1:5" ht="18.75" customHeight="1" x14ac:dyDescent="0.3">
      <c r="A3841" s="4">
        <v>1992</v>
      </c>
      <c r="B3841" t="s">
        <v>1238</v>
      </c>
      <c r="C3841" s="10">
        <v>109000</v>
      </c>
      <c r="D3841" t="s">
        <v>24</v>
      </c>
      <c r="E3841" t="s">
        <v>729</v>
      </c>
    </row>
    <row r="3842" spans="1:5" ht="18.75" customHeight="1" x14ac:dyDescent="0.3">
      <c r="A3842" s="4">
        <v>1992</v>
      </c>
      <c r="B3842" t="s">
        <v>1428</v>
      </c>
      <c r="C3842" s="10">
        <v>109000</v>
      </c>
      <c r="D3842" t="s">
        <v>37</v>
      </c>
      <c r="E3842" t="s">
        <v>729</v>
      </c>
    </row>
    <row r="3843" spans="1:5" ht="18.75" customHeight="1" x14ac:dyDescent="0.3">
      <c r="A3843" s="4">
        <v>1993</v>
      </c>
      <c r="B3843" t="s">
        <v>61</v>
      </c>
      <c r="C3843" s="10">
        <v>5375000</v>
      </c>
      <c r="D3843" t="s">
        <v>24</v>
      </c>
      <c r="E3843" t="s">
        <v>25</v>
      </c>
    </row>
    <row r="3844" spans="1:5" ht="18.75" customHeight="1" x14ac:dyDescent="0.3">
      <c r="A3844" s="4">
        <v>1993</v>
      </c>
      <c r="B3844" t="s">
        <v>140</v>
      </c>
      <c r="C3844" s="10">
        <v>4333334</v>
      </c>
      <c r="D3844" t="s">
        <v>54</v>
      </c>
      <c r="E3844" t="s">
        <v>25</v>
      </c>
    </row>
    <row r="3845" spans="1:5" ht="18.75" customHeight="1" x14ac:dyDescent="0.3">
      <c r="A3845" s="4">
        <v>1993</v>
      </c>
      <c r="B3845" t="s">
        <v>352</v>
      </c>
      <c r="C3845" s="10">
        <v>3550000</v>
      </c>
      <c r="D3845" t="s">
        <v>24</v>
      </c>
      <c r="E3845" t="s">
        <v>25</v>
      </c>
    </row>
    <row r="3846" spans="1:5" ht="18.75" customHeight="1" x14ac:dyDescent="0.3">
      <c r="A3846" s="4">
        <v>1993</v>
      </c>
      <c r="B3846" t="s">
        <v>673</v>
      </c>
      <c r="C3846" s="10">
        <v>3000000</v>
      </c>
      <c r="D3846" t="s">
        <v>54</v>
      </c>
      <c r="E3846" t="s">
        <v>25</v>
      </c>
    </row>
    <row r="3847" spans="1:5" ht="18.75" customHeight="1" x14ac:dyDescent="0.3">
      <c r="A3847" s="4">
        <v>1993</v>
      </c>
      <c r="B3847" t="s">
        <v>117</v>
      </c>
      <c r="C3847" s="10">
        <v>2475000</v>
      </c>
      <c r="D3847" t="s">
        <v>28</v>
      </c>
      <c r="E3847" t="s">
        <v>25</v>
      </c>
    </row>
    <row r="3848" spans="1:5" ht="18.75" customHeight="1" x14ac:dyDescent="0.3">
      <c r="A3848" s="4">
        <v>1993</v>
      </c>
      <c r="B3848" t="s">
        <v>29</v>
      </c>
      <c r="C3848" s="10">
        <v>1750000</v>
      </c>
      <c r="D3848" t="s">
        <v>28</v>
      </c>
      <c r="E3848" t="s">
        <v>25</v>
      </c>
    </row>
    <row r="3849" spans="1:5" ht="18.75" customHeight="1" x14ac:dyDescent="0.3">
      <c r="A3849" s="4">
        <v>1993</v>
      </c>
      <c r="B3849" t="s">
        <v>198</v>
      </c>
      <c r="C3849" s="10">
        <v>1100000</v>
      </c>
      <c r="D3849" t="s">
        <v>24</v>
      </c>
      <c r="E3849" t="s">
        <v>25</v>
      </c>
    </row>
    <row r="3850" spans="1:5" ht="18.75" customHeight="1" x14ac:dyDescent="0.3">
      <c r="A3850" s="4">
        <v>1993</v>
      </c>
      <c r="B3850" t="s">
        <v>450</v>
      </c>
      <c r="C3850" s="10">
        <v>600000</v>
      </c>
      <c r="D3850" t="s">
        <v>54</v>
      </c>
      <c r="E3850" t="s">
        <v>25</v>
      </c>
    </row>
    <row r="3851" spans="1:5" ht="18.75" customHeight="1" x14ac:dyDescent="0.3">
      <c r="A3851" s="4">
        <v>1993</v>
      </c>
      <c r="B3851" t="s">
        <v>121</v>
      </c>
      <c r="C3851" s="10">
        <v>600000</v>
      </c>
      <c r="D3851" t="s">
        <v>28</v>
      </c>
      <c r="E3851" t="s">
        <v>25</v>
      </c>
    </row>
    <row r="3852" spans="1:5" ht="18.75" customHeight="1" x14ac:dyDescent="0.3">
      <c r="A3852" s="4">
        <v>1993</v>
      </c>
      <c r="B3852" t="s">
        <v>1069</v>
      </c>
      <c r="C3852" s="10">
        <v>525000</v>
      </c>
      <c r="D3852" t="s">
        <v>24</v>
      </c>
      <c r="E3852" t="s">
        <v>25</v>
      </c>
    </row>
    <row r="3853" spans="1:5" ht="18.75" customHeight="1" x14ac:dyDescent="0.3">
      <c r="A3853" s="4">
        <v>1993</v>
      </c>
      <c r="B3853" t="s">
        <v>925</v>
      </c>
      <c r="C3853" s="10">
        <v>525000</v>
      </c>
      <c r="D3853" t="s">
        <v>34</v>
      </c>
      <c r="E3853" t="s">
        <v>25</v>
      </c>
    </row>
    <row r="3854" spans="1:5" ht="18.75" customHeight="1" x14ac:dyDescent="0.3">
      <c r="A3854" s="4">
        <v>1993</v>
      </c>
      <c r="B3854" t="s">
        <v>240</v>
      </c>
      <c r="C3854" s="10">
        <v>500000</v>
      </c>
      <c r="D3854" t="s">
        <v>24</v>
      </c>
      <c r="E3854" t="s">
        <v>25</v>
      </c>
    </row>
    <row r="3855" spans="1:5" ht="18.75" customHeight="1" x14ac:dyDescent="0.3">
      <c r="A3855" s="4">
        <v>1993</v>
      </c>
      <c r="B3855" t="s">
        <v>796</v>
      </c>
      <c r="C3855" s="10">
        <v>450000</v>
      </c>
      <c r="D3855" t="s">
        <v>28</v>
      </c>
      <c r="E3855" t="s">
        <v>25</v>
      </c>
    </row>
    <row r="3856" spans="1:5" ht="18.75" customHeight="1" x14ac:dyDescent="0.3">
      <c r="A3856" s="4">
        <v>1993</v>
      </c>
      <c r="B3856" t="s">
        <v>889</v>
      </c>
      <c r="C3856" s="10">
        <v>265000</v>
      </c>
      <c r="D3856" t="s">
        <v>43</v>
      </c>
      <c r="E3856" t="s">
        <v>25</v>
      </c>
    </row>
    <row r="3857" spans="1:5" ht="18.75" customHeight="1" x14ac:dyDescent="0.3">
      <c r="A3857" s="4">
        <v>1993</v>
      </c>
      <c r="B3857" t="s">
        <v>348</v>
      </c>
      <c r="C3857" s="10">
        <v>262500</v>
      </c>
      <c r="D3857" t="s">
        <v>34</v>
      </c>
      <c r="E3857" t="s">
        <v>25</v>
      </c>
    </row>
    <row r="3858" spans="1:5" ht="18.75" customHeight="1" x14ac:dyDescent="0.3">
      <c r="A3858" s="4">
        <v>1993</v>
      </c>
      <c r="B3858" t="s">
        <v>1329</v>
      </c>
      <c r="C3858" s="10">
        <v>230000</v>
      </c>
      <c r="D3858" t="s">
        <v>24</v>
      </c>
      <c r="E3858" t="s">
        <v>25</v>
      </c>
    </row>
    <row r="3859" spans="1:5" ht="18.75" customHeight="1" x14ac:dyDescent="0.3">
      <c r="A3859" s="4">
        <v>1993</v>
      </c>
      <c r="B3859" t="s">
        <v>1330</v>
      </c>
      <c r="C3859" s="10">
        <v>220000</v>
      </c>
      <c r="D3859" t="s">
        <v>28</v>
      </c>
      <c r="E3859" t="s">
        <v>25</v>
      </c>
    </row>
    <row r="3860" spans="1:5" ht="18.75" customHeight="1" x14ac:dyDescent="0.3">
      <c r="A3860" s="4">
        <v>1993</v>
      </c>
      <c r="B3860" t="s">
        <v>345</v>
      </c>
      <c r="C3860" s="10">
        <v>200000</v>
      </c>
      <c r="D3860" t="s">
        <v>24</v>
      </c>
      <c r="E3860" t="s">
        <v>25</v>
      </c>
    </row>
    <row r="3861" spans="1:5" ht="18.75" customHeight="1" x14ac:dyDescent="0.3">
      <c r="A3861" s="4">
        <v>1993</v>
      </c>
      <c r="B3861" t="s">
        <v>1062</v>
      </c>
      <c r="C3861" s="10">
        <v>190000</v>
      </c>
      <c r="D3861" t="s">
        <v>24</v>
      </c>
      <c r="E3861" t="s">
        <v>25</v>
      </c>
    </row>
    <row r="3862" spans="1:5" ht="18.75" customHeight="1" x14ac:dyDescent="0.3">
      <c r="A3862" s="4">
        <v>1993</v>
      </c>
      <c r="B3862" t="s">
        <v>893</v>
      </c>
      <c r="C3862" s="10">
        <v>160000</v>
      </c>
      <c r="D3862" t="s">
        <v>34</v>
      </c>
      <c r="E3862" t="s">
        <v>25</v>
      </c>
    </row>
    <row r="3863" spans="1:5" ht="18.75" customHeight="1" x14ac:dyDescent="0.3">
      <c r="A3863" s="4">
        <v>1993</v>
      </c>
      <c r="B3863" t="s">
        <v>1239</v>
      </c>
      <c r="C3863" s="10">
        <v>140000</v>
      </c>
      <c r="D3863" t="s">
        <v>24</v>
      </c>
      <c r="E3863" t="s">
        <v>25</v>
      </c>
    </row>
    <row r="3864" spans="1:5" ht="18.75" customHeight="1" x14ac:dyDescent="0.3">
      <c r="A3864" s="4">
        <v>1993</v>
      </c>
      <c r="B3864" t="s">
        <v>1429</v>
      </c>
      <c r="C3864" s="10">
        <v>115000</v>
      </c>
      <c r="D3864" t="s">
        <v>24</v>
      </c>
      <c r="E3864" t="s">
        <v>25</v>
      </c>
    </row>
    <row r="3865" spans="1:5" ht="18.75" customHeight="1" x14ac:dyDescent="0.3">
      <c r="A3865" s="4">
        <v>1993</v>
      </c>
      <c r="B3865" t="s">
        <v>1430</v>
      </c>
      <c r="C3865" s="10">
        <v>115000</v>
      </c>
      <c r="D3865" t="s">
        <v>28</v>
      </c>
      <c r="E3865" t="s">
        <v>25</v>
      </c>
    </row>
    <row r="3866" spans="1:5" ht="18.75" customHeight="1" x14ac:dyDescent="0.3">
      <c r="A3866" s="4">
        <v>1993</v>
      </c>
      <c r="B3866" t="s">
        <v>1431</v>
      </c>
      <c r="C3866" s="10">
        <v>112500</v>
      </c>
      <c r="D3866" t="s">
        <v>37</v>
      </c>
      <c r="E3866" t="s">
        <v>25</v>
      </c>
    </row>
    <row r="3867" spans="1:5" ht="18.75" customHeight="1" x14ac:dyDescent="0.3">
      <c r="A3867" s="4">
        <v>1993</v>
      </c>
      <c r="B3867" t="s">
        <v>1432</v>
      </c>
      <c r="C3867" s="10">
        <v>110000</v>
      </c>
      <c r="D3867" t="s">
        <v>50</v>
      </c>
      <c r="E3867" t="s">
        <v>25</v>
      </c>
    </row>
    <row r="3868" spans="1:5" ht="18.75" customHeight="1" x14ac:dyDescent="0.3">
      <c r="A3868" s="4">
        <v>1993</v>
      </c>
      <c r="B3868" t="s">
        <v>1433</v>
      </c>
      <c r="C3868" s="10">
        <v>109000</v>
      </c>
      <c r="D3868" t="s">
        <v>24</v>
      </c>
      <c r="E3868" t="s">
        <v>25</v>
      </c>
    </row>
    <row r="3869" spans="1:5" ht="18.75" customHeight="1" x14ac:dyDescent="0.3">
      <c r="A3869" s="4">
        <v>1993</v>
      </c>
      <c r="B3869" t="s">
        <v>873</v>
      </c>
      <c r="C3869" s="10">
        <v>109000</v>
      </c>
      <c r="D3869" t="s">
        <v>37</v>
      </c>
      <c r="E3869" t="s">
        <v>25</v>
      </c>
    </row>
    <row r="3870" spans="1:5" ht="18.75" customHeight="1" x14ac:dyDescent="0.3">
      <c r="A3870" s="4">
        <v>1993</v>
      </c>
      <c r="B3870" t="s">
        <v>1434</v>
      </c>
      <c r="C3870" s="10">
        <v>109000</v>
      </c>
      <c r="D3870" t="s">
        <v>28</v>
      </c>
      <c r="E3870" t="s">
        <v>25</v>
      </c>
    </row>
    <row r="3871" spans="1:5" ht="18.75" customHeight="1" x14ac:dyDescent="0.3">
      <c r="A3871" s="4">
        <v>1993</v>
      </c>
      <c r="B3871" t="s">
        <v>524</v>
      </c>
      <c r="C3871" s="10">
        <v>4250000</v>
      </c>
      <c r="D3871" t="s">
        <v>24</v>
      </c>
      <c r="E3871" t="s">
        <v>72</v>
      </c>
    </row>
    <row r="3872" spans="1:5" ht="18.75" customHeight="1" x14ac:dyDescent="0.3">
      <c r="A3872" s="4">
        <v>1993</v>
      </c>
      <c r="B3872" t="s">
        <v>338</v>
      </c>
      <c r="C3872" s="10">
        <v>3750000</v>
      </c>
      <c r="D3872" t="s">
        <v>24</v>
      </c>
      <c r="E3872" t="s">
        <v>72</v>
      </c>
    </row>
    <row r="3873" spans="1:5" ht="18.75" customHeight="1" x14ac:dyDescent="0.3">
      <c r="A3873" s="4">
        <v>1993</v>
      </c>
      <c r="B3873" t="s">
        <v>93</v>
      </c>
      <c r="C3873" s="10">
        <v>3150000</v>
      </c>
      <c r="D3873" t="s">
        <v>54</v>
      </c>
      <c r="E3873" t="s">
        <v>72</v>
      </c>
    </row>
    <row r="3874" spans="1:5" ht="18.75" customHeight="1" x14ac:dyDescent="0.3">
      <c r="A3874" s="4">
        <v>1993</v>
      </c>
      <c r="B3874" t="s">
        <v>764</v>
      </c>
      <c r="C3874" s="10">
        <v>3050000</v>
      </c>
      <c r="D3874" t="s">
        <v>37</v>
      </c>
      <c r="E3874" t="s">
        <v>72</v>
      </c>
    </row>
    <row r="3875" spans="1:5" ht="18.75" customHeight="1" x14ac:dyDescent="0.3">
      <c r="A3875" s="4">
        <v>1993</v>
      </c>
      <c r="B3875" t="s">
        <v>839</v>
      </c>
      <c r="C3875" s="10">
        <v>2900000</v>
      </c>
      <c r="D3875" t="s">
        <v>28</v>
      </c>
      <c r="E3875" t="s">
        <v>72</v>
      </c>
    </row>
    <row r="3876" spans="1:5" ht="18.75" customHeight="1" x14ac:dyDescent="0.3">
      <c r="A3876" s="4">
        <v>1993</v>
      </c>
      <c r="B3876" t="s">
        <v>337</v>
      </c>
      <c r="C3876" s="10">
        <v>2050000</v>
      </c>
      <c r="D3876" t="s">
        <v>24</v>
      </c>
      <c r="E3876" t="s">
        <v>72</v>
      </c>
    </row>
    <row r="3877" spans="1:5" ht="18.75" customHeight="1" x14ac:dyDescent="0.3">
      <c r="A3877" s="4">
        <v>1993</v>
      </c>
      <c r="B3877" t="s">
        <v>696</v>
      </c>
      <c r="C3877" s="10">
        <v>1875000</v>
      </c>
      <c r="D3877" t="s">
        <v>24</v>
      </c>
      <c r="E3877" t="s">
        <v>72</v>
      </c>
    </row>
    <row r="3878" spans="1:5" ht="18.75" customHeight="1" x14ac:dyDescent="0.3">
      <c r="A3878" s="4">
        <v>1993</v>
      </c>
      <c r="B3878" t="s">
        <v>837</v>
      </c>
      <c r="C3878" s="10">
        <v>1725000</v>
      </c>
      <c r="D3878" t="s">
        <v>24</v>
      </c>
      <c r="E3878" t="s">
        <v>72</v>
      </c>
    </row>
    <row r="3879" spans="1:5" ht="18.75" customHeight="1" x14ac:dyDescent="0.3">
      <c r="A3879" s="4">
        <v>1993</v>
      </c>
      <c r="B3879" t="s">
        <v>901</v>
      </c>
      <c r="C3879" s="10">
        <v>900000</v>
      </c>
      <c r="D3879" t="s">
        <v>24</v>
      </c>
      <c r="E3879" t="s">
        <v>72</v>
      </c>
    </row>
    <row r="3880" spans="1:5" ht="18.75" customHeight="1" x14ac:dyDescent="0.3">
      <c r="A3880" s="4">
        <v>1993</v>
      </c>
      <c r="B3880" t="s">
        <v>1240</v>
      </c>
      <c r="C3880" s="10">
        <v>775000</v>
      </c>
      <c r="D3880" t="s">
        <v>37</v>
      </c>
      <c r="E3880" t="s">
        <v>72</v>
      </c>
    </row>
    <row r="3881" spans="1:5" ht="18.75" customHeight="1" x14ac:dyDescent="0.3">
      <c r="A3881" s="4">
        <v>1993</v>
      </c>
      <c r="B3881" t="s">
        <v>1246</v>
      </c>
      <c r="C3881" s="10">
        <v>655000</v>
      </c>
      <c r="D3881" t="s">
        <v>50</v>
      </c>
      <c r="E3881" t="s">
        <v>72</v>
      </c>
    </row>
    <row r="3882" spans="1:5" ht="18.75" customHeight="1" x14ac:dyDescent="0.3">
      <c r="A3882" s="4">
        <v>1993</v>
      </c>
      <c r="B3882" t="s">
        <v>78</v>
      </c>
      <c r="C3882" s="10">
        <v>500000</v>
      </c>
      <c r="D3882" t="s">
        <v>28</v>
      </c>
      <c r="E3882" t="s">
        <v>72</v>
      </c>
    </row>
    <row r="3883" spans="1:5" ht="18.75" customHeight="1" x14ac:dyDescent="0.3">
      <c r="A3883" s="4">
        <v>1993</v>
      </c>
      <c r="B3883" t="s">
        <v>499</v>
      </c>
      <c r="C3883" s="10">
        <v>500000</v>
      </c>
      <c r="D3883" t="s">
        <v>28</v>
      </c>
      <c r="E3883" t="s">
        <v>72</v>
      </c>
    </row>
    <row r="3884" spans="1:5" ht="18.75" customHeight="1" x14ac:dyDescent="0.3">
      <c r="A3884" s="4">
        <v>1993</v>
      </c>
      <c r="B3884" t="s">
        <v>302</v>
      </c>
      <c r="C3884" s="10">
        <v>400000</v>
      </c>
      <c r="D3884" t="s">
        <v>43</v>
      </c>
      <c r="E3884" t="s">
        <v>72</v>
      </c>
    </row>
    <row r="3885" spans="1:5" ht="18.75" customHeight="1" x14ac:dyDescent="0.3">
      <c r="A3885" s="4">
        <v>1993</v>
      </c>
      <c r="B3885" t="s">
        <v>1241</v>
      </c>
      <c r="C3885" s="10">
        <v>350000</v>
      </c>
      <c r="D3885" t="s">
        <v>28</v>
      </c>
      <c r="E3885" t="s">
        <v>72</v>
      </c>
    </row>
    <row r="3886" spans="1:5" ht="18.75" customHeight="1" x14ac:dyDescent="0.3">
      <c r="A3886" s="4">
        <v>1993</v>
      </c>
      <c r="B3886" t="s">
        <v>1420</v>
      </c>
      <c r="C3886" s="10">
        <v>325000</v>
      </c>
      <c r="D3886" t="s">
        <v>24</v>
      </c>
      <c r="E3886" t="s">
        <v>72</v>
      </c>
    </row>
    <row r="3887" spans="1:5" ht="18.75" customHeight="1" x14ac:dyDescent="0.3">
      <c r="A3887" s="4">
        <v>1993</v>
      </c>
      <c r="B3887" t="s">
        <v>1245</v>
      </c>
      <c r="C3887" s="10">
        <v>325000</v>
      </c>
      <c r="D3887" t="s">
        <v>28</v>
      </c>
      <c r="E3887" t="s">
        <v>72</v>
      </c>
    </row>
    <row r="3888" spans="1:5" ht="18.75" customHeight="1" x14ac:dyDescent="0.3">
      <c r="A3888" s="4">
        <v>1993</v>
      </c>
      <c r="B3888" t="s">
        <v>1247</v>
      </c>
      <c r="C3888" s="10">
        <v>247500</v>
      </c>
      <c r="D3888" t="s">
        <v>24</v>
      </c>
      <c r="E3888" t="s">
        <v>72</v>
      </c>
    </row>
    <row r="3889" spans="1:5" ht="18.75" customHeight="1" x14ac:dyDescent="0.3">
      <c r="A3889" s="4">
        <v>1993</v>
      </c>
      <c r="B3889" t="s">
        <v>1281</v>
      </c>
      <c r="C3889" s="10">
        <v>162500</v>
      </c>
      <c r="D3889" t="s">
        <v>34</v>
      </c>
      <c r="E3889" t="s">
        <v>72</v>
      </c>
    </row>
    <row r="3890" spans="1:5" ht="18.75" customHeight="1" x14ac:dyDescent="0.3">
      <c r="A3890" s="4">
        <v>1993</v>
      </c>
      <c r="B3890" t="s">
        <v>1331</v>
      </c>
      <c r="C3890" s="10">
        <v>156500</v>
      </c>
      <c r="D3890" t="s">
        <v>34</v>
      </c>
      <c r="E3890" t="s">
        <v>72</v>
      </c>
    </row>
    <row r="3891" spans="1:5" ht="18.75" customHeight="1" x14ac:dyDescent="0.3">
      <c r="A3891" s="4">
        <v>1993</v>
      </c>
      <c r="B3891" t="s">
        <v>1079</v>
      </c>
      <c r="C3891" s="10">
        <v>145000</v>
      </c>
      <c r="D3891" t="s">
        <v>24</v>
      </c>
      <c r="E3891" t="s">
        <v>72</v>
      </c>
    </row>
    <row r="3892" spans="1:5" ht="18.75" customHeight="1" x14ac:dyDescent="0.3">
      <c r="A3892" s="4">
        <v>1993</v>
      </c>
      <c r="B3892" t="s">
        <v>1018</v>
      </c>
      <c r="C3892" s="10">
        <v>140000</v>
      </c>
      <c r="D3892" t="s">
        <v>28</v>
      </c>
      <c r="E3892" t="s">
        <v>72</v>
      </c>
    </row>
    <row r="3893" spans="1:5" ht="18.75" customHeight="1" x14ac:dyDescent="0.3">
      <c r="A3893" s="4">
        <v>1993</v>
      </c>
      <c r="B3893" t="s">
        <v>1435</v>
      </c>
      <c r="C3893" s="10">
        <v>140000</v>
      </c>
      <c r="D3893" t="s">
        <v>24</v>
      </c>
      <c r="E3893" t="s">
        <v>72</v>
      </c>
    </row>
    <row r="3894" spans="1:5" ht="18.75" customHeight="1" x14ac:dyDescent="0.3">
      <c r="A3894" s="4">
        <v>1993</v>
      </c>
      <c r="B3894" t="s">
        <v>906</v>
      </c>
      <c r="C3894" s="10">
        <v>135000</v>
      </c>
      <c r="D3894" t="s">
        <v>43</v>
      </c>
      <c r="E3894" t="s">
        <v>72</v>
      </c>
    </row>
    <row r="3895" spans="1:5" ht="18.75" customHeight="1" x14ac:dyDescent="0.3">
      <c r="A3895" s="4">
        <v>1993</v>
      </c>
      <c r="B3895" t="s">
        <v>1054</v>
      </c>
      <c r="C3895" s="10">
        <v>130000</v>
      </c>
      <c r="D3895" t="s">
        <v>54</v>
      </c>
      <c r="E3895" t="s">
        <v>72</v>
      </c>
    </row>
    <row r="3896" spans="1:5" ht="18.75" customHeight="1" x14ac:dyDescent="0.3">
      <c r="A3896" s="4">
        <v>1993</v>
      </c>
      <c r="B3896" t="s">
        <v>1243</v>
      </c>
      <c r="C3896" s="10">
        <v>118000</v>
      </c>
      <c r="D3896" t="s">
        <v>28</v>
      </c>
      <c r="E3896" t="s">
        <v>72</v>
      </c>
    </row>
    <row r="3897" spans="1:5" ht="18.75" customHeight="1" x14ac:dyDescent="0.3">
      <c r="A3897" s="4">
        <v>1993</v>
      </c>
      <c r="B3897" t="s">
        <v>542</v>
      </c>
      <c r="C3897" s="10">
        <v>4200000</v>
      </c>
      <c r="D3897" t="s">
        <v>28</v>
      </c>
      <c r="E3897" t="s">
        <v>98</v>
      </c>
    </row>
    <row r="3898" spans="1:5" ht="18.75" customHeight="1" x14ac:dyDescent="0.3">
      <c r="A3898" s="4">
        <v>1993</v>
      </c>
      <c r="B3898" t="s">
        <v>113</v>
      </c>
      <c r="C3898" s="10">
        <v>4000000</v>
      </c>
      <c r="D3898" t="s">
        <v>50</v>
      </c>
      <c r="E3898" t="s">
        <v>98</v>
      </c>
    </row>
    <row r="3899" spans="1:5" ht="18.75" customHeight="1" x14ac:dyDescent="0.3">
      <c r="A3899" s="4">
        <v>1993</v>
      </c>
      <c r="B3899" t="s">
        <v>102</v>
      </c>
      <c r="C3899" s="10">
        <v>3750000</v>
      </c>
      <c r="D3899" t="s">
        <v>24</v>
      </c>
      <c r="E3899" t="s">
        <v>98</v>
      </c>
    </row>
    <row r="3900" spans="1:5" ht="18.75" customHeight="1" x14ac:dyDescent="0.3">
      <c r="A3900" s="4">
        <v>1993</v>
      </c>
      <c r="B3900" t="s">
        <v>100</v>
      </c>
      <c r="C3900" s="10">
        <v>3450000</v>
      </c>
      <c r="D3900" t="s">
        <v>24</v>
      </c>
      <c r="E3900" t="s">
        <v>98</v>
      </c>
    </row>
    <row r="3901" spans="1:5" ht="18.75" customHeight="1" x14ac:dyDescent="0.3">
      <c r="A3901" s="4">
        <v>1993</v>
      </c>
      <c r="B3901" t="s">
        <v>732</v>
      </c>
      <c r="C3901" s="10">
        <v>3250000</v>
      </c>
      <c r="D3901" t="s">
        <v>28</v>
      </c>
      <c r="E3901" t="s">
        <v>98</v>
      </c>
    </row>
    <row r="3902" spans="1:5" ht="18.75" customHeight="1" x14ac:dyDescent="0.3">
      <c r="A3902" s="4">
        <v>1993</v>
      </c>
      <c r="B3902" t="s">
        <v>552</v>
      </c>
      <c r="C3902" s="10">
        <v>3033334</v>
      </c>
      <c r="D3902" t="s">
        <v>24</v>
      </c>
      <c r="E3902" t="s">
        <v>98</v>
      </c>
    </row>
    <row r="3903" spans="1:5" ht="18.75" customHeight="1" x14ac:dyDescent="0.3">
      <c r="A3903" s="4">
        <v>1993</v>
      </c>
      <c r="B3903" t="s">
        <v>116</v>
      </c>
      <c r="C3903" s="10">
        <v>2800000</v>
      </c>
      <c r="D3903" t="s">
        <v>34</v>
      </c>
      <c r="E3903" t="s">
        <v>98</v>
      </c>
    </row>
    <row r="3904" spans="1:5" ht="18.75" customHeight="1" x14ac:dyDescent="0.3">
      <c r="A3904" s="4">
        <v>1993</v>
      </c>
      <c r="B3904" t="s">
        <v>382</v>
      </c>
      <c r="C3904" s="10">
        <v>2250000</v>
      </c>
      <c r="D3904" t="s">
        <v>24</v>
      </c>
      <c r="E3904" t="s">
        <v>98</v>
      </c>
    </row>
    <row r="3905" spans="1:5" ht="18.75" customHeight="1" x14ac:dyDescent="0.3">
      <c r="A3905" s="4">
        <v>1993</v>
      </c>
      <c r="B3905" t="s">
        <v>107</v>
      </c>
      <c r="C3905" s="10">
        <v>2250000</v>
      </c>
      <c r="D3905" t="s">
        <v>28</v>
      </c>
      <c r="E3905" t="s">
        <v>98</v>
      </c>
    </row>
    <row r="3906" spans="1:5" ht="18.75" customHeight="1" x14ac:dyDescent="0.3">
      <c r="A3906" s="4">
        <v>1993</v>
      </c>
      <c r="B3906" t="s">
        <v>104</v>
      </c>
      <c r="C3906" s="10">
        <v>900000</v>
      </c>
      <c r="D3906" t="s">
        <v>24</v>
      </c>
      <c r="E3906" t="s">
        <v>98</v>
      </c>
    </row>
    <row r="3907" spans="1:5" ht="18.75" customHeight="1" x14ac:dyDescent="0.3">
      <c r="A3907" s="4">
        <v>1993</v>
      </c>
      <c r="B3907" t="s">
        <v>101</v>
      </c>
      <c r="C3907" s="10">
        <v>725000</v>
      </c>
      <c r="D3907" t="s">
        <v>24</v>
      </c>
      <c r="E3907" t="s">
        <v>98</v>
      </c>
    </row>
    <row r="3908" spans="1:5" ht="18.75" customHeight="1" x14ac:dyDescent="0.3">
      <c r="A3908" s="4">
        <v>1993</v>
      </c>
      <c r="B3908" t="s">
        <v>313</v>
      </c>
      <c r="C3908" s="10">
        <v>675000</v>
      </c>
      <c r="D3908" t="s">
        <v>24</v>
      </c>
      <c r="E3908" t="s">
        <v>98</v>
      </c>
    </row>
    <row r="3909" spans="1:5" ht="18.75" customHeight="1" x14ac:dyDescent="0.3">
      <c r="A3909" s="4">
        <v>1993</v>
      </c>
      <c r="B3909" t="s">
        <v>912</v>
      </c>
      <c r="C3909" s="10">
        <v>627000</v>
      </c>
      <c r="D3909" t="s">
        <v>37</v>
      </c>
      <c r="E3909" t="s">
        <v>98</v>
      </c>
    </row>
    <row r="3910" spans="1:5" ht="18.75" customHeight="1" x14ac:dyDescent="0.3">
      <c r="A3910" s="4">
        <v>1993</v>
      </c>
      <c r="B3910" t="s">
        <v>808</v>
      </c>
      <c r="C3910" s="10">
        <v>625000</v>
      </c>
      <c r="D3910" t="s">
        <v>28</v>
      </c>
      <c r="E3910" t="s">
        <v>98</v>
      </c>
    </row>
    <row r="3911" spans="1:5" ht="18.75" customHeight="1" x14ac:dyDescent="0.3">
      <c r="A3911" s="4">
        <v>1993</v>
      </c>
      <c r="B3911" t="s">
        <v>775</v>
      </c>
      <c r="C3911" s="10">
        <v>525000</v>
      </c>
      <c r="D3911" t="s">
        <v>24</v>
      </c>
      <c r="E3911" t="s">
        <v>98</v>
      </c>
    </row>
    <row r="3912" spans="1:5" ht="18.75" customHeight="1" x14ac:dyDescent="0.3">
      <c r="A3912" s="4">
        <v>1993</v>
      </c>
      <c r="B3912" t="s">
        <v>1333</v>
      </c>
      <c r="C3912" s="10">
        <v>400000</v>
      </c>
      <c r="D3912" t="s">
        <v>43</v>
      </c>
      <c r="E3912" t="s">
        <v>98</v>
      </c>
    </row>
    <row r="3913" spans="1:5" ht="18.75" customHeight="1" x14ac:dyDescent="0.3">
      <c r="A3913" s="4">
        <v>1993</v>
      </c>
      <c r="B3913" t="s">
        <v>239</v>
      </c>
      <c r="C3913" s="10">
        <v>325000</v>
      </c>
      <c r="D3913" t="s">
        <v>24</v>
      </c>
      <c r="E3913" t="s">
        <v>98</v>
      </c>
    </row>
    <row r="3914" spans="1:5" ht="18.75" customHeight="1" x14ac:dyDescent="0.3">
      <c r="A3914" s="4">
        <v>1993</v>
      </c>
      <c r="B3914" t="s">
        <v>110</v>
      </c>
      <c r="C3914" s="10">
        <v>325000</v>
      </c>
      <c r="D3914" t="s">
        <v>24</v>
      </c>
      <c r="E3914" t="s">
        <v>98</v>
      </c>
    </row>
    <row r="3915" spans="1:5" ht="18.75" customHeight="1" x14ac:dyDescent="0.3">
      <c r="A3915" s="4">
        <v>1993</v>
      </c>
      <c r="B3915" t="s">
        <v>659</v>
      </c>
      <c r="C3915" s="10">
        <v>300000</v>
      </c>
      <c r="D3915" t="s">
        <v>28</v>
      </c>
      <c r="E3915" t="s">
        <v>98</v>
      </c>
    </row>
    <row r="3916" spans="1:5" ht="18.75" customHeight="1" x14ac:dyDescent="0.3">
      <c r="A3916" s="4">
        <v>1993</v>
      </c>
      <c r="B3916" t="s">
        <v>879</v>
      </c>
      <c r="C3916" s="10">
        <v>210000</v>
      </c>
      <c r="D3916" t="s">
        <v>24</v>
      </c>
      <c r="E3916" t="s">
        <v>98</v>
      </c>
    </row>
    <row r="3917" spans="1:5" ht="18.75" customHeight="1" x14ac:dyDescent="0.3">
      <c r="A3917" s="4">
        <v>1993</v>
      </c>
      <c r="B3917" t="s">
        <v>917</v>
      </c>
      <c r="C3917" s="10">
        <v>132500</v>
      </c>
      <c r="D3917" t="s">
        <v>34</v>
      </c>
      <c r="E3917" t="s">
        <v>98</v>
      </c>
    </row>
    <row r="3918" spans="1:5" ht="18.75" customHeight="1" x14ac:dyDescent="0.3">
      <c r="A3918" s="4">
        <v>1993</v>
      </c>
      <c r="B3918" t="s">
        <v>1336</v>
      </c>
      <c r="C3918" s="10">
        <v>130000</v>
      </c>
      <c r="D3918" t="s">
        <v>28</v>
      </c>
      <c r="E3918" t="s">
        <v>98</v>
      </c>
    </row>
    <row r="3919" spans="1:5" ht="18.75" customHeight="1" x14ac:dyDescent="0.3">
      <c r="A3919" s="4">
        <v>1993</v>
      </c>
      <c r="B3919" t="s">
        <v>1436</v>
      </c>
      <c r="C3919" s="10">
        <v>125000</v>
      </c>
      <c r="D3919" t="s">
        <v>28</v>
      </c>
      <c r="E3919" t="s">
        <v>98</v>
      </c>
    </row>
    <row r="3920" spans="1:5" ht="18.75" customHeight="1" x14ac:dyDescent="0.3">
      <c r="A3920" s="4">
        <v>1993</v>
      </c>
      <c r="B3920" t="s">
        <v>1437</v>
      </c>
      <c r="C3920" s="10">
        <v>120000</v>
      </c>
      <c r="D3920" t="s">
        <v>28</v>
      </c>
      <c r="E3920" t="s">
        <v>98</v>
      </c>
    </row>
    <row r="3921" spans="1:5" ht="18.75" customHeight="1" x14ac:dyDescent="0.3">
      <c r="A3921" s="4">
        <v>1993</v>
      </c>
      <c r="B3921" t="s">
        <v>1438</v>
      </c>
      <c r="C3921" s="10">
        <v>111000</v>
      </c>
      <c r="D3921" t="s">
        <v>34</v>
      </c>
      <c r="E3921" t="s">
        <v>98</v>
      </c>
    </row>
    <row r="3922" spans="1:5" ht="18.75" customHeight="1" x14ac:dyDescent="0.3">
      <c r="A3922" s="4">
        <v>1993</v>
      </c>
      <c r="B3922" t="s">
        <v>1439</v>
      </c>
      <c r="C3922" s="10">
        <v>109000</v>
      </c>
      <c r="D3922" t="s">
        <v>24</v>
      </c>
      <c r="E3922" t="s">
        <v>98</v>
      </c>
    </row>
    <row r="3923" spans="1:5" ht="18.75" customHeight="1" x14ac:dyDescent="0.3">
      <c r="A3923" s="4">
        <v>1993</v>
      </c>
      <c r="B3923" t="s">
        <v>1440</v>
      </c>
      <c r="C3923" s="10">
        <v>109000</v>
      </c>
      <c r="D3923" t="s">
        <v>54</v>
      </c>
      <c r="E3923" t="s">
        <v>98</v>
      </c>
    </row>
    <row r="3924" spans="1:5" ht="18.75" customHeight="1" x14ac:dyDescent="0.3">
      <c r="A3924" s="4">
        <v>1993</v>
      </c>
      <c r="B3924" t="s">
        <v>864</v>
      </c>
      <c r="C3924" s="10">
        <v>109000</v>
      </c>
      <c r="D3924" t="s">
        <v>54</v>
      </c>
      <c r="E3924" t="s">
        <v>98</v>
      </c>
    </row>
    <row r="3925" spans="1:5" ht="18.75" customHeight="1" x14ac:dyDescent="0.3">
      <c r="A3925" s="4">
        <v>1993</v>
      </c>
      <c r="B3925" t="s">
        <v>325</v>
      </c>
      <c r="C3925" s="10">
        <v>5500000</v>
      </c>
      <c r="D3925" t="s">
        <v>28</v>
      </c>
      <c r="E3925" t="s">
        <v>127</v>
      </c>
    </row>
    <row r="3926" spans="1:5" ht="18.75" customHeight="1" x14ac:dyDescent="0.3">
      <c r="A3926" s="4">
        <v>1993</v>
      </c>
      <c r="B3926" t="s">
        <v>644</v>
      </c>
      <c r="C3926" s="10">
        <v>5425000</v>
      </c>
      <c r="D3926" t="s">
        <v>24</v>
      </c>
      <c r="E3926" t="s">
        <v>127</v>
      </c>
    </row>
    <row r="3927" spans="1:5" ht="18.75" customHeight="1" x14ac:dyDescent="0.3">
      <c r="A3927" s="4">
        <v>1993</v>
      </c>
      <c r="B3927" t="s">
        <v>480</v>
      </c>
      <c r="C3927" s="10">
        <v>4833333</v>
      </c>
      <c r="D3927" t="s">
        <v>37</v>
      </c>
      <c r="E3927" t="s">
        <v>127</v>
      </c>
    </row>
    <row r="3928" spans="1:5" ht="18.75" customHeight="1" x14ac:dyDescent="0.3">
      <c r="A3928" s="4">
        <v>1993</v>
      </c>
      <c r="B3928" t="s">
        <v>103</v>
      </c>
      <c r="C3928" s="10">
        <v>4250000</v>
      </c>
      <c r="D3928" t="s">
        <v>24</v>
      </c>
      <c r="E3928" t="s">
        <v>127</v>
      </c>
    </row>
    <row r="3929" spans="1:5" ht="18.75" customHeight="1" x14ac:dyDescent="0.3">
      <c r="A3929" s="4">
        <v>1993</v>
      </c>
      <c r="B3929" t="s">
        <v>55</v>
      </c>
      <c r="C3929" s="10">
        <v>3583333</v>
      </c>
      <c r="D3929" t="s">
        <v>28</v>
      </c>
      <c r="E3929" t="s">
        <v>127</v>
      </c>
    </row>
    <row r="3930" spans="1:5" ht="18.75" customHeight="1" x14ac:dyDescent="0.3">
      <c r="A3930" s="4">
        <v>1993</v>
      </c>
      <c r="B3930" t="s">
        <v>179</v>
      </c>
      <c r="C3930" s="10">
        <v>3500000</v>
      </c>
      <c r="D3930" t="s">
        <v>31</v>
      </c>
      <c r="E3930" t="s">
        <v>127</v>
      </c>
    </row>
    <row r="3931" spans="1:5" ht="18.75" customHeight="1" x14ac:dyDescent="0.3">
      <c r="A3931" s="4">
        <v>1993</v>
      </c>
      <c r="B3931" t="s">
        <v>147</v>
      </c>
      <c r="C3931" s="10">
        <v>3250000</v>
      </c>
      <c r="D3931" t="s">
        <v>24</v>
      </c>
      <c r="E3931" t="s">
        <v>127</v>
      </c>
    </row>
    <row r="3932" spans="1:5" ht="18.75" customHeight="1" x14ac:dyDescent="0.3">
      <c r="A3932" s="4">
        <v>1993</v>
      </c>
      <c r="B3932" t="s">
        <v>770</v>
      </c>
      <c r="C3932" s="10">
        <v>2500000</v>
      </c>
      <c r="D3932" t="s">
        <v>34</v>
      </c>
      <c r="E3932" t="s">
        <v>127</v>
      </c>
    </row>
    <row r="3933" spans="1:5" ht="18.75" customHeight="1" x14ac:dyDescent="0.3">
      <c r="A3933" s="4">
        <v>1993</v>
      </c>
      <c r="B3933" t="s">
        <v>772</v>
      </c>
      <c r="C3933" s="10">
        <v>2325000</v>
      </c>
      <c r="D3933" t="s">
        <v>24</v>
      </c>
      <c r="E3933" t="s">
        <v>127</v>
      </c>
    </row>
    <row r="3934" spans="1:5" ht="18.75" customHeight="1" x14ac:dyDescent="0.3">
      <c r="A3934" s="4">
        <v>1993</v>
      </c>
      <c r="B3934" t="s">
        <v>258</v>
      </c>
      <c r="C3934" s="10">
        <v>2100000</v>
      </c>
      <c r="D3934" t="s">
        <v>28</v>
      </c>
      <c r="E3934" t="s">
        <v>127</v>
      </c>
    </row>
    <row r="3935" spans="1:5" ht="18.75" customHeight="1" x14ac:dyDescent="0.3">
      <c r="A3935" s="4">
        <v>1993</v>
      </c>
      <c r="B3935" t="s">
        <v>217</v>
      </c>
      <c r="C3935" s="10">
        <v>1800000</v>
      </c>
      <c r="D3935" t="s">
        <v>24</v>
      </c>
      <c r="E3935" t="s">
        <v>127</v>
      </c>
    </row>
    <row r="3936" spans="1:5" ht="18.75" customHeight="1" x14ac:dyDescent="0.3">
      <c r="A3936" s="4">
        <v>1993</v>
      </c>
      <c r="B3936" t="s">
        <v>936</v>
      </c>
      <c r="C3936" s="10">
        <v>1487500</v>
      </c>
      <c r="D3936" t="s">
        <v>50</v>
      </c>
      <c r="E3936" t="s">
        <v>127</v>
      </c>
    </row>
    <row r="3937" spans="1:5" ht="18.75" customHeight="1" x14ac:dyDescent="0.3">
      <c r="A3937" s="4">
        <v>1993</v>
      </c>
      <c r="B3937" t="s">
        <v>42</v>
      </c>
      <c r="C3937" s="10">
        <v>800000</v>
      </c>
      <c r="D3937" t="s">
        <v>43</v>
      </c>
      <c r="E3937" t="s">
        <v>127</v>
      </c>
    </row>
    <row r="3938" spans="1:5" ht="18.75" customHeight="1" x14ac:dyDescent="0.3">
      <c r="A3938" s="4">
        <v>1993</v>
      </c>
      <c r="B3938" t="s">
        <v>773</v>
      </c>
      <c r="C3938" s="10">
        <v>700000</v>
      </c>
      <c r="D3938" t="s">
        <v>24</v>
      </c>
      <c r="E3938" t="s">
        <v>127</v>
      </c>
    </row>
    <row r="3939" spans="1:5" ht="18.75" customHeight="1" x14ac:dyDescent="0.3">
      <c r="A3939" s="4">
        <v>1993</v>
      </c>
      <c r="B3939" t="s">
        <v>214</v>
      </c>
      <c r="C3939" s="10">
        <v>625000</v>
      </c>
      <c r="D3939" t="s">
        <v>24</v>
      </c>
      <c r="E3939" t="s">
        <v>127</v>
      </c>
    </row>
    <row r="3940" spans="1:5" ht="18.75" customHeight="1" x14ac:dyDescent="0.3">
      <c r="A3940" s="4">
        <v>1993</v>
      </c>
      <c r="B3940" t="s">
        <v>355</v>
      </c>
      <c r="C3940" s="10">
        <v>500000</v>
      </c>
      <c r="D3940" t="s">
        <v>28</v>
      </c>
      <c r="E3940" t="s">
        <v>127</v>
      </c>
    </row>
    <row r="3941" spans="1:5" ht="18.75" customHeight="1" x14ac:dyDescent="0.3">
      <c r="A3941" s="4">
        <v>1993</v>
      </c>
      <c r="B3941" t="s">
        <v>273</v>
      </c>
      <c r="C3941" s="10">
        <v>500000</v>
      </c>
      <c r="D3941" t="s">
        <v>43</v>
      </c>
      <c r="E3941" t="s">
        <v>127</v>
      </c>
    </row>
    <row r="3942" spans="1:5" ht="18.75" customHeight="1" x14ac:dyDescent="0.3">
      <c r="A3942" s="4">
        <v>1993</v>
      </c>
      <c r="B3942" t="s">
        <v>1340</v>
      </c>
      <c r="C3942" s="10">
        <v>500000</v>
      </c>
      <c r="D3942" t="s">
        <v>24</v>
      </c>
      <c r="E3942" t="s">
        <v>127</v>
      </c>
    </row>
    <row r="3943" spans="1:5" ht="18.75" customHeight="1" x14ac:dyDescent="0.3">
      <c r="A3943" s="4">
        <v>1993</v>
      </c>
      <c r="B3943" t="s">
        <v>939</v>
      </c>
      <c r="C3943" s="10">
        <v>290000</v>
      </c>
      <c r="D3943" t="s">
        <v>37</v>
      </c>
      <c r="E3943" t="s">
        <v>127</v>
      </c>
    </row>
    <row r="3944" spans="1:5" ht="18.75" customHeight="1" x14ac:dyDescent="0.3">
      <c r="A3944" s="4">
        <v>1993</v>
      </c>
      <c r="B3944" t="s">
        <v>1254</v>
      </c>
      <c r="C3944" s="10">
        <v>262000</v>
      </c>
      <c r="D3944" t="s">
        <v>24</v>
      </c>
      <c r="E3944" t="s">
        <v>127</v>
      </c>
    </row>
    <row r="3945" spans="1:5" ht="18.75" customHeight="1" x14ac:dyDescent="0.3">
      <c r="A3945" s="4">
        <v>1993</v>
      </c>
      <c r="B3945" t="s">
        <v>1441</v>
      </c>
      <c r="C3945" s="10">
        <v>182500</v>
      </c>
      <c r="D3945" t="s">
        <v>54</v>
      </c>
      <c r="E3945" t="s">
        <v>127</v>
      </c>
    </row>
    <row r="3946" spans="1:5" ht="18.75" customHeight="1" x14ac:dyDescent="0.3">
      <c r="A3946" s="4">
        <v>1993</v>
      </c>
      <c r="B3946" t="s">
        <v>755</v>
      </c>
      <c r="C3946" s="10">
        <v>180000</v>
      </c>
      <c r="D3946" t="s">
        <v>24</v>
      </c>
      <c r="E3946" t="s">
        <v>127</v>
      </c>
    </row>
    <row r="3947" spans="1:5" ht="18.75" customHeight="1" x14ac:dyDescent="0.3">
      <c r="A3947" s="4">
        <v>1993</v>
      </c>
      <c r="B3947" t="s">
        <v>1282</v>
      </c>
      <c r="C3947" s="10">
        <v>160000</v>
      </c>
      <c r="D3947" t="s">
        <v>28</v>
      </c>
      <c r="E3947" t="s">
        <v>127</v>
      </c>
    </row>
    <row r="3948" spans="1:5" ht="18.75" customHeight="1" x14ac:dyDescent="0.3">
      <c r="A3948" s="4">
        <v>1993</v>
      </c>
      <c r="B3948" t="s">
        <v>931</v>
      </c>
      <c r="C3948" s="10">
        <v>157500</v>
      </c>
      <c r="D3948" t="s">
        <v>24</v>
      </c>
      <c r="E3948" t="s">
        <v>127</v>
      </c>
    </row>
    <row r="3949" spans="1:5" ht="18.75" customHeight="1" x14ac:dyDescent="0.3">
      <c r="A3949" s="4">
        <v>1993</v>
      </c>
      <c r="B3949" t="s">
        <v>1343</v>
      </c>
      <c r="C3949" s="10">
        <v>115000</v>
      </c>
      <c r="D3949" t="s">
        <v>43</v>
      </c>
      <c r="E3949" t="s">
        <v>127</v>
      </c>
    </row>
    <row r="3950" spans="1:5" ht="18.75" customHeight="1" x14ac:dyDescent="0.3">
      <c r="A3950" s="4">
        <v>1993</v>
      </c>
      <c r="B3950" t="s">
        <v>933</v>
      </c>
      <c r="C3950" s="10">
        <v>112500</v>
      </c>
      <c r="D3950" t="s">
        <v>34</v>
      </c>
      <c r="E3950" t="s">
        <v>127</v>
      </c>
    </row>
    <row r="3951" spans="1:5" ht="18.75" customHeight="1" x14ac:dyDescent="0.3">
      <c r="A3951" s="4">
        <v>1993</v>
      </c>
      <c r="B3951" t="s">
        <v>1442</v>
      </c>
      <c r="C3951" s="10">
        <v>109000</v>
      </c>
      <c r="D3951" t="s">
        <v>50</v>
      </c>
      <c r="E3951" t="s">
        <v>127</v>
      </c>
    </row>
    <row r="3952" spans="1:5" ht="18.75" customHeight="1" x14ac:dyDescent="0.3">
      <c r="A3952" s="4">
        <v>1993</v>
      </c>
      <c r="B3952" t="s">
        <v>256</v>
      </c>
      <c r="C3952" s="10">
        <v>5500000</v>
      </c>
      <c r="D3952" t="s">
        <v>24</v>
      </c>
      <c r="E3952" t="s">
        <v>153</v>
      </c>
    </row>
    <row r="3953" spans="1:5" ht="18.75" customHeight="1" x14ac:dyDescent="0.3">
      <c r="A3953" s="4">
        <v>1993</v>
      </c>
      <c r="B3953" t="s">
        <v>172</v>
      </c>
      <c r="C3953" s="10">
        <v>4750000</v>
      </c>
      <c r="D3953" t="s">
        <v>24</v>
      </c>
      <c r="E3953" t="s">
        <v>153</v>
      </c>
    </row>
    <row r="3954" spans="1:5" ht="18.75" customHeight="1" x14ac:dyDescent="0.3">
      <c r="A3954" s="4">
        <v>1993</v>
      </c>
      <c r="B3954" t="s">
        <v>171</v>
      </c>
      <c r="C3954" s="10">
        <v>3700000</v>
      </c>
      <c r="D3954" t="s">
        <v>28</v>
      </c>
      <c r="E3954" t="s">
        <v>153</v>
      </c>
    </row>
    <row r="3955" spans="1:5" ht="18.75" customHeight="1" x14ac:dyDescent="0.3">
      <c r="A3955" s="4">
        <v>1993</v>
      </c>
      <c r="B3955" t="s">
        <v>428</v>
      </c>
      <c r="C3955" s="10">
        <v>2815000</v>
      </c>
      <c r="D3955" t="s">
        <v>28</v>
      </c>
      <c r="E3955" t="s">
        <v>153</v>
      </c>
    </row>
    <row r="3956" spans="1:5" ht="18.75" customHeight="1" x14ac:dyDescent="0.3">
      <c r="A3956" s="4">
        <v>1993</v>
      </c>
      <c r="B3956" t="s">
        <v>178</v>
      </c>
      <c r="C3956" s="10">
        <v>2500000</v>
      </c>
      <c r="D3956" t="s">
        <v>24</v>
      </c>
      <c r="E3956" t="s">
        <v>153</v>
      </c>
    </row>
    <row r="3957" spans="1:5" ht="18.75" customHeight="1" x14ac:dyDescent="0.3">
      <c r="A3957" s="4">
        <v>1993</v>
      </c>
      <c r="B3957" t="s">
        <v>216</v>
      </c>
      <c r="C3957" s="10">
        <v>2250000</v>
      </c>
      <c r="D3957" t="s">
        <v>54</v>
      </c>
      <c r="E3957" t="s">
        <v>153</v>
      </c>
    </row>
    <row r="3958" spans="1:5" ht="18.75" customHeight="1" x14ac:dyDescent="0.3">
      <c r="A3958" s="4">
        <v>1993</v>
      </c>
      <c r="B3958" t="s">
        <v>170</v>
      </c>
      <c r="C3958" s="10">
        <v>2000000</v>
      </c>
      <c r="D3958" t="s">
        <v>43</v>
      </c>
      <c r="E3958" t="s">
        <v>153</v>
      </c>
    </row>
    <row r="3959" spans="1:5" ht="18.75" customHeight="1" x14ac:dyDescent="0.3">
      <c r="A3959" s="4">
        <v>1993</v>
      </c>
      <c r="B3959" t="s">
        <v>1256</v>
      </c>
      <c r="C3959" s="10">
        <v>1775000</v>
      </c>
      <c r="D3959" t="s">
        <v>28</v>
      </c>
      <c r="E3959" t="s">
        <v>153</v>
      </c>
    </row>
    <row r="3960" spans="1:5" ht="18.75" customHeight="1" x14ac:dyDescent="0.3">
      <c r="A3960" s="4">
        <v>1993</v>
      </c>
      <c r="B3960" t="s">
        <v>517</v>
      </c>
      <c r="C3960" s="10">
        <v>1600000</v>
      </c>
      <c r="D3960" t="s">
        <v>50</v>
      </c>
      <c r="E3960" t="s">
        <v>153</v>
      </c>
    </row>
    <row r="3961" spans="1:5" ht="18.75" customHeight="1" x14ac:dyDescent="0.3">
      <c r="A3961" s="4">
        <v>1993</v>
      </c>
      <c r="B3961" t="s">
        <v>174</v>
      </c>
      <c r="C3961" s="10">
        <v>1025000</v>
      </c>
      <c r="D3961" t="s">
        <v>24</v>
      </c>
      <c r="E3961" t="s">
        <v>153</v>
      </c>
    </row>
    <row r="3962" spans="1:5" ht="18.75" customHeight="1" x14ac:dyDescent="0.3">
      <c r="A3962" s="4">
        <v>1993</v>
      </c>
      <c r="B3962" t="s">
        <v>274</v>
      </c>
      <c r="C3962" s="10">
        <v>1000000</v>
      </c>
      <c r="D3962" t="s">
        <v>24</v>
      </c>
      <c r="E3962" t="s">
        <v>153</v>
      </c>
    </row>
    <row r="3963" spans="1:5" ht="18.75" customHeight="1" x14ac:dyDescent="0.3">
      <c r="A3963" s="4">
        <v>1993</v>
      </c>
      <c r="B3963" t="s">
        <v>1255</v>
      </c>
      <c r="C3963" s="10">
        <v>1000000</v>
      </c>
      <c r="D3963" t="s">
        <v>28</v>
      </c>
      <c r="E3963" t="s">
        <v>153</v>
      </c>
    </row>
    <row r="3964" spans="1:5" ht="18.75" customHeight="1" x14ac:dyDescent="0.3">
      <c r="A3964" s="4">
        <v>1993</v>
      </c>
      <c r="B3964" t="s">
        <v>259</v>
      </c>
      <c r="C3964" s="10">
        <v>975000</v>
      </c>
      <c r="D3964" t="s">
        <v>34</v>
      </c>
      <c r="E3964" t="s">
        <v>153</v>
      </c>
    </row>
    <row r="3965" spans="1:5" ht="18.75" customHeight="1" x14ac:dyDescent="0.3">
      <c r="A3965" s="4">
        <v>1993</v>
      </c>
      <c r="B3965" t="s">
        <v>1257</v>
      </c>
      <c r="C3965" s="10">
        <v>925000</v>
      </c>
      <c r="D3965" t="s">
        <v>34</v>
      </c>
      <c r="E3965" t="s">
        <v>153</v>
      </c>
    </row>
    <row r="3966" spans="1:5" ht="18.75" customHeight="1" x14ac:dyDescent="0.3">
      <c r="A3966" s="4">
        <v>1993</v>
      </c>
      <c r="B3966" t="s">
        <v>944</v>
      </c>
      <c r="C3966" s="10">
        <v>850000</v>
      </c>
      <c r="D3966" t="s">
        <v>24</v>
      </c>
      <c r="E3966" t="s">
        <v>153</v>
      </c>
    </row>
    <row r="3967" spans="1:5" ht="18.75" customHeight="1" x14ac:dyDescent="0.3">
      <c r="A3967" s="4">
        <v>1993</v>
      </c>
      <c r="B3967" t="s">
        <v>526</v>
      </c>
      <c r="C3967" s="10">
        <v>800000</v>
      </c>
      <c r="D3967" t="s">
        <v>43</v>
      </c>
      <c r="E3967" t="s">
        <v>153</v>
      </c>
    </row>
    <row r="3968" spans="1:5" ht="18.75" customHeight="1" x14ac:dyDescent="0.3">
      <c r="A3968" s="4">
        <v>1993</v>
      </c>
      <c r="B3968" t="s">
        <v>503</v>
      </c>
      <c r="C3968" s="10">
        <v>725000</v>
      </c>
      <c r="D3968" t="s">
        <v>24</v>
      </c>
      <c r="E3968" t="s">
        <v>153</v>
      </c>
    </row>
    <row r="3969" spans="1:5" ht="18.75" customHeight="1" x14ac:dyDescent="0.3">
      <c r="A3969" s="4">
        <v>1993</v>
      </c>
      <c r="B3969" t="s">
        <v>947</v>
      </c>
      <c r="C3969" s="10">
        <v>712500</v>
      </c>
      <c r="D3969" t="s">
        <v>24</v>
      </c>
      <c r="E3969" t="s">
        <v>153</v>
      </c>
    </row>
    <row r="3970" spans="1:5" ht="18.75" customHeight="1" x14ac:dyDescent="0.3">
      <c r="A3970" s="4">
        <v>1993</v>
      </c>
      <c r="B3970" t="s">
        <v>639</v>
      </c>
      <c r="C3970" s="10">
        <v>675000</v>
      </c>
      <c r="D3970" t="s">
        <v>54</v>
      </c>
      <c r="E3970" t="s">
        <v>153</v>
      </c>
    </row>
    <row r="3971" spans="1:5" ht="18.75" customHeight="1" x14ac:dyDescent="0.3">
      <c r="A3971" s="4">
        <v>1993</v>
      </c>
      <c r="B3971" t="s">
        <v>1259</v>
      </c>
      <c r="C3971" s="10">
        <v>560000</v>
      </c>
      <c r="D3971" t="s">
        <v>24</v>
      </c>
      <c r="E3971" t="s">
        <v>153</v>
      </c>
    </row>
    <row r="3972" spans="1:5" ht="18.75" customHeight="1" x14ac:dyDescent="0.3">
      <c r="A3972" s="4">
        <v>1993</v>
      </c>
      <c r="B3972" t="s">
        <v>1258</v>
      </c>
      <c r="C3972" s="10">
        <v>550000</v>
      </c>
      <c r="D3972" t="s">
        <v>37</v>
      </c>
      <c r="E3972" t="s">
        <v>153</v>
      </c>
    </row>
    <row r="3973" spans="1:5" ht="18.75" customHeight="1" x14ac:dyDescent="0.3">
      <c r="A3973" s="4">
        <v>1993</v>
      </c>
      <c r="B3973" t="s">
        <v>486</v>
      </c>
      <c r="C3973" s="10">
        <v>500000</v>
      </c>
      <c r="D3973" t="s">
        <v>24</v>
      </c>
      <c r="E3973" t="s">
        <v>153</v>
      </c>
    </row>
    <row r="3974" spans="1:5" ht="18.75" customHeight="1" x14ac:dyDescent="0.3">
      <c r="A3974" s="4">
        <v>1993</v>
      </c>
      <c r="B3974" t="s">
        <v>1229</v>
      </c>
      <c r="C3974" s="10">
        <v>225000</v>
      </c>
      <c r="D3974" t="s">
        <v>34</v>
      </c>
      <c r="E3974" t="s">
        <v>153</v>
      </c>
    </row>
    <row r="3975" spans="1:5" ht="18.75" customHeight="1" x14ac:dyDescent="0.3">
      <c r="A3975" s="4">
        <v>1993</v>
      </c>
      <c r="B3975" t="s">
        <v>953</v>
      </c>
      <c r="C3975" s="10">
        <v>205000</v>
      </c>
      <c r="D3975" t="s">
        <v>50</v>
      </c>
      <c r="E3975" t="s">
        <v>153</v>
      </c>
    </row>
    <row r="3976" spans="1:5" ht="18.75" customHeight="1" x14ac:dyDescent="0.3">
      <c r="A3976" s="4">
        <v>1993</v>
      </c>
      <c r="B3976" t="s">
        <v>1260</v>
      </c>
      <c r="C3976" s="10">
        <v>181500</v>
      </c>
      <c r="D3976" t="s">
        <v>50</v>
      </c>
      <c r="E3976" t="s">
        <v>153</v>
      </c>
    </row>
    <row r="3977" spans="1:5" ht="18.75" customHeight="1" x14ac:dyDescent="0.3">
      <c r="A3977" s="4">
        <v>1993</v>
      </c>
      <c r="B3977" t="s">
        <v>954</v>
      </c>
      <c r="C3977" s="10">
        <v>114000</v>
      </c>
      <c r="D3977" t="s">
        <v>28</v>
      </c>
      <c r="E3977" t="s">
        <v>153</v>
      </c>
    </row>
    <row r="3978" spans="1:5" ht="18.75" customHeight="1" x14ac:dyDescent="0.3">
      <c r="A3978" s="4">
        <v>1993</v>
      </c>
      <c r="B3978" t="s">
        <v>1443</v>
      </c>
      <c r="C3978" s="10">
        <v>109000</v>
      </c>
      <c r="D3978" t="s">
        <v>37</v>
      </c>
      <c r="E3978" t="s">
        <v>153</v>
      </c>
    </row>
    <row r="3979" spans="1:5" ht="18.75" customHeight="1" x14ac:dyDescent="0.3">
      <c r="A3979" s="4">
        <v>1993</v>
      </c>
      <c r="B3979" t="s">
        <v>1444</v>
      </c>
      <c r="C3979" s="10">
        <v>109000</v>
      </c>
      <c r="D3979" t="s">
        <v>24</v>
      </c>
      <c r="E3979" t="s">
        <v>153</v>
      </c>
    </row>
    <row r="3980" spans="1:5" ht="18.75" customHeight="1" x14ac:dyDescent="0.3">
      <c r="A3980" s="4">
        <v>1993</v>
      </c>
      <c r="B3980" t="s">
        <v>182</v>
      </c>
      <c r="C3980" s="10">
        <v>3250000</v>
      </c>
      <c r="D3980" t="s">
        <v>24</v>
      </c>
      <c r="E3980" t="s">
        <v>180</v>
      </c>
    </row>
    <row r="3981" spans="1:5" ht="18.75" customHeight="1" x14ac:dyDescent="0.3">
      <c r="A3981" s="4">
        <v>1993</v>
      </c>
      <c r="B3981" t="s">
        <v>181</v>
      </c>
      <c r="C3981" s="10">
        <v>2700000</v>
      </c>
      <c r="D3981" t="s">
        <v>28</v>
      </c>
      <c r="E3981" t="s">
        <v>180</v>
      </c>
    </row>
    <row r="3982" spans="1:5" ht="18.75" customHeight="1" x14ac:dyDescent="0.3">
      <c r="A3982" s="4">
        <v>1993</v>
      </c>
      <c r="B3982" t="s">
        <v>194</v>
      </c>
      <c r="C3982" s="10">
        <v>2500000</v>
      </c>
      <c r="D3982" t="s">
        <v>54</v>
      </c>
      <c r="E3982" t="s">
        <v>180</v>
      </c>
    </row>
    <row r="3983" spans="1:5" ht="18.75" customHeight="1" x14ac:dyDescent="0.3">
      <c r="A3983" s="4">
        <v>1993</v>
      </c>
      <c r="B3983" t="s">
        <v>193</v>
      </c>
      <c r="C3983" s="10">
        <v>2375000</v>
      </c>
      <c r="D3983" t="s">
        <v>24</v>
      </c>
      <c r="E3983" t="s">
        <v>180</v>
      </c>
    </row>
    <row r="3984" spans="1:5" ht="18.75" customHeight="1" x14ac:dyDescent="0.3">
      <c r="A3984" s="4">
        <v>1993</v>
      </c>
      <c r="B3984" t="s">
        <v>961</v>
      </c>
      <c r="C3984" s="10">
        <v>2100000</v>
      </c>
      <c r="D3984" t="s">
        <v>24</v>
      </c>
      <c r="E3984" t="s">
        <v>180</v>
      </c>
    </row>
    <row r="3985" spans="1:5" ht="18.75" customHeight="1" x14ac:dyDescent="0.3">
      <c r="A3985" s="4">
        <v>1993</v>
      </c>
      <c r="B3985" t="s">
        <v>973</v>
      </c>
      <c r="C3985" s="10">
        <v>1640000</v>
      </c>
      <c r="D3985" t="s">
        <v>28</v>
      </c>
      <c r="E3985" t="s">
        <v>180</v>
      </c>
    </row>
    <row r="3986" spans="1:5" ht="18.75" customHeight="1" x14ac:dyDescent="0.3">
      <c r="A3986" s="4">
        <v>1993</v>
      </c>
      <c r="B3986" t="s">
        <v>77</v>
      </c>
      <c r="C3986" s="10">
        <v>1333334</v>
      </c>
      <c r="D3986" t="s">
        <v>37</v>
      </c>
      <c r="E3986" t="s">
        <v>180</v>
      </c>
    </row>
    <row r="3987" spans="1:5" ht="18.75" customHeight="1" x14ac:dyDescent="0.3">
      <c r="A3987" s="4">
        <v>1993</v>
      </c>
      <c r="B3987" t="s">
        <v>212</v>
      </c>
      <c r="C3987" s="10">
        <v>1100000</v>
      </c>
      <c r="D3987" t="s">
        <v>28</v>
      </c>
      <c r="E3987" t="s">
        <v>180</v>
      </c>
    </row>
    <row r="3988" spans="1:5" ht="18.75" customHeight="1" x14ac:dyDescent="0.3">
      <c r="A3988" s="4">
        <v>1993</v>
      </c>
      <c r="B3988" t="s">
        <v>968</v>
      </c>
      <c r="C3988" s="10">
        <v>1000000</v>
      </c>
      <c r="D3988" t="s">
        <v>28</v>
      </c>
      <c r="E3988" t="s">
        <v>180</v>
      </c>
    </row>
    <row r="3989" spans="1:5" ht="18.75" customHeight="1" x14ac:dyDescent="0.3">
      <c r="A3989" s="4">
        <v>1993</v>
      </c>
      <c r="B3989" t="s">
        <v>960</v>
      </c>
      <c r="C3989" s="10">
        <v>750000</v>
      </c>
      <c r="D3989" t="s">
        <v>37</v>
      </c>
      <c r="E3989" t="s">
        <v>180</v>
      </c>
    </row>
    <row r="3990" spans="1:5" ht="18.75" customHeight="1" x14ac:dyDescent="0.3">
      <c r="A3990" s="4">
        <v>1993</v>
      </c>
      <c r="B3990" t="s">
        <v>1302</v>
      </c>
      <c r="C3990" s="10">
        <v>725000</v>
      </c>
      <c r="D3990" t="s">
        <v>28</v>
      </c>
      <c r="E3990" t="s">
        <v>180</v>
      </c>
    </row>
    <row r="3991" spans="1:5" ht="18.75" customHeight="1" x14ac:dyDescent="0.3">
      <c r="A3991" s="4">
        <v>1993</v>
      </c>
      <c r="B3991" t="s">
        <v>268</v>
      </c>
      <c r="C3991" s="10">
        <v>700000</v>
      </c>
      <c r="D3991" t="s">
        <v>24</v>
      </c>
      <c r="E3991" t="s">
        <v>180</v>
      </c>
    </row>
    <row r="3992" spans="1:5" ht="18.75" customHeight="1" x14ac:dyDescent="0.3">
      <c r="A3992" s="4">
        <v>1993</v>
      </c>
      <c r="B3992" t="s">
        <v>1445</v>
      </c>
      <c r="C3992" s="10">
        <v>350000</v>
      </c>
      <c r="D3992" t="s">
        <v>43</v>
      </c>
      <c r="E3992" t="s">
        <v>180</v>
      </c>
    </row>
    <row r="3993" spans="1:5" ht="18.75" customHeight="1" x14ac:dyDescent="0.3">
      <c r="A3993" s="4">
        <v>1993</v>
      </c>
      <c r="B3993" t="s">
        <v>467</v>
      </c>
      <c r="C3993" s="10">
        <v>250000</v>
      </c>
      <c r="D3993" t="s">
        <v>43</v>
      </c>
      <c r="E3993" t="s">
        <v>180</v>
      </c>
    </row>
    <row r="3994" spans="1:5" ht="18.75" customHeight="1" x14ac:dyDescent="0.3">
      <c r="A3994" s="4">
        <v>1993</v>
      </c>
      <c r="B3994" t="s">
        <v>891</v>
      </c>
      <c r="C3994" s="10">
        <v>235000</v>
      </c>
      <c r="D3994" t="s">
        <v>24</v>
      </c>
      <c r="E3994" t="s">
        <v>180</v>
      </c>
    </row>
    <row r="3995" spans="1:5" ht="18.75" customHeight="1" x14ac:dyDescent="0.3">
      <c r="A3995" s="4">
        <v>1993</v>
      </c>
      <c r="B3995" t="s">
        <v>1345</v>
      </c>
      <c r="C3995" s="10">
        <v>212500</v>
      </c>
      <c r="D3995" t="s">
        <v>24</v>
      </c>
      <c r="E3995" t="s">
        <v>180</v>
      </c>
    </row>
    <row r="3996" spans="1:5" ht="18.75" customHeight="1" x14ac:dyDescent="0.3">
      <c r="A3996" s="4">
        <v>1993</v>
      </c>
      <c r="B3996" t="s">
        <v>1446</v>
      </c>
      <c r="C3996" s="10">
        <v>175000</v>
      </c>
      <c r="D3996" t="s">
        <v>24</v>
      </c>
      <c r="E3996" t="s">
        <v>180</v>
      </c>
    </row>
    <row r="3997" spans="1:5" ht="18.75" customHeight="1" x14ac:dyDescent="0.3">
      <c r="A3997" s="4">
        <v>1993</v>
      </c>
      <c r="B3997" t="s">
        <v>1094</v>
      </c>
      <c r="C3997" s="10">
        <v>170000</v>
      </c>
      <c r="D3997" t="s">
        <v>24</v>
      </c>
      <c r="E3997" t="s">
        <v>180</v>
      </c>
    </row>
    <row r="3998" spans="1:5" ht="18.75" customHeight="1" x14ac:dyDescent="0.3">
      <c r="A3998" s="4">
        <v>1993</v>
      </c>
      <c r="B3998" t="s">
        <v>1346</v>
      </c>
      <c r="C3998" s="10">
        <v>150000</v>
      </c>
      <c r="D3998" t="s">
        <v>24</v>
      </c>
      <c r="E3998" t="s">
        <v>180</v>
      </c>
    </row>
    <row r="3999" spans="1:5" ht="18.75" customHeight="1" x14ac:dyDescent="0.3">
      <c r="A3999" s="4">
        <v>1993</v>
      </c>
      <c r="B3999" t="s">
        <v>969</v>
      </c>
      <c r="C3999" s="10">
        <v>120000</v>
      </c>
      <c r="D3999" t="s">
        <v>34</v>
      </c>
      <c r="E3999" t="s">
        <v>180</v>
      </c>
    </row>
    <row r="4000" spans="1:5" ht="18.75" customHeight="1" x14ac:dyDescent="0.3">
      <c r="A4000" s="4">
        <v>1993</v>
      </c>
      <c r="B4000" t="s">
        <v>1447</v>
      </c>
      <c r="C4000" s="10">
        <v>120000</v>
      </c>
      <c r="D4000" t="s">
        <v>34</v>
      </c>
      <c r="E4000" t="s">
        <v>180</v>
      </c>
    </row>
    <row r="4001" spans="1:5" ht="18.75" customHeight="1" x14ac:dyDescent="0.3">
      <c r="A4001" s="4">
        <v>1993</v>
      </c>
      <c r="B4001" t="s">
        <v>1448</v>
      </c>
      <c r="C4001" s="10">
        <v>118000</v>
      </c>
      <c r="D4001" t="s">
        <v>50</v>
      </c>
      <c r="E4001" t="s">
        <v>180</v>
      </c>
    </row>
    <row r="4002" spans="1:5" ht="18.75" customHeight="1" x14ac:dyDescent="0.3">
      <c r="A4002" s="4">
        <v>1993</v>
      </c>
      <c r="B4002" t="s">
        <v>1449</v>
      </c>
      <c r="C4002" s="10">
        <v>110000</v>
      </c>
      <c r="D4002" t="s">
        <v>28</v>
      </c>
      <c r="E4002" t="s">
        <v>180</v>
      </c>
    </row>
    <row r="4003" spans="1:5" ht="18.75" customHeight="1" x14ac:dyDescent="0.3">
      <c r="A4003" s="4">
        <v>1993</v>
      </c>
      <c r="B4003" t="s">
        <v>1176</v>
      </c>
      <c r="C4003" s="10">
        <v>110000</v>
      </c>
      <c r="D4003" t="s">
        <v>24</v>
      </c>
      <c r="E4003" t="s">
        <v>180</v>
      </c>
    </row>
    <row r="4004" spans="1:5" ht="18.75" customHeight="1" x14ac:dyDescent="0.3">
      <c r="A4004" s="4">
        <v>1993</v>
      </c>
      <c r="B4004" t="s">
        <v>1347</v>
      </c>
      <c r="C4004" s="10">
        <v>110000</v>
      </c>
      <c r="D4004" t="s">
        <v>37</v>
      </c>
      <c r="E4004" t="s">
        <v>180</v>
      </c>
    </row>
    <row r="4005" spans="1:5" ht="18.75" customHeight="1" x14ac:dyDescent="0.3">
      <c r="A4005" s="4">
        <v>1993</v>
      </c>
      <c r="B4005" t="s">
        <v>1450</v>
      </c>
      <c r="C4005" s="10">
        <v>109000</v>
      </c>
      <c r="D4005" t="s">
        <v>24</v>
      </c>
      <c r="E4005" t="s">
        <v>180</v>
      </c>
    </row>
    <row r="4006" spans="1:5" ht="18.75" customHeight="1" x14ac:dyDescent="0.3">
      <c r="A4006" s="4">
        <v>1993</v>
      </c>
      <c r="B4006" t="s">
        <v>1451</v>
      </c>
      <c r="C4006" s="10">
        <v>109000</v>
      </c>
      <c r="D4006" t="s">
        <v>34</v>
      </c>
      <c r="E4006" t="s">
        <v>180</v>
      </c>
    </row>
    <row r="4007" spans="1:5" ht="18.75" customHeight="1" x14ac:dyDescent="0.3">
      <c r="A4007" s="4">
        <v>1993</v>
      </c>
      <c r="B4007" t="s">
        <v>1452</v>
      </c>
      <c r="C4007" s="10">
        <v>109000</v>
      </c>
      <c r="D4007" t="s">
        <v>24</v>
      </c>
      <c r="E4007" t="s">
        <v>180</v>
      </c>
    </row>
    <row r="4008" spans="1:5" ht="18.75" customHeight="1" x14ac:dyDescent="0.3">
      <c r="A4008" s="4">
        <v>1993</v>
      </c>
      <c r="B4008" t="s">
        <v>1167</v>
      </c>
      <c r="C4008" s="10">
        <v>109000</v>
      </c>
      <c r="D4008" t="s">
        <v>24</v>
      </c>
      <c r="E4008" t="s">
        <v>180</v>
      </c>
    </row>
    <row r="4009" spans="1:5" ht="18.75" customHeight="1" x14ac:dyDescent="0.3">
      <c r="A4009" s="4">
        <v>1993</v>
      </c>
      <c r="B4009" t="s">
        <v>970</v>
      </c>
      <c r="C4009" s="10">
        <v>109000</v>
      </c>
      <c r="D4009" t="s">
        <v>24</v>
      </c>
      <c r="E4009" t="s">
        <v>180</v>
      </c>
    </row>
    <row r="4010" spans="1:5" ht="18.75" customHeight="1" x14ac:dyDescent="0.3">
      <c r="A4010" s="4">
        <v>1993</v>
      </c>
      <c r="B4010" t="s">
        <v>207</v>
      </c>
      <c r="C4010" s="10">
        <v>3000000</v>
      </c>
      <c r="D4010" t="s">
        <v>43</v>
      </c>
      <c r="E4010" t="s">
        <v>208</v>
      </c>
    </row>
    <row r="4011" spans="1:5" ht="18.75" customHeight="1" x14ac:dyDescent="0.3">
      <c r="A4011" s="4">
        <v>1993</v>
      </c>
      <c r="B4011" t="s">
        <v>601</v>
      </c>
      <c r="C4011" s="10">
        <v>2666667</v>
      </c>
      <c r="D4011" t="s">
        <v>24</v>
      </c>
      <c r="E4011" t="s">
        <v>208</v>
      </c>
    </row>
    <row r="4012" spans="1:5" ht="18.75" customHeight="1" x14ac:dyDescent="0.3">
      <c r="A4012" s="4">
        <v>1993</v>
      </c>
      <c r="B4012" t="s">
        <v>401</v>
      </c>
      <c r="C4012" s="10">
        <v>2650000</v>
      </c>
      <c r="D4012" t="s">
        <v>50</v>
      </c>
      <c r="E4012" t="s">
        <v>208</v>
      </c>
    </row>
    <row r="4013" spans="1:5" ht="18.75" customHeight="1" x14ac:dyDescent="0.3">
      <c r="A4013" s="4">
        <v>1993</v>
      </c>
      <c r="B4013" t="s">
        <v>986</v>
      </c>
      <c r="C4013" s="10">
        <v>2625000</v>
      </c>
      <c r="D4013" t="s">
        <v>24</v>
      </c>
      <c r="E4013" t="s">
        <v>208</v>
      </c>
    </row>
    <row r="4014" spans="1:5" ht="18.75" customHeight="1" x14ac:dyDescent="0.3">
      <c r="A4014" s="4">
        <v>1993</v>
      </c>
      <c r="B4014" t="s">
        <v>230</v>
      </c>
      <c r="C4014" s="10">
        <v>2575000</v>
      </c>
      <c r="D4014" t="s">
        <v>34</v>
      </c>
      <c r="E4014" t="s">
        <v>208</v>
      </c>
    </row>
    <row r="4015" spans="1:5" ht="18.75" customHeight="1" x14ac:dyDescent="0.3">
      <c r="A4015" s="4">
        <v>1993</v>
      </c>
      <c r="B4015" t="s">
        <v>220</v>
      </c>
      <c r="C4015" s="10">
        <v>2050000</v>
      </c>
      <c r="D4015" t="s">
        <v>43</v>
      </c>
      <c r="E4015" t="s">
        <v>208</v>
      </c>
    </row>
    <row r="4016" spans="1:5" ht="18.75" customHeight="1" x14ac:dyDescent="0.3">
      <c r="A4016" s="4">
        <v>1993</v>
      </c>
      <c r="B4016" t="s">
        <v>791</v>
      </c>
      <c r="C4016" s="10">
        <v>1025000</v>
      </c>
      <c r="D4016" t="s">
        <v>54</v>
      </c>
      <c r="E4016" t="s">
        <v>208</v>
      </c>
    </row>
    <row r="4017" spans="1:5" ht="18.75" customHeight="1" x14ac:dyDescent="0.3">
      <c r="A4017" s="4">
        <v>1993</v>
      </c>
      <c r="B4017" t="s">
        <v>161</v>
      </c>
      <c r="C4017" s="10">
        <v>966667</v>
      </c>
      <c r="D4017" t="s">
        <v>50</v>
      </c>
      <c r="E4017" t="s">
        <v>208</v>
      </c>
    </row>
    <row r="4018" spans="1:5" ht="18.75" customHeight="1" x14ac:dyDescent="0.3">
      <c r="A4018" s="4">
        <v>1993</v>
      </c>
      <c r="B4018" t="s">
        <v>226</v>
      </c>
      <c r="C4018" s="10">
        <v>738000</v>
      </c>
      <c r="D4018" t="s">
        <v>24</v>
      </c>
      <c r="E4018" t="s">
        <v>208</v>
      </c>
    </row>
    <row r="4019" spans="1:5" ht="18.75" customHeight="1" x14ac:dyDescent="0.3">
      <c r="A4019" s="4">
        <v>1993</v>
      </c>
      <c r="B4019" t="s">
        <v>1349</v>
      </c>
      <c r="C4019" s="10">
        <v>706667</v>
      </c>
      <c r="D4019" t="s">
        <v>28</v>
      </c>
      <c r="E4019" t="s">
        <v>208</v>
      </c>
    </row>
    <row r="4020" spans="1:5" ht="18.75" customHeight="1" x14ac:dyDescent="0.3">
      <c r="A4020" s="4">
        <v>1993</v>
      </c>
      <c r="B4020" t="s">
        <v>577</v>
      </c>
      <c r="C4020" s="10">
        <v>600000</v>
      </c>
      <c r="D4020" t="s">
        <v>24</v>
      </c>
      <c r="E4020" t="s">
        <v>208</v>
      </c>
    </row>
    <row r="4021" spans="1:5" ht="18.75" customHeight="1" x14ac:dyDescent="0.3">
      <c r="A4021" s="4">
        <v>1993</v>
      </c>
      <c r="B4021" t="s">
        <v>941</v>
      </c>
      <c r="C4021" s="10">
        <v>508333</v>
      </c>
      <c r="D4021" t="s">
        <v>28</v>
      </c>
      <c r="E4021" t="s">
        <v>208</v>
      </c>
    </row>
    <row r="4022" spans="1:5" ht="18.75" customHeight="1" x14ac:dyDescent="0.3">
      <c r="A4022" s="4">
        <v>1993</v>
      </c>
      <c r="B4022" t="s">
        <v>254</v>
      </c>
      <c r="C4022" s="10">
        <v>350000</v>
      </c>
      <c r="D4022" t="s">
        <v>24</v>
      </c>
      <c r="E4022" t="s">
        <v>208</v>
      </c>
    </row>
    <row r="4023" spans="1:5" ht="18.75" customHeight="1" x14ac:dyDescent="0.3">
      <c r="A4023" s="4">
        <v>1993</v>
      </c>
      <c r="B4023" t="s">
        <v>981</v>
      </c>
      <c r="C4023" s="10">
        <v>290000</v>
      </c>
      <c r="D4023" t="s">
        <v>28</v>
      </c>
      <c r="E4023" t="s">
        <v>208</v>
      </c>
    </row>
    <row r="4024" spans="1:5" ht="18.75" customHeight="1" x14ac:dyDescent="0.3">
      <c r="A4024" s="4">
        <v>1993</v>
      </c>
      <c r="B4024" t="s">
        <v>1265</v>
      </c>
      <c r="C4024" s="10">
        <v>225000</v>
      </c>
      <c r="D4024" t="s">
        <v>34</v>
      </c>
      <c r="E4024" t="s">
        <v>208</v>
      </c>
    </row>
    <row r="4025" spans="1:5" ht="18.75" customHeight="1" x14ac:dyDescent="0.3">
      <c r="A4025" s="4">
        <v>1993</v>
      </c>
      <c r="B4025" t="s">
        <v>1101</v>
      </c>
      <c r="C4025" s="10">
        <v>190000</v>
      </c>
      <c r="D4025" t="s">
        <v>24</v>
      </c>
      <c r="E4025" t="s">
        <v>208</v>
      </c>
    </row>
    <row r="4026" spans="1:5" ht="18.75" customHeight="1" x14ac:dyDescent="0.3">
      <c r="A4026" s="4">
        <v>1993</v>
      </c>
      <c r="B4026" t="s">
        <v>978</v>
      </c>
      <c r="C4026" s="10">
        <v>175000</v>
      </c>
      <c r="D4026" t="s">
        <v>28</v>
      </c>
      <c r="E4026" t="s">
        <v>208</v>
      </c>
    </row>
    <row r="4027" spans="1:5" ht="18.75" customHeight="1" x14ac:dyDescent="0.3">
      <c r="A4027" s="4">
        <v>1993</v>
      </c>
      <c r="B4027" t="s">
        <v>983</v>
      </c>
      <c r="C4027" s="10">
        <v>170000</v>
      </c>
      <c r="D4027" t="s">
        <v>43</v>
      </c>
      <c r="E4027" t="s">
        <v>208</v>
      </c>
    </row>
    <row r="4028" spans="1:5" ht="18.75" customHeight="1" x14ac:dyDescent="0.3">
      <c r="A4028" s="4">
        <v>1993</v>
      </c>
      <c r="B4028" t="s">
        <v>1453</v>
      </c>
      <c r="C4028" s="10">
        <v>160000</v>
      </c>
      <c r="D4028" t="s">
        <v>37</v>
      </c>
      <c r="E4028" t="s">
        <v>208</v>
      </c>
    </row>
    <row r="4029" spans="1:5" ht="18.75" customHeight="1" x14ac:dyDescent="0.3">
      <c r="A4029" s="4">
        <v>1993</v>
      </c>
      <c r="B4029" t="s">
        <v>984</v>
      </c>
      <c r="C4029" s="10">
        <v>150000</v>
      </c>
      <c r="D4029" t="s">
        <v>24</v>
      </c>
      <c r="E4029" t="s">
        <v>208</v>
      </c>
    </row>
    <row r="4030" spans="1:5" ht="18.75" customHeight="1" x14ac:dyDescent="0.3">
      <c r="A4030" s="4">
        <v>1993</v>
      </c>
      <c r="B4030" t="s">
        <v>288</v>
      </c>
      <c r="C4030" s="10">
        <v>150000</v>
      </c>
      <c r="D4030" t="s">
        <v>54</v>
      </c>
      <c r="E4030" t="s">
        <v>208</v>
      </c>
    </row>
    <row r="4031" spans="1:5" ht="18.75" customHeight="1" x14ac:dyDescent="0.3">
      <c r="A4031" s="4">
        <v>1993</v>
      </c>
      <c r="B4031" t="s">
        <v>1348</v>
      </c>
      <c r="C4031" s="10">
        <v>145000</v>
      </c>
      <c r="D4031" t="s">
        <v>24</v>
      </c>
      <c r="E4031" t="s">
        <v>208</v>
      </c>
    </row>
    <row r="4032" spans="1:5" ht="18.75" customHeight="1" x14ac:dyDescent="0.3">
      <c r="A4032" s="4">
        <v>1993</v>
      </c>
      <c r="B4032" t="s">
        <v>1454</v>
      </c>
      <c r="C4032" s="10">
        <v>140000</v>
      </c>
      <c r="D4032" t="s">
        <v>24</v>
      </c>
      <c r="E4032" t="s">
        <v>208</v>
      </c>
    </row>
    <row r="4033" spans="1:5" ht="18.75" customHeight="1" x14ac:dyDescent="0.3">
      <c r="A4033" s="4">
        <v>1993</v>
      </c>
      <c r="B4033" t="s">
        <v>976</v>
      </c>
      <c r="C4033" s="10">
        <v>125000</v>
      </c>
      <c r="D4033" t="s">
        <v>50</v>
      </c>
      <c r="E4033" t="s">
        <v>208</v>
      </c>
    </row>
    <row r="4034" spans="1:5" ht="18.75" customHeight="1" x14ac:dyDescent="0.3">
      <c r="A4034" s="4">
        <v>1993</v>
      </c>
      <c r="B4034" t="s">
        <v>768</v>
      </c>
      <c r="C4034" s="10">
        <v>125000</v>
      </c>
      <c r="D4034" t="s">
        <v>28</v>
      </c>
      <c r="E4034" t="s">
        <v>208</v>
      </c>
    </row>
    <row r="4035" spans="1:5" ht="18.75" customHeight="1" x14ac:dyDescent="0.3">
      <c r="A4035" s="4">
        <v>1993</v>
      </c>
      <c r="B4035" t="s">
        <v>1455</v>
      </c>
      <c r="C4035" s="10">
        <v>109000</v>
      </c>
      <c r="D4035" t="s">
        <v>24</v>
      </c>
      <c r="E4035" t="s">
        <v>208</v>
      </c>
    </row>
    <row r="4036" spans="1:5" ht="18.75" customHeight="1" x14ac:dyDescent="0.3">
      <c r="A4036" s="4">
        <v>1993</v>
      </c>
      <c r="B4036" t="s">
        <v>241</v>
      </c>
      <c r="C4036" s="10">
        <v>5975000</v>
      </c>
      <c r="D4036" t="s">
        <v>37</v>
      </c>
      <c r="E4036" t="s">
        <v>236</v>
      </c>
    </row>
    <row r="4037" spans="1:5" ht="18.75" customHeight="1" x14ac:dyDescent="0.3">
      <c r="A4037" s="4">
        <v>1993</v>
      </c>
      <c r="B4037" t="s">
        <v>396</v>
      </c>
      <c r="C4037" s="10">
        <v>3583333</v>
      </c>
      <c r="D4037" t="s">
        <v>24</v>
      </c>
      <c r="E4037" t="s">
        <v>236</v>
      </c>
    </row>
    <row r="4038" spans="1:5" ht="18.75" customHeight="1" x14ac:dyDescent="0.3">
      <c r="A4038" s="4">
        <v>1993</v>
      </c>
      <c r="B4038" t="s">
        <v>548</v>
      </c>
      <c r="C4038" s="10">
        <v>3500000</v>
      </c>
      <c r="D4038" t="s">
        <v>24</v>
      </c>
      <c r="E4038" t="s">
        <v>236</v>
      </c>
    </row>
    <row r="4039" spans="1:5" ht="18.75" customHeight="1" x14ac:dyDescent="0.3">
      <c r="A4039" s="4">
        <v>1993</v>
      </c>
      <c r="B4039" t="s">
        <v>248</v>
      </c>
      <c r="C4039" s="10">
        <v>3375000</v>
      </c>
      <c r="D4039" t="s">
        <v>43</v>
      </c>
      <c r="E4039" t="s">
        <v>236</v>
      </c>
    </row>
    <row r="4040" spans="1:5" ht="18.75" customHeight="1" x14ac:dyDescent="0.3">
      <c r="A4040" s="4">
        <v>1993</v>
      </c>
      <c r="B4040" t="s">
        <v>441</v>
      </c>
      <c r="C4040" s="10">
        <v>3375000</v>
      </c>
      <c r="D4040" t="s">
        <v>24</v>
      </c>
      <c r="E4040" t="s">
        <v>236</v>
      </c>
    </row>
    <row r="4041" spans="1:5" ht="18.75" customHeight="1" x14ac:dyDescent="0.3">
      <c r="A4041" s="4">
        <v>1993</v>
      </c>
      <c r="B4041" t="s">
        <v>260</v>
      </c>
      <c r="C4041" s="10">
        <v>3100000</v>
      </c>
      <c r="D4041" t="s">
        <v>50</v>
      </c>
      <c r="E4041" t="s">
        <v>236</v>
      </c>
    </row>
    <row r="4042" spans="1:5" ht="18.75" customHeight="1" x14ac:dyDescent="0.3">
      <c r="A4042" s="4">
        <v>1993</v>
      </c>
      <c r="B4042" t="s">
        <v>547</v>
      </c>
      <c r="C4042" s="10">
        <v>2900000</v>
      </c>
      <c r="D4042" t="s">
        <v>54</v>
      </c>
      <c r="E4042" t="s">
        <v>236</v>
      </c>
    </row>
    <row r="4043" spans="1:5" ht="18.75" customHeight="1" x14ac:dyDescent="0.3">
      <c r="A4043" s="4">
        <v>1993</v>
      </c>
      <c r="B4043" t="s">
        <v>168</v>
      </c>
      <c r="C4043" s="10">
        <v>2583333</v>
      </c>
      <c r="D4043" t="s">
        <v>24</v>
      </c>
      <c r="E4043" t="s">
        <v>236</v>
      </c>
    </row>
    <row r="4044" spans="1:5" ht="18.75" customHeight="1" x14ac:dyDescent="0.3">
      <c r="A4044" s="4">
        <v>1993</v>
      </c>
      <c r="B4044" t="s">
        <v>297</v>
      </c>
      <c r="C4044" s="10">
        <v>1650000</v>
      </c>
      <c r="D4044" t="s">
        <v>28</v>
      </c>
      <c r="E4044" t="s">
        <v>236</v>
      </c>
    </row>
    <row r="4045" spans="1:5" ht="18.75" customHeight="1" x14ac:dyDescent="0.3">
      <c r="A4045" s="4">
        <v>1993</v>
      </c>
      <c r="B4045" t="s">
        <v>190</v>
      </c>
      <c r="C4045" s="10">
        <v>1600000</v>
      </c>
      <c r="D4045" t="s">
        <v>24</v>
      </c>
      <c r="E4045" t="s">
        <v>236</v>
      </c>
    </row>
    <row r="4046" spans="1:5" ht="18.75" customHeight="1" x14ac:dyDescent="0.3">
      <c r="A4046" s="4">
        <v>1993</v>
      </c>
      <c r="B4046" t="s">
        <v>1222</v>
      </c>
      <c r="C4046" s="10">
        <v>1375000</v>
      </c>
      <c r="D4046" t="s">
        <v>24</v>
      </c>
      <c r="E4046" t="s">
        <v>236</v>
      </c>
    </row>
    <row r="4047" spans="1:5" ht="18.75" customHeight="1" x14ac:dyDescent="0.3">
      <c r="A4047" s="4">
        <v>1993</v>
      </c>
      <c r="B4047" t="s">
        <v>621</v>
      </c>
      <c r="C4047" s="10">
        <v>700000</v>
      </c>
      <c r="D4047" t="s">
        <v>28</v>
      </c>
      <c r="E4047" t="s">
        <v>236</v>
      </c>
    </row>
    <row r="4048" spans="1:5" ht="18.75" customHeight="1" x14ac:dyDescent="0.3">
      <c r="A4048" s="4">
        <v>1993</v>
      </c>
      <c r="B4048" t="s">
        <v>1227</v>
      </c>
      <c r="C4048" s="10">
        <v>695000</v>
      </c>
      <c r="D4048" t="s">
        <v>28</v>
      </c>
      <c r="E4048" t="s">
        <v>236</v>
      </c>
    </row>
    <row r="4049" spans="1:5" ht="18.75" customHeight="1" x14ac:dyDescent="0.3">
      <c r="A4049" s="4">
        <v>1993</v>
      </c>
      <c r="B4049" t="s">
        <v>988</v>
      </c>
      <c r="C4049" s="10">
        <v>630000</v>
      </c>
      <c r="D4049" t="s">
        <v>28</v>
      </c>
      <c r="E4049" t="s">
        <v>236</v>
      </c>
    </row>
    <row r="4050" spans="1:5" ht="18.75" customHeight="1" x14ac:dyDescent="0.3">
      <c r="A4050" s="4">
        <v>1993</v>
      </c>
      <c r="B4050" t="s">
        <v>1110</v>
      </c>
      <c r="C4050" s="10">
        <v>312500</v>
      </c>
      <c r="D4050" t="s">
        <v>24</v>
      </c>
      <c r="E4050" t="s">
        <v>236</v>
      </c>
    </row>
    <row r="4051" spans="1:5" ht="18.75" customHeight="1" x14ac:dyDescent="0.3">
      <c r="A4051" s="4">
        <v>1993</v>
      </c>
      <c r="B4051" t="s">
        <v>989</v>
      </c>
      <c r="C4051" s="10">
        <v>275000</v>
      </c>
      <c r="D4051" t="s">
        <v>24</v>
      </c>
      <c r="E4051" t="s">
        <v>236</v>
      </c>
    </row>
    <row r="4052" spans="1:5" ht="18.75" customHeight="1" x14ac:dyDescent="0.3">
      <c r="A4052" s="4">
        <v>1993</v>
      </c>
      <c r="B4052" t="s">
        <v>221</v>
      </c>
      <c r="C4052" s="10">
        <v>275000</v>
      </c>
      <c r="D4052" t="s">
        <v>34</v>
      </c>
      <c r="E4052" t="s">
        <v>236</v>
      </c>
    </row>
    <row r="4053" spans="1:5" ht="18.75" customHeight="1" x14ac:dyDescent="0.3">
      <c r="A4053" s="4">
        <v>1993</v>
      </c>
      <c r="B4053" t="s">
        <v>992</v>
      </c>
      <c r="C4053" s="10">
        <v>250000</v>
      </c>
      <c r="D4053" t="s">
        <v>24</v>
      </c>
      <c r="E4053" t="s">
        <v>236</v>
      </c>
    </row>
    <row r="4054" spans="1:5" ht="18.75" customHeight="1" x14ac:dyDescent="0.3">
      <c r="A4054" s="4">
        <v>1993</v>
      </c>
      <c r="B4054" t="s">
        <v>73</v>
      </c>
      <c r="C4054" s="10">
        <v>250000</v>
      </c>
      <c r="D4054" t="s">
        <v>24</v>
      </c>
      <c r="E4054" t="s">
        <v>236</v>
      </c>
    </row>
    <row r="4055" spans="1:5" ht="18.75" customHeight="1" x14ac:dyDescent="0.3">
      <c r="A4055" s="4">
        <v>1993</v>
      </c>
      <c r="B4055" t="s">
        <v>1350</v>
      </c>
      <c r="C4055" s="10">
        <v>245000</v>
      </c>
      <c r="D4055" t="s">
        <v>24</v>
      </c>
      <c r="E4055" t="s">
        <v>236</v>
      </c>
    </row>
    <row r="4056" spans="1:5" ht="18.75" customHeight="1" x14ac:dyDescent="0.3">
      <c r="A4056" s="4">
        <v>1993</v>
      </c>
      <c r="B4056" t="s">
        <v>1266</v>
      </c>
      <c r="C4056" s="10">
        <v>235000</v>
      </c>
      <c r="D4056" t="s">
        <v>43</v>
      </c>
      <c r="E4056" t="s">
        <v>236</v>
      </c>
    </row>
    <row r="4057" spans="1:5" ht="18.75" customHeight="1" x14ac:dyDescent="0.3">
      <c r="A4057" s="4">
        <v>1993</v>
      </c>
      <c r="B4057" t="s">
        <v>798</v>
      </c>
      <c r="C4057" s="10">
        <v>225000</v>
      </c>
      <c r="D4057" t="s">
        <v>37</v>
      </c>
      <c r="E4057" t="s">
        <v>236</v>
      </c>
    </row>
    <row r="4058" spans="1:5" ht="18.75" customHeight="1" x14ac:dyDescent="0.3">
      <c r="A4058" s="4">
        <v>1993</v>
      </c>
      <c r="B4058" t="s">
        <v>1456</v>
      </c>
      <c r="C4058" s="10">
        <v>212500</v>
      </c>
      <c r="D4058" t="s">
        <v>28</v>
      </c>
      <c r="E4058" t="s">
        <v>236</v>
      </c>
    </row>
    <row r="4059" spans="1:5" ht="18.75" customHeight="1" x14ac:dyDescent="0.3">
      <c r="A4059" s="4">
        <v>1993</v>
      </c>
      <c r="B4059" t="s">
        <v>996</v>
      </c>
      <c r="C4059" s="10">
        <v>212500</v>
      </c>
      <c r="D4059" t="s">
        <v>34</v>
      </c>
      <c r="E4059" t="s">
        <v>236</v>
      </c>
    </row>
    <row r="4060" spans="1:5" ht="18.75" customHeight="1" x14ac:dyDescent="0.3">
      <c r="A4060" s="4">
        <v>1993</v>
      </c>
      <c r="B4060" t="s">
        <v>1264</v>
      </c>
      <c r="C4060" s="10">
        <v>210000</v>
      </c>
      <c r="D4060" t="s">
        <v>24</v>
      </c>
      <c r="E4060" t="s">
        <v>236</v>
      </c>
    </row>
    <row r="4061" spans="1:5" ht="18.75" customHeight="1" x14ac:dyDescent="0.3">
      <c r="A4061" s="4">
        <v>1993</v>
      </c>
      <c r="B4061" t="s">
        <v>1457</v>
      </c>
      <c r="C4061" s="10">
        <v>180000</v>
      </c>
      <c r="D4061" t="s">
        <v>43</v>
      </c>
      <c r="E4061" t="s">
        <v>236</v>
      </c>
    </row>
    <row r="4062" spans="1:5" ht="18.75" customHeight="1" x14ac:dyDescent="0.3">
      <c r="A4062" s="4">
        <v>1993</v>
      </c>
      <c r="B4062" t="s">
        <v>454</v>
      </c>
      <c r="C4062" s="10">
        <v>140000</v>
      </c>
      <c r="D4062" t="s">
        <v>24</v>
      </c>
      <c r="E4062" t="s">
        <v>236</v>
      </c>
    </row>
    <row r="4063" spans="1:5" ht="18.75" customHeight="1" x14ac:dyDescent="0.3">
      <c r="A4063" s="4">
        <v>1993</v>
      </c>
      <c r="B4063" t="s">
        <v>1458</v>
      </c>
      <c r="C4063" s="10">
        <v>130000</v>
      </c>
      <c r="D4063" t="s">
        <v>54</v>
      </c>
      <c r="E4063" t="s">
        <v>236</v>
      </c>
    </row>
    <row r="4064" spans="1:5" ht="18.75" customHeight="1" x14ac:dyDescent="0.3">
      <c r="A4064" s="4">
        <v>1993</v>
      </c>
      <c r="B4064" t="s">
        <v>1459</v>
      </c>
      <c r="C4064" s="10">
        <v>109000</v>
      </c>
      <c r="D4064" t="s">
        <v>34</v>
      </c>
      <c r="E4064" t="s">
        <v>236</v>
      </c>
    </row>
    <row r="4065" spans="1:5" ht="18.75" customHeight="1" x14ac:dyDescent="0.3">
      <c r="A4065" s="4">
        <v>1993</v>
      </c>
      <c r="B4065" t="s">
        <v>381</v>
      </c>
      <c r="C4065" s="10">
        <v>3800000</v>
      </c>
      <c r="D4065" t="s">
        <v>28</v>
      </c>
      <c r="E4065" t="s">
        <v>264</v>
      </c>
    </row>
    <row r="4066" spans="1:5" ht="18.75" customHeight="1" x14ac:dyDescent="0.3">
      <c r="A4066" s="4">
        <v>1993</v>
      </c>
      <c r="B4066" t="s">
        <v>332</v>
      </c>
      <c r="C4066" s="10">
        <v>3650000</v>
      </c>
      <c r="D4066" t="s">
        <v>24</v>
      </c>
      <c r="E4066" t="s">
        <v>264</v>
      </c>
    </row>
    <row r="4067" spans="1:5" ht="18.75" customHeight="1" x14ac:dyDescent="0.3">
      <c r="A4067" s="4">
        <v>1993</v>
      </c>
      <c r="B4067" t="s">
        <v>407</v>
      </c>
      <c r="C4067" s="10">
        <v>3362500</v>
      </c>
      <c r="D4067" t="s">
        <v>54</v>
      </c>
      <c r="E4067" t="s">
        <v>264</v>
      </c>
    </row>
    <row r="4068" spans="1:5" ht="18.75" customHeight="1" x14ac:dyDescent="0.3">
      <c r="A4068" s="4">
        <v>1993</v>
      </c>
      <c r="B4068" t="s">
        <v>291</v>
      </c>
      <c r="C4068" s="10">
        <v>3333334</v>
      </c>
      <c r="D4068" t="s">
        <v>28</v>
      </c>
      <c r="E4068" t="s">
        <v>264</v>
      </c>
    </row>
    <row r="4069" spans="1:5" ht="18.75" customHeight="1" x14ac:dyDescent="0.3">
      <c r="A4069" s="4">
        <v>1993</v>
      </c>
      <c r="B4069" t="s">
        <v>266</v>
      </c>
      <c r="C4069" s="10">
        <v>3333333</v>
      </c>
      <c r="D4069" t="s">
        <v>24</v>
      </c>
      <c r="E4069" t="s">
        <v>264</v>
      </c>
    </row>
    <row r="4070" spans="1:5" ht="18.75" customHeight="1" x14ac:dyDescent="0.3">
      <c r="A4070" s="4">
        <v>1993</v>
      </c>
      <c r="B4070" t="s">
        <v>616</v>
      </c>
      <c r="C4070" s="10">
        <v>2500000</v>
      </c>
      <c r="D4070" t="s">
        <v>37</v>
      </c>
      <c r="E4070" t="s">
        <v>264</v>
      </c>
    </row>
    <row r="4071" spans="1:5" ht="18.75" customHeight="1" x14ac:dyDescent="0.3">
      <c r="A4071" s="4">
        <v>1993</v>
      </c>
      <c r="B4071" t="s">
        <v>222</v>
      </c>
      <c r="C4071" s="10">
        <v>2416666</v>
      </c>
      <c r="D4071" t="s">
        <v>24</v>
      </c>
      <c r="E4071" t="s">
        <v>264</v>
      </c>
    </row>
    <row r="4072" spans="1:5" ht="18.75" customHeight="1" x14ac:dyDescent="0.3">
      <c r="A4072" s="4">
        <v>1993</v>
      </c>
      <c r="B4072" t="s">
        <v>492</v>
      </c>
      <c r="C4072" s="10">
        <v>1966667</v>
      </c>
      <c r="D4072" t="s">
        <v>24</v>
      </c>
      <c r="E4072" t="s">
        <v>264</v>
      </c>
    </row>
    <row r="4073" spans="1:5" ht="18.75" customHeight="1" x14ac:dyDescent="0.3">
      <c r="A4073" s="4">
        <v>1993</v>
      </c>
      <c r="B4073" t="s">
        <v>512</v>
      </c>
      <c r="C4073" s="10">
        <v>1800000</v>
      </c>
      <c r="D4073" t="s">
        <v>24</v>
      </c>
      <c r="E4073" t="s">
        <v>264</v>
      </c>
    </row>
    <row r="4074" spans="1:5" ht="18.75" customHeight="1" x14ac:dyDescent="0.3">
      <c r="A4074" s="4">
        <v>1993</v>
      </c>
      <c r="B4074" t="s">
        <v>289</v>
      </c>
      <c r="C4074" s="10">
        <v>1775000</v>
      </c>
      <c r="D4074" t="s">
        <v>24</v>
      </c>
      <c r="E4074" t="s">
        <v>264</v>
      </c>
    </row>
    <row r="4075" spans="1:5" ht="18.75" customHeight="1" x14ac:dyDescent="0.3">
      <c r="A4075" s="4">
        <v>1993</v>
      </c>
      <c r="B4075" t="s">
        <v>333</v>
      </c>
      <c r="C4075" s="10">
        <v>1500000</v>
      </c>
      <c r="D4075" t="s">
        <v>28</v>
      </c>
      <c r="E4075" t="s">
        <v>264</v>
      </c>
    </row>
    <row r="4076" spans="1:5" ht="18.75" customHeight="1" x14ac:dyDescent="0.3">
      <c r="A4076" s="4">
        <v>1993</v>
      </c>
      <c r="B4076" t="s">
        <v>388</v>
      </c>
      <c r="C4076" s="10">
        <v>1350000</v>
      </c>
      <c r="D4076" t="s">
        <v>24</v>
      </c>
      <c r="E4076" t="s">
        <v>264</v>
      </c>
    </row>
    <row r="4077" spans="1:5" ht="18.75" customHeight="1" x14ac:dyDescent="0.3">
      <c r="A4077" s="4">
        <v>1993</v>
      </c>
      <c r="B4077" t="s">
        <v>565</v>
      </c>
      <c r="C4077" s="10">
        <v>1000000</v>
      </c>
      <c r="D4077" t="s">
        <v>28</v>
      </c>
      <c r="E4077" t="s">
        <v>264</v>
      </c>
    </row>
    <row r="4078" spans="1:5" ht="18.75" customHeight="1" x14ac:dyDescent="0.3">
      <c r="A4078" s="4">
        <v>1993</v>
      </c>
      <c r="B4078" t="s">
        <v>802</v>
      </c>
      <c r="C4078" s="10">
        <v>970000</v>
      </c>
      <c r="D4078" t="s">
        <v>37</v>
      </c>
      <c r="E4078" t="s">
        <v>264</v>
      </c>
    </row>
    <row r="4079" spans="1:5" ht="18.75" customHeight="1" x14ac:dyDescent="0.3">
      <c r="A4079" s="4">
        <v>1993</v>
      </c>
      <c r="B4079" t="s">
        <v>858</v>
      </c>
      <c r="C4079" s="10">
        <v>900000</v>
      </c>
      <c r="D4079" t="s">
        <v>54</v>
      </c>
      <c r="E4079" t="s">
        <v>264</v>
      </c>
    </row>
    <row r="4080" spans="1:5" ht="18.75" customHeight="1" x14ac:dyDescent="0.3">
      <c r="A4080" s="4">
        <v>1993</v>
      </c>
      <c r="B4080" t="s">
        <v>243</v>
      </c>
      <c r="C4080" s="10">
        <v>600000</v>
      </c>
      <c r="D4080" t="s">
        <v>28</v>
      </c>
      <c r="E4080" t="s">
        <v>264</v>
      </c>
    </row>
    <row r="4081" spans="1:5" ht="18.75" customHeight="1" x14ac:dyDescent="0.3">
      <c r="A4081" s="4">
        <v>1993</v>
      </c>
      <c r="B4081" t="s">
        <v>400</v>
      </c>
      <c r="C4081" s="10">
        <v>500000</v>
      </c>
      <c r="D4081" t="s">
        <v>43</v>
      </c>
      <c r="E4081" t="s">
        <v>264</v>
      </c>
    </row>
    <row r="4082" spans="1:5" ht="18.75" customHeight="1" x14ac:dyDescent="0.3">
      <c r="A4082" s="4">
        <v>1993</v>
      </c>
      <c r="B4082" t="s">
        <v>1353</v>
      </c>
      <c r="C4082" s="10">
        <v>435000</v>
      </c>
      <c r="D4082" t="s">
        <v>50</v>
      </c>
      <c r="E4082" t="s">
        <v>264</v>
      </c>
    </row>
    <row r="4083" spans="1:5" ht="18.75" customHeight="1" x14ac:dyDescent="0.3">
      <c r="A4083" s="4">
        <v>1993</v>
      </c>
      <c r="B4083" t="s">
        <v>347</v>
      </c>
      <c r="C4083" s="10">
        <v>350000</v>
      </c>
      <c r="D4083" t="s">
        <v>24</v>
      </c>
      <c r="E4083" t="s">
        <v>264</v>
      </c>
    </row>
    <row r="4084" spans="1:5" ht="18.75" customHeight="1" x14ac:dyDescent="0.3">
      <c r="A4084" s="4">
        <v>1993</v>
      </c>
      <c r="B4084" t="s">
        <v>797</v>
      </c>
      <c r="C4084" s="10">
        <v>350000</v>
      </c>
      <c r="D4084" t="s">
        <v>24</v>
      </c>
      <c r="E4084" t="s">
        <v>264</v>
      </c>
    </row>
    <row r="4085" spans="1:5" ht="18.75" customHeight="1" x14ac:dyDescent="0.3">
      <c r="A4085" s="4">
        <v>1993</v>
      </c>
      <c r="B4085" t="s">
        <v>1004</v>
      </c>
      <c r="C4085" s="10">
        <v>300000</v>
      </c>
      <c r="D4085" t="s">
        <v>43</v>
      </c>
      <c r="E4085" t="s">
        <v>264</v>
      </c>
    </row>
    <row r="4086" spans="1:5" ht="18.75" customHeight="1" x14ac:dyDescent="0.3">
      <c r="A4086" s="4">
        <v>1993</v>
      </c>
      <c r="B4086" t="s">
        <v>1272</v>
      </c>
      <c r="C4086" s="10">
        <v>175000</v>
      </c>
      <c r="D4086" t="s">
        <v>34</v>
      </c>
      <c r="E4086" t="s">
        <v>264</v>
      </c>
    </row>
    <row r="4087" spans="1:5" ht="18.75" customHeight="1" x14ac:dyDescent="0.3">
      <c r="A4087" s="4">
        <v>1993</v>
      </c>
      <c r="B4087" t="s">
        <v>1001</v>
      </c>
      <c r="C4087" s="10">
        <v>173000</v>
      </c>
      <c r="D4087" t="s">
        <v>54</v>
      </c>
      <c r="E4087" t="s">
        <v>264</v>
      </c>
    </row>
    <row r="4088" spans="1:5" ht="18.75" customHeight="1" x14ac:dyDescent="0.3">
      <c r="A4088" s="4">
        <v>1993</v>
      </c>
      <c r="B4088" t="s">
        <v>1305</v>
      </c>
      <c r="C4088" s="10">
        <v>165000</v>
      </c>
      <c r="D4088" t="s">
        <v>24</v>
      </c>
      <c r="E4088" t="s">
        <v>264</v>
      </c>
    </row>
    <row r="4089" spans="1:5" ht="18.75" customHeight="1" x14ac:dyDescent="0.3">
      <c r="A4089" s="4">
        <v>1993</v>
      </c>
      <c r="B4089" t="s">
        <v>1460</v>
      </c>
      <c r="C4089" s="10">
        <v>140000</v>
      </c>
      <c r="D4089" t="s">
        <v>28</v>
      </c>
      <c r="E4089" t="s">
        <v>264</v>
      </c>
    </row>
    <row r="4090" spans="1:5" ht="18.75" customHeight="1" x14ac:dyDescent="0.3">
      <c r="A4090" s="4">
        <v>1993</v>
      </c>
      <c r="B4090" t="s">
        <v>1461</v>
      </c>
      <c r="C4090" s="10">
        <v>136000</v>
      </c>
      <c r="D4090" t="s">
        <v>24</v>
      </c>
      <c r="E4090" t="s">
        <v>264</v>
      </c>
    </row>
    <row r="4091" spans="1:5" ht="18.75" customHeight="1" x14ac:dyDescent="0.3">
      <c r="A4091" s="4">
        <v>1993</v>
      </c>
      <c r="B4091" t="s">
        <v>1462</v>
      </c>
      <c r="C4091" s="10">
        <v>136000</v>
      </c>
      <c r="D4091" t="s">
        <v>28</v>
      </c>
      <c r="E4091" t="s">
        <v>264</v>
      </c>
    </row>
    <row r="4092" spans="1:5" ht="18.75" customHeight="1" x14ac:dyDescent="0.3">
      <c r="A4092" s="4">
        <v>1993</v>
      </c>
      <c r="B4092" t="s">
        <v>1463</v>
      </c>
      <c r="C4092" s="10">
        <v>135000</v>
      </c>
      <c r="D4092" t="s">
        <v>34</v>
      </c>
      <c r="E4092" t="s">
        <v>264</v>
      </c>
    </row>
    <row r="4093" spans="1:5" ht="18.75" customHeight="1" x14ac:dyDescent="0.3">
      <c r="A4093" s="4">
        <v>1993</v>
      </c>
      <c r="B4093" t="s">
        <v>1464</v>
      </c>
      <c r="C4093" s="10">
        <v>126000</v>
      </c>
      <c r="D4093" t="s">
        <v>34</v>
      </c>
      <c r="E4093" t="s">
        <v>264</v>
      </c>
    </row>
    <row r="4094" spans="1:5" ht="18.75" customHeight="1" x14ac:dyDescent="0.3">
      <c r="A4094" s="4">
        <v>1993</v>
      </c>
      <c r="B4094" t="s">
        <v>1465</v>
      </c>
      <c r="C4094" s="10">
        <v>124000</v>
      </c>
      <c r="D4094" t="s">
        <v>43</v>
      </c>
      <c r="E4094" t="s">
        <v>264</v>
      </c>
    </row>
    <row r="4095" spans="1:5" ht="18.75" customHeight="1" x14ac:dyDescent="0.3">
      <c r="A4095" s="4">
        <v>1993</v>
      </c>
      <c r="B4095" t="s">
        <v>940</v>
      </c>
      <c r="C4095" s="10">
        <v>112500</v>
      </c>
      <c r="D4095" t="s">
        <v>24</v>
      </c>
      <c r="E4095" t="s">
        <v>264</v>
      </c>
    </row>
    <row r="4096" spans="1:5" ht="18.75" customHeight="1" x14ac:dyDescent="0.3">
      <c r="A4096" s="4">
        <v>1993</v>
      </c>
      <c r="B4096" t="s">
        <v>1466</v>
      </c>
      <c r="C4096" s="10">
        <v>109000</v>
      </c>
      <c r="D4096" t="s">
        <v>54</v>
      </c>
      <c r="E4096" t="s">
        <v>264</v>
      </c>
    </row>
    <row r="4097" spans="1:5" ht="18.75" customHeight="1" x14ac:dyDescent="0.3">
      <c r="A4097" s="4">
        <v>1993</v>
      </c>
      <c r="B4097" t="s">
        <v>1467</v>
      </c>
      <c r="C4097" s="10">
        <v>109000</v>
      </c>
      <c r="D4097" t="s">
        <v>28</v>
      </c>
      <c r="E4097" t="s">
        <v>264</v>
      </c>
    </row>
    <row r="4098" spans="1:5" ht="18.75" customHeight="1" x14ac:dyDescent="0.3">
      <c r="A4098" s="4">
        <v>1993</v>
      </c>
      <c r="B4098" t="s">
        <v>307</v>
      </c>
      <c r="C4098" s="10">
        <v>4750000</v>
      </c>
      <c r="D4098" t="s">
        <v>50</v>
      </c>
      <c r="E4098" t="s">
        <v>292</v>
      </c>
    </row>
    <row r="4099" spans="1:5" ht="18.75" customHeight="1" x14ac:dyDescent="0.3">
      <c r="A4099" s="4">
        <v>1993</v>
      </c>
      <c r="B4099" t="s">
        <v>522</v>
      </c>
      <c r="C4099" s="10">
        <v>4416666</v>
      </c>
      <c r="D4099" t="s">
        <v>28</v>
      </c>
      <c r="E4099" t="s">
        <v>292</v>
      </c>
    </row>
    <row r="4100" spans="1:5" ht="18.75" customHeight="1" x14ac:dyDescent="0.3">
      <c r="A4100" s="4">
        <v>1993</v>
      </c>
      <c r="B4100" t="s">
        <v>367</v>
      </c>
      <c r="C4100" s="10">
        <v>3316667</v>
      </c>
      <c r="D4100" t="s">
        <v>24</v>
      </c>
      <c r="E4100" t="s">
        <v>292</v>
      </c>
    </row>
    <row r="4101" spans="1:5" ht="18.75" customHeight="1" x14ac:dyDescent="0.3">
      <c r="A4101" s="4">
        <v>1993</v>
      </c>
      <c r="B4101" t="s">
        <v>210</v>
      </c>
      <c r="C4101" s="10">
        <v>2312500</v>
      </c>
      <c r="D4101" t="s">
        <v>28</v>
      </c>
      <c r="E4101" t="s">
        <v>292</v>
      </c>
    </row>
    <row r="4102" spans="1:5" ht="18.75" customHeight="1" x14ac:dyDescent="0.3">
      <c r="A4102" s="4">
        <v>1993</v>
      </c>
      <c r="B4102" t="s">
        <v>365</v>
      </c>
      <c r="C4102" s="10">
        <v>2266667</v>
      </c>
      <c r="D4102" t="s">
        <v>24</v>
      </c>
      <c r="E4102" t="s">
        <v>292</v>
      </c>
    </row>
    <row r="4103" spans="1:5" ht="18.75" customHeight="1" x14ac:dyDescent="0.3">
      <c r="A4103" s="4">
        <v>1993</v>
      </c>
      <c r="B4103" t="s">
        <v>328</v>
      </c>
      <c r="C4103" s="10">
        <v>2250000</v>
      </c>
      <c r="D4103" t="s">
        <v>24</v>
      </c>
      <c r="E4103" t="s">
        <v>292</v>
      </c>
    </row>
    <row r="4104" spans="1:5" ht="18.75" customHeight="1" x14ac:dyDescent="0.3">
      <c r="A4104" s="4">
        <v>1993</v>
      </c>
      <c r="B4104" t="s">
        <v>733</v>
      </c>
      <c r="C4104" s="10">
        <v>2250000</v>
      </c>
      <c r="D4104" t="s">
        <v>24</v>
      </c>
      <c r="E4104" t="s">
        <v>292</v>
      </c>
    </row>
    <row r="4105" spans="1:5" ht="18.75" customHeight="1" x14ac:dyDescent="0.3">
      <c r="A4105" s="4">
        <v>1993</v>
      </c>
      <c r="B4105" t="s">
        <v>316</v>
      </c>
      <c r="C4105" s="10">
        <v>2250000</v>
      </c>
      <c r="D4105" t="s">
        <v>54</v>
      </c>
      <c r="E4105" t="s">
        <v>292</v>
      </c>
    </row>
    <row r="4106" spans="1:5" ht="18.75" customHeight="1" x14ac:dyDescent="0.3">
      <c r="A4106" s="4">
        <v>1993</v>
      </c>
      <c r="B4106" t="s">
        <v>310</v>
      </c>
      <c r="C4106" s="10">
        <v>1900000</v>
      </c>
      <c r="D4106" t="s">
        <v>37</v>
      </c>
      <c r="E4106" t="s">
        <v>292</v>
      </c>
    </row>
    <row r="4107" spans="1:5" ht="18.75" customHeight="1" x14ac:dyDescent="0.3">
      <c r="A4107" s="4">
        <v>1993</v>
      </c>
      <c r="B4107" t="s">
        <v>1014</v>
      </c>
      <c r="C4107" s="10">
        <v>1550000</v>
      </c>
      <c r="D4107" t="s">
        <v>24</v>
      </c>
      <c r="E4107" t="s">
        <v>292</v>
      </c>
    </row>
    <row r="4108" spans="1:5" ht="18.75" customHeight="1" x14ac:dyDescent="0.3">
      <c r="A4108" s="4">
        <v>1993</v>
      </c>
      <c r="B4108" t="s">
        <v>320</v>
      </c>
      <c r="C4108" s="10">
        <v>1500000</v>
      </c>
      <c r="D4108" t="s">
        <v>24</v>
      </c>
      <c r="E4108" t="s">
        <v>292</v>
      </c>
    </row>
    <row r="4109" spans="1:5" ht="18.75" customHeight="1" x14ac:dyDescent="0.3">
      <c r="A4109" s="4">
        <v>1993</v>
      </c>
      <c r="B4109" t="s">
        <v>421</v>
      </c>
      <c r="C4109" s="10">
        <v>1100000</v>
      </c>
      <c r="D4109" t="s">
        <v>28</v>
      </c>
      <c r="E4109" t="s">
        <v>292</v>
      </c>
    </row>
    <row r="4110" spans="1:5" ht="18.75" customHeight="1" x14ac:dyDescent="0.3">
      <c r="A4110" s="4">
        <v>1993</v>
      </c>
      <c r="B4110" t="s">
        <v>807</v>
      </c>
      <c r="C4110" s="10">
        <v>900000</v>
      </c>
      <c r="D4110" t="s">
        <v>24</v>
      </c>
      <c r="E4110" t="s">
        <v>292</v>
      </c>
    </row>
    <row r="4111" spans="1:5" ht="18.75" customHeight="1" x14ac:dyDescent="0.3">
      <c r="A4111" s="4">
        <v>1993</v>
      </c>
      <c r="B4111" t="s">
        <v>806</v>
      </c>
      <c r="C4111" s="10">
        <v>735000</v>
      </c>
      <c r="D4111" t="s">
        <v>34</v>
      </c>
      <c r="E4111" t="s">
        <v>292</v>
      </c>
    </row>
    <row r="4112" spans="1:5" ht="18.75" customHeight="1" x14ac:dyDescent="0.3">
      <c r="A4112" s="4">
        <v>1993</v>
      </c>
      <c r="B4112" t="s">
        <v>612</v>
      </c>
      <c r="C4112" s="10">
        <v>500000</v>
      </c>
      <c r="D4112" t="s">
        <v>50</v>
      </c>
      <c r="E4112" t="s">
        <v>292</v>
      </c>
    </row>
    <row r="4113" spans="1:5" ht="18.75" customHeight="1" x14ac:dyDescent="0.3">
      <c r="A4113" s="4">
        <v>1993</v>
      </c>
      <c r="B4113" t="s">
        <v>583</v>
      </c>
      <c r="C4113" s="10">
        <v>325000</v>
      </c>
      <c r="D4113" t="s">
        <v>34</v>
      </c>
      <c r="E4113" t="s">
        <v>292</v>
      </c>
    </row>
    <row r="4114" spans="1:5" ht="18.75" customHeight="1" x14ac:dyDescent="0.3">
      <c r="A4114" s="4">
        <v>1993</v>
      </c>
      <c r="B4114" t="s">
        <v>823</v>
      </c>
      <c r="C4114" s="10">
        <v>300000</v>
      </c>
      <c r="D4114" t="s">
        <v>28</v>
      </c>
      <c r="E4114" t="s">
        <v>292</v>
      </c>
    </row>
    <row r="4115" spans="1:5" ht="18.75" customHeight="1" x14ac:dyDescent="0.3">
      <c r="A4115" s="4">
        <v>1993</v>
      </c>
      <c r="B4115" t="s">
        <v>1355</v>
      </c>
      <c r="C4115" s="10">
        <v>250000</v>
      </c>
      <c r="D4115" t="s">
        <v>24</v>
      </c>
      <c r="E4115" t="s">
        <v>292</v>
      </c>
    </row>
    <row r="4116" spans="1:5" ht="18.75" customHeight="1" x14ac:dyDescent="0.3">
      <c r="A4116" s="4">
        <v>1993</v>
      </c>
      <c r="B4116" t="s">
        <v>1468</v>
      </c>
      <c r="C4116" s="10">
        <v>187500</v>
      </c>
      <c r="D4116" t="s">
        <v>24</v>
      </c>
      <c r="E4116" t="s">
        <v>292</v>
      </c>
    </row>
    <row r="4117" spans="1:5" ht="18.75" customHeight="1" x14ac:dyDescent="0.3">
      <c r="A4117" s="4">
        <v>1993</v>
      </c>
      <c r="B4117" t="s">
        <v>1354</v>
      </c>
      <c r="C4117" s="10">
        <v>172500</v>
      </c>
      <c r="D4117" t="s">
        <v>28</v>
      </c>
      <c r="E4117" t="s">
        <v>292</v>
      </c>
    </row>
    <row r="4118" spans="1:5" ht="18.75" customHeight="1" x14ac:dyDescent="0.3">
      <c r="A4118" s="4">
        <v>1993</v>
      </c>
      <c r="B4118" t="s">
        <v>1357</v>
      </c>
      <c r="C4118" s="10">
        <v>155000</v>
      </c>
      <c r="D4118" t="s">
        <v>43</v>
      </c>
      <c r="E4118" t="s">
        <v>292</v>
      </c>
    </row>
    <row r="4119" spans="1:5" ht="18.75" customHeight="1" x14ac:dyDescent="0.3">
      <c r="A4119" s="4">
        <v>1993</v>
      </c>
      <c r="B4119" t="s">
        <v>1013</v>
      </c>
      <c r="C4119" s="10">
        <v>140000</v>
      </c>
      <c r="D4119" t="s">
        <v>43</v>
      </c>
      <c r="E4119" t="s">
        <v>292</v>
      </c>
    </row>
    <row r="4120" spans="1:5" ht="18.75" customHeight="1" x14ac:dyDescent="0.3">
      <c r="A4120" s="4">
        <v>1993</v>
      </c>
      <c r="B4120" t="s">
        <v>1041</v>
      </c>
      <c r="C4120" s="10">
        <v>140000</v>
      </c>
      <c r="D4120" t="s">
        <v>24</v>
      </c>
      <c r="E4120" t="s">
        <v>292</v>
      </c>
    </row>
    <row r="4121" spans="1:5" ht="18.75" customHeight="1" x14ac:dyDescent="0.3">
      <c r="A4121" s="4">
        <v>1993</v>
      </c>
      <c r="B4121" t="s">
        <v>339</v>
      </c>
      <c r="C4121" s="10">
        <v>120000</v>
      </c>
      <c r="D4121" t="s">
        <v>34</v>
      </c>
      <c r="E4121" t="s">
        <v>292</v>
      </c>
    </row>
    <row r="4122" spans="1:5" ht="18.75" customHeight="1" x14ac:dyDescent="0.3">
      <c r="A4122" s="4">
        <v>1993</v>
      </c>
      <c r="B4122" t="s">
        <v>1469</v>
      </c>
      <c r="C4122" s="10">
        <v>115000</v>
      </c>
      <c r="D4122" t="s">
        <v>37</v>
      </c>
      <c r="E4122" t="s">
        <v>292</v>
      </c>
    </row>
    <row r="4123" spans="1:5" ht="18.75" customHeight="1" x14ac:dyDescent="0.3">
      <c r="A4123" s="4">
        <v>1993</v>
      </c>
      <c r="B4123" t="s">
        <v>1470</v>
      </c>
      <c r="C4123" s="10">
        <v>115000</v>
      </c>
      <c r="D4123" t="s">
        <v>37</v>
      </c>
      <c r="E4123" t="s">
        <v>292</v>
      </c>
    </row>
    <row r="4124" spans="1:5" ht="18.75" customHeight="1" x14ac:dyDescent="0.3">
      <c r="A4124" s="4">
        <v>1993</v>
      </c>
      <c r="B4124" t="s">
        <v>1471</v>
      </c>
      <c r="C4124" s="10">
        <v>114000</v>
      </c>
      <c r="D4124" t="s">
        <v>24</v>
      </c>
      <c r="E4124" t="s">
        <v>292</v>
      </c>
    </row>
    <row r="4125" spans="1:5" ht="18.75" customHeight="1" x14ac:dyDescent="0.3">
      <c r="A4125" s="4">
        <v>1993</v>
      </c>
      <c r="B4125" t="s">
        <v>1472</v>
      </c>
      <c r="C4125" s="10">
        <v>109000</v>
      </c>
      <c r="D4125" t="s">
        <v>24</v>
      </c>
      <c r="E4125" t="s">
        <v>292</v>
      </c>
    </row>
    <row r="4126" spans="1:5" ht="18.75" customHeight="1" x14ac:dyDescent="0.3">
      <c r="A4126" s="4">
        <v>1993</v>
      </c>
      <c r="B4126" t="s">
        <v>1473</v>
      </c>
      <c r="C4126" s="10">
        <v>109000</v>
      </c>
      <c r="D4126" t="s">
        <v>34</v>
      </c>
      <c r="E4126" t="s">
        <v>292</v>
      </c>
    </row>
    <row r="4127" spans="1:5" ht="18.75" customHeight="1" x14ac:dyDescent="0.3">
      <c r="A4127" s="4">
        <v>1993</v>
      </c>
      <c r="B4127" t="s">
        <v>1474</v>
      </c>
      <c r="C4127" s="10">
        <v>109000</v>
      </c>
      <c r="D4127" t="s">
        <v>24</v>
      </c>
      <c r="E4127" t="s">
        <v>292</v>
      </c>
    </row>
    <row r="4128" spans="1:5" ht="18.75" customHeight="1" x14ac:dyDescent="0.3">
      <c r="A4128" s="4">
        <v>1993</v>
      </c>
      <c r="B4128" t="s">
        <v>1307</v>
      </c>
      <c r="C4128" s="10">
        <v>109000</v>
      </c>
      <c r="D4128" t="s">
        <v>24</v>
      </c>
      <c r="E4128" t="s">
        <v>292</v>
      </c>
    </row>
    <row r="4129" spans="1:5" ht="18.75" customHeight="1" x14ac:dyDescent="0.3">
      <c r="A4129" s="4">
        <v>1993</v>
      </c>
      <c r="B4129" t="s">
        <v>385</v>
      </c>
      <c r="C4129" s="10">
        <v>1700000</v>
      </c>
      <c r="D4129" t="s">
        <v>24</v>
      </c>
      <c r="E4129" t="s">
        <v>323</v>
      </c>
    </row>
    <row r="4130" spans="1:5" ht="18.75" customHeight="1" x14ac:dyDescent="0.3">
      <c r="A4130" s="4">
        <v>1993</v>
      </c>
      <c r="B4130" t="s">
        <v>1022</v>
      </c>
      <c r="C4130" s="10">
        <v>1600000</v>
      </c>
      <c r="D4130" t="s">
        <v>28</v>
      </c>
      <c r="E4130" t="s">
        <v>323</v>
      </c>
    </row>
    <row r="4131" spans="1:5" ht="18.75" customHeight="1" x14ac:dyDescent="0.3">
      <c r="A4131" s="4">
        <v>1993</v>
      </c>
      <c r="B4131" t="s">
        <v>1023</v>
      </c>
      <c r="C4131" s="10">
        <v>1300000</v>
      </c>
      <c r="D4131" t="s">
        <v>34</v>
      </c>
      <c r="E4131" t="s">
        <v>323</v>
      </c>
    </row>
    <row r="4132" spans="1:5" ht="18.75" customHeight="1" x14ac:dyDescent="0.3">
      <c r="A4132" s="4">
        <v>1993</v>
      </c>
      <c r="B4132" t="s">
        <v>1027</v>
      </c>
      <c r="C4132" s="10">
        <v>1200000</v>
      </c>
      <c r="D4132" t="s">
        <v>37</v>
      </c>
      <c r="E4132" t="s">
        <v>323</v>
      </c>
    </row>
    <row r="4133" spans="1:5" ht="18.75" customHeight="1" x14ac:dyDescent="0.3">
      <c r="A4133" s="4">
        <v>1993</v>
      </c>
      <c r="B4133" t="s">
        <v>932</v>
      </c>
      <c r="C4133" s="10">
        <v>975000</v>
      </c>
      <c r="D4133" t="s">
        <v>28</v>
      </c>
      <c r="E4133" t="s">
        <v>323</v>
      </c>
    </row>
    <row r="4134" spans="1:5" ht="18.75" customHeight="1" x14ac:dyDescent="0.3">
      <c r="A4134" s="4">
        <v>1993</v>
      </c>
      <c r="B4134" t="s">
        <v>531</v>
      </c>
      <c r="C4134" s="10">
        <v>950000</v>
      </c>
      <c r="D4134" t="s">
        <v>43</v>
      </c>
      <c r="E4134" t="s">
        <v>323</v>
      </c>
    </row>
    <row r="4135" spans="1:5" ht="18.75" customHeight="1" x14ac:dyDescent="0.3">
      <c r="A4135" s="4">
        <v>1993</v>
      </c>
      <c r="B4135" t="s">
        <v>859</v>
      </c>
      <c r="C4135" s="10">
        <v>750000</v>
      </c>
      <c r="D4135" t="s">
        <v>24</v>
      </c>
      <c r="E4135" t="s">
        <v>323</v>
      </c>
    </row>
    <row r="4136" spans="1:5" ht="18.75" customHeight="1" x14ac:dyDescent="0.3">
      <c r="A4136" s="4">
        <v>1993</v>
      </c>
      <c r="B4136" t="s">
        <v>779</v>
      </c>
      <c r="C4136" s="10">
        <v>725000</v>
      </c>
      <c r="D4136" t="s">
        <v>24</v>
      </c>
      <c r="E4136" t="s">
        <v>323</v>
      </c>
    </row>
    <row r="4137" spans="1:5" ht="18.75" customHeight="1" x14ac:dyDescent="0.3">
      <c r="A4137" s="4">
        <v>1993</v>
      </c>
      <c r="B4137" t="s">
        <v>119</v>
      </c>
      <c r="C4137" s="10">
        <v>625000</v>
      </c>
      <c r="D4137" t="s">
        <v>24</v>
      </c>
      <c r="E4137" t="s">
        <v>323</v>
      </c>
    </row>
    <row r="4138" spans="1:5" ht="18.75" customHeight="1" x14ac:dyDescent="0.3">
      <c r="A4138" s="4">
        <v>1993</v>
      </c>
      <c r="B4138" t="s">
        <v>1104</v>
      </c>
      <c r="C4138" s="10">
        <v>610000</v>
      </c>
      <c r="D4138" t="s">
        <v>24</v>
      </c>
      <c r="E4138" t="s">
        <v>323</v>
      </c>
    </row>
    <row r="4139" spans="1:5" ht="18.75" customHeight="1" x14ac:dyDescent="0.3">
      <c r="A4139" s="4">
        <v>1993</v>
      </c>
      <c r="B4139" t="s">
        <v>1278</v>
      </c>
      <c r="C4139" s="10">
        <v>541667</v>
      </c>
      <c r="D4139" t="s">
        <v>24</v>
      </c>
      <c r="E4139" t="s">
        <v>323</v>
      </c>
    </row>
    <row r="4140" spans="1:5" ht="18.75" customHeight="1" x14ac:dyDescent="0.3">
      <c r="A4140" s="4">
        <v>1993</v>
      </c>
      <c r="B4140" t="s">
        <v>1224</v>
      </c>
      <c r="C4140" s="10">
        <v>500000</v>
      </c>
      <c r="D4140" t="s">
        <v>54</v>
      </c>
      <c r="E4140" t="s">
        <v>323</v>
      </c>
    </row>
    <row r="4141" spans="1:5" ht="18.75" customHeight="1" x14ac:dyDescent="0.3">
      <c r="A4141" s="4">
        <v>1993</v>
      </c>
      <c r="B4141" t="s">
        <v>655</v>
      </c>
      <c r="C4141" s="10">
        <v>450000</v>
      </c>
      <c r="D4141" t="s">
        <v>24</v>
      </c>
      <c r="E4141" t="s">
        <v>323</v>
      </c>
    </row>
    <row r="4142" spans="1:5" ht="18.75" customHeight="1" x14ac:dyDescent="0.3">
      <c r="A4142" s="4">
        <v>1993</v>
      </c>
      <c r="B4142" t="s">
        <v>1362</v>
      </c>
      <c r="C4142" s="10">
        <v>425000</v>
      </c>
      <c r="D4142" t="s">
        <v>28</v>
      </c>
      <c r="E4142" t="s">
        <v>323</v>
      </c>
    </row>
    <row r="4143" spans="1:5" ht="18.75" customHeight="1" x14ac:dyDescent="0.3">
      <c r="A4143" s="4">
        <v>1993</v>
      </c>
      <c r="B4143" t="s">
        <v>886</v>
      </c>
      <c r="C4143" s="10">
        <v>400000</v>
      </c>
      <c r="D4143" t="s">
        <v>43</v>
      </c>
      <c r="E4143" t="s">
        <v>323</v>
      </c>
    </row>
    <row r="4144" spans="1:5" ht="18.75" customHeight="1" x14ac:dyDescent="0.3">
      <c r="A4144" s="4">
        <v>1993</v>
      </c>
      <c r="B4144" t="s">
        <v>252</v>
      </c>
      <c r="C4144" s="10">
        <v>350000</v>
      </c>
      <c r="D4144" t="s">
        <v>24</v>
      </c>
      <c r="E4144" t="s">
        <v>323</v>
      </c>
    </row>
    <row r="4145" spans="1:5" ht="18.75" customHeight="1" x14ac:dyDescent="0.3">
      <c r="A4145" s="4">
        <v>1993</v>
      </c>
      <c r="B4145" t="s">
        <v>1215</v>
      </c>
      <c r="C4145" s="10">
        <v>350000</v>
      </c>
      <c r="D4145" t="s">
        <v>50</v>
      </c>
      <c r="E4145" t="s">
        <v>323</v>
      </c>
    </row>
    <row r="4146" spans="1:5" ht="18.75" customHeight="1" x14ac:dyDescent="0.3">
      <c r="A4146" s="4">
        <v>1993</v>
      </c>
      <c r="B4146" t="s">
        <v>520</v>
      </c>
      <c r="C4146" s="10">
        <v>335000</v>
      </c>
      <c r="D4146" t="s">
        <v>34</v>
      </c>
      <c r="E4146" t="s">
        <v>323</v>
      </c>
    </row>
    <row r="4147" spans="1:5" ht="18.75" customHeight="1" x14ac:dyDescent="0.3">
      <c r="A4147" s="4">
        <v>1993</v>
      </c>
      <c r="B4147" t="s">
        <v>1098</v>
      </c>
      <c r="C4147" s="10">
        <v>325000</v>
      </c>
      <c r="D4147" t="s">
        <v>28</v>
      </c>
      <c r="E4147" t="s">
        <v>323</v>
      </c>
    </row>
    <row r="4148" spans="1:5" ht="18.75" customHeight="1" x14ac:dyDescent="0.3">
      <c r="A4148" s="4">
        <v>1993</v>
      </c>
      <c r="B4148" t="s">
        <v>1294</v>
      </c>
      <c r="C4148" s="10">
        <v>325000</v>
      </c>
      <c r="D4148" t="s">
        <v>24</v>
      </c>
      <c r="E4148" t="s">
        <v>323</v>
      </c>
    </row>
    <row r="4149" spans="1:5" ht="18.75" customHeight="1" x14ac:dyDescent="0.3">
      <c r="A4149" s="4">
        <v>1993</v>
      </c>
      <c r="B4149" t="s">
        <v>587</v>
      </c>
      <c r="C4149" s="10">
        <v>300000</v>
      </c>
      <c r="D4149" t="s">
        <v>54</v>
      </c>
      <c r="E4149" t="s">
        <v>323</v>
      </c>
    </row>
    <row r="4150" spans="1:5" ht="18.75" customHeight="1" x14ac:dyDescent="0.3">
      <c r="A4150" s="4">
        <v>1993</v>
      </c>
      <c r="B4150" t="s">
        <v>1037</v>
      </c>
      <c r="C4150" s="10">
        <v>145000</v>
      </c>
      <c r="D4150" t="s">
        <v>24</v>
      </c>
      <c r="E4150" t="s">
        <v>323</v>
      </c>
    </row>
    <row r="4151" spans="1:5" ht="18.75" customHeight="1" x14ac:dyDescent="0.3">
      <c r="A4151" s="4">
        <v>1993</v>
      </c>
      <c r="B4151" t="s">
        <v>1152</v>
      </c>
      <c r="C4151" s="10">
        <v>142500</v>
      </c>
      <c r="D4151" t="s">
        <v>50</v>
      </c>
      <c r="E4151" t="s">
        <v>323</v>
      </c>
    </row>
    <row r="4152" spans="1:5" ht="18.75" customHeight="1" x14ac:dyDescent="0.3">
      <c r="A4152" s="4">
        <v>1993</v>
      </c>
      <c r="B4152" t="s">
        <v>1475</v>
      </c>
      <c r="C4152" s="10">
        <v>130000</v>
      </c>
      <c r="D4152" t="s">
        <v>24</v>
      </c>
      <c r="E4152" t="s">
        <v>323</v>
      </c>
    </row>
    <row r="4153" spans="1:5" ht="18.75" customHeight="1" x14ac:dyDescent="0.3">
      <c r="A4153" s="4">
        <v>1993</v>
      </c>
      <c r="B4153" t="s">
        <v>1476</v>
      </c>
      <c r="C4153" s="10">
        <v>123000</v>
      </c>
      <c r="D4153" t="s">
        <v>24</v>
      </c>
      <c r="E4153" t="s">
        <v>323</v>
      </c>
    </row>
    <row r="4154" spans="1:5" ht="18.75" customHeight="1" x14ac:dyDescent="0.3">
      <c r="A4154" s="4">
        <v>1993</v>
      </c>
      <c r="B4154" t="s">
        <v>1477</v>
      </c>
      <c r="C4154" s="10">
        <v>113500</v>
      </c>
      <c r="D4154" t="s">
        <v>24</v>
      </c>
      <c r="E4154" t="s">
        <v>323</v>
      </c>
    </row>
    <row r="4155" spans="1:5" ht="18.75" customHeight="1" x14ac:dyDescent="0.3">
      <c r="A4155" s="4">
        <v>1993</v>
      </c>
      <c r="B4155" t="s">
        <v>1478</v>
      </c>
      <c r="C4155" s="10">
        <v>109000</v>
      </c>
      <c r="D4155" t="s">
        <v>24</v>
      </c>
      <c r="E4155" t="s">
        <v>323</v>
      </c>
    </row>
    <row r="4156" spans="1:5" ht="18.75" customHeight="1" x14ac:dyDescent="0.3">
      <c r="A4156" s="4">
        <v>1993</v>
      </c>
      <c r="B4156" t="s">
        <v>1479</v>
      </c>
      <c r="C4156" s="10">
        <v>109000</v>
      </c>
      <c r="D4156" t="s">
        <v>24</v>
      </c>
      <c r="E4156" t="s">
        <v>323</v>
      </c>
    </row>
    <row r="4157" spans="1:5" ht="18.75" customHeight="1" x14ac:dyDescent="0.3">
      <c r="A4157" s="4">
        <v>1993</v>
      </c>
      <c r="B4157" t="s">
        <v>1480</v>
      </c>
      <c r="C4157" s="10">
        <v>109000</v>
      </c>
      <c r="D4157" t="s">
        <v>24</v>
      </c>
      <c r="E4157" t="s">
        <v>323</v>
      </c>
    </row>
    <row r="4158" spans="1:5" ht="18.75" customHeight="1" x14ac:dyDescent="0.3">
      <c r="A4158" s="4">
        <v>1993</v>
      </c>
      <c r="B4158" t="s">
        <v>820</v>
      </c>
      <c r="C4158" s="10">
        <v>4000000</v>
      </c>
      <c r="D4158" t="s">
        <v>28</v>
      </c>
      <c r="E4158" t="s">
        <v>350</v>
      </c>
    </row>
    <row r="4159" spans="1:5" ht="18.75" customHeight="1" x14ac:dyDescent="0.3">
      <c r="A4159" s="4">
        <v>1993</v>
      </c>
      <c r="B4159" t="s">
        <v>818</v>
      </c>
      <c r="C4159" s="10">
        <v>3016666</v>
      </c>
      <c r="D4159" t="s">
        <v>54</v>
      </c>
      <c r="E4159" t="s">
        <v>350</v>
      </c>
    </row>
    <row r="4160" spans="1:5" ht="18.75" customHeight="1" x14ac:dyDescent="0.3">
      <c r="A4160" s="4">
        <v>1993</v>
      </c>
      <c r="B4160" t="s">
        <v>370</v>
      </c>
      <c r="C4160" s="10">
        <v>2772500</v>
      </c>
      <c r="D4160" t="s">
        <v>28</v>
      </c>
      <c r="E4160" t="s">
        <v>350</v>
      </c>
    </row>
    <row r="4161" spans="1:5" ht="18.75" customHeight="1" x14ac:dyDescent="0.3">
      <c r="A4161" s="4">
        <v>1993</v>
      </c>
      <c r="B4161" t="s">
        <v>196</v>
      </c>
      <c r="C4161" s="10">
        <v>2750000</v>
      </c>
      <c r="D4161" t="s">
        <v>24</v>
      </c>
      <c r="E4161" t="s">
        <v>350</v>
      </c>
    </row>
    <row r="4162" spans="1:5" ht="18.75" customHeight="1" x14ac:dyDescent="0.3">
      <c r="A4162" s="4">
        <v>1993</v>
      </c>
      <c r="B4162" t="s">
        <v>827</v>
      </c>
      <c r="C4162" s="10">
        <v>2625000</v>
      </c>
      <c r="D4162" t="s">
        <v>24</v>
      </c>
      <c r="E4162" t="s">
        <v>350</v>
      </c>
    </row>
    <row r="4163" spans="1:5" ht="18.75" customHeight="1" x14ac:dyDescent="0.3">
      <c r="A4163" s="4">
        <v>1993</v>
      </c>
      <c r="B4163" t="s">
        <v>588</v>
      </c>
      <c r="C4163" s="10">
        <v>2335000</v>
      </c>
      <c r="D4163" t="s">
        <v>24</v>
      </c>
      <c r="E4163" t="s">
        <v>350</v>
      </c>
    </row>
    <row r="4164" spans="1:5" ht="18.75" customHeight="1" x14ac:dyDescent="0.3">
      <c r="A4164" s="4">
        <v>1993</v>
      </c>
      <c r="B4164" t="s">
        <v>536</v>
      </c>
      <c r="C4164" s="10">
        <v>2187500</v>
      </c>
      <c r="D4164" t="s">
        <v>50</v>
      </c>
      <c r="E4164" t="s">
        <v>350</v>
      </c>
    </row>
    <row r="4165" spans="1:5" ht="18.75" customHeight="1" x14ac:dyDescent="0.3">
      <c r="A4165" s="4">
        <v>1993</v>
      </c>
      <c r="B4165" t="s">
        <v>357</v>
      </c>
      <c r="C4165" s="10">
        <v>1866667</v>
      </c>
      <c r="D4165" t="s">
        <v>34</v>
      </c>
      <c r="E4165" t="s">
        <v>350</v>
      </c>
    </row>
    <row r="4166" spans="1:5" ht="18.75" customHeight="1" x14ac:dyDescent="0.3">
      <c r="A4166" s="4">
        <v>1993</v>
      </c>
      <c r="B4166" t="s">
        <v>283</v>
      </c>
      <c r="C4166" s="10">
        <v>1800000</v>
      </c>
      <c r="D4166" t="s">
        <v>24</v>
      </c>
      <c r="E4166" t="s">
        <v>350</v>
      </c>
    </row>
    <row r="4167" spans="1:5" ht="18.75" customHeight="1" x14ac:dyDescent="0.3">
      <c r="A4167" s="4">
        <v>1993</v>
      </c>
      <c r="B4167" t="s">
        <v>821</v>
      </c>
      <c r="C4167" s="10">
        <v>1250000</v>
      </c>
      <c r="D4167" t="s">
        <v>24</v>
      </c>
      <c r="E4167" t="s">
        <v>350</v>
      </c>
    </row>
    <row r="4168" spans="1:5" ht="18.75" customHeight="1" x14ac:dyDescent="0.3">
      <c r="A4168" s="4">
        <v>1993</v>
      </c>
      <c r="B4168" t="s">
        <v>822</v>
      </c>
      <c r="C4168" s="10">
        <v>1112500</v>
      </c>
      <c r="D4168" t="s">
        <v>43</v>
      </c>
      <c r="E4168" t="s">
        <v>350</v>
      </c>
    </row>
    <row r="4169" spans="1:5" ht="18.75" customHeight="1" x14ac:dyDescent="0.3">
      <c r="A4169" s="4">
        <v>1993</v>
      </c>
      <c r="B4169" t="s">
        <v>427</v>
      </c>
      <c r="C4169" s="10">
        <v>950000</v>
      </c>
      <c r="D4169" t="s">
        <v>24</v>
      </c>
      <c r="E4169" t="s">
        <v>350</v>
      </c>
    </row>
    <row r="4170" spans="1:5" ht="18.75" customHeight="1" x14ac:dyDescent="0.3">
      <c r="A4170" s="4">
        <v>1993</v>
      </c>
      <c r="B4170" t="s">
        <v>363</v>
      </c>
      <c r="C4170" s="10">
        <v>900000</v>
      </c>
      <c r="D4170" t="s">
        <v>28</v>
      </c>
      <c r="E4170" t="s">
        <v>350</v>
      </c>
    </row>
    <row r="4171" spans="1:5" ht="18.75" customHeight="1" x14ac:dyDescent="0.3">
      <c r="A4171" s="4">
        <v>1993</v>
      </c>
      <c r="B4171" t="s">
        <v>782</v>
      </c>
      <c r="C4171" s="10">
        <v>850000</v>
      </c>
      <c r="D4171" t="s">
        <v>28</v>
      </c>
      <c r="E4171" t="s">
        <v>350</v>
      </c>
    </row>
    <row r="4172" spans="1:5" ht="18.75" customHeight="1" x14ac:dyDescent="0.3">
      <c r="A4172" s="4">
        <v>1993</v>
      </c>
      <c r="B4172" t="s">
        <v>403</v>
      </c>
      <c r="C4172" s="10">
        <v>475000</v>
      </c>
      <c r="D4172" t="s">
        <v>34</v>
      </c>
      <c r="E4172" t="s">
        <v>350</v>
      </c>
    </row>
    <row r="4173" spans="1:5" ht="18.75" customHeight="1" x14ac:dyDescent="0.3">
      <c r="A4173" s="4">
        <v>1993</v>
      </c>
      <c r="B4173" t="s">
        <v>1284</v>
      </c>
      <c r="C4173" s="10">
        <v>435000</v>
      </c>
      <c r="D4173" t="s">
        <v>24</v>
      </c>
      <c r="E4173" t="s">
        <v>350</v>
      </c>
    </row>
    <row r="4174" spans="1:5" ht="18.75" customHeight="1" x14ac:dyDescent="0.3">
      <c r="A4174" s="4">
        <v>1993</v>
      </c>
      <c r="B4174" t="s">
        <v>1367</v>
      </c>
      <c r="C4174" s="10">
        <v>300000</v>
      </c>
      <c r="D4174" t="s">
        <v>24</v>
      </c>
      <c r="E4174" t="s">
        <v>350</v>
      </c>
    </row>
    <row r="4175" spans="1:5" ht="18.75" customHeight="1" x14ac:dyDescent="0.3">
      <c r="A4175" s="4">
        <v>1993</v>
      </c>
      <c r="B4175" t="s">
        <v>1366</v>
      </c>
      <c r="C4175" s="10">
        <v>287500</v>
      </c>
      <c r="D4175" t="s">
        <v>50</v>
      </c>
      <c r="E4175" t="s">
        <v>350</v>
      </c>
    </row>
    <row r="4176" spans="1:5" ht="18.75" customHeight="1" x14ac:dyDescent="0.3">
      <c r="A4176" s="4">
        <v>1993</v>
      </c>
      <c r="B4176" t="s">
        <v>1285</v>
      </c>
      <c r="C4176" s="10">
        <v>270000</v>
      </c>
      <c r="D4176" t="s">
        <v>24</v>
      </c>
      <c r="E4176" t="s">
        <v>350</v>
      </c>
    </row>
    <row r="4177" spans="1:5" ht="18.75" customHeight="1" x14ac:dyDescent="0.3">
      <c r="A4177" s="4">
        <v>1993</v>
      </c>
      <c r="B4177" t="s">
        <v>1009</v>
      </c>
      <c r="C4177" s="10">
        <v>200000</v>
      </c>
      <c r="D4177" t="s">
        <v>37</v>
      </c>
      <c r="E4177" t="s">
        <v>350</v>
      </c>
    </row>
    <row r="4178" spans="1:5" ht="18.75" customHeight="1" x14ac:dyDescent="0.3">
      <c r="A4178" s="4">
        <v>1993</v>
      </c>
      <c r="B4178" t="s">
        <v>1039</v>
      </c>
      <c r="C4178" s="10">
        <v>175000</v>
      </c>
      <c r="D4178" t="s">
        <v>24</v>
      </c>
      <c r="E4178" t="s">
        <v>350</v>
      </c>
    </row>
    <row r="4179" spans="1:5" ht="18.75" customHeight="1" x14ac:dyDescent="0.3">
      <c r="A4179" s="4">
        <v>1993</v>
      </c>
      <c r="B4179" t="s">
        <v>1233</v>
      </c>
      <c r="C4179" s="10">
        <v>155000</v>
      </c>
      <c r="D4179" t="s">
        <v>54</v>
      </c>
      <c r="E4179" t="s">
        <v>350</v>
      </c>
    </row>
    <row r="4180" spans="1:5" ht="18.75" customHeight="1" x14ac:dyDescent="0.3">
      <c r="A4180" s="4">
        <v>1993</v>
      </c>
      <c r="B4180" t="s">
        <v>1481</v>
      </c>
      <c r="C4180" s="10">
        <v>122500</v>
      </c>
      <c r="D4180" t="s">
        <v>43</v>
      </c>
      <c r="E4180" t="s">
        <v>350</v>
      </c>
    </row>
    <row r="4181" spans="1:5" ht="18.75" customHeight="1" x14ac:dyDescent="0.3">
      <c r="A4181" s="4">
        <v>1993</v>
      </c>
      <c r="B4181" t="s">
        <v>1141</v>
      </c>
      <c r="C4181" s="10">
        <v>117500</v>
      </c>
      <c r="D4181" t="s">
        <v>34</v>
      </c>
      <c r="E4181" t="s">
        <v>350</v>
      </c>
    </row>
    <row r="4182" spans="1:5" ht="18.75" customHeight="1" x14ac:dyDescent="0.3">
      <c r="A4182" s="4">
        <v>1993</v>
      </c>
      <c r="B4182" t="s">
        <v>1482</v>
      </c>
      <c r="C4182" s="10">
        <v>117500</v>
      </c>
      <c r="D4182" t="s">
        <v>24</v>
      </c>
      <c r="E4182" t="s">
        <v>350</v>
      </c>
    </row>
    <row r="4183" spans="1:5" ht="18.75" customHeight="1" x14ac:dyDescent="0.3">
      <c r="A4183" s="4">
        <v>1993</v>
      </c>
      <c r="B4183" t="s">
        <v>1483</v>
      </c>
      <c r="C4183" s="10">
        <v>109500</v>
      </c>
      <c r="D4183" t="s">
        <v>24</v>
      </c>
      <c r="E4183" t="s">
        <v>350</v>
      </c>
    </row>
    <row r="4184" spans="1:5" ht="18.75" customHeight="1" x14ac:dyDescent="0.3">
      <c r="A4184" s="4">
        <v>1993</v>
      </c>
      <c r="B4184" t="s">
        <v>1484</v>
      </c>
      <c r="C4184" s="10">
        <v>109000</v>
      </c>
      <c r="D4184" t="s">
        <v>24</v>
      </c>
      <c r="E4184" t="s">
        <v>350</v>
      </c>
    </row>
    <row r="4185" spans="1:5" ht="18.75" customHeight="1" x14ac:dyDescent="0.3">
      <c r="A4185" s="4">
        <v>1993</v>
      </c>
      <c r="B4185" t="s">
        <v>1485</v>
      </c>
      <c r="C4185" s="10">
        <v>109000</v>
      </c>
      <c r="D4185" t="s">
        <v>24</v>
      </c>
      <c r="E4185" t="s">
        <v>350</v>
      </c>
    </row>
    <row r="4186" spans="1:5" ht="18.75" customHeight="1" x14ac:dyDescent="0.3">
      <c r="A4186" s="4">
        <v>1993</v>
      </c>
      <c r="B4186" t="s">
        <v>1486</v>
      </c>
      <c r="C4186" s="10">
        <v>109000</v>
      </c>
      <c r="D4186" t="s">
        <v>28</v>
      </c>
      <c r="E4186" t="s">
        <v>350</v>
      </c>
    </row>
    <row r="4187" spans="1:5" ht="18.75" customHeight="1" x14ac:dyDescent="0.3">
      <c r="A4187" s="4">
        <v>1993</v>
      </c>
      <c r="B4187" t="s">
        <v>1487</v>
      </c>
      <c r="C4187" s="10">
        <v>109000</v>
      </c>
      <c r="D4187" t="s">
        <v>37</v>
      </c>
      <c r="E4187" t="s">
        <v>350</v>
      </c>
    </row>
    <row r="4188" spans="1:5" ht="18.75" customHeight="1" x14ac:dyDescent="0.3">
      <c r="A4188" s="4">
        <v>1993</v>
      </c>
      <c r="B4188" t="s">
        <v>70</v>
      </c>
      <c r="C4188" s="10">
        <v>4125000</v>
      </c>
      <c r="D4188" t="s">
        <v>24</v>
      </c>
      <c r="E4188" t="s">
        <v>1488</v>
      </c>
    </row>
    <row r="4189" spans="1:5" ht="18.75" customHeight="1" x14ac:dyDescent="0.3">
      <c r="A4189" s="4">
        <v>1993</v>
      </c>
      <c r="B4189" t="s">
        <v>473</v>
      </c>
      <c r="C4189" s="10">
        <v>3400000</v>
      </c>
      <c r="D4189" t="s">
        <v>34</v>
      </c>
      <c r="E4189" t="s">
        <v>1488</v>
      </c>
    </row>
    <row r="4190" spans="1:5" ht="18.75" customHeight="1" x14ac:dyDescent="0.3">
      <c r="A4190" s="4">
        <v>1993</v>
      </c>
      <c r="B4190" t="s">
        <v>1489</v>
      </c>
      <c r="C4190" s="10">
        <v>2000000</v>
      </c>
      <c r="D4190" t="s">
        <v>50</v>
      </c>
      <c r="E4190" t="s">
        <v>1488</v>
      </c>
    </row>
    <row r="4191" spans="1:5" ht="18.75" customHeight="1" x14ac:dyDescent="0.3">
      <c r="A4191" s="4">
        <v>1993</v>
      </c>
      <c r="B4191" t="s">
        <v>924</v>
      </c>
      <c r="C4191" s="10">
        <v>1250000</v>
      </c>
      <c r="D4191" t="s">
        <v>28</v>
      </c>
      <c r="E4191" t="s">
        <v>1488</v>
      </c>
    </row>
    <row r="4192" spans="1:5" ht="18.75" customHeight="1" x14ac:dyDescent="0.3">
      <c r="A4192" s="4">
        <v>1993</v>
      </c>
      <c r="B4192" t="s">
        <v>1149</v>
      </c>
      <c r="C4192" s="10">
        <v>854545</v>
      </c>
      <c r="D4192" t="s">
        <v>24</v>
      </c>
      <c r="E4192" t="s">
        <v>1488</v>
      </c>
    </row>
    <row r="4193" spans="1:5" ht="18.75" customHeight="1" x14ac:dyDescent="0.3">
      <c r="A4193" s="4">
        <v>1993</v>
      </c>
      <c r="B4193" t="s">
        <v>123</v>
      </c>
      <c r="C4193" s="10">
        <v>825000</v>
      </c>
      <c r="D4193" t="s">
        <v>43</v>
      </c>
      <c r="E4193" t="s">
        <v>1488</v>
      </c>
    </row>
    <row r="4194" spans="1:5" ht="18.75" customHeight="1" x14ac:dyDescent="0.3">
      <c r="A4194" s="4">
        <v>1993</v>
      </c>
      <c r="B4194" t="s">
        <v>534</v>
      </c>
      <c r="C4194" s="10">
        <v>800000</v>
      </c>
      <c r="D4194" t="s">
        <v>24</v>
      </c>
      <c r="E4194" t="s">
        <v>1488</v>
      </c>
    </row>
    <row r="4195" spans="1:5" ht="18.75" customHeight="1" x14ac:dyDescent="0.3">
      <c r="A4195" s="4">
        <v>1993</v>
      </c>
      <c r="B4195" t="s">
        <v>395</v>
      </c>
      <c r="C4195" s="10">
        <v>750000</v>
      </c>
      <c r="D4195" t="s">
        <v>54</v>
      </c>
      <c r="E4195" t="s">
        <v>1488</v>
      </c>
    </row>
    <row r="4196" spans="1:5" ht="18.75" customHeight="1" x14ac:dyDescent="0.3">
      <c r="A4196" s="4">
        <v>1993</v>
      </c>
      <c r="B4196" t="s">
        <v>789</v>
      </c>
      <c r="C4196" s="10">
        <v>725000</v>
      </c>
      <c r="D4196" t="s">
        <v>24</v>
      </c>
      <c r="E4196" t="s">
        <v>1488</v>
      </c>
    </row>
    <row r="4197" spans="1:5" ht="18.75" customHeight="1" x14ac:dyDescent="0.3">
      <c r="A4197" s="4">
        <v>1993</v>
      </c>
      <c r="B4197" t="s">
        <v>641</v>
      </c>
      <c r="C4197" s="10">
        <v>685000</v>
      </c>
      <c r="D4197" t="s">
        <v>24</v>
      </c>
      <c r="E4197" t="s">
        <v>1488</v>
      </c>
    </row>
    <row r="4198" spans="1:5" ht="18.75" customHeight="1" x14ac:dyDescent="0.3">
      <c r="A4198" s="4">
        <v>1993</v>
      </c>
      <c r="B4198" t="s">
        <v>767</v>
      </c>
      <c r="C4198" s="10">
        <v>375000</v>
      </c>
      <c r="D4198" t="s">
        <v>24</v>
      </c>
      <c r="E4198" t="s">
        <v>1488</v>
      </c>
    </row>
    <row r="4199" spans="1:5" ht="18.75" customHeight="1" x14ac:dyDescent="0.3">
      <c r="A4199" s="4">
        <v>1993</v>
      </c>
      <c r="B4199" t="s">
        <v>1306</v>
      </c>
      <c r="C4199" s="10">
        <v>260000</v>
      </c>
      <c r="D4199" t="s">
        <v>24</v>
      </c>
      <c r="E4199" t="s">
        <v>1488</v>
      </c>
    </row>
    <row r="4200" spans="1:5" ht="18.75" customHeight="1" x14ac:dyDescent="0.3">
      <c r="A4200" s="4">
        <v>1993</v>
      </c>
      <c r="B4200" t="s">
        <v>1249</v>
      </c>
      <c r="C4200" s="10">
        <v>200000</v>
      </c>
      <c r="D4200" t="s">
        <v>24</v>
      </c>
      <c r="E4200" t="s">
        <v>1488</v>
      </c>
    </row>
    <row r="4201" spans="1:5" ht="18.75" customHeight="1" x14ac:dyDescent="0.3">
      <c r="A4201" s="4">
        <v>1993</v>
      </c>
      <c r="B4201" t="s">
        <v>402</v>
      </c>
      <c r="C4201" s="10">
        <v>200000</v>
      </c>
      <c r="D4201" t="s">
        <v>24</v>
      </c>
      <c r="E4201" t="s">
        <v>1488</v>
      </c>
    </row>
    <row r="4202" spans="1:5" ht="18.75" customHeight="1" x14ac:dyDescent="0.3">
      <c r="A4202" s="4">
        <v>1993</v>
      </c>
      <c r="B4202" t="s">
        <v>1369</v>
      </c>
      <c r="C4202" s="10">
        <v>190000</v>
      </c>
      <c r="D4202" t="s">
        <v>37</v>
      </c>
      <c r="E4202" t="s">
        <v>1488</v>
      </c>
    </row>
    <row r="4203" spans="1:5" ht="18.75" customHeight="1" x14ac:dyDescent="0.3">
      <c r="A4203" s="4">
        <v>1993</v>
      </c>
      <c r="B4203" t="s">
        <v>1275</v>
      </c>
      <c r="C4203" s="10">
        <v>138000</v>
      </c>
      <c r="D4203" t="s">
        <v>34</v>
      </c>
      <c r="E4203" t="s">
        <v>1488</v>
      </c>
    </row>
    <row r="4204" spans="1:5" ht="18.75" customHeight="1" x14ac:dyDescent="0.3">
      <c r="A4204" s="4">
        <v>1993</v>
      </c>
      <c r="B4204" t="s">
        <v>1400</v>
      </c>
      <c r="C4204" s="10">
        <v>136000</v>
      </c>
      <c r="D4204" t="s">
        <v>28</v>
      </c>
      <c r="E4204" t="s">
        <v>1488</v>
      </c>
    </row>
    <row r="4205" spans="1:5" ht="18.75" customHeight="1" x14ac:dyDescent="0.3">
      <c r="A4205" s="4">
        <v>1993</v>
      </c>
      <c r="B4205" t="s">
        <v>903</v>
      </c>
      <c r="C4205" s="10">
        <v>132000</v>
      </c>
      <c r="D4205" t="s">
        <v>24</v>
      </c>
      <c r="E4205" t="s">
        <v>1488</v>
      </c>
    </row>
    <row r="4206" spans="1:5" ht="18.75" customHeight="1" x14ac:dyDescent="0.3">
      <c r="A4206" s="4">
        <v>1993</v>
      </c>
      <c r="B4206" t="s">
        <v>915</v>
      </c>
      <c r="C4206" s="10">
        <v>126000</v>
      </c>
      <c r="D4206" t="s">
        <v>24</v>
      </c>
      <c r="E4206" t="s">
        <v>1488</v>
      </c>
    </row>
    <row r="4207" spans="1:5" ht="18.75" customHeight="1" x14ac:dyDescent="0.3">
      <c r="A4207" s="4">
        <v>1993</v>
      </c>
      <c r="B4207" t="s">
        <v>1490</v>
      </c>
      <c r="C4207" s="10">
        <v>125000</v>
      </c>
      <c r="D4207" t="s">
        <v>28</v>
      </c>
      <c r="E4207" t="s">
        <v>1488</v>
      </c>
    </row>
    <row r="4208" spans="1:5" ht="18.75" customHeight="1" x14ac:dyDescent="0.3">
      <c r="A4208" s="4">
        <v>1993</v>
      </c>
      <c r="B4208" t="s">
        <v>991</v>
      </c>
      <c r="C4208" s="10">
        <v>123000</v>
      </c>
      <c r="D4208" t="s">
        <v>54</v>
      </c>
      <c r="E4208" t="s">
        <v>1488</v>
      </c>
    </row>
    <row r="4209" spans="1:5" ht="18.75" customHeight="1" x14ac:dyDescent="0.3">
      <c r="A4209" s="4">
        <v>1993</v>
      </c>
      <c r="B4209" t="s">
        <v>1491</v>
      </c>
      <c r="C4209" s="10">
        <v>123000</v>
      </c>
      <c r="D4209" t="s">
        <v>28</v>
      </c>
      <c r="E4209" t="s">
        <v>1488</v>
      </c>
    </row>
    <row r="4210" spans="1:5" ht="18.75" customHeight="1" x14ac:dyDescent="0.3">
      <c r="A4210" s="4">
        <v>1993</v>
      </c>
      <c r="B4210" t="s">
        <v>819</v>
      </c>
      <c r="C4210" s="10">
        <v>109000</v>
      </c>
      <c r="D4210" t="s">
        <v>28</v>
      </c>
      <c r="E4210" t="s">
        <v>1488</v>
      </c>
    </row>
    <row r="4211" spans="1:5" ht="18.75" customHeight="1" x14ac:dyDescent="0.3">
      <c r="A4211" s="4">
        <v>1993</v>
      </c>
      <c r="B4211" t="s">
        <v>1492</v>
      </c>
      <c r="C4211" s="10">
        <v>109000</v>
      </c>
      <c r="D4211" t="s">
        <v>24</v>
      </c>
      <c r="E4211" t="s">
        <v>1488</v>
      </c>
    </row>
    <row r="4212" spans="1:5" ht="18.75" customHeight="1" x14ac:dyDescent="0.3">
      <c r="A4212" s="4">
        <v>1993</v>
      </c>
      <c r="B4212" t="s">
        <v>1493</v>
      </c>
      <c r="C4212" s="10">
        <v>109000</v>
      </c>
      <c r="D4212" t="s">
        <v>24</v>
      </c>
      <c r="E4212" t="s">
        <v>1488</v>
      </c>
    </row>
    <row r="4213" spans="1:5" ht="18.75" customHeight="1" x14ac:dyDescent="0.3">
      <c r="A4213" s="4">
        <v>1993</v>
      </c>
      <c r="B4213" t="s">
        <v>1494</v>
      </c>
      <c r="C4213" s="10">
        <v>109000</v>
      </c>
      <c r="D4213" t="s">
        <v>28</v>
      </c>
      <c r="E4213" t="s">
        <v>1488</v>
      </c>
    </row>
    <row r="4214" spans="1:5" ht="18.75" customHeight="1" x14ac:dyDescent="0.3">
      <c r="A4214" s="4">
        <v>1993</v>
      </c>
      <c r="B4214" t="s">
        <v>816</v>
      </c>
      <c r="C4214" s="10">
        <v>109000</v>
      </c>
      <c r="D4214" t="s">
        <v>37</v>
      </c>
      <c r="E4214" t="s">
        <v>1488</v>
      </c>
    </row>
    <row r="4215" spans="1:5" ht="18.75" customHeight="1" x14ac:dyDescent="0.3">
      <c r="A4215" s="4">
        <v>1993</v>
      </c>
      <c r="B4215" t="s">
        <v>1495</v>
      </c>
      <c r="C4215" s="10">
        <v>109000</v>
      </c>
      <c r="D4215" t="s">
        <v>24</v>
      </c>
      <c r="E4215" t="s">
        <v>1488</v>
      </c>
    </row>
    <row r="4216" spans="1:5" ht="18.75" customHeight="1" x14ac:dyDescent="0.3">
      <c r="A4216" s="4">
        <v>1993</v>
      </c>
      <c r="B4216" t="s">
        <v>521</v>
      </c>
      <c r="C4216" s="10">
        <v>6200000</v>
      </c>
      <c r="D4216" t="s">
        <v>28</v>
      </c>
      <c r="E4216" t="s">
        <v>378</v>
      </c>
    </row>
    <row r="4217" spans="1:5" ht="18.75" customHeight="1" x14ac:dyDescent="0.3">
      <c r="A4217" s="4">
        <v>1993</v>
      </c>
      <c r="B4217" t="s">
        <v>380</v>
      </c>
      <c r="C4217" s="10">
        <v>5916667</v>
      </c>
      <c r="D4217" t="s">
        <v>24</v>
      </c>
      <c r="E4217" t="s">
        <v>378</v>
      </c>
    </row>
    <row r="4218" spans="1:5" ht="18.75" customHeight="1" x14ac:dyDescent="0.3">
      <c r="A4218" s="4">
        <v>1993</v>
      </c>
      <c r="B4218" t="s">
        <v>567</v>
      </c>
      <c r="C4218" s="10">
        <v>4000000</v>
      </c>
      <c r="D4218" t="s">
        <v>24</v>
      </c>
      <c r="E4218" t="s">
        <v>378</v>
      </c>
    </row>
    <row r="4219" spans="1:5" ht="18.75" customHeight="1" x14ac:dyDescent="0.3">
      <c r="A4219" s="4">
        <v>1993</v>
      </c>
      <c r="B4219" t="s">
        <v>431</v>
      </c>
      <c r="C4219" s="10">
        <v>3375000</v>
      </c>
      <c r="D4219" t="s">
        <v>50</v>
      </c>
      <c r="E4219" t="s">
        <v>378</v>
      </c>
    </row>
    <row r="4220" spans="1:5" ht="18.75" customHeight="1" x14ac:dyDescent="0.3">
      <c r="A4220" s="4">
        <v>1993</v>
      </c>
      <c r="B4220" t="s">
        <v>623</v>
      </c>
      <c r="C4220" s="10">
        <v>3000000</v>
      </c>
      <c r="D4220" t="s">
        <v>24</v>
      </c>
      <c r="E4220" t="s">
        <v>378</v>
      </c>
    </row>
    <row r="4221" spans="1:5" ht="18.75" customHeight="1" x14ac:dyDescent="0.3">
      <c r="A4221" s="4">
        <v>1993</v>
      </c>
      <c r="B4221" t="s">
        <v>215</v>
      </c>
      <c r="C4221" s="10">
        <v>2312500</v>
      </c>
      <c r="D4221" t="s">
        <v>28</v>
      </c>
      <c r="E4221" t="s">
        <v>378</v>
      </c>
    </row>
    <row r="4222" spans="1:5" ht="18.75" customHeight="1" x14ac:dyDescent="0.3">
      <c r="A4222" s="4">
        <v>1993</v>
      </c>
      <c r="B4222" t="s">
        <v>132</v>
      </c>
      <c r="C4222" s="10">
        <v>2300000</v>
      </c>
      <c r="D4222" t="s">
        <v>43</v>
      </c>
      <c r="E4222" t="s">
        <v>378</v>
      </c>
    </row>
    <row r="4223" spans="1:5" ht="18.75" customHeight="1" x14ac:dyDescent="0.3">
      <c r="A4223" s="4">
        <v>1993</v>
      </c>
      <c r="B4223" t="s">
        <v>389</v>
      </c>
      <c r="C4223" s="10">
        <v>2100000</v>
      </c>
      <c r="D4223" t="s">
        <v>24</v>
      </c>
      <c r="E4223" t="s">
        <v>378</v>
      </c>
    </row>
    <row r="4224" spans="1:5" ht="18.75" customHeight="1" x14ac:dyDescent="0.3">
      <c r="A4224" s="4">
        <v>1993</v>
      </c>
      <c r="B4224" t="s">
        <v>386</v>
      </c>
      <c r="C4224" s="10">
        <v>2100000</v>
      </c>
      <c r="D4224" t="s">
        <v>54</v>
      </c>
      <c r="E4224" t="s">
        <v>378</v>
      </c>
    </row>
    <row r="4225" spans="1:5" ht="18.75" customHeight="1" x14ac:dyDescent="0.3">
      <c r="A4225" s="4">
        <v>1993</v>
      </c>
      <c r="B4225" t="s">
        <v>648</v>
      </c>
      <c r="C4225" s="10">
        <v>1500000</v>
      </c>
      <c r="D4225" t="s">
        <v>24</v>
      </c>
      <c r="E4225" t="s">
        <v>378</v>
      </c>
    </row>
    <row r="4226" spans="1:5" ht="18.75" customHeight="1" x14ac:dyDescent="0.3">
      <c r="A4226" s="4">
        <v>1993</v>
      </c>
      <c r="B4226" t="s">
        <v>502</v>
      </c>
      <c r="C4226" s="10">
        <v>900000</v>
      </c>
      <c r="D4226" t="s">
        <v>24</v>
      </c>
      <c r="E4226" t="s">
        <v>378</v>
      </c>
    </row>
    <row r="4227" spans="1:5" ht="18.75" customHeight="1" x14ac:dyDescent="0.3">
      <c r="A4227" s="4">
        <v>1993</v>
      </c>
      <c r="B4227" t="s">
        <v>1046</v>
      </c>
      <c r="C4227" s="10">
        <v>850000</v>
      </c>
      <c r="D4227" t="s">
        <v>24</v>
      </c>
      <c r="E4227" t="s">
        <v>378</v>
      </c>
    </row>
    <row r="4228" spans="1:5" ht="18.75" customHeight="1" x14ac:dyDescent="0.3">
      <c r="A4228" s="4">
        <v>1993</v>
      </c>
      <c r="B4228" t="s">
        <v>445</v>
      </c>
      <c r="C4228" s="10">
        <v>650000</v>
      </c>
      <c r="D4228" t="s">
        <v>28</v>
      </c>
      <c r="E4228" t="s">
        <v>378</v>
      </c>
    </row>
    <row r="4229" spans="1:5" ht="18.75" customHeight="1" x14ac:dyDescent="0.3">
      <c r="A4229" s="4">
        <v>1993</v>
      </c>
      <c r="B4229" t="s">
        <v>1267</v>
      </c>
      <c r="C4229" s="10">
        <v>635000</v>
      </c>
      <c r="D4229" t="s">
        <v>28</v>
      </c>
      <c r="E4229" t="s">
        <v>378</v>
      </c>
    </row>
    <row r="4230" spans="1:5" ht="18.75" customHeight="1" x14ac:dyDescent="0.3">
      <c r="A4230" s="4">
        <v>1993</v>
      </c>
      <c r="B4230" t="s">
        <v>203</v>
      </c>
      <c r="C4230" s="10">
        <v>500000</v>
      </c>
      <c r="D4230" t="s">
        <v>34</v>
      </c>
      <c r="E4230" t="s">
        <v>378</v>
      </c>
    </row>
    <row r="4231" spans="1:5" ht="18.75" customHeight="1" x14ac:dyDescent="0.3">
      <c r="A4231" s="4">
        <v>1993</v>
      </c>
      <c r="B4231" t="s">
        <v>720</v>
      </c>
      <c r="C4231" s="10">
        <v>475000</v>
      </c>
      <c r="D4231" t="s">
        <v>28</v>
      </c>
      <c r="E4231" t="s">
        <v>378</v>
      </c>
    </row>
    <row r="4232" spans="1:5" ht="18.75" customHeight="1" x14ac:dyDescent="0.3">
      <c r="A4232" s="4">
        <v>1993</v>
      </c>
      <c r="B4232" t="s">
        <v>1286</v>
      </c>
      <c r="C4232" s="10">
        <v>220000</v>
      </c>
      <c r="D4232" t="s">
        <v>24</v>
      </c>
      <c r="E4232" t="s">
        <v>378</v>
      </c>
    </row>
    <row r="4233" spans="1:5" ht="18.75" customHeight="1" x14ac:dyDescent="0.3">
      <c r="A4233" s="4">
        <v>1993</v>
      </c>
      <c r="B4233" t="s">
        <v>1368</v>
      </c>
      <c r="C4233" s="10">
        <v>205000</v>
      </c>
      <c r="D4233" t="s">
        <v>24</v>
      </c>
      <c r="E4233" t="s">
        <v>378</v>
      </c>
    </row>
    <row r="4234" spans="1:5" ht="18.75" customHeight="1" x14ac:dyDescent="0.3">
      <c r="A4234" s="4">
        <v>1993</v>
      </c>
      <c r="B4234" t="s">
        <v>668</v>
      </c>
      <c r="C4234" s="10">
        <v>200000</v>
      </c>
      <c r="D4234" t="s">
        <v>24</v>
      </c>
      <c r="E4234" t="s">
        <v>378</v>
      </c>
    </row>
    <row r="4235" spans="1:5" ht="18.75" customHeight="1" x14ac:dyDescent="0.3">
      <c r="A4235" s="4">
        <v>1993</v>
      </c>
      <c r="B4235" t="s">
        <v>1055</v>
      </c>
      <c r="C4235" s="10">
        <v>195000</v>
      </c>
      <c r="D4235" t="s">
        <v>34</v>
      </c>
      <c r="E4235" t="s">
        <v>378</v>
      </c>
    </row>
    <row r="4236" spans="1:5" ht="18.75" customHeight="1" x14ac:dyDescent="0.3">
      <c r="A4236" s="4">
        <v>1993</v>
      </c>
      <c r="B4236" t="s">
        <v>1342</v>
      </c>
      <c r="C4236" s="10">
        <v>195000</v>
      </c>
      <c r="D4236" t="s">
        <v>37</v>
      </c>
      <c r="E4236" t="s">
        <v>378</v>
      </c>
    </row>
    <row r="4237" spans="1:5" ht="18.75" customHeight="1" x14ac:dyDescent="0.3">
      <c r="A4237" s="4">
        <v>1993</v>
      </c>
      <c r="B4237" t="s">
        <v>1289</v>
      </c>
      <c r="C4237" s="10">
        <v>158000</v>
      </c>
      <c r="D4237" t="s">
        <v>28</v>
      </c>
      <c r="E4237" t="s">
        <v>378</v>
      </c>
    </row>
    <row r="4238" spans="1:5" ht="18.75" customHeight="1" x14ac:dyDescent="0.3">
      <c r="A4238" s="4">
        <v>1993</v>
      </c>
      <c r="B4238" t="s">
        <v>1496</v>
      </c>
      <c r="C4238" s="10">
        <v>145000</v>
      </c>
      <c r="D4238" t="s">
        <v>50</v>
      </c>
      <c r="E4238" t="s">
        <v>378</v>
      </c>
    </row>
    <row r="4239" spans="1:5" ht="18.75" customHeight="1" x14ac:dyDescent="0.3">
      <c r="A4239" s="4">
        <v>1993</v>
      </c>
      <c r="B4239" t="s">
        <v>1497</v>
      </c>
      <c r="C4239" s="10">
        <v>109000</v>
      </c>
      <c r="D4239" t="s">
        <v>24</v>
      </c>
      <c r="E4239" t="s">
        <v>378</v>
      </c>
    </row>
    <row r="4240" spans="1:5" ht="18.75" customHeight="1" x14ac:dyDescent="0.3">
      <c r="A4240" s="4">
        <v>1993</v>
      </c>
      <c r="B4240" t="s">
        <v>1498</v>
      </c>
      <c r="C4240" s="10">
        <v>109000</v>
      </c>
      <c r="D4240" t="s">
        <v>28</v>
      </c>
      <c r="E4240" t="s">
        <v>378</v>
      </c>
    </row>
    <row r="4241" spans="1:5" ht="18.75" customHeight="1" x14ac:dyDescent="0.3">
      <c r="A4241" s="4">
        <v>1993</v>
      </c>
      <c r="B4241" t="s">
        <v>430</v>
      </c>
      <c r="C4241" s="10">
        <v>3000000</v>
      </c>
      <c r="D4241" t="s">
        <v>28</v>
      </c>
      <c r="E4241" t="s">
        <v>405</v>
      </c>
    </row>
    <row r="4242" spans="1:5" ht="18.75" customHeight="1" x14ac:dyDescent="0.3">
      <c r="A4242" s="4">
        <v>1993</v>
      </c>
      <c r="B4242" t="s">
        <v>408</v>
      </c>
      <c r="C4242" s="10">
        <v>2833334</v>
      </c>
      <c r="D4242" t="s">
        <v>24</v>
      </c>
      <c r="E4242" t="s">
        <v>405</v>
      </c>
    </row>
    <row r="4243" spans="1:5" ht="18.75" customHeight="1" x14ac:dyDescent="0.3">
      <c r="A4243" s="4">
        <v>1993</v>
      </c>
      <c r="B4243" t="s">
        <v>979</v>
      </c>
      <c r="C4243" s="10">
        <v>2000000</v>
      </c>
      <c r="D4243" t="s">
        <v>24</v>
      </c>
      <c r="E4243" t="s">
        <v>405</v>
      </c>
    </row>
    <row r="4244" spans="1:5" ht="18.75" customHeight="1" x14ac:dyDescent="0.3">
      <c r="A4244" s="4">
        <v>1993</v>
      </c>
      <c r="B4244" t="s">
        <v>1067</v>
      </c>
      <c r="C4244" s="10">
        <v>1537500</v>
      </c>
      <c r="D4244" t="s">
        <v>37</v>
      </c>
      <c r="E4244" t="s">
        <v>405</v>
      </c>
    </row>
    <row r="4245" spans="1:5" ht="18.75" customHeight="1" x14ac:dyDescent="0.3">
      <c r="A4245" s="4">
        <v>1993</v>
      </c>
      <c r="B4245" t="s">
        <v>1064</v>
      </c>
      <c r="C4245" s="10">
        <v>1500000</v>
      </c>
      <c r="D4245" t="s">
        <v>28</v>
      </c>
      <c r="E4245" t="s">
        <v>405</v>
      </c>
    </row>
    <row r="4246" spans="1:5" ht="18.75" customHeight="1" x14ac:dyDescent="0.3">
      <c r="A4246" s="4">
        <v>1993</v>
      </c>
      <c r="B4246" t="s">
        <v>475</v>
      </c>
      <c r="C4246" s="10">
        <v>400000</v>
      </c>
      <c r="D4246" t="s">
        <v>24</v>
      </c>
      <c r="E4246" t="s">
        <v>405</v>
      </c>
    </row>
    <row r="4247" spans="1:5" ht="18.75" customHeight="1" x14ac:dyDescent="0.3">
      <c r="A4247" s="4">
        <v>1993</v>
      </c>
      <c r="B4247" t="s">
        <v>998</v>
      </c>
      <c r="C4247" s="10">
        <v>315000</v>
      </c>
      <c r="D4247" t="s">
        <v>24</v>
      </c>
      <c r="E4247" t="s">
        <v>405</v>
      </c>
    </row>
    <row r="4248" spans="1:5" ht="18.75" customHeight="1" x14ac:dyDescent="0.3">
      <c r="A4248" s="4">
        <v>1993</v>
      </c>
      <c r="B4248" t="s">
        <v>1288</v>
      </c>
      <c r="C4248" s="10">
        <v>307500</v>
      </c>
      <c r="D4248" t="s">
        <v>24</v>
      </c>
      <c r="E4248" t="s">
        <v>405</v>
      </c>
    </row>
    <row r="4249" spans="1:5" ht="18.75" customHeight="1" x14ac:dyDescent="0.3">
      <c r="A4249" s="4">
        <v>1993</v>
      </c>
      <c r="B4249" t="s">
        <v>1075</v>
      </c>
      <c r="C4249" s="10">
        <v>300000</v>
      </c>
      <c r="D4249" t="s">
        <v>24</v>
      </c>
      <c r="E4249" t="s">
        <v>405</v>
      </c>
    </row>
    <row r="4250" spans="1:5" ht="18.75" customHeight="1" x14ac:dyDescent="0.3">
      <c r="A4250" s="4">
        <v>1993</v>
      </c>
      <c r="B4250" t="s">
        <v>1124</v>
      </c>
      <c r="C4250" s="10">
        <v>210000</v>
      </c>
      <c r="D4250" t="s">
        <v>28</v>
      </c>
      <c r="E4250" t="s">
        <v>405</v>
      </c>
    </row>
    <row r="4251" spans="1:5" ht="18.75" customHeight="1" x14ac:dyDescent="0.3">
      <c r="A4251" s="4">
        <v>1993</v>
      </c>
      <c r="B4251" t="s">
        <v>1370</v>
      </c>
      <c r="C4251" s="10">
        <v>187500</v>
      </c>
      <c r="D4251" t="s">
        <v>24</v>
      </c>
      <c r="E4251" t="s">
        <v>405</v>
      </c>
    </row>
    <row r="4252" spans="1:5" ht="18.75" customHeight="1" x14ac:dyDescent="0.3">
      <c r="A4252" s="4">
        <v>1993</v>
      </c>
      <c r="B4252" t="s">
        <v>1291</v>
      </c>
      <c r="C4252" s="10">
        <v>182500</v>
      </c>
      <c r="D4252" t="s">
        <v>24</v>
      </c>
      <c r="E4252" t="s">
        <v>405</v>
      </c>
    </row>
    <row r="4253" spans="1:5" ht="18.75" customHeight="1" x14ac:dyDescent="0.3">
      <c r="A4253" s="4">
        <v>1993</v>
      </c>
      <c r="B4253" t="s">
        <v>1406</v>
      </c>
      <c r="C4253" s="10">
        <v>180000</v>
      </c>
      <c r="D4253" t="s">
        <v>24</v>
      </c>
      <c r="E4253" t="s">
        <v>405</v>
      </c>
    </row>
    <row r="4254" spans="1:5" ht="18.75" customHeight="1" x14ac:dyDescent="0.3">
      <c r="A4254" s="4">
        <v>1993</v>
      </c>
      <c r="B4254" t="s">
        <v>1000</v>
      </c>
      <c r="C4254" s="10">
        <v>170000</v>
      </c>
      <c r="D4254" t="s">
        <v>34</v>
      </c>
      <c r="E4254" t="s">
        <v>405</v>
      </c>
    </row>
    <row r="4255" spans="1:5" ht="18.75" customHeight="1" x14ac:dyDescent="0.3">
      <c r="A4255" s="4">
        <v>1993</v>
      </c>
      <c r="B4255" t="s">
        <v>1372</v>
      </c>
      <c r="C4255" s="10">
        <v>142500</v>
      </c>
      <c r="D4255" t="s">
        <v>50</v>
      </c>
      <c r="E4255" t="s">
        <v>405</v>
      </c>
    </row>
    <row r="4256" spans="1:5" ht="18.75" customHeight="1" x14ac:dyDescent="0.3">
      <c r="A4256" s="4">
        <v>1993</v>
      </c>
      <c r="B4256" t="s">
        <v>1499</v>
      </c>
      <c r="C4256" s="10">
        <v>130000</v>
      </c>
      <c r="D4256" t="s">
        <v>50</v>
      </c>
      <c r="E4256" t="s">
        <v>405</v>
      </c>
    </row>
    <row r="4257" spans="1:5" ht="18.75" customHeight="1" x14ac:dyDescent="0.3">
      <c r="A4257" s="4">
        <v>1993</v>
      </c>
      <c r="B4257" t="s">
        <v>1500</v>
      </c>
      <c r="C4257" s="10">
        <v>126500</v>
      </c>
      <c r="D4257" t="s">
        <v>43</v>
      </c>
      <c r="E4257" t="s">
        <v>405</v>
      </c>
    </row>
    <row r="4258" spans="1:5" ht="18.75" customHeight="1" x14ac:dyDescent="0.3">
      <c r="A4258" s="4">
        <v>1993</v>
      </c>
      <c r="B4258" t="s">
        <v>1501</v>
      </c>
      <c r="C4258" s="10">
        <v>126000</v>
      </c>
      <c r="D4258" t="s">
        <v>50</v>
      </c>
      <c r="E4258" t="s">
        <v>405</v>
      </c>
    </row>
    <row r="4259" spans="1:5" ht="18.75" customHeight="1" x14ac:dyDescent="0.3">
      <c r="A4259" s="4">
        <v>1993</v>
      </c>
      <c r="B4259" t="s">
        <v>1502</v>
      </c>
      <c r="C4259" s="10">
        <v>121000</v>
      </c>
      <c r="D4259" t="s">
        <v>54</v>
      </c>
      <c r="E4259" t="s">
        <v>405</v>
      </c>
    </row>
    <row r="4260" spans="1:5" ht="18.75" customHeight="1" x14ac:dyDescent="0.3">
      <c r="A4260" s="4">
        <v>1993</v>
      </c>
      <c r="B4260" t="s">
        <v>1503</v>
      </c>
      <c r="C4260" s="10">
        <v>115000</v>
      </c>
      <c r="D4260" t="s">
        <v>34</v>
      </c>
      <c r="E4260" t="s">
        <v>405</v>
      </c>
    </row>
    <row r="4261" spans="1:5" ht="18.75" customHeight="1" x14ac:dyDescent="0.3">
      <c r="A4261" s="4">
        <v>1993</v>
      </c>
      <c r="B4261" t="s">
        <v>1337</v>
      </c>
      <c r="C4261" s="10">
        <v>115000</v>
      </c>
      <c r="D4261" t="s">
        <v>24</v>
      </c>
      <c r="E4261" t="s">
        <v>405</v>
      </c>
    </row>
    <row r="4262" spans="1:5" ht="18.75" customHeight="1" x14ac:dyDescent="0.3">
      <c r="A4262" s="4">
        <v>1993</v>
      </c>
      <c r="B4262" t="s">
        <v>1504</v>
      </c>
      <c r="C4262" s="10">
        <v>113500</v>
      </c>
      <c r="D4262" t="s">
        <v>24</v>
      </c>
      <c r="E4262" t="s">
        <v>405</v>
      </c>
    </row>
    <row r="4263" spans="1:5" ht="18.75" customHeight="1" x14ac:dyDescent="0.3">
      <c r="A4263" s="4">
        <v>1993</v>
      </c>
      <c r="B4263" t="s">
        <v>1505</v>
      </c>
      <c r="C4263" s="10">
        <v>113500</v>
      </c>
      <c r="D4263" t="s">
        <v>34</v>
      </c>
      <c r="E4263" t="s">
        <v>405</v>
      </c>
    </row>
    <row r="4264" spans="1:5" ht="18.75" customHeight="1" x14ac:dyDescent="0.3">
      <c r="A4264" s="4">
        <v>1993</v>
      </c>
      <c r="B4264" t="s">
        <v>1506</v>
      </c>
      <c r="C4264" s="10">
        <v>110000</v>
      </c>
      <c r="D4264" t="s">
        <v>28</v>
      </c>
      <c r="E4264" t="s">
        <v>405</v>
      </c>
    </row>
    <row r="4265" spans="1:5" ht="18.75" customHeight="1" x14ac:dyDescent="0.3">
      <c r="A4265" s="4">
        <v>1993</v>
      </c>
      <c r="B4265" t="s">
        <v>1507</v>
      </c>
      <c r="C4265" s="10">
        <v>109000</v>
      </c>
      <c r="D4265" t="s">
        <v>54</v>
      </c>
      <c r="E4265" t="s">
        <v>405</v>
      </c>
    </row>
    <row r="4266" spans="1:5" ht="18.75" customHeight="1" x14ac:dyDescent="0.3">
      <c r="A4266" s="4">
        <v>1993</v>
      </c>
      <c r="B4266" t="s">
        <v>728</v>
      </c>
      <c r="C4266" s="10">
        <v>109000</v>
      </c>
      <c r="D4266" t="s">
        <v>50</v>
      </c>
      <c r="E4266" t="s">
        <v>405</v>
      </c>
    </row>
    <row r="4267" spans="1:5" ht="18.75" customHeight="1" x14ac:dyDescent="0.3">
      <c r="A4267" s="4">
        <v>1993</v>
      </c>
      <c r="B4267" t="s">
        <v>1508</v>
      </c>
      <c r="C4267" s="10">
        <v>109000</v>
      </c>
      <c r="D4267" t="s">
        <v>43</v>
      </c>
      <c r="E4267" t="s">
        <v>405</v>
      </c>
    </row>
    <row r="4268" spans="1:5" ht="18.75" customHeight="1" x14ac:dyDescent="0.3">
      <c r="A4268" s="4">
        <v>1993</v>
      </c>
      <c r="B4268" t="s">
        <v>1509</v>
      </c>
      <c r="C4268" s="10">
        <v>109000</v>
      </c>
      <c r="D4268" t="s">
        <v>34</v>
      </c>
      <c r="E4268" t="s">
        <v>405</v>
      </c>
    </row>
    <row r="4269" spans="1:5" ht="18.75" customHeight="1" x14ac:dyDescent="0.3">
      <c r="A4269" s="4">
        <v>1993</v>
      </c>
      <c r="B4269" t="s">
        <v>1510</v>
      </c>
      <c r="C4269" s="10">
        <v>109000</v>
      </c>
      <c r="D4269" t="s">
        <v>28</v>
      </c>
      <c r="E4269" t="s">
        <v>405</v>
      </c>
    </row>
    <row r="4270" spans="1:5" ht="18.75" customHeight="1" x14ac:dyDescent="0.3">
      <c r="A4270" s="4">
        <v>1993</v>
      </c>
      <c r="B4270" t="s">
        <v>433</v>
      </c>
      <c r="C4270" s="10">
        <v>5100000</v>
      </c>
      <c r="D4270" t="s">
        <v>43</v>
      </c>
      <c r="E4270" t="s">
        <v>432</v>
      </c>
    </row>
    <row r="4271" spans="1:5" ht="18.75" customHeight="1" x14ac:dyDescent="0.3">
      <c r="A4271" s="4">
        <v>1993</v>
      </c>
      <c r="B4271" t="s">
        <v>87</v>
      </c>
      <c r="C4271" s="10">
        <v>3800000</v>
      </c>
      <c r="D4271" t="s">
        <v>50</v>
      </c>
      <c r="E4271" t="s">
        <v>432</v>
      </c>
    </row>
    <row r="4272" spans="1:5" ht="18.75" customHeight="1" x14ac:dyDescent="0.3">
      <c r="A4272" s="4">
        <v>1993</v>
      </c>
      <c r="B4272" t="s">
        <v>832</v>
      </c>
      <c r="C4272" s="10">
        <v>3025000</v>
      </c>
      <c r="D4272" t="s">
        <v>28</v>
      </c>
      <c r="E4272" t="s">
        <v>432</v>
      </c>
    </row>
    <row r="4273" spans="1:5" ht="18.75" customHeight="1" x14ac:dyDescent="0.3">
      <c r="A4273" s="4">
        <v>1993</v>
      </c>
      <c r="B4273" t="s">
        <v>838</v>
      </c>
      <c r="C4273" s="10">
        <v>2300000</v>
      </c>
      <c r="D4273" t="s">
        <v>24</v>
      </c>
      <c r="E4273" t="s">
        <v>432</v>
      </c>
    </row>
    <row r="4274" spans="1:5" ht="18.75" customHeight="1" x14ac:dyDescent="0.3">
      <c r="A4274" s="4">
        <v>1993</v>
      </c>
      <c r="B4274" t="s">
        <v>235</v>
      </c>
      <c r="C4274" s="10">
        <v>2000000</v>
      </c>
      <c r="D4274" t="s">
        <v>24</v>
      </c>
      <c r="E4274" t="s">
        <v>432</v>
      </c>
    </row>
    <row r="4275" spans="1:5" ht="18.75" customHeight="1" x14ac:dyDescent="0.3">
      <c r="A4275" s="4">
        <v>1993</v>
      </c>
      <c r="B4275" t="s">
        <v>453</v>
      </c>
      <c r="C4275" s="10">
        <v>1855000</v>
      </c>
      <c r="D4275" t="s">
        <v>28</v>
      </c>
      <c r="E4275" t="s">
        <v>432</v>
      </c>
    </row>
    <row r="4276" spans="1:5" ht="18.75" customHeight="1" x14ac:dyDescent="0.3">
      <c r="A4276" s="4">
        <v>1993</v>
      </c>
      <c r="B4276" t="s">
        <v>356</v>
      </c>
      <c r="C4276" s="10">
        <v>1650000</v>
      </c>
      <c r="D4276" t="s">
        <v>37</v>
      </c>
      <c r="E4276" t="s">
        <v>432</v>
      </c>
    </row>
    <row r="4277" spans="1:5" ht="18.75" customHeight="1" x14ac:dyDescent="0.3">
      <c r="A4277" s="4">
        <v>1993</v>
      </c>
      <c r="B4277" t="s">
        <v>1077</v>
      </c>
      <c r="C4277" s="10">
        <v>1225000</v>
      </c>
      <c r="D4277" t="s">
        <v>24</v>
      </c>
      <c r="E4277" t="s">
        <v>432</v>
      </c>
    </row>
    <row r="4278" spans="1:5" ht="18.75" customHeight="1" x14ac:dyDescent="0.3">
      <c r="A4278" s="4">
        <v>1993</v>
      </c>
      <c r="B4278" t="s">
        <v>700</v>
      </c>
      <c r="C4278" s="10">
        <v>1100000</v>
      </c>
      <c r="D4278" t="s">
        <v>28</v>
      </c>
      <c r="E4278" t="s">
        <v>432</v>
      </c>
    </row>
    <row r="4279" spans="1:5" ht="18.75" customHeight="1" x14ac:dyDescent="0.3">
      <c r="A4279" s="4">
        <v>1993</v>
      </c>
      <c r="B4279" t="s">
        <v>1107</v>
      </c>
      <c r="C4279" s="10">
        <v>900000</v>
      </c>
      <c r="D4279" t="s">
        <v>24</v>
      </c>
      <c r="E4279" t="s">
        <v>432</v>
      </c>
    </row>
    <row r="4280" spans="1:5" ht="18.75" customHeight="1" x14ac:dyDescent="0.3">
      <c r="A4280" s="4">
        <v>1993</v>
      </c>
      <c r="B4280" t="s">
        <v>1377</v>
      </c>
      <c r="C4280" s="10">
        <v>425000</v>
      </c>
      <c r="D4280" t="s">
        <v>24</v>
      </c>
      <c r="E4280" t="s">
        <v>432</v>
      </c>
    </row>
    <row r="4281" spans="1:5" ht="18.75" customHeight="1" x14ac:dyDescent="0.3">
      <c r="A4281" s="4">
        <v>1993</v>
      </c>
      <c r="B4281" t="s">
        <v>1078</v>
      </c>
      <c r="C4281" s="10">
        <v>400000</v>
      </c>
      <c r="D4281" t="s">
        <v>54</v>
      </c>
      <c r="E4281" t="s">
        <v>432</v>
      </c>
    </row>
    <row r="4282" spans="1:5" ht="18.75" customHeight="1" x14ac:dyDescent="0.3">
      <c r="A4282" s="4">
        <v>1993</v>
      </c>
      <c r="B4282" t="s">
        <v>1084</v>
      </c>
      <c r="C4282" s="10">
        <v>350000</v>
      </c>
      <c r="D4282" t="s">
        <v>34</v>
      </c>
      <c r="E4282" t="s">
        <v>432</v>
      </c>
    </row>
    <row r="4283" spans="1:5" ht="18.75" customHeight="1" x14ac:dyDescent="0.3">
      <c r="A4283" s="4">
        <v>1993</v>
      </c>
      <c r="B4283" t="s">
        <v>446</v>
      </c>
      <c r="C4283" s="10">
        <v>350000</v>
      </c>
      <c r="D4283" t="s">
        <v>24</v>
      </c>
      <c r="E4283" t="s">
        <v>432</v>
      </c>
    </row>
    <row r="4284" spans="1:5" ht="18.75" customHeight="1" x14ac:dyDescent="0.3">
      <c r="A4284" s="4">
        <v>1993</v>
      </c>
      <c r="B4284" t="s">
        <v>1087</v>
      </c>
      <c r="C4284" s="10">
        <v>312500</v>
      </c>
      <c r="D4284" t="s">
        <v>54</v>
      </c>
      <c r="E4284" t="s">
        <v>432</v>
      </c>
    </row>
    <row r="4285" spans="1:5" ht="18.75" customHeight="1" x14ac:dyDescent="0.3">
      <c r="A4285" s="4">
        <v>1993</v>
      </c>
      <c r="B4285" t="s">
        <v>59</v>
      </c>
      <c r="C4285" s="10">
        <v>300000</v>
      </c>
      <c r="D4285" t="s">
        <v>28</v>
      </c>
      <c r="E4285" t="s">
        <v>432</v>
      </c>
    </row>
    <row r="4286" spans="1:5" ht="18.75" customHeight="1" x14ac:dyDescent="0.3">
      <c r="A4286" s="4">
        <v>1993</v>
      </c>
      <c r="B4286" t="s">
        <v>263</v>
      </c>
      <c r="C4286" s="10">
        <v>250000</v>
      </c>
      <c r="D4286" t="s">
        <v>24</v>
      </c>
      <c r="E4286" t="s">
        <v>432</v>
      </c>
    </row>
    <row r="4287" spans="1:5" ht="18.75" customHeight="1" x14ac:dyDescent="0.3">
      <c r="A4287" s="4">
        <v>1993</v>
      </c>
      <c r="B4287" t="s">
        <v>1237</v>
      </c>
      <c r="C4287" s="10">
        <v>245000</v>
      </c>
      <c r="D4287" t="s">
        <v>24</v>
      </c>
      <c r="E4287" t="s">
        <v>432</v>
      </c>
    </row>
    <row r="4288" spans="1:5" ht="18.75" customHeight="1" x14ac:dyDescent="0.3">
      <c r="A4288" s="4">
        <v>1993</v>
      </c>
      <c r="B4288" t="s">
        <v>1295</v>
      </c>
      <c r="C4288" s="10">
        <v>237500</v>
      </c>
      <c r="D4288" t="s">
        <v>50</v>
      </c>
      <c r="E4288" t="s">
        <v>432</v>
      </c>
    </row>
    <row r="4289" spans="1:5" ht="18.75" customHeight="1" x14ac:dyDescent="0.3">
      <c r="A4289" s="4">
        <v>1993</v>
      </c>
      <c r="B4289" t="s">
        <v>479</v>
      </c>
      <c r="C4289" s="10">
        <v>215000</v>
      </c>
      <c r="D4289" t="s">
        <v>34</v>
      </c>
      <c r="E4289" t="s">
        <v>432</v>
      </c>
    </row>
    <row r="4290" spans="1:5" ht="18.75" customHeight="1" x14ac:dyDescent="0.3">
      <c r="A4290" s="4">
        <v>1993</v>
      </c>
      <c r="B4290" t="s">
        <v>1375</v>
      </c>
      <c r="C4290" s="10">
        <v>197500</v>
      </c>
      <c r="D4290" t="s">
        <v>28</v>
      </c>
      <c r="E4290" t="s">
        <v>432</v>
      </c>
    </row>
    <row r="4291" spans="1:5" ht="18.75" customHeight="1" x14ac:dyDescent="0.3">
      <c r="A4291" s="4">
        <v>1993</v>
      </c>
      <c r="B4291" t="s">
        <v>1511</v>
      </c>
      <c r="C4291" s="10">
        <v>155000</v>
      </c>
      <c r="D4291" t="s">
        <v>24</v>
      </c>
      <c r="E4291" t="s">
        <v>432</v>
      </c>
    </row>
    <row r="4292" spans="1:5" ht="18.75" customHeight="1" x14ac:dyDescent="0.3">
      <c r="A4292" s="4">
        <v>1993</v>
      </c>
      <c r="B4292" t="s">
        <v>1376</v>
      </c>
      <c r="C4292" s="10">
        <v>150000</v>
      </c>
      <c r="D4292" t="s">
        <v>24</v>
      </c>
      <c r="E4292" t="s">
        <v>432</v>
      </c>
    </row>
    <row r="4293" spans="1:5" ht="18.75" customHeight="1" x14ac:dyDescent="0.3">
      <c r="A4293" s="4">
        <v>1993</v>
      </c>
      <c r="B4293" t="s">
        <v>1380</v>
      </c>
      <c r="C4293" s="10">
        <v>142500</v>
      </c>
      <c r="D4293" t="s">
        <v>34</v>
      </c>
      <c r="E4293" t="s">
        <v>432</v>
      </c>
    </row>
    <row r="4294" spans="1:5" ht="18.75" customHeight="1" x14ac:dyDescent="0.3">
      <c r="A4294" s="4">
        <v>1993</v>
      </c>
      <c r="B4294" t="s">
        <v>1379</v>
      </c>
      <c r="C4294" s="10">
        <v>120000</v>
      </c>
      <c r="D4294" t="s">
        <v>28</v>
      </c>
      <c r="E4294" t="s">
        <v>432</v>
      </c>
    </row>
    <row r="4295" spans="1:5" ht="18.75" customHeight="1" x14ac:dyDescent="0.3">
      <c r="A4295" s="4">
        <v>1993</v>
      </c>
      <c r="B4295" t="s">
        <v>1512</v>
      </c>
      <c r="C4295" s="10">
        <v>109000</v>
      </c>
      <c r="D4295" t="s">
        <v>28</v>
      </c>
      <c r="E4295" t="s">
        <v>432</v>
      </c>
    </row>
    <row r="4296" spans="1:5" ht="18.75" customHeight="1" x14ac:dyDescent="0.3">
      <c r="A4296" s="4">
        <v>1993</v>
      </c>
      <c r="B4296" t="s">
        <v>141</v>
      </c>
      <c r="C4296" s="10">
        <v>4250000</v>
      </c>
      <c r="D4296" t="s">
        <v>50</v>
      </c>
      <c r="E4296" t="s">
        <v>457</v>
      </c>
    </row>
    <row r="4297" spans="1:5" ht="18.75" customHeight="1" x14ac:dyDescent="0.3">
      <c r="A4297" s="4">
        <v>1993</v>
      </c>
      <c r="B4297" t="s">
        <v>459</v>
      </c>
      <c r="C4297" s="10">
        <v>4083333</v>
      </c>
      <c r="D4297" t="s">
        <v>28</v>
      </c>
      <c r="E4297" t="s">
        <v>457</v>
      </c>
    </row>
    <row r="4298" spans="1:5" ht="18.75" customHeight="1" x14ac:dyDescent="0.3">
      <c r="A4298" s="4">
        <v>1993</v>
      </c>
      <c r="B4298" t="s">
        <v>784</v>
      </c>
      <c r="C4298" s="10">
        <v>3110000</v>
      </c>
      <c r="D4298" t="s">
        <v>54</v>
      </c>
      <c r="E4298" t="s">
        <v>457</v>
      </c>
    </row>
    <row r="4299" spans="1:5" ht="18.75" customHeight="1" x14ac:dyDescent="0.3">
      <c r="A4299" s="4">
        <v>1993</v>
      </c>
      <c r="B4299" t="s">
        <v>599</v>
      </c>
      <c r="C4299" s="10">
        <v>3000000</v>
      </c>
      <c r="D4299" t="s">
        <v>24</v>
      </c>
      <c r="E4299" t="s">
        <v>457</v>
      </c>
    </row>
    <row r="4300" spans="1:5" ht="18.75" customHeight="1" x14ac:dyDescent="0.3">
      <c r="A4300" s="4">
        <v>1993</v>
      </c>
      <c r="B4300" t="s">
        <v>1090</v>
      </c>
      <c r="C4300" s="10">
        <v>2050000</v>
      </c>
      <c r="D4300" t="s">
        <v>24</v>
      </c>
      <c r="E4300" t="s">
        <v>457</v>
      </c>
    </row>
    <row r="4301" spans="1:5" ht="18.75" customHeight="1" x14ac:dyDescent="0.3">
      <c r="A4301" s="4">
        <v>1993</v>
      </c>
      <c r="B4301" t="s">
        <v>845</v>
      </c>
      <c r="C4301" s="10">
        <v>2025000</v>
      </c>
      <c r="D4301" t="s">
        <v>24</v>
      </c>
      <c r="E4301" t="s">
        <v>457</v>
      </c>
    </row>
    <row r="4302" spans="1:5" ht="18.75" customHeight="1" x14ac:dyDescent="0.3">
      <c r="A4302" s="4">
        <v>1993</v>
      </c>
      <c r="B4302" t="s">
        <v>633</v>
      </c>
      <c r="C4302" s="10">
        <v>1750000</v>
      </c>
      <c r="D4302" t="s">
        <v>37</v>
      </c>
      <c r="E4302" t="s">
        <v>457</v>
      </c>
    </row>
    <row r="4303" spans="1:5" ht="18.75" customHeight="1" x14ac:dyDescent="0.3">
      <c r="A4303" s="4">
        <v>1993</v>
      </c>
      <c r="B4303" t="s">
        <v>390</v>
      </c>
      <c r="C4303" s="10">
        <v>762500</v>
      </c>
      <c r="D4303" t="s">
        <v>37</v>
      </c>
      <c r="E4303" t="s">
        <v>457</v>
      </c>
    </row>
    <row r="4304" spans="1:5" ht="18.75" customHeight="1" x14ac:dyDescent="0.3">
      <c r="A4304" s="4">
        <v>1993</v>
      </c>
      <c r="B4304" t="s">
        <v>1050</v>
      </c>
      <c r="C4304" s="10">
        <v>487500</v>
      </c>
      <c r="D4304" t="s">
        <v>24</v>
      </c>
      <c r="E4304" t="s">
        <v>457</v>
      </c>
    </row>
    <row r="4305" spans="1:5" ht="18.75" customHeight="1" x14ac:dyDescent="0.3">
      <c r="A4305" s="4">
        <v>1993</v>
      </c>
      <c r="B4305" t="s">
        <v>908</v>
      </c>
      <c r="C4305" s="10">
        <v>300000</v>
      </c>
      <c r="D4305" t="s">
        <v>24</v>
      </c>
      <c r="E4305" t="s">
        <v>457</v>
      </c>
    </row>
    <row r="4306" spans="1:5" ht="18.75" customHeight="1" x14ac:dyDescent="0.3">
      <c r="A4306" s="4">
        <v>1993</v>
      </c>
      <c r="B4306" t="s">
        <v>269</v>
      </c>
      <c r="C4306" s="10">
        <v>300000</v>
      </c>
      <c r="D4306" t="s">
        <v>34</v>
      </c>
      <c r="E4306" t="s">
        <v>457</v>
      </c>
    </row>
    <row r="4307" spans="1:5" ht="18.75" customHeight="1" x14ac:dyDescent="0.3">
      <c r="A4307" s="4">
        <v>1993</v>
      </c>
      <c r="B4307" t="s">
        <v>1296</v>
      </c>
      <c r="C4307" s="10">
        <v>265000</v>
      </c>
      <c r="D4307" t="s">
        <v>24</v>
      </c>
      <c r="E4307" t="s">
        <v>457</v>
      </c>
    </row>
    <row r="4308" spans="1:5" ht="18.75" customHeight="1" x14ac:dyDescent="0.3">
      <c r="A4308" s="4">
        <v>1993</v>
      </c>
      <c r="B4308" t="s">
        <v>1170</v>
      </c>
      <c r="C4308" s="10">
        <v>245000</v>
      </c>
      <c r="D4308" t="s">
        <v>28</v>
      </c>
      <c r="E4308" t="s">
        <v>457</v>
      </c>
    </row>
    <row r="4309" spans="1:5" ht="18.75" customHeight="1" x14ac:dyDescent="0.3">
      <c r="A4309" s="4">
        <v>1993</v>
      </c>
      <c r="B4309" t="s">
        <v>928</v>
      </c>
      <c r="C4309" s="10">
        <v>165000</v>
      </c>
      <c r="D4309" t="s">
        <v>28</v>
      </c>
      <c r="E4309" t="s">
        <v>457</v>
      </c>
    </row>
    <row r="4310" spans="1:5" ht="18.75" customHeight="1" x14ac:dyDescent="0.3">
      <c r="A4310" s="4">
        <v>1993</v>
      </c>
      <c r="B4310" t="s">
        <v>829</v>
      </c>
      <c r="C4310" s="10">
        <v>155000</v>
      </c>
      <c r="D4310" t="s">
        <v>24</v>
      </c>
      <c r="E4310" t="s">
        <v>457</v>
      </c>
    </row>
    <row r="4311" spans="1:5" ht="18.75" customHeight="1" x14ac:dyDescent="0.3">
      <c r="A4311" s="4">
        <v>1993</v>
      </c>
      <c r="B4311" t="s">
        <v>1298</v>
      </c>
      <c r="C4311" s="10">
        <v>150000</v>
      </c>
      <c r="D4311" t="s">
        <v>24</v>
      </c>
      <c r="E4311" t="s">
        <v>457</v>
      </c>
    </row>
    <row r="4312" spans="1:5" ht="18.75" customHeight="1" x14ac:dyDescent="0.3">
      <c r="A4312" s="4">
        <v>1993</v>
      </c>
      <c r="B4312" t="s">
        <v>1384</v>
      </c>
      <c r="C4312" s="10">
        <v>149000</v>
      </c>
      <c r="D4312" t="s">
        <v>43</v>
      </c>
      <c r="E4312" t="s">
        <v>457</v>
      </c>
    </row>
    <row r="4313" spans="1:5" ht="18.75" customHeight="1" x14ac:dyDescent="0.3">
      <c r="A4313" s="4">
        <v>1993</v>
      </c>
      <c r="B4313" t="s">
        <v>1235</v>
      </c>
      <c r="C4313" s="10">
        <v>135000</v>
      </c>
      <c r="D4313" t="s">
        <v>24</v>
      </c>
      <c r="E4313" t="s">
        <v>457</v>
      </c>
    </row>
    <row r="4314" spans="1:5" ht="18.75" customHeight="1" x14ac:dyDescent="0.3">
      <c r="A4314" s="4">
        <v>1993</v>
      </c>
      <c r="B4314" t="s">
        <v>1513</v>
      </c>
      <c r="C4314" s="10">
        <v>132500</v>
      </c>
      <c r="D4314" t="s">
        <v>34</v>
      </c>
      <c r="E4314" t="s">
        <v>457</v>
      </c>
    </row>
    <row r="4315" spans="1:5" ht="18.75" customHeight="1" x14ac:dyDescent="0.3">
      <c r="A4315" s="4">
        <v>1993</v>
      </c>
      <c r="B4315" t="s">
        <v>1231</v>
      </c>
      <c r="C4315" s="10">
        <v>125000</v>
      </c>
      <c r="D4315" t="s">
        <v>34</v>
      </c>
      <c r="E4315" t="s">
        <v>457</v>
      </c>
    </row>
    <row r="4316" spans="1:5" ht="18.75" customHeight="1" x14ac:dyDescent="0.3">
      <c r="A4316" s="4">
        <v>1993</v>
      </c>
      <c r="B4316" t="s">
        <v>1514</v>
      </c>
      <c r="C4316" s="10">
        <v>125000</v>
      </c>
      <c r="D4316" t="s">
        <v>24</v>
      </c>
      <c r="E4316" t="s">
        <v>457</v>
      </c>
    </row>
    <row r="4317" spans="1:5" ht="18.75" customHeight="1" x14ac:dyDescent="0.3">
      <c r="A4317" s="4">
        <v>1993</v>
      </c>
      <c r="B4317" t="s">
        <v>1190</v>
      </c>
      <c r="C4317" s="10">
        <v>122500</v>
      </c>
      <c r="D4317" t="s">
        <v>28</v>
      </c>
      <c r="E4317" t="s">
        <v>457</v>
      </c>
    </row>
    <row r="4318" spans="1:5" ht="18.75" customHeight="1" x14ac:dyDescent="0.3">
      <c r="A4318" s="4">
        <v>1993</v>
      </c>
      <c r="B4318" t="s">
        <v>1097</v>
      </c>
      <c r="C4318" s="10">
        <v>122500</v>
      </c>
      <c r="D4318" t="s">
        <v>24</v>
      </c>
      <c r="E4318" t="s">
        <v>457</v>
      </c>
    </row>
    <row r="4319" spans="1:5" ht="18.75" customHeight="1" x14ac:dyDescent="0.3">
      <c r="A4319" s="4">
        <v>1993</v>
      </c>
      <c r="B4319" t="s">
        <v>1515</v>
      </c>
      <c r="C4319" s="10">
        <v>111500</v>
      </c>
      <c r="D4319" t="s">
        <v>54</v>
      </c>
      <c r="E4319" t="s">
        <v>457</v>
      </c>
    </row>
    <row r="4320" spans="1:5" ht="18.75" customHeight="1" x14ac:dyDescent="0.3">
      <c r="A4320" s="4">
        <v>1993</v>
      </c>
      <c r="B4320" t="s">
        <v>950</v>
      </c>
      <c r="C4320" s="10">
        <v>109000</v>
      </c>
      <c r="D4320" t="s">
        <v>24</v>
      </c>
      <c r="E4320" t="s">
        <v>457</v>
      </c>
    </row>
    <row r="4321" spans="1:5" ht="18.75" customHeight="1" x14ac:dyDescent="0.3">
      <c r="A4321" s="4">
        <v>1993</v>
      </c>
      <c r="B4321" t="s">
        <v>1516</v>
      </c>
      <c r="C4321" s="10">
        <v>109000</v>
      </c>
      <c r="D4321" t="s">
        <v>28</v>
      </c>
      <c r="E4321" t="s">
        <v>457</v>
      </c>
    </row>
    <row r="4322" spans="1:5" ht="18.75" customHeight="1" x14ac:dyDescent="0.3">
      <c r="A4322" s="4">
        <v>1993</v>
      </c>
      <c r="B4322" t="s">
        <v>1517</v>
      </c>
      <c r="C4322" s="10">
        <v>109000</v>
      </c>
      <c r="D4322" t="s">
        <v>24</v>
      </c>
      <c r="E4322" t="s">
        <v>457</v>
      </c>
    </row>
    <row r="4323" spans="1:5" ht="18.75" customHeight="1" x14ac:dyDescent="0.3">
      <c r="A4323" s="4">
        <v>1993</v>
      </c>
      <c r="B4323" t="s">
        <v>1518</v>
      </c>
      <c r="C4323" s="10">
        <v>109000</v>
      </c>
      <c r="D4323" t="s">
        <v>50</v>
      </c>
      <c r="E4323" t="s">
        <v>457</v>
      </c>
    </row>
    <row r="4324" spans="1:5" ht="18.75" customHeight="1" x14ac:dyDescent="0.3">
      <c r="A4324" s="4">
        <v>1993</v>
      </c>
      <c r="B4324" t="s">
        <v>543</v>
      </c>
      <c r="C4324" s="10">
        <v>3500000</v>
      </c>
      <c r="D4324" t="s">
        <v>24</v>
      </c>
      <c r="E4324" t="s">
        <v>482</v>
      </c>
    </row>
    <row r="4325" spans="1:5" ht="18.75" customHeight="1" x14ac:dyDescent="0.3">
      <c r="A4325" s="4">
        <v>1993</v>
      </c>
      <c r="B4325" t="s">
        <v>571</v>
      </c>
      <c r="C4325" s="10">
        <v>2625000</v>
      </c>
      <c r="D4325" t="s">
        <v>24</v>
      </c>
      <c r="E4325" t="s">
        <v>482</v>
      </c>
    </row>
    <row r="4326" spans="1:5" ht="18.75" customHeight="1" x14ac:dyDescent="0.3">
      <c r="A4326" s="4">
        <v>1993</v>
      </c>
      <c r="B4326" t="s">
        <v>319</v>
      </c>
      <c r="C4326" s="10">
        <v>2600000</v>
      </c>
      <c r="D4326" t="s">
        <v>24</v>
      </c>
      <c r="E4326" t="s">
        <v>482</v>
      </c>
    </row>
    <row r="4327" spans="1:5" ht="18.75" customHeight="1" x14ac:dyDescent="0.3">
      <c r="A4327" s="4">
        <v>1993</v>
      </c>
      <c r="B4327" t="s">
        <v>392</v>
      </c>
      <c r="C4327" s="10">
        <v>2466667</v>
      </c>
      <c r="D4327" t="s">
        <v>28</v>
      </c>
      <c r="E4327" t="s">
        <v>482</v>
      </c>
    </row>
    <row r="4328" spans="1:5" ht="18.75" customHeight="1" x14ac:dyDescent="0.3">
      <c r="A4328" s="4">
        <v>1993</v>
      </c>
      <c r="B4328" t="s">
        <v>470</v>
      </c>
      <c r="C4328" s="10">
        <v>2450000</v>
      </c>
      <c r="D4328" t="s">
        <v>50</v>
      </c>
      <c r="E4328" t="s">
        <v>482</v>
      </c>
    </row>
    <row r="4329" spans="1:5" ht="18.75" customHeight="1" x14ac:dyDescent="0.3">
      <c r="A4329" s="4">
        <v>1993</v>
      </c>
      <c r="B4329" t="s">
        <v>500</v>
      </c>
      <c r="C4329" s="10">
        <v>2416667</v>
      </c>
      <c r="D4329" t="s">
        <v>34</v>
      </c>
      <c r="E4329" t="s">
        <v>482</v>
      </c>
    </row>
    <row r="4330" spans="1:5" ht="18.75" customHeight="1" x14ac:dyDescent="0.3">
      <c r="A4330" s="4">
        <v>1993</v>
      </c>
      <c r="B4330" t="s">
        <v>799</v>
      </c>
      <c r="C4330" s="10">
        <v>2000000</v>
      </c>
      <c r="D4330" t="s">
        <v>37</v>
      </c>
      <c r="E4330" t="s">
        <v>482</v>
      </c>
    </row>
    <row r="4331" spans="1:5" ht="18.75" customHeight="1" x14ac:dyDescent="0.3">
      <c r="A4331" s="4">
        <v>1993</v>
      </c>
      <c r="B4331" t="s">
        <v>495</v>
      </c>
      <c r="C4331" s="10">
        <v>1375000</v>
      </c>
      <c r="D4331" t="s">
        <v>28</v>
      </c>
      <c r="E4331" t="s">
        <v>482</v>
      </c>
    </row>
    <row r="4332" spans="1:5" ht="18.75" customHeight="1" x14ac:dyDescent="0.3">
      <c r="A4332" s="4">
        <v>1993</v>
      </c>
      <c r="B4332" t="s">
        <v>539</v>
      </c>
      <c r="C4332" s="10">
        <v>1050000</v>
      </c>
      <c r="D4332" t="s">
        <v>28</v>
      </c>
      <c r="E4332" t="s">
        <v>482</v>
      </c>
    </row>
    <row r="4333" spans="1:5" ht="18.75" customHeight="1" x14ac:dyDescent="0.3">
      <c r="A4333" s="4">
        <v>1993</v>
      </c>
      <c r="B4333" t="s">
        <v>505</v>
      </c>
      <c r="C4333" s="10">
        <v>1000000</v>
      </c>
      <c r="D4333" t="s">
        <v>50</v>
      </c>
      <c r="E4333" t="s">
        <v>482</v>
      </c>
    </row>
    <row r="4334" spans="1:5" ht="18.75" customHeight="1" x14ac:dyDescent="0.3">
      <c r="A4334" s="4">
        <v>1993</v>
      </c>
      <c r="B4334" t="s">
        <v>1083</v>
      </c>
      <c r="C4334" s="10">
        <v>1000000</v>
      </c>
      <c r="D4334" t="s">
        <v>24</v>
      </c>
      <c r="E4334" t="s">
        <v>482</v>
      </c>
    </row>
    <row r="4335" spans="1:5" ht="18.75" customHeight="1" x14ac:dyDescent="0.3">
      <c r="A4335" s="4">
        <v>1993</v>
      </c>
      <c r="B4335" t="s">
        <v>85</v>
      </c>
      <c r="C4335" s="10">
        <v>700000</v>
      </c>
      <c r="D4335" t="s">
        <v>24</v>
      </c>
      <c r="E4335" t="s">
        <v>482</v>
      </c>
    </row>
    <row r="4336" spans="1:5" ht="18.75" customHeight="1" x14ac:dyDescent="0.3">
      <c r="A4336" s="4">
        <v>1993</v>
      </c>
      <c r="B4336" t="s">
        <v>637</v>
      </c>
      <c r="C4336" s="10">
        <v>600000</v>
      </c>
      <c r="D4336" t="s">
        <v>28</v>
      </c>
      <c r="E4336" t="s">
        <v>482</v>
      </c>
    </row>
    <row r="4337" spans="1:5" ht="18.75" customHeight="1" x14ac:dyDescent="0.3">
      <c r="A4337" s="4">
        <v>1993</v>
      </c>
      <c r="B4337" t="s">
        <v>1114</v>
      </c>
      <c r="C4337" s="10">
        <v>600000</v>
      </c>
      <c r="D4337" t="s">
        <v>54</v>
      </c>
      <c r="E4337" t="s">
        <v>482</v>
      </c>
    </row>
    <row r="4338" spans="1:5" ht="18.75" customHeight="1" x14ac:dyDescent="0.3">
      <c r="A4338" s="4">
        <v>1993</v>
      </c>
      <c r="B4338" t="s">
        <v>1217</v>
      </c>
      <c r="C4338" s="10">
        <v>315000</v>
      </c>
      <c r="D4338" t="s">
        <v>24</v>
      </c>
      <c r="E4338" t="s">
        <v>482</v>
      </c>
    </row>
    <row r="4339" spans="1:5" ht="18.75" customHeight="1" x14ac:dyDescent="0.3">
      <c r="A4339" s="4">
        <v>1993</v>
      </c>
      <c r="B4339" t="s">
        <v>1387</v>
      </c>
      <c r="C4339" s="10">
        <v>300000</v>
      </c>
      <c r="D4339" t="s">
        <v>37</v>
      </c>
      <c r="E4339" t="s">
        <v>482</v>
      </c>
    </row>
    <row r="4340" spans="1:5" ht="18.75" customHeight="1" x14ac:dyDescent="0.3">
      <c r="A4340" s="4">
        <v>1993</v>
      </c>
      <c r="B4340" t="s">
        <v>219</v>
      </c>
      <c r="C4340" s="10">
        <v>275000</v>
      </c>
      <c r="D4340" t="s">
        <v>24</v>
      </c>
      <c r="E4340" t="s">
        <v>482</v>
      </c>
    </row>
    <row r="4341" spans="1:5" ht="18.75" customHeight="1" x14ac:dyDescent="0.3">
      <c r="A4341" s="4">
        <v>1993</v>
      </c>
      <c r="B4341" t="s">
        <v>951</v>
      </c>
      <c r="C4341" s="10">
        <v>275000</v>
      </c>
      <c r="D4341" t="s">
        <v>24</v>
      </c>
      <c r="E4341" t="s">
        <v>482</v>
      </c>
    </row>
    <row r="4342" spans="1:5" ht="18.75" customHeight="1" x14ac:dyDescent="0.3">
      <c r="A4342" s="4">
        <v>1993</v>
      </c>
      <c r="B4342" t="s">
        <v>1126</v>
      </c>
      <c r="C4342" s="10">
        <v>250000</v>
      </c>
      <c r="D4342" t="s">
        <v>28</v>
      </c>
      <c r="E4342" t="s">
        <v>482</v>
      </c>
    </row>
    <row r="4343" spans="1:5" ht="18.75" customHeight="1" x14ac:dyDescent="0.3">
      <c r="A4343" s="4">
        <v>1993</v>
      </c>
      <c r="B4343" t="s">
        <v>1174</v>
      </c>
      <c r="C4343" s="10">
        <v>200000</v>
      </c>
      <c r="D4343" t="s">
        <v>24</v>
      </c>
      <c r="E4343" t="s">
        <v>482</v>
      </c>
    </row>
    <row r="4344" spans="1:5" ht="18.75" customHeight="1" x14ac:dyDescent="0.3">
      <c r="A4344" s="4">
        <v>1993</v>
      </c>
      <c r="B4344" t="s">
        <v>957</v>
      </c>
      <c r="C4344" s="10">
        <v>185000</v>
      </c>
      <c r="D4344" t="s">
        <v>24</v>
      </c>
      <c r="E4344" t="s">
        <v>482</v>
      </c>
    </row>
    <row r="4345" spans="1:5" ht="18.75" customHeight="1" x14ac:dyDescent="0.3">
      <c r="A4345" s="4">
        <v>1993</v>
      </c>
      <c r="B4345" t="s">
        <v>1085</v>
      </c>
      <c r="C4345" s="10">
        <v>150000</v>
      </c>
      <c r="D4345" t="s">
        <v>43</v>
      </c>
      <c r="E4345" t="s">
        <v>482</v>
      </c>
    </row>
    <row r="4346" spans="1:5" ht="18.75" customHeight="1" x14ac:dyDescent="0.3">
      <c r="A4346" s="4">
        <v>1993</v>
      </c>
      <c r="B4346" t="s">
        <v>1519</v>
      </c>
      <c r="C4346" s="10">
        <v>125000</v>
      </c>
      <c r="D4346" t="s">
        <v>24</v>
      </c>
      <c r="E4346" t="s">
        <v>482</v>
      </c>
    </row>
    <row r="4347" spans="1:5" ht="18.75" customHeight="1" x14ac:dyDescent="0.3">
      <c r="A4347" s="4">
        <v>1993</v>
      </c>
      <c r="B4347" t="s">
        <v>1112</v>
      </c>
      <c r="C4347" s="10">
        <v>122500</v>
      </c>
      <c r="D4347" t="s">
        <v>43</v>
      </c>
      <c r="E4347" t="s">
        <v>482</v>
      </c>
    </row>
    <row r="4348" spans="1:5" ht="18.75" customHeight="1" x14ac:dyDescent="0.3">
      <c r="A4348" s="4">
        <v>1993</v>
      </c>
      <c r="B4348" t="s">
        <v>1520</v>
      </c>
      <c r="C4348" s="10">
        <v>122500</v>
      </c>
      <c r="D4348" t="s">
        <v>34</v>
      </c>
      <c r="E4348" t="s">
        <v>482</v>
      </c>
    </row>
    <row r="4349" spans="1:5" ht="18.75" customHeight="1" x14ac:dyDescent="0.3">
      <c r="A4349" s="4">
        <v>1993</v>
      </c>
      <c r="B4349" t="s">
        <v>1521</v>
      </c>
      <c r="C4349" s="10">
        <v>109000</v>
      </c>
      <c r="D4349" t="s">
        <v>24</v>
      </c>
      <c r="E4349" t="s">
        <v>482</v>
      </c>
    </row>
    <row r="4350" spans="1:5" ht="18.75" customHeight="1" x14ac:dyDescent="0.3">
      <c r="A4350" s="4">
        <v>1993</v>
      </c>
      <c r="B4350" t="s">
        <v>508</v>
      </c>
      <c r="C4350" s="10">
        <v>4850000</v>
      </c>
      <c r="D4350" t="s">
        <v>28</v>
      </c>
      <c r="E4350" t="s">
        <v>509</v>
      </c>
    </row>
    <row r="4351" spans="1:5" ht="18.75" customHeight="1" x14ac:dyDescent="0.3">
      <c r="A4351" s="4">
        <v>1993</v>
      </c>
      <c r="B4351" t="s">
        <v>159</v>
      </c>
      <c r="C4351" s="10">
        <v>2725000</v>
      </c>
      <c r="D4351" t="s">
        <v>24</v>
      </c>
      <c r="E4351" t="s">
        <v>509</v>
      </c>
    </row>
    <row r="4352" spans="1:5" ht="18.75" customHeight="1" x14ac:dyDescent="0.3">
      <c r="A4352" s="4">
        <v>1993</v>
      </c>
      <c r="B4352" t="s">
        <v>850</v>
      </c>
      <c r="C4352" s="10">
        <v>2600000</v>
      </c>
      <c r="D4352" t="s">
        <v>43</v>
      </c>
      <c r="E4352" t="s">
        <v>509</v>
      </c>
    </row>
    <row r="4353" spans="1:5" ht="18.75" customHeight="1" x14ac:dyDescent="0.3">
      <c r="A4353" s="4">
        <v>1993</v>
      </c>
      <c r="B4353" t="s">
        <v>523</v>
      </c>
      <c r="C4353" s="10">
        <v>2350000</v>
      </c>
      <c r="D4353" t="s">
        <v>34</v>
      </c>
      <c r="E4353" t="s">
        <v>509</v>
      </c>
    </row>
    <row r="4354" spans="1:5" ht="18.75" customHeight="1" x14ac:dyDescent="0.3">
      <c r="A4354" s="4">
        <v>1993</v>
      </c>
      <c r="B4354" t="s">
        <v>515</v>
      </c>
      <c r="C4354" s="10">
        <v>2175000</v>
      </c>
      <c r="D4354" t="s">
        <v>24</v>
      </c>
      <c r="E4354" t="s">
        <v>509</v>
      </c>
    </row>
    <row r="4355" spans="1:5" ht="18.75" customHeight="1" x14ac:dyDescent="0.3">
      <c r="A4355" s="4">
        <v>1993</v>
      </c>
      <c r="B4355" t="s">
        <v>1125</v>
      </c>
      <c r="C4355" s="10">
        <v>1150000</v>
      </c>
      <c r="D4355" t="s">
        <v>24</v>
      </c>
      <c r="E4355" t="s">
        <v>509</v>
      </c>
    </row>
    <row r="4356" spans="1:5" ht="18.75" customHeight="1" x14ac:dyDescent="0.3">
      <c r="A4356" s="4">
        <v>1993</v>
      </c>
      <c r="B4356" t="s">
        <v>740</v>
      </c>
      <c r="C4356" s="10">
        <v>1066667</v>
      </c>
      <c r="D4356" t="s">
        <v>34</v>
      </c>
      <c r="E4356" t="s">
        <v>509</v>
      </c>
    </row>
    <row r="4357" spans="1:5" ht="18.75" customHeight="1" x14ac:dyDescent="0.3">
      <c r="A4357" s="4">
        <v>1993</v>
      </c>
      <c r="B4357" t="s">
        <v>165</v>
      </c>
      <c r="C4357" s="10">
        <v>1000000</v>
      </c>
      <c r="D4357" t="s">
        <v>28</v>
      </c>
      <c r="E4357" t="s">
        <v>509</v>
      </c>
    </row>
    <row r="4358" spans="1:5" ht="18.75" customHeight="1" x14ac:dyDescent="0.3">
      <c r="A4358" s="4">
        <v>1993</v>
      </c>
      <c r="B4358" t="s">
        <v>738</v>
      </c>
      <c r="C4358" s="10">
        <v>760000</v>
      </c>
      <c r="D4358" t="s">
        <v>24</v>
      </c>
      <c r="E4358" t="s">
        <v>509</v>
      </c>
    </row>
    <row r="4359" spans="1:5" ht="18.75" customHeight="1" x14ac:dyDescent="0.3">
      <c r="A4359" s="4">
        <v>1993</v>
      </c>
      <c r="B4359" t="s">
        <v>1122</v>
      </c>
      <c r="C4359" s="10">
        <v>675000</v>
      </c>
      <c r="D4359" t="s">
        <v>54</v>
      </c>
      <c r="E4359" t="s">
        <v>509</v>
      </c>
    </row>
    <row r="4360" spans="1:5" ht="18.75" customHeight="1" x14ac:dyDescent="0.3">
      <c r="A4360" s="4">
        <v>1993</v>
      </c>
      <c r="B4360" t="s">
        <v>277</v>
      </c>
      <c r="C4360" s="10">
        <v>675000</v>
      </c>
      <c r="D4360" t="s">
        <v>24</v>
      </c>
      <c r="E4360" t="s">
        <v>509</v>
      </c>
    </row>
    <row r="4361" spans="1:5" ht="18.75" customHeight="1" x14ac:dyDescent="0.3">
      <c r="A4361" s="4">
        <v>1993</v>
      </c>
      <c r="B4361" t="s">
        <v>584</v>
      </c>
      <c r="C4361" s="10">
        <v>650000</v>
      </c>
      <c r="D4361" t="s">
        <v>28</v>
      </c>
      <c r="E4361" t="s">
        <v>509</v>
      </c>
    </row>
    <row r="4362" spans="1:5" ht="18.75" customHeight="1" x14ac:dyDescent="0.3">
      <c r="A4362" s="4">
        <v>1993</v>
      </c>
      <c r="B4362" t="s">
        <v>913</v>
      </c>
      <c r="C4362" s="10">
        <v>525000</v>
      </c>
      <c r="D4362" t="s">
        <v>24</v>
      </c>
      <c r="E4362" t="s">
        <v>509</v>
      </c>
    </row>
    <row r="4363" spans="1:5" ht="18.75" customHeight="1" x14ac:dyDescent="0.3">
      <c r="A4363" s="4">
        <v>1993</v>
      </c>
      <c r="B4363" t="s">
        <v>824</v>
      </c>
      <c r="C4363" s="10">
        <v>360000</v>
      </c>
      <c r="D4363" t="s">
        <v>37</v>
      </c>
      <c r="E4363" t="s">
        <v>509</v>
      </c>
    </row>
    <row r="4364" spans="1:5" ht="18.75" customHeight="1" x14ac:dyDescent="0.3">
      <c r="A4364" s="4">
        <v>1993</v>
      </c>
      <c r="B4364" t="s">
        <v>1300</v>
      </c>
      <c r="C4364" s="10">
        <v>325000</v>
      </c>
      <c r="D4364" t="s">
        <v>24</v>
      </c>
      <c r="E4364" t="s">
        <v>509</v>
      </c>
    </row>
    <row r="4365" spans="1:5" ht="18.75" customHeight="1" x14ac:dyDescent="0.3">
      <c r="A4365" s="4">
        <v>1993</v>
      </c>
      <c r="B4365" t="s">
        <v>1130</v>
      </c>
      <c r="C4365" s="10">
        <v>305000</v>
      </c>
      <c r="D4365" t="s">
        <v>28</v>
      </c>
      <c r="E4365" t="s">
        <v>509</v>
      </c>
    </row>
    <row r="4366" spans="1:5" ht="18.75" customHeight="1" x14ac:dyDescent="0.3">
      <c r="A4366" s="4">
        <v>1993</v>
      </c>
      <c r="B4366" t="s">
        <v>810</v>
      </c>
      <c r="C4366" s="10">
        <v>180000</v>
      </c>
      <c r="D4366" t="s">
        <v>28</v>
      </c>
      <c r="E4366" t="s">
        <v>509</v>
      </c>
    </row>
    <row r="4367" spans="1:5" ht="18.75" customHeight="1" x14ac:dyDescent="0.3">
      <c r="A4367" s="4">
        <v>1993</v>
      </c>
      <c r="B4367" t="s">
        <v>1522</v>
      </c>
      <c r="C4367" s="10">
        <v>150000</v>
      </c>
      <c r="D4367" t="s">
        <v>24</v>
      </c>
      <c r="E4367" t="s">
        <v>509</v>
      </c>
    </row>
    <row r="4368" spans="1:5" ht="18.75" customHeight="1" x14ac:dyDescent="0.3">
      <c r="A4368" s="4">
        <v>1993</v>
      </c>
      <c r="B4368" t="s">
        <v>1392</v>
      </c>
      <c r="C4368" s="10">
        <v>140000</v>
      </c>
      <c r="D4368" t="s">
        <v>24</v>
      </c>
      <c r="E4368" t="s">
        <v>509</v>
      </c>
    </row>
    <row r="4369" spans="1:5" ht="18.75" customHeight="1" x14ac:dyDescent="0.3">
      <c r="A4369" s="4">
        <v>1993</v>
      </c>
      <c r="B4369" t="s">
        <v>1127</v>
      </c>
      <c r="C4369" s="10">
        <v>120000</v>
      </c>
      <c r="D4369" t="s">
        <v>37</v>
      </c>
      <c r="E4369" t="s">
        <v>509</v>
      </c>
    </row>
    <row r="4370" spans="1:5" ht="18.75" customHeight="1" x14ac:dyDescent="0.3">
      <c r="A4370" s="4">
        <v>1993</v>
      </c>
      <c r="B4370" t="s">
        <v>1523</v>
      </c>
      <c r="C4370" s="10">
        <v>115000</v>
      </c>
      <c r="D4370" t="s">
        <v>24</v>
      </c>
      <c r="E4370" t="s">
        <v>509</v>
      </c>
    </row>
    <row r="4371" spans="1:5" ht="18.75" customHeight="1" x14ac:dyDescent="0.3">
      <c r="A4371" s="4">
        <v>1993</v>
      </c>
      <c r="B4371" t="s">
        <v>1524</v>
      </c>
      <c r="C4371" s="10">
        <v>115000</v>
      </c>
      <c r="D4371" t="s">
        <v>28</v>
      </c>
      <c r="E4371" t="s">
        <v>509</v>
      </c>
    </row>
    <row r="4372" spans="1:5" ht="18.75" customHeight="1" x14ac:dyDescent="0.3">
      <c r="A4372" s="4">
        <v>1993</v>
      </c>
      <c r="B4372" t="s">
        <v>1525</v>
      </c>
      <c r="C4372" s="10">
        <v>112000</v>
      </c>
      <c r="D4372" t="s">
        <v>24</v>
      </c>
      <c r="E4372" t="s">
        <v>509</v>
      </c>
    </row>
    <row r="4373" spans="1:5" ht="18.75" customHeight="1" x14ac:dyDescent="0.3">
      <c r="A4373" s="4">
        <v>1993</v>
      </c>
      <c r="B4373" t="s">
        <v>1178</v>
      </c>
      <c r="C4373" s="10">
        <v>112000</v>
      </c>
      <c r="D4373" t="s">
        <v>24</v>
      </c>
      <c r="E4373" t="s">
        <v>509</v>
      </c>
    </row>
    <row r="4374" spans="1:5" ht="18.75" customHeight="1" x14ac:dyDescent="0.3">
      <c r="A4374" s="4">
        <v>1993</v>
      </c>
      <c r="B4374" t="s">
        <v>1526</v>
      </c>
      <c r="C4374" s="10">
        <v>112000</v>
      </c>
      <c r="D4374" t="s">
        <v>24</v>
      </c>
      <c r="E4374" t="s">
        <v>509</v>
      </c>
    </row>
    <row r="4375" spans="1:5" ht="18.75" customHeight="1" x14ac:dyDescent="0.3">
      <c r="A4375" s="4">
        <v>1993</v>
      </c>
      <c r="B4375" t="s">
        <v>1527</v>
      </c>
      <c r="C4375" s="10">
        <v>109000</v>
      </c>
      <c r="D4375" t="s">
        <v>28</v>
      </c>
      <c r="E4375" t="s">
        <v>509</v>
      </c>
    </row>
    <row r="4376" spans="1:5" ht="18.75" customHeight="1" x14ac:dyDescent="0.3">
      <c r="A4376" s="4">
        <v>1993</v>
      </c>
      <c r="B4376" t="s">
        <v>1528</v>
      </c>
      <c r="C4376" s="10">
        <v>109000</v>
      </c>
      <c r="D4376" t="s">
        <v>50</v>
      </c>
      <c r="E4376" t="s">
        <v>509</v>
      </c>
    </row>
    <row r="4377" spans="1:5" ht="18.75" customHeight="1" x14ac:dyDescent="0.3">
      <c r="A4377" s="4">
        <v>1993</v>
      </c>
      <c r="B4377" t="s">
        <v>112</v>
      </c>
      <c r="C4377" s="10">
        <v>4800000</v>
      </c>
      <c r="D4377" t="s">
        <v>28</v>
      </c>
      <c r="E4377" t="s">
        <v>535</v>
      </c>
    </row>
    <row r="4378" spans="1:5" ht="18.75" customHeight="1" x14ac:dyDescent="0.3">
      <c r="A4378" s="4">
        <v>1993</v>
      </c>
      <c r="B4378" t="s">
        <v>255</v>
      </c>
      <c r="C4378" s="10">
        <v>4550000</v>
      </c>
      <c r="D4378" t="s">
        <v>50</v>
      </c>
      <c r="E4378" t="s">
        <v>535</v>
      </c>
    </row>
    <row r="4379" spans="1:5" ht="18.75" customHeight="1" x14ac:dyDescent="0.3">
      <c r="A4379" s="4">
        <v>1993</v>
      </c>
      <c r="B4379" t="s">
        <v>71</v>
      </c>
      <c r="C4379" s="10">
        <v>3757000</v>
      </c>
      <c r="D4379" t="s">
        <v>24</v>
      </c>
      <c r="E4379" t="s">
        <v>535</v>
      </c>
    </row>
    <row r="4380" spans="1:5" ht="18.75" customHeight="1" x14ac:dyDescent="0.3">
      <c r="A4380" s="4">
        <v>1993</v>
      </c>
      <c r="B4380" t="s">
        <v>134</v>
      </c>
      <c r="C4380" s="10">
        <v>3752625</v>
      </c>
      <c r="D4380" t="s">
        <v>24</v>
      </c>
      <c r="E4380" t="s">
        <v>535</v>
      </c>
    </row>
    <row r="4381" spans="1:5" ht="18.75" customHeight="1" x14ac:dyDescent="0.3">
      <c r="A4381" s="4">
        <v>1993</v>
      </c>
      <c r="B4381" t="s">
        <v>322</v>
      </c>
      <c r="C4381" s="10">
        <v>3000000</v>
      </c>
      <c r="D4381" t="s">
        <v>37</v>
      </c>
      <c r="E4381" t="s">
        <v>535</v>
      </c>
    </row>
    <row r="4382" spans="1:5" ht="18.75" customHeight="1" x14ac:dyDescent="0.3">
      <c r="A4382" s="4">
        <v>1993</v>
      </c>
      <c r="B4382" t="s">
        <v>622</v>
      </c>
      <c r="C4382" s="10">
        <v>2833334</v>
      </c>
      <c r="D4382" t="s">
        <v>24</v>
      </c>
      <c r="E4382" t="s">
        <v>535</v>
      </c>
    </row>
    <row r="4383" spans="1:5" ht="18.75" customHeight="1" x14ac:dyDescent="0.3">
      <c r="A4383" s="4">
        <v>1993</v>
      </c>
      <c r="B4383" t="s">
        <v>854</v>
      </c>
      <c r="C4383" s="10">
        <v>2800000</v>
      </c>
      <c r="D4383" t="s">
        <v>24</v>
      </c>
      <c r="E4383" t="s">
        <v>535</v>
      </c>
    </row>
    <row r="4384" spans="1:5" ht="18.75" customHeight="1" x14ac:dyDescent="0.3">
      <c r="A4384" s="4">
        <v>1993</v>
      </c>
      <c r="B4384" t="s">
        <v>144</v>
      </c>
      <c r="C4384" s="10">
        <v>1900000</v>
      </c>
      <c r="D4384" t="s">
        <v>43</v>
      </c>
      <c r="E4384" t="s">
        <v>535</v>
      </c>
    </row>
    <row r="4385" spans="1:5" ht="18.75" customHeight="1" x14ac:dyDescent="0.3">
      <c r="A4385" s="4">
        <v>1993</v>
      </c>
      <c r="B4385" t="s">
        <v>301</v>
      </c>
      <c r="C4385" s="10">
        <v>1100000</v>
      </c>
      <c r="D4385" t="s">
        <v>24</v>
      </c>
      <c r="E4385" t="s">
        <v>535</v>
      </c>
    </row>
    <row r="4386" spans="1:5" ht="18.75" customHeight="1" x14ac:dyDescent="0.3">
      <c r="A4386" s="4">
        <v>1993</v>
      </c>
      <c r="B4386" t="s">
        <v>856</v>
      </c>
      <c r="C4386" s="10">
        <v>1000000</v>
      </c>
      <c r="D4386" t="s">
        <v>24</v>
      </c>
      <c r="E4386" t="s">
        <v>535</v>
      </c>
    </row>
    <row r="4387" spans="1:5" ht="18.75" customHeight="1" x14ac:dyDescent="0.3">
      <c r="A4387" s="4">
        <v>1993</v>
      </c>
      <c r="B4387" t="s">
        <v>1121</v>
      </c>
      <c r="C4387" s="10">
        <v>750000</v>
      </c>
      <c r="D4387" t="s">
        <v>24</v>
      </c>
      <c r="E4387" t="s">
        <v>535</v>
      </c>
    </row>
    <row r="4388" spans="1:5" ht="18.75" customHeight="1" x14ac:dyDescent="0.3">
      <c r="A4388" s="4">
        <v>1993</v>
      </c>
      <c r="B4388" t="s">
        <v>550</v>
      </c>
      <c r="C4388" s="10">
        <v>650000</v>
      </c>
      <c r="D4388" t="s">
        <v>34</v>
      </c>
      <c r="E4388" t="s">
        <v>535</v>
      </c>
    </row>
    <row r="4389" spans="1:5" ht="18.75" customHeight="1" x14ac:dyDescent="0.3">
      <c r="A4389" s="4">
        <v>1993</v>
      </c>
      <c r="B4389" t="s">
        <v>124</v>
      </c>
      <c r="C4389" s="10">
        <v>575000</v>
      </c>
      <c r="D4389" t="s">
        <v>24</v>
      </c>
      <c r="E4389" t="s">
        <v>535</v>
      </c>
    </row>
    <row r="4390" spans="1:5" ht="18.75" customHeight="1" x14ac:dyDescent="0.3">
      <c r="A4390" s="4">
        <v>1993</v>
      </c>
      <c r="B4390" t="s">
        <v>1140</v>
      </c>
      <c r="C4390" s="10">
        <v>525000</v>
      </c>
      <c r="D4390" t="s">
        <v>28</v>
      </c>
      <c r="E4390" t="s">
        <v>535</v>
      </c>
    </row>
    <row r="4391" spans="1:5" ht="18.75" customHeight="1" x14ac:dyDescent="0.3">
      <c r="A4391" s="4">
        <v>1993</v>
      </c>
      <c r="B4391" t="s">
        <v>514</v>
      </c>
      <c r="C4391" s="10">
        <v>500000</v>
      </c>
      <c r="D4391" t="s">
        <v>28</v>
      </c>
      <c r="E4391" t="s">
        <v>535</v>
      </c>
    </row>
    <row r="4392" spans="1:5" ht="18.75" customHeight="1" x14ac:dyDescent="0.3">
      <c r="A4392" s="4">
        <v>1993</v>
      </c>
      <c r="B4392" t="s">
        <v>994</v>
      </c>
      <c r="C4392" s="10">
        <v>450000</v>
      </c>
      <c r="D4392" t="s">
        <v>28</v>
      </c>
      <c r="E4392" t="s">
        <v>535</v>
      </c>
    </row>
    <row r="4393" spans="1:5" ht="18.75" customHeight="1" x14ac:dyDescent="0.3">
      <c r="A4393" s="4">
        <v>1993</v>
      </c>
      <c r="B4393" t="s">
        <v>826</v>
      </c>
      <c r="C4393" s="10">
        <v>300000</v>
      </c>
      <c r="D4393" t="s">
        <v>43</v>
      </c>
      <c r="E4393" t="s">
        <v>535</v>
      </c>
    </row>
    <row r="4394" spans="1:5" ht="18.75" customHeight="1" x14ac:dyDescent="0.3">
      <c r="A4394" s="4">
        <v>1993</v>
      </c>
      <c r="B4394" t="s">
        <v>1396</v>
      </c>
      <c r="C4394" s="10">
        <v>275000</v>
      </c>
      <c r="D4394" t="s">
        <v>34</v>
      </c>
      <c r="E4394" t="s">
        <v>535</v>
      </c>
    </row>
    <row r="4395" spans="1:5" ht="18.75" customHeight="1" x14ac:dyDescent="0.3">
      <c r="A4395" s="4">
        <v>1993</v>
      </c>
      <c r="B4395" t="s">
        <v>1145</v>
      </c>
      <c r="C4395" s="10">
        <v>250000</v>
      </c>
      <c r="D4395" t="s">
        <v>54</v>
      </c>
      <c r="E4395" t="s">
        <v>535</v>
      </c>
    </row>
    <row r="4396" spans="1:5" ht="18.75" customHeight="1" x14ac:dyDescent="0.3">
      <c r="A4396" s="4">
        <v>1993</v>
      </c>
      <c r="B4396" t="s">
        <v>448</v>
      </c>
      <c r="C4396" s="10">
        <v>200000</v>
      </c>
      <c r="D4396" t="s">
        <v>37</v>
      </c>
      <c r="E4396" t="s">
        <v>535</v>
      </c>
    </row>
    <row r="4397" spans="1:5" ht="18.75" customHeight="1" x14ac:dyDescent="0.3">
      <c r="A4397" s="4">
        <v>1993</v>
      </c>
      <c r="B4397" t="s">
        <v>774</v>
      </c>
      <c r="C4397" s="10">
        <v>170000</v>
      </c>
      <c r="D4397" t="s">
        <v>34</v>
      </c>
      <c r="E4397" t="s">
        <v>535</v>
      </c>
    </row>
    <row r="4398" spans="1:5" ht="18.75" customHeight="1" x14ac:dyDescent="0.3">
      <c r="A4398" s="4">
        <v>1993</v>
      </c>
      <c r="B4398" t="s">
        <v>1138</v>
      </c>
      <c r="C4398" s="10">
        <v>130000</v>
      </c>
      <c r="D4398" t="s">
        <v>24</v>
      </c>
      <c r="E4398" t="s">
        <v>535</v>
      </c>
    </row>
    <row r="4399" spans="1:5" ht="18.75" customHeight="1" x14ac:dyDescent="0.3">
      <c r="A4399" s="4">
        <v>1993</v>
      </c>
      <c r="B4399" t="s">
        <v>1529</v>
      </c>
      <c r="C4399" s="10">
        <v>130000</v>
      </c>
      <c r="D4399" t="s">
        <v>28</v>
      </c>
      <c r="E4399" t="s">
        <v>535</v>
      </c>
    </row>
    <row r="4400" spans="1:5" ht="18.75" customHeight="1" x14ac:dyDescent="0.3">
      <c r="A4400" s="4">
        <v>1993</v>
      </c>
      <c r="B4400" t="s">
        <v>1530</v>
      </c>
      <c r="C4400" s="10">
        <v>125000</v>
      </c>
      <c r="D4400" t="s">
        <v>37</v>
      </c>
      <c r="E4400" t="s">
        <v>535</v>
      </c>
    </row>
    <row r="4401" spans="1:5" ht="18.75" customHeight="1" x14ac:dyDescent="0.3">
      <c r="A4401" s="4">
        <v>1993</v>
      </c>
      <c r="B4401" t="s">
        <v>1531</v>
      </c>
      <c r="C4401" s="10">
        <v>120000</v>
      </c>
      <c r="D4401" t="s">
        <v>28</v>
      </c>
      <c r="E4401" t="s">
        <v>535</v>
      </c>
    </row>
    <row r="4402" spans="1:5" ht="18.75" customHeight="1" x14ac:dyDescent="0.3">
      <c r="A4402" s="4">
        <v>1993</v>
      </c>
      <c r="B4402" t="s">
        <v>1532</v>
      </c>
      <c r="C4402" s="10">
        <v>120000</v>
      </c>
      <c r="D4402" t="s">
        <v>24</v>
      </c>
      <c r="E4402" t="s">
        <v>535</v>
      </c>
    </row>
    <row r="4403" spans="1:5" ht="18.75" customHeight="1" x14ac:dyDescent="0.3">
      <c r="A4403" s="4">
        <v>1993</v>
      </c>
      <c r="B4403" t="s">
        <v>1533</v>
      </c>
      <c r="C4403" s="10">
        <v>115000</v>
      </c>
      <c r="D4403" t="s">
        <v>37</v>
      </c>
      <c r="E4403" t="s">
        <v>535</v>
      </c>
    </row>
    <row r="4404" spans="1:5" ht="18.75" customHeight="1" x14ac:dyDescent="0.3">
      <c r="A4404" s="4">
        <v>1993</v>
      </c>
      <c r="B4404" t="s">
        <v>1399</v>
      </c>
      <c r="C4404" s="10">
        <v>110000</v>
      </c>
      <c r="D4404" t="s">
        <v>24</v>
      </c>
      <c r="E4404" t="s">
        <v>535</v>
      </c>
    </row>
    <row r="4405" spans="1:5" ht="18.75" customHeight="1" x14ac:dyDescent="0.3">
      <c r="A4405" s="4">
        <v>1993</v>
      </c>
      <c r="B4405" t="s">
        <v>1534</v>
      </c>
      <c r="C4405" s="10">
        <v>109000</v>
      </c>
      <c r="D4405" t="s">
        <v>43</v>
      </c>
      <c r="E4405" t="s">
        <v>535</v>
      </c>
    </row>
    <row r="4406" spans="1:5" ht="18.75" customHeight="1" x14ac:dyDescent="0.3">
      <c r="A4406" s="4">
        <v>1993</v>
      </c>
      <c r="B4406" t="s">
        <v>1535</v>
      </c>
      <c r="C4406" s="10">
        <v>109000</v>
      </c>
      <c r="D4406" t="s">
        <v>24</v>
      </c>
      <c r="E4406" t="s">
        <v>535</v>
      </c>
    </row>
    <row r="4407" spans="1:5" ht="18.75" customHeight="1" x14ac:dyDescent="0.3">
      <c r="A4407" s="4">
        <v>1993</v>
      </c>
      <c r="B4407" t="s">
        <v>1536</v>
      </c>
      <c r="C4407" s="10">
        <v>109000</v>
      </c>
      <c r="D4407" t="s">
        <v>50</v>
      </c>
      <c r="E4407" t="s">
        <v>535</v>
      </c>
    </row>
    <row r="4408" spans="1:5" ht="18.75" customHeight="1" x14ac:dyDescent="0.3">
      <c r="A4408" s="4">
        <v>1993</v>
      </c>
      <c r="B4408" t="s">
        <v>1144</v>
      </c>
      <c r="C4408" s="10">
        <v>109000</v>
      </c>
      <c r="D4408" t="s">
        <v>24</v>
      </c>
      <c r="E4408" t="s">
        <v>535</v>
      </c>
    </row>
    <row r="4409" spans="1:5" ht="18.75" customHeight="1" x14ac:dyDescent="0.3">
      <c r="A4409" s="4">
        <v>1993</v>
      </c>
      <c r="B4409" t="s">
        <v>1537</v>
      </c>
      <c r="C4409" s="10">
        <v>109000</v>
      </c>
      <c r="D4409" t="s">
        <v>28</v>
      </c>
      <c r="E4409" t="s">
        <v>535</v>
      </c>
    </row>
    <row r="4410" spans="1:5" ht="18.75" customHeight="1" x14ac:dyDescent="0.3">
      <c r="A4410" s="4">
        <v>1993</v>
      </c>
      <c r="B4410" t="s">
        <v>1538</v>
      </c>
      <c r="C4410" s="10">
        <v>109000</v>
      </c>
      <c r="D4410" t="s">
        <v>24</v>
      </c>
      <c r="E4410" t="s">
        <v>535</v>
      </c>
    </row>
    <row r="4411" spans="1:5" ht="18.75" customHeight="1" x14ac:dyDescent="0.3">
      <c r="A4411" s="4">
        <v>1993</v>
      </c>
      <c r="B4411" t="s">
        <v>578</v>
      </c>
      <c r="C4411" s="10">
        <v>5700000</v>
      </c>
      <c r="D4411" t="s">
        <v>43</v>
      </c>
      <c r="E4411" t="s">
        <v>564</v>
      </c>
    </row>
    <row r="4412" spans="1:5" ht="18.75" customHeight="1" x14ac:dyDescent="0.3">
      <c r="A4412" s="4">
        <v>1993</v>
      </c>
      <c r="B4412" t="s">
        <v>844</v>
      </c>
      <c r="C4412" s="10">
        <v>3900000</v>
      </c>
      <c r="D4412" t="s">
        <v>37</v>
      </c>
      <c r="E4412" t="s">
        <v>564</v>
      </c>
    </row>
    <row r="4413" spans="1:5" ht="18.75" customHeight="1" x14ac:dyDescent="0.3">
      <c r="A4413" s="4">
        <v>1993</v>
      </c>
      <c r="B4413" t="s">
        <v>286</v>
      </c>
      <c r="C4413" s="10">
        <v>3750000</v>
      </c>
      <c r="D4413" t="s">
        <v>24</v>
      </c>
      <c r="E4413" t="s">
        <v>564</v>
      </c>
    </row>
    <row r="4414" spans="1:5" ht="18.75" customHeight="1" x14ac:dyDescent="0.3">
      <c r="A4414" s="4">
        <v>1993</v>
      </c>
      <c r="B4414" t="s">
        <v>311</v>
      </c>
      <c r="C4414" s="10">
        <v>3750000</v>
      </c>
      <c r="D4414" t="s">
        <v>28</v>
      </c>
      <c r="E4414" t="s">
        <v>564</v>
      </c>
    </row>
    <row r="4415" spans="1:5" ht="18.75" customHeight="1" x14ac:dyDescent="0.3">
      <c r="A4415" s="4">
        <v>1993</v>
      </c>
      <c r="B4415" t="s">
        <v>580</v>
      </c>
      <c r="C4415" s="10">
        <v>3583334</v>
      </c>
      <c r="D4415" t="s">
        <v>24</v>
      </c>
      <c r="E4415" t="s">
        <v>564</v>
      </c>
    </row>
    <row r="4416" spans="1:5" ht="18.75" customHeight="1" x14ac:dyDescent="0.3">
      <c r="A4416" s="4">
        <v>1993</v>
      </c>
      <c r="B4416" t="s">
        <v>529</v>
      </c>
      <c r="C4416" s="10">
        <v>3475000</v>
      </c>
      <c r="D4416" t="s">
        <v>24</v>
      </c>
      <c r="E4416" t="s">
        <v>564</v>
      </c>
    </row>
    <row r="4417" spans="1:5" ht="18.75" customHeight="1" x14ac:dyDescent="0.3">
      <c r="A4417" s="4">
        <v>1993</v>
      </c>
      <c r="B4417" t="s">
        <v>754</v>
      </c>
      <c r="C4417" s="10">
        <v>3133333</v>
      </c>
      <c r="D4417" t="s">
        <v>28</v>
      </c>
      <c r="E4417" t="s">
        <v>564</v>
      </c>
    </row>
    <row r="4418" spans="1:5" ht="18.75" customHeight="1" x14ac:dyDescent="0.3">
      <c r="A4418" s="4">
        <v>1993</v>
      </c>
      <c r="B4418" t="s">
        <v>591</v>
      </c>
      <c r="C4418" s="10">
        <v>3100000</v>
      </c>
      <c r="D4418" t="s">
        <v>54</v>
      </c>
      <c r="E4418" t="s">
        <v>564</v>
      </c>
    </row>
    <row r="4419" spans="1:5" ht="18.75" customHeight="1" x14ac:dyDescent="0.3">
      <c r="A4419" s="4">
        <v>1993</v>
      </c>
      <c r="B4419" t="s">
        <v>589</v>
      </c>
      <c r="C4419" s="10">
        <v>2500000</v>
      </c>
      <c r="D4419" t="s">
        <v>24</v>
      </c>
      <c r="E4419" t="s">
        <v>564</v>
      </c>
    </row>
    <row r="4420" spans="1:5" ht="18.75" customHeight="1" x14ac:dyDescent="0.3">
      <c r="A4420" s="4">
        <v>1993</v>
      </c>
      <c r="B4420" t="s">
        <v>569</v>
      </c>
      <c r="C4420" s="10">
        <v>2250000</v>
      </c>
      <c r="D4420" t="s">
        <v>24</v>
      </c>
      <c r="E4420" t="s">
        <v>564</v>
      </c>
    </row>
    <row r="4421" spans="1:5" ht="18.75" customHeight="1" x14ac:dyDescent="0.3">
      <c r="A4421" s="4">
        <v>1993</v>
      </c>
      <c r="B4421" t="s">
        <v>1148</v>
      </c>
      <c r="C4421" s="10">
        <v>1275000</v>
      </c>
      <c r="D4421" t="s">
        <v>50</v>
      </c>
      <c r="E4421" t="s">
        <v>564</v>
      </c>
    </row>
    <row r="4422" spans="1:5" ht="18.75" customHeight="1" x14ac:dyDescent="0.3">
      <c r="A4422" s="4">
        <v>1993</v>
      </c>
      <c r="B4422" t="s">
        <v>1150</v>
      </c>
      <c r="C4422" s="10">
        <v>1200000</v>
      </c>
      <c r="D4422" t="s">
        <v>34</v>
      </c>
      <c r="E4422" t="s">
        <v>564</v>
      </c>
    </row>
    <row r="4423" spans="1:5" ht="18.75" customHeight="1" x14ac:dyDescent="0.3">
      <c r="A4423" s="4">
        <v>1993</v>
      </c>
      <c r="B4423" t="s">
        <v>120</v>
      </c>
      <c r="C4423" s="10">
        <v>1190000</v>
      </c>
      <c r="D4423" t="s">
        <v>24</v>
      </c>
      <c r="E4423" t="s">
        <v>564</v>
      </c>
    </row>
    <row r="4424" spans="1:5" ht="18.75" customHeight="1" x14ac:dyDescent="0.3">
      <c r="A4424" s="4">
        <v>1993</v>
      </c>
      <c r="B4424" t="s">
        <v>484</v>
      </c>
      <c r="C4424" s="10">
        <v>700000</v>
      </c>
      <c r="D4424" t="s">
        <v>37</v>
      </c>
      <c r="E4424" t="s">
        <v>564</v>
      </c>
    </row>
    <row r="4425" spans="1:5" ht="18.75" customHeight="1" x14ac:dyDescent="0.3">
      <c r="A4425" s="4">
        <v>1993</v>
      </c>
      <c r="B4425" t="s">
        <v>677</v>
      </c>
      <c r="C4425" s="10">
        <v>500000</v>
      </c>
      <c r="D4425" t="s">
        <v>24</v>
      </c>
      <c r="E4425" t="s">
        <v>564</v>
      </c>
    </row>
    <row r="4426" spans="1:5" ht="18.75" customHeight="1" x14ac:dyDescent="0.3">
      <c r="A4426" s="4">
        <v>1993</v>
      </c>
      <c r="B4426" t="s">
        <v>834</v>
      </c>
      <c r="C4426" s="10">
        <v>475000</v>
      </c>
      <c r="D4426" t="s">
        <v>50</v>
      </c>
      <c r="E4426" t="s">
        <v>564</v>
      </c>
    </row>
    <row r="4427" spans="1:5" ht="18.75" customHeight="1" x14ac:dyDescent="0.3">
      <c r="A4427" s="4">
        <v>1993</v>
      </c>
      <c r="B4427" t="s">
        <v>852</v>
      </c>
      <c r="C4427" s="10">
        <v>450000</v>
      </c>
      <c r="D4427" t="s">
        <v>24</v>
      </c>
      <c r="E4427" t="s">
        <v>564</v>
      </c>
    </row>
    <row r="4428" spans="1:5" ht="18.75" customHeight="1" x14ac:dyDescent="0.3">
      <c r="A4428" s="4">
        <v>1993</v>
      </c>
      <c r="B4428" t="s">
        <v>561</v>
      </c>
      <c r="C4428" s="10">
        <v>400000</v>
      </c>
      <c r="D4428" t="s">
        <v>28</v>
      </c>
      <c r="E4428" t="s">
        <v>564</v>
      </c>
    </row>
    <row r="4429" spans="1:5" ht="18.75" customHeight="1" x14ac:dyDescent="0.3">
      <c r="A4429" s="4">
        <v>1993</v>
      </c>
      <c r="B4429" t="s">
        <v>262</v>
      </c>
      <c r="C4429" s="10">
        <v>400000</v>
      </c>
      <c r="D4429" t="s">
        <v>28</v>
      </c>
      <c r="E4429" t="s">
        <v>564</v>
      </c>
    </row>
    <row r="4430" spans="1:5" ht="18.75" customHeight="1" x14ac:dyDescent="0.3">
      <c r="A4430" s="4">
        <v>1993</v>
      </c>
      <c r="B4430" t="s">
        <v>1405</v>
      </c>
      <c r="C4430" s="10">
        <v>275000</v>
      </c>
      <c r="D4430" t="s">
        <v>28</v>
      </c>
      <c r="E4430" t="s">
        <v>564</v>
      </c>
    </row>
    <row r="4431" spans="1:5" ht="18.75" customHeight="1" x14ac:dyDescent="0.3">
      <c r="A4431" s="4">
        <v>1993</v>
      </c>
      <c r="B4431" t="s">
        <v>1539</v>
      </c>
      <c r="C4431" s="10">
        <v>147500</v>
      </c>
      <c r="D4431" t="s">
        <v>43</v>
      </c>
      <c r="E4431" t="s">
        <v>564</v>
      </c>
    </row>
    <row r="4432" spans="1:5" ht="18.75" customHeight="1" x14ac:dyDescent="0.3">
      <c r="A4432" s="4">
        <v>1993</v>
      </c>
      <c r="B4432" t="s">
        <v>1403</v>
      </c>
      <c r="C4432" s="10">
        <v>135000</v>
      </c>
      <c r="D4432" t="s">
        <v>24</v>
      </c>
      <c r="E4432" t="s">
        <v>564</v>
      </c>
    </row>
    <row r="4433" spans="1:5" ht="18.75" customHeight="1" x14ac:dyDescent="0.3">
      <c r="A4433" s="4">
        <v>1993</v>
      </c>
      <c r="B4433" t="s">
        <v>1540</v>
      </c>
      <c r="C4433" s="10">
        <v>120000</v>
      </c>
      <c r="D4433" t="s">
        <v>28</v>
      </c>
      <c r="E4433" t="s">
        <v>564</v>
      </c>
    </row>
    <row r="4434" spans="1:5" ht="18.75" customHeight="1" x14ac:dyDescent="0.3">
      <c r="A4434" s="4">
        <v>1993</v>
      </c>
      <c r="B4434" t="s">
        <v>1541</v>
      </c>
      <c r="C4434" s="10">
        <v>115000</v>
      </c>
      <c r="D4434" t="s">
        <v>24</v>
      </c>
      <c r="E4434" t="s">
        <v>564</v>
      </c>
    </row>
    <row r="4435" spans="1:5" ht="18.75" customHeight="1" x14ac:dyDescent="0.3">
      <c r="A4435" s="4">
        <v>1993</v>
      </c>
      <c r="B4435" t="s">
        <v>1542</v>
      </c>
      <c r="C4435" s="10">
        <v>109000</v>
      </c>
      <c r="D4435" t="s">
        <v>24</v>
      </c>
      <c r="E4435" t="s">
        <v>564</v>
      </c>
    </row>
    <row r="4436" spans="1:5" ht="18.75" customHeight="1" x14ac:dyDescent="0.3">
      <c r="A4436" s="4">
        <v>1993</v>
      </c>
      <c r="B4436" t="s">
        <v>1543</v>
      </c>
      <c r="C4436" s="10">
        <v>109000</v>
      </c>
      <c r="D4436" t="s">
        <v>50</v>
      </c>
      <c r="E4436" t="s">
        <v>564</v>
      </c>
    </row>
    <row r="4437" spans="1:5" ht="18.75" customHeight="1" x14ac:dyDescent="0.3">
      <c r="A4437" s="4">
        <v>1993</v>
      </c>
      <c r="B4437" t="s">
        <v>1544</v>
      </c>
      <c r="C4437" s="10">
        <v>109000</v>
      </c>
      <c r="D4437" t="s">
        <v>34</v>
      </c>
      <c r="E4437" t="s">
        <v>564</v>
      </c>
    </row>
    <row r="4438" spans="1:5" ht="18.75" customHeight="1" x14ac:dyDescent="0.3">
      <c r="A4438" s="4">
        <v>1993</v>
      </c>
      <c r="B4438" t="s">
        <v>237</v>
      </c>
      <c r="C4438" s="10">
        <v>4875000</v>
      </c>
      <c r="D4438" t="s">
        <v>28</v>
      </c>
      <c r="E4438" t="s">
        <v>593</v>
      </c>
    </row>
    <row r="4439" spans="1:5" ht="18.75" customHeight="1" x14ac:dyDescent="0.3">
      <c r="A4439" s="4">
        <v>1993</v>
      </c>
      <c r="B4439" t="s">
        <v>671</v>
      </c>
      <c r="C4439" s="10">
        <v>4833333</v>
      </c>
      <c r="D4439" t="s">
        <v>24</v>
      </c>
      <c r="E4439" t="s">
        <v>593</v>
      </c>
    </row>
    <row r="4440" spans="1:5" ht="18.75" customHeight="1" x14ac:dyDescent="0.3">
      <c r="A4440" s="4">
        <v>1993</v>
      </c>
      <c r="B4440" t="s">
        <v>596</v>
      </c>
      <c r="C4440" s="10">
        <v>4655250</v>
      </c>
      <c r="D4440" t="s">
        <v>24</v>
      </c>
      <c r="E4440" t="s">
        <v>593</v>
      </c>
    </row>
    <row r="4441" spans="1:5" ht="18.75" customHeight="1" x14ac:dyDescent="0.3">
      <c r="A4441" s="4">
        <v>1993</v>
      </c>
      <c r="B4441" t="s">
        <v>608</v>
      </c>
      <c r="C4441" s="10">
        <v>3325000</v>
      </c>
      <c r="D4441" t="s">
        <v>28</v>
      </c>
      <c r="E4441" t="s">
        <v>593</v>
      </c>
    </row>
    <row r="4442" spans="1:5" ht="18.75" customHeight="1" x14ac:dyDescent="0.3">
      <c r="A4442" s="4">
        <v>1993</v>
      </c>
      <c r="B4442" t="s">
        <v>715</v>
      </c>
      <c r="C4442" s="10">
        <v>3000000</v>
      </c>
      <c r="D4442" t="s">
        <v>28</v>
      </c>
      <c r="E4442" t="s">
        <v>593</v>
      </c>
    </row>
    <row r="4443" spans="1:5" ht="18.75" customHeight="1" x14ac:dyDescent="0.3">
      <c r="A4443" s="4">
        <v>1993</v>
      </c>
      <c r="B4443" t="s">
        <v>79</v>
      </c>
      <c r="C4443" s="10">
        <v>2650000</v>
      </c>
      <c r="D4443" t="s">
        <v>24</v>
      </c>
      <c r="E4443" t="s">
        <v>593</v>
      </c>
    </row>
    <row r="4444" spans="1:5" ht="18.75" customHeight="1" x14ac:dyDescent="0.3">
      <c r="A4444" s="4">
        <v>1993</v>
      </c>
      <c r="B4444" t="s">
        <v>211</v>
      </c>
      <c r="C4444" s="10">
        <v>2200000</v>
      </c>
      <c r="D4444" t="s">
        <v>34</v>
      </c>
      <c r="E4444" t="s">
        <v>593</v>
      </c>
    </row>
    <row r="4445" spans="1:5" ht="18.75" customHeight="1" x14ac:dyDescent="0.3">
      <c r="A4445" s="4">
        <v>1993</v>
      </c>
      <c r="B4445" t="s">
        <v>417</v>
      </c>
      <c r="C4445" s="10">
        <v>1775000</v>
      </c>
      <c r="D4445" t="s">
        <v>24</v>
      </c>
      <c r="E4445" t="s">
        <v>593</v>
      </c>
    </row>
    <row r="4446" spans="1:5" ht="18.75" customHeight="1" x14ac:dyDescent="0.3">
      <c r="A4446" s="4">
        <v>1993</v>
      </c>
      <c r="B4446" t="s">
        <v>497</v>
      </c>
      <c r="C4446" s="10">
        <v>1500000</v>
      </c>
      <c r="D4446" t="s">
        <v>24</v>
      </c>
      <c r="E4446" t="s">
        <v>593</v>
      </c>
    </row>
    <row r="4447" spans="1:5" ht="18.75" customHeight="1" x14ac:dyDescent="0.3">
      <c r="A4447" s="4">
        <v>1993</v>
      </c>
      <c r="B4447" t="s">
        <v>364</v>
      </c>
      <c r="C4447" s="10">
        <v>1150000</v>
      </c>
      <c r="D4447" t="s">
        <v>24</v>
      </c>
      <c r="E4447" t="s">
        <v>593</v>
      </c>
    </row>
    <row r="4448" spans="1:5" ht="18.75" customHeight="1" x14ac:dyDescent="0.3">
      <c r="A4448" s="4">
        <v>1993</v>
      </c>
      <c r="B4448" t="s">
        <v>424</v>
      </c>
      <c r="C4448" s="10">
        <v>1075000</v>
      </c>
      <c r="D4448" t="s">
        <v>43</v>
      </c>
      <c r="E4448" t="s">
        <v>593</v>
      </c>
    </row>
    <row r="4449" spans="1:5" ht="18.75" customHeight="1" x14ac:dyDescent="0.3">
      <c r="A4449" s="4">
        <v>1993</v>
      </c>
      <c r="B4449" t="s">
        <v>426</v>
      </c>
      <c r="C4449" s="10">
        <v>750000</v>
      </c>
      <c r="D4449" t="s">
        <v>24</v>
      </c>
      <c r="E4449" t="s">
        <v>593</v>
      </c>
    </row>
    <row r="4450" spans="1:5" ht="18.75" customHeight="1" x14ac:dyDescent="0.3">
      <c r="A4450" s="4">
        <v>1993</v>
      </c>
      <c r="B4450" t="s">
        <v>88</v>
      </c>
      <c r="C4450" s="10">
        <v>750000</v>
      </c>
      <c r="D4450" t="s">
        <v>28</v>
      </c>
      <c r="E4450" t="s">
        <v>593</v>
      </c>
    </row>
    <row r="4451" spans="1:5" ht="18.75" customHeight="1" x14ac:dyDescent="0.3">
      <c r="A4451" s="4">
        <v>1993</v>
      </c>
      <c r="B4451" t="s">
        <v>314</v>
      </c>
      <c r="C4451" s="10">
        <v>700000</v>
      </c>
      <c r="D4451" t="s">
        <v>34</v>
      </c>
      <c r="E4451" t="s">
        <v>593</v>
      </c>
    </row>
    <row r="4452" spans="1:5" ht="18.75" customHeight="1" x14ac:dyDescent="0.3">
      <c r="A4452" s="4">
        <v>1993</v>
      </c>
      <c r="B4452" t="s">
        <v>537</v>
      </c>
      <c r="C4452" s="10">
        <v>675000</v>
      </c>
      <c r="D4452" t="s">
        <v>37</v>
      </c>
      <c r="E4452" t="s">
        <v>593</v>
      </c>
    </row>
    <row r="4453" spans="1:5" ht="18.75" customHeight="1" x14ac:dyDescent="0.3">
      <c r="A4453" s="4">
        <v>1993</v>
      </c>
      <c r="B4453" t="s">
        <v>545</v>
      </c>
      <c r="C4453" s="10">
        <v>500000</v>
      </c>
      <c r="D4453" t="s">
        <v>24</v>
      </c>
      <c r="E4453" t="s">
        <v>593</v>
      </c>
    </row>
    <row r="4454" spans="1:5" ht="18.75" customHeight="1" x14ac:dyDescent="0.3">
      <c r="A4454" s="4">
        <v>1993</v>
      </c>
      <c r="B4454" t="s">
        <v>962</v>
      </c>
      <c r="C4454" s="10">
        <v>400000</v>
      </c>
      <c r="D4454" t="s">
        <v>24</v>
      </c>
      <c r="E4454" t="s">
        <v>593</v>
      </c>
    </row>
    <row r="4455" spans="1:5" ht="18.75" customHeight="1" x14ac:dyDescent="0.3">
      <c r="A4455" s="4">
        <v>1993</v>
      </c>
      <c r="B4455" t="s">
        <v>309</v>
      </c>
      <c r="C4455" s="10">
        <v>400000</v>
      </c>
      <c r="D4455" t="s">
        <v>37</v>
      </c>
      <c r="E4455" t="s">
        <v>593</v>
      </c>
    </row>
    <row r="4456" spans="1:5" ht="18.75" customHeight="1" x14ac:dyDescent="0.3">
      <c r="A4456" s="4">
        <v>1993</v>
      </c>
      <c r="B4456" t="s">
        <v>863</v>
      </c>
      <c r="C4456" s="10">
        <v>340000</v>
      </c>
      <c r="D4456" t="s">
        <v>50</v>
      </c>
      <c r="E4456" t="s">
        <v>593</v>
      </c>
    </row>
    <row r="4457" spans="1:5" ht="18.75" customHeight="1" x14ac:dyDescent="0.3">
      <c r="A4457" s="4">
        <v>1993</v>
      </c>
      <c r="B4457" t="s">
        <v>1407</v>
      </c>
      <c r="C4457" s="10">
        <v>270000</v>
      </c>
      <c r="D4457" t="s">
        <v>50</v>
      </c>
      <c r="E4457" t="s">
        <v>593</v>
      </c>
    </row>
    <row r="4458" spans="1:5" ht="18.75" customHeight="1" x14ac:dyDescent="0.3">
      <c r="A4458" s="4">
        <v>1993</v>
      </c>
      <c r="B4458" t="s">
        <v>1164</v>
      </c>
      <c r="C4458" s="10">
        <v>240000</v>
      </c>
      <c r="D4458" t="s">
        <v>54</v>
      </c>
      <c r="E4458" t="s">
        <v>593</v>
      </c>
    </row>
    <row r="4459" spans="1:5" ht="18.75" customHeight="1" x14ac:dyDescent="0.3">
      <c r="A4459" s="4">
        <v>1993</v>
      </c>
      <c r="B4459" t="s">
        <v>1381</v>
      </c>
      <c r="C4459" s="10">
        <v>235000</v>
      </c>
      <c r="D4459" t="s">
        <v>24</v>
      </c>
      <c r="E4459" t="s">
        <v>593</v>
      </c>
    </row>
    <row r="4460" spans="1:5" ht="18.75" customHeight="1" x14ac:dyDescent="0.3">
      <c r="A4460" s="4">
        <v>1993</v>
      </c>
      <c r="B4460" t="s">
        <v>1545</v>
      </c>
      <c r="C4460" s="10">
        <v>222000</v>
      </c>
      <c r="D4460" t="s">
        <v>28</v>
      </c>
      <c r="E4460" t="s">
        <v>593</v>
      </c>
    </row>
    <row r="4461" spans="1:5" ht="18.75" customHeight="1" x14ac:dyDescent="0.3">
      <c r="A4461" s="4">
        <v>1993</v>
      </c>
      <c r="B4461" t="s">
        <v>1310</v>
      </c>
      <c r="C4461" s="10">
        <v>200000</v>
      </c>
      <c r="D4461" t="s">
        <v>37</v>
      </c>
      <c r="E4461" t="s">
        <v>593</v>
      </c>
    </row>
    <row r="4462" spans="1:5" ht="18.75" customHeight="1" x14ac:dyDescent="0.3">
      <c r="A4462" s="4">
        <v>1993</v>
      </c>
      <c r="B4462" t="s">
        <v>1546</v>
      </c>
      <c r="C4462" s="10">
        <v>135000</v>
      </c>
      <c r="D4462" t="s">
        <v>24</v>
      </c>
      <c r="E4462" t="s">
        <v>593</v>
      </c>
    </row>
    <row r="4463" spans="1:5" ht="18.75" customHeight="1" x14ac:dyDescent="0.3">
      <c r="A4463" s="4">
        <v>1993</v>
      </c>
      <c r="B4463" t="s">
        <v>1409</v>
      </c>
      <c r="C4463" s="10">
        <v>135000</v>
      </c>
      <c r="D4463" t="s">
        <v>43</v>
      </c>
      <c r="E4463" t="s">
        <v>593</v>
      </c>
    </row>
    <row r="4464" spans="1:5" ht="18.75" customHeight="1" x14ac:dyDescent="0.3">
      <c r="A4464" s="4">
        <v>1993</v>
      </c>
      <c r="B4464" t="s">
        <v>1547</v>
      </c>
      <c r="C4464" s="10">
        <v>118000</v>
      </c>
      <c r="D4464" t="s">
        <v>24</v>
      </c>
      <c r="E4464" t="s">
        <v>593</v>
      </c>
    </row>
    <row r="4465" spans="1:5" ht="18.75" customHeight="1" x14ac:dyDescent="0.3">
      <c r="A4465" s="4">
        <v>1993</v>
      </c>
      <c r="B4465" t="s">
        <v>1105</v>
      </c>
      <c r="C4465" s="10">
        <v>1200000</v>
      </c>
      <c r="D4465" t="s">
        <v>54</v>
      </c>
      <c r="E4465" t="s">
        <v>1548</v>
      </c>
    </row>
    <row r="4466" spans="1:5" ht="18.75" customHeight="1" x14ac:dyDescent="0.3">
      <c r="A4466" s="4">
        <v>1993</v>
      </c>
      <c r="B4466" t="s">
        <v>759</v>
      </c>
      <c r="C4466" s="10">
        <v>725000</v>
      </c>
      <c r="D4466" t="s">
        <v>28</v>
      </c>
      <c r="E4466" t="s">
        <v>1548</v>
      </c>
    </row>
    <row r="4467" spans="1:5" ht="18.75" customHeight="1" x14ac:dyDescent="0.3">
      <c r="A4467" s="4">
        <v>1993</v>
      </c>
      <c r="B4467" t="s">
        <v>423</v>
      </c>
      <c r="C4467" s="10">
        <v>725000</v>
      </c>
      <c r="D4467" t="s">
        <v>24</v>
      </c>
      <c r="E4467" t="s">
        <v>1548</v>
      </c>
    </row>
    <row r="4468" spans="1:5" ht="18.75" customHeight="1" x14ac:dyDescent="0.3">
      <c r="A4468" s="4">
        <v>1993</v>
      </c>
      <c r="B4468" t="s">
        <v>1091</v>
      </c>
      <c r="C4468" s="10">
        <v>690000</v>
      </c>
      <c r="D4468" t="s">
        <v>28</v>
      </c>
      <c r="E4468" t="s">
        <v>1548</v>
      </c>
    </row>
    <row r="4469" spans="1:5" ht="18.75" customHeight="1" x14ac:dyDescent="0.3">
      <c r="A4469" s="4">
        <v>1993</v>
      </c>
      <c r="B4469" t="s">
        <v>794</v>
      </c>
      <c r="C4469" s="10">
        <v>670000</v>
      </c>
      <c r="D4469" t="s">
        <v>34</v>
      </c>
      <c r="E4469" t="s">
        <v>1548</v>
      </c>
    </row>
    <row r="4470" spans="1:5" ht="18.75" customHeight="1" x14ac:dyDescent="0.3">
      <c r="A4470" s="4">
        <v>1993</v>
      </c>
      <c r="B4470" t="s">
        <v>415</v>
      </c>
      <c r="C4470" s="10">
        <v>600000</v>
      </c>
      <c r="D4470" t="s">
        <v>50</v>
      </c>
      <c r="E4470" t="s">
        <v>1548</v>
      </c>
    </row>
    <row r="4471" spans="1:5" ht="18.75" customHeight="1" x14ac:dyDescent="0.3">
      <c r="A4471" s="4">
        <v>1993</v>
      </c>
      <c r="B4471" t="s">
        <v>713</v>
      </c>
      <c r="C4471" s="10">
        <v>550000</v>
      </c>
      <c r="D4471" t="s">
        <v>28</v>
      </c>
      <c r="E4471" t="s">
        <v>1548</v>
      </c>
    </row>
    <row r="4472" spans="1:5" ht="18.75" customHeight="1" x14ac:dyDescent="0.3">
      <c r="A4472" s="4">
        <v>1993</v>
      </c>
      <c r="B4472" t="s">
        <v>1277</v>
      </c>
      <c r="C4472" s="10">
        <v>350000</v>
      </c>
      <c r="D4472" t="s">
        <v>28</v>
      </c>
      <c r="E4472" t="s">
        <v>1548</v>
      </c>
    </row>
    <row r="4473" spans="1:5" ht="18.75" customHeight="1" x14ac:dyDescent="0.3">
      <c r="A4473" s="4">
        <v>1993</v>
      </c>
      <c r="B4473" t="s">
        <v>876</v>
      </c>
      <c r="C4473" s="10">
        <v>325000</v>
      </c>
      <c r="D4473" t="s">
        <v>24</v>
      </c>
      <c r="E4473" t="s">
        <v>1548</v>
      </c>
    </row>
    <row r="4474" spans="1:5" ht="18.75" customHeight="1" x14ac:dyDescent="0.3">
      <c r="A4474" s="4">
        <v>1993</v>
      </c>
      <c r="B4474" t="s">
        <v>92</v>
      </c>
      <c r="C4474" s="10">
        <v>310000</v>
      </c>
      <c r="D4474" t="s">
        <v>28</v>
      </c>
      <c r="E4474" t="s">
        <v>1548</v>
      </c>
    </row>
    <row r="4475" spans="1:5" ht="18.75" customHeight="1" x14ac:dyDescent="0.3">
      <c r="A4475" s="4">
        <v>1993</v>
      </c>
      <c r="B4475" t="s">
        <v>411</v>
      </c>
      <c r="C4475" s="10">
        <v>250000</v>
      </c>
      <c r="D4475" t="s">
        <v>24</v>
      </c>
      <c r="E4475" t="s">
        <v>1548</v>
      </c>
    </row>
    <row r="4476" spans="1:5" ht="18.75" customHeight="1" x14ac:dyDescent="0.3">
      <c r="A4476" s="4">
        <v>1993</v>
      </c>
      <c r="B4476" t="s">
        <v>1549</v>
      </c>
      <c r="C4476" s="10">
        <v>235000</v>
      </c>
      <c r="D4476" t="s">
        <v>24</v>
      </c>
      <c r="E4476" t="s">
        <v>1548</v>
      </c>
    </row>
    <row r="4477" spans="1:5" ht="18.75" customHeight="1" x14ac:dyDescent="0.3">
      <c r="A4477" s="4">
        <v>1993</v>
      </c>
      <c r="B4477" t="s">
        <v>498</v>
      </c>
      <c r="C4477" s="10">
        <v>225000</v>
      </c>
      <c r="D4477" t="s">
        <v>24</v>
      </c>
      <c r="E4477" t="s">
        <v>1548</v>
      </c>
    </row>
    <row r="4478" spans="1:5" ht="18.75" customHeight="1" x14ac:dyDescent="0.3">
      <c r="A4478" s="4">
        <v>1993</v>
      </c>
      <c r="B4478" t="s">
        <v>152</v>
      </c>
      <c r="C4478" s="10">
        <v>200000</v>
      </c>
      <c r="D4478" t="s">
        <v>28</v>
      </c>
      <c r="E4478" t="s">
        <v>1548</v>
      </c>
    </row>
    <row r="4479" spans="1:5" ht="18.75" customHeight="1" x14ac:dyDescent="0.3">
      <c r="A4479" s="4">
        <v>1993</v>
      </c>
      <c r="B4479" t="s">
        <v>929</v>
      </c>
      <c r="C4479" s="10">
        <v>172500</v>
      </c>
      <c r="D4479" t="s">
        <v>24</v>
      </c>
      <c r="E4479" t="s">
        <v>1548</v>
      </c>
    </row>
    <row r="4480" spans="1:5" ht="18.75" customHeight="1" x14ac:dyDescent="0.3">
      <c r="A4480" s="4">
        <v>1993</v>
      </c>
      <c r="B4480" t="s">
        <v>1153</v>
      </c>
      <c r="C4480" s="10">
        <v>167500</v>
      </c>
      <c r="D4480" t="s">
        <v>43</v>
      </c>
      <c r="E4480" t="s">
        <v>1548</v>
      </c>
    </row>
    <row r="4481" spans="1:5" ht="18.75" customHeight="1" x14ac:dyDescent="0.3">
      <c r="A4481" s="4">
        <v>1993</v>
      </c>
      <c r="B4481" t="s">
        <v>1155</v>
      </c>
      <c r="C4481" s="10">
        <v>152000</v>
      </c>
      <c r="D4481" t="s">
        <v>24</v>
      </c>
      <c r="E4481" t="s">
        <v>1548</v>
      </c>
    </row>
    <row r="4482" spans="1:5" ht="18.75" customHeight="1" x14ac:dyDescent="0.3">
      <c r="A4482" s="4">
        <v>1993</v>
      </c>
      <c r="B4482" t="s">
        <v>1111</v>
      </c>
      <c r="C4482" s="10">
        <v>150000</v>
      </c>
      <c r="D4482" t="s">
        <v>24</v>
      </c>
      <c r="E4482" t="s">
        <v>1548</v>
      </c>
    </row>
    <row r="4483" spans="1:5" ht="18.75" customHeight="1" x14ac:dyDescent="0.3">
      <c r="A4483" s="4">
        <v>1993</v>
      </c>
      <c r="B4483" t="s">
        <v>1550</v>
      </c>
      <c r="C4483" s="10">
        <v>150000</v>
      </c>
      <c r="D4483" t="s">
        <v>24</v>
      </c>
      <c r="E4483" t="s">
        <v>1548</v>
      </c>
    </row>
    <row r="4484" spans="1:5" ht="18.75" customHeight="1" x14ac:dyDescent="0.3">
      <c r="A4484" s="4">
        <v>1993</v>
      </c>
      <c r="B4484" t="s">
        <v>1188</v>
      </c>
      <c r="C4484" s="10">
        <v>140000</v>
      </c>
      <c r="D4484" t="s">
        <v>24</v>
      </c>
      <c r="E4484" t="s">
        <v>1548</v>
      </c>
    </row>
    <row r="4485" spans="1:5" ht="18.75" customHeight="1" x14ac:dyDescent="0.3">
      <c r="A4485" s="4">
        <v>1993</v>
      </c>
      <c r="B4485" t="s">
        <v>1352</v>
      </c>
      <c r="C4485" s="10">
        <v>135000</v>
      </c>
      <c r="D4485" t="s">
        <v>24</v>
      </c>
      <c r="E4485" t="s">
        <v>1548</v>
      </c>
    </row>
    <row r="4486" spans="1:5" ht="18.75" customHeight="1" x14ac:dyDescent="0.3">
      <c r="A4486" s="4">
        <v>1993</v>
      </c>
      <c r="B4486" t="s">
        <v>1344</v>
      </c>
      <c r="C4486" s="10">
        <v>120000</v>
      </c>
      <c r="D4486" t="s">
        <v>43</v>
      </c>
      <c r="E4486" t="s">
        <v>1548</v>
      </c>
    </row>
    <row r="4487" spans="1:5" ht="18.75" customHeight="1" x14ac:dyDescent="0.3">
      <c r="A4487" s="4">
        <v>1993</v>
      </c>
      <c r="B4487" t="s">
        <v>1551</v>
      </c>
      <c r="C4487" s="10">
        <v>120000</v>
      </c>
      <c r="D4487" t="s">
        <v>34</v>
      </c>
      <c r="E4487" t="s">
        <v>1548</v>
      </c>
    </row>
    <row r="4488" spans="1:5" ht="18.75" customHeight="1" x14ac:dyDescent="0.3">
      <c r="A4488" s="4">
        <v>1993</v>
      </c>
      <c r="B4488" t="s">
        <v>1552</v>
      </c>
      <c r="C4488" s="10">
        <v>120000</v>
      </c>
      <c r="D4488" t="s">
        <v>34</v>
      </c>
      <c r="E4488" t="s">
        <v>1548</v>
      </c>
    </row>
    <row r="4489" spans="1:5" ht="18.75" customHeight="1" x14ac:dyDescent="0.3">
      <c r="A4489" s="4">
        <v>1993</v>
      </c>
      <c r="B4489" t="s">
        <v>1553</v>
      </c>
      <c r="C4489" s="10">
        <v>120000</v>
      </c>
      <c r="D4489" t="s">
        <v>37</v>
      </c>
      <c r="E4489" t="s">
        <v>1548</v>
      </c>
    </row>
    <row r="4490" spans="1:5" ht="18.75" customHeight="1" x14ac:dyDescent="0.3">
      <c r="A4490" s="4">
        <v>1993</v>
      </c>
      <c r="B4490" t="s">
        <v>1554</v>
      </c>
      <c r="C4490" s="10">
        <v>115000</v>
      </c>
      <c r="D4490" t="s">
        <v>24</v>
      </c>
      <c r="E4490" t="s">
        <v>1548</v>
      </c>
    </row>
    <row r="4491" spans="1:5" ht="18.75" customHeight="1" x14ac:dyDescent="0.3">
      <c r="A4491" s="4">
        <v>1993</v>
      </c>
      <c r="B4491" t="s">
        <v>1555</v>
      </c>
      <c r="C4491" s="10">
        <v>112000</v>
      </c>
      <c r="D4491" t="s">
        <v>54</v>
      </c>
      <c r="E4491" t="s">
        <v>1548</v>
      </c>
    </row>
    <row r="4492" spans="1:5" ht="18.75" customHeight="1" x14ac:dyDescent="0.3">
      <c r="A4492" s="4">
        <v>1993</v>
      </c>
      <c r="B4492" t="s">
        <v>397</v>
      </c>
      <c r="C4492" s="10">
        <v>5000000</v>
      </c>
      <c r="D4492" t="s">
        <v>24</v>
      </c>
      <c r="E4492" t="s">
        <v>620</v>
      </c>
    </row>
    <row r="4493" spans="1:5" ht="18.75" customHeight="1" x14ac:dyDescent="0.3">
      <c r="A4493" s="4">
        <v>1993</v>
      </c>
      <c r="B4493" t="s">
        <v>49</v>
      </c>
      <c r="C4493" s="10">
        <v>4400000</v>
      </c>
      <c r="D4493" t="s">
        <v>50</v>
      </c>
      <c r="E4493" t="s">
        <v>620</v>
      </c>
    </row>
    <row r="4494" spans="1:5" ht="18.75" customHeight="1" x14ac:dyDescent="0.3">
      <c r="A4494" s="4">
        <v>1993</v>
      </c>
      <c r="B4494" t="s">
        <v>383</v>
      </c>
      <c r="C4494" s="10">
        <v>3666667</v>
      </c>
      <c r="D4494" t="s">
        <v>28</v>
      </c>
      <c r="E4494" t="s">
        <v>620</v>
      </c>
    </row>
    <row r="4495" spans="1:5" ht="18.75" customHeight="1" x14ac:dyDescent="0.3">
      <c r="A4495" s="4">
        <v>1993</v>
      </c>
      <c r="B4495" t="s">
        <v>640</v>
      </c>
      <c r="C4495" s="10">
        <v>3666666</v>
      </c>
      <c r="D4495" t="s">
        <v>24</v>
      </c>
      <c r="E4495" t="s">
        <v>620</v>
      </c>
    </row>
    <row r="4496" spans="1:5" ht="18.75" customHeight="1" x14ac:dyDescent="0.3">
      <c r="A4496" s="4">
        <v>1993</v>
      </c>
      <c r="B4496" t="s">
        <v>680</v>
      </c>
      <c r="C4496" s="10">
        <v>3366666</v>
      </c>
      <c r="D4496" t="s">
        <v>43</v>
      </c>
      <c r="E4496" t="s">
        <v>620</v>
      </c>
    </row>
    <row r="4497" spans="1:5" ht="18.75" customHeight="1" x14ac:dyDescent="0.3">
      <c r="A4497" s="4">
        <v>1993</v>
      </c>
      <c r="B4497" t="s">
        <v>600</v>
      </c>
      <c r="C4497" s="10">
        <v>2916667</v>
      </c>
      <c r="D4497" t="s">
        <v>24</v>
      </c>
      <c r="E4497" t="s">
        <v>620</v>
      </c>
    </row>
    <row r="4498" spans="1:5" ht="18.75" customHeight="1" x14ac:dyDescent="0.3">
      <c r="A4498" s="4">
        <v>1993</v>
      </c>
      <c r="B4498" t="s">
        <v>619</v>
      </c>
      <c r="C4498" s="10">
        <v>2500000</v>
      </c>
      <c r="D4498" t="s">
        <v>50</v>
      </c>
      <c r="E4498" t="s">
        <v>620</v>
      </c>
    </row>
    <row r="4499" spans="1:5" ht="18.75" customHeight="1" x14ac:dyDescent="0.3">
      <c r="A4499" s="4">
        <v>1993</v>
      </c>
      <c r="B4499" t="s">
        <v>530</v>
      </c>
      <c r="C4499" s="10">
        <v>2400000</v>
      </c>
      <c r="D4499" t="s">
        <v>37</v>
      </c>
      <c r="E4499" t="s">
        <v>620</v>
      </c>
    </row>
    <row r="4500" spans="1:5" ht="18.75" customHeight="1" x14ac:dyDescent="0.3">
      <c r="A4500" s="4">
        <v>1993</v>
      </c>
      <c r="B4500" t="s">
        <v>1172</v>
      </c>
      <c r="C4500" s="10">
        <v>2000000</v>
      </c>
      <c r="D4500" t="s">
        <v>24</v>
      </c>
      <c r="E4500" t="s">
        <v>620</v>
      </c>
    </row>
    <row r="4501" spans="1:5" ht="18.75" customHeight="1" x14ac:dyDescent="0.3">
      <c r="A4501" s="4">
        <v>1993</v>
      </c>
      <c r="B4501" t="s">
        <v>769</v>
      </c>
      <c r="C4501" s="10">
        <v>1525000</v>
      </c>
      <c r="D4501" t="s">
        <v>28</v>
      </c>
      <c r="E4501" t="s">
        <v>620</v>
      </c>
    </row>
    <row r="4502" spans="1:5" ht="18.75" customHeight="1" x14ac:dyDescent="0.3">
      <c r="A4502" s="4">
        <v>1993</v>
      </c>
      <c r="B4502" t="s">
        <v>627</v>
      </c>
      <c r="C4502" s="10">
        <v>1250000</v>
      </c>
      <c r="D4502" t="s">
        <v>24</v>
      </c>
      <c r="E4502" t="s">
        <v>620</v>
      </c>
    </row>
    <row r="4503" spans="1:5" ht="18.75" customHeight="1" x14ac:dyDescent="0.3">
      <c r="A4503" s="4">
        <v>1993</v>
      </c>
      <c r="B4503" t="s">
        <v>866</v>
      </c>
      <c r="C4503" s="10">
        <v>1175000</v>
      </c>
      <c r="D4503" t="s">
        <v>34</v>
      </c>
      <c r="E4503" t="s">
        <v>620</v>
      </c>
    </row>
    <row r="4504" spans="1:5" ht="18.75" customHeight="1" x14ac:dyDescent="0.3">
      <c r="A4504" s="4">
        <v>1993</v>
      </c>
      <c r="B4504" t="s">
        <v>399</v>
      </c>
      <c r="C4504" s="10">
        <v>1090000</v>
      </c>
      <c r="D4504" t="s">
        <v>54</v>
      </c>
      <c r="E4504" t="s">
        <v>620</v>
      </c>
    </row>
    <row r="4505" spans="1:5" ht="18.75" customHeight="1" x14ac:dyDescent="0.3">
      <c r="A4505" s="4">
        <v>1993</v>
      </c>
      <c r="B4505" t="s">
        <v>828</v>
      </c>
      <c r="C4505" s="10">
        <v>1000000</v>
      </c>
      <c r="D4505" t="s">
        <v>24</v>
      </c>
      <c r="E4505" t="s">
        <v>620</v>
      </c>
    </row>
    <row r="4506" spans="1:5" ht="18.75" customHeight="1" x14ac:dyDescent="0.3">
      <c r="A4506" s="4">
        <v>1993</v>
      </c>
      <c r="B4506" t="s">
        <v>867</v>
      </c>
      <c r="C4506" s="10">
        <v>890000</v>
      </c>
      <c r="D4506" t="s">
        <v>24</v>
      </c>
      <c r="E4506" t="s">
        <v>620</v>
      </c>
    </row>
    <row r="4507" spans="1:5" ht="18.75" customHeight="1" x14ac:dyDescent="0.3">
      <c r="A4507" s="4">
        <v>1993</v>
      </c>
      <c r="B4507" t="s">
        <v>803</v>
      </c>
      <c r="C4507" s="10">
        <v>460000</v>
      </c>
      <c r="D4507" t="s">
        <v>28</v>
      </c>
      <c r="E4507" t="s">
        <v>620</v>
      </c>
    </row>
    <row r="4508" spans="1:5" ht="18.75" customHeight="1" x14ac:dyDescent="0.3">
      <c r="A4508" s="4">
        <v>1993</v>
      </c>
      <c r="B4508" t="s">
        <v>540</v>
      </c>
      <c r="C4508" s="10">
        <v>400000</v>
      </c>
      <c r="D4508" t="s">
        <v>37</v>
      </c>
      <c r="E4508" t="s">
        <v>620</v>
      </c>
    </row>
    <row r="4509" spans="1:5" ht="18.75" customHeight="1" x14ac:dyDescent="0.3">
      <c r="A4509" s="4">
        <v>1993</v>
      </c>
      <c r="B4509" t="s">
        <v>1177</v>
      </c>
      <c r="C4509" s="10">
        <v>378500</v>
      </c>
      <c r="D4509" t="s">
        <v>28</v>
      </c>
      <c r="E4509" t="s">
        <v>620</v>
      </c>
    </row>
    <row r="4510" spans="1:5" ht="18.75" customHeight="1" x14ac:dyDescent="0.3">
      <c r="A4510" s="4">
        <v>1993</v>
      </c>
      <c r="B4510" t="s">
        <v>244</v>
      </c>
      <c r="C4510" s="10">
        <v>350000</v>
      </c>
      <c r="D4510" t="s">
        <v>24</v>
      </c>
      <c r="E4510" t="s">
        <v>620</v>
      </c>
    </row>
    <row r="4511" spans="1:5" ht="18.75" customHeight="1" x14ac:dyDescent="0.3">
      <c r="A4511" s="4">
        <v>1993</v>
      </c>
      <c r="B4511" t="s">
        <v>463</v>
      </c>
      <c r="C4511" s="10">
        <v>325000</v>
      </c>
      <c r="D4511" t="s">
        <v>24</v>
      </c>
      <c r="E4511" t="s">
        <v>620</v>
      </c>
    </row>
    <row r="4512" spans="1:5" ht="18.75" customHeight="1" x14ac:dyDescent="0.3">
      <c r="A4512" s="4">
        <v>1993</v>
      </c>
      <c r="B4512" t="s">
        <v>406</v>
      </c>
      <c r="C4512" s="10">
        <v>250000</v>
      </c>
      <c r="D4512" t="s">
        <v>28</v>
      </c>
      <c r="E4512" t="s">
        <v>620</v>
      </c>
    </row>
    <row r="4513" spans="1:5" ht="18.75" customHeight="1" x14ac:dyDescent="0.3">
      <c r="A4513" s="4">
        <v>1993</v>
      </c>
      <c r="B4513" t="s">
        <v>987</v>
      </c>
      <c r="C4513" s="10">
        <v>240000</v>
      </c>
      <c r="D4513" t="s">
        <v>54</v>
      </c>
      <c r="E4513" t="s">
        <v>620</v>
      </c>
    </row>
    <row r="4514" spans="1:5" ht="18.75" customHeight="1" x14ac:dyDescent="0.3">
      <c r="A4514" s="4">
        <v>1993</v>
      </c>
      <c r="B4514" t="s">
        <v>1313</v>
      </c>
      <c r="C4514" s="10">
        <v>225000</v>
      </c>
      <c r="D4514" t="s">
        <v>34</v>
      </c>
      <c r="E4514" t="s">
        <v>620</v>
      </c>
    </row>
    <row r="4515" spans="1:5" ht="18.75" customHeight="1" x14ac:dyDescent="0.3">
      <c r="A4515" s="4">
        <v>1993</v>
      </c>
      <c r="B4515" t="s">
        <v>1556</v>
      </c>
      <c r="C4515" s="10">
        <v>220000</v>
      </c>
      <c r="D4515" t="s">
        <v>24</v>
      </c>
      <c r="E4515" t="s">
        <v>620</v>
      </c>
    </row>
    <row r="4516" spans="1:5" ht="18.75" customHeight="1" x14ac:dyDescent="0.3">
      <c r="A4516" s="4">
        <v>1993</v>
      </c>
      <c r="B4516" t="s">
        <v>1557</v>
      </c>
      <c r="C4516" s="10">
        <v>183500</v>
      </c>
      <c r="D4516" t="s">
        <v>24</v>
      </c>
      <c r="E4516" t="s">
        <v>620</v>
      </c>
    </row>
    <row r="4517" spans="1:5" ht="18.75" customHeight="1" x14ac:dyDescent="0.3">
      <c r="A4517" s="4">
        <v>1993</v>
      </c>
      <c r="B4517" t="s">
        <v>1180</v>
      </c>
      <c r="C4517" s="10">
        <v>115000</v>
      </c>
      <c r="D4517" t="s">
        <v>28</v>
      </c>
      <c r="E4517" t="s">
        <v>620</v>
      </c>
    </row>
    <row r="4518" spans="1:5" ht="18.75" customHeight="1" x14ac:dyDescent="0.3">
      <c r="A4518" s="4">
        <v>1993</v>
      </c>
      <c r="B4518" t="s">
        <v>1558</v>
      </c>
      <c r="C4518" s="10">
        <v>109000</v>
      </c>
      <c r="D4518" t="s">
        <v>24</v>
      </c>
      <c r="E4518" t="s">
        <v>620</v>
      </c>
    </row>
    <row r="4519" spans="1:5" ht="18.75" customHeight="1" x14ac:dyDescent="0.3">
      <c r="A4519" s="4">
        <v>1993</v>
      </c>
      <c r="B4519" t="s">
        <v>666</v>
      </c>
      <c r="C4519" s="10">
        <v>4333334</v>
      </c>
      <c r="D4519" t="s">
        <v>24</v>
      </c>
      <c r="E4519" t="s">
        <v>645</v>
      </c>
    </row>
    <row r="4520" spans="1:5" ht="18.75" customHeight="1" x14ac:dyDescent="0.3">
      <c r="A4520" s="4">
        <v>1993</v>
      </c>
      <c r="B4520" t="s">
        <v>143</v>
      </c>
      <c r="C4520" s="10">
        <v>4200000</v>
      </c>
      <c r="D4520" t="s">
        <v>50</v>
      </c>
      <c r="E4520" t="s">
        <v>645</v>
      </c>
    </row>
    <row r="4521" spans="1:5" ht="18.75" customHeight="1" x14ac:dyDescent="0.3">
      <c r="A4521" s="4">
        <v>1993</v>
      </c>
      <c r="B4521" t="s">
        <v>114</v>
      </c>
      <c r="C4521" s="10">
        <v>3866666</v>
      </c>
      <c r="D4521" t="s">
        <v>28</v>
      </c>
      <c r="E4521" t="s">
        <v>645</v>
      </c>
    </row>
    <row r="4522" spans="1:5" ht="18.75" customHeight="1" x14ac:dyDescent="0.3">
      <c r="A4522" s="4">
        <v>1993</v>
      </c>
      <c r="B4522" t="s">
        <v>650</v>
      </c>
      <c r="C4522" s="10">
        <v>3433333</v>
      </c>
      <c r="D4522" t="s">
        <v>37</v>
      </c>
      <c r="E4522" t="s">
        <v>645</v>
      </c>
    </row>
    <row r="4523" spans="1:5" ht="18.75" customHeight="1" x14ac:dyDescent="0.3">
      <c r="A4523" s="4">
        <v>1993</v>
      </c>
      <c r="B4523" t="s">
        <v>354</v>
      </c>
      <c r="C4523" s="10">
        <v>3333333</v>
      </c>
      <c r="D4523" t="s">
        <v>24</v>
      </c>
      <c r="E4523" t="s">
        <v>645</v>
      </c>
    </row>
    <row r="4524" spans="1:5" ht="18.75" customHeight="1" x14ac:dyDescent="0.3">
      <c r="A4524" s="4">
        <v>1993</v>
      </c>
      <c r="B4524" t="s">
        <v>444</v>
      </c>
      <c r="C4524" s="10">
        <v>3333333</v>
      </c>
      <c r="D4524" t="s">
        <v>34</v>
      </c>
      <c r="E4524" t="s">
        <v>645</v>
      </c>
    </row>
    <row r="4525" spans="1:5" ht="18.75" customHeight="1" x14ac:dyDescent="0.3">
      <c r="A4525" s="4">
        <v>1993</v>
      </c>
      <c r="B4525" t="s">
        <v>898</v>
      </c>
      <c r="C4525" s="10">
        <v>2300000</v>
      </c>
      <c r="D4525" t="s">
        <v>24</v>
      </c>
      <c r="E4525" t="s">
        <v>645</v>
      </c>
    </row>
    <row r="4526" spans="1:5" ht="18.75" customHeight="1" x14ac:dyDescent="0.3">
      <c r="A4526" s="4">
        <v>1993</v>
      </c>
      <c r="B4526" t="s">
        <v>187</v>
      </c>
      <c r="C4526" s="10">
        <v>2066667</v>
      </c>
      <c r="D4526" t="s">
        <v>28</v>
      </c>
      <c r="E4526" t="s">
        <v>645</v>
      </c>
    </row>
    <row r="4527" spans="1:5" ht="18.75" customHeight="1" x14ac:dyDescent="0.3">
      <c r="A4527" s="4">
        <v>1993</v>
      </c>
      <c r="B4527" t="s">
        <v>146</v>
      </c>
      <c r="C4527" s="10">
        <v>1500000</v>
      </c>
      <c r="D4527" t="s">
        <v>24</v>
      </c>
      <c r="E4527" t="s">
        <v>645</v>
      </c>
    </row>
    <row r="4528" spans="1:5" ht="18.75" customHeight="1" x14ac:dyDescent="0.3">
      <c r="A4528" s="4">
        <v>1993</v>
      </c>
      <c r="B4528" t="s">
        <v>649</v>
      </c>
      <c r="C4528" s="10">
        <v>1400000</v>
      </c>
      <c r="D4528" t="s">
        <v>43</v>
      </c>
      <c r="E4528" t="s">
        <v>645</v>
      </c>
    </row>
    <row r="4529" spans="1:5" ht="18.75" customHeight="1" x14ac:dyDescent="0.3">
      <c r="A4529" s="4">
        <v>1993</v>
      </c>
      <c r="B4529" t="s">
        <v>958</v>
      </c>
      <c r="C4529" s="10">
        <v>1200000</v>
      </c>
      <c r="D4529" t="s">
        <v>24</v>
      </c>
      <c r="E4529" t="s">
        <v>645</v>
      </c>
    </row>
    <row r="4530" spans="1:5" ht="18.75" customHeight="1" x14ac:dyDescent="0.3">
      <c r="A4530" s="4">
        <v>1993</v>
      </c>
      <c r="B4530" t="s">
        <v>681</v>
      </c>
      <c r="C4530" s="10">
        <v>1150000</v>
      </c>
      <c r="D4530" t="s">
        <v>28</v>
      </c>
      <c r="E4530" t="s">
        <v>645</v>
      </c>
    </row>
    <row r="4531" spans="1:5" ht="18.75" customHeight="1" x14ac:dyDescent="0.3">
      <c r="A4531" s="4">
        <v>1993</v>
      </c>
      <c r="B4531" t="s">
        <v>1193</v>
      </c>
      <c r="C4531" s="10">
        <v>650000</v>
      </c>
      <c r="D4531" t="s">
        <v>43</v>
      </c>
      <c r="E4531" t="s">
        <v>645</v>
      </c>
    </row>
    <row r="4532" spans="1:5" ht="18.75" customHeight="1" x14ac:dyDescent="0.3">
      <c r="A4532" s="4">
        <v>1993</v>
      </c>
      <c r="B4532" t="s">
        <v>265</v>
      </c>
      <c r="C4532" s="10">
        <v>500000</v>
      </c>
      <c r="D4532" t="s">
        <v>28</v>
      </c>
      <c r="E4532" t="s">
        <v>645</v>
      </c>
    </row>
    <row r="4533" spans="1:5" ht="18.75" customHeight="1" x14ac:dyDescent="0.3">
      <c r="A4533" s="4">
        <v>1993</v>
      </c>
      <c r="B4533" t="s">
        <v>1316</v>
      </c>
      <c r="C4533" s="10">
        <v>500000</v>
      </c>
      <c r="D4533" t="s">
        <v>24</v>
      </c>
      <c r="E4533" t="s">
        <v>645</v>
      </c>
    </row>
    <row r="4534" spans="1:5" ht="18.75" customHeight="1" x14ac:dyDescent="0.3">
      <c r="A4534" s="4">
        <v>1993</v>
      </c>
      <c r="B4534" t="s">
        <v>869</v>
      </c>
      <c r="C4534" s="10">
        <v>425000</v>
      </c>
      <c r="D4534" t="s">
        <v>28</v>
      </c>
      <c r="E4534" t="s">
        <v>645</v>
      </c>
    </row>
    <row r="4535" spans="1:5" ht="18.75" customHeight="1" x14ac:dyDescent="0.3">
      <c r="A4535" s="4">
        <v>1993</v>
      </c>
      <c r="B4535" t="s">
        <v>615</v>
      </c>
      <c r="C4535" s="10">
        <v>400000</v>
      </c>
      <c r="D4535" t="s">
        <v>24</v>
      </c>
      <c r="E4535" t="s">
        <v>645</v>
      </c>
    </row>
    <row r="4536" spans="1:5" ht="18.75" customHeight="1" x14ac:dyDescent="0.3">
      <c r="A4536" s="4">
        <v>1993</v>
      </c>
      <c r="B4536" t="s">
        <v>1191</v>
      </c>
      <c r="C4536" s="10">
        <v>275000</v>
      </c>
      <c r="D4536" t="s">
        <v>28</v>
      </c>
      <c r="E4536" t="s">
        <v>645</v>
      </c>
    </row>
    <row r="4537" spans="1:5" ht="18.75" customHeight="1" x14ac:dyDescent="0.3">
      <c r="A4537" s="4">
        <v>1993</v>
      </c>
      <c r="B4537" t="s">
        <v>1413</v>
      </c>
      <c r="C4537" s="10">
        <v>250000</v>
      </c>
      <c r="D4537" t="s">
        <v>54</v>
      </c>
      <c r="E4537" t="s">
        <v>645</v>
      </c>
    </row>
    <row r="4538" spans="1:5" ht="18.75" customHeight="1" x14ac:dyDescent="0.3">
      <c r="A4538" s="4">
        <v>1993</v>
      </c>
      <c r="B4538" t="s">
        <v>855</v>
      </c>
      <c r="C4538" s="10">
        <v>240000</v>
      </c>
      <c r="D4538" t="s">
        <v>34</v>
      </c>
      <c r="E4538" t="s">
        <v>645</v>
      </c>
    </row>
    <row r="4539" spans="1:5" ht="18.75" customHeight="1" x14ac:dyDescent="0.3">
      <c r="A4539" s="4">
        <v>1993</v>
      </c>
      <c r="B4539" t="s">
        <v>1414</v>
      </c>
      <c r="C4539" s="10">
        <v>230000</v>
      </c>
      <c r="D4539" t="s">
        <v>54</v>
      </c>
      <c r="E4539" t="s">
        <v>645</v>
      </c>
    </row>
    <row r="4540" spans="1:5" ht="18.75" customHeight="1" x14ac:dyDescent="0.3">
      <c r="A4540" s="4">
        <v>1993</v>
      </c>
      <c r="B4540" t="s">
        <v>934</v>
      </c>
      <c r="C4540" s="10">
        <v>225000</v>
      </c>
      <c r="D4540" t="s">
        <v>24</v>
      </c>
      <c r="E4540" t="s">
        <v>645</v>
      </c>
    </row>
    <row r="4541" spans="1:5" ht="18.75" customHeight="1" x14ac:dyDescent="0.3">
      <c r="A4541" s="4">
        <v>1993</v>
      </c>
      <c r="B4541" t="s">
        <v>1416</v>
      </c>
      <c r="C4541" s="10">
        <v>180000</v>
      </c>
      <c r="D4541" t="s">
        <v>24</v>
      </c>
      <c r="E4541" t="s">
        <v>645</v>
      </c>
    </row>
    <row r="4542" spans="1:5" ht="18.75" customHeight="1" x14ac:dyDescent="0.3">
      <c r="A4542" s="4">
        <v>1993</v>
      </c>
      <c r="B4542" t="s">
        <v>1417</v>
      </c>
      <c r="C4542" s="10">
        <v>170000</v>
      </c>
      <c r="D4542" t="s">
        <v>24</v>
      </c>
      <c r="E4542" t="s">
        <v>645</v>
      </c>
    </row>
    <row r="4543" spans="1:5" ht="18.75" customHeight="1" x14ac:dyDescent="0.3">
      <c r="A4543" s="4">
        <v>1993</v>
      </c>
      <c r="B4543" t="s">
        <v>1418</v>
      </c>
      <c r="C4543" s="10">
        <v>140000</v>
      </c>
      <c r="D4543" t="s">
        <v>24</v>
      </c>
      <c r="E4543" t="s">
        <v>645</v>
      </c>
    </row>
    <row r="4544" spans="1:5" ht="18.75" customHeight="1" x14ac:dyDescent="0.3">
      <c r="A4544" s="4">
        <v>1993</v>
      </c>
      <c r="B4544" t="s">
        <v>1559</v>
      </c>
      <c r="C4544" s="10">
        <v>137500</v>
      </c>
      <c r="D4544" t="s">
        <v>24</v>
      </c>
      <c r="E4544" t="s">
        <v>645</v>
      </c>
    </row>
    <row r="4545" spans="1:5" ht="18.75" customHeight="1" x14ac:dyDescent="0.3">
      <c r="A4545" s="4">
        <v>1993</v>
      </c>
      <c r="B4545" t="s">
        <v>1560</v>
      </c>
      <c r="C4545" s="10">
        <v>109000</v>
      </c>
      <c r="D4545" t="s">
        <v>24</v>
      </c>
      <c r="E4545" t="s">
        <v>645</v>
      </c>
    </row>
    <row r="4546" spans="1:5" ht="18.75" customHeight="1" x14ac:dyDescent="0.3">
      <c r="A4546" s="4">
        <v>1993</v>
      </c>
      <c r="B4546" t="s">
        <v>675</v>
      </c>
      <c r="C4546" s="10">
        <v>5200000</v>
      </c>
      <c r="D4546" t="s">
        <v>28</v>
      </c>
      <c r="E4546" t="s">
        <v>672</v>
      </c>
    </row>
    <row r="4547" spans="1:5" ht="18.75" customHeight="1" x14ac:dyDescent="0.3">
      <c r="A4547" s="4">
        <v>1993</v>
      </c>
      <c r="B4547" t="s">
        <v>674</v>
      </c>
      <c r="C4547" s="10">
        <v>3100000</v>
      </c>
      <c r="D4547" t="s">
        <v>50</v>
      </c>
      <c r="E4547" t="s">
        <v>672</v>
      </c>
    </row>
    <row r="4548" spans="1:5" ht="18.75" customHeight="1" x14ac:dyDescent="0.3">
      <c r="A4548" s="4">
        <v>1993</v>
      </c>
      <c r="B4548" t="s">
        <v>843</v>
      </c>
      <c r="C4548" s="10">
        <v>3050000</v>
      </c>
      <c r="D4548" t="s">
        <v>28</v>
      </c>
      <c r="E4548" t="s">
        <v>672</v>
      </c>
    </row>
    <row r="4549" spans="1:5" ht="18.75" customHeight="1" x14ac:dyDescent="0.3">
      <c r="A4549" s="4">
        <v>1993</v>
      </c>
      <c r="B4549" t="s">
        <v>731</v>
      </c>
      <c r="C4549" s="10">
        <v>2700000</v>
      </c>
      <c r="D4549" t="s">
        <v>28</v>
      </c>
      <c r="E4549" t="s">
        <v>672</v>
      </c>
    </row>
    <row r="4550" spans="1:5" ht="18.75" customHeight="1" x14ac:dyDescent="0.3">
      <c r="A4550" s="4">
        <v>1993</v>
      </c>
      <c r="B4550" t="s">
        <v>692</v>
      </c>
      <c r="C4550" s="10">
        <v>2400000</v>
      </c>
      <c r="D4550" t="s">
        <v>34</v>
      </c>
      <c r="E4550" t="s">
        <v>672</v>
      </c>
    </row>
    <row r="4551" spans="1:5" ht="18.75" customHeight="1" x14ac:dyDescent="0.3">
      <c r="A4551" s="4">
        <v>1993</v>
      </c>
      <c r="B4551" t="s">
        <v>393</v>
      </c>
      <c r="C4551" s="10">
        <v>2333333</v>
      </c>
      <c r="D4551" t="s">
        <v>24</v>
      </c>
      <c r="E4551" t="s">
        <v>672</v>
      </c>
    </row>
    <row r="4552" spans="1:5" ht="18.75" customHeight="1" x14ac:dyDescent="0.3">
      <c r="A4552" s="4">
        <v>1993</v>
      </c>
      <c r="B4552" t="s">
        <v>1203</v>
      </c>
      <c r="C4552" s="10">
        <v>2000000</v>
      </c>
      <c r="D4552" t="s">
        <v>24</v>
      </c>
      <c r="E4552" t="s">
        <v>672</v>
      </c>
    </row>
    <row r="4553" spans="1:5" ht="18.75" customHeight="1" x14ac:dyDescent="0.3">
      <c r="A4553" s="4">
        <v>1993</v>
      </c>
      <c r="B4553" t="s">
        <v>1202</v>
      </c>
      <c r="C4553" s="10">
        <v>725000</v>
      </c>
      <c r="D4553" t="s">
        <v>24</v>
      </c>
      <c r="E4553" t="s">
        <v>672</v>
      </c>
    </row>
    <row r="4554" spans="1:5" ht="18.75" customHeight="1" x14ac:dyDescent="0.3">
      <c r="A4554" s="4">
        <v>1993</v>
      </c>
      <c r="B4554" t="s">
        <v>89</v>
      </c>
      <c r="C4554" s="10">
        <v>700000</v>
      </c>
      <c r="D4554" t="s">
        <v>24</v>
      </c>
      <c r="E4554" t="s">
        <v>672</v>
      </c>
    </row>
    <row r="4555" spans="1:5" ht="18.75" customHeight="1" x14ac:dyDescent="0.3">
      <c r="A4555" s="4">
        <v>1993</v>
      </c>
      <c r="B4555" t="s">
        <v>1002</v>
      </c>
      <c r="C4555" s="10">
        <v>625000</v>
      </c>
      <c r="D4555" t="s">
        <v>24</v>
      </c>
      <c r="E4555" t="s">
        <v>672</v>
      </c>
    </row>
    <row r="4556" spans="1:5" ht="18.75" customHeight="1" x14ac:dyDescent="0.3">
      <c r="A4556" s="4">
        <v>1993</v>
      </c>
      <c r="B4556" t="s">
        <v>693</v>
      </c>
      <c r="C4556" s="10">
        <v>600000</v>
      </c>
      <c r="D4556" t="s">
        <v>28</v>
      </c>
      <c r="E4556" t="s">
        <v>672</v>
      </c>
    </row>
    <row r="4557" spans="1:5" ht="18.75" customHeight="1" x14ac:dyDescent="0.3">
      <c r="A4557" s="4">
        <v>1993</v>
      </c>
      <c r="B4557" t="s">
        <v>1317</v>
      </c>
      <c r="C4557" s="10">
        <v>535000</v>
      </c>
      <c r="D4557" t="s">
        <v>24</v>
      </c>
      <c r="E4557" t="s">
        <v>672</v>
      </c>
    </row>
    <row r="4558" spans="1:5" ht="18.75" customHeight="1" x14ac:dyDescent="0.3">
      <c r="A4558" s="4">
        <v>1993</v>
      </c>
      <c r="B4558" t="s">
        <v>1318</v>
      </c>
      <c r="C4558" s="10">
        <v>500000</v>
      </c>
      <c r="D4558" t="s">
        <v>37</v>
      </c>
      <c r="E4558" t="s">
        <v>672</v>
      </c>
    </row>
    <row r="4559" spans="1:5" ht="18.75" customHeight="1" x14ac:dyDescent="0.3">
      <c r="A4559" s="4">
        <v>1993</v>
      </c>
      <c r="B4559" t="s">
        <v>1419</v>
      </c>
      <c r="C4559" s="10">
        <v>500000</v>
      </c>
      <c r="D4559" t="s">
        <v>24</v>
      </c>
      <c r="E4559" t="s">
        <v>672</v>
      </c>
    </row>
    <row r="4560" spans="1:5" ht="18.75" customHeight="1" x14ac:dyDescent="0.3">
      <c r="A4560" s="4">
        <v>1993</v>
      </c>
      <c r="B4560" t="s">
        <v>741</v>
      </c>
      <c r="C4560" s="10">
        <v>400000</v>
      </c>
      <c r="D4560" t="s">
        <v>54</v>
      </c>
      <c r="E4560" t="s">
        <v>672</v>
      </c>
    </row>
    <row r="4561" spans="1:5" ht="18.75" customHeight="1" x14ac:dyDescent="0.3">
      <c r="A4561" s="4">
        <v>1993</v>
      </c>
      <c r="B4561" t="s">
        <v>1211</v>
      </c>
      <c r="C4561" s="10">
        <v>275000</v>
      </c>
      <c r="D4561" t="s">
        <v>43</v>
      </c>
      <c r="E4561" t="s">
        <v>672</v>
      </c>
    </row>
    <row r="4562" spans="1:5" ht="18.75" customHeight="1" x14ac:dyDescent="0.3">
      <c r="A4562" s="4">
        <v>1993</v>
      </c>
      <c r="B4562" t="s">
        <v>935</v>
      </c>
      <c r="C4562" s="10">
        <v>253600</v>
      </c>
      <c r="D4562" t="s">
        <v>28</v>
      </c>
      <c r="E4562" t="s">
        <v>672</v>
      </c>
    </row>
    <row r="4563" spans="1:5" ht="18.75" customHeight="1" x14ac:dyDescent="0.3">
      <c r="A4563" s="4">
        <v>1993</v>
      </c>
      <c r="B4563" t="s">
        <v>682</v>
      </c>
      <c r="C4563" s="10">
        <v>250000</v>
      </c>
      <c r="D4563" t="s">
        <v>28</v>
      </c>
      <c r="E4563" t="s">
        <v>672</v>
      </c>
    </row>
    <row r="4564" spans="1:5" ht="18.75" customHeight="1" x14ac:dyDescent="0.3">
      <c r="A4564" s="4">
        <v>1993</v>
      </c>
      <c r="B4564" t="s">
        <v>1216</v>
      </c>
      <c r="C4564" s="10">
        <v>172000</v>
      </c>
      <c r="D4564" t="s">
        <v>34</v>
      </c>
      <c r="E4564" t="s">
        <v>672</v>
      </c>
    </row>
    <row r="4565" spans="1:5" ht="18.75" customHeight="1" x14ac:dyDescent="0.3">
      <c r="A4565" s="4">
        <v>1993</v>
      </c>
      <c r="B4565" t="s">
        <v>1561</v>
      </c>
      <c r="C4565" s="10">
        <v>128000</v>
      </c>
      <c r="D4565" t="s">
        <v>43</v>
      </c>
      <c r="E4565" t="s">
        <v>672</v>
      </c>
    </row>
    <row r="4566" spans="1:5" ht="18.75" customHeight="1" x14ac:dyDescent="0.3">
      <c r="A4566" s="4">
        <v>1993</v>
      </c>
      <c r="B4566" t="s">
        <v>1205</v>
      </c>
      <c r="C4566" s="10">
        <v>126000</v>
      </c>
      <c r="D4566" t="s">
        <v>24</v>
      </c>
      <c r="E4566" t="s">
        <v>672</v>
      </c>
    </row>
    <row r="4567" spans="1:5" ht="18.75" customHeight="1" x14ac:dyDescent="0.3">
      <c r="A4567" s="4">
        <v>1993</v>
      </c>
      <c r="B4567" t="s">
        <v>1562</v>
      </c>
      <c r="C4567" s="10">
        <v>124000</v>
      </c>
      <c r="D4567" t="s">
        <v>24</v>
      </c>
      <c r="E4567" t="s">
        <v>672</v>
      </c>
    </row>
    <row r="4568" spans="1:5" ht="18.75" customHeight="1" x14ac:dyDescent="0.3">
      <c r="A4568" s="4">
        <v>1993</v>
      </c>
      <c r="B4568" t="s">
        <v>1421</v>
      </c>
      <c r="C4568" s="10">
        <v>123000</v>
      </c>
      <c r="D4568" t="s">
        <v>24</v>
      </c>
      <c r="E4568" t="s">
        <v>672</v>
      </c>
    </row>
    <row r="4569" spans="1:5" ht="18.75" customHeight="1" x14ac:dyDescent="0.3">
      <c r="A4569" s="4">
        <v>1993</v>
      </c>
      <c r="B4569" t="s">
        <v>1563</v>
      </c>
      <c r="C4569" s="10">
        <v>121000</v>
      </c>
      <c r="D4569" t="s">
        <v>28</v>
      </c>
      <c r="E4569" t="s">
        <v>672</v>
      </c>
    </row>
    <row r="4570" spans="1:5" ht="18.75" customHeight="1" x14ac:dyDescent="0.3">
      <c r="A4570" s="4">
        <v>1993</v>
      </c>
      <c r="B4570" t="s">
        <v>1210</v>
      </c>
      <c r="C4570" s="10">
        <v>119000</v>
      </c>
      <c r="D4570" t="s">
        <v>54</v>
      </c>
      <c r="E4570" t="s">
        <v>672</v>
      </c>
    </row>
    <row r="4571" spans="1:5" ht="18.75" customHeight="1" x14ac:dyDescent="0.3">
      <c r="A4571" s="4">
        <v>1993</v>
      </c>
      <c r="B4571" t="s">
        <v>1207</v>
      </c>
      <c r="C4571" s="10">
        <v>115000</v>
      </c>
      <c r="D4571" t="s">
        <v>24</v>
      </c>
      <c r="E4571" t="s">
        <v>672</v>
      </c>
    </row>
    <row r="4572" spans="1:5" ht="18.75" customHeight="1" x14ac:dyDescent="0.3">
      <c r="A4572" s="4">
        <v>1993</v>
      </c>
      <c r="B4572" t="s">
        <v>1564</v>
      </c>
      <c r="C4572" s="10">
        <v>110000</v>
      </c>
      <c r="D4572" t="s">
        <v>34</v>
      </c>
      <c r="E4572" t="s">
        <v>672</v>
      </c>
    </row>
    <row r="4573" spans="1:5" ht="18.75" customHeight="1" x14ac:dyDescent="0.3">
      <c r="A4573" s="4">
        <v>1993</v>
      </c>
      <c r="B4573" t="s">
        <v>722</v>
      </c>
      <c r="C4573" s="10">
        <v>4000000</v>
      </c>
      <c r="D4573" t="s">
        <v>24</v>
      </c>
      <c r="E4573" t="s">
        <v>701</v>
      </c>
    </row>
    <row r="4574" spans="1:5" ht="18.75" customHeight="1" x14ac:dyDescent="0.3">
      <c r="A4574" s="4">
        <v>1993</v>
      </c>
      <c r="B4574" t="s">
        <v>126</v>
      </c>
      <c r="C4574" s="10">
        <v>3650000</v>
      </c>
      <c r="D4574" t="s">
        <v>28</v>
      </c>
      <c r="E4574" t="s">
        <v>701</v>
      </c>
    </row>
    <row r="4575" spans="1:5" ht="18.75" customHeight="1" x14ac:dyDescent="0.3">
      <c r="A4575" s="4">
        <v>1993</v>
      </c>
      <c r="B4575" t="s">
        <v>404</v>
      </c>
      <c r="C4575" s="10">
        <v>3500000</v>
      </c>
      <c r="D4575" t="s">
        <v>28</v>
      </c>
      <c r="E4575" t="s">
        <v>701</v>
      </c>
    </row>
    <row r="4576" spans="1:5" ht="18.75" customHeight="1" x14ac:dyDescent="0.3">
      <c r="A4576" s="4">
        <v>1993</v>
      </c>
      <c r="B4576" t="s">
        <v>717</v>
      </c>
      <c r="C4576" s="10">
        <v>3416667</v>
      </c>
      <c r="D4576" t="s">
        <v>24</v>
      </c>
      <c r="E4576" t="s">
        <v>701</v>
      </c>
    </row>
    <row r="4577" spans="1:5" ht="18.75" customHeight="1" x14ac:dyDescent="0.3">
      <c r="A4577" s="4">
        <v>1993</v>
      </c>
      <c r="B4577" t="s">
        <v>52</v>
      </c>
      <c r="C4577" s="10">
        <v>2533333</v>
      </c>
      <c r="D4577" t="s">
        <v>24</v>
      </c>
      <c r="E4577" t="s">
        <v>701</v>
      </c>
    </row>
    <row r="4578" spans="1:5" ht="18.75" customHeight="1" x14ac:dyDescent="0.3">
      <c r="A4578" s="4">
        <v>1993</v>
      </c>
      <c r="B4578" t="s">
        <v>882</v>
      </c>
      <c r="C4578" s="10">
        <v>2266666</v>
      </c>
      <c r="D4578" t="s">
        <v>28</v>
      </c>
      <c r="E4578" t="s">
        <v>701</v>
      </c>
    </row>
    <row r="4579" spans="1:5" ht="18.75" customHeight="1" x14ac:dyDescent="0.3">
      <c r="A4579" s="4">
        <v>1993</v>
      </c>
      <c r="B4579" t="s">
        <v>704</v>
      </c>
      <c r="C4579" s="10">
        <v>2000000</v>
      </c>
      <c r="D4579" t="s">
        <v>43</v>
      </c>
      <c r="E4579" t="s">
        <v>701</v>
      </c>
    </row>
    <row r="4580" spans="1:5" ht="18.75" customHeight="1" x14ac:dyDescent="0.3">
      <c r="A4580" s="4">
        <v>1993</v>
      </c>
      <c r="B4580" t="s">
        <v>271</v>
      </c>
      <c r="C4580" s="10">
        <v>1975000</v>
      </c>
      <c r="D4580" t="s">
        <v>37</v>
      </c>
      <c r="E4580" t="s">
        <v>701</v>
      </c>
    </row>
    <row r="4581" spans="1:5" ht="18.75" customHeight="1" x14ac:dyDescent="0.3">
      <c r="A4581" s="4">
        <v>1993</v>
      </c>
      <c r="B4581" t="s">
        <v>708</v>
      </c>
      <c r="C4581" s="10">
        <v>1750000</v>
      </c>
      <c r="D4581" t="s">
        <v>28</v>
      </c>
      <c r="E4581" t="s">
        <v>701</v>
      </c>
    </row>
    <row r="4582" spans="1:5" ht="18.75" customHeight="1" x14ac:dyDescent="0.3">
      <c r="A4582" s="4">
        <v>1993</v>
      </c>
      <c r="B4582" t="s">
        <v>1228</v>
      </c>
      <c r="C4582" s="10">
        <v>1700000</v>
      </c>
      <c r="D4582" t="s">
        <v>54</v>
      </c>
      <c r="E4582" t="s">
        <v>701</v>
      </c>
    </row>
    <row r="4583" spans="1:5" ht="18.75" customHeight="1" x14ac:dyDescent="0.3">
      <c r="A4583" s="4">
        <v>1993</v>
      </c>
      <c r="B4583" t="s">
        <v>878</v>
      </c>
      <c r="C4583" s="10">
        <v>1016667</v>
      </c>
      <c r="D4583" t="s">
        <v>34</v>
      </c>
      <c r="E4583" t="s">
        <v>701</v>
      </c>
    </row>
    <row r="4584" spans="1:5" ht="18.75" customHeight="1" x14ac:dyDescent="0.3">
      <c r="A4584" s="4">
        <v>1993</v>
      </c>
      <c r="B4584" t="s">
        <v>628</v>
      </c>
      <c r="C4584" s="10">
        <v>910000</v>
      </c>
      <c r="D4584" t="s">
        <v>28</v>
      </c>
      <c r="E4584" t="s">
        <v>701</v>
      </c>
    </row>
    <row r="4585" spans="1:5" ht="18.75" customHeight="1" x14ac:dyDescent="0.3">
      <c r="A4585" s="4">
        <v>1993</v>
      </c>
      <c r="B4585" t="s">
        <v>1225</v>
      </c>
      <c r="C4585" s="10">
        <v>900000</v>
      </c>
      <c r="D4585" t="s">
        <v>24</v>
      </c>
      <c r="E4585" t="s">
        <v>701</v>
      </c>
    </row>
    <row r="4586" spans="1:5" ht="18.75" customHeight="1" x14ac:dyDescent="0.3">
      <c r="A4586" s="4">
        <v>1993</v>
      </c>
      <c r="B4586" t="s">
        <v>1321</v>
      </c>
      <c r="C4586" s="10">
        <v>900000</v>
      </c>
      <c r="D4586" t="s">
        <v>50</v>
      </c>
      <c r="E4586" t="s">
        <v>701</v>
      </c>
    </row>
    <row r="4587" spans="1:5" ht="18.75" customHeight="1" x14ac:dyDescent="0.3">
      <c r="A4587" s="4">
        <v>1993</v>
      </c>
      <c r="B4587" t="s">
        <v>1219</v>
      </c>
      <c r="C4587" s="10">
        <v>632500</v>
      </c>
      <c r="D4587" t="s">
        <v>43</v>
      </c>
      <c r="E4587" t="s">
        <v>701</v>
      </c>
    </row>
    <row r="4588" spans="1:5" ht="18.75" customHeight="1" x14ac:dyDescent="0.3">
      <c r="A4588" s="4">
        <v>1993</v>
      </c>
      <c r="B4588" t="s">
        <v>1320</v>
      </c>
      <c r="C4588" s="10">
        <v>578333</v>
      </c>
      <c r="D4588" t="s">
        <v>24</v>
      </c>
      <c r="E4588" t="s">
        <v>701</v>
      </c>
    </row>
    <row r="4589" spans="1:5" ht="18.75" customHeight="1" x14ac:dyDescent="0.3">
      <c r="A4589" s="4">
        <v>1993</v>
      </c>
      <c r="B4589" t="s">
        <v>610</v>
      </c>
      <c r="C4589" s="10">
        <v>500000</v>
      </c>
      <c r="D4589" t="s">
        <v>28</v>
      </c>
      <c r="E4589" t="s">
        <v>701</v>
      </c>
    </row>
    <row r="4590" spans="1:5" ht="18.75" customHeight="1" x14ac:dyDescent="0.3">
      <c r="A4590" s="4">
        <v>1993</v>
      </c>
      <c r="B4590" t="s">
        <v>724</v>
      </c>
      <c r="C4590" s="10">
        <v>500000</v>
      </c>
      <c r="D4590" t="s">
        <v>24</v>
      </c>
      <c r="E4590" t="s">
        <v>701</v>
      </c>
    </row>
    <row r="4591" spans="1:5" ht="18.75" customHeight="1" x14ac:dyDescent="0.3">
      <c r="A4591" s="4">
        <v>1993</v>
      </c>
      <c r="B4591" t="s">
        <v>129</v>
      </c>
      <c r="C4591" s="10">
        <v>300000</v>
      </c>
      <c r="D4591" t="s">
        <v>24</v>
      </c>
      <c r="E4591" t="s">
        <v>701</v>
      </c>
    </row>
    <row r="4592" spans="1:5" ht="18.75" customHeight="1" x14ac:dyDescent="0.3">
      <c r="A4592" s="4">
        <v>1993</v>
      </c>
      <c r="B4592" t="s">
        <v>1095</v>
      </c>
      <c r="C4592" s="10">
        <v>285000</v>
      </c>
      <c r="D4592" t="s">
        <v>37</v>
      </c>
      <c r="E4592" t="s">
        <v>701</v>
      </c>
    </row>
    <row r="4593" spans="1:5" ht="18.75" customHeight="1" x14ac:dyDescent="0.3">
      <c r="A4593" s="4">
        <v>1993</v>
      </c>
      <c r="B4593" t="s">
        <v>394</v>
      </c>
      <c r="C4593" s="10">
        <v>260000</v>
      </c>
      <c r="D4593" t="s">
        <v>24</v>
      </c>
      <c r="E4593" t="s">
        <v>701</v>
      </c>
    </row>
    <row r="4594" spans="1:5" ht="18.75" customHeight="1" x14ac:dyDescent="0.3">
      <c r="A4594" s="4">
        <v>1993</v>
      </c>
      <c r="B4594" t="s">
        <v>1230</v>
      </c>
      <c r="C4594" s="10">
        <v>250000</v>
      </c>
      <c r="D4594" t="s">
        <v>24</v>
      </c>
      <c r="E4594" t="s">
        <v>701</v>
      </c>
    </row>
    <row r="4595" spans="1:5" ht="18.75" customHeight="1" x14ac:dyDescent="0.3">
      <c r="A4595" s="4">
        <v>1993</v>
      </c>
      <c r="B4595" t="s">
        <v>1221</v>
      </c>
      <c r="C4595" s="10">
        <v>185000</v>
      </c>
      <c r="D4595" t="s">
        <v>24</v>
      </c>
      <c r="E4595" t="s">
        <v>701</v>
      </c>
    </row>
    <row r="4596" spans="1:5" ht="18.75" customHeight="1" x14ac:dyDescent="0.3">
      <c r="A4596" s="4">
        <v>1993</v>
      </c>
      <c r="B4596" t="s">
        <v>1280</v>
      </c>
      <c r="C4596" s="10">
        <v>170000</v>
      </c>
      <c r="D4596" t="s">
        <v>28</v>
      </c>
      <c r="E4596" t="s">
        <v>701</v>
      </c>
    </row>
    <row r="4597" spans="1:5" ht="18.75" customHeight="1" x14ac:dyDescent="0.3">
      <c r="A4597" s="4">
        <v>1993</v>
      </c>
      <c r="B4597" t="s">
        <v>1422</v>
      </c>
      <c r="C4597" s="10">
        <v>160000</v>
      </c>
      <c r="D4597" t="s">
        <v>24</v>
      </c>
      <c r="E4597" t="s">
        <v>701</v>
      </c>
    </row>
    <row r="4598" spans="1:5" ht="18.75" customHeight="1" x14ac:dyDescent="0.3">
      <c r="A4598" s="4">
        <v>1993</v>
      </c>
      <c r="B4598" t="s">
        <v>1322</v>
      </c>
      <c r="C4598" s="10">
        <v>150000</v>
      </c>
      <c r="D4598" t="s">
        <v>34</v>
      </c>
      <c r="E4598" t="s">
        <v>701</v>
      </c>
    </row>
    <row r="4599" spans="1:5" ht="18.75" customHeight="1" x14ac:dyDescent="0.3">
      <c r="A4599" s="4">
        <v>1993</v>
      </c>
      <c r="B4599" t="s">
        <v>1565</v>
      </c>
      <c r="C4599" s="10">
        <v>109000</v>
      </c>
      <c r="D4599" t="s">
        <v>24</v>
      </c>
      <c r="E4599" t="s">
        <v>701</v>
      </c>
    </row>
    <row r="4600" spans="1:5" ht="18.75" customHeight="1" x14ac:dyDescent="0.3">
      <c r="A4600" s="4">
        <v>1993</v>
      </c>
      <c r="B4600" t="s">
        <v>630</v>
      </c>
      <c r="C4600" s="10">
        <v>5050000</v>
      </c>
      <c r="D4600" t="s">
        <v>28</v>
      </c>
      <c r="E4600" t="s">
        <v>729</v>
      </c>
    </row>
    <row r="4601" spans="1:5" ht="18.75" customHeight="1" x14ac:dyDescent="0.3">
      <c r="A4601" s="4">
        <v>1993</v>
      </c>
      <c r="B4601" t="s">
        <v>137</v>
      </c>
      <c r="C4601" s="10">
        <v>4750000</v>
      </c>
      <c r="D4601" t="s">
        <v>24</v>
      </c>
      <c r="E4601" t="s">
        <v>729</v>
      </c>
    </row>
    <row r="4602" spans="1:5" ht="18.75" customHeight="1" x14ac:dyDescent="0.3">
      <c r="A4602" s="4">
        <v>1993</v>
      </c>
      <c r="B4602" t="s">
        <v>582</v>
      </c>
      <c r="C4602" s="10">
        <v>3833333</v>
      </c>
      <c r="D4602" t="s">
        <v>28</v>
      </c>
      <c r="E4602" t="s">
        <v>729</v>
      </c>
    </row>
    <row r="4603" spans="1:5" ht="18.75" customHeight="1" x14ac:dyDescent="0.3">
      <c r="A4603" s="4">
        <v>1993</v>
      </c>
      <c r="B4603" t="s">
        <v>730</v>
      </c>
      <c r="C4603" s="10">
        <v>3820000</v>
      </c>
      <c r="D4603" t="s">
        <v>50</v>
      </c>
      <c r="E4603" t="s">
        <v>729</v>
      </c>
    </row>
    <row r="4604" spans="1:5" ht="18.75" customHeight="1" x14ac:dyDescent="0.3">
      <c r="A4604" s="4">
        <v>1993</v>
      </c>
      <c r="B4604" t="s">
        <v>594</v>
      </c>
      <c r="C4604" s="10">
        <v>2900000</v>
      </c>
      <c r="D4604" t="s">
        <v>54</v>
      </c>
      <c r="E4604" t="s">
        <v>729</v>
      </c>
    </row>
    <row r="4605" spans="1:5" ht="18.75" customHeight="1" x14ac:dyDescent="0.3">
      <c r="A4605" s="4">
        <v>1993</v>
      </c>
      <c r="B4605" t="s">
        <v>664</v>
      </c>
      <c r="C4605" s="10">
        <v>2500000</v>
      </c>
      <c r="D4605" t="s">
        <v>34</v>
      </c>
      <c r="E4605" t="s">
        <v>729</v>
      </c>
    </row>
    <row r="4606" spans="1:5" ht="18.75" customHeight="1" x14ac:dyDescent="0.3">
      <c r="A4606" s="4">
        <v>1993</v>
      </c>
      <c r="B4606" t="s">
        <v>726</v>
      </c>
      <c r="C4606" s="10">
        <v>2450000</v>
      </c>
      <c r="D4606" t="s">
        <v>24</v>
      </c>
      <c r="E4606" t="s">
        <v>729</v>
      </c>
    </row>
    <row r="4607" spans="1:5" ht="18.75" customHeight="1" x14ac:dyDescent="0.3">
      <c r="A4607" s="4">
        <v>1993</v>
      </c>
      <c r="B4607" t="s">
        <v>757</v>
      </c>
      <c r="C4607" s="10">
        <v>2350000</v>
      </c>
      <c r="D4607" t="s">
        <v>24</v>
      </c>
      <c r="E4607" t="s">
        <v>729</v>
      </c>
    </row>
    <row r="4608" spans="1:5" ht="18.75" customHeight="1" x14ac:dyDescent="0.3">
      <c r="A4608" s="4">
        <v>1993</v>
      </c>
      <c r="B4608" t="s">
        <v>604</v>
      </c>
      <c r="C4608" s="10">
        <v>2250000</v>
      </c>
      <c r="D4608" t="s">
        <v>43</v>
      </c>
      <c r="E4608" t="s">
        <v>729</v>
      </c>
    </row>
    <row r="4609" spans="1:5" ht="18.75" customHeight="1" x14ac:dyDescent="0.3">
      <c r="A4609" s="4">
        <v>1993</v>
      </c>
      <c r="B4609" t="s">
        <v>23</v>
      </c>
      <c r="C4609" s="10">
        <v>2166667</v>
      </c>
      <c r="D4609" t="s">
        <v>24</v>
      </c>
      <c r="E4609" t="s">
        <v>729</v>
      </c>
    </row>
    <row r="4610" spans="1:5" ht="18.75" customHeight="1" x14ac:dyDescent="0.3">
      <c r="A4610" s="4">
        <v>1993</v>
      </c>
      <c r="B4610" t="s">
        <v>1423</v>
      </c>
      <c r="C4610" s="10">
        <v>2100000</v>
      </c>
      <c r="D4610" t="s">
        <v>24</v>
      </c>
      <c r="E4610" t="s">
        <v>729</v>
      </c>
    </row>
    <row r="4611" spans="1:5" ht="18.75" customHeight="1" x14ac:dyDescent="0.3">
      <c r="A4611" s="4">
        <v>1993</v>
      </c>
      <c r="B4611" t="s">
        <v>118</v>
      </c>
      <c r="C4611" s="10">
        <v>1575000</v>
      </c>
      <c r="D4611" t="s">
        <v>43</v>
      </c>
      <c r="E4611" t="s">
        <v>729</v>
      </c>
    </row>
    <row r="4612" spans="1:5" ht="18.75" customHeight="1" x14ac:dyDescent="0.3">
      <c r="A4612" s="4">
        <v>1993</v>
      </c>
      <c r="B4612" t="s">
        <v>631</v>
      </c>
      <c r="C4612" s="10">
        <v>1500000</v>
      </c>
      <c r="D4612" t="s">
        <v>24</v>
      </c>
      <c r="E4612" t="s">
        <v>729</v>
      </c>
    </row>
    <row r="4613" spans="1:5" ht="18.75" customHeight="1" x14ac:dyDescent="0.3">
      <c r="A4613" s="4">
        <v>1993</v>
      </c>
      <c r="B4613" t="s">
        <v>885</v>
      </c>
      <c r="C4613" s="10">
        <v>1050000</v>
      </c>
      <c r="D4613" t="s">
        <v>43</v>
      </c>
      <c r="E4613" t="s">
        <v>729</v>
      </c>
    </row>
    <row r="4614" spans="1:5" ht="18.75" customHeight="1" x14ac:dyDescent="0.3">
      <c r="A4614" s="4">
        <v>1993</v>
      </c>
      <c r="B4614" t="s">
        <v>831</v>
      </c>
      <c r="C4614" s="10">
        <v>600000</v>
      </c>
      <c r="D4614" t="s">
        <v>24</v>
      </c>
      <c r="E4614" t="s">
        <v>729</v>
      </c>
    </row>
    <row r="4615" spans="1:5" ht="18.75" customHeight="1" x14ac:dyDescent="0.3">
      <c r="A4615" s="4">
        <v>1993</v>
      </c>
      <c r="B4615" t="s">
        <v>555</v>
      </c>
      <c r="C4615" s="10">
        <v>325000</v>
      </c>
      <c r="D4615" t="s">
        <v>34</v>
      </c>
      <c r="E4615" t="s">
        <v>729</v>
      </c>
    </row>
    <row r="4616" spans="1:5" ht="18.75" customHeight="1" x14ac:dyDescent="0.3">
      <c r="A4616" s="4">
        <v>1993</v>
      </c>
      <c r="B4616" t="s">
        <v>1325</v>
      </c>
      <c r="C4616" s="10">
        <v>255000</v>
      </c>
      <c r="D4616" t="s">
        <v>50</v>
      </c>
      <c r="E4616" t="s">
        <v>729</v>
      </c>
    </row>
    <row r="4617" spans="1:5" ht="18.75" customHeight="1" x14ac:dyDescent="0.3">
      <c r="A4617" s="4">
        <v>1993</v>
      </c>
      <c r="B4617" t="s">
        <v>410</v>
      </c>
      <c r="C4617" s="10">
        <v>250000</v>
      </c>
      <c r="D4617" t="s">
        <v>24</v>
      </c>
      <c r="E4617" t="s">
        <v>729</v>
      </c>
    </row>
    <row r="4618" spans="1:5" ht="18.75" customHeight="1" x14ac:dyDescent="0.3">
      <c r="A4618" s="4">
        <v>1993</v>
      </c>
      <c r="B4618" t="s">
        <v>892</v>
      </c>
      <c r="C4618" s="10">
        <v>250000</v>
      </c>
      <c r="D4618" t="s">
        <v>24</v>
      </c>
      <c r="E4618" t="s">
        <v>729</v>
      </c>
    </row>
    <row r="4619" spans="1:5" ht="18.75" customHeight="1" x14ac:dyDescent="0.3">
      <c r="A4619" s="4">
        <v>1993</v>
      </c>
      <c r="B4619" t="s">
        <v>1424</v>
      </c>
      <c r="C4619" s="10">
        <v>160000</v>
      </c>
      <c r="D4619" t="s">
        <v>37</v>
      </c>
      <c r="E4619" t="s">
        <v>729</v>
      </c>
    </row>
    <row r="4620" spans="1:5" ht="18.75" customHeight="1" x14ac:dyDescent="0.3">
      <c r="A4620" s="4">
        <v>1993</v>
      </c>
      <c r="B4620" t="s">
        <v>1326</v>
      </c>
      <c r="C4620" s="10">
        <v>152000</v>
      </c>
      <c r="D4620" t="s">
        <v>34</v>
      </c>
      <c r="E4620" t="s">
        <v>729</v>
      </c>
    </row>
    <row r="4621" spans="1:5" ht="18.75" customHeight="1" x14ac:dyDescent="0.3">
      <c r="A4621" s="4">
        <v>1993</v>
      </c>
      <c r="B4621" t="s">
        <v>1425</v>
      </c>
      <c r="C4621" s="10">
        <v>150000</v>
      </c>
      <c r="D4621" t="s">
        <v>24</v>
      </c>
      <c r="E4621" t="s">
        <v>729</v>
      </c>
    </row>
    <row r="4622" spans="1:5" ht="18.75" customHeight="1" x14ac:dyDescent="0.3">
      <c r="A4622" s="4">
        <v>1993</v>
      </c>
      <c r="B4622" t="s">
        <v>887</v>
      </c>
      <c r="C4622" s="10">
        <v>150000</v>
      </c>
      <c r="D4622" t="s">
        <v>28</v>
      </c>
      <c r="E4622" t="s">
        <v>729</v>
      </c>
    </row>
    <row r="4623" spans="1:5" ht="18.75" customHeight="1" x14ac:dyDescent="0.3">
      <c r="A4623" s="4">
        <v>1993</v>
      </c>
      <c r="B4623" t="s">
        <v>1428</v>
      </c>
      <c r="C4623" s="10">
        <v>138000</v>
      </c>
      <c r="D4623" t="s">
        <v>37</v>
      </c>
      <c r="E4623" t="s">
        <v>729</v>
      </c>
    </row>
    <row r="4624" spans="1:5" ht="18.75" customHeight="1" x14ac:dyDescent="0.3">
      <c r="A4624" s="4">
        <v>1993</v>
      </c>
      <c r="B4624" t="s">
        <v>1426</v>
      </c>
      <c r="C4624" s="10">
        <v>125000</v>
      </c>
      <c r="D4624" t="s">
        <v>24</v>
      </c>
      <c r="E4624" t="s">
        <v>729</v>
      </c>
    </row>
    <row r="4625" spans="1:5" ht="18.75" customHeight="1" x14ac:dyDescent="0.3">
      <c r="A4625" s="4">
        <v>1993</v>
      </c>
      <c r="B4625" t="s">
        <v>1566</v>
      </c>
      <c r="C4625" s="10">
        <v>118000</v>
      </c>
      <c r="D4625" t="s">
        <v>24</v>
      </c>
      <c r="E4625" t="s">
        <v>729</v>
      </c>
    </row>
    <row r="4626" spans="1:5" ht="18.75" customHeight="1" x14ac:dyDescent="0.3">
      <c r="A4626" s="4">
        <v>1993</v>
      </c>
      <c r="B4626" t="s">
        <v>1567</v>
      </c>
      <c r="C4626" s="10">
        <v>116000</v>
      </c>
      <c r="D4626" t="s">
        <v>24</v>
      </c>
      <c r="E4626" t="s">
        <v>729</v>
      </c>
    </row>
    <row r="4627" spans="1:5" ht="18.75" customHeight="1" x14ac:dyDescent="0.3">
      <c r="A4627" s="4">
        <v>1993</v>
      </c>
      <c r="B4627" t="s">
        <v>1568</v>
      </c>
      <c r="C4627" s="10">
        <v>112000</v>
      </c>
      <c r="D4627" t="s">
        <v>24</v>
      </c>
      <c r="E4627" t="s">
        <v>729</v>
      </c>
    </row>
    <row r="4628" spans="1:5" ht="18.75" customHeight="1" x14ac:dyDescent="0.3">
      <c r="A4628" s="4">
        <v>1993</v>
      </c>
      <c r="B4628" t="s">
        <v>1569</v>
      </c>
      <c r="C4628" s="10">
        <v>109000</v>
      </c>
      <c r="D4628" t="s">
        <v>28</v>
      </c>
      <c r="E4628" t="s">
        <v>729</v>
      </c>
    </row>
    <row r="4629" spans="1:5" ht="18.75" customHeight="1" x14ac:dyDescent="0.3">
      <c r="A4629" s="4">
        <v>1994</v>
      </c>
      <c r="B4629" t="s">
        <v>61</v>
      </c>
      <c r="C4629" s="10">
        <v>3875000</v>
      </c>
      <c r="D4629" t="s">
        <v>24</v>
      </c>
      <c r="E4629" t="s">
        <v>25</v>
      </c>
    </row>
    <row r="4630" spans="1:5" ht="18.75" customHeight="1" x14ac:dyDescent="0.3">
      <c r="A4630" s="4">
        <v>1994</v>
      </c>
      <c r="B4630" t="s">
        <v>352</v>
      </c>
      <c r="C4630" s="10">
        <v>3550000</v>
      </c>
      <c r="D4630" t="s">
        <v>24</v>
      </c>
      <c r="E4630" t="s">
        <v>25</v>
      </c>
    </row>
    <row r="4631" spans="1:5" ht="18.75" customHeight="1" x14ac:dyDescent="0.3">
      <c r="A4631" s="4">
        <v>1994</v>
      </c>
      <c r="B4631" t="s">
        <v>29</v>
      </c>
      <c r="C4631" s="10">
        <v>2400000</v>
      </c>
      <c r="D4631" t="s">
        <v>28</v>
      </c>
      <c r="E4631" t="s">
        <v>25</v>
      </c>
    </row>
    <row r="4632" spans="1:5" ht="18.75" customHeight="1" x14ac:dyDescent="0.3">
      <c r="A4632" s="4">
        <v>1994</v>
      </c>
      <c r="B4632" t="s">
        <v>226</v>
      </c>
      <c r="C4632" s="10">
        <v>1500000</v>
      </c>
      <c r="D4632" t="s">
        <v>24</v>
      </c>
      <c r="E4632" t="s">
        <v>25</v>
      </c>
    </row>
    <row r="4633" spans="1:5" ht="18.75" customHeight="1" x14ac:dyDescent="0.3">
      <c r="A4633" s="4">
        <v>1994</v>
      </c>
      <c r="B4633" t="s">
        <v>604</v>
      </c>
      <c r="C4633" s="10">
        <v>1250000</v>
      </c>
      <c r="D4633" t="s">
        <v>43</v>
      </c>
      <c r="E4633" t="s">
        <v>25</v>
      </c>
    </row>
    <row r="4634" spans="1:5" ht="18.75" customHeight="1" x14ac:dyDescent="0.3">
      <c r="A4634" s="4">
        <v>1994</v>
      </c>
      <c r="B4634" t="s">
        <v>628</v>
      </c>
      <c r="C4634" s="10">
        <v>1000000</v>
      </c>
      <c r="D4634" t="s">
        <v>28</v>
      </c>
      <c r="E4634" t="s">
        <v>25</v>
      </c>
    </row>
    <row r="4635" spans="1:5" ht="18.75" customHeight="1" x14ac:dyDescent="0.3">
      <c r="A4635" s="4">
        <v>1994</v>
      </c>
      <c r="B4635" t="s">
        <v>1329</v>
      </c>
      <c r="C4635" s="10">
        <v>925000</v>
      </c>
      <c r="D4635" t="s">
        <v>24</v>
      </c>
      <c r="E4635" t="s">
        <v>25</v>
      </c>
    </row>
    <row r="4636" spans="1:5" ht="18.75" customHeight="1" x14ac:dyDescent="0.3">
      <c r="A4636" s="4">
        <v>1994</v>
      </c>
      <c r="B4636" t="s">
        <v>925</v>
      </c>
      <c r="C4636" s="10">
        <v>700000</v>
      </c>
      <c r="D4636" t="s">
        <v>34</v>
      </c>
      <c r="E4636" t="s">
        <v>25</v>
      </c>
    </row>
    <row r="4637" spans="1:5" ht="18.75" customHeight="1" x14ac:dyDescent="0.3">
      <c r="A4637" s="4">
        <v>1994</v>
      </c>
      <c r="B4637" t="s">
        <v>988</v>
      </c>
      <c r="C4637" s="10">
        <v>700000</v>
      </c>
      <c r="D4637" t="s">
        <v>28</v>
      </c>
      <c r="E4637" t="s">
        <v>25</v>
      </c>
    </row>
    <row r="4638" spans="1:5" ht="18.75" customHeight="1" x14ac:dyDescent="0.3">
      <c r="A4638" s="4">
        <v>1994</v>
      </c>
      <c r="B4638" t="s">
        <v>1330</v>
      </c>
      <c r="C4638" s="10">
        <v>600000</v>
      </c>
      <c r="D4638" t="s">
        <v>28</v>
      </c>
      <c r="E4638" t="s">
        <v>25</v>
      </c>
    </row>
    <row r="4639" spans="1:5" ht="18.75" customHeight="1" x14ac:dyDescent="0.3">
      <c r="A4639" s="4">
        <v>1994</v>
      </c>
      <c r="B4639" t="s">
        <v>1430</v>
      </c>
      <c r="C4639" s="10">
        <v>600000</v>
      </c>
      <c r="D4639" t="s">
        <v>28</v>
      </c>
      <c r="E4639" t="s">
        <v>25</v>
      </c>
    </row>
    <row r="4640" spans="1:5" ht="18.75" customHeight="1" x14ac:dyDescent="0.3">
      <c r="A4640" s="4">
        <v>1994</v>
      </c>
      <c r="B4640" t="s">
        <v>889</v>
      </c>
      <c r="C4640" s="10">
        <v>400000</v>
      </c>
      <c r="D4640" t="s">
        <v>43</v>
      </c>
      <c r="E4640" t="s">
        <v>25</v>
      </c>
    </row>
    <row r="4641" spans="1:5" ht="18.75" customHeight="1" x14ac:dyDescent="0.3">
      <c r="A4641" s="4">
        <v>1994</v>
      </c>
      <c r="B4641" t="s">
        <v>426</v>
      </c>
      <c r="C4641" s="10">
        <v>400000</v>
      </c>
      <c r="D4641" t="s">
        <v>24</v>
      </c>
      <c r="E4641" t="s">
        <v>25</v>
      </c>
    </row>
    <row r="4642" spans="1:5" ht="18.75" customHeight="1" x14ac:dyDescent="0.3">
      <c r="A4642" s="4">
        <v>1994</v>
      </c>
      <c r="B4642" t="s">
        <v>301</v>
      </c>
      <c r="C4642" s="10">
        <v>400000</v>
      </c>
      <c r="D4642" t="s">
        <v>24</v>
      </c>
      <c r="E4642" t="s">
        <v>25</v>
      </c>
    </row>
    <row r="4643" spans="1:5" ht="18.75" customHeight="1" x14ac:dyDescent="0.3">
      <c r="A4643" s="4">
        <v>1994</v>
      </c>
      <c r="B4643" t="s">
        <v>1121</v>
      </c>
      <c r="C4643" s="10">
        <v>400000</v>
      </c>
      <c r="D4643" t="s">
        <v>24</v>
      </c>
      <c r="E4643" t="s">
        <v>25</v>
      </c>
    </row>
    <row r="4644" spans="1:5" ht="18.75" customHeight="1" x14ac:dyDescent="0.3">
      <c r="A4644" s="4">
        <v>1994</v>
      </c>
      <c r="B4644" t="s">
        <v>1316</v>
      </c>
      <c r="C4644" s="10">
        <v>300000</v>
      </c>
      <c r="D4644" t="s">
        <v>24</v>
      </c>
      <c r="E4644" t="s">
        <v>25</v>
      </c>
    </row>
    <row r="4645" spans="1:5" ht="18.75" customHeight="1" x14ac:dyDescent="0.3">
      <c r="A4645" s="4">
        <v>1994</v>
      </c>
      <c r="B4645" t="s">
        <v>425</v>
      </c>
      <c r="C4645" s="10">
        <v>275000</v>
      </c>
      <c r="D4645" t="s">
        <v>37</v>
      </c>
      <c r="E4645" t="s">
        <v>25</v>
      </c>
    </row>
    <row r="4646" spans="1:5" ht="18.75" customHeight="1" x14ac:dyDescent="0.3">
      <c r="A4646" s="4">
        <v>1994</v>
      </c>
      <c r="B4646" t="s">
        <v>356</v>
      </c>
      <c r="C4646" s="10">
        <v>230000</v>
      </c>
      <c r="D4646" t="s">
        <v>37</v>
      </c>
      <c r="E4646" t="s">
        <v>25</v>
      </c>
    </row>
    <row r="4647" spans="1:5" ht="18.75" customHeight="1" x14ac:dyDescent="0.3">
      <c r="A4647" s="4">
        <v>1994</v>
      </c>
      <c r="B4647" t="s">
        <v>1076</v>
      </c>
      <c r="C4647" s="10">
        <v>225000</v>
      </c>
      <c r="D4647" t="s">
        <v>24</v>
      </c>
      <c r="E4647" t="s">
        <v>25</v>
      </c>
    </row>
    <row r="4648" spans="1:5" ht="18.75" customHeight="1" x14ac:dyDescent="0.3">
      <c r="A4648" s="4">
        <v>1994</v>
      </c>
      <c r="B4648" t="s">
        <v>1431</v>
      </c>
      <c r="C4648" s="10">
        <v>170000</v>
      </c>
      <c r="D4648" t="s">
        <v>43</v>
      </c>
      <c r="E4648" t="s">
        <v>25</v>
      </c>
    </row>
    <row r="4649" spans="1:5" ht="18.75" customHeight="1" x14ac:dyDescent="0.3">
      <c r="A4649" s="4">
        <v>1994</v>
      </c>
      <c r="B4649" t="s">
        <v>1239</v>
      </c>
      <c r="C4649" s="10">
        <v>155000</v>
      </c>
      <c r="D4649" t="s">
        <v>24</v>
      </c>
      <c r="E4649" t="s">
        <v>25</v>
      </c>
    </row>
    <row r="4650" spans="1:5" ht="18.75" customHeight="1" x14ac:dyDescent="0.3">
      <c r="A4650" s="4">
        <v>1994</v>
      </c>
      <c r="B4650" t="s">
        <v>1570</v>
      </c>
      <c r="C4650" s="10">
        <v>150000</v>
      </c>
      <c r="D4650" t="s">
        <v>24</v>
      </c>
      <c r="E4650" t="s">
        <v>25</v>
      </c>
    </row>
    <row r="4651" spans="1:5" ht="18.75" customHeight="1" x14ac:dyDescent="0.3">
      <c r="A4651" s="4">
        <v>1994</v>
      </c>
      <c r="B4651" t="s">
        <v>1571</v>
      </c>
      <c r="C4651" s="10">
        <v>135000</v>
      </c>
      <c r="D4651" t="s">
        <v>50</v>
      </c>
      <c r="E4651" t="s">
        <v>25</v>
      </c>
    </row>
    <row r="4652" spans="1:5" ht="18.75" customHeight="1" x14ac:dyDescent="0.3">
      <c r="A4652" s="4">
        <v>1994</v>
      </c>
      <c r="B4652" t="s">
        <v>1572</v>
      </c>
      <c r="C4652" s="10">
        <v>125000</v>
      </c>
      <c r="D4652" t="s">
        <v>34</v>
      </c>
      <c r="E4652" t="s">
        <v>25</v>
      </c>
    </row>
    <row r="4653" spans="1:5" ht="18.75" customHeight="1" x14ac:dyDescent="0.3">
      <c r="A4653" s="4">
        <v>1994</v>
      </c>
      <c r="B4653" t="s">
        <v>1573</v>
      </c>
      <c r="C4653" s="10">
        <v>117500</v>
      </c>
      <c r="D4653" t="s">
        <v>28</v>
      </c>
      <c r="E4653" t="s">
        <v>25</v>
      </c>
    </row>
    <row r="4654" spans="1:5" ht="18.75" customHeight="1" x14ac:dyDescent="0.3">
      <c r="A4654" s="4">
        <v>1994</v>
      </c>
      <c r="B4654" t="s">
        <v>1574</v>
      </c>
      <c r="C4654" s="10">
        <v>109000</v>
      </c>
      <c r="D4654" t="s">
        <v>24</v>
      </c>
      <c r="E4654" t="s">
        <v>25</v>
      </c>
    </row>
    <row r="4655" spans="1:5" ht="18.75" customHeight="1" x14ac:dyDescent="0.3">
      <c r="A4655" s="4">
        <v>1994</v>
      </c>
      <c r="B4655" t="s">
        <v>524</v>
      </c>
      <c r="C4655" s="10">
        <v>4250000</v>
      </c>
      <c r="D4655" t="s">
        <v>24</v>
      </c>
      <c r="E4655" t="s">
        <v>72</v>
      </c>
    </row>
    <row r="4656" spans="1:5" ht="18.75" customHeight="1" x14ac:dyDescent="0.3">
      <c r="A4656" s="4">
        <v>1994</v>
      </c>
      <c r="B4656" t="s">
        <v>338</v>
      </c>
      <c r="C4656" s="10">
        <v>3750000</v>
      </c>
      <c r="D4656" t="s">
        <v>24</v>
      </c>
      <c r="E4656" t="s">
        <v>72</v>
      </c>
    </row>
    <row r="4657" spans="1:5" ht="18.75" customHeight="1" x14ac:dyDescent="0.3">
      <c r="A4657" s="4">
        <v>1994</v>
      </c>
      <c r="B4657" t="s">
        <v>764</v>
      </c>
      <c r="C4657" s="10">
        <v>3350000</v>
      </c>
      <c r="D4657" t="s">
        <v>37</v>
      </c>
      <c r="E4657" t="s">
        <v>72</v>
      </c>
    </row>
    <row r="4658" spans="1:5" ht="18.75" customHeight="1" x14ac:dyDescent="0.3">
      <c r="A4658" s="4">
        <v>1994</v>
      </c>
      <c r="B4658" t="s">
        <v>837</v>
      </c>
      <c r="C4658" s="10">
        <v>3205000</v>
      </c>
      <c r="D4658" t="s">
        <v>24</v>
      </c>
      <c r="E4658" t="s">
        <v>72</v>
      </c>
    </row>
    <row r="4659" spans="1:5" ht="18.75" customHeight="1" x14ac:dyDescent="0.3">
      <c r="A4659" s="4">
        <v>1994</v>
      </c>
      <c r="B4659" t="s">
        <v>93</v>
      </c>
      <c r="C4659" s="10">
        <v>3200000</v>
      </c>
      <c r="D4659" t="s">
        <v>54</v>
      </c>
      <c r="E4659" t="s">
        <v>72</v>
      </c>
    </row>
    <row r="4660" spans="1:5" ht="18.75" customHeight="1" x14ac:dyDescent="0.3">
      <c r="A4660" s="4">
        <v>1994</v>
      </c>
      <c r="B4660" t="s">
        <v>839</v>
      </c>
      <c r="C4660" s="10">
        <v>3050000</v>
      </c>
      <c r="D4660" t="s">
        <v>28</v>
      </c>
      <c r="E4660" t="s">
        <v>72</v>
      </c>
    </row>
    <row r="4661" spans="1:5" ht="18.75" customHeight="1" x14ac:dyDescent="0.3">
      <c r="A4661" s="4">
        <v>1994</v>
      </c>
      <c r="B4661" t="s">
        <v>543</v>
      </c>
      <c r="C4661" s="10">
        <v>2500000</v>
      </c>
      <c r="D4661" t="s">
        <v>24</v>
      </c>
      <c r="E4661" t="s">
        <v>72</v>
      </c>
    </row>
    <row r="4662" spans="1:5" ht="18.75" customHeight="1" x14ac:dyDescent="0.3">
      <c r="A4662" s="4">
        <v>1994</v>
      </c>
      <c r="B4662" t="s">
        <v>1246</v>
      </c>
      <c r="C4662" s="10">
        <v>2400000</v>
      </c>
      <c r="D4662" t="s">
        <v>50</v>
      </c>
      <c r="E4662" t="s">
        <v>72</v>
      </c>
    </row>
    <row r="4663" spans="1:5" ht="18.75" customHeight="1" x14ac:dyDescent="0.3">
      <c r="A4663" s="4">
        <v>1994</v>
      </c>
      <c r="B4663" t="s">
        <v>1245</v>
      </c>
      <c r="C4663" s="10">
        <v>1630000</v>
      </c>
      <c r="D4663" t="s">
        <v>28</v>
      </c>
      <c r="E4663" t="s">
        <v>72</v>
      </c>
    </row>
    <row r="4664" spans="1:5" ht="18.75" customHeight="1" x14ac:dyDescent="0.3">
      <c r="A4664" s="4">
        <v>1994</v>
      </c>
      <c r="B4664" t="s">
        <v>782</v>
      </c>
      <c r="C4664" s="10">
        <v>850000</v>
      </c>
      <c r="D4664" t="s">
        <v>28</v>
      </c>
      <c r="E4664" t="s">
        <v>72</v>
      </c>
    </row>
    <row r="4665" spans="1:5" ht="18.75" customHeight="1" x14ac:dyDescent="0.3">
      <c r="A4665" s="4">
        <v>1994</v>
      </c>
      <c r="B4665" t="s">
        <v>1247</v>
      </c>
      <c r="C4665" s="10">
        <v>477500</v>
      </c>
      <c r="D4665" t="s">
        <v>24</v>
      </c>
      <c r="E4665" t="s">
        <v>72</v>
      </c>
    </row>
    <row r="4666" spans="1:5" ht="18.75" customHeight="1" x14ac:dyDescent="0.3">
      <c r="A4666" s="4">
        <v>1994</v>
      </c>
      <c r="B4666" t="s">
        <v>1420</v>
      </c>
      <c r="C4666" s="10">
        <v>475000</v>
      </c>
      <c r="D4666" t="s">
        <v>24</v>
      </c>
      <c r="E4666" t="s">
        <v>72</v>
      </c>
    </row>
    <row r="4667" spans="1:5" ht="18.75" customHeight="1" x14ac:dyDescent="0.3">
      <c r="A4667" s="4">
        <v>1994</v>
      </c>
      <c r="B4667" t="s">
        <v>78</v>
      </c>
      <c r="C4667" s="10">
        <v>400000</v>
      </c>
      <c r="D4667" t="s">
        <v>28</v>
      </c>
      <c r="E4667" t="s">
        <v>72</v>
      </c>
    </row>
    <row r="4668" spans="1:5" ht="18.75" customHeight="1" x14ac:dyDescent="0.3">
      <c r="A4668" s="4">
        <v>1994</v>
      </c>
      <c r="B4668" t="s">
        <v>906</v>
      </c>
      <c r="C4668" s="10">
        <v>340000</v>
      </c>
      <c r="D4668" t="s">
        <v>43</v>
      </c>
      <c r="E4668" t="s">
        <v>72</v>
      </c>
    </row>
    <row r="4669" spans="1:5" ht="18.75" customHeight="1" x14ac:dyDescent="0.3">
      <c r="A4669" s="4">
        <v>1994</v>
      </c>
      <c r="B4669" t="s">
        <v>517</v>
      </c>
      <c r="C4669" s="10">
        <v>300000</v>
      </c>
      <c r="D4669" t="s">
        <v>50</v>
      </c>
      <c r="E4669" t="s">
        <v>72</v>
      </c>
    </row>
    <row r="4670" spans="1:5" ht="18.75" customHeight="1" x14ac:dyDescent="0.3">
      <c r="A4670" s="4">
        <v>1994</v>
      </c>
      <c r="B4670" t="s">
        <v>1281</v>
      </c>
      <c r="C4670" s="10">
        <v>275000</v>
      </c>
      <c r="D4670" t="s">
        <v>34</v>
      </c>
      <c r="E4670" t="s">
        <v>72</v>
      </c>
    </row>
    <row r="4671" spans="1:5" ht="18.75" customHeight="1" x14ac:dyDescent="0.3">
      <c r="A4671" s="4">
        <v>1994</v>
      </c>
      <c r="B4671" t="s">
        <v>1331</v>
      </c>
      <c r="C4671" s="10">
        <v>272500</v>
      </c>
      <c r="D4671" t="s">
        <v>34</v>
      </c>
      <c r="E4671" t="s">
        <v>72</v>
      </c>
    </row>
    <row r="4672" spans="1:5" ht="18.75" customHeight="1" x14ac:dyDescent="0.3">
      <c r="A4672" s="4">
        <v>1994</v>
      </c>
      <c r="B4672" t="s">
        <v>1435</v>
      </c>
      <c r="C4672" s="10">
        <v>190000</v>
      </c>
      <c r="D4672" t="s">
        <v>24</v>
      </c>
      <c r="E4672" t="s">
        <v>72</v>
      </c>
    </row>
    <row r="4673" spans="1:5" ht="18.75" customHeight="1" x14ac:dyDescent="0.3">
      <c r="A4673" s="4">
        <v>1994</v>
      </c>
      <c r="B4673" t="s">
        <v>1054</v>
      </c>
      <c r="C4673" s="10">
        <v>170000</v>
      </c>
      <c r="D4673" t="s">
        <v>54</v>
      </c>
      <c r="E4673" t="s">
        <v>72</v>
      </c>
    </row>
    <row r="4674" spans="1:5" ht="18.75" customHeight="1" x14ac:dyDescent="0.3">
      <c r="A4674" s="4">
        <v>1994</v>
      </c>
      <c r="B4674" t="s">
        <v>1428</v>
      </c>
      <c r="C4674" s="10">
        <v>138000</v>
      </c>
      <c r="D4674" t="s">
        <v>43</v>
      </c>
      <c r="E4674" t="s">
        <v>72</v>
      </c>
    </row>
    <row r="4675" spans="1:5" ht="18.75" customHeight="1" x14ac:dyDescent="0.3">
      <c r="A4675" s="4">
        <v>1994</v>
      </c>
      <c r="B4675" t="s">
        <v>1575</v>
      </c>
      <c r="C4675" s="10">
        <v>135000</v>
      </c>
      <c r="D4675" t="s">
        <v>24</v>
      </c>
      <c r="E4675" t="s">
        <v>72</v>
      </c>
    </row>
    <row r="4676" spans="1:5" ht="18.75" customHeight="1" x14ac:dyDescent="0.3">
      <c r="A4676" s="4">
        <v>1994</v>
      </c>
      <c r="B4676" t="s">
        <v>999</v>
      </c>
      <c r="C4676" s="10">
        <v>120000</v>
      </c>
      <c r="D4676" t="s">
        <v>28</v>
      </c>
      <c r="E4676" t="s">
        <v>72</v>
      </c>
    </row>
    <row r="4677" spans="1:5" ht="18.75" customHeight="1" x14ac:dyDescent="0.3">
      <c r="A4677" s="4">
        <v>1994</v>
      </c>
      <c r="B4677" t="s">
        <v>1576</v>
      </c>
      <c r="C4677" s="10">
        <v>117500</v>
      </c>
      <c r="D4677" t="s">
        <v>24</v>
      </c>
      <c r="E4677" t="s">
        <v>72</v>
      </c>
    </row>
    <row r="4678" spans="1:5" ht="18.75" customHeight="1" x14ac:dyDescent="0.3">
      <c r="A4678" s="4">
        <v>1994</v>
      </c>
      <c r="B4678" t="s">
        <v>1577</v>
      </c>
      <c r="C4678" s="10">
        <v>114000</v>
      </c>
      <c r="D4678" t="s">
        <v>34</v>
      </c>
      <c r="E4678" t="s">
        <v>72</v>
      </c>
    </row>
    <row r="4679" spans="1:5" ht="18.75" customHeight="1" x14ac:dyDescent="0.3">
      <c r="A4679" s="4">
        <v>1994</v>
      </c>
      <c r="B4679" t="s">
        <v>1485</v>
      </c>
      <c r="C4679" s="10">
        <v>114000</v>
      </c>
      <c r="D4679" t="s">
        <v>24</v>
      </c>
      <c r="E4679" t="s">
        <v>72</v>
      </c>
    </row>
    <row r="4680" spans="1:5" ht="18.75" customHeight="1" x14ac:dyDescent="0.3">
      <c r="A4680" s="4">
        <v>1994</v>
      </c>
      <c r="B4680" t="s">
        <v>1578</v>
      </c>
      <c r="C4680" s="10">
        <v>109000</v>
      </c>
      <c r="D4680" t="s">
        <v>37</v>
      </c>
      <c r="E4680" t="s">
        <v>72</v>
      </c>
    </row>
    <row r="4681" spans="1:5" ht="18.75" customHeight="1" x14ac:dyDescent="0.3">
      <c r="A4681" s="4">
        <v>1994</v>
      </c>
      <c r="B4681" t="s">
        <v>1579</v>
      </c>
      <c r="C4681" s="10">
        <v>109000</v>
      </c>
      <c r="D4681" t="s">
        <v>50</v>
      </c>
      <c r="E4681" t="s">
        <v>72</v>
      </c>
    </row>
    <row r="4682" spans="1:5" ht="18.75" customHeight="1" x14ac:dyDescent="0.3">
      <c r="A4682" s="4">
        <v>1994</v>
      </c>
      <c r="B4682" t="s">
        <v>732</v>
      </c>
      <c r="C4682" s="10">
        <v>4800000</v>
      </c>
      <c r="D4682" t="s">
        <v>28</v>
      </c>
      <c r="E4682" t="s">
        <v>98</v>
      </c>
    </row>
    <row r="4683" spans="1:5" ht="18.75" customHeight="1" x14ac:dyDescent="0.3">
      <c r="A4683" s="4">
        <v>1994</v>
      </c>
      <c r="B4683" t="s">
        <v>542</v>
      </c>
      <c r="C4683" s="10">
        <v>4700000</v>
      </c>
      <c r="D4683" t="s">
        <v>28</v>
      </c>
      <c r="E4683" t="s">
        <v>98</v>
      </c>
    </row>
    <row r="4684" spans="1:5" ht="18.75" customHeight="1" x14ac:dyDescent="0.3">
      <c r="A4684" s="4">
        <v>1994</v>
      </c>
      <c r="B4684" t="s">
        <v>102</v>
      </c>
      <c r="C4684" s="10">
        <v>3750000</v>
      </c>
      <c r="D4684" t="s">
        <v>24</v>
      </c>
      <c r="E4684" t="s">
        <v>98</v>
      </c>
    </row>
    <row r="4685" spans="1:5" ht="18.75" customHeight="1" x14ac:dyDescent="0.3">
      <c r="A4685" s="4">
        <v>1994</v>
      </c>
      <c r="B4685" t="s">
        <v>100</v>
      </c>
      <c r="C4685" s="10">
        <v>3450000</v>
      </c>
      <c r="D4685" t="s">
        <v>24</v>
      </c>
      <c r="E4685" t="s">
        <v>98</v>
      </c>
    </row>
    <row r="4686" spans="1:5" ht="18.75" customHeight="1" x14ac:dyDescent="0.3">
      <c r="A4686" s="4">
        <v>1994</v>
      </c>
      <c r="B4686" t="s">
        <v>552</v>
      </c>
      <c r="C4686" s="10">
        <v>3250000</v>
      </c>
      <c r="D4686" t="s">
        <v>24</v>
      </c>
      <c r="E4686" t="s">
        <v>98</v>
      </c>
    </row>
    <row r="4687" spans="1:5" ht="18.75" customHeight="1" x14ac:dyDescent="0.3">
      <c r="A4687" s="4">
        <v>1994</v>
      </c>
      <c r="B4687" t="s">
        <v>113</v>
      </c>
      <c r="C4687" s="10">
        <v>3000000</v>
      </c>
      <c r="D4687" t="s">
        <v>50</v>
      </c>
      <c r="E4687" t="s">
        <v>98</v>
      </c>
    </row>
    <row r="4688" spans="1:5" ht="18.75" customHeight="1" x14ac:dyDescent="0.3">
      <c r="A4688" s="4">
        <v>1994</v>
      </c>
      <c r="B4688" t="s">
        <v>116</v>
      </c>
      <c r="C4688" s="10">
        <v>2800000</v>
      </c>
      <c r="D4688" t="s">
        <v>34</v>
      </c>
      <c r="E4688" t="s">
        <v>98</v>
      </c>
    </row>
    <row r="4689" spans="1:5" ht="18.75" customHeight="1" x14ac:dyDescent="0.3">
      <c r="A4689" s="4">
        <v>1994</v>
      </c>
      <c r="B4689" t="s">
        <v>382</v>
      </c>
      <c r="C4689" s="10">
        <v>2250000</v>
      </c>
      <c r="D4689" t="s">
        <v>24</v>
      </c>
      <c r="E4689" t="s">
        <v>98</v>
      </c>
    </row>
    <row r="4690" spans="1:5" ht="18.75" customHeight="1" x14ac:dyDescent="0.3">
      <c r="A4690" s="4">
        <v>1994</v>
      </c>
      <c r="B4690" t="s">
        <v>1333</v>
      </c>
      <c r="C4690" s="10">
        <v>1050000</v>
      </c>
      <c r="D4690" t="s">
        <v>43</v>
      </c>
      <c r="E4690" t="s">
        <v>98</v>
      </c>
    </row>
    <row r="4691" spans="1:5" ht="18.75" customHeight="1" x14ac:dyDescent="0.3">
      <c r="A4691" s="4">
        <v>1994</v>
      </c>
      <c r="B4691" t="s">
        <v>121</v>
      </c>
      <c r="C4691" s="10">
        <v>600000</v>
      </c>
      <c r="D4691" t="s">
        <v>28</v>
      </c>
      <c r="E4691" t="s">
        <v>98</v>
      </c>
    </row>
    <row r="4692" spans="1:5" ht="18.75" customHeight="1" x14ac:dyDescent="0.3">
      <c r="A4692" s="4">
        <v>1994</v>
      </c>
      <c r="B4692" t="s">
        <v>912</v>
      </c>
      <c r="C4692" s="10">
        <v>550000</v>
      </c>
      <c r="D4692" t="s">
        <v>28</v>
      </c>
      <c r="E4692" t="s">
        <v>98</v>
      </c>
    </row>
    <row r="4693" spans="1:5" ht="18.75" customHeight="1" x14ac:dyDescent="0.3">
      <c r="A4693" s="4">
        <v>1994</v>
      </c>
      <c r="B4693" t="s">
        <v>312</v>
      </c>
      <c r="C4693" s="10">
        <v>430000</v>
      </c>
      <c r="D4693" t="s">
        <v>28</v>
      </c>
      <c r="E4693" t="s">
        <v>98</v>
      </c>
    </row>
    <row r="4694" spans="1:5" ht="18.75" customHeight="1" x14ac:dyDescent="0.3">
      <c r="A4694" s="4">
        <v>1994</v>
      </c>
      <c r="B4694" t="s">
        <v>1182</v>
      </c>
      <c r="C4694" s="10">
        <v>430000</v>
      </c>
      <c r="D4694" t="s">
        <v>24</v>
      </c>
      <c r="E4694" t="s">
        <v>98</v>
      </c>
    </row>
    <row r="4695" spans="1:5" ht="18.75" customHeight="1" x14ac:dyDescent="0.3">
      <c r="A4695" s="4">
        <v>1994</v>
      </c>
      <c r="B4695" t="s">
        <v>1580</v>
      </c>
      <c r="C4695" s="10">
        <v>397000</v>
      </c>
      <c r="D4695" t="s">
        <v>24</v>
      </c>
      <c r="E4695" t="s">
        <v>98</v>
      </c>
    </row>
    <row r="4696" spans="1:5" ht="18.75" customHeight="1" x14ac:dyDescent="0.3">
      <c r="A4696" s="4">
        <v>1994</v>
      </c>
      <c r="B4696" t="s">
        <v>1437</v>
      </c>
      <c r="C4696" s="10">
        <v>225000</v>
      </c>
      <c r="D4696" t="s">
        <v>28</v>
      </c>
      <c r="E4696" t="s">
        <v>98</v>
      </c>
    </row>
    <row r="4697" spans="1:5" ht="18.75" customHeight="1" x14ac:dyDescent="0.3">
      <c r="A4697" s="4">
        <v>1994</v>
      </c>
      <c r="B4697" t="s">
        <v>917</v>
      </c>
      <c r="C4697" s="10">
        <v>210000</v>
      </c>
      <c r="D4697" t="s">
        <v>34</v>
      </c>
      <c r="E4697" t="s">
        <v>98</v>
      </c>
    </row>
    <row r="4698" spans="1:5" ht="18.75" customHeight="1" x14ac:dyDescent="0.3">
      <c r="A4698" s="4">
        <v>1994</v>
      </c>
      <c r="B4698" t="s">
        <v>1581</v>
      </c>
      <c r="C4698" s="10">
        <v>190000</v>
      </c>
      <c r="D4698" t="s">
        <v>28</v>
      </c>
      <c r="E4698" t="s">
        <v>98</v>
      </c>
    </row>
    <row r="4699" spans="1:5" ht="18.75" customHeight="1" x14ac:dyDescent="0.3">
      <c r="A4699" s="4">
        <v>1994</v>
      </c>
      <c r="B4699" t="s">
        <v>1336</v>
      </c>
      <c r="C4699" s="10">
        <v>155000</v>
      </c>
      <c r="D4699" t="s">
        <v>54</v>
      </c>
      <c r="E4699" t="s">
        <v>98</v>
      </c>
    </row>
    <row r="4700" spans="1:5" ht="18.75" customHeight="1" x14ac:dyDescent="0.3">
      <c r="A4700" s="4">
        <v>1994</v>
      </c>
      <c r="B4700" t="s">
        <v>1582</v>
      </c>
      <c r="C4700" s="10">
        <v>132500</v>
      </c>
      <c r="D4700" t="s">
        <v>24</v>
      </c>
      <c r="E4700" t="s">
        <v>98</v>
      </c>
    </row>
    <row r="4701" spans="1:5" ht="18.75" customHeight="1" x14ac:dyDescent="0.3">
      <c r="A4701" s="4">
        <v>1994</v>
      </c>
      <c r="B4701" t="s">
        <v>1071</v>
      </c>
      <c r="C4701" s="10">
        <v>120000</v>
      </c>
      <c r="D4701" t="s">
        <v>37</v>
      </c>
      <c r="E4701" t="s">
        <v>98</v>
      </c>
    </row>
    <row r="4702" spans="1:5" ht="18.75" customHeight="1" x14ac:dyDescent="0.3">
      <c r="A4702" s="4">
        <v>1994</v>
      </c>
      <c r="B4702" t="s">
        <v>115</v>
      </c>
      <c r="C4702" s="10">
        <v>120000</v>
      </c>
      <c r="D4702" t="s">
        <v>24</v>
      </c>
      <c r="E4702" t="s">
        <v>98</v>
      </c>
    </row>
    <row r="4703" spans="1:5" ht="18.75" customHeight="1" x14ac:dyDescent="0.3">
      <c r="A4703" s="4">
        <v>1994</v>
      </c>
      <c r="B4703" t="s">
        <v>1583</v>
      </c>
      <c r="C4703" s="10">
        <v>119000</v>
      </c>
      <c r="D4703" t="s">
        <v>24</v>
      </c>
      <c r="E4703" t="s">
        <v>98</v>
      </c>
    </row>
    <row r="4704" spans="1:5" ht="18.75" customHeight="1" x14ac:dyDescent="0.3">
      <c r="A4704" s="4">
        <v>1994</v>
      </c>
      <c r="B4704" t="s">
        <v>1584</v>
      </c>
      <c r="C4704" s="10">
        <v>114000</v>
      </c>
      <c r="D4704" t="s">
        <v>24</v>
      </c>
      <c r="E4704" t="s">
        <v>98</v>
      </c>
    </row>
    <row r="4705" spans="1:5" ht="18.75" customHeight="1" x14ac:dyDescent="0.3">
      <c r="A4705" s="4">
        <v>1994</v>
      </c>
      <c r="B4705" t="s">
        <v>777</v>
      </c>
      <c r="C4705" s="10">
        <v>109000</v>
      </c>
      <c r="D4705" t="s">
        <v>28</v>
      </c>
      <c r="E4705" t="s">
        <v>98</v>
      </c>
    </row>
    <row r="4706" spans="1:5" ht="18.75" customHeight="1" x14ac:dyDescent="0.3">
      <c r="A4706" s="4">
        <v>1994</v>
      </c>
      <c r="B4706" t="s">
        <v>1585</v>
      </c>
      <c r="C4706" s="10">
        <v>109000</v>
      </c>
      <c r="D4706" t="s">
        <v>24</v>
      </c>
      <c r="E4706" t="s">
        <v>98</v>
      </c>
    </row>
    <row r="4707" spans="1:5" ht="18.75" customHeight="1" x14ac:dyDescent="0.3">
      <c r="A4707" s="4">
        <v>1994</v>
      </c>
      <c r="B4707" t="s">
        <v>733</v>
      </c>
      <c r="C4707" s="10">
        <v>109000</v>
      </c>
      <c r="D4707" t="s">
        <v>24</v>
      </c>
      <c r="E4707" t="s">
        <v>98</v>
      </c>
    </row>
    <row r="4708" spans="1:5" ht="18.75" customHeight="1" x14ac:dyDescent="0.3">
      <c r="A4708" s="4">
        <v>1994</v>
      </c>
      <c r="B4708" t="s">
        <v>325</v>
      </c>
      <c r="C4708" s="10">
        <v>5500000</v>
      </c>
      <c r="D4708" t="s">
        <v>28</v>
      </c>
      <c r="E4708" t="s">
        <v>127</v>
      </c>
    </row>
    <row r="4709" spans="1:5" ht="18.75" customHeight="1" x14ac:dyDescent="0.3">
      <c r="A4709" s="4">
        <v>1994</v>
      </c>
      <c r="B4709" t="s">
        <v>480</v>
      </c>
      <c r="C4709" s="10">
        <v>5333334</v>
      </c>
      <c r="D4709" t="s">
        <v>37</v>
      </c>
      <c r="E4709" t="s">
        <v>127</v>
      </c>
    </row>
    <row r="4710" spans="1:5" ht="18.75" customHeight="1" x14ac:dyDescent="0.3">
      <c r="A4710" s="4">
        <v>1994</v>
      </c>
      <c r="B4710" t="s">
        <v>103</v>
      </c>
      <c r="C4710" s="10">
        <v>4250000</v>
      </c>
      <c r="D4710" t="s">
        <v>24</v>
      </c>
      <c r="E4710" t="s">
        <v>127</v>
      </c>
    </row>
    <row r="4711" spans="1:5" ht="18.75" customHeight="1" x14ac:dyDescent="0.3">
      <c r="A4711" s="4">
        <v>1994</v>
      </c>
      <c r="B4711" t="s">
        <v>179</v>
      </c>
      <c r="C4711" s="10">
        <v>4000000</v>
      </c>
      <c r="D4711" t="s">
        <v>31</v>
      </c>
      <c r="E4711" t="s">
        <v>127</v>
      </c>
    </row>
    <row r="4712" spans="1:5" ht="18.75" customHeight="1" x14ac:dyDescent="0.3">
      <c r="A4712" s="4">
        <v>1994</v>
      </c>
      <c r="B4712" t="s">
        <v>147</v>
      </c>
      <c r="C4712" s="10">
        <v>4000000</v>
      </c>
      <c r="D4712" t="s">
        <v>24</v>
      </c>
      <c r="E4712" t="s">
        <v>127</v>
      </c>
    </row>
    <row r="4713" spans="1:5" ht="18.75" customHeight="1" x14ac:dyDescent="0.3">
      <c r="A4713" s="4">
        <v>1994</v>
      </c>
      <c r="B4713" t="s">
        <v>936</v>
      </c>
      <c r="C4713" s="10">
        <v>3750000</v>
      </c>
      <c r="D4713" t="s">
        <v>50</v>
      </c>
      <c r="E4713" t="s">
        <v>127</v>
      </c>
    </row>
    <row r="4714" spans="1:5" ht="18.75" customHeight="1" x14ac:dyDescent="0.3">
      <c r="A4714" s="4">
        <v>1994</v>
      </c>
      <c r="B4714" t="s">
        <v>55</v>
      </c>
      <c r="C4714" s="10">
        <v>3083334</v>
      </c>
      <c r="D4714" t="s">
        <v>28</v>
      </c>
      <c r="E4714" t="s">
        <v>127</v>
      </c>
    </row>
    <row r="4715" spans="1:5" ht="18.75" customHeight="1" x14ac:dyDescent="0.3">
      <c r="A4715" s="4">
        <v>1994</v>
      </c>
      <c r="B4715" t="s">
        <v>770</v>
      </c>
      <c r="C4715" s="10">
        <v>2500000</v>
      </c>
      <c r="D4715" t="s">
        <v>34</v>
      </c>
      <c r="E4715" t="s">
        <v>127</v>
      </c>
    </row>
    <row r="4716" spans="1:5" ht="18.75" customHeight="1" x14ac:dyDescent="0.3">
      <c r="A4716" s="4">
        <v>1994</v>
      </c>
      <c r="B4716" t="s">
        <v>772</v>
      </c>
      <c r="C4716" s="10">
        <v>2325000</v>
      </c>
      <c r="D4716" t="s">
        <v>24</v>
      </c>
      <c r="E4716" t="s">
        <v>127</v>
      </c>
    </row>
    <row r="4717" spans="1:5" ht="18.75" customHeight="1" x14ac:dyDescent="0.3">
      <c r="A4717" s="4">
        <v>1994</v>
      </c>
      <c r="B4717" t="s">
        <v>1340</v>
      </c>
      <c r="C4717" s="10">
        <v>1000000</v>
      </c>
      <c r="D4717" t="s">
        <v>24</v>
      </c>
      <c r="E4717" t="s">
        <v>127</v>
      </c>
    </row>
    <row r="4718" spans="1:5" ht="18.75" customHeight="1" x14ac:dyDescent="0.3">
      <c r="A4718" s="4">
        <v>1994</v>
      </c>
      <c r="B4718" t="s">
        <v>214</v>
      </c>
      <c r="C4718" s="10">
        <v>800000</v>
      </c>
      <c r="D4718" t="s">
        <v>24</v>
      </c>
      <c r="E4718" t="s">
        <v>127</v>
      </c>
    </row>
    <row r="4719" spans="1:5" ht="18.75" customHeight="1" x14ac:dyDescent="0.3">
      <c r="A4719" s="4">
        <v>1994</v>
      </c>
      <c r="B4719" t="s">
        <v>42</v>
      </c>
      <c r="C4719" s="10">
        <v>640000</v>
      </c>
      <c r="D4719" t="s">
        <v>43</v>
      </c>
      <c r="E4719" t="s">
        <v>127</v>
      </c>
    </row>
    <row r="4720" spans="1:5" ht="18.75" customHeight="1" x14ac:dyDescent="0.3">
      <c r="A4720" s="4">
        <v>1994</v>
      </c>
      <c r="B4720" t="s">
        <v>755</v>
      </c>
      <c r="C4720" s="10">
        <v>565000</v>
      </c>
      <c r="D4720" t="s">
        <v>24</v>
      </c>
      <c r="E4720" t="s">
        <v>127</v>
      </c>
    </row>
    <row r="4721" spans="1:5" ht="18.75" customHeight="1" x14ac:dyDescent="0.3">
      <c r="A4721" s="4">
        <v>1994</v>
      </c>
      <c r="B4721" t="s">
        <v>120</v>
      </c>
      <c r="C4721" s="10">
        <v>550000</v>
      </c>
      <c r="D4721" t="s">
        <v>24</v>
      </c>
      <c r="E4721" t="s">
        <v>127</v>
      </c>
    </row>
    <row r="4722" spans="1:5" ht="18.75" customHeight="1" x14ac:dyDescent="0.3">
      <c r="A4722" s="4">
        <v>1994</v>
      </c>
      <c r="B4722" t="s">
        <v>1254</v>
      </c>
      <c r="C4722" s="10">
        <v>510000</v>
      </c>
      <c r="D4722" t="s">
        <v>24</v>
      </c>
      <c r="E4722" t="s">
        <v>127</v>
      </c>
    </row>
    <row r="4723" spans="1:5" ht="18.75" customHeight="1" x14ac:dyDescent="0.3">
      <c r="A4723" s="4">
        <v>1994</v>
      </c>
      <c r="B4723" t="s">
        <v>355</v>
      </c>
      <c r="C4723" s="10">
        <v>500000</v>
      </c>
      <c r="D4723" t="s">
        <v>54</v>
      </c>
      <c r="E4723" t="s">
        <v>127</v>
      </c>
    </row>
    <row r="4724" spans="1:5" ht="18.75" customHeight="1" x14ac:dyDescent="0.3">
      <c r="A4724" s="4">
        <v>1994</v>
      </c>
      <c r="B4724" t="s">
        <v>931</v>
      </c>
      <c r="C4724" s="10">
        <v>500000</v>
      </c>
      <c r="D4724" t="s">
        <v>24</v>
      </c>
      <c r="E4724" t="s">
        <v>127</v>
      </c>
    </row>
    <row r="4725" spans="1:5" ht="18.75" customHeight="1" x14ac:dyDescent="0.3">
      <c r="A4725" s="4">
        <v>1994</v>
      </c>
      <c r="B4725" t="s">
        <v>1441</v>
      </c>
      <c r="C4725" s="10">
        <v>500000</v>
      </c>
      <c r="D4725" t="s">
        <v>54</v>
      </c>
      <c r="E4725" t="s">
        <v>127</v>
      </c>
    </row>
    <row r="4726" spans="1:5" ht="18.75" customHeight="1" x14ac:dyDescent="0.3">
      <c r="A4726" s="4">
        <v>1994</v>
      </c>
      <c r="B4726" t="s">
        <v>151</v>
      </c>
      <c r="C4726" s="10">
        <v>437500</v>
      </c>
      <c r="D4726" t="s">
        <v>24</v>
      </c>
      <c r="E4726" t="s">
        <v>127</v>
      </c>
    </row>
    <row r="4727" spans="1:5" ht="18.75" customHeight="1" x14ac:dyDescent="0.3">
      <c r="A4727" s="4">
        <v>1994</v>
      </c>
      <c r="B4727" t="s">
        <v>1280</v>
      </c>
      <c r="C4727" s="10">
        <v>200000</v>
      </c>
      <c r="D4727" t="s">
        <v>28</v>
      </c>
      <c r="E4727" t="s">
        <v>127</v>
      </c>
    </row>
    <row r="4728" spans="1:5" ht="18.75" customHeight="1" x14ac:dyDescent="0.3">
      <c r="A4728" s="4">
        <v>1994</v>
      </c>
      <c r="B4728" t="s">
        <v>933</v>
      </c>
      <c r="C4728" s="10">
        <v>170000</v>
      </c>
      <c r="D4728" t="s">
        <v>34</v>
      </c>
      <c r="E4728" t="s">
        <v>127</v>
      </c>
    </row>
    <row r="4729" spans="1:5" ht="18.75" customHeight="1" x14ac:dyDescent="0.3">
      <c r="A4729" s="4">
        <v>1994</v>
      </c>
      <c r="B4729" t="s">
        <v>1586</v>
      </c>
      <c r="C4729" s="10">
        <v>150000</v>
      </c>
      <c r="D4729" t="s">
        <v>24</v>
      </c>
      <c r="E4729" t="s">
        <v>127</v>
      </c>
    </row>
    <row r="4730" spans="1:5" ht="18.75" customHeight="1" x14ac:dyDescent="0.3">
      <c r="A4730" s="4">
        <v>1994</v>
      </c>
      <c r="B4730" t="s">
        <v>1587</v>
      </c>
      <c r="C4730" s="10">
        <v>122500</v>
      </c>
      <c r="D4730" t="s">
        <v>43</v>
      </c>
      <c r="E4730" t="s">
        <v>127</v>
      </c>
    </row>
    <row r="4731" spans="1:5" ht="18.75" customHeight="1" x14ac:dyDescent="0.3">
      <c r="A4731" s="4">
        <v>1994</v>
      </c>
      <c r="B4731" t="s">
        <v>1588</v>
      </c>
      <c r="C4731" s="10">
        <v>115000</v>
      </c>
      <c r="D4731" t="s">
        <v>24</v>
      </c>
      <c r="E4731" t="s">
        <v>127</v>
      </c>
    </row>
    <row r="4732" spans="1:5" ht="18.75" customHeight="1" x14ac:dyDescent="0.3">
      <c r="A4732" s="4">
        <v>1994</v>
      </c>
      <c r="B4732" t="s">
        <v>1589</v>
      </c>
      <c r="C4732" s="10">
        <v>109000</v>
      </c>
      <c r="D4732" t="s">
        <v>28</v>
      </c>
      <c r="E4732" t="s">
        <v>127</v>
      </c>
    </row>
    <row r="4733" spans="1:5" ht="18.75" customHeight="1" x14ac:dyDescent="0.3">
      <c r="A4733" s="4">
        <v>1994</v>
      </c>
      <c r="B4733" t="s">
        <v>1590</v>
      </c>
      <c r="C4733" s="10">
        <v>109000</v>
      </c>
      <c r="D4733" t="s">
        <v>54</v>
      </c>
      <c r="E4733" t="s">
        <v>127</v>
      </c>
    </row>
    <row r="4734" spans="1:5" ht="18.75" customHeight="1" x14ac:dyDescent="0.3">
      <c r="A4734" s="4">
        <v>1994</v>
      </c>
      <c r="B4734" t="s">
        <v>1591</v>
      </c>
      <c r="C4734" s="10">
        <v>109000</v>
      </c>
      <c r="D4734" t="s">
        <v>24</v>
      </c>
      <c r="E4734" t="s">
        <v>127</v>
      </c>
    </row>
    <row r="4735" spans="1:5" ht="18.75" customHeight="1" x14ac:dyDescent="0.3">
      <c r="A4735" s="4">
        <v>1994</v>
      </c>
      <c r="B4735" t="s">
        <v>1592</v>
      </c>
      <c r="C4735" s="10">
        <v>109000</v>
      </c>
      <c r="D4735" t="s">
        <v>24</v>
      </c>
      <c r="E4735" t="s">
        <v>127</v>
      </c>
    </row>
    <row r="4736" spans="1:5" ht="18.75" customHeight="1" x14ac:dyDescent="0.3">
      <c r="A4736" s="4">
        <v>1994</v>
      </c>
      <c r="B4736" t="s">
        <v>172</v>
      </c>
      <c r="C4736" s="10">
        <v>4750000</v>
      </c>
      <c r="D4736" t="s">
        <v>24</v>
      </c>
      <c r="E4736" t="s">
        <v>153</v>
      </c>
    </row>
    <row r="4737" spans="1:5" ht="18.75" customHeight="1" x14ac:dyDescent="0.3">
      <c r="A4737" s="4">
        <v>1994</v>
      </c>
      <c r="B4737" t="s">
        <v>256</v>
      </c>
      <c r="C4737" s="10">
        <v>4000000</v>
      </c>
      <c r="D4737" t="s">
        <v>24</v>
      </c>
      <c r="E4737" t="s">
        <v>153</v>
      </c>
    </row>
    <row r="4738" spans="1:5" ht="18.75" customHeight="1" x14ac:dyDescent="0.3">
      <c r="A4738" s="4">
        <v>1994</v>
      </c>
      <c r="B4738" t="s">
        <v>170</v>
      </c>
      <c r="C4738" s="10">
        <v>3750000</v>
      </c>
      <c r="D4738" t="s">
        <v>43</v>
      </c>
      <c r="E4738" t="s">
        <v>153</v>
      </c>
    </row>
    <row r="4739" spans="1:5" ht="18.75" customHeight="1" x14ac:dyDescent="0.3">
      <c r="A4739" s="4">
        <v>1994</v>
      </c>
      <c r="B4739" t="s">
        <v>141</v>
      </c>
      <c r="C4739" s="10">
        <v>3750000</v>
      </c>
      <c r="D4739" t="s">
        <v>50</v>
      </c>
      <c r="E4739" t="s">
        <v>153</v>
      </c>
    </row>
    <row r="4740" spans="1:5" ht="18.75" customHeight="1" x14ac:dyDescent="0.3">
      <c r="A4740" s="4">
        <v>1994</v>
      </c>
      <c r="B4740" t="s">
        <v>178</v>
      </c>
      <c r="C4740" s="10">
        <v>3250000</v>
      </c>
      <c r="D4740" t="s">
        <v>24</v>
      </c>
      <c r="E4740" t="s">
        <v>153</v>
      </c>
    </row>
    <row r="4741" spans="1:5" ht="18.75" customHeight="1" x14ac:dyDescent="0.3">
      <c r="A4741" s="4">
        <v>1994</v>
      </c>
      <c r="B4741" t="s">
        <v>1256</v>
      </c>
      <c r="C4741" s="10">
        <v>3200000</v>
      </c>
      <c r="D4741" t="s">
        <v>28</v>
      </c>
      <c r="E4741" t="s">
        <v>153</v>
      </c>
    </row>
    <row r="4742" spans="1:5" ht="18.75" customHeight="1" x14ac:dyDescent="0.3">
      <c r="A4742" s="4">
        <v>1994</v>
      </c>
      <c r="B4742" t="s">
        <v>216</v>
      </c>
      <c r="C4742" s="10">
        <v>3200000</v>
      </c>
      <c r="D4742" t="s">
        <v>54</v>
      </c>
      <c r="E4742" t="s">
        <v>153</v>
      </c>
    </row>
    <row r="4743" spans="1:5" ht="18.75" customHeight="1" x14ac:dyDescent="0.3">
      <c r="A4743" s="4">
        <v>1994</v>
      </c>
      <c r="B4743" t="s">
        <v>1255</v>
      </c>
      <c r="C4743" s="10">
        <v>2916667</v>
      </c>
      <c r="D4743" t="s">
        <v>28</v>
      </c>
      <c r="E4743" t="s">
        <v>153</v>
      </c>
    </row>
    <row r="4744" spans="1:5" ht="18.75" customHeight="1" x14ac:dyDescent="0.3">
      <c r="A4744" s="4">
        <v>1994</v>
      </c>
      <c r="B4744" t="s">
        <v>1259</v>
      </c>
      <c r="C4744" s="10">
        <v>2800000</v>
      </c>
      <c r="D4744" t="s">
        <v>24</v>
      </c>
      <c r="E4744" t="s">
        <v>153</v>
      </c>
    </row>
    <row r="4745" spans="1:5" ht="18.75" customHeight="1" x14ac:dyDescent="0.3">
      <c r="A4745" s="4">
        <v>1994</v>
      </c>
      <c r="B4745" t="s">
        <v>944</v>
      </c>
      <c r="C4745" s="10">
        <v>1400000</v>
      </c>
      <c r="D4745" t="s">
        <v>24</v>
      </c>
      <c r="E4745" t="s">
        <v>153</v>
      </c>
    </row>
    <row r="4746" spans="1:5" ht="18.75" customHeight="1" x14ac:dyDescent="0.3">
      <c r="A4746" s="4">
        <v>1994</v>
      </c>
      <c r="B4746" t="s">
        <v>947</v>
      </c>
      <c r="C4746" s="10">
        <v>1225000</v>
      </c>
      <c r="D4746" t="s">
        <v>24</v>
      </c>
      <c r="E4746" t="s">
        <v>153</v>
      </c>
    </row>
    <row r="4747" spans="1:5" ht="18.75" customHeight="1" x14ac:dyDescent="0.3">
      <c r="A4747" s="4">
        <v>1994</v>
      </c>
      <c r="B4747" t="s">
        <v>1258</v>
      </c>
      <c r="C4747" s="10">
        <v>1100000</v>
      </c>
      <c r="D4747" t="s">
        <v>37</v>
      </c>
      <c r="E4747" t="s">
        <v>153</v>
      </c>
    </row>
    <row r="4748" spans="1:5" ht="18.75" customHeight="1" x14ac:dyDescent="0.3">
      <c r="A4748" s="4">
        <v>1994</v>
      </c>
      <c r="B4748" t="s">
        <v>526</v>
      </c>
      <c r="C4748" s="10">
        <v>800000</v>
      </c>
      <c r="D4748" t="s">
        <v>43</v>
      </c>
      <c r="E4748" t="s">
        <v>153</v>
      </c>
    </row>
    <row r="4749" spans="1:5" ht="18.75" customHeight="1" x14ac:dyDescent="0.3">
      <c r="A4749" s="4">
        <v>1994</v>
      </c>
      <c r="B4749" t="s">
        <v>486</v>
      </c>
      <c r="C4749" s="10">
        <v>750000</v>
      </c>
      <c r="D4749" t="s">
        <v>24</v>
      </c>
      <c r="E4749" t="s">
        <v>153</v>
      </c>
    </row>
    <row r="4750" spans="1:5" ht="18.75" customHeight="1" x14ac:dyDescent="0.3">
      <c r="A4750" s="4">
        <v>1994</v>
      </c>
      <c r="B4750" t="s">
        <v>720</v>
      </c>
      <c r="C4750" s="10">
        <v>700000</v>
      </c>
      <c r="D4750" t="s">
        <v>28</v>
      </c>
      <c r="E4750" t="s">
        <v>153</v>
      </c>
    </row>
    <row r="4751" spans="1:5" ht="18.75" customHeight="1" x14ac:dyDescent="0.3">
      <c r="A4751" s="4">
        <v>1994</v>
      </c>
      <c r="B4751" t="s">
        <v>639</v>
      </c>
      <c r="C4751" s="10">
        <v>575000</v>
      </c>
      <c r="D4751" t="s">
        <v>54</v>
      </c>
      <c r="E4751" t="s">
        <v>153</v>
      </c>
    </row>
    <row r="4752" spans="1:5" ht="18.75" customHeight="1" x14ac:dyDescent="0.3">
      <c r="A4752" s="4">
        <v>1994</v>
      </c>
      <c r="B4752" t="s">
        <v>203</v>
      </c>
      <c r="C4752" s="10">
        <v>550000</v>
      </c>
      <c r="D4752" t="s">
        <v>34</v>
      </c>
      <c r="E4752" t="s">
        <v>153</v>
      </c>
    </row>
    <row r="4753" spans="1:5" ht="18.75" customHeight="1" x14ac:dyDescent="0.3">
      <c r="A4753" s="4">
        <v>1994</v>
      </c>
      <c r="B4753" t="s">
        <v>838</v>
      </c>
      <c r="C4753" s="10">
        <v>500000</v>
      </c>
      <c r="D4753" t="s">
        <v>24</v>
      </c>
      <c r="E4753" t="s">
        <v>153</v>
      </c>
    </row>
    <row r="4754" spans="1:5" ht="18.75" customHeight="1" x14ac:dyDescent="0.3">
      <c r="A4754" s="4">
        <v>1994</v>
      </c>
      <c r="B4754" t="s">
        <v>1444</v>
      </c>
      <c r="C4754" s="10">
        <v>245000</v>
      </c>
      <c r="D4754" t="s">
        <v>24</v>
      </c>
      <c r="E4754" t="s">
        <v>153</v>
      </c>
    </row>
    <row r="4755" spans="1:5" ht="18.75" customHeight="1" x14ac:dyDescent="0.3">
      <c r="A4755" s="4">
        <v>1994</v>
      </c>
      <c r="B4755" t="s">
        <v>1593</v>
      </c>
      <c r="C4755" s="10">
        <v>180000</v>
      </c>
      <c r="D4755" t="s">
        <v>24</v>
      </c>
      <c r="E4755" t="s">
        <v>153</v>
      </c>
    </row>
    <row r="4756" spans="1:5" ht="18.75" customHeight="1" x14ac:dyDescent="0.3">
      <c r="A4756" s="4">
        <v>1994</v>
      </c>
      <c r="B4756" t="s">
        <v>1402</v>
      </c>
      <c r="C4756" s="10">
        <v>158000</v>
      </c>
      <c r="D4756" t="s">
        <v>24</v>
      </c>
      <c r="E4756" t="s">
        <v>153</v>
      </c>
    </row>
    <row r="4757" spans="1:5" ht="18.75" customHeight="1" x14ac:dyDescent="0.3">
      <c r="A4757" s="4">
        <v>1994</v>
      </c>
      <c r="B4757" t="s">
        <v>252</v>
      </c>
      <c r="C4757" s="10">
        <v>150000</v>
      </c>
      <c r="D4757" t="s">
        <v>24</v>
      </c>
      <c r="E4757" t="s">
        <v>153</v>
      </c>
    </row>
    <row r="4758" spans="1:5" ht="18.75" customHeight="1" x14ac:dyDescent="0.3">
      <c r="A4758" s="4">
        <v>1994</v>
      </c>
      <c r="B4758" t="s">
        <v>1594</v>
      </c>
      <c r="C4758" s="10">
        <v>111500</v>
      </c>
      <c r="D4758" t="s">
        <v>28</v>
      </c>
      <c r="E4758" t="s">
        <v>153</v>
      </c>
    </row>
    <row r="4759" spans="1:5" ht="18.75" customHeight="1" x14ac:dyDescent="0.3">
      <c r="A4759" s="4">
        <v>1994</v>
      </c>
      <c r="B4759" t="s">
        <v>1595</v>
      </c>
      <c r="C4759" s="10">
        <v>111500</v>
      </c>
      <c r="D4759" t="s">
        <v>28</v>
      </c>
      <c r="E4759" t="s">
        <v>153</v>
      </c>
    </row>
    <row r="4760" spans="1:5" ht="18.75" customHeight="1" x14ac:dyDescent="0.3">
      <c r="A4760" s="4">
        <v>1994</v>
      </c>
      <c r="B4760" t="s">
        <v>1596</v>
      </c>
      <c r="C4760" s="10">
        <v>111500</v>
      </c>
      <c r="D4760" t="s">
        <v>28</v>
      </c>
      <c r="E4760" t="s">
        <v>153</v>
      </c>
    </row>
    <row r="4761" spans="1:5" ht="18.75" customHeight="1" x14ac:dyDescent="0.3">
      <c r="A4761" s="4">
        <v>1994</v>
      </c>
      <c r="B4761" t="s">
        <v>1597</v>
      </c>
      <c r="C4761" s="10">
        <v>109000</v>
      </c>
      <c r="D4761" t="s">
        <v>43</v>
      </c>
      <c r="E4761" t="s">
        <v>153</v>
      </c>
    </row>
    <row r="4762" spans="1:5" ht="18.75" customHeight="1" x14ac:dyDescent="0.3">
      <c r="A4762" s="4">
        <v>1994</v>
      </c>
      <c r="B4762" t="s">
        <v>1598</v>
      </c>
      <c r="C4762" s="10">
        <v>109000</v>
      </c>
      <c r="D4762" t="s">
        <v>28</v>
      </c>
      <c r="E4762" t="s">
        <v>153</v>
      </c>
    </row>
    <row r="4763" spans="1:5" ht="18.75" customHeight="1" x14ac:dyDescent="0.3">
      <c r="A4763" s="4">
        <v>1994</v>
      </c>
      <c r="B4763" t="s">
        <v>182</v>
      </c>
      <c r="C4763" s="10">
        <v>3500000</v>
      </c>
      <c r="D4763" t="s">
        <v>24</v>
      </c>
      <c r="E4763" t="s">
        <v>180</v>
      </c>
    </row>
    <row r="4764" spans="1:5" ht="18.75" customHeight="1" x14ac:dyDescent="0.3">
      <c r="A4764" s="4">
        <v>1994</v>
      </c>
      <c r="B4764" t="s">
        <v>973</v>
      </c>
      <c r="C4764" s="10">
        <v>3000000</v>
      </c>
      <c r="D4764" t="s">
        <v>28</v>
      </c>
      <c r="E4764" t="s">
        <v>180</v>
      </c>
    </row>
    <row r="4765" spans="1:5" ht="18.75" customHeight="1" x14ac:dyDescent="0.3">
      <c r="A4765" s="4">
        <v>1994</v>
      </c>
      <c r="B4765" t="s">
        <v>961</v>
      </c>
      <c r="C4765" s="10">
        <v>2400000</v>
      </c>
      <c r="D4765" t="s">
        <v>24</v>
      </c>
      <c r="E4765" t="s">
        <v>180</v>
      </c>
    </row>
    <row r="4766" spans="1:5" ht="18.75" customHeight="1" x14ac:dyDescent="0.3">
      <c r="A4766" s="4">
        <v>1994</v>
      </c>
      <c r="B4766" t="s">
        <v>193</v>
      </c>
      <c r="C4766" s="10">
        <v>2375000</v>
      </c>
      <c r="D4766" t="s">
        <v>24</v>
      </c>
      <c r="E4766" t="s">
        <v>180</v>
      </c>
    </row>
    <row r="4767" spans="1:5" ht="18.75" customHeight="1" x14ac:dyDescent="0.3">
      <c r="A4767" s="4">
        <v>1994</v>
      </c>
      <c r="B4767" t="s">
        <v>194</v>
      </c>
      <c r="C4767" s="10">
        <v>2372013</v>
      </c>
      <c r="D4767" t="s">
        <v>28</v>
      </c>
      <c r="E4767" t="s">
        <v>180</v>
      </c>
    </row>
    <row r="4768" spans="1:5" ht="18.75" customHeight="1" x14ac:dyDescent="0.3">
      <c r="A4768" s="4">
        <v>1994</v>
      </c>
      <c r="B4768" t="s">
        <v>968</v>
      </c>
      <c r="C4768" s="10">
        <v>1800000</v>
      </c>
      <c r="D4768" t="s">
        <v>28</v>
      </c>
      <c r="E4768" t="s">
        <v>180</v>
      </c>
    </row>
    <row r="4769" spans="1:5" ht="18.75" customHeight="1" x14ac:dyDescent="0.3">
      <c r="A4769" s="4">
        <v>1994</v>
      </c>
      <c r="B4769" t="s">
        <v>212</v>
      </c>
      <c r="C4769" s="10">
        <v>1100000</v>
      </c>
      <c r="D4769" t="s">
        <v>28</v>
      </c>
      <c r="E4769" t="s">
        <v>180</v>
      </c>
    </row>
    <row r="4770" spans="1:5" ht="18.75" customHeight="1" x14ac:dyDescent="0.3">
      <c r="A4770" s="4">
        <v>1994</v>
      </c>
      <c r="B4770" t="s">
        <v>692</v>
      </c>
      <c r="C4770" s="10">
        <v>1000000</v>
      </c>
      <c r="D4770" t="s">
        <v>28</v>
      </c>
      <c r="E4770" t="s">
        <v>180</v>
      </c>
    </row>
    <row r="4771" spans="1:5" ht="18.75" customHeight="1" x14ac:dyDescent="0.3">
      <c r="A4771" s="4">
        <v>1994</v>
      </c>
      <c r="B4771" t="s">
        <v>268</v>
      </c>
      <c r="C4771" s="10">
        <v>700000</v>
      </c>
      <c r="D4771" t="s">
        <v>24</v>
      </c>
      <c r="E4771" t="s">
        <v>180</v>
      </c>
    </row>
    <row r="4772" spans="1:5" ht="18.75" customHeight="1" x14ac:dyDescent="0.3">
      <c r="A4772" s="4">
        <v>1994</v>
      </c>
      <c r="B4772" t="s">
        <v>864</v>
      </c>
      <c r="C4772" s="10">
        <v>650000</v>
      </c>
      <c r="D4772" t="s">
        <v>54</v>
      </c>
      <c r="E4772" t="s">
        <v>180</v>
      </c>
    </row>
    <row r="4773" spans="1:5" ht="18.75" customHeight="1" x14ac:dyDescent="0.3">
      <c r="A4773" s="4">
        <v>1994</v>
      </c>
      <c r="B4773" t="s">
        <v>1445</v>
      </c>
      <c r="C4773" s="10">
        <v>500000</v>
      </c>
      <c r="D4773" t="s">
        <v>43</v>
      </c>
      <c r="E4773" t="s">
        <v>180</v>
      </c>
    </row>
    <row r="4774" spans="1:5" ht="18.75" customHeight="1" x14ac:dyDescent="0.3">
      <c r="A4774" s="4">
        <v>1994</v>
      </c>
      <c r="B4774" t="s">
        <v>1350</v>
      </c>
      <c r="C4774" s="10">
        <v>500000</v>
      </c>
      <c r="D4774" t="s">
        <v>24</v>
      </c>
      <c r="E4774" t="s">
        <v>180</v>
      </c>
    </row>
    <row r="4775" spans="1:5" ht="18.75" customHeight="1" x14ac:dyDescent="0.3">
      <c r="A4775" s="4">
        <v>1994</v>
      </c>
      <c r="B4775" t="s">
        <v>891</v>
      </c>
      <c r="C4775" s="10">
        <v>400000</v>
      </c>
      <c r="D4775" t="s">
        <v>24</v>
      </c>
      <c r="E4775" t="s">
        <v>180</v>
      </c>
    </row>
    <row r="4776" spans="1:5" ht="18.75" customHeight="1" x14ac:dyDescent="0.3">
      <c r="A4776" s="4">
        <v>1994</v>
      </c>
      <c r="B4776" t="s">
        <v>1446</v>
      </c>
      <c r="C4776" s="10">
        <v>375000</v>
      </c>
      <c r="D4776" t="s">
        <v>24</v>
      </c>
      <c r="E4776" t="s">
        <v>180</v>
      </c>
    </row>
    <row r="4777" spans="1:5" ht="18.75" customHeight="1" x14ac:dyDescent="0.3">
      <c r="A4777" s="4">
        <v>1994</v>
      </c>
      <c r="B4777" t="s">
        <v>616</v>
      </c>
      <c r="C4777" s="10">
        <v>350000</v>
      </c>
      <c r="D4777" t="s">
        <v>37</v>
      </c>
      <c r="E4777" t="s">
        <v>180</v>
      </c>
    </row>
    <row r="4778" spans="1:5" ht="18.75" customHeight="1" x14ac:dyDescent="0.3">
      <c r="A4778" s="4">
        <v>1994</v>
      </c>
      <c r="B4778" t="s">
        <v>960</v>
      </c>
      <c r="C4778" s="10">
        <v>350000</v>
      </c>
      <c r="D4778" t="s">
        <v>54</v>
      </c>
      <c r="E4778" t="s">
        <v>180</v>
      </c>
    </row>
    <row r="4779" spans="1:5" ht="18.75" customHeight="1" x14ac:dyDescent="0.3">
      <c r="A4779" s="4">
        <v>1994</v>
      </c>
      <c r="B4779" t="s">
        <v>1094</v>
      </c>
      <c r="C4779" s="10">
        <v>325000</v>
      </c>
      <c r="D4779" t="s">
        <v>24</v>
      </c>
      <c r="E4779" t="s">
        <v>180</v>
      </c>
    </row>
    <row r="4780" spans="1:5" ht="18.75" customHeight="1" x14ac:dyDescent="0.3">
      <c r="A4780" s="4">
        <v>1994</v>
      </c>
      <c r="B4780" t="s">
        <v>1448</v>
      </c>
      <c r="C4780" s="10">
        <v>226000</v>
      </c>
      <c r="D4780" t="s">
        <v>50</v>
      </c>
      <c r="E4780" t="s">
        <v>180</v>
      </c>
    </row>
    <row r="4781" spans="1:5" ht="18.75" customHeight="1" x14ac:dyDescent="0.3">
      <c r="A4781" s="4">
        <v>1994</v>
      </c>
      <c r="B4781" t="s">
        <v>1447</v>
      </c>
      <c r="C4781" s="10">
        <v>182500</v>
      </c>
      <c r="D4781" t="s">
        <v>34</v>
      </c>
      <c r="E4781" t="s">
        <v>180</v>
      </c>
    </row>
    <row r="4782" spans="1:5" ht="18.75" customHeight="1" x14ac:dyDescent="0.3">
      <c r="A4782" s="4">
        <v>1994</v>
      </c>
      <c r="B4782" t="s">
        <v>1345</v>
      </c>
      <c r="C4782" s="10">
        <v>180000</v>
      </c>
      <c r="D4782" t="s">
        <v>24</v>
      </c>
      <c r="E4782" t="s">
        <v>180</v>
      </c>
    </row>
    <row r="4783" spans="1:5" ht="18.75" customHeight="1" x14ac:dyDescent="0.3">
      <c r="A4783" s="4">
        <v>1994</v>
      </c>
      <c r="B4783" t="s">
        <v>1282</v>
      </c>
      <c r="C4783" s="10">
        <v>160000</v>
      </c>
      <c r="D4783" t="s">
        <v>28</v>
      </c>
      <c r="E4783" t="s">
        <v>180</v>
      </c>
    </row>
    <row r="4784" spans="1:5" ht="18.75" customHeight="1" x14ac:dyDescent="0.3">
      <c r="A4784" s="4">
        <v>1994</v>
      </c>
      <c r="B4784" t="s">
        <v>1452</v>
      </c>
      <c r="C4784" s="10">
        <v>152000</v>
      </c>
      <c r="D4784" t="s">
        <v>24</v>
      </c>
      <c r="E4784" t="s">
        <v>180</v>
      </c>
    </row>
    <row r="4785" spans="1:5" ht="18.75" customHeight="1" x14ac:dyDescent="0.3">
      <c r="A4785" s="4">
        <v>1994</v>
      </c>
      <c r="B4785" t="s">
        <v>1599</v>
      </c>
      <c r="C4785" s="10">
        <v>114000</v>
      </c>
      <c r="D4785" t="s">
        <v>24</v>
      </c>
      <c r="E4785" t="s">
        <v>180</v>
      </c>
    </row>
    <row r="4786" spans="1:5" ht="18.75" customHeight="1" x14ac:dyDescent="0.3">
      <c r="A4786" s="4">
        <v>1994</v>
      </c>
      <c r="B4786" t="s">
        <v>1600</v>
      </c>
      <c r="C4786" s="10">
        <v>113000</v>
      </c>
      <c r="D4786" t="s">
        <v>43</v>
      </c>
      <c r="E4786" t="s">
        <v>180</v>
      </c>
    </row>
    <row r="4787" spans="1:5" ht="18.75" customHeight="1" x14ac:dyDescent="0.3">
      <c r="A4787" s="4">
        <v>1994</v>
      </c>
      <c r="B4787" t="s">
        <v>1449</v>
      </c>
      <c r="C4787" s="10">
        <v>112000</v>
      </c>
      <c r="D4787" t="s">
        <v>28</v>
      </c>
      <c r="E4787" t="s">
        <v>180</v>
      </c>
    </row>
    <row r="4788" spans="1:5" ht="18.75" customHeight="1" x14ac:dyDescent="0.3">
      <c r="A4788" s="4">
        <v>1994</v>
      </c>
      <c r="B4788" t="s">
        <v>970</v>
      </c>
      <c r="C4788" s="10">
        <v>112000</v>
      </c>
      <c r="D4788" t="s">
        <v>24</v>
      </c>
      <c r="E4788" t="s">
        <v>180</v>
      </c>
    </row>
    <row r="4789" spans="1:5" ht="18.75" customHeight="1" x14ac:dyDescent="0.3">
      <c r="A4789" s="4">
        <v>1994</v>
      </c>
      <c r="B4789" t="s">
        <v>1450</v>
      </c>
      <c r="C4789" s="10">
        <v>109000</v>
      </c>
      <c r="D4789" t="s">
        <v>24</v>
      </c>
      <c r="E4789" t="s">
        <v>180</v>
      </c>
    </row>
    <row r="4790" spans="1:5" ht="18.75" customHeight="1" x14ac:dyDescent="0.3">
      <c r="A4790" s="4">
        <v>1994</v>
      </c>
      <c r="B4790" t="s">
        <v>1601</v>
      </c>
      <c r="C4790" s="10">
        <v>109000</v>
      </c>
      <c r="D4790" t="s">
        <v>34</v>
      </c>
      <c r="E4790" t="s">
        <v>180</v>
      </c>
    </row>
    <row r="4791" spans="1:5" ht="18.75" customHeight="1" x14ac:dyDescent="0.3">
      <c r="A4791" s="4">
        <v>1994</v>
      </c>
      <c r="B4791" t="s">
        <v>1602</v>
      </c>
      <c r="C4791" s="10">
        <v>109000</v>
      </c>
      <c r="D4791" t="s">
        <v>24</v>
      </c>
      <c r="E4791" t="s">
        <v>180</v>
      </c>
    </row>
    <row r="4792" spans="1:5" ht="18.75" customHeight="1" x14ac:dyDescent="0.3">
      <c r="A4792" s="4">
        <v>1994</v>
      </c>
      <c r="B4792" t="s">
        <v>401</v>
      </c>
      <c r="C4792" s="10">
        <v>4600000</v>
      </c>
      <c r="D4792" t="s">
        <v>50</v>
      </c>
      <c r="E4792" t="s">
        <v>208</v>
      </c>
    </row>
    <row r="4793" spans="1:5" ht="18.75" customHeight="1" x14ac:dyDescent="0.3">
      <c r="A4793" s="4">
        <v>1994</v>
      </c>
      <c r="B4793" t="s">
        <v>986</v>
      </c>
      <c r="C4793" s="10">
        <v>3500000</v>
      </c>
      <c r="D4793" t="s">
        <v>24</v>
      </c>
      <c r="E4793" t="s">
        <v>208</v>
      </c>
    </row>
    <row r="4794" spans="1:5" ht="18.75" customHeight="1" x14ac:dyDescent="0.3">
      <c r="A4794" s="4">
        <v>1994</v>
      </c>
      <c r="B4794" t="s">
        <v>207</v>
      </c>
      <c r="C4794" s="10">
        <v>3000000</v>
      </c>
      <c r="D4794" t="s">
        <v>43</v>
      </c>
      <c r="E4794" t="s">
        <v>208</v>
      </c>
    </row>
    <row r="4795" spans="1:5" ht="18.75" customHeight="1" x14ac:dyDescent="0.3">
      <c r="A4795" s="4">
        <v>1994</v>
      </c>
      <c r="B4795" t="s">
        <v>791</v>
      </c>
      <c r="C4795" s="10">
        <v>2700000</v>
      </c>
      <c r="D4795" t="s">
        <v>54</v>
      </c>
      <c r="E4795" t="s">
        <v>208</v>
      </c>
    </row>
    <row r="4796" spans="1:5" ht="18.75" customHeight="1" x14ac:dyDescent="0.3">
      <c r="A4796" s="4">
        <v>1994</v>
      </c>
      <c r="B4796" t="s">
        <v>230</v>
      </c>
      <c r="C4796" s="10">
        <v>2575000</v>
      </c>
      <c r="D4796" t="s">
        <v>34</v>
      </c>
      <c r="E4796" t="s">
        <v>208</v>
      </c>
    </row>
    <row r="4797" spans="1:5" ht="18.75" customHeight="1" x14ac:dyDescent="0.3">
      <c r="A4797" s="4">
        <v>1994</v>
      </c>
      <c r="B4797" t="s">
        <v>220</v>
      </c>
      <c r="C4797" s="10">
        <v>2150000</v>
      </c>
      <c r="D4797" t="s">
        <v>37</v>
      </c>
      <c r="E4797" t="s">
        <v>208</v>
      </c>
    </row>
    <row r="4798" spans="1:5" ht="18.75" customHeight="1" x14ac:dyDescent="0.3">
      <c r="A4798" s="4">
        <v>1994</v>
      </c>
      <c r="B4798" t="s">
        <v>981</v>
      </c>
      <c r="C4798" s="10">
        <v>1650000</v>
      </c>
      <c r="D4798" t="s">
        <v>28</v>
      </c>
      <c r="E4798" t="s">
        <v>208</v>
      </c>
    </row>
    <row r="4799" spans="1:5" ht="18.75" customHeight="1" x14ac:dyDescent="0.3">
      <c r="A4799" s="4">
        <v>1994</v>
      </c>
      <c r="B4799" t="s">
        <v>978</v>
      </c>
      <c r="C4799" s="10">
        <v>1635000</v>
      </c>
      <c r="D4799" t="s">
        <v>28</v>
      </c>
      <c r="E4799" t="s">
        <v>208</v>
      </c>
    </row>
    <row r="4800" spans="1:5" ht="18.75" customHeight="1" x14ac:dyDescent="0.3">
      <c r="A4800" s="4">
        <v>1994</v>
      </c>
      <c r="B4800" t="s">
        <v>941</v>
      </c>
      <c r="C4800" s="10">
        <v>1008334</v>
      </c>
      <c r="D4800" t="s">
        <v>28</v>
      </c>
      <c r="E4800" t="s">
        <v>208</v>
      </c>
    </row>
    <row r="4801" spans="1:5" ht="18.75" customHeight="1" x14ac:dyDescent="0.3">
      <c r="A4801" s="4">
        <v>1994</v>
      </c>
      <c r="B4801" t="s">
        <v>1349</v>
      </c>
      <c r="C4801" s="10">
        <v>846667</v>
      </c>
      <c r="D4801" t="s">
        <v>28</v>
      </c>
      <c r="E4801" t="s">
        <v>208</v>
      </c>
    </row>
    <row r="4802" spans="1:5" ht="18.75" customHeight="1" x14ac:dyDescent="0.3">
      <c r="A4802" s="4">
        <v>1994</v>
      </c>
      <c r="B4802" t="s">
        <v>1296</v>
      </c>
      <c r="C4802" s="10">
        <v>700000</v>
      </c>
      <c r="D4802" t="s">
        <v>24</v>
      </c>
      <c r="E4802" t="s">
        <v>208</v>
      </c>
    </row>
    <row r="4803" spans="1:5" ht="18.75" customHeight="1" x14ac:dyDescent="0.3">
      <c r="A4803" s="4">
        <v>1994</v>
      </c>
      <c r="B4803" t="s">
        <v>1453</v>
      </c>
      <c r="C4803" s="10">
        <v>650000</v>
      </c>
      <c r="D4803" t="s">
        <v>37</v>
      </c>
      <c r="E4803" t="s">
        <v>208</v>
      </c>
    </row>
    <row r="4804" spans="1:5" ht="18.75" customHeight="1" x14ac:dyDescent="0.3">
      <c r="A4804" s="4">
        <v>1994</v>
      </c>
      <c r="B4804" t="s">
        <v>161</v>
      </c>
      <c r="C4804" s="10">
        <v>650000</v>
      </c>
      <c r="D4804" t="s">
        <v>50</v>
      </c>
      <c r="E4804" t="s">
        <v>208</v>
      </c>
    </row>
    <row r="4805" spans="1:5" ht="18.75" customHeight="1" x14ac:dyDescent="0.3">
      <c r="A4805" s="4">
        <v>1994</v>
      </c>
      <c r="B4805" t="s">
        <v>577</v>
      </c>
      <c r="C4805" s="10">
        <v>600000</v>
      </c>
      <c r="D4805" t="s">
        <v>24</v>
      </c>
      <c r="E4805" t="s">
        <v>208</v>
      </c>
    </row>
    <row r="4806" spans="1:5" ht="18.75" customHeight="1" x14ac:dyDescent="0.3">
      <c r="A4806" s="4">
        <v>1994</v>
      </c>
      <c r="B4806" t="s">
        <v>983</v>
      </c>
      <c r="C4806" s="10">
        <v>575000</v>
      </c>
      <c r="D4806" t="s">
        <v>37</v>
      </c>
      <c r="E4806" t="s">
        <v>208</v>
      </c>
    </row>
    <row r="4807" spans="1:5" ht="18.75" customHeight="1" x14ac:dyDescent="0.3">
      <c r="A4807" s="4">
        <v>1994</v>
      </c>
      <c r="B4807" t="s">
        <v>831</v>
      </c>
      <c r="C4807" s="10">
        <v>250000</v>
      </c>
      <c r="D4807" t="s">
        <v>24</v>
      </c>
      <c r="E4807" t="s">
        <v>208</v>
      </c>
    </row>
    <row r="4808" spans="1:5" ht="18.75" customHeight="1" x14ac:dyDescent="0.3">
      <c r="A4808" s="4">
        <v>1994</v>
      </c>
      <c r="B4808" t="s">
        <v>235</v>
      </c>
      <c r="C4808" s="10">
        <v>250000</v>
      </c>
      <c r="D4808" t="s">
        <v>24</v>
      </c>
      <c r="E4808" t="s">
        <v>208</v>
      </c>
    </row>
    <row r="4809" spans="1:5" ht="18.75" customHeight="1" x14ac:dyDescent="0.3">
      <c r="A4809" s="4">
        <v>1994</v>
      </c>
      <c r="B4809" t="s">
        <v>554</v>
      </c>
      <c r="C4809" s="10">
        <v>225000</v>
      </c>
      <c r="D4809" t="s">
        <v>24</v>
      </c>
      <c r="E4809" t="s">
        <v>208</v>
      </c>
    </row>
    <row r="4810" spans="1:5" ht="18.75" customHeight="1" x14ac:dyDescent="0.3">
      <c r="A4810" s="4">
        <v>1994</v>
      </c>
      <c r="B4810" t="s">
        <v>984</v>
      </c>
      <c r="C4810" s="10">
        <v>200000</v>
      </c>
      <c r="D4810" t="s">
        <v>24</v>
      </c>
      <c r="E4810" t="s">
        <v>208</v>
      </c>
    </row>
    <row r="4811" spans="1:5" ht="18.75" customHeight="1" x14ac:dyDescent="0.3">
      <c r="A4811" s="4">
        <v>1994</v>
      </c>
      <c r="B4811" t="s">
        <v>1348</v>
      </c>
      <c r="C4811" s="10">
        <v>160000</v>
      </c>
      <c r="D4811" t="s">
        <v>24</v>
      </c>
      <c r="E4811" t="s">
        <v>208</v>
      </c>
    </row>
    <row r="4812" spans="1:5" ht="18.75" customHeight="1" x14ac:dyDescent="0.3">
      <c r="A4812" s="4">
        <v>1994</v>
      </c>
      <c r="B4812" t="s">
        <v>1455</v>
      </c>
      <c r="C4812" s="10">
        <v>140000</v>
      </c>
      <c r="D4812" t="s">
        <v>24</v>
      </c>
      <c r="E4812" t="s">
        <v>208</v>
      </c>
    </row>
    <row r="4813" spans="1:5" ht="18.75" customHeight="1" x14ac:dyDescent="0.3">
      <c r="A4813" s="4">
        <v>1994</v>
      </c>
      <c r="B4813" t="s">
        <v>1299</v>
      </c>
      <c r="C4813" s="10">
        <v>140000</v>
      </c>
      <c r="D4813" t="s">
        <v>24</v>
      </c>
      <c r="E4813" t="s">
        <v>208</v>
      </c>
    </row>
    <row r="4814" spans="1:5" ht="18.75" customHeight="1" x14ac:dyDescent="0.3">
      <c r="A4814" s="4">
        <v>1994</v>
      </c>
      <c r="B4814" t="s">
        <v>1268</v>
      </c>
      <c r="C4814" s="10">
        <v>140000</v>
      </c>
      <c r="D4814" t="s">
        <v>34</v>
      </c>
      <c r="E4814" t="s">
        <v>208</v>
      </c>
    </row>
    <row r="4815" spans="1:5" ht="18.75" customHeight="1" x14ac:dyDescent="0.3">
      <c r="A4815" s="4">
        <v>1994</v>
      </c>
      <c r="B4815" t="s">
        <v>1603</v>
      </c>
      <c r="C4815" s="10">
        <v>130000</v>
      </c>
      <c r="D4815" t="s">
        <v>54</v>
      </c>
      <c r="E4815" t="s">
        <v>208</v>
      </c>
    </row>
    <row r="4816" spans="1:5" ht="18.75" customHeight="1" x14ac:dyDescent="0.3">
      <c r="A4816" s="4">
        <v>1994</v>
      </c>
      <c r="B4816" t="s">
        <v>1604</v>
      </c>
      <c r="C4816" s="10">
        <v>130000</v>
      </c>
      <c r="D4816" t="s">
        <v>24</v>
      </c>
      <c r="E4816" t="s">
        <v>208</v>
      </c>
    </row>
    <row r="4817" spans="1:5" ht="18.75" customHeight="1" x14ac:dyDescent="0.3">
      <c r="A4817" s="4">
        <v>1994</v>
      </c>
      <c r="B4817" t="s">
        <v>1605</v>
      </c>
      <c r="C4817" s="10">
        <v>130000</v>
      </c>
      <c r="D4817" t="s">
        <v>24</v>
      </c>
      <c r="E4817" t="s">
        <v>208</v>
      </c>
    </row>
    <row r="4818" spans="1:5" ht="18.75" customHeight="1" x14ac:dyDescent="0.3">
      <c r="A4818" s="4">
        <v>1994</v>
      </c>
      <c r="B4818" t="s">
        <v>1454</v>
      </c>
      <c r="C4818" s="10">
        <v>112000</v>
      </c>
      <c r="D4818" t="s">
        <v>24</v>
      </c>
      <c r="E4818" t="s">
        <v>208</v>
      </c>
    </row>
    <row r="4819" spans="1:5" ht="18.75" customHeight="1" x14ac:dyDescent="0.3">
      <c r="A4819" s="4">
        <v>1994</v>
      </c>
      <c r="B4819" t="s">
        <v>857</v>
      </c>
      <c r="C4819" s="10">
        <v>109000</v>
      </c>
      <c r="D4819" t="s">
        <v>34</v>
      </c>
      <c r="E4819" t="s">
        <v>208</v>
      </c>
    </row>
    <row r="4820" spans="1:5" ht="18.75" customHeight="1" x14ac:dyDescent="0.3">
      <c r="A4820" s="4">
        <v>1994</v>
      </c>
      <c r="B4820" t="s">
        <v>241</v>
      </c>
      <c r="C4820" s="10">
        <v>5975000</v>
      </c>
      <c r="D4820" t="s">
        <v>37</v>
      </c>
      <c r="E4820" t="s">
        <v>236</v>
      </c>
    </row>
    <row r="4821" spans="1:5" ht="18.75" customHeight="1" x14ac:dyDescent="0.3">
      <c r="A4821" s="4">
        <v>1994</v>
      </c>
      <c r="B4821" t="s">
        <v>260</v>
      </c>
      <c r="C4821" s="10">
        <v>4400000</v>
      </c>
      <c r="D4821" t="s">
        <v>50</v>
      </c>
      <c r="E4821" t="s">
        <v>236</v>
      </c>
    </row>
    <row r="4822" spans="1:5" ht="18.75" customHeight="1" x14ac:dyDescent="0.3">
      <c r="A4822" s="4">
        <v>1994</v>
      </c>
      <c r="B4822" t="s">
        <v>396</v>
      </c>
      <c r="C4822" s="10">
        <v>3583333</v>
      </c>
      <c r="D4822" t="s">
        <v>24</v>
      </c>
      <c r="E4822" t="s">
        <v>236</v>
      </c>
    </row>
    <row r="4823" spans="1:5" ht="18.75" customHeight="1" x14ac:dyDescent="0.3">
      <c r="A4823" s="4">
        <v>1994</v>
      </c>
      <c r="B4823" t="s">
        <v>548</v>
      </c>
      <c r="C4823" s="10">
        <v>3500000</v>
      </c>
      <c r="D4823" t="s">
        <v>24</v>
      </c>
      <c r="E4823" t="s">
        <v>236</v>
      </c>
    </row>
    <row r="4824" spans="1:5" ht="18.75" customHeight="1" x14ac:dyDescent="0.3">
      <c r="A4824" s="4">
        <v>1994</v>
      </c>
      <c r="B4824" t="s">
        <v>441</v>
      </c>
      <c r="C4824" s="10">
        <v>3375000</v>
      </c>
      <c r="D4824" t="s">
        <v>24</v>
      </c>
      <c r="E4824" t="s">
        <v>236</v>
      </c>
    </row>
    <row r="4825" spans="1:5" ht="18.75" customHeight="1" x14ac:dyDescent="0.3">
      <c r="A4825" s="4">
        <v>1994</v>
      </c>
      <c r="B4825" t="s">
        <v>1227</v>
      </c>
      <c r="C4825" s="10">
        <v>2950000</v>
      </c>
      <c r="D4825" t="s">
        <v>28</v>
      </c>
      <c r="E4825" t="s">
        <v>236</v>
      </c>
    </row>
    <row r="4826" spans="1:5" ht="18.75" customHeight="1" x14ac:dyDescent="0.3">
      <c r="A4826" s="4">
        <v>1994</v>
      </c>
      <c r="B4826" t="s">
        <v>547</v>
      </c>
      <c r="C4826" s="10">
        <v>2550000</v>
      </c>
      <c r="D4826" t="s">
        <v>54</v>
      </c>
      <c r="E4826" t="s">
        <v>236</v>
      </c>
    </row>
    <row r="4827" spans="1:5" ht="18.75" customHeight="1" x14ac:dyDescent="0.3">
      <c r="A4827" s="4">
        <v>1994</v>
      </c>
      <c r="B4827" t="s">
        <v>248</v>
      </c>
      <c r="C4827" s="10">
        <v>2375000</v>
      </c>
      <c r="D4827" t="s">
        <v>43</v>
      </c>
      <c r="E4827" t="s">
        <v>236</v>
      </c>
    </row>
    <row r="4828" spans="1:5" ht="18.75" customHeight="1" x14ac:dyDescent="0.3">
      <c r="A4828" s="4">
        <v>1994</v>
      </c>
      <c r="B4828" t="s">
        <v>190</v>
      </c>
      <c r="C4828" s="10">
        <v>1700000</v>
      </c>
      <c r="D4828" t="s">
        <v>24</v>
      </c>
      <c r="E4828" t="s">
        <v>236</v>
      </c>
    </row>
    <row r="4829" spans="1:5" ht="18.75" customHeight="1" x14ac:dyDescent="0.3">
      <c r="A4829" s="4">
        <v>1994</v>
      </c>
      <c r="B4829" t="s">
        <v>932</v>
      </c>
      <c r="C4829" s="10">
        <v>1000000</v>
      </c>
      <c r="D4829" t="s">
        <v>28</v>
      </c>
      <c r="E4829" t="s">
        <v>236</v>
      </c>
    </row>
    <row r="4830" spans="1:5" ht="18.75" customHeight="1" x14ac:dyDescent="0.3">
      <c r="A4830" s="4">
        <v>1994</v>
      </c>
      <c r="B4830" t="s">
        <v>621</v>
      </c>
      <c r="C4830" s="10">
        <v>700000</v>
      </c>
      <c r="D4830" t="s">
        <v>28</v>
      </c>
      <c r="E4830" t="s">
        <v>236</v>
      </c>
    </row>
    <row r="4831" spans="1:5" ht="18.75" customHeight="1" x14ac:dyDescent="0.3">
      <c r="A4831" s="4">
        <v>1994</v>
      </c>
      <c r="B4831" t="s">
        <v>454</v>
      </c>
      <c r="C4831" s="10">
        <v>695000</v>
      </c>
      <c r="D4831" t="s">
        <v>24</v>
      </c>
      <c r="E4831" t="s">
        <v>236</v>
      </c>
    </row>
    <row r="4832" spans="1:5" ht="18.75" customHeight="1" x14ac:dyDescent="0.3">
      <c r="A4832" s="4">
        <v>1994</v>
      </c>
      <c r="B4832" t="s">
        <v>996</v>
      </c>
      <c r="C4832" s="10">
        <v>350000</v>
      </c>
      <c r="D4832" t="s">
        <v>34</v>
      </c>
      <c r="E4832" t="s">
        <v>236</v>
      </c>
    </row>
    <row r="4833" spans="1:5" ht="18.75" customHeight="1" x14ac:dyDescent="0.3">
      <c r="A4833" s="4">
        <v>1994</v>
      </c>
      <c r="B4833" t="s">
        <v>1264</v>
      </c>
      <c r="C4833" s="10">
        <v>300000</v>
      </c>
      <c r="D4833" t="s">
        <v>24</v>
      </c>
      <c r="E4833" t="s">
        <v>236</v>
      </c>
    </row>
    <row r="4834" spans="1:5" ht="18.75" customHeight="1" x14ac:dyDescent="0.3">
      <c r="A4834" s="4">
        <v>1994</v>
      </c>
      <c r="B4834" t="s">
        <v>1456</v>
      </c>
      <c r="C4834" s="10">
        <v>300000</v>
      </c>
      <c r="D4834" t="s">
        <v>28</v>
      </c>
      <c r="E4834" t="s">
        <v>236</v>
      </c>
    </row>
    <row r="4835" spans="1:5" ht="18.75" customHeight="1" x14ac:dyDescent="0.3">
      <c r="A4835" s="4">
        <v>1994</v>
      </c>
      <c r="B4835" t="s">
        <v>479</v>
      </c>
      <c r="C4835" s="10">
        <v>250000</v>
      </c>
      <c r="D4835" t="s">
        <v>34</v>
      </c>
      <c r="E4835" t="s">
        <v>236</v>
      </c>
    </row>
    <row r="4836" spans="1:5" ht="18.75" customHeight="1" x14ac:dyDescent="0.3">
      <c r="A4836" s="4">
        <v>1994</v>
      </c>
      <c r="B4836" t="s">
        <v>1368</v>
      </c>
      <c r="C4836" s="10">
        <v>230000</v>
      </c>
      <c r="D4836" t="s">
        <v>24</v>
      </c>
      <c r="E4836" t="s">
        <v>236</v>
      </c>
    </row>
    <row r="4837" spans="1:5" ht="18.75" customHeight="1" x14ac:dyDescent="0.3">
      <c r="A4837" s="4">
        <v>1994</v>
      </c>
      <c r="B4837" t="s">
        <v>992</v>
      </c>
      <c r="C4837" s="10">
        <v>225000</v>
      </c>
      <c r="D4837" t="s">
        <v>24</v>
      </c>
      <c r="E4837" t="s">
        <v>236</v>
      </c>
    </row>
    <row r="4838" spans="1:5" ht="18.75" customHeight="1" x14ac:dyDescent="0.3">
      <c r="A4838" s="4">
        <v>1994</v>
      </c>
      <c r="B4838" t="s">
        <v>1457</v>
      </c>
      <c r="C4838" s="10">
        <v>225000</v>
      </c>
      <c r="D4838" t="s">
        <v>43</v>
      </c>
      <c r="E4838" t="s">
        <v>236</v>
      </c>
    </row>
    <row r="4839" spans="1:5" ht="18.75" customHeight="1" x14ac:dyDescent="0.3">
      <c r="A4839" s="4">
        <v>1994</v>
      </c>
      <c r="B4839" t="s">
        <v>1205</v>
      </c>
      <c r="C4839" s="10">
        <v>190000</v>
      </c>
      <c r="D4839" t="s">
        <v>24</v>
      </c>
      <c r="E4839" t="s">
        <v>236</v>
      </c>
    </row>
    <row r="4840" spans="1:5" ht="18.75" customHeight="1" x14ac:dyDescent="0.3">
      <c r="A4840" s="4">
        <v>1994</v>
      </c>
      <c r="B4840" t="s">
        <v>1606</v>
      </c>
      <c r="C4840" s="10">
        <v>145000</v>
      </c>
      <c r="D4840" t="s">
        <v>24</v>
      </c>
      <c r="E4840" t="s">
        <v>236</v>
      </c>
    </row>
    <row r="4841" spans="1:5" ht="18.75" customHeight="1" x14ac:dyDescent="0.3">
      <c r="A4841" s="4">
        <v>1994</v>
      </c>
      <c r="B4841" t="s">
        <v>1243</v>
      </c>
      <c r="C4841" s="10">
        <v>145000</v>
      </c>
      <c r="D4841" t="s">
        <v>28</v>
      </c>
      <c r="E4841" t="s">
        <v>236</v>
      </c>
    </row>
    <row r="4842" spans="1:5" ht="18.75" customHeight="1" x14ac:dyDescent="0.3">
      <c r="A4842" s="4">
        <v>1994</v>
      </c>
      <c r="B4842" t="s">
        <v>1303</v>
      </c>
      <c r="C4842" s="10">
        <v>112000</v>
      </c>
      <c r="D4842" t="s">
        <v>43</v>
      </c>
      <c r="E4842" t="s">
        <v>236</v>
      </c>
    </row>
    <row r="4843" spans="1:5" ht="18.75" customHeight="1" x14ac:dyDescent="0.3">
      <c r="A4843" s="4">
        <v>1994</v>
      </c>
      <c r="B4843" t="s">
        <v>1607</v>
      </c>
      <c r="C4843" s="10">
        <v>112000</v>
      </c>
      <c r="D4843" t="s">
        <v>24</v>
      </c>
      <c r="E4843" t="s">
        <v>236</v>
      </c>
    </row>
    <row r="4844" spans="1:5" ht="18.75" customHeight="1" x14ac:dyDescent="0.3">
      <c r="A4844" s="4">
        <v>1994</v>
      </c>
      <c r="B4844" t="s">
        <v>1608</v>
      </c>
      <c r="C4844" s="10">
        <v>112000</v>
      </c>
      <c r="D4844" t="s">
        <v>28</v>
      </c>
      <c r="E4844" t="s">
        <v>236</v>
      </c>
    </row>
    <row r="4845" spans="1:5" ht="18.75" customHeight="1" x14ac:dyDescent="0.3">
      <c r="A4845" s="4">
        <v>1994</v>
      </c>
      <c r="B4845" t="s">
        <v>1609</v>
      </c>
      <c r="C4845" s="10">
        <v>109000</v>
      </c>
      <c r="D4845" t="s">
        <v>24</v>
      </c>
      <c r="E4845" t="s">
        <v>236</v>
      </c>
    </row>
    <row r="4846" spans="1:5" ht="18.75" customHeight="1" x14ac:dyDescent="0.3">
      <c r="A4846" s="4">
        <v>1994</v>
      </c>
      <c r="B4846" t="s">
        <v>766</v>
      </c>
      <c r="C4846" s="10">
        <v>109000</v>
      </c>
      <c r="D4846" t="s">
        <v>24</v>
      </c>
      <c r="E4846" t="s">
        <v>236</v>
      </c>
    </row>
    <row r="4847" spans="1:5" ht="18.75" customHeight="1" x14ac:dyDescent="0.3">
      <c r="A4847" s="4">
        <v>1994</v>
      </c>
      <c r="B4847" t="s">
        <v>332</v>
      </c>
      <c r="C4847" s="10">
        <v>3650000</v>
      </c>
      <c r="D4847" t="s">
        <v>24</v>
      </c>
      <c r="E4847" t="s">
        <v>264</v>
      </c>
    </row>
    <row r="4848" spans="1:5" ht="18.75" customHeight="1" x14ac:dyDescent="0.3">
      <c r="A4848" s="4">
        <v>1994</v>
      </c>
      <c r="B4848" t="s">
        <v>291</v>
      </c>
      <c r="C4848" s="10">
        <v>3500000</v>
      </c>
      <c r="D4848" t="s">
        <v>28</v>
      </c>
      <c r="E4848" t="s">
        <v>264</v>
      </c>
    </row>
    <row r="4849" spans="1:5" ht="18.75" customHeight="1" x14ac:dyDescent="0.3">
      <c r="A4849" s="4">
        <v>1994</v>
      </c>
      <c r="B4849" t="s">
        <v>407</v>
      </c>
      <c r="C4849" s="10">
        <v>3412500</v>
      </c>
      <c r="D4849" t="s">
        <v>54</v>
      </c>
      <c r="E4849" t="s">
        <v>264</v>
      </c>
    </row>
    <row r="4850" spans="1:5" ht="18.75" customHeight="1" x14ac:dyDescent="0.3">
      <c r="A4850" s="4">
        <v>1994</v>
      </c>
      <c r="B4850" t="s">
        <v>266</v>
      </c>
      <c r="C4850" s="10">
        <v>3333334</v>
      </c>
      <c r="D4850" t="s">
        <v>24</v>
      </c>
      <c r="E4850" t="s">
        <v>264</v>
      </c>
    </row>
    <row r="4851" spans="1:5" ht="18.75" customHeight="1" x14ac:dyDescent="0.3">
      <c r="A4851" s="4">
        <v>1994</v>
      </c>
      <c r="B4851" t="s">
        <v>381</v>
      </c>
      <c r="C4851" s="10">
        <v>3300000</v>
      </c>
      <c r="D4851" t="s">
        <v>28</v>
      </c>
      <c r="E4851" t="s">
        <v>264</v>
      </c>
    </row>
    <row r="4852" spans="1:5" ht="18.75" customHeight="1" x14ac:dyDescent="0.3">
      <c r="A4852" s="4">
        <v>1994</v>
      </c>
      <c r="B4852" t="s">
        <v>1067</v>
      </c>
      <c r="C4852" s="10">
        <v>2700000</v>
      </c>
      <c r="D4852" t="s">
        <v>37</v>
      </c>
      <c r="E4852" t="s">
        <v>264</v>
      </c>
    </row>
    <row r="4853" spans="1:5" ht="18.75" customHeight="1" x14ac:dyDescent="0.3">
      <c r="A4853" s="4">
        <v>1994</v>
      </c>
      <c r="B4853" t="s">
        <v>492</v>
      </c>
      <c r="C4853" s="10">
        <v>2700000</v>
      </c>
      <c r="D4853" t="s">
        <v>24</v>
      </c>
      <c r="E4853" t="s">
        <v>264</v>
      </c>
    </row>
    <row r="4854" spans="1:5" ht="18.75" customHeight="1" x14ac:dyDescent="0.3">
      <c r="A4854" s="4">
        <v>1994</v>
      </c>
      <c r="B4854" t="s">
        <v>289</v>
      </c>
      <c r="C4854" s="10">
        <v>2687500</v>
      </c>
      <c r="D4854" t="s">
        <v>24</v>
      </c>
      <c r="E4854" t="s">
        <v>264</v>
      </c>
    </row>
    <row r="4855" spans="1:5" ht="18.75" customHeight="1" x14ac:dyDescent="0.3">
      <c r="A4855" s="4">
        <v>1994</v>
      </c>
      <c r="B4855" t="s">
        <v>222</v>
      </c>
      <c r="C4855" s="10">
        <v>2416667</v>
      </c>
      <c r="D4855" t="s">
        <v>24</v>
      </c>
      <c r="E4855" t="s">
        <v>264</v>
      </c>
    </row>
    <row r="4856" spans="1:5" ht="18.75" customHeight="1" x14ac:dyDescent="0.3">
      <c r="A4856" s="4">
        <v>1994</v>
      </c>
      <c r="B4856" t="s">
        <v>512</v>
      </c>
      <c r="C4856" s="10">
        <v>1800000</v>
      </c>
      <c r="D4856" t="s">
        <v>24</v>
      </c>
      <c r="E4856" t="s">
        <v>264</v>
      </c>
    </row>
    <row r="4857" spans="1:5" ht="18.75" customHeight="1" x14ac:dyDescent="0.3">
      <c r="A4857" s="4">
        <v>1994</v>
      </c>
      <c r="B4857" t="s">
        <v>333</v>
      </c>
      <c r="C4857" s="10">
        <v>1500000</v>
      </c>
      <c r="D4857" t="s">
        <v>28</v>
      </c>
      <c r="E4857" t="s">
        <v>264</v>
      </c>
    </row>
    <row r="4858" spans="1:5" ht="18.75" customHeight="1" x14ac:dyDescent="0.3">
      <c r="A4858" s="4">
        <v>1994</v>
      </c>
      <c r="B4858" t="s">
        <v>388</v>
      </c>
      <c r="C4858" s="10">
        <v>1350000</v>
      </c>
      <c r="D4858" t="s">
        <v>24</v>
      </c>
      <c r="E4858" t="s">
        <v>264</v>
      </c>
    </row>
    <row r="4859" spans="1:5" ht="18.75" customHeight="1" x14ac:dyDescent="0.3">
      <c r="A4859" s="4">
        <v>1994</v>
      </c>
      <c r="B4859" t="s">
        <v>1353</v>
      </c>
      <c r="C4859" s="10">
        <v>650000</v>
      </c>
      <c r="D4859" t="s">
        <v>50</v>
      </c>
      <c r="E4859" t="s">
        <v>264</v>
      </c>
    </row>
    <row r="4860" spans="1:5" ht="18.75" customHeight="1" x14ac:dyDescent="0.3">
      <c r="A4860" s="4">
        <v>1994</v>
      </c>
      <c r="B4860" t="s">
        <v>1464</v>
      </c>
      <c r="C4860" s="10">
        <v>600000</v>
      </c>
      <c r="D4860" t="s">
        <v>34</v>
      </c>
      <c r="E4860" t="s">
        <v>264</v>
      </c>
    </row>
    <row r="4861" spans="1:5" ht="18.75" customHeight="1" x14ac:dyDescent="0.3">
      <c r="A4861" s="4">
        <v>1994</v>
      </c>
      <c r="B4861" t="s">
        <v>243</v>
      </c>
      <c r="C4861" s="10">
        <v>600000</v>
      </c>
      <c r="D4861" t="s">
        <v>28</v>
      </c>
      <c r="E4861" t="s">
        <v>264</v>
      </c>
    </row>
    <row r="4862" spans="1:5" ht="18.75" customHeight="1" x14ac:dyDescent="0.3">
      <c r="A4862" s="4">
        <v>1994</v>
      </c>
      <c r="B4862" t="s">
        <v>1004</v>
      </c>
      <c r="C4862" s="10">
        <v>515000</v>
      </c>
      <c r="D4862" t="s">
        <v>43</v>
      </c>
      <c r="E4862" t="s">
        <v>264</v>
      </c>
    </row>
    <row r="4863" spans="1:5" ht="18.75" customHeight="1" x14ac:dyDescent="0.3">
      <c r="A4863" s="4">
        <v>1994</v>
      </c>
      <c r="B4863" t="s">
        <v>587</v>
      </c>
      <c r="C4863" s="10">
        <v>500000</v>
      </c>
      <c r="D4863" t="s">
        <v>37</v>
      </c>
      <c r="E4863" t="s">
        <v>264</v>
      </c>
    </row>
    <row r="4864" spans="1:5" ht="18.75" customHeight="1" x14ac:dyDescent="0.3">
      <c r="A4864" s="4">
        <v>1994</v>
      </c>
      <c r="B4864" t="s">
        <v>876</v>
      </c>
      <c r="C4864" s="10">
        <v>350000</v>
      </c>
      <c r="D4864" t="s">
        <v>24</v>
      </c>
      <c r="E4864" t="s">
        <v>264</v>
      </c>
    </row>
    <row r="4865" spans="1:5" ht="18.75" customHeight="1" x14ac:dyDescent="0.3">
      <c r="A4865" s="4">
        <v>1994</v>
      </c>
      <c r="B4865" t="s">
        <v>1461</v>
      </c>
      <c r="C4865" s="10">
        <v>325000</v>
      </c>
      <c r="D4865" t="s">
        <v>24</v>
      </c>
      <c r="E4865" t="s">
        <v>264</v>
      </c>
    </row>
    <row r="4866" spans="1:5" ht="18.75" customHeight="1" x14ac:dyDescent="0.3">
      <c r="A4866" s="4">
        <v>1994</v>
      </c>
      <c r="B4866" t="s">
        <v>1001</v>
      </c>
      <c r="C4866" s="10">
        <v>275000</v>
      </c>
      <c r="D4866" t="s">
        <v>54</v>
      </c>
      <c r="E4866" t="s">
        <v>264</v>
      </c>
    </row>
    <row r="4867" spans="1:5" ht="18.75" customHeight="1" x14ac:dyDescent="0.3">
      <c r="A4867" s="4">
        <v>1994</v>
      </c>
      <c r="B4867" t="s">
        <v>1272</v>
      </c>
      <c r="C4867" s="10">
        <v>265000</v>
      </c>
      <c r="D4867" t="s">
        <v>34</v>
      </c>
      <c r="E4867" t="s">
        <v>264</v>
      </c>
    </row>
    <row r="4868" spans="1:5" ht="18.75" customHeight="1" x14ac:dyDescent="0.3">
      <c r="A4868" s="4">
        <v>1994</v>
      </c>
      <c r="B4868" t="s">
        <v>1462</v>
      </c>
      <c r="C4868" s="10">
        <v>177000</v>
      </c>
      <c r="D4868" t="s">
        <v>28</v>
      </c>
      <c r="E4868" t="s">
        <v>264</v>
      </c>
    </row>
    <row r="4869" spans="1:5" ht="18.75" customHeight="1" x14ac:dyDescent="0.3">
      <c r="A4869" s="4">
        <v>1994</v>
      </c>
      <c r="B4869" t="s">
        <v>1465</v>
      </c>
      <c r="C4869" s="10">
        <v>134000</v>
      </c>
      <c r="D4869" t="s">
        <v>43</v>
      </c>
      <c r="E4869" t="s">
        <v>264</v>
      </c>
    </row>
    <row r="4870" spans="1:5" ht="18.75" customHeight="1" x14ac:dyDescent="0.3">
      <c r="A4870" s="4">
        <v>1994</v>
      </c>
      <c r="B4870" t="s">
        <v>1467</v>
      </c>
      <c r="C4870" s="10">
        <v>126000</v>
      </c>
      <c r="D4870" t="s">
        <v>28</v>
      </c>
      <c r="E4870" t="s">
        <v>264</v>
      </c>
    </row>
    <row r="4871" spans="1:5" ht="18.75" customHeight="1" x14ac:dyDescent="0.3">
      <c r="A4871" s="4">
        <v>1994</v>
      </c>
      <c r="B4871" t="s">
        <v>1610</v>
      </c>
      <c r="C4871" s="10">
        <v>109000</v>
      </c>
      <c r="D4871" t="s">
        <v>28</v>
      </c>
      <c r="E4871" t="s">
        <v>264</v>
      </c>
    </row>
    <row r="4872" spans="1:5" ht="18.75" customHeight="1" x14ac:dyDescent="0.3">
      <c r="A4872" s="4">
        <v>1994</v>
      </c>
      <c r="B4872" t="s">
        <v>1611</v>
      </c>
      <c r="C4872" s="10">
        <v>109000</v>
      </c>
      <c r="D4872" t="s">
        <v>24</v>
      </c>
      <c r="E4872" t="s">
        <v>264</v>
      </c>
    </row>
    <row r="4873" spans="1:5" ht="18.75" customHeight="1" x14ac:dyDescent="0.3">
      <c r="A4873" s="4">
        <v>1994</v>
      </c>
      <c r="B4873" t="s">
        <v>1612</v>
      </c>
      <c r="C4873" s="10">
        <v>109000</v>
      </c>
      <c r="D4873" t="s">
        <v>24</v>
      </c>
      <c r="E4873" t="s">
        <v>264</v>
      </c>
    </row>
    <row r="4874" spans="1:5" ht="18.75" customHeight="1" x14ac:dyDescent="0.3">
      <c r="A4874" s="4">
        <v>1994</v>
      </c>
      <c r="B4874" t="s">
        <v>522</v>
      </c>
      <c r="C4874" s="10">
        <v>4984300</v>
      </c>
      <c r="D4874" t="s">
        <v>28</v>
      </c>
      <c r="E4874" t="s">
        <v>292</v>
      </c>
    </row>
    <row r="4875" spans="1:5" ht="18.75" customHeight="1" x14ac:dyDescent="0.3">
      <c r="A4875" s="4">
        <v>1994</v>
      </c>
      <c r="B4875" t="s">
        <v>316</v>
      </c>
      <c r="C4875" s="10">
        <v>4050000</v>
      </c>
      <c r="D4875" t="s">
        <v>54</v>
      </c>
      <c r="E4875" t="s">
        <v>292</v>
      </c>
    </row>
    <row r="4876" spans="1:5" ht="18.75" customHeight="1" x14ac:dyDescent="0.3">
      <c r="A4876" s="4">
        <v>1994</v>
      </c>
      <c r="B4876" t="s">
        <v>210</v>
      </c>
      <c r="C4876" s="10">
        <v>3562500</v>
      </c>
      <c r="D4876" t="s">
        <v>28</v>
      </c>
      <c r="E4876" t="s">
        <v>292</v>
      </c>
    </row>
    <row r="4877" spans="1:5" ht="18.75" customHeight="1" x14ac:dyDescent="0.3">
      <c r="A4877" s="4">
        <v>1994</v>
      </c>
      <c r="B4877" t="s">
        <v>1014</v>
      </c>
      <c r="C4877" s="10">
        <v>3550000</v>
      </c>
      <c r="D4877" t="s">
        <v>24</v>
      </c>
      <c r="E4877" t="s">
        <v>292</v>
      </c>
    </row>
    <row r="4878" spans="1:5" ht="18.75" customHeight="1" x14ac:dyDescent="0.3">
      <c r="A4878" s="4">
        <v>1994</v>
      </c>
      <c r="B4878" t="s">
        <v>310</v>
      </c>
      <c r="C4878" s="10">
        <v>3333333</v>
      </c>
      <c r="D4878" t="s">
        <v>37</v>
      </c>
      <c r="E4878" t="s">
        <v>292</v>
      </c>
    </row>
    <row r="4879" spans="1:5" ht="18.75" customHeight="1" x14ac:dyDescent="0.3">
      <c r="A4879" s="4">
        <v>1994</v>
      </c>
      <c r="B4879" t="s">
        <v>328</v>
      </c>
      <c r="C4879" s="10">
        <v>3250000</v>
      </c>
      <c r="D4879" t="s">
        <v>24</v>
      </c>
      <c r="E4879" t="s">
        <v>292</v>
      </c>
    </row>
    <row r="4880" spans="1:5" ht="18.75" customHeight="1" x14ac:dyDescent="0.3">
      <c r="A4880" s="4">
        <v>1994</v>
      </c>
      <c r="B4880" t="s">
        <v>365</v>
      </c>
      <c r="C4880" s="10">
        <v>2966667</v>
      </c>
      <c r="D4880" t="s">
        <v>24</v>
      </c>
      <c r="E4880" t="s">
        <v>292</v>
      </c>
    </row>
    <row r="4881" spans="1:5" ht="18.75" customHeight="1" x14ac:dyDescent="0.3">
      <c r="A4881" s="4">
        <v>1994</v>
      </c>
      <c r="B4881" t="s">
        <v>696</v>
      </c>
      <c r="C4881" s="10">
        <v>2333333</v>
      </c>
      <c r="D4881" t="s">
        <v>24</v>
      </c>
      <c r="E4881" t="s">
        <v>292</v>
      </c>
    </row>
    <row r="4882" spans="1:5" ht="18.75" customHeight="1" x14ac:dyDescent="0.3">
      <c r="A4882" s="4">
        <v>1994</v>
      </c>
      <c r="B4882" t="s">
        <v>367</v>
      </c>
      <c r="C4882" s="10">
        <v>2316667</v>
      </c>
      <c r="D4882" t="s">
        <v>24</v>
      </c>
      <c r="E4882" t="s">
        <v>292</v>
      </c>
    </row>
    <row r="4883" spans="1:5" ht="18.75" customHeight="1" x14ac:dyDescent="0.3">
      <c r="A4883" s="4">
        <v>1994</v>
      </c>
      <c r="B4883" t="s">
        <v>806</v>
      </c>
      <c r="C4883" s="10">
        <v>1800000</v>
      </c>
      <c r="D4883" t="s">
        <v>34</v>
      </c>
      <c r="E4883" t="s">
        <v>292</v>
      </c>
    </row>
    <row r="4884" spans="1:5" ht="18.75" customHeight="1" x14ac:dyDescent="0.3">
      <c r="A4884" s="4">
        <v>1994</v>
      </c>
      <c r="B4884" t="s">
        <v>421</v>
      </c>
      <c r="C4884" s="10">
        <v>1100000</v>
      </c>
      <c r="D4884" t="s">
        <v>28</v>
      </c>
      <c r="E4884" t="s">
        <v>292</v>
      </c>
    </row>
    <row r="4885" spans="1:5" ht="18.75" customHeight="1" x14ac:dyDescent="0.3">
      <c r="A4885" s="4">
        <v>1994</v>
      </c>
      <c r="B4885" t="s">
        <v>807</v>
      </c>
      <c r="C4885" s="10">
        <v>1000000</v>
      </c>
      <c r="D4885" t="s">
        <v>24</v>
      </c>
      <c r="E4885" t="s">
        <v>292</v>
      </c>
    </row>
    <row r="4886" spans="1:5" ht="18.75" customHeight="1" x14ac:dyDescent="0.3">
      <c r="A4886" s="4">
        <v>1994</v>
      </c>
      <c r="B4886" t="s">
        <v>1069</v>
      </c>
      <c r="C4886" s="10">
        <v>915000</v>
      </c>
      <c r="D4886" t="s">
        <v>24</v>
      </c>
      <c r="E4886" t="s">
        <v>292</v>
      </c>
    </row>
    <row r="4887" spans="1:5" ht="18.75" customHeight="1" x14ac:dyDescent="0.3">
      <c r="A4887" s="4">
        <v>1994</v>
      </c>
      <c r="B4887" t="s">
        <v>1355</v>
      </c>
      <c r="C4887" s="10">
        <v>700000</v>
      </c>
      <c r="D4887" t="s">
        <v>24</v>
      </c>
      <c r="E4887" t="s">
        <v>292</v>
      </c>
    </row>
    <row r="4888" spans="1:5" ht="18.75" customHeight="1" x14ac:dyDescent="0.3">
      <c r="A4888" s="4">
        <v>1994</v>
      </c>
      <c r="B4888" t="s">
        <v>612</v>
      </c>
      <c r="C4888" s="10">
        <v>700000</v>
      </c>
      <c r="D4888" t="s">
        <v>50</v>
      </c>
      <c r="E4888" t="s">
        <v>292</v>
      </c>
    </row>
    <row r="4889" spans="1:5" ht="18.75" customHeight="1" x14ac:dyDescent="0.3">
      <c r="A4889" s="4">
        <v>1994</v>
      </c>
      <c r="B4889" t="s">
        <v>823</v>
      </c>
      <c r="C4889" s="10">
        <v>650000</v>
      </c>
      <c r="D4889" t="s">
        <v>28</v>
      </c>
      <c r="E4889" t="s">
        <v>292</v>
      </c>
    </row>
    <row r="4890" spans="1:5" ht="18.75" customHeight="1" x14ac:dyDescent="0.3">
      <c r="A4890" s="4">
        <v>1994</v>
      </c>
      <c r="B4890" t="s">
        <v>583</v>
      </c>
      <c r="C4890" s="10">
        <v>600000</v>
      </c>
      <c r="D4890" t="s">
        <v>34</v>
      </c>
      <c r="E4890" t="s">
        <v>292</v>
      </c>
    </row>
    <row r="4891" spans="1:5" ht="18.75" customHeight="1" x14ac:dyDescent="0.3">
      <c r="A4891" s="4">
        <v>1994</v>
      </c>
      <c r="B4891" t="s">
        <v>1354</v>
      </c>
      <c r="C4891" s="10">
        <v>350000</v>
      </c>
      <c r="D4891" t="s">
        <v>28</v>
      </c>
      <c r="E4891" t="s">
        <v>292</v>
      </c>
    </row>
    <row r="4892" spans="1:5" ht="18.75" customHeight="1" x14ac:dyDescent="0.3">
      <c r="A4892" s="4">
        <v>1994</v>
      </c>
      <c r="B4892" t="s">
        <v>1357</v>
      </c>
      <c r="C4892" s="10">
        <v>325000</v>
      </c>
      <c r="D4892" t="s">
        <v>43</v>
      </c>
      <c r="E4892" t="s">
        <v>292</v>
      </c>
    </row>
    <row r="4893" spans="1:5" ht="18.75" customHeight="1" x14ac:dyDescent="0.3">
      <c r="A4893" s="4">
        <v>1994</v>
      </c>
      <c r="B4893" t="s">
        <v>892</v>
      </c>
      <c r="C4893" s="10">
        <v>287500</v>
      </c>
      <c r="D4893" t="s">
        <v>24</v>
      </c>
      <c r="E4893" t="s">
        <v>292</v>
      </c>
    </row>
    <row r="4894" spans="1:5" ht="18.75" customHeight="1" x14ac:dyDescent="0.3">
      <c r="A4894" s="4">
        <v>1994</v>
      </c>
      <c r="B4894" t="s">
        <v>1468</v>
      </c>
      <c r="C4894" s="10">
        <v>270000</v>
      </c>
      <c r="D4894" t="s">
        <v>24</v>
      </c>
      <c r="E4894" t="s">
        <v>292</v>
      </c>
    </row>
    <row r="4895" spans="1:5" ht="18.75" customHeight="1" x14ac:dyDescent="0.3">
      <c r="A4895" s="4">
        <v>1994</v>
      </c>
      <c r="B4895" t="s">
        <v>1013</v>
      </c>
      <c r="C4895" s="10">
        <v>225000</v>
      </c>
      <c r="D4895" t="s">
        <v>43</v>
      </c>
      <c r="E4895" t="s">
        <v>292</v>
      </c>
    </row>
    <row r="4896" spans="1:5" ht="18.75" customHeight="1" x14ac:dyDescent="0.3">
      <c r="A4896" s="4">
        <v>1994</v>
      </c>
      <c r="B4896" t="s">
        <v>1041</v>
      </c>
      <c r="C4896" s="10">
        <v>225000</v>
      </c>
      <c r="D4896" t="s">
        <v>24</v>
      </c>
      <c r="E4896" t="s">
        <v>292</v>
      </c>
    </row>
    <row r="4897" spans="1:5" ht="18.75" customHeight="1" x14ac:dyDescent="0.3">
      <c r="A4897" s="4">
        <v>1994</v>
      </c>
      <c r="B4897" t="s">
        <v>1471</v>
      </c>
      <c r="C4897" s="10">
        <v>200000</v>
      </c>
      <c r="D4897" t="s">
        <v>24</v>
      </c>
      <c r="E4897" t="s">
        <v>292</v>
      </c>
    </row>
    <row r="4898" spans="1:5" ht="18.75" customHeight="1" x14ac:dyDescent="0.3">
      <c r="A4898" s="4">
        <v>1994</v>
      </c>
      <c r="B4898" t="s">
        <v>1470</v>
      </c>
      <c r="C4898" s="10">
        <v>130000</v>
      </c>
      <c r="D4898" t="s">
        <v>37</v>
      </c>
      <c r="E4898" t="s">
        <v>292</v>
      </c>
    </row>
    <row r="4899" spans="1:5" ht="18.75" customHeight="1" x14ac:dyDescent="0.3">
      <c r="A4899" s="4">
        <v>1994</v>
      </c>
      <c r="B4899" t="s">
        <v>1469</v>
      </c>
      <c r="C4899" s="10">
        <v>115000</v>
      </c>
      <c r="D4899" t="s">
        <v>37</v>
      </c>
      <c r="E4899" t="s">
        <v>292</v>
      </c>
    </row>
    <row r="4900" spans="1:5" ht="18.75" customHeight="1" x14ac:dyDescent="0.3">
      <c r="A4900" s="4">
        <v>1994</v>
      </c>
      <c r="B4900" t="s">
        <v>1613</v>
      </c>
      <c r="C4900" s="10">
        <v>115000</v>
      </c>
      <c r="D4900" t="s">
        <v>24</v>
      </c>
      <c r="E4900" t="s">
        <v>292</v>
      </c>
    </row>
    <row r="4901" spans="1:5" ht="18.75" customHeight="1" x14ac:dyDescent="0.3">
      <c r="A4901" s="4">
        <v>1994</v>
      </c>
      <c r="B4901" t="s">
        <v>408</v>
      </c>
      <c r="C4901" s="10">
        <v>4500000</v>
      </c>
      <c r="D4901" t="s">
        <v>24</v>
      </c>
      <c r="E4901" t="s">
        <v>323</v>
      </c>
    </row>
    <row r="4902" spans="1:5" ht="18.75" customHeight="1" x14ac:dyDescent="0.3">
      <c r="A4902" s="4">
        <v>1994</v>
      </c>
      <c r="B4902" t="s">
        <v>431</v>
      </c>
      <c r="C4902" s="10">
        <v>3000000</v>
      </c>
      <c r="D4902" t="s">
        <v>31</v>
      </c>
      <c r="E4902" t="s">
        <v>323</v>
      </c>
    </row>
    <row r="4903" spans="1:5" ht="18.75" customHeight="1" x14ac:dyDescent="0.3">
      <c r="A4903" s="4">
        <v>1994</v>
      </c>
      <c r="B4903" t="s">
        <v>1022</v>
      </c>
      <c r="C4903" s="10">
        <v>2600000</v>
      </c>
      <c r="D4903" t="s">
        <v>28</v>
      </c>
      <c r="E4903" t="s">
        <v>323</v>
      </c>
    </row>
    <row r="4904" spans="1:5" ht="18.75" customHeight="1" x14ac:dyDescent="0.3">
      <c r="A4904" s="4">
        <v>1994</v>
      </c>
      <c r="B4904" t="s">
        <v>822</v>
      </c>
      <c r="C4904" s="10">
        <v>2300000</v>
      </c>
      <c r="D4904" t="s">
        <v>43</v>
      </c>
      <c r="E4904" t="s">
        <v>323</v>
      </c>
    </row>
    <row r="4905" spans="1:5" ht="18.75" customHeight="1" x14ac:dyDescent="0.3">
      <c r="A4905" s="4">
        <v>1994</v>
      </c>
      <c r="B4905" t="s">
        <v>1023</v>
      </c>
      <c r="C4905" s="10">
        <v>2200000</v>
      </c>
      <c r="D4905" t="s">
        <v>34</v>
      </c>
      <c r="E4905" t="s">
        <v>323</v>
      </c>
    </row>
    <row r="4906" spans="1:5" ht="18.75" customHeight="1" x14ac:dyDescent="0.3">
      <c r="A4906" s="4">
        <v>1994</v>
      </c>
      <c r="B4906" t="s">
        <v>1027</v>
      </c>
      <c r="C4906" s="10">
        <v>2200000</v>
      </c>
      <c r="D4906" t="s">
        <v>37</v>
      </c>
      <c r="E4906" t="s">
        <v>323</v>
      </c>
    </row>
    <row r="4907" spans="1:5" ht="18.75" customHeight="1" x14ac:dyDescent="0.3">
      <c r="A4907" s="4">
        <v>1994</v>
      </c>
      <c r="B4907" t="s">
        <v>297</v>
      </c>
      <c r="C4907" s="10">
        <v>1650000</v>
      </c>
      <c r="D4907" t="s">
        <v>28</v>
      </c>
      <c r="E4907" t="s">
        <v>323</v>
      </c>
    </row>
    <row r="4908" spans="1:5" ht="18.75" customHeight="1" x14ac:dyDescent="0.3">
      <c r="A4908" s="4">
        <v>1994</v>
      </c>
      <c r="B4908" t="s">
        <v>779</v>
      </c>
      <c r="C4908" s="10">
        <v>1350000</v>
      </c>
      <c r="D4908" t="s">
        <v>24</v>
      </c>
      <c r="E4908" t="s">
        <v>323</v>
      </c>
    </row>
    <row r="4909" spans="1:5" ht="18.75" customHeight="1" x14ac:dyDescent="0.3">
      <c r="A4909" s="4">
        <v>1994</v>
      </c>
      <c r="B4909" t="s">
        <v>1278</v>
      </c>
      <c r="C4909" s="10">
        <v>1241667</v>
      </c>
      <c r="D4909" t="s">
        <v>24</v>
      </c>
      <c r="E4909" t="s">
        <v>323</v>
      </c>
    </row>
    <row r="4910" spans="1:5" ht="18.75" customHeight="1" x14ac:dyDescent="0.3">
      <c r="A4910" s="4">
        <v>1994</v>
      </c>
      <c r="B4910" t="s">
        <v>1288</v>
      </c>
      <c r="C4910" s="10">
        <v>950000</v>
      </c>
      <c r="D4910" t="s">
        <v>24</v>
      </c>
      <c r="E4910" t="s">
        <v>323</v>
      </c>
    </row>
    <row r="4911" spans="1:5" ht="18.75" customHeight="1" x14ac:dyDescent="0.3">
      <c r="A4911" s="4">
        <v>1994</v>
      </c>
      <c r="B4911" t="s">
        <v>631</v>
      </c>
      <c r="C4911" s="10">
        <v>900000</v>
      </c>
      <c r="D4911" t="s">
        <v>24</v>
      </c>
      <c r="E4911" t="s">
        <v>323</v>
      </c>
    </row>
    <row r="4912" spans="1:5" ht="18.75" customHeight="1" x14ac:dyDescent="0.3">
      <c r="A4912" s="4">
        <v>1994</v>
      </c>
      <c r="B4912" t="s">
        <v>1362</v>
      </c>
      <c r="C4912" s="10">
        <v>875000</v>
      </c>
      <c r="D4912" t="s">
        <v>28</v>
      </c>
      <c r="E4912" t="s">
        <v>323</v>
      </c>
    </row>
    <row r="4913" spans="1:5" ht="18.75" customHeight="1" x14ac:dyDescent="0.3">
      <c r="A4913" s="4">
        <v>1994</v>
      </c>
      <c r="B4913" t="s">
        <v>1215</v>
      </c>
      <c r="C4913" s="10">
        <v>675000</v>
      </c>
      <c r="D4913" t="s">
        <v>50</v>
      </c>
      <c r="E4913" t="s">
        <v>323</v>
      </c>
    </row>
    <row r="4914" spans="1:5" ht="18.75" customHeight="1" x14ac:dyDescent="0.3">
      <c r="A4914" s="4">
        <v>1994</v>
      </c>
      <c r="B4914" t="s">
        <v>119</v>
      </c>
      <c r="C4914" s="10">
        <v>625000</v>
      </c>
      <c r="D4914" t="s">
        <v>24</v>
      </c>
      <c r="E4914" t="s">
        <v>323</v>
      </c>
    </row>
    <row r="4915" spans="1:5" ht="18.75" customHeight="1" x14ac:dyDescent="0.3">
      <c r="A4915" s="4">
        <v>1994</v>
      </c>
      <c r="B4915" t="s">
        <v>1294</v>
      </c>
      <c r="C4915" s="10">
        <v>600000</v>
      </c>
      <c r="D4915" t="s">
        <v>24</v>
      </c>
      <c r="E4915" t="s">
        <v>323</v>
      </c>
    </row>
    <row r="4916" spans="1:5" ht="18.75" customHeight="1" x14ac:dyDescent="0.3">
      <c r="A4916" s="4">
        <v>1994</v>
      </c>
      <c r="B4916" t="s">
        <v>886</v>
      </c>
      <c r="C4916" s="10">
        <v>450000</v>
      </c>
      <c r="D4916" t="s">
        <v>43</v>
      </c>
      <c r="E4916" t="s">
        <v>323</v>
      </c>
    </row>
    <row r="4917" spans="1:5" ht="18.75" customHeight="1" x14ac:dyDescent="0.3">
      <c r="A4917" s="4">
        <v>1994</v>
      </c>
      <c r="B4917" t="s">
        <v>211</v>
      </c>
      <c r="C4917" s="10">
        <v>400000</v>
      </c>
      <c r="D4917" t="s">
        <v>34</v>
      </c>
      <c r="E4917" t="s">
        <v>323</v>
      </c>
    </row>
    <row r="4918" spans="1:5" ht="18.75" customHeight="1" x14ac:dyDescent="0.3">
      <c r="A4918" s="4">
        <v>1994</v>
      </c>
      <c r="B4918" t="s">
        <v>1284</v>
      </c>
      <c r="C4918" s="10">
        <v>400000</v>
      </c>
      <c r="D4918" t="s">
        <v>24</v>
      </c>
      <c r="E4918" t="s">
        <v>323</v>
      </c>
    </row>
    <row r="4919" spans="1:5" ht="18.75" customHeight="1" x14ac:dyDescent="0.3">
      <c r="A4919" s="4">
        <v>1994</v>
      </c>
      <c r="B4919" t="s">
        <v>644</v>
      </c>
      <c r="C4919" s="10">
        <v>350000</v>
      </c>
      <c r="D4919" t="s">
        <v>24</v>
      </c>
      <c r="E4919" t="s">
        <v>323</v>
      </c>
    </row>
    <row r="4920" spans="1:5" ht="18.75" customHeight="1" x14ac:dyDescent="0.3">
      <c r="A4920" s="4">
        <v>1994</v>
      </c>
      <c r="B4920" t="s">
        <v>1363</v>
      </c>
      <c r="C4920" s="10">
        <v>325000</v>
      </c>
      <c r="D4920" t="s">
        <v>54</v>
      </c>
      <c r="E4920" t="s">
        <v>323</v>
      </c>
    </row>
    <row r="4921" spans="1:5" ht="18.75" customHeight="1" x14ac:dyDescent="0.3">
      <c r="A4921" s="4">
        <v>1994</v>
      </c>
      <c r="B4921" t="s">
        <v>1614</v>
      </c>
      <c r="C4921" s="10">
        <v>190000</v>
      </c>
      <c r="D4921" t="s">
        <v>28</v>
      </c>
      <c r="E4921" t="s">
        <v>323</v>
      </c>
    </row>
    <row r="4922" spans="1:5" ht="18.75" customHeight="1" x14ac:dyDescent="0.3">
      <c r="A4922" s="4">
        <v>1994</v>
      </c>
      <c r="B4922" t="s">
        <v>1360</v>
      </c>
      <c r="C4922" s="10">
        <v>182500</v>
      </c>
      <c r="D4922" t="s">
        <v>43</v>
      </c>
      <c r="E4922" t="s">
        <v>323</v>
      </c>
    </row>
    <row r="4923" spans="1:5" ht="18.75" customHeight="1" x14ac:dyDescent="0.3">
      <c r="A4923" s="4">
        <v>1994</v>
      </c>
      <c r="B4923" t="s">
        <v>1475</v>
      </c>
      <c r="C4923" s="10">
        <v>141000</v>
      </c>
      <c r="D4923" t="s">
        <v>24</v>
      </c>
      <c r="E4923" t="s">
        <v>323</v>
      </c>
    </row>
    <row r="4924" spans="1:5" ht="18.75" customHeight="1" x14ac:dyDescent="0.3">
      <c r="A4924" s="4">
        <v>1994</v>
      </c>
      <c r="B4924" t="s">
        <v>1615</v>
      </c>
      <c r="C4924" s="10">
        <v>139000</v>
      </c>
      <c r="D4924" t="s">
        <v>24</v>
      </c>
      <c r="E4924" t="s">
        <v>323</v>
      </c>
    </row>
    <row r="4925" spans="1:5" ht="18.75" customHeight="1" x14ac:dyDescent="0.3">
      <c r="A4925" s="4">
        <v>1994</v>
      </c>
      <c r="B4925" t="s">
        <v>1616</v>
      </c>
      <c r="C4925" s="10">
        <v>135000</v>
      </c>
      <c r="D4925" t="s">
        <v>24</v>
      </c>
      <c r="E4925" t="s">
        <v>323</v>
      </c>
    </row>
    <row r="4926" spans="1:5" ht="18.75" customHeight="1" x14ac:dyDescent="0.3">
      <c r="A4926" s="4">
        <v>1994</v>
      </c>
      <c r="B4926" t="s">
        <v>1617</v>
      </c>
      <c r="C4926" s="10">
        <v>111000</v>
      </c>
      <c r="D4926" t="s">
        <v>28</v>
      </c>
      <c r="E4926" t="s">
        <v>323</v>
      </c>
    </row>
    <row r="4927" spans="1:5" ht="18.75" customHeight="1" x14ac:dyDescent="0.3">
      <c r="A4927" s="4">
        <v>1994</v>
      </c>
      <c r="B4927" t="s">
        <v>820</v>
      </c>
      <c r="C4927" s="10">
        <v>5000000</v>
      </c>
      <c r="D4927" t="s">
        <v>28</v>
      </c>
      <c r="E4927" t="s">
        <v>350</v>
      </c>
    </row>
    <row r="4928" spans="1:5" ht="18.75" customHeight="1" x14ac:dyDescent="0.3">
      <c r="A4928" s="4">
        <v>1994</v>
      </c>
      <c r="B4928" t="s">
        <v>370</v>
      </c>
      <c r="C4928" s="10">
        <v>4350000</v>
      </c>
      <c r="D4928" t="s">
        <v>28</v>
      </c>
      <c r="E4928" t="s">
        <v>350</v>
      </c>
    </row>
    <row r="4929" spans="1:5" ht="18.75" customHeight="1" x14ac:dyDescent="0.3">
      <c r="A4929" s="4">
        <v>1994</v>
      </c>
      <c r="B4929" t="s">
        <v>196</v>
      </c>
      <c r="C4929" s="10">
        <v>4000000</v>
      </c>
      <c r="D4929" t="s">
        <v>24</v>
      </c>
      <c r="E4929" t="s">
        <v>350</v>
      </c>
    </row>
    <row r="4930" spans="1:5" ht="18.75" customHeight="1" x14ac:dyDescent="0.3">
      <c r="A4930" s="4">
        <v>1994</v>
      </c>
      <c r="B4930" t="s">
        <v>818</v>
      </c>
      <c r="C4930" s="10">
        <v>3316667</v>
      </c>
      <c r="D4930" t="s">
        <v>54</v>
      </c>
      <c r="E4930" t="s">
        <v>350</v>
      </c>
    </row>
    <row r="4931" spans="1:5" ht="18.75" customHeight="1" x14ac:dyDescent="0.3">
      <c r="A4931" s="4">
        <v>1994</v>
      </c>
      <c r="B4931" t="s">
        <v>827</v>
      </c>
      <c r="C4931" s="10">
        <v>3275000</v>
      </c>
      <c r="D4931" t="s">
        <v>24</v>
      </c>
      <c r="E4931" t="s">
        <v>350</v>
      </c>
    </row>
    <row r="4932" spans="1:5" ht="18.75" customHeight="1" x14ac:dyDescent="0.3">
      <c r="A4932" s="4">
        <v>1994</v>
      </c>
      <c r="B4932" t="s">
        <v>1222</v>
      </c>
      <c r="C4932" s="10">
        <v>1250000</v>
      </c>
      <c r="D4932" t="s">
        <v>24</v>
      </c>
      <c r="E4932" t="s">
        <v>350</v>
      </c>
    </row>
    <row r="4933" spans="1:5" ht="18.75" customHeight="1" x14ac:dyDescent="0.3">
      <c r="A4933" s="4">
        <v>1994</v>
      </c>
      <c r="B4933" t="s">
        <v>1241</v>
      </c>
      <c r="C4933" s="10">
        <v>1100000</v>
      </c>
      <c r="D4933" t="s">
        <v>28</v>
      </c>
      <c r="E4933" t="s">
        <v>350</v>
      </c>
    </row>
    <row r="4934" spans="1:5" ht="18.75" customHeight="1" x14ac:dyDescent="0.3">
      <c r="A4934" s="4">
        <v>1994</v>
      </c>
      <c r="B4934" t="s">
        <v>531</v>
      </c>
      <c r="C4934" s="10">
        <v>1050000</v>
      </c>
      <c r="D4934" t="s">
        <v>43</v>
      </c>
      <c r="E4934" t="s">
        <v>350</v>
      </c>
    </row>
    <row r="4935" spans="1:5" ht="18.75" customHeight="1" x14ac:dyDescent="0.3">
      <c r="A4935" s="4">
        <v>1994</v>
      </c>
      <c r="B4935" t="s">
        <v>403</v>
      </c>
      <c r="C4935" s="10">
        <v>585000</v>
      </c>
      <c r="D4935" t="s">
        <v>34</v>
      </c>
      <c r="E4935" t="s">
        <v>350</v>
      </c>
    </row>
    <row r="4936" spans="1:5" ht="18.75" customHeight="1" x14ac:dyDescent="0.3">
      <c r="A4936" s="4">
        <v>1994</v>
      </c>
      <c r="B4936" t="s">
        <v>1367</v>
      </c>
      <c r="C4936" s="10">
        <v>505000</v>
      </c>
      <c r="D4936" t="s">
        <v>24</v>
      </c>
      <c r="E4936" t="s">
        <v>350</v>
      </c>
    </row>
    <row r="4937" spans="1:5" ht="18.75" customHeight="1" x14ac:dyDescent="0.3">
      <c r="A4937" s="4">
        <v>1994</v>
      </c>
      <c r="B4937" t="s">
        <v>1366</v>
      </c>
      <c r="C4937" s="10">
        <v>500000</v>
      </c>
      <c r="D4937" t="s">
        <v>50</v>
      </c>
      <c r="E4937" t="s">
        <v>350</v>
      </c>
    </row>
    <row r="4938" spans="1:5" ht="18.75" customHeight="1" x14ac:dyDescent="0.3">
      <c r="A4938" s="4">
        <v>1994</v>
      </c>
      <c r="B4938" t="s">
        <v>655</v>
      </c>
      <c r="C4938" s="10">
        <v>500000</v>
      </c>
      <c r="D4938" t="s">
        <v>24</v>
      </c>
      <c r="E4938" t="s">
        <v>350</v>
      </c>
    </row>
    <row r="4939" spans="1:5" ht="18.75" customHeight="1" x14ac:dyDescent="0.3">
      <c r="A4939" s="4">
        <v>1994</v>
      </c>
      <c r="B4939" t="s">
        <v>1233</v>
      </c>
      <c r="C4939" s="10">
        <v>300000</v>
      </c>
      <c r="D4939" t="s">
        <v>54</v>
      </c>
      <c r="E4939" t="s">
        <v>350</v>
      </c>
    </row>
    <row r="4940" spans="1:5" ht="18.75" customHeight="1" x14ac:dyDescent="0.3">
      <c r="A4940" s="4">
        <v>1994</v>
      </c>
      <c r="B4940" t="s">
        <v>1618</v>
      </c>
      <c r="C4940" s="10">
        <v>250000</v>
      </c>
      <c r="D4940" t="s">
        <v>24</v>
      </c>
      <c r="E4940" t="s">
        <v>350</v>
      </c>
    </row>
    <row r="4941" spans="1:5" ht="18.75" customHeight="1" x14ac:dyDescent="0.3">
      <c r="A4941" s="4">
        <v>1994</v>
      </c>
      <c r="B4941" t="s">
        <v>1152</v>
      </c>
      <c r="C4941" s="10">
        <v>240000</v>
      </c>
      <c r="D4941" t="s">
        <v>50</v>
      </c>
      <c r="E4941" t="s">
        <v>350</v>
      </c>
    </row>
    <row r="4942" spans="1:5" ht="18.75" customHeight="1" x14ac:dyDescent="0.3">
      <c r="A4942" s="4">
        <v>1994</v>
      </c>
      <c r="B4942" t="s">
        <v>1481</v>
      </c>
      <c r="C4942" s="10">
        <v>232500</v>
      </c>
      <c r="D4942" t="s">
        <v>37</v>
      </c>
      <c r="E4942" t="s">
        <v>350</v>
      </c>
    </row>
    <row r="4943" spans="1:5" ht="18.75" customHeight="1" x14ac:dyDescent="0.3">
      <c r="A4943" s="4">
        <v>1994</v>
      </c>
      <c r="B4943" t="s">
        <v>717</v>
      </c>
      <c r="C4943" s="10">
        <v>200000</v>
      </c>
      <c r="D4943" t="s">
        <v>24</v>
      </c>
      <c r="E4943" t="s">
        <v>350</v>
      </c>
    </row>
    <row r="4944" spans="1:5" ht="18.75" customHeight="1" x14ac:dyDescent="0.3">
      <c r="A4944" s="4">
        <v>1994</v>
      </c>
      <c r="B4944" t="s">
        <v>1619</v>
      </c>
      <c r="C4944" s="10">
        <v>180000</v>
      </c>
      <c r="D4944" t="s">
        <v>24</v>
      </c>
      <c r="E4944" t="s">
        <v>350</v>
      </c>
    </row>
    <row r="4945" spans="1:5" ht="18.75" customHeight="1" x14ac:dyDescent="0.3">
      <c r="A4945" s="4">
        <v>1994</v>
      </c>
      <c r="B4945" t="s">
        <v>1141</v>
      </c>
      <c r="C4945" s="10">
        <v>175000</v>
      </c>
      <c r="D4945" t="s">
        <v>34</v>
      </c>
      <c r="E4945" t="s">
        <v>350</v>
      </c>
    </row>
    <row r="4946" spans="1:5" ht="18.75" customHeight="1" x14ac:dyDescent="0.3">
      <c r="A4946" s="4">
        <v>1994</v>
      </c>
      <c r="B4946" t="s">
        <v>873</v>
      </c>
      <c r="C4946" s="10">
        <v>165000</v>
      </c>
      <c r="D4946" t="s">
        <v>37</v>
      </c>
      <c r="E4946" t="s">
        <v>350</v>
      </c>
    </row>
    <row r="4947" spans="1:5" ht="18.75" customHeight="1" x14ac:dyDescent="0.3">
      <c r="A4947" s="4">
        <v>1994</v>
      </c>
      <c r="B4947" t="s">
        <v>954</v>
      </c>
      <c r="C4947" s="10">
        <v>125000</v>
      </c>
      <c r="D4947" t="s">
        <v>28</v>
      </c>
      <c r="E4947" t="s">
        <v>350</v>
      </c>
    </row>
    <row r="4948" spans="1:5" ht="18.75" customHeight="1" x14ac:dyDescent="0.3">
      <c r="A4948" s="4">
        <v>1994</v>
      </c>
      <c r="B4948" t="s">
        <v>1544</v>
      </c>
      <c r="C4948" s="10">
        <v>125000</v>
      </c>
      <c r="D4948" t="s">
        <v>34</v>
      </c>
      <c r="E4948" t="s">
        <v>350</v>
      </c>
    </row>
    <row r="4949" spans="1:5" ht="18.75" customHeight="1" x14ac:dyDescent="0.3">
      <c r="A4949" s="4">
        <v>1994</v>
      </c>
      <c r="B4949" t="s">
        <v>1620</v>
      </c>
      <c r="C4949" s="10">
        <v>116000</v>
      </c>
      <c r="D4949" t="s">
        <v>43</v>
      </c>
      <c r="E4949" t="s">
        <v>350</v>
      </c>
    </row>
    <row r="4950" spans="1:5" ht="18.75" customHeight="1" x14ac:dyDescent="0.3">
      <c r="A4950" s="4">
        <v>1994</v>
      </c>
      <c r="B4950" t="s">
        <v>1484</v>
      </c>
      <c r="C4950" s="10">
        <v>114000</v>
      </c>
      <c r="D4950" t="s">
        <v>24</v>
      </c>
      <c r="E4950" t="s">
        <v>350</v>
      </c>
    </row>
    <row r="4951" spans="1:5" ht="18.75" customHeight="1" x14ac:dyDescent="0.3">
      <c r="A4951" s="4">
        <v>1994</v>
      </c>
      <c r="B4951" t="s">
        <v>1621</v>
      </c>
      <c r="C4951" s="10">
        <v>109000</v>
      </c>
      <c r="D4951" t="s">
        <v>24</v>
      </c>
      <c r="E4951" t="s">
        <v>350</v>
      </c>
    </row>
    <row r="4952" spans="1:5" ht="18.75" customHeight="1" x14ac:dyDescent="0.3">
      <c r="A4952" s="4">
        <v>1994</v>
      </c>
      <c r="B4952" t="s">
        <v>1622</v>
      </c>
      <c r="C4952" s="10">
        <v>109000</v>
      </c>
      <c r="D4952" t="s">
        <v>24</v>
      </c>
      <c r="E4952" t="s">
        <v>350</v>
      </c>
    </row>
    <row r="4953" spans="1:5" ht="18.75" customHeight="1" x14ac:dyDescent="0.3">
      <c r="A4953" s="4">
        <v>1994</v>
      </c>
      <c r="B4953" t="s">
        <v>784</v>
      </c>
      <c r="C4953" s="10">
        <v>4625000</v>
      </c>
      <c r="D4953" t="s">
        <v>28</v>
      </c>
      <c r="E4953" t="s">
        <v>1488</v>
      </c>
    </row>
    <row r="4954" spans="1:5" ht="18.75" customHeight="1" x14ac:dyDescent="0.3">
      <c r="A4954" s="4">
        <v>1994</v>
      </c>
      <c r="B4954" t="s">
        <v>473</v>
      </c>
      <c r="C4954" s="10">
        <v>3800000</v>
      </c>
      <c r="D4954" t="s">
        <v>34</v>
      </c>
      <c r="E4954" t="s">
        <v>1488</v>
      </c>
    </row>
    <row r="4955" spans="1:5" ht="18.75" customHeight="1" x14ac:dyDescent="0.3">
      <c r="A4955" s="4">
        <v>1994</v>
      </c>
      <c r="B4955" t="s">
        <v>70</v>
      </c>
      <c r="C4955" s="10">
        <v>3375000</v>
      </c>
      <c r="D4955" t="s">
        <v>24</v>
      </c>
      <c r="E4955" t="s">
        <v>1488</v>
      </c>
    </row>
    <row r="4956" spans="1:5" ht="18.75" customHeight="1" x14ac:dyDescent="0.3">
      <c r="A4956" s="4">
        <v>1994</v>
      </c>
      <c r="B4956" t="s">
        <v>1489</v>
      </c>
      <c r="C4956" s="10">
        <v>1500000</v>
      </c>
      <c r="D4956" t="s">
        <v>50</v>
      </c>
      <c r="E4956" t="s">
        <v>1488</v>
      </c>
    </row>
    <row r="4957" spans="1:5" ht="18.75" customHeight="1" x14ac:dyDescent="0.3">
      <c r="A4957" s="4">
        <v>1994</v>
      </c>
      <c r="B4957" t="s">
        <v>1306</v>
      </c>
      <c r="C4957" s="10">
        <v>925000</v>
      </c>
      <c r="D4957" t="s">
        <v>24</v>
      </c>
      <c r="E4957" t="s">
        <v>1488</v>
      </c>
    </row>
    <row r="4958" spans="1:5" ht="18.75" customHeight="1" x14ac:dyDescent="0.3">
      <c r="A4958" s="4">
        <v>1994</v>
      </c>
      <c r="B4958" t="s">
        <v>395</v>
      </c>
      <c r="C4958" s="10">
        <v>850000</v>
      </c>
      <c r="D4958" t="s">
        <v>54</v>
      </c>
      <c r="E4958" t="s">
        <v>1488</v>
      </c>
    </row>
    <row r="4959" spans="1:5" ht="18.75" customHeight="1" x14ac:dyDescent="0.3">
      <c r="A4959" s="4">
        <v>1994</v>
      </c>
      <c r="B4959" t="s">
        <v>534</v>
      </c>
      <c r="C4959" s="10">
        <v>800000</v>
      </c>
      <c r="D4959" t="s">
        <v>24</v>
      </c>
      <c r="E4959" t="s">
        <v>1488</v>
      </c>
    </row>
    <row r="4960" spans="1:5" ht="18.75" customHeight="1" x14ac:dyDescent="0.3">
      <c r="A4960" s="4">
        <v>1994</v>
      </c>
      <c r="B4960" t="s">
        <v>808</v>
      </c>
      <c r="C4960" s="10">
        <v>650000</v>
      </c>
      <c r="D4960" t="s">
        <v>28</v>
      </c>
      <c r="E4960" t="s">
        <v>1488</v>
      </c>
    </row>
    <row r="4961" spans="1:5" ht="18.75" customHeight="1" x14ac:dyDescent="0.3">
      <c r="A4961" s="4">
        <v>1994</v>
      </c>
      <c r="B4961" t="s">
        <v>641</v>
      </c>
      <c r="C4961" s="10">
        <v>575000</v>
      </c>
      <c r="D4961" t="s">
        <v>24</v>
      </c>
      <c r="E4961" t="s">
        <v>1488</v>
      </c>
    </row>
    <row r="4962" spans="1:5" ht="18.75" customHeight="1" x14ac:dyDescent="0.3">
      <c r="A4962" s="4">
        <v>1994</v>
      </c>
      <c r="B4962" t="s">
        <v>828</v>
      </c>
      <c r="C4962" s="10">
        <v>400000</v>
      </c>
      <c r="D4962" t="s">
        <v>24</v>
      </c>
      <c r="E4962" t="s">
        <v>1488</v>
      </c>
    </row>
    <row r="4963" spans="1:5" ht="18.75" customHeight="1" x14ac:dyDescent="0.3">
      <c r="A4963" s="4">
        <v>1994</v>
      </c>
      <c r="B4963" t="s">
        <v>1369</v>
      </c>
      <c r="C4963" s="10">
        <v>302500</v>
      </c>
      <c r="D4963" t="s">
        <v>37</v>
      </c>
      <c r="E4963" t="s">
        <v>1488</v>
      </c>
    </row>
    <row r="4964" spans="1:5" ht="18.75" customHeight="1" x14ac:dyDescent="0.3">
      <c r="A4964" s="4">
        <v>1994</v>
      </c>
      <c r="B4964" t="s">
        <v>348</v>
      </c>
      <c r="C4964" s="10">
        <v>267000</v>
      </c>
      <c r="D4964" t="s">
        <v>34</v>
      </c>
      <c r="E4964" t="s">
        <v>1488</v>
      </c>
    </row>
    <row r="4965" spans="1:5" ht="18.75" customHeight="1" x14ac:dyDescent="0.3">
      <c r="A4965" s="4">
        <v>1994</v>
      </c>
      <c r="B4965" t="s">
        <v>1491</v>
      </c>
      <c r="C4965" s="10">
        <v>230000</v>
      </c>
      <c r="D4965" t="s">
        <v>28</v>
      </c>
      <c r="E4965" t="s">
        <v>1488</v>
      </c>
    </row>
    <row r="4966" spans="1:5" ht="18.75" customHeight="1" x14ac:dyDescent="0.3">
      <c r="A4966" s="4">
        <v>1994</v>
      </c>
      <c r="B4966" t="s">
        <v>1490</v>
      </c>
      <c r="C4966" s="10">
        <v>230000</v>
      </c>
      <c r="D4966" t="s">
        <v>28</v>
      </c>
      <c r="E4966" t="s">
        <v>1488</v>
      </c>
    </row>
    <row r="4967" spans="1:5" ht="18.75" customHeight="1" x14ac:dyDescent="0.3">
      <c r="A4967" s="4">
        <v>1994</v>
      </c>
      <c r="B4967" t="s">
        <v>903</v>
      </c>
      <c r="C4967" s="10">
        <v>185000</v>
      </c>
      <c r="D4967" t="s">
        <v>24</v>
      </c>
      <c r="E4967" t="s">
        <v>1488</v>
      </c>
    </row>
    <row r="4968" spans="1:5" ht="18.75" customHeight="1" x14ac:dyDescent="0.3">
      <c r="A4968" s="4">
        <v>1994</v>
      </c>
      <c r="B4968" t="s">
        <v>1097</v>
      </c>
      <c r="C4968" s="10">
        <v>185000</v>
      </c>
      <c r="D4968" t="s">
        <v>24</v>
      </c>
      <c r="E4968" t="s">
        <v>1488</v>
      </c>
    </row>
    <row r="4969" spans="1:5" ht="18.75" customHeight="1" x14ac:dyDescent="0.3">
      <c r="A4969" s="4">
        <v>1994</v>
      </c>
      <c r="B4969" t="s">
        <v>816</v>
      </c>
      <c r="C4969" s="10">
        <v>160000</v>
      </c>
      <c r="D4969" t="s">
        <v>37</v>
      </c>
      <c r="E4969" t="s">
        <v>1488</v>
      </c>
    </row>
    <row r="4970" spans="1:5" ht="18.75" customHeight="1" x14ac:dyDescent="0.3">
      <c r="A4970" s="4">
        <v>1994</v>
      </c>
      <c r="B4970" t="s">
        <v>991</v>
      </c>
      <c r="C4970" s="10">
        <v>155000</v>
      </c>
      <c r="D4970" t="s">
        <v>43</v>
      </c>
      <c r="E4970" t="s">
        <v>1488</v>
      </c>
    </row>
    <row r="4971" spans="1:5" ht="18.75" customHeight="1" x14ac:dyDescent="0.3">
      <c r="A4971" s="4">
        <v>1994</v>
      </c>
      <c r="B4971" t="s">
        <v>1493</v>
      </c>
      <c r="C4971" s="10">
        <v>153500</v>
      </c>
      <c r="D4971" t="s">
        <v>24</v>
      </c>
      <c r="E4971" t="s">
        <v>1488</v>
      </c>
    </row>
    <row r="4972" spans="1:5" ht="18.75" customHeight="1" x14ac:dyDescent="0.3">
      <c r="A4972" s="4">
        <v>1994</v>
      </c>
      <c r="B4972" t="s">
        <v>1501</v>
      </c>
      <c r="C4972" s="10">
        <v>150000</v>
      </c>
      <c r="D4972" t="s">
        <v>50</v>
      </c>
      <c r="E4972" t="s">
        <v>1488</v>
      </c>
    </row>
    <row r="4973" spans="1:5" ht="18.75" customHeight="1" x14ac:dyDescent="0.3">
      <c r="A4973" s="4">
        <v>1994</v>
      </c>
      <c r="B4973" t="s">
        <v>1623</v>
      </c>
      <c r="C4973" s="10">
        <v>136000</v>
      </c>
      <c r="D4973" t="s">
        <v>24</v>
      </c>
      <c r="E4973" t="s">
        <v>1488</v>
      </c>
    </row>
    <row r="4974" spans="1:5" ht="18.75" customHeight="1" x14ac:dyDescent="0.3">
      <c r="A4974" s="4">
        <v>1994</v>
      </c>
      <c r="B4974" t="s">
        <v>1341</v>
      </c>
      <c r="C4974" s="10">
        <v>135000</v>
      </c>
      <c r="D4974" t="s">
        <v>24</v>
      </c>
      <c r="E4974" t="s">
        <v>1488</v>
      </c>
    </row>
    <row r="4975" spans="1:5" ht="18.75" customHeight="1" x14ac:dyDescent="0.3">
      <c r="A4975" s="4">
        <v>1994</v>
      </c>
      <c r="B4975" t="s">
        <v>1144</v>
      </c>
      <c r="C4975" s="10">
        <v>130000</v>
      </c>
      <c r="D4975" t="s">
        <v>24</v>
      </c>
      <c r="E4975" t="s">
        <v>1488</v>
      </c>
    </row>
    <row r="4976" spans="1:5" ht="18.75" customHeight="1" x14ac:dyDescent="0.3">
      <c r="A4976" s="4">
        <v>1994</v>
      </c>
      <c r="B4976" t="s">
        <v>1072</v>
      </c>
      <c r="C4976" s="10">
        <v>127500</v>
      </c>
      <c r="D4976" t="s">
        <v>24</v>
      </c>
      <c r="E4976" t="s">
        <v>1488</v>
      </c>
    </row>
    <row r="4977" spans="1:5" ht="18.75" customHeight="1" x14ac:dyDescent="0.3">
      <c r="A4977" s="4">
        <v>1994</v>
      </c>
      <c r="B4977" t="s">
        <v>965</v>
      </c>
      <c r="C4977" s="10">
        <v>120000</v>
      </c>
      <c r="D4977" t="s">
        <v>28</v>
      </c>
      <c r="E4977" t="s">
        <v>1488</v>
      </c>
    </row>
    <row r="4978" spans="1:5" ht="18.75" customHeight="1" x14ac:dyDescent="0.3">
      <c r="A4978" s="4">
        <v>1994</v>
      </c>
      <c r="B4978" t="s">
        <v>1624</v>
      </c>
      <c r="C4978" s="10">
        <v>109000</v>
      </c>
      <c r="D4978" t="s">
        <v>43</v>
      </c>
      <c r="E4978" t="s">
        <v>1488</v>
      </c>
    </row>
    <row r="4979" spans="1:5" ht="18.75" customHeight="1" x14ac:dyDescent="0.3">
      <c r="A4979" s="4">
        <v>1994</v>
      </c>
      <c r="B4979" t="s">
        <v>521</v>
      </c>
      <c r="C4979" s="10">
        <v>6300000</v>
      </c>
      <c r="D4979" t="s">
        <v>54</v>
      </c>
      <c r="E4979" t="s">
        <v>378</v>
      </c>
    </row>
    <row r="4980" spans="1:5" ht="18.75" customHeight="1" x14ac:dyDescent="0.3">
      <c r="A4980" s="4">
        <v>1994</v>
      </c>
      <c r="B4980" t="s">
        <v>380</v>
      </c>
      <c r="C4980" s="10">
        <v>4616667</v>
      </c>
      <c r="D4980" t="s">
        <v>24</v>
      </c>
      <c r="E4980" t="s">
        <v>378</v>
      </c>
    </row>
    <row r="4981" spans="1:5" ht="18.75" customHeight="1" x14ac:dyDescent="0.3">
      <c r="A4981" s="4">
        <v>1994</v>
      </c>
      <c r="B4981" t="s">
        <v>623</v>
      </c>
      <c r="C4981" s="10">
        <v>4362990</v>
      </c>
      <c r="D4981" t="s">
        <v>24</v>
      </c>
      <c r="E4981" t="s">
        <v>378</v>
      </c>
    </row>
    <row r="4982" spans="1:5" ht="18.75" customHeight="1" x14ac:dyDescent="0.3">
      <c r="A4982" s="4">
        <v>1994</v>
      </c>
      <c r="B4982" t="s">
        <v>567</v>
      </c>
      <c r="C4982" s="10">
        <v>4000000</v>
      </c>
      <c r="D4982" t="s">
        <v>24</v>
      </c>
      <c r="E4982" t="s">
        <v>378</v>
      </c>
    </row>
    <row r="4983" spans="1:5" ht="18.75" customHeight="1" x14ac:dyDescent="0.3">
      <c r="A4983" s="4">
        <v>1994</v>
      </c>
      <c r="B4983" t="s">
        <v>383</v>
      </c>
      <c r="C4983" s="10">
        <v>2916667</v>
      </c>
      <c r="D4983" t="s">
        <v>28</v>
      </c>
      <c r="E4983" t="s">
        <v>378</v>
      </c>
    </row>
    <row r="4984" spans="1:5" ht="18.75" customHeight="1" x14ac:dyDescent="0.3">
      <c r="A4984" s="4">
        <v>1994</v>
      </c>
      <c r="B4984" t="s">
        <v>502</v>
      </c>
      <c r="C4984" s="10">
        <v>1362500</v>
      </c>
      <c r="D4984" t="s">
        <v>24</v>
      </c>
      <c r="E4984" t="s">
        <v>378</v>
      </c>
    </row>
    <row r="4985" spans="1:5" ht="18.75" customHeight="1" x14ac:dyDescent="0.3">
      <c r="A4985" s="4">
        <v>1994</v>
      </c>
      <c r="B4985" t="s">
        <v>174</v>
      </c>
      <c r="C4985" s="10">
        <v>1100000</v>
      </c>
      <c r="D4985" t="s">
        <v>24</v>
      </c>
      <c r="E4985" t="s">
        <v>378</v>
      </c>
    </row>
    <row r="4986" spans="1:5" ht="18.75" customHeight="1" x14ac:dyDescent="0.3">
      <c r="A4986" s="4">
        <v>1994</v>
      </c>
      <c r="B4986" t="s">
        <v>445</v>
      </c>
      <c r="C4986" s="10">
        <v>850000</v>
      </c>
      <c r="D4986" t="s">
        <v>28</v>
      </c>
      <c r="E4986" t="s">
        <v>378</v>
      </c>
    </row>
    <row r="4987" spans="1:5" ht="18.75" customHeight="1" x14ac:dyDescent="0.3">
      <c r="A4987" s="4">
        <v>1994</v>
      </c>
      <c r="B4987" t="s">
        <v>1266</v>
      </c>
      <c r="C4987" s="10">
        <v>850000</v>
      </c>
      <c r="D4987" t="s">
        <v>43</v>
      </c>
      <c r="E4987" t="s">
        <v>378</v>
      </c>
    </row>
    <row r="4988" spans="1:5" ht="18.75" customHeight="1" x14ac:dyDescent="0.3">
      <c r="A4988" s="4">
        <v>1994</v>
      </c>
      <c r="B4988" t="s">
        <v>1295</v>
      </c>
      <c r="C4988" s="10">
        <v>550000</v>
      </c>
      <c r="D4988" t="s">
        <v>50</v>
      </c>
      <c r="E4988" t="s">
        <v>378</v>
      </c>
    </row>
    <row r="4989" spans="1:5" ht="18.75" customHeight="1" x14ac:dyDescent="0.3">
      <c r="A4989" s="4">
        <v>1994</v>
      </c>
      <c r="B4989" t="s">
        <v>424</v>
      </c>
      <c r="C4989" s="10">
        <v>450000</v>
      </c>
      <c r="D4989" t="s">
        <v>43</v>
      </c>
      <c r="E4989" t="s">
        <v>378</v>
      </c>
    </row>
    <row r="4990" spans="1:5" ht="18.75" customHeight="1" x14ac:dyDescent="0.3">
      <c r="A4990" s="4">
        <v>1994</v>
      </c>
      <c r="B4990" t="s">
        <v>1342</v>
      </c>
      <c r="C4990" s="10">
        <v>437500</v>
      </c>
      <c r="D4990" t="s">
        <v>37</v>
      </c>
      <c r="E4990" t="s">
        <v>378</v>
      </c>
    </row>
    <row r="4991" spans="1:5" ht="18.75" customHeight="1" x14ac:dyDescent="0.3">
      <c r="A4991" s="4">
        <v>1994</v>
      </c>
      <c r="B4991" t="s">
        <v>1055</v>
      </c>
      <c r="C4991" s="10">
        <v>290000</v>
      </c>
      <c r="D4991" t="s">
        <v>34</v>
      </c>
      <c r="E4991" t="s">
        <v>378</v>
      </c>
    </row>
    <row r="4992" spans="1:5" ht="18.75" customHeight="1" x14ac:dyDescent="0.3">
      <c r="A4992" s="4">
        <v>1994</v>
      </c>
      <c r="B4992" t="s">
        <v>1286</v>
      </c>
      <c r="C4992" s="10">
        <v>225000</v>
      </c>
      <c r="D4992" t="s">
        <v>24</v>
      </c>
      <c r="E4992" t="s">
        <v>378</v>
      </c>
    </row>
    <row r="4993" spans="1:5" ht="18.75" customHeight="1" x14ac:dyDescent="0.3">
      <c r="A4993" s="4">
        <v>1994</v>
      </c>
      <c r="B4993" t="s">
        <v>1496</v>
      </c>
      <c r="C4993" s="10">
        <v>180000</v>
      </c>
      <c r="D4993" t="s">
        <v>37</v>
      </c>
      <c r="E4993" t="s">
        <v>378</v>
      </c>
    </row>
    <row r="4994" spans="1:5" ht="18.75" customHeight="1" x14ac:dyDescent="0.3">
      <c r="A4994" s="4">
        <v>1994</v>
      </c>
      <c r="B4994" t="s">
        <v>1625</v>
      </c>
      <c r="C4994" s="10">
        <v>175000</v>
      </c>
      <c r="D4994" t="s">
        <v>28</v>
      </c>
      <c r="E4994" t="s">
        <v>378</v>
      </c>
    </row>
    <row r="4995" spans="1:5" ht="18.75" customHeight="1" x14ac:dyDescent="0.3">
      <c r="A4995" s="4">
        <v>1994</v>
      </c>
      <c r="B4995" t="s">
        <v>1498</v>
      </c>
      <c r="C4995" s="10">
        <v>175000</v>
      </c>
      <c r="D4995" t="s">
        <v>28</v>
      </c>
      <c r="E4995" t="s">
        <v>378</v>
      </c>
    </row>
    <row r="4996" spans="1:5" ht="18.75" customHeight="1" x14ac:dyDescent="0.3">
      <c r="A4996" s="4">
        <v>1994</v>
      </c>
      <c r="B4996" t="s">
        <v>1626</v>
      </c>
      <c r="C4996" s="10">
        <v>170000</v>
      </c>
      <c r="D4996" t="s">
        <v>24</v>
      </c>
      <c r="E4996" t="s">
        <v>378</v>
      </c>
    </row>
    <row r="4997" spans="1:5" ht="18.75" customHeight="1" x14ac:dyDescent="0.3">
      <c r="A4997" s="4">
        <v>1994</v>
      </c>
      <c r="B4997" t="s">
        <v>1627</v>
      </c>
      <c r="C4997" s="10">
        <v>162000</v>
      </c>
      <c r="D4997" t="s">
        <v>43</v>
      </c>
      <c r="E4997" t="s">
        <v>378</v>
      </c>
    </row>
    <row r="4998" spans="1:5" ht="18.75" customHeight="1" x14ac:dyDescent="0.3">
      <c r="A4998" s="4">
        <v>1994</v>
      </c>
      <c r="B4998" t="s">
        <v>1628</v>
      </c>
      <c r="C4998" s="10">
        <v>135000</v>
      </c>
      <c r="D4998" t="s">
        <v>24</v>
      </c>
      <c r="E4998" t="s">
        <v>378</v>
      </c>
    </row>
    <row r="4999" spans="1:5" ht="18.75" customHeight="1" x14ac:dyDescent="0.3">
      <c r="A4999" s="4">
        <v>1994</v>
      </c>
      <c r="B4999" t="s">
        <v>1629</v>
      </c>
      <c r="C4999" s="10">
        <v>130000</v>
      </c>
      <c r="D4999" t="s">
        <v>24</v>
      </c>
      <c r="E4999" t="s">
        <v>378</v>
      </c>
    </row>
    <row r="5000" spans="1:5" ht="18.75" customHeight="1" x14ac:dyDescent="0.3">
      <c r="A5000" s="4">
        <v>1994</v>
      </c>
      <c r="B5000" t="s">
        <v>1373</v>
      </c>
      <c r="C5000" s="10">
        <v>125000</v>
      </c>
      <c r="D5000" t="s">
        <v>24</v>
      </c>
      <c r="E5000" t="s">
        <v>378</v>
      </c>
    </row>
    <row r="5001" spans="1:5" ht="18.75" customHeight="1" x14ac:dyDescent="0.3">
      <c r="A5001" s="4">
        <v>1994</v>
      </c>
      <c r="B5001" t="s">
        <v>527</v>
      </c>
      <c r="C5001" s="10">
        <v>109000</v>
      </c>
      <c r="D5001" t="s">
        <v>28</v>
      </c>
      <c r="E5001" t="s">
        <v>378</v>
      </c>
    </row>
    <row r="5002" spans="1:5" ht="18.75" customHeight="1" x14ac:dyDescent="0.3">
      <c r="A5002" s="4">
        <v>1994</v>
      </c>
      <c r="B5002" t="s">
        <v>1630</v>
      </c>
      <c r="C5002" s="10">
        <v>109000</v>
      </c>
      <c r="D5002" t="s">
        <v>34</v>
      </c>
      <c r="E5002" t="s">
        <v>378</v>
      </c>
    </row>
    <row r="5003" spans="1:5" ht="18.75" customHeight="1" x14ac:dyDescent="0.3">
      <c r="A5003" s="4">
        <v>1994</v>
      </c>
      <c r="B5003" t="s">
        <v>1487</v>
      </c>
      <c r="C5003" s="10">
        <v>109000</v>
      </c>
      <c r="D5003" t="s">
        <v>37</v>
      </c>
      <c r="E5003" t="s">
        <v>378</v>
      </c>
    </row>
    <row r="5004" spans="1:5" ht="18.75" customHeight="1" x14ac:dyDescent="0.3">
      <c r="A5004" s="4">
        <v>1994</v>
      </c>
      <c r="B5004" t="s">
        <v>430</v>
      </c>
      <c r="C5004" s="10">
        <v>4025000</v>
      </c>
      <c r="D5004" t="s">
        <v>28</v>
      </c>
      <c r="E5004" t="s">
        <v>405</v>
      </c>
    </row>
    <row r="5005" spans="1:5" ht="18.75" customHeight="1" x14ac:dyDescent="0.3">
      <c r="A5005" s="4">
        <v>1994</v>
      </c>
      <c r="B5005" t="s">
        <v>1064</v>
      </c>
      <c r="C5005" s="10">
        <v>3560000</v>
      </c>
      <c r="D5005" t="s">
        <v>28</v>
      </c>
      <c r="E5005" t="s">
        <v>405</v>
      </c>
    </row>
    <row r="5006" spans="1:5" ht="18.75" customHeight="1" x14ac:dyDescent="0.3">
      <c r="A5006" s="4">
        <v>1994</v>
      </c>
      <c r="B5006" t="s">
        <v>979</v>
      </c>
      <c r="C5006" s="10">
        <v>2550000</v>
      </c>
      <c r="D5006" t="s">
        <v>24</v>
      </c>
      <c r="E5006" t="s">
        <v>405</v>
      </c>
    </row>
    <row r="5007" spans="1:5" ht="18.75" customHeight="1" x14ac:dyDescent="0.3">
      <c r="A5007" s="4">
        <v>1994</v>
      </c>
      <c r="B5007" t="s">
        <v>998</v>
      </c>
      <c r="C5007" s="10">
        <v>2225000</v>
      </c>
      <c r="D5007" t="s">
        <v>24</v>
      </c>
      <c r="E5007" t="s">
        <v>405</v>
      </c>
    </row>
    <row r="5008" spans="1:5" ht="18.75" customHeight="1" x14ac:dyDescent="0.3">
      <c r="A5008" s="4">
        <v>1994</v>
      </c>
      <c r="B5008" t="s">
        <v>1124</v>
      </c>
      <c r="C5008" s="10">
        <v>1400000</v>
      </c>
      <c r="D5008" t="s">
        <v>28</v>
      </c>
      <c r="E5008" t="s">
        <v>405</v>
      </c>
    </row>
    <row r="5009" spans="1:5" ht="18.75" customHeight="1" x14ac:dyDescent="0.3">
      <c r="A5009" s="4">
        <v>1994</v>
      </c>
      <c r="B5009" t="s">
        <v>1075</v>
      </c>
      <c r="C5009" s="10">
        <v>850000</v>
      </c>
      <c r="D5009" t="s">
        <v>24</v>
      </c>
      <c r="E5009" t="s">
        <v>405</v>
      </c>
    </row>
    <row r="5010" spans="1:5" ht="18.75" customHeight="1" x14ac:dyDescent="0.3">
      <c r="A5010" s="4">
        <v>1994</v>
      </c>
      <c r="B5010" t="s">
        <v>1000</v>
      </c>
      <c r="C5010" s="10">
        <v>600000</v>
      </c>
      <c r="D5010" t="s">
        <v>34</v>
      </c>
      <c r="E5010" t="s">
        <v>405</v>
      </c>
    </row>
    <row r="5011" spans="1:5" ht="18.75" customHeight="1" x14ac:dyDescent="0.3">
      <c r="A5011" s="4">
        <v>1994</v>
      </c>
      <c r="B5011" t="s">
        <v>834</v>
      </c>
      <c r="C5011" s="10">
        <v>600000</v>
      </c>
      <c r="D5011" t="s">
        <v>50</v>
      </c>
      <c r="E5011" t="s">
        <v>405</v>
      </c>
    </row>
    <row r="5012" spans="1:5" ht="18.75" customHeight="1" x14ac:dyDescent="0.3">
      <c r="A5012" s="4">
        <v>1994</v>
      </c>
      <c r="B5012" t="s">
        <v>1370</v>
      </c>
      <c r="C5012" s="10">
        <v>315000</v>
      </c>
      <c r="D5012" t="s">
        <v>24</v>
      </c>
      <c r="E5012" t="s">
        <v>405</v>
      </c>
    </row>
    <row r="5013" spans="1:5" ht="18.75" customHeight="1" x14ac:dyDescent="0.3">
      <c r="A5013" s="4">
        <v>1994</v>
      </c>
      <c r="B5013" t="s">
        <v>1502</v>
      </c>
      <c r="C5013" s="10">
        <v>200000</v>
      </c>
      <c r="D5013" t="s">
        <v>54</v>
      </c>
      <c r="E5013" t="s">
        <v>405</v>
      </c>
    </row>
    <row r="5014" spans="1:5" ht="18.75" customHeight="1" x14ac:dyDescent="0.3">
      <c r="A5014" s="4">
        <v>1994</v>
      </c>
      <c r="B5014" t="s">
        <v>1500</v>
      </c>
      <c r="C5014" s="10">
        <v>200000</v>
      </c>
      <c r="D5014" t="s">
        <v>43</v>
      </c>
      <c r="E5014" t="s">
        <v>405</v>
      </c>
    </row>
    <row r="5015" spans="1:5" ht="18.75" customHeight="1" x14ac:dyDescent="0.3">
      <c r="A5015" s="4">
        <v>1994</v>
      </c>
      <c r="B5015" t="s">
        <v>1508</v>
      </c>
      <c r="C5015" s="10">
        <v>200000</v>
      </c>
      <c r="D5015" t="s">
        <v>43</v>
      </c>
      <c r="E5015" t="s">
        <v>405</v>
      </c>
    </row>
    <row r="5016" spans="1:5" ht="18.75" customHeight="1" x14ac:dyDescent="0.3">
      <c r="A5016" s="4">
        <v>1994</v>
      </c>
      <c r="B5016" t="s">
        <v>1631</v>
      </c>
      <c r="C5016" s="10">
        <v>200000</v>
      </c>
      <c r="D5016" t="s">
        <v>24</v>
      </c>
      <c r="E5016" t="s">
        <v>405</v>
      </c>
    </row>
    <row r="5017" spans="1:5" ht="18.75" customHeight="1" x14ac:dyDescent="0.3">
      <c r="A5017" s="4">
        <v>1994</v>
      </c>
      <c r="B5017" t="s">
        <v>1153</v>
      </c>
      <c r="C5017" s="10">
        <v>195000</v>
      </c>
      <c r="D5017" t="s">
        <v>43</v>
      </c>
      <c r="E5017" t="s">
        <v>405</v>
      </c>
    </row>
    <row r="5018" spans="1:5" ht="18.75" customHeight="1" x14ac:dyDescent="0.3">
      <c r="A5018" s="4">
        <v>1994</v>
      </c>
      <c r="B5018" t="s">
        <v>1216</v>
      </c>
      <c r="C5018" s="10">
        <v>180000</v>
      </c>
      <c r="D5018" t="s">
        <v>34</v>
      </c>
      <c r="E5018" t="s">
        <v>405</v>
      </c>
    </row>
    <row r="5019" spans="1:5" ht="18.75" customHeight="1" x14ac:dyDescent="0.3">
      <c r="A5019" s="4">
        <v>1994</v>
      </c>
      <c r="B5019" t="s">
        <v>1035</v>
      </c>
      <c r="C5019" s="10">
        <v>172500</v>
      </c>
      <c r="D5019" t="s">
        <v>24</v>
      </c>
      <c r="E5019" t="s">
        <v>405</v>
      </c>
    </row>
    <row r="5020" spans="1:5" ht="18.75" customHeight="1" x14ac:dyDescent="0.3">
      <c r="A5020" s="4">
        <v>1994</v>
      </c>
      <c r="B5020" t="s">
        <v>1514</v>
      </c>
      <c r="C5020" s="10">
        <v>165000</v>
      </c>
      <c r="D5020" t="s">
        <v>24</v>
      </c>
      <c r="E5020" t="s">
        <v>405</v>
      </c>
    </row>
    <row r="5021" spans="1:5" ht="18.75" customHeight="1" x14ac:dyDescent="0.3">
      <c r="A5021" s="4">
        <v>1994</v>
      </c>
      <c r="B5021" t="s">
        <v>1632</v>
      </c>
      <c r="C5021" s="10">
        <v>140000</v>
      </c>
      <c r="D5021" t="s">
        <v>28</v>
      </c>
      <c r="E5021" t="s">
        <v>405</v>
      </c>
    </row>
    <row r="5022" spans="1:5" ht="18.75" customHeight="1" x14ac:dyDescent="0.3">
      <c r="A5022" s="4">
        <v>1994</v>
      </c>
      <c r="B5022" t="s">
        <v>1252</v>
      </c>
      <c r="C5022" s="10">
        <v>135000</v>
      </c>
      <c r="D5022" t="s">
        <v>24</v>
      </c>
      <c r="E5022" t="s">
        <v>405</v>
      </c>
    </row>
    <row r="5023" spans="1:5" ht="18.75" customHeight="1" x14ac:dyDescent="0.3">
      <c r="A5023" s="4">
        <v>1994</v>
      </c>
      <c r="B5023" t="s">
        <v>1356</v>
      </c>
      <c r="C5023" s="10">
        <v>135000</v>
      </c>
      <c r="D5023" t="s">
        <v>24</v>
      </c>
      <c r="E5023" t="s">
        <v>405</v>
      </c>
    </row>
    <row r="5024" spans="1:5" ht="18.75" customHeight="1" x14ac:dyDescent="0.3">
      <c r="A5024" s="4">
        <v>1994</v>
      </c>
      <c r="B5024" t="s">
        <v>1503</v>
      </c>
      <c r="C5024" s="10">
        <v>132000</v>
      </c>
      <c r="D5024" t="s">
        <v>34</v>
      </c>
      <c r="E5024" t="s">
        <v>405</v>
      </c>
    </row>
    <row r="5025" spans="1:5" ht="18.75" customHeight="1" x14ac:dyDescent="0.3">
      <c r="A5025" s="4">
        <v>1994</v>
      </c>
      <c r="B5025" t="s">
        <v>1633</v>
      </c>
      <c r="C5025" s="10">
        <v>130000</v>
      </c>
      <c r="D5025" t="s">
        <v>24</v>
      </c>
      <c r="E5025" t="s">
        <v>405</v>
      </c>
    </row>
    <row r="5026" spans="1:5" ht="18.75" customHeight="1" x14ac:dyDescent="0.3">
      <c r="A5026" s="4">
        <v>1994</v>
      </c>
      <c r="B5026" t="s">
        <v>1634</v>
      </c>
      <c r="C5026" s="10">
        <v>112000</v>
      </c>
      <c r="D5026" t="s">
        <v>28</v>
      </c>
      <c r="E5026" t="s">
        <v>405</v>
      </c>
    </row>
    <row r="5027" spans="1:5" ht="18.75" customHeight="1" x14ac:dyDescent="0.3">
      <c r="A5027" s="4">
        <v>1994</v>
      </c>
      <c r="B5027" t="s">
        <v>1635</v>
      </c>
      <c r="C5027" s="10">
        <v>109500</v>
      </c>
      <c r="D5027" t="s">
        <v>50</v>
      </c>
      <c r="E5027" t="s">
        <v>405</v>
      </c>
    </row>
    <row r="5028" spans="1:5" ht="18.75" customHeight="1" x14ac:dyDescent="0.3">
      <c r="A5028" s="4">
        <v>1994</v>
      </c>
      <c r="B5028" t="s">
        <v>1515</v>
      </c>
      <c r="C5028" s="10">
        <v>109000</v>
      </c>
      <c r="D5028" t="s">
        <v>37</v>
      </c>
      <c r="E5028" t="s">
        <v>405</v>
      </c>
    </row>
    <row r="5029" spans="1:5" ht="18.75" customHeight="1" x14ac:dyDescent="0.3">
      <c r="A5029" s="4">
        <v>1994</v>
      </c>
      <c r="B5029" t="s">
        <v>255</v>
      </c>
      <c r="C5029" s="10">
        <v>5406603</v>
      </c>
      <c r="D5029" t="s">
        <v>50</v>
      </c>
      <c r="E5029" t="s">
        <v>432</v>
      </c>
    </row>
    <row r="5030" spans="1:5" ht="18.75" customHeight="1" x14ac:dyDescent="0.3">
      <c r="A5030" s="4">
        <v>1994</v>
      </c>
      <c r="B5030" t="s">
        <v>433</v>
      </c>
      <c r="C5030" s="10">
        <v>5400000</v>
      </c>
      <c r="D5030" t="s">
        <v>43</v>
      </c>
      <c r="E5030" t="s">
        <v>432</v>
      </c>
    </row>
    <row r="5031" spans="1:5" ht="18.75" customHeight="1" x14ac:dyDescent="0.3">
      <c r="A5031" s="4">
        <v>1994</v>
      </c>
      <c r="B5031" t="s">
        <v>832</v>
      </c>
      <c r="C5031" s="10">
        <v>3375000</v>
      </c>
      <c r="D5031" t="s">
        <v>28</v>
      </c>
      <c r="E5031" t="s">
        <v>432</v>
      </c>
    </row>
    <row r="5032" spans="1:5" ht="18.75" customHeight="1" x14ac:dyDescent="0.3">
      <c r="A5032" s="4">
        <v>1994</v>
      </c>
      <c r="B5032" t="s">
        <v>389</v>
      </c>
      <c r="C5032" s="10">
        <v>3333333</v>
      </c>
      <c r="D5032" t="s">
        <v>24</v>
      </c>
      <c r="E5032" t="s">
        <v>432</v>
      </c>
    </row>
    <row r="5033" spans="1:5" ht="18.75" customHeight="1" x14ac:dyDescent="0.3">
      <c r="A5033" s="4">
        <v>1994</v>
      </c>
      <c r="B5033" t="s">
        <v>453</v>
      </c>
      <c r="C5033" s="10">
        <v>3083333</v>
      </c>
      <c r="D5033" t="s">
        <v>28</v>
      </c>
      <c r="E5033" t="s">
        <v>432</v>
      </c>
    </row>
    <row r="5034" spans="1:5" ht="18.75" customHeight="1" x14ac:dyDescent="0.3">
      <c r="A5034" s="4">
        <v>1994</v>
      </c>
      <c r="B5034" t="s">
        <v>1077</v>
      </c>
      <c r="C5034" s="10">
        <v>2675000</v>
      </c>
      <c r="D5034" t="s">
        <v>24</v>
      </c>
      <c r="E5034" t="s">
        <v>432</v>
      </c>
    </row>
    <row r="5035" spans="1:5" ht="18.75" customHeight="1" x14ac:dyDescent="0.3">
      <c r="A5035" s="4">
        <v>1994</v>
      </c>
      <c r="B5035" t="s">
        <v>1084</v>
      </c>
      <c r="C5035" s="10">
        <v>2000000</v>
      </c>
      <c r="D5035" t="s">
        <v>34</v>
      </c>
      <c r="E5035" t="s">
        <v>432</v>
      </c>
    </row>
    <row r="5036" spans="1:5" ht="18.75" customHeight="1" x14ac:dyDescent="0.3">
      <c r="A5036" s="4">
        <v>1994</v>
      </c>
      <c r="B5036" t="s">
        <v>591</v>
      </c>
      <c r="C5036" s="10">
        <v>2000000</v>
      </c>
      <c r="D5036" t="s">
        <v>54</v>
      </c>
      <c r="E5036" t="s">
        <v>432</v>
      </c>
    </row>
    <row r="5037" spans="1:5" ht="18.75" customHeight="1" x14ac:dyDescent="0.3">
      <c r="A5037" s="4">
        <v>1994</v>
      </c>
      <c r="B5037" t="s">
        <v>700</v>
      </c>
      <c r="C5037" s="10">
        <v>1800000</v>
      </c>
      <c r="D5037" t="s">
        <v>28</v>
      </c>
      <c r="E5037" t="s">
        <v>432</v>
      </c>
    </row>
    <row r="5038" spans="1:5" ht="18.75" customHeight="1" x14ac:dyDescent="0.3">
      <c r="A5038" s="4">
        <v>1994</v>
      </c>
      <c r="B5038" t="s">
        <v>601</v>
      </c>
      <c r="C5038" s="10">
        <v>1500000</v>
      </c>
      <c r="D5038" t="s">
        <v>24</v>
      </c>
      <c r="E5038" t="s">
        <v>432</v>
      </c>
    </row>
    <row r="5039" spans="1:5" ht="18.75" customHeight="1" x14ac:dyDescent="0.3">
      <c r="A5039" s="4">
        <v>1994</v>
      </c>
      <c r="B5039" t="s">
        <v>59</v>
      </c>
      <c r="C5039" s="10">
        <v>1000000</v>
      </c>
      <c r="D5039" t="s">
        <v>37</v>
      </c>
      <c r="E5039" t="s">
        <v>432</v>
      </c>
    </row>
    <row r="5040" spans="1:5" ht="18.75" customHeight="1" x14ac:dyDescent="0.3">
      <c r="A5040" s="4">
        <v>1994</v>
      </c>
      <c r="B5040" t="s">
        <v>1377</v>
      </c>
      <c r="C5040" s="10">
        <v>750000</v>
      </c>
      <c r="D5040" t="s">
        <v>24</v>
      </c>
      <c r="E5040" t="s">
        <v>432</v>
      </c>
    </row>
    <row r="5041" spans="1:5" ht="18.75" customHeight="1" x14ac:dyDescent="0.3">
      <c r="A5041" s="4">
        <v>1994</v>
      </c>
      <c r="B5041" t="s">
        <v>165</v>
      </c>
      <c r="C5041" s="10">
        <v>750000</v>
      </c>
      <c r="D5041" t="s">
        <v>28</v>
      </c>
      <c r="E5041" t="s">
        <v>432</v>
      </c>
    </row>
    <row r="5042" spans="1:5" ht="18.75" customHeight="1" x14ac:dyDescent="0.3">
      <c r="A5042" s="4">
        <v>1994</v>
      </c>
      <c r="B5042" t="s">
        <v>250</v>
      </c>
      <c r="C5042" s="10">
        <v>725000</v>
      </c>
      <c r="D5042" t="s">
        <v>24</v>
      </c>
      <c r="E5042" t="s">
        <v>432</v>
      </c>
    </row>
    <row r="5043" spans="1:5" ht="18.75" customHeight="1" x14ac:dyDescent="0.3">
      <c r="A5043" s="4">
        <v>1994</v>
      </c>
      <c r="B5043" t="s">
        <v>1078</v>
      </c>
      <c r="C5043" s="10">
        <v>550000</v>
      </c>
      <c r="D5043" t="s">
        <v>37</v>
      </c>
      <c r="E5043" t="s">
        <v>432</v>
      </c>
    </row>
    <row r="5044" spans="1:5" ht="18.75" customHeight="1" x14ac:dyDescent="0.3">
      <c r="A5044" s="4">
        <v>1994</v>
      </c>
      <c r="B5044" t="s">
        <v>773</v>
      </c>
      <c r="C5044" s="10">
        <v>525000</v>
      </c>
      <c r="D5044" t="s">
        <v>24</v>
      </c>
      <c r="E5044" t="s">
        <v>432</v>
      </c>
    </row>
    <row r="5045" spans="1:5" ht="18.75" customHeight="1" x14ac:dyDescent="0.3">
      <c r="A5045" s="4">
        <v>1994</v>
      </c>
      <c r="B5045" t="s">
        <v>1087</v>
      </c>
      <c r="C5045" s="10">
        <v>500000</v>
      </c>
      <c r="D5045" t="s">
        <v>54</v>
      </c>
      <c r="E5045" t="s">
        <v>432</v>
      </c>
    </row>
    <row r="5046" spans="1:5" ht="18.75" customHeight="1" x14ac:dyDescent="0.3">
      <c r="A5046" s="4">
        <v>1994</v>
      </c>
      <c r="B5046" t="s">
        <v>1237</v>
      </c>
      <c r="C5046" s="10">
        <v>500000</v>
      </c>
      <c r="D5046" t="s">
        <v>24</v>
      </c>
      <c r="E5046" t="s">
        <v>432</v>
      </c>
    </row>
    <row r="5047" spans="1:5" ht="18.75" customHeight="1" x14ac:dyDescent="0.3">
      <c r="A5047" s="4">
        <v>1994</v>
      </c>
      <c r="B5047" t="s">
        <v>446</v>
      </c>
      <c r="C5047" s="10">
        <v>350000</v>
      </c>
      <c r="D5047" t="s">
        <v>24</v>
      </c>
      <c r="E5047" t="s">
        <v>432</v>
      </c>
    </row>
    <row r="5048" spans="1:5" ht="18.75" customHeight="1" x14ac:dyDescent="0.3">
      <c r="A5048" s="4">
        <v>1994</v>
      </c>
      <c r="B5048" t="s">
        <v>1376</v>
      </c>
      <c r="C5048" s="10">
        <v>270000</v>
      </c>
      <c r="D5048" t="s">
        <v>24</v>
      </c>
      <c r="E5048" t="s">
        <v>432</v>
      </c>
    </row>
    <row r="5049" spans="1:5" ht="18.75" customHeight="1" x14ac:dyDescent="0.3">
      <c r="A5049" s="4">
        <v>1994</v>
      </c>
      <c r="B5049" t="s">
        <v>1511</v>
      </c>
      <c r="C5049" s="10">
        <v>230000</v>
      </c>
      <c r="D5049" t="s">
        <v>24</v>
      </c>
      <c r="E5049" t="s">
        <v>432</v>
      </c>
    </row>
    <row r="5050" spans="1:5" ht="18.75" customHeight="1" x14ac:dyDescent="0.3">
      <c r="A5050" s="4">
        <v>1994</v>
      </c>
      <c r="B5050" t="s">
        <v>1380</v>
      </c>
      <c r="C5050" s="10">
        <v>162500</v>
      </c>
      <c r="D5050" t="s">
        <v>34</v>
      </c>
      <c r="E5050" t="s">
        <v>432</v>
      </c>
    </row>
    <row r="5051" spans="1:5" ht="18.75" customHeight="1" x14ac:dyDescent="0.3">
      <c r="A5051" s="4">
        <v>1994</v>
      </c>
      <c r="B5051" t="s">
        <v>1636</v>
      </c>
      <c r="C5051" s="10">
        <v>150000</v>
      </c>
      <c r="D5051" t="s">
        <v>28</v>
      </c>
      <c r="E5051" t="s">
        <v>432</v>
      </c>
    </row>
    <row r="5052" spans="1:5" ht="18.75" customHeight="1" x14ac:dyDescent="0.3">
      <c r="A5052" s="4">
        <v>1994</v>
      </c>
      <c r="B5052" t="s">
        <v>1637</v>
      </c>
      <c r="C5052" s="10">
        <v>150000</v>
      </c>
      <c r="D5052" t="s">
        <v>28</v>
      </c>
      <c r="E5052" t="s">
        <v>432</v>
      </c>
    </row>
    <row r="5053" spans="1:5" ht="18.75" customHeight="1" x14ac:dyDescent="0.3">
      <c r="A5053" s="4">
        <v>1994</v>
      </c>
      <c r="B5053" t="s">
        <v>1638</v>
      </c>
      <c r="C5053" s="10">
        <v>130000</v>
      </c>
      <c r="D5053" t="s">
        <v>28</v>
      </c>
      <c r="E5053" t="s">
        <v>432</v>
      </c>
    </row>
    <row r="5054" spans="1:5" ht="18.75" customHeight="1" x14ac:dyDescent="0.3">
      <c r="A5054" s="4">
        <v>1994</v>
      </c>
      <c r="B5054" t="s">
        <v>1639</v>
      </c>
      <c r="C5054" s="10">
        <v>130000</v>
      </c>
      <c r="D5054" t="s">
        <v>24</v>
      </c>
      <c r="E5054" t="s">
        <v>432</v>
      </c>
    </row>
    <row r="5055" spans="1:5" ht="18.75" customHeight="1" x14ac:dyDescent="0.3">
      <c r="A5055" s="4">
        <v>1994</v>
      </c>
      <c r="B5055" t="s">
        <v>1640</v>
      </c>
      <c r="C5055" s="10">
        <v>115000</v>
      </c>
      <c r="D5055" t="s">
        <v>50</v>
      </c>
      <c r="E5055" t="s">
        <v>432</v>
      </c>
    </row>
    <row r="5056" spans="1:5" ht="18.75" customHeight="1" x14ac:dyDescent="0.3">
      <c r="A5056" s="4">
        <v>1994</v>
      </c>
      <c r="B5056" t="s">
        <v>1641</v>
      </c>
      <c r="C5056" s="10">
        <v>109000</v>
      </c>
      <c r="D5056" t="s">
        <v>43</v>
      </c>
      <c r="E5056" t="s">
        <v>432</v>
      </c>
    </row>
    <row r="5057" spans="1:5" ht="18.75" customHeight="1" x14ac:dyDescent="0.3">
      <c r="A5057" s="4">
        <v>1994</v>
      </c>
      <c r="B5057" t="s">
        <v>459</v>
      </c>
      <c r="C5057" s="10">
        <v>3583333</v>
      </c>
      <c r="D5057" t="s">
        <v>28</v>
      </c>
      <c r="E5057" t="s">
        <v>457</v>
      </c>
    </row>
    <row r="5058" spans="1:5" ht="18.75" customHeight="1" x14ac:dyDescent="0.3">
      <c r="A5058" s="4">
        <v>1994</v>
      </c>
      <c r="B5058" t="s">
        <v>1090</v>
      </c>
      <c r="C5058" s="10">
        <v>3005000</v>
      </c>
      <c r="D5058" t="s">
        <v>24</v>
      </c>
      <c r="E5058" t="s">
        <v>457</v>
      </c>
    </row>
    <row r="5059" spans="1:5" ht="18.75" customHeight="1" x14ac:dyDescent="0.3">
      <c r="A5059" s="4">
        <v>1994</v>
      </c>
      <c r="B5059" t="s">
        <v>844</v>
      </c>
      <c r="C5059" s="10">
        <v>1500000</v>
      </c>
      <c r="D5059" t="s">
        <v>37</v>
      </c>
      <c r="E5059" t="s">
        <v>457</v>
      </c>
    </row>
    <row r="5060" spans="1:5" ht="18.75" customHeight="1" x14ac:dyDescent="0.3">
      <c r="A5060" s="4">
        <v>1994</v>
      </c>
      <c r="B5060" t="s">
        <v>829</v>
      </c>
      <c r="C5060" s="10">
        <v>750000</v>
      </c>
      <c r="D5060" t="s">
        <v>24</v>
      </c>
      <c r="E5060" t="s">
        <v>457</v>
      </c>
    </row>
    <row r="5061" spans="1:5" ht="18.75" customHeight="1" x14ac:dyDescent="0.3">
      <c r="A5061" s="4">
        <v>1994</v>
      </c>
      <c r="B5061" t="s">
        <v>1050</v>
      </c>
      <c r="C5061" s="10">
        <v>695000</v>
      </c>
      <c r="D5061" t="s">
        <v>24</v>
      </c>
      <c r="E5061" t="s">
        <v>457</v>
      </c>
    </row>
    <row r="5062" spans="1:5" ht="18.75" customHeight="1" x14ac:dyDescent="0.3">
      <c r="A5062" s="4">
        <v>1994</v>
      </c>
      <c r="B5062" t="s">
        <v>1170</v>
      </c>
      <c r="C5062" s="10">
        <v>500000</v>
      </c>
      <c r="D5062" t="s">
        <v>28</v>
      </c>
      <c r="E5062" t="s">
        <v>457</v>
      </c>
    </row>
    <row r="5063" spans="1:5" ht="18.75" customHeight="1" x14ac:dyDescent="0.3">
      <c r="A5063" s="4">
        <v>1994</v>
      </c>
      <c r="B5063" t="s">
        <v>462</v>
      </c>
      <c r="C5063" s="10">
        <v>400000</v>
      </c>
      <c r="D5063" t="s">
        <v>24</v>
      </c>
      <c r="E5063" t="s">
        <v>457</v>
      </c>
    </row>
    <row r="5064" spans="1:5" ht="18.75" customHeight="1" x14ac:dyDescent="0.3">
      <c r="A5064" s="4">
        <v>1994</v>
      </c>
      <c r="B5064" t="s">
        <v>928</v>
      </c>
      <c r="C5064" s="10">
        <v>385000</v>
      </c>
      <c r="D5064" t="s">
        <v>28</v>
      </c>
      <c r="E5064" t="s">
        <v>457</v>
      </c>
    </row>
    <row r="5065" spans="1:5" ht="18.75" customHeight="1" x14ac:dyDescent="0.3">
      <c r="A5065" s="4">
        <v>1994</v>
      </c>
      <c r="B5065" t="s">
        <v>1384</v>
      </c>
      <c r="C5065" s="10">
        <v>275000</v>
      </c>
      <c r="D5065" t="s">
        <v>43</v>
      </c>
      <c r="E5065" t="s">
        <v>457</v>
      </c>
    </row>
    <row r="5066" spans="1:5" ht="18.75" customHeight="1" x14ac:dyDescent="0.3">
      <c r="A5066" s="4">
        <v>1994</v>
      </c>
      <c r="B5066" t="s">
        <v>1111</v>
      </c>
      <c r="C5066" s="10">
        <v>225000</v>
      </c>
      <c r="D5066" t="s">
        <v>24</v>
      </c>
      <c r="E5066" t="s">
        <v>457</v>
      </c>
    </row>
    <row r="5067" spans="1:5" ht="18.75" customHeight="1" x14ac:dyDescent="0.3">
      <c r="A5067" s="4">
        <v>1994</v>
      </c>
      <c r="B5067" t="s">
        <v>1642</v>
      </c>
      <c r="C5067" s="10">
        <v>187500</v>
      </c>
      <c r="D5067" t="s">
        <v>43</v>
      </c>
      <c r="E5067" t="s">
        <v>457</v>
      </c>
    </row>
    <row r="5068" spans="1:5" ht="18.75" customHeight="1" x14ac:dyDescent="0.3">
      <c r="A5068" s="4">
        <v>1994</v>
      </c>
      <c r="B5068" t="s">
        <v>1499</v>
      </c>
      <c r="C5068" s="10">
        <v>185000</v>
      </c>
      <c r="D5068" t="s">
        <v>54</v>
      </c>
      <c r="E5068" t="s">
        <v>457</v>
      </c>
    </row>
    <row r="5069" spans="1:5" ht="18.75" customHeight="1" x14ac:dyDescent="0.3">
      <c r="A5069" s="4">
        <v>1994</v>
      </c>
      <c r="B5069" t="s">
        <v>1492</v>
      </c>
      <c r="C5069" s="10">
        <v>180000</v>
      </c>
      <c r="D5069" t="s">
        <v>24</v>
      </c>
      <c r="E5069" t="s">
        <v>457</v>
      </c>
    </row>
    <row r="5070" spans="1:5" ht="18.75" customHeight="1" x14ac:dyDescent="0.3">
      <c r="A5070" s="4">
        <v>1994</v>
      </c>
      <c r="B5070" t="s">
        <v>1190</v>
      </c>
      <c r="C5070" s="10">
        <v>155000</v>
      </c>
      <c r="D5070" t="s">
        <v>28</v>
      </c>
      <c r="E5070" t="s">
        <v>457</v>
      </c>
    </row>
    <row r="5071" spans="1:5" ht="18.75" customHeight="1" x14ac:dyDescent="0.3">
      <c r="A5071" s="4">
        <v>1994</v>
      </c>
      <c r="B5071" t="s">
        <v>1643</v>
      </c>
      <c r="C5071" s="10">
        <v>150000</v>
      </c>
      <c r="D5071" t="s">
        <v>24</v>
      </c>
      <c r="E5071" t="s">
        <v>457</v>
      </c>
    </row>
    <row r="5072" spans="1:5" ht="18.75" customHeight="1" x14ac:dyDescent="0.3">
      <c r="A5072" s="4">
        <v>1994</v>
      </c>
      <c r="B5072" t="s">
        <v>1644</v>
      </c>
      <c r="C5072" s="10">
        <v>145000</v>
      </c>
      <c r="D5072" t="s">
        <v>28</v>
      </c>
      <c r="E5072" t="s">
        <v>457</v>
      </c>
    </row>
    <row r="5073" spans="1:5" ht="18.75" customHeight="1" x14ac:dyDescent="0.3">
      <c r="A5073" s="4">
        <v>1994</v>
      </c>
      <c r="B5073" t="s">
        <v>1645</v>
      </c>
      <c r="C5073" s="10">
        <v>145000</v>
      </c>
      <c r="D5073" t="s">
        <v>24</v>
      </c>
      <c r="E5073" t="s">
        <v>457</v>
      </c>
    </row>
    <row r="5074" spans="1:5" ht="18.75" customHeight="1" x14ac:dyDescent="0.3">
      <c r="A5074" s="4">
        <v>1994</v>
      </c>
      <c r="B5074" t="s">
        <v>1646</v>
      </c>
      <c r="C5074" s="10">
        <v>135000</v>
      </c>
      <c r="D5074" t="s">
        <v>24</v>
      </c>
      <c r="E5074" t="s">
        <v>457</v>
      </c>
    </row>
    <row r="5075" spans="1:5" ht="18.75" customHeight="1" x14ac:dyDescent="0.3">
      <c r="A5075" s="4">
        <v>1994</v>
      </c>
      <c r="B5075" t="s">
        <v>1647</v>
      </c>
      <c r="C5075" s="10">
        <v>135000</v>
      </c>
      <c r="D5075" t="s">
        <v>24</v>
      </c>
      <c r="E5075" t="s">
        <v>457</v>
      </c>
    </row>
    <row r="5076" spans="1:5" ht="18.75" customHeight="1" x14ac:dyDescent="0.3">
      <c r="A5076" s="4">
        <v>1994</v>
      </c>
      <c r="B5076" t="s">
        <v>1648</v>
      </c>
      <c r="C5076" s="10">
        <v>133500</v>
      </c>
      <c r="D5076" t="s">
        <v>34</v>
      </c>
      <c r="E5076" t="s">
        <v>457</v>
      </c>
    </row>
    <row r="5077" spans="1:5" ht="18.75" customHeight="1" x14ac:dyDescent="0.3">
      <c r="A5077" s="4">
        <v>1994</v>
      </c>
      <c r="B5077" t="s">
        <v>1649</v>
      </c>
      <c r="C5077" s="10">
        <v>115000</v>
      </c>
      <c r="D5077" t="s">
        <v>24</v>
      </c>
      <c r="E5077" t="s">
        <v>457</v>
      </c>
    </row>
    <row r="5078" spans="1:5" ht="18.75" customHeight="1" x14ac:dyDescent="0.3">
      <c r="A5078" s="4">
        <v>1994</v>
      </c>
      <c r="B5078" t="s">
        <v>1650</v>
      </c>
      <c r="C5078" s="10">
        <v>109000</v>
      </c>
      <c r="D5078" t="s">
        <v>50</v>
      </c>
      <c r="E5078" t="s">
        <v>457</v>
      </c>
    </row>
    <row r="5079" spans="1:5" ht="18.75" customHeight="1" x14ac:dyDescent="0.3">
      <c r="A5079" s="4">
        <v>1994</v>
      </c>
      <c r="B5079" t="s">
        <v>1651</v>
      </c>
      <c r="C5079" s="10">
        <v>109000</v>
      </c>
      <c r="D5079" t="s">
        <v>34</v>
      </c>
      <c r="E5079" t="s">
        <v>457</v>
      </c>
    </row>
    <row r="5080" spans="1:5" ht="18.75" customHeight="1" x14ac:dyDescent="0.3">
      <c r="A5080" s="4">
        <v>1994</v>
      </c>
      <c r="B5080" t="s">
        <v>1159</v>
      </c>
      <c r="C5080" s="10">
        <v>109000</v>
      </c>
      <c r="D5080" t="s">
        <v>54</v>
      </c>
      <c r="E5080" t="s">
        <v>457</v>
      </c>
    </row>
    <row r="5081" spans="1:5" ht="18.75" customHeight="1" x14ac:dyDescent="0.3">
      <c r="A5081" s="4">
        <v>1994</v>
      </c>
      <c r="B5081" t="s">
        <v>1652</v>
      </c>
      <c r="C5081" s="10">
        <v>109000</v>
      </c>
      <c r="D5081" t="s">
        <v>24</v>
      </c>
      <c r="E5081" t="s">
        <v>457</v>
      </c>
    </row>
    <row r="5082" spans="1:5" ht="18.75" customHeight="1" x14ac:dyDescent="0.3">
      <c r="A5082" s="4">
        <v>1994</v>
      </c>
      <c r="B5082" t="s">
        <v>1653</v>
      </c>
      <c r="C5082" s="10">
        <v>109000</v>
      </c>
      <c r="D5082" t="s">
        <v>50</v>
      </c>
      <c r="E5082" t="s">
        <v>457</v>
      </c>
    </row>
    <row r="5083" spans="1:5" ht="18.75" customHeight="1" x14ac:dyDescent="0.3">
      <c r="A5083" s="4">
        <v>1994</v>
      </c>
      <c r="B5083" t="s">
        <v>337</v>
      </c>
      <c r="C5083" s="10">
        <v>3250000</v>
      </c>
      <c r="D5083" t="s">
        <v>24</v>
      </c>
      <c r="E5083" t="s">
        <v>482</v>
      </c>
    </row>
    <row r="5084" spans="1:5" ht="18.75" customHeight="1" x14ac:dyDescent="0.3">
      <c r="A5084" s="4">
        <v>1994</v>
      </c>
      <c r="B5084" t="s">
        <v>571</v>
      </c>
      <c r="C5084" s="10">
        <v>2625000</v>
      </c>
      <c r="D5084" t="s">
        <v>24</v>
      </c>
      <c r="E5084" t="s">
        <v>482</v>
      </c>
    </row>
    <row r="5085" spans="1:5" ht="18.75" customHeight="1" x14ac:dyDescent="0.3">
      <c r="A5085" s="4">
        <v>1994</v>
      </c>
      <c r="B5085" t="s">
        <v>392</v>
      </c>
      <c r="C5085" s="10">
        <v>2600000</v>
      </c>
      <c r="D5085" t="s">
        <v>28</v>
      </c>
      <c r="E5085" t="s">
        <v>482</v>
      </c>
    </row>
    <row r="5086" spans="1:5" ht="18.75" customHeight="1" x14ac:dyDescent="0.3">
      <c r="A5086" s="4">
        <v>1994</v>
      </c>
      <c r="B5086" t="s">
        <v>470</v>
      </c>
      <c r="C5086" s="10">
        <v>2450000</v>
      </c>
      <c r="D5086" t="s">
        <v>50</v>
      </c>
      <c r="E5086" t="s">
        <v>482</v>
      </c>
    </row>
    <row r="5087" spans="1:5" ht="18.75" customHeight="1" x14ac:dyDescent="0.3">
      <c r="A5087" s="4">
        <v>1994</v>
      </c>
      <c r="B5087" t="s">
        <v>1083</v>
      </c>
      <c r="C5087" s="10">
        <v>2300000</v>
      </c>
      <c r="D5087" t="s">
        <v>24</v>
      </c>
      <c r="E5087" t="s">
        <v>482</v>
      </c>
    </row>
    <row r="5088" spans="1:5" ht="18.75" customHeight="1" x14ac:dyDescent="0.3">
      <c r="A5088" s="4">
        <v>1994</v>
      </c>
      <c r="B5088" t="s">
        <v>500</v>
      </c>
      <c r="C5088" s="10">
        <v>2250000</v>
      </c>
      <c r="D5088" t="s">
        <v>34</v>
      </c>
      <c r="E5088" t="s">
        <v>482</v>
      </c>
    </row>
    <row r="5089" spans="1:5" ht="18.75" customHeight="1" x14ac:dyDescent="0.3">
      <c r="A5089" s="4">
        <v>1994</v>
      </c>
      <c r="B5089" t="s">
        <v>799</v>
      </c>
      <c r="C5089" s="10">
        <v>2200000</v>
      </c>
      <c r="D5089" t="s">
        <v>37</v>
      </c>
      <c r="E5089" t="s">
        <v>482</v>
      </c>
    </row>
    <row r="5090" spans="1:5" ht="18.75" customHeight="1" x14ac:dyDescent="0.3">
      <c r="A5090" s="4">
        <v>1994</v>
      </c>
      <c r="B5090" t="s">
        <v>951</v>
      </c>
      <c r="C5090" s="10">
        <v>2000000</v>
      </c>
      <c r="D5090" t="s">
        <v>24</v>
      </c>
      <c r="E5090" t="s">
        <v>482</v>
      </c>
    </row>
    <row r="5091" spans="1:5" ht="18.75" customHeight="1" x14ac:dyDescent="0.3">
      <c r="A5091" s="4">
        <v>1994</v>
      </c>
      <c r="B5091" t="s">
        <v>1114</v>
      </c>
      <c r="C5091" s="10">
        <v>2000000</v>
      </c>
      <c r="D5091" t="s">
        <v>54</v>
      </c>
      <c r="E5091" t="s">
        <v>482</v>
      </c>
    </row>
    <row r="5092" spans="1:5" ht="18.75" customHeight="1" x14ac:dyDescent="0.3">
      <c r="A5092" s="4">
        <v>1994</v>
      </c>
      <c r="B5092" t="s">
        <v>495</v>
      </c>
      <c r="C5092" s="10">
        <v>1375000</v>
      </c>
      <c r="D5092" t="s">
        <v>28</v>
      </c>
      <c r="E5092" t="s">
        <v>482</v>
      </c>
    </row>
    <row r="5093" spans="1:5" ht="18.75" customHeight="1" x14ac:dyDescent="0.3">
      <c r="A5093" s="4">
        <v>1994</v>
      </c>
      <c r="B5093" t="s">
        <v>637</v>
      </c>
      <c r="C5093" s="10">
        <v>1200000</v>
      </c>
      <c r="D5093" t="s">
        <v>28</v>
      </c>
      <c r="E5093" t="s">
        <v>482</v>
      </c>
    </row>
    <row r="5094" spans="1:5" ht="18.75" customHeight="1" x14ac:dyDescent="0.3">
      <c r="A5094" s="4">
        <v>1994</v>
      </c>
      <c r="B5094" t="s">
        <v>505</v>
      </c>
      <c r="C5094" s="10">
        <v>1100000</v>
      </c>
      <c r="D5094" t="s">
        <v>50</v>
      </c>
      <c r="E5094" t="s">
        <v>482</v>
      </c>
    </row>
    <row r="5095" spans="1:5" ht="18.75" customHeight="1" x14ac:dyDescent="0.3">
      <c r="A5095" s="4">
        <v>1994</v>
      </c>
      <c r="B5095" t="s">
        <v>539</v>
      </c>
      <c r="C5095" s="10">
        <v>1050000</v>
      </c>
      <c r="D5095" t="s">
        <v>28</v>
      </c>
      <c r="E5095" t="s">
        <v>482</v>
      </c>
    </row>
    <row r="5096" spans="1:5" ht="18.75" customHeight="1" x14ac:dyDescent="0.3">
      <c r="A5096" s="4">
        <v>1994</v>
      </c>
      <c r="B5096" t="s">
        <v>588</v>
      </c>
      <c r="C5096" s="10">
        <v>850000</v>
      </c>
      <c r="D5096" t="s">
        <v>24</v>
      </c>
      <c r="E5096" t="s">
        <v>482</v>
      </c>
    </row>
    <row r="5097" spans="1:5" ht="18.75" customHeight="1" x14ac:dyDescent="0.3">
      <c r="A5097" s="4">
        <v>1994</v>
      </c>
      <c r="B5097" t="s">
        <v>1387</v>
      </c>
      <c r="C5097" s="10">
        <v>750000</v>
      </c>
      <c r="D5097" t="s">
        <v>37</v>
      </c>
      <c r="E5097" t="s">
        <v>482</v>
      </c>
    </row>
    <row r="5098" spans="1:5" ht="18.75" customHeight="1" x14ac:dyDescent="0.3">
      <c r="A5098" s="4">
        <v>1994</v>
      </c>
      <c r="B5098" t="s">
        <v>1217</v>
      </c>
      <c r="C5098" s="10">
        <v>600000</v>
      </c>
      <c r="D5098" t="s">
        <v>24</v>
      </c>
      <c r="E5098" t="s">
        <v>482</v>
      </c>
    </row>
    <row r="5099" spans="1:5" ht="18.75" customHeight="1" x14ac:dyDescent="0.3">
      <c r="A5099" s="4">
        <v>1994</v>
      </c>
      <c r="B5099" t="s">
        <v>908</v>
      </c>
      <c r="C5099" s="10">
        <v>500000</v>
      </c>
      <c r="D5099" t="s">
        <v>24</v>
      </c>
      <c r="E5099" t="s">
        <v>482</v>
      </c>
    </row>
    <row r="5100" spans="1:5" ht="18.75" customHeight="1" x14ac:dyDescent="0.3">
      <c r="A5100" s="4">
        <v>1994</v>
      </c>
      <c r="B5100" t="s">
        <v>85</v>
      </c>
      <c r="C5100" s="10">
        <v>350000</v>
      </c>
      <c r="D5100" t="s">
        <v>24</v>
      </c>
      <c r="E5100" t="s">
        <v>482</v>
      </c>
    </row>
    <row r="5101" spans="1:5" ht="18.75" customHeight="1" x14ac:dyDescent="0.3">
      <c r="A5101" s="4">
        <v>1994</v>
      </c>
      <c r="B5101" t="s">
        <v>1126</v>
      </c>
      <c r="C5101" s="10">
        <v>350000</v>
      </c>
      <c r="D5101" t="s">
        <v>28</v>
      </c>
      <c r="E5101" t="s">
        <v>482</v>
      </c>
    </row>
    <row r="5102" spans="1:5" ht="18.75" customHeight="1" x14ac:dyDescent="0.3">
      <c r="A5102" s="4">
        <v>1994</v>
      </c>
      <c r="B5102" t="s">
        <v>957</v>
      </c>
      <c r="C5102" s="10">
        <v>335000</v>
      </c>
      <c r="D5102" t="s">
        <v>24</v>
      </c>
      <c r="E5102" t="s">
        <v>482</v>
      </c>
    </row>
    <row r="5103" spans="1:5" ht="18.75" customHeight="1" x14ac:dyDescent="0.3">
      <c r="A5103" s="4">
        <v>1994</v>
      </c>
      <c r="B5103" t="s">
        <v>1654</v>
      </c>
      <c r="C5103" s="10">
        <v>190000</v>
      </c>
      <c r="D5103" t="s">
        <v>43</v>
      </c>
      <c r="E5103" t="s">
        <v>482</v>
      </c>
    </row>
    <row r="5104" spans="1:5" ht="18.75" customHeight="1" x14ac:dyDescent="0.3">
      <c r="A5104" s="4">
        <v>1994</v>
      </c>
      <c r="B5104" t="s">
        <v>1269</v>
      </c>
      <c r="C5104" s="10">
        <v>185000</v>
      </c>
      <c r="D5104" t="s">
        <v>24</v>
      </c>
      <c r="E5104" t="s">
        <v>482</v>
      </c>
    </row>
    <row r="5105" spans="1:5" ht="18.75" customHeight="1" x14ac:dyDescent="0.3">
      <c r="A5105" s="4">
        <v>1994</v>
      </c>
      <c r="B5105" t="s">
        <v>1112</v>
      </c>
      <c r="C5105" s="10">
        <v>175000</v>
      </c>
      <c r="D5105" t="s">
        <v>43</v>
      </c>
      <c r="E5105" t="s">
        <v>482</v>
      </c>
    </row>
    <row r="5106" spans="1:5" ht="18.75" customHeight="1" x14ac:dyDescent="0.3">
      <c r="A5106" s="4">
        <v>1994</v>
      </c>
      <c r="B5106" t="s">
        <v>1520</v>
      </c>
      <c r="C5106" s="10">
        <v>155000</v>
      </c>
      <c r="D5106" t="s">
        <v>34</v>
      </c>
      <c r="E5106" t="s">
        <v>482</v>
      </c>
    </row>
    <row r="5107" spans="1:5" ht="18.75" customHeight="1" x14ac:dyDescent="0.3">
      <c r="A5107" s="4">
        <v>1994</v>
      </c>
      <c r="B5107" t="s">
        <v>1655</v>
      </c>
      <c r="C5107" s="10">
        <v>130000</v>
      </c>
      <c r="D5107" t="s">
        <v>24</v>
      </c>
      <c r="E5107" t="s">
        <v>482</v>
      </c>
    </row>
    <row r="5108" spans="1:5" ht="18.75" customHeight="1" x14ac:dyDescent="0.3">
      <c r="A5108" s="4">
        <v>1994</v>
      </c>
      <c r="B5108" t="s">
        <v>1656</v>
      </c>
      <c r="C5108" s="10">
        <v>125000</v>
      </c>
      <c r="D5108" t="s">
        <v>24</v>
      </c>
      <c r="E5108" t="s">
        <v>482</v>
      </c>
    </row>
    <row r="5109" spans="1:5" ht="18.75" customHeight="1" x14ac:dyDescent="0.3">
      <c r="A5109" s="4">
        <v>1994</v>
      </c>
      <c r="B5109" t="s">
        <v>1657</v>
      </c>
      <c r="C5109" s="10">
        <v>109000</v>
      </c>
      <c r="D5109" t="s">
        <v>24</v>
      </c>
      <c r="E5109" t="s">
        <v>482</v>
      </c>
    </row>
    <row r="5110" spans="1:5" ht="18.75" customHeight="1" x14ac:dyDescent="0.3">
      <c r="A5110" s="4">
        <v>1994</v>
      </c>
      <c r="B5110" t="s">
        <v>1129</v>
      </c>
      <c r="C5110" s="10">
        <v>109000</v>
      </c>
      <c r="D5110" t="s">
        <v>28</v>
      </c>
      <c r="E5110" t="s">
        <v>482</v>
      </c>
    </row>
    <row r="5111" spans="1:5" ht="18.75" customHeight="1" x14ac:dyDescent="0.3">
      <c r="A5111" s="4">
        <v>1994</v>
      </c>
      <c r="B5111" t="s">
        <v>1658</v>
      </c>
      <c r="C5111" s="10">
        <v>109000</v>
      </c>
      <c r="D5111" t="s">
        <v>28</v>
      </c>
      <c r="E5111" t="s">
        <v>482</v>
      </c>
    </row>
    <row r="5112" spans="1:5" ht="18.75" customHeight="1" x14ac:dyDescent="0.3">
      <c r="A5112" s="4">
        <v>1994</v>
      </c>
      <c r="B5112" t="s">
        <v>508</v>
      </c>
      <c r="C5112" s="10">
        <v>3550000</v>
      </c>
      <c r="D5112" t="s">
        <v>28</v>
      </c>
      <c r="E5112" t="s">
        <v>509</v>
      </c>
    </row>
    <row r="5113" spans="1:5" ht="18.75" customHeight="1" x14ac:dyDescent="0.3">
      <c r="A5113" s="4">
        <v>1994</v>
      </c>
      <c r="B5113" t="s">
        <v>850</v>
      </c>
      <c r="C5113" s="10">
        <v>3200000</v>
      </c>
      <c r="D5113" t="s">
        <v>43</v>
      </c>
      <c r="E5113" t="s">
        <v>509</v>
      </c>
    </row>
    <row r="5114" spans="1:5" ht="18.75" customHeight="1" x14ac:dyDescent="0.3">
      <c r="A5114" s="4">
        <v>1994</v>
      </c>
      <c r="B5114" t="s">
        <v>159</v>
      </c>
      <c r="C5114" s="10">
        <v>3125000</v>
      </c>
      <c r="D5114" t="s">
        <v>24</v>
      </c>
      <c r="E5114" t="s">
        <v>509</v>
      </c>
    </row>
    <row r="5115" spans="1:5" ht="18.75" customHeight="1" x14ac:dyDescent="0.3">
      <c r="A5115" s="4">
        <v>1994</v>
      </c>
      <c r="B5115" t="s">
        <v>1122</v>
      </c>
      <c r="C5115" s="10">
        <v>2400000</v>
      </c>
      <c r="D5115" t="s">
        <v>54</v>
      </c>
      <c r="E5115" t="s">
        <v>509</v>
      </c>
    </row>
    <row r="5116" spans="1:5" ht="18.75" customHeight="1" x14ac:dyDescent="0.3">
      <c r="A5116" s="4">
        <v>1994</v>
      </c>
      <c r="B5116" t="s">
        <v>1130</v>
      </c>
      <c r="C5116" s="10">
        <v>1485000</v>
      </c>
      <c r="D5116" t="s">
        <v>28</v>
      </c>
      <c r="E5116" t="s">
        <v>509</v>
      </c>
    </row>
    <row r="5117" spans="1:5" ht="18.75" customHeight="1" x14ac:dyDescent="0.3">
      <c r="A5117" s="4">
        <v>1994</v>
      </c>
      <c r="B5117" t="s">
        <v>740</v>
      </c>
      <c r="C5117" s="10">
        <v>1475000</v>
      </c>
      <c r="D5117" t="s">
        <v>34</v>
      </c>
      <c r="E5117" t="s">
        <v>509</v>
      </c>
    </row>
    <row r="5118" spans="1:5" ht="18.75" customHeight="1" x14ac:dyDescent="0.3">
      <c r="A5118" s="4">
        <v>1994</v>
      </c>
      <c r="B5118" t="s">
        <v>1300</v>
      </c>
      <c r="C5118" s="10">
        <v>975000</v>
      </c>
      <c r="D5118" t="s">
        <v>24</v>
      </c>
      <c r="E5118" t="s">
        <v>509</v>
      </c>
    </row>
    <row r="5119" spans="1:5" ht="18.75" customHeight="1" x14ac:dyDescent="0.3">
      <c r="A5119" s="4">
        <v>1994</v>
      </c>
      <c r="B5119" t="s">
        <v>584</v>
      </c>
      <c r="C5119" s="10">
        <v>650000</v>
      </c>
      <c r="D5119" t="s">
        <v>28</v>
      </c>
      <c r="E5119" t="s">
        <v>509</v>
      </c>
    </row>
    <row r="5120" spans="1:5" ht="18.75" customHeight="1" x14ac:dyDescent="0.3">
      <c r="A5120" s="4">
        <v>1994</v>
      </c>
      <c r="B5120" t="s">
        <v>824</v>
      </c>
      <c r="C5120" s="10">
        <v>400000</v>
      </c>
      <c r="D5120" t="s">
        <v>37</v>
      </c>
      <c r="E5120" t="s">
        <v>509</v>
      </c>
    </row>
    <row r="5121" spans="1:5" ht="18.75" customHeight="1" x14ac:dyDescent="0.3">
      <c r="A5121" s="4">
        <v>1994</v>
      </c>
      <c r="B5121" t="s">
        <v>810</v>
      </c>
      <c r="C5121" s="10">
        <v>380000</v>
      </c>
      <c r="D5121" t="s">
        <v>28</v>
      </c>
      <c r="E5121" t="s">
        <v>509</v>
      </c>
    </row>
    <row r="5122" spans="1:5" ht="18.75" customHeight="1" x14ac:dyDescent="0.3">
      <c r="A5122" s="4">
        <v>1994</v>
      </c>
      <c r="B5122" t="s">
        <v>953</v>
      </c>
      <c r="C5122" s="10">
        <v>250000</v>
      </c>
      <c r="D5122" t="s">
        <v>50</v>
      </c>
      <c r="E5122" t="s">
        <v>509</v>
      </c>
    </row>
    <row r="5123" spans="1:5" ht="18.75" customHeight="1" x14ac:dyDescent="0.3">
      <c r="A5123" s="4">
        <v>1994</v>
      </c>
      <c r="B5123" t="s">
        <v>1392</v>
      </c>
      <c r="C5123" s="10">
        <v>220000</v>
      </c>
      <c r="D5123" t="s">
        <v>24</v>
      </c>
      <c r="E5123" t="s">
        <v>509</v>
      </c>
    </row>
    <row r="5124" spans="1:5" ht="18.75" customHeight="1" x14ac:dyDescent="0.3">
      <c r="A5124" s="4">
        <v>1994</v>
      </c>
      <c r="B5124" t="s">
        <v>1127</v>
      </c>
      <c r="C5124" s="10">
        <v>192500</v>
      </c>
      <c r="D5124" t="s">
        <v>37</v>
      </c>
      <c r="E5124" t="s">
        <v>509</v>
      </c>
    </row>
    <row r="5125" spans="1:5" ht="18.75" customHeight="1" x14ac:dyDescent="0.3">
      <c r="A5125" s="4">
        <v>1994</v>
      </c>
      <c r="B5125" t="s">
        <v>1527</v>
      </c>
      <c r="C5125" s="10">
        <v>192500</v>
      </c>
      <c r="D5125" t="s">
        <v>28</v>
      </c>
      <c r="E5125" t="s">
        <v>509</v>
      </c>
    </row>
    <row r="5126" spans="1:5" ht="18.75" customHeight="1" x14ac:dyDescent="0.3">
      <c r="A5126" s="4">
        <v>1994</v>
      </c>
      <c r="B5126" t="s">
        <v>1523</v>
      </c>
      <c r="C5126" s="10">
        <v>187500</v>
      </c>
      <c r="D5126" t="s">
        <v>24</v>
      </c>
      <c r="E5126" t="s">
        <v>509</v>
      </c>
    </row>
    <row r="5127" spans="1:5" ht="18.75" customHeight="1" x14ac:dyDescent="0.3">
      <c r="A5127" s="4">
        <v>1994</v>
      </c>
      <c r="B5127" t="s">
        <v>1526</v>
      </c>
      <c r="C5127" s="10">
        <v>180000</v>
      </c>
      <c r="D5127" t="s">
        <v>24</v>
      </c>
      <c r="E5127" t="s">
        <v>509</v>
      </c>
    </row>
    <row r="5128" spans="1:5" ht="18.75" customHeight="1" x14ac:dyDescent="0.3">
      <c r="A5128" s="4">
        <v>1994</v>
      </c>
      <c r="B5128" t="s">
        <v>451</v>
      </c>
      <c r="C5128" s="10">
        <v>175000</v>
      </c>
      <c r="D5128" t="s">
        <v>24</v>
      </c>
      <c r="E5128" t="s">
        <v>509</v>
      </c>
    </row>
    <row r="5129" spans="1:5" ht="18.75" customHeight="1" x14ac:dyDescent="0.3">
      <c r="A5129" s="4">
        <v>1994</v>
      </c>
      <c r="B5129" t="s">
        <v>277</v>
      </c>
      <c r="C5129" s="10">
        <v>175000</v>
      </c>
      <c r="D5129" t="s">
        <v>24</v>
      </c>
      <c r="E5129" t="s">
        <v>509</v>
      </c>
    </row>
    <row r="5130" spans="1:5" ht="18.75" customHeight="1" x14ac:dyDescent="0.3">
      <c r="A5130" s="4">
        <v>1994</v>
      </c>
      <c r="B5130" t="s">
        <v>1528</v>
      </c>
      <c r="C5130" s="10">
        <v>160000</v>
      </c>
      <c r="D5130" t="s">
        <v>50</v>
      </c>
      <c r="E5130" t="s">
        <v>509</v>
      </c>
    </row>
    <row r="5131" spans="1:5" ht="18.75" customHeight="1" x14ac:dyDescent="0.3">
      <c r="A5131" s="4">
        <v>1994</v>
      </c>
      <c r="B5131" t="s">
        <v>1042</v>
      </c>
      <c r="C5131" s="10">
        <v>145000</v>
      </c>
      <c r="D5131" t="s">
        <v>34</v>
      </c>
      <c r="E5131" t="s">
        <v>509</v>
      </c>
    </row>
    <row r="5132" spans="1:5" ht="18.75" customHeight="1" x14ac:dyDescent="0.3">
      <c r="A5132" s="4">
        <v>1994</v>
      </c>
      <c r="B5132" t="s">
        <v>1525</v>
      </c>
      <c r="C5132" s="10">
        <v>145000</v>
      </c>
      <c r="D5132" t="s">
        <v>24</v>
      </c>
      <c r="E5132" t="s">
        <v>509</v>
      </c>
    </row>
    <row r="5133" spans="1:5" ht="18.75" customHeight="1" x14ac:dyDescent="0.3">
      <c r="A5133" s="4">
        <v>1994</v>
      </c>
      <c r="B5133" t="s">
        <v>1659</v>
      </c>
      <c r="C5133" s="10">
        <v>140000</v>
      </c>
      <c r="D5133" t="s">
        <v>24</v>
      </c>
      <c r="E5133" t="s">
        <v>509</v>
      </c>
    </row>
    <row r="5134" spans="1:5" ht="18.75" customHeight="1" x14ac:dyDescent="0.3">
      <c r="A5134" s="4">
        <v>1994</v>
      </c>
      <c r="B5134" t="s">
        <v>1411</v>
      </c>
      <c r="C5134" s="10">
        <v>130000</v>
      </c>
      <c r="D5134" t="s">
        <v>24</v>
      </c>
      <c r="E5134" t="s">
        <v>509</v>
      </c>
    </row>
    <row r="5135" spans="1:5" ht="18.75" customHeight="1" x14ac:dyDescent="0.3">
      <c r="A5135" s="4">
        <v>1994</v>
      </c>
      <c r="B5135" t="s">
        <v>1660</v>
      </c>
      <c r="C5135" s="10">
        <v>115000</v>
      </c>
      <c r="D5135" t="s">
        <v>28</v>
      </c>
      <c r="E5135" t="s">
        <v>509</v>
      </c>
    </row>
    <row r="5136" spans="1:5" ht="18.75" customHeight="1" x14ac:dyDescent="0.3">
      <c r="A5136" s="4">
        <v>1994</v>
      </c>
      <c r="B5136" t="s">
        <v>1661</v>
      </c>
      <c r="C5136" s="10">
        <v>109000</v>
      </c>
      <c r="D5136" t="s">
        <v>24</v>
      </c>
      <c r="E5136" t="s">
        <v>509</v>
      </c>
    </row>
    <row r="5137" spans="1:5" ht="18.75" customHeight="1" x14ac:dyDescent="0.3">
      <c r="A5137" s="4">
        <v>1994</v>
      </c>
      <c r="B5137" t="s">
        <v>1662</v>
      </c>
      <c r="C5137" s="10">
        <v>109000</v>
      </c>
      <c r="D5137" t="s">
        <v>24</v>
      </c>
      <c r="E5137" t="s">
        <v>509</v>
      </c>
    </row>
    <row r="5138" spans="1:5" ht="18.75" customHeight="1" x14ac:dyDescent="0.3">
      <c r="A5138" s="4">
        <v>1994</v>
      </c>
      <c r="B5138" t="s">
        <v>112</v>
      </c>
      <c r="C5138" s="10">
        <v>5100000</v>
      </c>
      <c r="D5138" t="s">
        <v>31</v>
      </c>
      <c r="E5138" t="s">
        <v>535</v>
      </c>
    </row>
    <row r="5139" spans="1:5" ht="18.75" customHeight="1" x14ac:dyDescent="0.3">
      <c r="A5139" s="4">
        <v>1994</v>
      </c>
      <c r="B5139" t="s">
        <v>854</v>
      </c>
      <c r="C5139" s="10">
        <v>4225000</v>
      </c>
      <c r="D5139" t="s">
        <v>24</v>
      </c>
      <c r="E5139" t="s">
        <v>535</v>
      </c>
    </row>
    <row r="5140" spans="1:5" ht="18.75" customHeight="1" x14ac:dyDescent="0.3">
      <c r="A5140" s="4">
        <v>1994</v>
      </c>
      <c r="B5140" t="s">
        <v>307</v>
      </c>
      <c r="C5140" s="10">
        <v>3825972</v>
      </c>
      <c r="D5140" t="s">
        <v>50</v>
      </c>
      <c r="E5140" t="s">
        <v>535</v>
      </c>
    </row>
    <row r="5141" spans="1:5" ht="18.75" customHeight="1" x14ac:dyDescent="0.3">
      <c r="A5141" s="4">
        <v>1994</v>
      </c>
      <c r="B5141" t="s">
        <v>134</v>
      </c>
      <c r="C5141" s="10">
        <v>3752625</v>
      </c>
      <c r="D5141" t="s">
        <v>24</v>
      </c>
      <c r="E5141" t="s">
        <v>535</v>
      </c>
    </row>
    <row r="5142" spans="1:5" ht="18.75" customHeight="1" x14ac:dyDescent="0.3">
      <c r="A5142" s="4">
        <v>1994</v>
      </c>
      <c r="B5142" t="s">
        <v>1140</v>
      </c>
      <c r="C5142" s="10">
        <v>3400000</v>
      </c>
      <c r="D5142" t="s">
        <v>28</v>
      </c>
      <c r="E5142" t="s">
        <v>535</v>
      </c>
    </row>
    <row r="5143" spans="1:5" ht="18.75" customHeight="1" x14ac:dyDescent="0.3">
      <c r="A5143" s="4">
        <v>1994</v>
      </c>
      <c r="B5143" t="s">
        <v>856</v>
      </c>
      <c r="C5143" s="10">
        <v>2300000</v>
      </c>
      <c r="D5143" t="s">
        <v>24</v>
      </c>
      <c r="E5143" t="s">
        <v>535</v>
      </c>
    </row>
    <row r="5144" spans="1:5" ht="18.75" customHeight="1" x14ac:dyDescent="0.3">
      <c r="A5144" s="4">
        <v>1994</v>
      </c>
      <c r="B5144" t="s">
        <v>144</v>
      </c>
      <c r="C5144" s="10">
        <v>1300000</v>
      </c>
      <c r="D5144" t="s">
        <v>43</v>
      </c>
      <c r="E5144" t="s">
        <v>535</v>
      </c>
    </row>
    <row r="5145" spans="1:5" ht="18.75" customHeight="1" x14ac:dyDescent="0.3">
      <c r="A5145" s="4">
        <v>1994</v>
      </c>
      <c r="B5145" t="s">
        <v>1149</v>
      </c>
      <c r="C5145" s="10">
        <v>1150000</v>
      </c>
      <c r="D5145" t="s">
        <v>24</v>
      </c>
      <c r="E5145" t="s">
        <v>535</v>
      </c>
    </row>
    <row r="5146" spans="1:5" ht="18.75" customHeight="1" x14ac:dyDescent="0.3">
      <c r="A5146" s="4">
        <v>1994</v>
      </c>
      <c r="B5146" t="s">
        <v>789</v>
      </c>
      <c r="C5146" s="10">
        <v>1000000</v>
      </c>
      <c r="D5146" t="s">
        <v>24</v>
      </c>
      <c r="E5146" t="s">
        <v>535</v>
      </c>
    </row>
    <row r="5147" spans="1:5" ht="18.75" customHeight="1" x14ac:dyDescent="0.3">
      <c r="A5147" s="4">
        <v>1994</v>
      </c>
      <c r="B5147" t="s">
        <v>101</v>
      </c>
      <c r="C5147" s="10">
        <v>900000</v>
      </c>
      <c r="D5147" t="s">
        <v>24</v>
      </c>
      <c r="E5147" t="s">
        <v>535</v>
      </c>
    </row>
    <row r="5148" spans="1:5" ht="18.75" customHeight="1" x14ac:dyDescent="0.3">
      <c r="A5148" s="4">
        <v>1994</v>
      </c>
      <c r="B5148" t="s">
        <v>274</v>
      </c>
      <c r="C5148" s="10">
        <v>805000</v>
      </c>
      <c r="D5148" t="s">
        <v>24</v>
      </c>
      <c r="E5148" t="s">
        <v>535</v>
      </c>
    </row>
    <row r="5149" spans="1:5" ht="18.75" customHeight="1" x14ac:dyDescent="0.3">
      <c r="A5149" s="4">
        <v>1994</v>
      </c>
      <c r="B5149" t="s">
        <v>499</v>
      </c>
      <c r="C5149" s="10">
        <v>500000</v>
      </c>
      <c r="D5149" t="s">
        <v>28</v>
      </c>
      <c r="E5149" t="s">
        <v>535</v>
      </c>
    </row>
    <row r="5150" spans="1:5" ht="18.75" customHeight="1" x14ac:dyDescent="0.3">
      <c r="A5150" s="4">
        <v>1994</v>
      </c>
      <c r="B5150" t="s">
        <v>514</v>
      </c>
      <c r="C5150" s="10">
        <v>500000</v>
      </c>
      <c r="D5150" t="s">
        <v>50</v>
      </c>
      <c r="E5150" t="s">
        <v>535</v>
      </c>
    </row>
    <row r="5151" spans="1:5" ht="18.75" customHeight="1" x14ac:dyDescent="0.3">
      <c r="A5151" s="4">
        <v>1994</v>
      </c>
      <c r="B5151" t="s">
        <v>1396</v>
      </c>
      <c r="C5151" s="10">
        <v>500000</v>
      </c>
      <c r="D5151" t="s">
        <v>34</v>
      </c>
      <c r="E5151" t="s">
        <v>535</v>
      </c>
    </row>
    <row r="5152" spans="1:5" ht="18.75" customHeight="1" x14ac:dyDescent="0.3">
      <c r="A5152" s="4">
        <v>1994</v>
      </c>
      <c r="B5152" t="s">
        <v>1145</v>
      </c>
      <c r="C5152" s="10">
        <v>475000</v>
      </c>
      <c r="D5152" t="s">
        <v>54</v>
      </c>
      <c r="E5152" t="s">
        <v>535</v>
      </c>
    </row>
    <row r="5153" spans="1:5" ht="18.75" customHeight="1" x14ac:dyDescent="0.3">
      <c r="A5153" s="4">
        <v>1994</v>
      </c>
      <c r="B5153" t="s">
        <v>520</v>
      </c>
      <c r="C5153" s="10">
        <v>350000</v>
      </c>
      <c r="D5153" t="s">
        <v>34</v>
      </c>
      <c r="E5153" t="s">
        <v>535</v>
      </c>
    </row>
    <row r="5154" spans="1:5" ht="18.75" customHeight="1" x14ac:dyDescent="0.3">
      <c r="A5154" s="4">
        <v>1994</v>
      </c>
      <c r="B5154" t="s">
        <v>826</v>
      </c>
      <c r="C5154" s="10">
        <v>340000</v>
      </c>
      <c r="D5154" t="s">
        <v>43</v>
      </c>
      <c r="E5154" t="s">
        <v>535</v>
      </c>
    </row>
    <row r="5155" spans="1:5" ht="18.75" customHeight="1" x14ac:dyDescent="0.3">
      <c r="A5155" s="4">
        <v>1994</v>
      </c>
      <c r="B5155" t="s">
        <v>149</v>
      </c>
      <c r="C5155" s="10">
        <v>275000</v>
      </c>
      <c r="D5155" t="s">
        <v>28</v>
      </c>
      <c r="E5155" t="s">
        <v>535</v>
      </c>
    </row>
    <row r="5156" spans="1:5" ht="18.75" customHeight="1" x14ac:dyDescent="0.3">
      <c r="A5156" s="4">
        <v>1994</v>
      </c>
      <c r="B5156" t="s">
        <v>1663</v>
      </c>
      <c r="C5156" s="10">
        <v>237500</v>
      </c>
      <c r="D5156" t="s">
        <v>24</v>
      </c>
      <c r="E5156" t="s">
        <v>535</v>
      </c>
    </row>
    <row r="5157" spans="1:5" ht="18.75" customHeight="1" x14ac:dyDescent="0.3">
      <c r="A5157" s="4">
        <v>1994</v>
      </c>
      <c r="B5157" t="s">
        <v>1530</v>
      </c>
      <c r="C5157" s="10">
        <v>225000</v>
      </c>
      <c r="D5157" t="s">
        <v>37</v>
      </c>
      <c r="E5157" t="s">
        <v>535</v>
      </c>
    </row>
    <row r="5158" spans="1:5" ht="18.75" customHeight="1" x14ac:dyDescent="0.3">
      <c r="A5158" s="4">
        <v>1994</v>
      </c>
      <c r="B5158" t="s">
        <v>1531</v>
      </c>
      <c r="C5158" s="10">
        <v>210000</v>
      </c>
      <c r="D5158" t="s">
        <v>28</v>
      </c>
      <c r="E5158" t="s">
        <v>535</v>
      </c>
    </row>
    <row r="5159" spans="1:5" ht="18.75" customHeight="1" x14ac:dyDescent="0.3">
      <c r="A5159" s="4">
        <v>1994</v>
      </c>
      <c r="B5159" t="s">
        <v>448</v>
      </c>
      <c r="C5159" s="10">
        <v>200000</v>
      </c>
      <c r="D5159" t="s">
        <v>37</v>
      </c>
      <c r="E5159" t="s">
        <v>535</v>
      </c>
    </row>
    <row r="5160" spans="1:5" ht="18.75" customHeight="1" x14ac:dyDescent="0.3">
      <c r="A5160" s="4">
        <v>1994</v>
      </c>
      <c r="B5160" t="s">
        <v>1532</v>
      </c>
      <c r="C5160" s="10">
        <v>165000</v>
      </c>
      <c r="D5160" t="s">
        <v>24</v>
      </c>
      <c r="E5160" t="s">
        <v>535</v>
      </c>
    </row>
    <row r="5161" spans="1:5" ht="18.75" customHeight="1" x14ac:dyDescent="0.3">
      <c r="A5161" s="4">
        <v>1994</v>
      </c>
      <c r="B5161" t="s">
        <v>1664</v>
      </c>
      <c r="C5161" s="10">
        <v>130000</v>
      </c>
      <c r="D5161" t="s">
        <v>43</v>
      </c>
      <c r="E5161" t="s">
        <v>535</v>
      </c>
    </row>
    <row r="5162" spans="1:5" ht="18.75" customHeight="1" x14ac:dyDescent="0.3">
      <c r="A5162" s="4">
        <v>1994</v>
      </c>
      <c r="B5162" t="s">
        <v>1665</v>
      </c>
      <c r="C5162" s="10">
        <v>118500</v>
      </c>
      <c r="D5162" t="s">
        <v>24</v>
      </c>
      <c r="E5162" t="s">
        <v>535</v>
      </c>
    </row>
    <row r="5163" spans="1:5" ht="18.75" customHeight="1" x14ac:dyDescent="0.3">
      <c r="A5163" s="4">
        <v>1994</v>
      </c>
      <c r="B5163" t="s">
        <v>1666</v>
      </c>
      <c r="C5163" s="10">
        <v>111500</v>
      </c>
      <c r="D5163" t="s">
        <v>43</v>
      </c>
      <c r="E5163" t="s">
        <v>535</v>
      </c>
    </row>
    <row r="5164" spans="1:5" ht="18.75" customHeight="1" x14ac:dyDescent="0.3">
      <c r="A5164" s="4">
        <v>1994</v>
      </c>
      <c r="B5164" t="s">
        <v>1667</v>
      </c>
      <c r="C5164" s="10">
        <v>109000</v>
      </c>
      <c r="D5164" t="s">
        <v>24</v>
      </c>
      <c r="E5164" t="s">
        <v>535</v>
      </c>
    </row>
    <row r="5165" spans="1:5" ht="18.75" customHeight="1" x14ac:dyDescent="0.3">
      <c r="A5165" s="4">
        <v>1994</v>
      </c>
      <c r="B5165" t="s">
        <v>1668</v>
      </c>
      <c r="C5165" s="10">
        <v>109000</v>
      </c>
      <c r="D5165" t="s">
        <v>24</v>
      </c>
      <c r="E5165" t="s">
        <v>535</v>
      </c>
    </row>
    <row r="5166" spans="1:5" ht="18.75" customHeight="1" x14ac:dyDescent="0.3">
      <c r="A5166" s="4">
        <v>1994</v>
      </c>
      <c r="B5166" t="s">
        <v>1538</v>
      </c>
      <c r="C5166" s="10">
        <v>109000</v>
      </c>
      <c r="D5166" t="s">
        <v>24</v>
      </c>
      <c r="E5166" t="s">
        <v>535</v>
      </c>
    </row>
    <row r="5167" spans="1:5" ht="18.75" customHeight="1" x14ac:dyDescent="0.3">
      <c r="A5167" s="4">
        <v>1994</v>
      </c>
      <c r="B5167" t="s">
        <v>529</v>
      </c>
      <c r="C5167" s="10">
        <v>4975000</v>
      </c>
      <c r="D5167" t="s">
        <v>24</v>
      </c>
      <c r="E5167" t="s">
        <v>564</v>
      </c>
    </row>
    <row r="5168" spans="1:5" ht="18.75" customHeight="1" x14ac:dyDescent="0.3">
      <c r="A5168" s="4">
        <v>1994</v>
      </c>
      <c r="B5168" t="s">
        <v>580</v>
      </c>
      <c r="C5168" s="10">
        <v>4875000</v>
      </c>
      <c r="D5168" t="s">
        <v>24</v>
      </c>
      <c r="E5168" t="s">
        <v>564</v>
      </c>
    </row>
    <row r="5169" spans="1:5" ht="18.75" customHeight="1" x14ac:dyDescent="0.3">
      <c r="A5169" s="4">
        <v>1994</v>
      </c>
      <c r="B5169" t="s">
        <v>578</v>
      </c>
      <c r="C5169" s="10">
        <v>4300000</v>
      </c>
      <c r="D5169" t="s">
        <v>43</v>
      </c>
      <c r="E5169" t="s">
        <v>564</v>
      </c>
    </row>
    <row r="5170" spans="1:5" ht="18.75" customHeight="1" x14ac:dyDescent="0.3">
      <c r="A5170" s="4">
        <v>1994</v>
      </c>
      <c r="B5170" t="s">
        <v>569</v>
      </c>
      <c r="C5170" s="10">
        <v>3750000</v>
      </c>
      <c r="D5170" t="s">
        <v>24</v>
      </c>
      <c r="E5170" t="s">
        <v>564</v>
      </c>
    </row>
    <row r="5171" spans="1:5" ht="18.75" customHeight="1" x14ac:dyDescent="0.3">
      <c r="A5171" s="4">
        <v>1994</v>
      </c>
      <c r="B5171" t="s">
        <v>311</v>
      </c>
      <c r="C5171" s="10">
        <v>3750000</v>
      </c>
      <c r="D5171" t="s">
        <v>28</v>
      </c>
      <c r="E5171" t="s">
        <v>564</v>
      </c>
    </row>
    <row r="5172" spans="1:5" ht="18.75" customHeight="1" x14ac:dyDescent="0.3">
      <c r="A5172" s="4">
        <v>1994</v>
      </c>
      <c r="B5172" t="s">
        <v>754</v>
      </c>
      <c r="C5172" s="10">
        <v>3133333</v>
      </c>
      <c r="D5172" t="s">
        <v>28</v>
      </c>
      <c r="E5172" t="s">
        <v>564</v>
      </c>
    </row>
    <row r="5173" spans="1:5" ht="18.75" customHeight="1" x14ac:dyDescent="0.3">
      <c r="A5173" s="4">
        <v>1994</v>
      </c>
      <c r="B5173" t="s">
        <v>821</v>
      </c>
      <c r="C5173" s="10">
        <v>2700000</v>
      </c>
      <c r="D5173" t="s">
        <v>24</v>
      </c>
      <c r="E5173" t="s">
        <v>564</v>
      </c>
    </row>
    <row r="5174" spans="1:5" ht="18.75" customHeight="1" x14ac:dyDescent="0.3">
      <c r="A5174" s="4">
        <v>1994</v>
      </c>
      <c r="B5174" t="s">
        <v>1150</v>
      </c>
      <c r="C5174" s="10">
        <v>2500000</v>
      </c>
      <c r="D5174" t="s">
        <v>34</v>
      </c>
      <c r="E5174" t="s">
        <v>564</v>
      </c>
    </row>
    <row r="5175" spans="1:5" ht="18.75" customHeight="1" x14ac:dyDescent="0.3">
      <c r="A5175" s="4">
        <v>1994</v>
      </c>
      <c r="B5175" t="s">
        <v>589</v>
      </c>
      <c r="C5175" s="10">
        <v>2450000</v>
      </c>
      <c r="D5175" t="s">
        <v>24</v>
      </c>
      <c r="E5175" t="s">
        <v>564</v>
      </c>
    </row>
    <row r="5176" spans="1:5" ht="18.75" customHeight="1" x14ac:dyDescent="0.3">
      <c r="A5176" s="4">
        <v>1994</v>
      </c>
      <c r="B5176" t="s">
        <v>1148</v>
      </c>
      <c r="C5176" s="10">
        <v>2100000</v>
      </c>
      <c r="D5176" t="s">
        <v>50</v>
      </c>
      <c r="E5176" t="s">
        <v>564</v>
      </c>
    </row>
    <row r="5177" spans="1:5" ht="18.75" customHeight="1" x14ac:dyDescent="0.3">
      <c r="A5177" s="4">
        <v>1994</v>
      </c>
      <c r="B5177" t="s">
        <v>1405</v>
      </c>
      <c r="C5177" s="10">
        <v>925000</v>
      </c>
      <c r="D5177" t="s">
        <v>28</v>
      </c>
      <c r="E5177" t="s">
        <v>564</v>
      </c>
    </row>
    <row r="5178" spans="1:5" ht="18.75" customHeight="1" x14ac:dyDescent="0.3">
      <c r="A5178" s="4">
        <v>1994</v>
      </c>
      <c r="B5178" t="s">
        <v>1098</v>
      </c>
      <c r="C5178" s="10">
        <v>575000</v>
      </c>
      <c r="D5178" t="s">
        <v>28</v>
      </c>
      <c r="E5178" t="s">
        <v>564</v>
      </c>
    </row>
    <row r="5179" spans="1:5" ht="18.75" customHeight="1" x14ac:dyDescent="0.3">
      <c r="A5179" s="4">
        <v>1994</v>
      </c>
      <c r="B5179" t="s">
        <v>1110</v>
      </c>
      <c r="C5179" s="10">
        <v>525000</v>
      </c>
      <c r="D5179" t="s">
        <v>24</v>
      </c>
      <c r="E5179" t="s">
        <v>564</v>
      </c>
    </row>
    <row r="5180" spans="1:5" ht="18.75" customHeight="1" x14ac:dyDescent="0.3">
      <c r="A5180" s="4">
        <v>1994</v>
      </c>
      <c r="B5180" t="s">
        <v>320</v>
      </c>
      <c r="C5180" s="10">
        <v>500000</v>
      </c>
      <c r="D5180" t="s">
        <v>24</v>
      </c>
      <c r="E5180" t="s">
        <v>564</v>
      </c>
    </row>
    <row r="5181" spans="1:5" ht="18.75" customHeight="1" x14ac:dyDescent="0.3">
      <c r="A5181" s="4">
        <v>1994</v>
      </c>
      <c r="B5181" t="s">
        <v>132</v>
      </c>
      <c r="C5181" s="10">
        <v>500000</v>
      </c>
      <c r="D5181" t="s">
        <v>54</v>
      </c>
      <c r="E5181" t="s">
        <v>564</v>
      </c>
    </row>
    <row r="5182" spans="1:5" ht="18.75" customHeight="1" x14ac:dyDescent="0.3">
      <c r="A5182" s="4">
        <v>1994</v>
      </c>
      <c r="B5182" t="s">
        <v>858</v>
      </c>
      <c r="C5182" s="10">
        <v>450000</v>
      </c>
      <c r="D5182" t="s">
        <v>54</v>
      </c>
      <c r="E5182" t="s">
        <v>564</v>
      </c>
    </row>
    <row r="5183" spans="1:5" ht="18.75" customHeight="1" x14ac:dyDescent="0.3">
      <c r="A5183" s="4">
        <v>1994</v>
      </c>
      <c r="B5183" t="s">
        <v>796</v>
      </c>
      <c r="C5183" s="10">
        <v>350000</v>
      </c>
      <c r="D5183" t="s">
        <v>28</v>
      </c>
      <c r="E5183" t="s">
        <v>564</v>
      </c>
    </row>
    <row r="5184" spans="1:5" ht="18.75" customHeight="1" x14ac:dyDescent="0.3">
      <c r="A5184" s="4">
        <v>1994</v>
      </c>
      <c r="B5184" t="s">
        <v>1539</v>
      </c>
      <c r="C5184" s="10">
        <v>190000</v>
      </c>
      <c r="D5184" t="s">
        <v>37</v>
      </c>
      <c r="E5184" t="s">
        <v>564</v>
      </c>
    </row>
    <row r="5185" spans="1:5" ht="18.75" customHeight="1" x14ac:dyDescent="0.3">
      <c r="A5185" s="4">
        <v>1994</v>
      </c>
      <c r="B5185" t="s">
        <v>1669</v>
      </c>
      <c r="C5185" s="10">
        <v>175000</v>
      </c>
      <c r="D5185" t="s">
        <v>37</v>
      </c>
      <c r="E5185" t="s">
        <v>564</v>
      </c>
    </row>
    <row r="5186" spans="1:5" ht="18.75" customHeight="1" x14ac:dyDescent="0.3">
      <c r="A5186" s="4">
        <v>1994</v>
      </c>
      <c r="B5186" t="s">
        <v>1404</v>
      </c>
      <c r="C5186" s="10">
        <v>170000</v>
      </c>
      <c r="D5186" t="s">
        <v>28</v>
      </c>
      <c r="E5186" t="s">
        <v>564</v>
      </c>
    </row>
    <row r="5187" spans="1:5" ht="18.75" customHeight="1" x14ac:dyDescent="0.3">
      <c r="A5187" s="4">
        <v>1994</v>
      </c>
      <c r="B5187" t="s">
        <v>1234</v>
      </c>
      <c r="C5187" s="10">
        <v>170000</v>
      </c>
      <c r="D5187" t="s">
        <v>34</v>
      </c>
      <c r="E5187" t="s">
        <v>564</v>
      </c>
    </row>
    <row r="5188" spans="1:5" ht="18.75" customHeight="1" x14ac:dyDescent="0.3">
      <c r="A5188" s="4">
        <v>1994</v>
      </c>
      <c r="B5188" t="s">
        <v>1541</v>
      </c>
      <c r="C5188" s="10">
        <v>170000</v>
      </c>
      <c r="D5188" t="s">
        <v>24</v>
      </c>
      <c r="E5188" t="s">
        <v>564</v>
      </c>
    </row>
    <row r="5189" spans="1:5" ht="18.75" customHeight="1" x14ac:dyDescent="0.3">
      <c r="A5189" s="4">
        <v>1994</v>
      </c>
      <c r="B5189" t="s">
        <v>1403</v>
      </c>
      <c r="C5189" s="10">
        <v>135000</v>
      </c>
      <c r="D5189" t="s">
        <v>24</v>
      </c>
      <c r="E5189" t="s">
        <v>564</v>
      </c>
    </row>
    <row r="5190" spans="1:5" ht="18.75" customHeight="1" x14ac:dyDescent="0.3">
      <c r="A5190" s="4">
        <v>1994</v>
      </c>
      <c r="B5190" t="s">
        <v>1670</v>
      </c>
      <c r="C5190" s="10">
        <v>125000</v>
      </c>
      <c r="D5190" t="s">
        <v>54</v>
      </c>
      <c r="E5190" t="s">
        <v>564</v>
      </c>
    </row>
    <row r="5191" spans="1:5" ht="18.75" customHeight="1" x14ac:dyDescent="0.3">
      <c r="A5191" s="4">
        <v>1994</v>
      </c>
      <c r="B5191" t="s">
        <v>1671</v>
      </c>
      <c r="C5191" s="10">
        <v>115000</v>
      </c>
      <c r="D5191" t="s">
        <v>24</v>
      </c>
      <c r="E5191" t="s">
        <v>564</v>
      </c>
    </row>
    <row r="5192" spans="1:5" ht="18.75" customHeight="1" x14ac:dyDescent="0.3">
      <c r="A5192" s="4">
        <v>1994</v>
      </c>
      <c r="B5192" t="s">
        <v>1672</v>
      </c>
      <c r="C5192" s="10">
        <v>109000</v>
      </c>
      <c r="D5192" t="s">
        <v>24</v>
      </c>
      <c r="E5192" t="s">
        <v>564</v>
      </c>
    </row>
    <row r="5193" spans="1:5" ht="18.75" customHeight="1" x14ac:dyDescent="0.3">
      <c r="A5193" s="4">
        <v>1994</v>
      </c>
      <c r="B5193" t="s">
        <v>1673</v>
      </c>
      <c r="C5193" s="10">
        <v>109000</v>
      </c>
      <c r="D5193" t="s">
        <v>24</v>
      </c>
      <c r="E5193" t="s">
        <v>564</v>
      </c>
    </row>
    <row r="5194" spans="1:5" ht="18.75" customHeight="1" x14ac:dyDescent="0.3">
      <c r="A5194" s="4">
        <v>1994</v>
      </c>
      <c r="B5194" t="s">
        <v>596</v>
      </c>
      <c r="C5194" s="10">
        <v>5155250</v>
      </c>
      <c r="D5194" t="s">
        <v>24</v>
      </c>
      <c r="E5194" t="s">
        <v>593</v>
      </c>
    </row>
    <row r="5195" spans="1:5" ht="18.75" customHeight="1" x14ac:dyDescent="0.3">
      <c r="A5195" s="4">
        <v>1994</v>
      </c>
      <c r="B5195" t="s">
        <v>237</v>
      </c>
      <c r="C5195" s="10">
        <v>4425000</v>
      </c>
      <c r="D5195" t="s">
        <v>28</v>
      </c>
      <c r="E5195" t="s">
        <v>593</v>
      </c>
    </row>
    <row r="5196" spans="1:5" ht="18.75" customHeight="1" x14ac:dyDescent="0.3">
      <c r="A5196" s="4">
        <v>1994</v>
      </c>
      <c r="B5196" t="s">
        <v>671</v>
      </c>
      <c r="C5196" s="10">
        <v>4333334</v>
      </c>
      <c r="D5196" t="s">
        <v>24</v>
      </c>
      <c r="E5196" t="s">
        <v>593</v>
      </c>
    </row>
    <row r="5197" spans="1:5" ht="18.75" customHeight="1" x14ac:dyDescent="0.3">
      <c r="A5197" s="4">
        <v>1994</v>
      </c>
      <c r="B5197" t="s">
        <v>608</v>
      </c>
      <c r="C5197" s="10">
        <v>3325000</v>
      </c>
      <c r="D5197" t="s">
        <v>28</v>
      </c>
      <c r="E5197" t="s">
        <v>593</v>
      </c>
    </row>
    <row r="5198" spans="1:5" ht="18.75" customHeight="1" x14ac:dyDescent="0.3">
      <c r="A5198" s="4">
        <v>1994</v>
      </c>
      <c r="B5198" t="s">
        <v>428</v>
      </c>
      <c r="C5198" s="10">
        <v>3250000</v>
      </c>
      <c r="D5198" t="s">
        <v>28</v>
      </c>
      <c r="E5198" t="s">
        <v>593</v>
      </c>
    </row>
    <row r="5199" spans="1:5" ht="18.75" customHeight="1" x14ac:dyDescent="0.3">
      <c r="A5199" s="4">
        <v>1994</v>
      </c>
      <c r="B5199" t="s">
        <v>79</v>
      </c>
      <c r="C5199" s="10">
        <v>2650000</v>
      </c>
      <c r="D5199" t="s">
        <v>24</v>
      </c>
      <c r="E5199" t="s">
        <v>593</v>
      </c>
    </row>
    <row r="5200" spans="1:5" ht="18.75" customHeight="1" x14ac:dyDescent="0.3">
      <c r="A5200" s="4">
        <v>1994</v>
      </c>
      <c r="B5200" t="s">
        <v>545</v>
      </c>
      <c r="C5200" s="10">
        <v>2175000</v>
      </c>
      <c r="D5200" t="s">
        <v>24</v>
      </c>
      <c r="E5200" t="s">
        <v>593</v>
      </c>
    </row>
    <row r="5201" spans="1:5" ht="18.75" customHeight="1" x14ac:dyDescent="0.3">
      <c r="A5201" s="4">
        <v>1994</v>
      </c>
      <c r="B5201" t="s">
        <v>417</v>
      </c>
      <c r="C5201" s="10">
        <v>1750000</v>
      </c>
      <c r="D5201" t="s">
        <v>24</v>
      </c>
      <c r="E5201" t="s">
        <v>593</v>
      </c>
    </row>
    <row r="5202" spans="1:5" ht="18.75" customHeight="1" x14ac:dyDescent="0.3">
      <c r="A5202" s="4">
        <v>1994</v>
      </c>
      <c r="B5202" t="s">
        <v>497</v>
      </c>
      <c r="C5202" s="10">
        <v>1725000</v>
      </c>
      <c r="D5202" t="s">
        <v>24</v>
      </c>
      <c r="E5202" t="s">
        <v>593</v>
      </c>
    </row>
    <row r="5203" spans="1:5" ht="18.75" customHeight="1" x14ac:dyDescent="0.3">
      <c r="A5203" s="4">
        <v>1994</v>
      </c>
      <c r="B5203" t="s">
        <v>364</v>
      </c>
      <c r="C5203" s="10">
        <v>1450000</v>
      </c>
      <c r="D5203" t="s">
        <v>24</v>
      </c>
      <c r="E5203" t="s">
        <v>593</v>
      </c>
    </row>
    <row r="5204" spans="1:5" ht="18.75" customHeight="1" x14ac:dyDescent="0.3">
      <c r="A5204" s="4">
        <v>1994</v>
      </c>
      <c r="B5204" t="s">
        <v>357</v>
      </c>
      <c r="C5204" s="10">
        <v>1200000</v>
      </c>
      <c r="D5204" t="s">
        <v>34</v>
      </c>
      <c r="E5204" t="s">
        <v>593</v>
      </c>
    </row>
    <row r="5205" spans="1:5" ht="18.75" customHeight="1" x14ac:dyDescent="0.3">
      <c r="A5205" s="4">
        <v>1994</v>
      </c>
      <c r="B5205" t="s">
        <v>1407</v>
      </c>
      <c r="C5205" s="10">
        <v>675000</v>
      </c>
      <c r="D5205" t="s">
        <v>50</v>
      </c>
      <c r="E5205" t="s">
        <v>593</v>
      </c>
    </row>
    <row r="5206" spans="1:5" ht="18.75" customHeight="1" x14ac:dyDescent="0.3">
      <c r="A5206" s="4">
        <v>1994</v>
      </c>
      <c r="B5206" t="s">
        <v>88</v>
      </c>
      <c r="C5206" s="10">
        <v>650000</v>
      </c>
      <c r="D5206" t="s">
        <v>28</v>
      </c>
      <c r="E5206" t="s">
        <v>593</v>
      </c>
    </row>
    <row r="5207" spans="1:5" ht="18.75" customHeight="1" x14ac:dyDescent="0.3">
      <c r="A5207" s="4">
        <v>1994</v>
      </c>
      <c r="B5207" t="s">
        <v>537</v>
      </c>
      <c r="C5207" s="10">
        <v>525000</v>
      </c>
      <c r="D5207" t="s">
        <v>43</v>
      </c>
      <c r="E5207" t="s">
        <v>593</v>
      </c>
    </row>
    <row r="5208" spans="1:5" ht="18.75" customHeight="1" x14ac:dyDescent="0.3">
      <c r="A5208" s="4">
        <v>1994</v>
      </c>
      <c r="B5208" t="s">
        <v>259</v>
      </c>
      <c r="C5208" s="10">
        <v>500000</v>
      </c>
      <c r="D5208" t="s">
        <v>34</v>
      </c>
      <c r="E5208" t="s">
        <v>593</v>
      </c>
    </row>
    <row r="5209" spans="1:5" ht="18.75" customHeight="1" x14ac:dyDescent="0.3">
      <c r="A5209" s="4">
        <v>1994</v>
      </c>
      <c r="B5209" t="s">
        <v>1164</v>
      </c>
      <c r="C5209" s="10">
        <v>475000</v>
      </c>
      <c r="D5209" t="s">
        <v>54</v>
      </c>
      <c r="E5209" t="s">
        <v>593</v>
      </c>
    </row>
    <row r="5210" spans="1:5" ht="18.75" customHeight="1" x14ac:dyDescent="0.3">
      <c r="A5210" s="4">
        <v>1994</v>
      </c>
      <c r="B5210" t="s">
        <v>962</v>
      </c>
      <c r="C5210" s="10">
        <v>450000</v>
      </c>
      <c r="D5210" t="s">
        <v>24</v>
      </c>
      <c r="E5210" t="s">
        <v>593</v>
      </c>
    </row>
    <row r="5211" spans="1:5" ht="18.75" customHeight="1" x14ac:dyDescent="0.3">
      <c r="A5211" s="4">
        <v>1994</v>
      </c>
      <c r="B5211" t="s">
        <v>1409</v>
      </c>
      <c r="C5211" s="10">
        <v>370000</v>
      </c>
      <c r="D5211" t="s">
        <v>43</v>
      </c>
      <c r="E5211" t="s">
        <v>593</v>
      </c>
    </row>
    <row r="5212" spans="1:5" ht="18.75" customHeight="1" x14ac:dyDescent="0.3">
      <c r="A5212" s="4">
        <v>1994</v>
      </c>
      <c r="B5212" t="s">
        <v>1310</v>
      </c>
      <c r="C5212" s="10">
        <v>300000</v>
      </c>
      <c r="D5212" t="s">
        <v>43</v>
      </c>
      <c r="E5212" t="s">
        <v>593</v>
      </c>
    </row>
    <row r="5213" spans="1:5" ht="18.75" customHeight="1" x14ac:dyDescent="0.3">
      <c r="A5213" s="4">
        <v>1994</v>
      </c>
      <c r="B5213" t="s">
        <v>1546</v>
      </c>
      <c r="C5213" s="10">
        <v>235000</v>
      </c>
      <c r="D5213" t="s">
        <v>24</v>
      </c>
      <c r="E5213" t="s">
        <v>593</v>
      </c>
    </row>
    <row r="5214" spans="1:5" ht="18.75" customHeight="1" x14ac:dyDescent="0.3">
      <c r="A5214" s="4">
        <v>1994</v>
      </c>
      <c r="B5214" t="s">
        <v>1674</v>
      </c>
      <c r="C5214" s="10">
        <v>190000</v>
      </c>
      <c r="D5214" t="s">
        <v>24</v>
      </c>
      <c r="E5214" t="s">
        <v>593</v>
      </c>
    </row>
    <row r="5215" spans="1:5" ht="18.75" customHeight="1" x14ac:dyDescent="0.3">
      <c r="A5215" s="4">
        <v>1994</v>
      </c>
      <c r="B5215" t="s">
        <v>940</v>
      </c>
      <c r="C5215" s="10">
        <v>165000</v>
      </c>
      <c r="D5215" t="s">
        <v>24</v>
      </c>
      <c r="E5215" t="s">
        <v>593</v>
      </c>
    </row>
    <row r="5216" spans="1:5" ht="18.75" customHeight="1" x14ac:dyDescent="0.3">
      <c r="A5216" s="4">
        <v>1994</v>
      </c>
      <c r="B5216" t="s">
        <v>1415</v>
      </c>
      <c r="C5216" s="10">
        <v>142500</v>
      </c>
      <c r="D5216" t="s">
        <v>34</v>
      </c>
      <c r="E5216" t="s">
        <v>593</v>
      </c>
    </row>
    <row r="5217" spans="1:5" ht="18.75" customHeight="1" x14ac:dyDescent="0.3">
      <c r="A5217" s="4">
        <v>1994</v>
      </c>
      <c r="B5217" t="s">
        <v>1675</v>
      </c>
      <c r="C5217" s="10">
        <v>109000</v>
      </c>
      <c r="D5217" t="s">
        <v>28</v>
      </c>
      <c r="E5217" t="s">
        <v>593</v>
      </c>
    </row>
    <row r="5218" spans="1:5" ht="18.75" customHeight="1" x14ac:dyDescent="0.3">
      <c r="A5218" s="4">
        <v>1994</v>
      </c>
      <c r="B5218" t="s">
        <v>1486</v>
      </c>
      <c r="C5218" s="10">
        <v>109000</v>
      </c>
      <c r="D5218" t="s">
        <v>28</v>
      </c>
      <c r="E5218" t="s">
        <v>593</v>
      </c>
    </row>
    <row r="5219" spans="1:5" ht="18.75" customHeight="1" x14ac:dyDescent="0.3">
      <c r="A5219" s="4">
        <v>1994</v>
      </c>
      <c r="B5219" t="s">
        <v>415</v>
      </c>
      <c r="C5219" s="10">
        <v>3850000</v>
      </c>
      <c r="D5219" t="s">
        <v>50</v>
      </c>
      <c r="E5219" t="s">
        <v>1548</v>
      </c>
    </row>
    <row r="5220" spans="1:5" ht="18.75" customHeight="1" x14ac:dyDescent="0.3">
      <c r="A5220" s="4">
        <v>1994</v>
      </c>
      <c r="B5220" t="s">
        <v>1105</v>
      </c>
      <c r="C5220" s="10">
        <v>3050000</v>
      </c>
      <c r="D5220" t="s">
        <v>54</v>
      </c>
      <c r="E5220" t="s">
        <v>1548</v>
      </c>
    </row>
    <row r="5221" spans="1:5" ht="18.75" customHeight="1" x14ac:dyDescent="0.3">
      <c r="A5221" s="4">
        <v>1994</v>
      </c>
      <c r="B5221" t="s">
        <v>610</v>
      </c>
      <c r="C5221" s="10">
        <v>3000000</v>
      </c>
      <c r="D5221" t="s">
        <v>28</v>
      </c>
      <c r="E5221" t="s">
        <v>1548</v>
      </c>
    </row>
    <row r="5222" spans="1:5" ht="18.75" customHeight="1" x14ac:dyDescent="0.3">
      <c r="A5222" s="4">
        <v>1994</v>
      </c>
      <c r="B5222" t="s">
        <v>759</v>
      </c>
      <c r="C5222" s="10">
        <v>2800000</v>
      </c>
      <c r="D5222" t="s">
        <v>28</v>
      </c>
      <c r="E5222" t="s">
        <v>1548</v>
      </c>
    </row>
    <row r="5223" spans="1:5" ht="18.75" customHeight="1" x14ac:dyDescent="0.3">
      <c r="A5223" s="4">
        <v>1994</v>
      </c>
      <c r="B5223" t="s">
        <v>845</v>
      </c>
      <c r="C5223" s="10">
        <v>1900000</v>
      </c>
      <c r="D5223" t="s">
        <v>24</v>
      </c>
      <c r="E5223" t="s">
        <v>1548</v>
      </c>
    </row>
    <row r="5224" spans="1:5" ht="18.75" customHeight="1" x14ac:dyDescent="0.3">
      <c r="A5224" s="4">
        <v>1994</v>
      </c>
      <c r="B5224" t="s">
        <v>386</v>
      </c>
      <c r="C5224" s="10">
        <v>1700000</v>
      </c>
      <c r="D5224" t="s">
        <v>28</v>
      </c>
      <c r="E5224" t="s">
        <v>1548</v>
      </c>
    </row>
    <row r="5225" spans="1:5" ht="18.75" customHeight="1" x14ac:dyDescent="0.3">
      <c r="A5225" s="4">
        <v>1994</v>
      </c>
      <c r="B5225" t="s">
        <v>794</v>
      </c>
      <c r="C5225" s="10">
        <v>1000000</v>
      </c>
      <c r="D5225" t="s">
        <v>34</v>
      </c>
      <c r="E5225" t="s">
        <v>1548</v>
      </c>
    </row>
    <row r="5226" spans="1:5" ht="18.75" customHeight="1" x14ac:dyDescent="0.3">
      <c r="A5226" s="4">
        <v>1994</v>
      </c>
      <c r="B5226" t="s">
        <v>1549</v>
      </c>
      <c r="C5226" s="10">
        <v>740000</v>
      </c>
      <c r="D5226" t="s">
        <v>24</v>
      </c>
      <c r="E5226" t="s">
        <v>1548</v>
      </c>
    </row>
    <row r="5227" spans="1:5" ht="18.75" customHeight="1" x14ac:dyDescent="0.3">
      <c r="A5227" s="4">
        <v>1994</v>
      </c>
      <c r="B5227" t="s">
        <v>989</v>
      </c>
      <c r="C5227" s="10">
        <v>600000</v>
      </c>
      <c r="D5227" t="s">
        <v>24</v>
      </c>
      <c r="E5227" t="s">
        <v>1548</v>
      </c>
    </row>
    <row r="5228" spans="1:5" ht="18.75" customHeight="1" x14ac:dyDescent="0.3">
      <c r="A5228" s="4">
        <v>1994</v>
      </c>
      <c r="B5228" t="s">
        <v>498</v>
      </c>
      <c r="C5228" s="10">
        <v>550000</v>
      </c>
      <c r="D5228" t="s">
        <v>24</v>
      </c>
      <c r="E5228" t="s">
        <v>1548</v>
      </c>
    </row>
    <row r="5229" spans="1:5" ht="18.75" customHeight="1" x14ac:dyDescent="0.3">
      <c r="A5229" s="4">
        <v>1994</v>
      </c>
      <c r="B5229" t="s">
        <v>123</v>
      </c>
      <c r="C5229" s="10">
        <v>550000</v>
      </c>
      <c r="D5229" t="s">
        <v>43</v>
      </c>
      <c r="E5229" t="s">
        <v>1548</v>
      </c>
    </row>
    <row r="5230" spans="1:5" ht="18.75" customHeight="1" x14ac:dyDescent="0.3">
      <c r="A5230" s="4">
        <v>1994</v>
      </c>
      <c r="B5230" t="s">
        <v>503</v>
      </c>
      <c r="C5230" s="10">
        <v>500000</v>
      </c>
      <c r="D5230" t="s">
        <v>24</v>
      </c>
      <c r="E5230" t="s">
        <v>1548</v>
      </c>
    </row>
    <row r="5231" spans="1:5" ht="18.75" customHeight="1" x14ac:dyDescent="0.3">
      <c r="A5231" s="4">
        <v>1994</v>
      </c>
      <c r="B5231" t="s">
        <v>929</v>
      </c>
      <c r="C5231" s="10">
        <v>325000</v>
      </c>
      <c r="D5231" t="s">
        <v>24</v>
      </c>
      <c r="E5231" t="s">
        <v>1548</v>
      </c>
    </row>
    <row r="5232" spans="1:5" ht="18.75" customHeight="1" x14ac:dyDescent="0.3">
      <c r="A5232" s="4">
        <v>1994</v>
      </c>
      <c r="B5232" t="s">
        <v>1676</v>
      </c>
      <c r="C5232" s="10">
        <v>224000</v>
      </c>
      <c r="D5232" t="s">
        <v>24</v>
      </c>
      <c r="E5232" t="s">
        <v>1548</v>
      </c>
    </row>
    <row r="5233" spans="1:5" ht="18.75" customHeight="1" x14ac:dyDescent="0.3">
      <c r="A5233" s="4">
        <v>1994</v>
      </c>
      <c r="B5233" t="s">
        <v>1553</v>
      </c>
      <c r="C5233" s="10">
        <v>205000</v>
      </c>
      <c r="D5233" t="s">
        <v>28</v>
      </c>
      <c r="E5233" t="s">
        <v>1548</v>
      </c>
    </row>
    <row r="5234" spans="1:5" ht="18.75" customHeight="1" x14ac:dyDescent="0.3">
      <c r="A5234" s="4">
        <v>1994</v>
      </c>
      <c r="B5234" t="s">
        <v>1416</v>
      </c>
      <c r="C5234" s="10">
        <v>195000</v>
      </c>
      <c r="D5234" t="s">
        <v>24</v>
      </c>
      <c r="E5234" t="s">
        <v>1548</v>
      </c>
    </row>
    <row r="5235" spans="1:5" ht="18.75" customHeight="1" x14ac:dyDescent="0.3">
      <c r="A5235" s="4">
        <v>1994</v>
      </c>
      <c r="B5235" t="s">
        <v>1372</v>
      </c>
      <c r="C5235" s="10">
        <v>195000</v>
      </c>
      <c r="D5235" t="s">
        <v>28</v>
      </c>
      <c r="E5235" t="s">
        <v>1548</v>
      </c>
    </row>
    <row r="5236" spans="1:5" ht="18.75" customHeight="1" x14ac:dyDescent="0.3">
      <c r="A5236" s="4">
        <v>1994</v>
      </c>
      <c r="B5236" t="s">
        <v>1344</v>
      </c>
      <c r="C5236" s="10">
        <v>192500</v>
      </c>
      <c r="D5236" t="s">
        <v>43</v>
      </c>
      <c r="E5236" t="s">
        <v>1548</v>
      </c>
    </row>
    <row r="5237" spans="1:5" ht="18.75" customHeight="1" x14ac:dyDescent="0.3">
      <c r="A5237" s="4">
        <v>1994</v>
      </c>
      <c r="B5237" t="s">
        <v>1550</v>
      </c>
      <c r="C5237" s="10">
        <v>190000</v>
      </c>
      <c r="D5237" t="s">
        <v>24</v>
      </c>
      <c r="E5237" t="s">
        <v>1548</v>
      </c>
    </row>
    <row r="5238" spans="1:5" ht="18.75" customHeight="1" x14ac:dyDescent="0.3">
      <c r="A5238" s="4">
        <v>1994</v>
      </c>
      <c r="B5238" t="s">
        <v>1504</v>
      </c>
      <c r="C5238" s="10">
        <v>187500</v>
      </c>
      <c r="D5238" t="s">
        <v>24</v>
      </c>
      <c r="E5238" t="s">
        <v>1548</v>
      </c>
    </row>
    <row r="5239" spans="1:5" ht="18.75" customHeight="1" x14ac:dyDescent="0.3">
      <c r="A5239" s="4">
        <v>1994</v>
      </c>
      <c r="B5239" t="s">
        <v>1554</v>
      </c>
      <c r="C5239" s="10">
        <v>185000</v>
      </c>
      <c r="D5239" t="s">
        <v>24</v>
      </c>
      <c r="E5239" t="s">
        <v>1548</v>
      </c>
    </row>
    <row r="5240" spans="1:5" ht="18.75" customHeight="1" x14ac:dyDescent="0.3">
      <c r="A5240" s="4">
        <v>1994</v>
      </c>
      <c r="B5240" t="s">
        <v>1551</v>
      </c>
      <c r="C5240" s="10">
        <v>185000</v>
      </c>
      <c r="D5240" t="s">
        <v>34</v>
      </c>
      <c r="E5240" t="s">
        <v>1548</v>
      </c>
    </row>
    <row r="5241" spans="1:5" ht="18.75" customHeight="1" x14ac:dyDescent="0.3">
      <c r="A5241" s="4">
        <v>1994</v>
      </c>
      <c r="B5241" t="s">
        <v>1038</v>
      </c>
      <c r="C5241" s="10">
        <v>175000</v>
      </c>
      <c r="D5241" t="s">
        <v>28</v>
      </c>
      <c r="E5241" t="s">
        <v>1548</v>
      </c>
    </row>
    <row r="5242" spans="1:5" ht="18.75" customHeight="1" x14ac:dyDescent="0.3">
      <c r="A5242" s="4">
        <v>1994</v>
      </c>
      <c r="B5242" t="s">
        <v>1677</v>
      </c>
      <c r="C5242" s="10">
        <v>130000</v>
      </c>
      <c r="D5242" t="s">
        <v>37</v>
      </c>
      <c r="E5242" t="s">
        <v>1548</v>
      </c>
    </row>
    <row r="5243" spans="1:5" ht="18.75" customHeight="1" x14ac:dyDescent="0.3">
      <c r="A5243" s="4">
        <v>1994</v>
      </c>
      <c r="B5243" t="s">
        <v>1678</v>
      </c>
      <c r="C5243" s="10">
        <v>123000</v>
      </c>
      <c r="D5243" t="s">
        <v>24</v>
      </c>
      <c r="E5243" t="s">
        <v>1548</v>
      </c>
    </row>
    <row r="5244" spans="1:5" ht="18.75" customHeight="1" x14ac:dyDescent="0.3">
      <c r="A5244" s="4">
        <v>1994</v>
      </c>
      <c r="B5244" t="s">
        <v>1679</v>
      </c>
      <c r="C5244" s="10">
        <v>118000</v>
      </c>
      <c r="D5244" t="s">
        <v>24</v>
      </c>
      <c r="E5244" t="s">
        <v>1548</v>
      </c>
    </row>
    <row r="5245" spans="1:5" ht="18.75" customHeight="1" x14ac:dyDescent="0.3">
      <c r="A5245" s="4">
        <v>1994</v>
      </c>
      <c r="B5245" t="s">
        <v>148</v>
      </c>
      <c r="C5245" s="10">
        <v>109000</v>
      </c>
      <c r="D5245" t="s">
        <v>37</v>
      </c>
      <c r="E5245" t="s">
        <v>1548</v>
      </c>
    </row>
    <row r="5246" spans="1:5" ht="18.75" customHeight="1" x14ac:dyDescent="0.3">
      <c r="A5246" s="4">
        <v>1994</v>
      </c>
      <c r="B5246" t="s">
        <v>397</v>
      </c>
      <c r="C5246" s="10">
        <v>5000000</v>
      </c>
      <c r="D5246" t="s">
        <v>24</v>
      </c>
      <c r="E5246" t="s">
        <v>620</v>
      </c>
    </row>
    <row r="5247" spans="1:5" ht="18.75" customHeight="1" x14ac:dyDescent="0.3">
      <c r="A5247" s="4">
        <v>1994</v>
      </c>
      <c r="B5247" t="s">
        <v>49</v>
      </c>
      <c r="C5247" s="10">
        <v>4600000</v>
      </c>
      <c r="D5247" t="s">
        <v>50</v>
      </c>
      <c r="E5247" t="s">
        <v>620</v>
      </c>
    </row>
    <row r="5248" spans="1:5" ht="18.75" customHeight="1" x14ac:dyDescent="0.3">
      <c r="A5248" s="4">
        <v>1994</v>
      </c>
      <c r="B5248" t="s">
        <v>1172</v>
      </c>
      <c r="C5248" s="10">
        <v>3800000</v>
      </c>
      <c r="D5248" t="s">
        <v>24</v>
      </c>
      <c r="E5248" t="s">
        <v>620</v>
      </c>
    </row>
    <row r="5249" spans="1:5" ht="18.75" customHeight="1" x14ac:dyDescent="0.3">
      <c r="A5249" s="4">
        <v>1994</v>
      </c>
      <c r="B5249" t="s">
        <v>215</v>
      </c>
      <c r="C5249" s="10">
        <v>3312500</v>
      </c>
      <c r="D5249" t="s">
        <v>28</v>
      </c>
      <c r="E5249" t="s">
        <v>620</v>
      </c>
    </row>
    <row r="5250" spans="1:5" ht="18.75" customHeight="1" x14ac:dyDescent="0.3">
      <c r="A5250" s="4">
        <v>1994</v>
      </c>
      <c r="B5250" t="s">
        <v>640</v>
      </c>
      <c r="C5250" s="10">
        <v>3166667</v>
      </c>
      <c r="D5250" t="s">
        <v>24</v>
      </c>
      <c r="E5250" t="s">
        <v>620</v>
      </c>
    </row>
    <row r="5251" spans="1:5" ht="18.75" customHeight="1" x14ac:dyDescent="0.3">
      <c r="A5251" s="4">
        <v>1994</v>
      </c>
      <c r="B5251" t="s">
        <v>680</v>
      </c>
      <c r="C5251" s="10">
        <v>2966667</v>
      </c>
      <c r="D5251" t="s">
        <v>43</v>
      </c>
      <c r="E5251" t="s">
        <v>620</v>
      </c>
    </row>
    <row r="5252" spans="1:5" ht="18.75" customHeight="1" x14ac:dyDescent="0.3">
      <c r="A5252" s="4">
        <v>1994</v>
      </c>
      <c r="B5252" t="s">
        <v>867</v>
      </c>
      <c r="C5252" s="10">
        <v>2635000</v>
      </c>
      <c r="D5252" t="s">
        <v>24</v>
      </c>
      <c r="E5252" t="s">
        <v>620</v>
      </c>
    </row>
    <row r="5253" spans="1:5" ht="18.75" customHeight="1" x14ac:dyDescent="0.3">
      <c r="A5253" s="4">
        <v>1994</v>
      </c>
      <c r="B5253" t="s">
        <v>866</v>
      </c>
      <c r="C5253" s="10">
        <v>2600000</v>
      </c>
      <c r="D5253" t="s">
        <v>34</v>
      </c>
      <c r="E5253" t="s">
        <v>620</v>
      </c>
    </row>
    <row r="5254" spans="1:5" ht="18.75" customHeight="1" x14ac:dyDescent="0.3">
      <c r="A5254" s="4">
        <v>1994</v>
      </c>
      <c r="B5254" t="s">
        <v>530</v>
      </c>
      <c r="C5254" s="10">
        <v>2350000</v>
      </c>
      <c r="D5254" t="s">
        <v>37</v>
      </c>
      <c r="E5254" t="s">
        <v>620</v>
      </c>
    </row>
    <row r="5255" spans="1:5" ht="18.75" customHeight="1" x14ac:dyDescent="0.3">
      <c r="A5255" s="4">
        <v>1994</v>
      </c>
      <c r="B5255" t="s">
        <v>769</v>
      </c>
      <c r="C5255" s="10">
        <v>1950000</v>
      </c>
      <c r="D5255" t="s">
        <v>28</v>
      </c>
      <c r="E5255" t="s">
        <v>620</v>
      </c>
    </row>
    <row r="5256" spans="1:5" ht="18.75" customHeight="1" x14ac:dyDescent="0.3">
      <c r="A5256" s="4">
        <v>1994</v>
      </c>
      <c r="B5256" t="s">
        <v>1177</v>
      </c>
      <c r="C5256" s="10">
        <v>1900000</v>
      </c>
      <c r="D5256" t="s">
        <v>28</v>
      </c>
      <c r="E5256" t="s">
        <v>620</v>
      </c>
    </row>
    <row r="5257" spans="1:5" ht="18.75" customHeight="1" x14ac:dyDescent="0.3">
      <c r="A5257" s="4">
        <v>1994</v>
      </c>
      <c r="B5257" t="s">
        <v>1125</v>
      </c>
      <c r="C5257" s="10">
        <v>1600000</v>
      </c>
      <c r="D5257" t="s">
        <v>24</v>
      </c>
      <c r="E5257" t="s">
        <v>620</v>
      </c>
    </row>
    <row r="5258" spans="1:5" ht="18.75" customHeight="1" x14ac:dyDescent="0.3">
      <c r="A5258" s="4">
        <v>1994</v>
      </c>
      <c r="B5258" t="s">
        <v>107</v>
      </c>
      <c r="C5258" s="10">
        <v>750000</v>
      </c>
      <c r="D5258" t="s">
        <v>28</v>
      </c>
      <c r="E5258" t="s">
        <v>620</v>
      </c>
    </row>
    <row r="5259" spans="1:5" ht="18.75" customHeight="1" x14ac:dyDescent="0.3">
      <c r="A5259" s="4">
        <v>1994</v>
      </c>
      <c r="B5259" t="s">
        <v>399</v>
      </c>
      <c r="C5259" s="10">
        <v>700000</v>
      </c>
      <c r="D5259" t="s">
        <v>54</v>
      </c>
      <c r="E5259" t="s">
        <v>620</v>
      </c>
    </row>
    <row r="5260" spans="1:5" ht="18.75" customHeight="1" x14ac:dyDescent="0.3">
      <c r="A5260" s="4">
        <v>1994</v>
      </c>
      <c r="B5260" t="s">
        <v>627</v>
      </c>
      <c r="C5260" s="10">
        <v>550000</v>
      </c>
      <c r="D5260" t="s">
        <v>24</v>
      </c>
      <c r="E5260" t="s">
        <v>620</v>
      </c>
    </row>
    <row r="5261" spans="1:5" ht="18.75" customHeight="1" x14ac:dyDescent="0.3">
      <c r="A5261" s="4">
        <v>1994</v>
      </c>
      <c r="B5261" t="s">
        <v>1313</v>
      </c>
      <c r="C5261" s="10">
        <v>500000</v>
      </c>
      <c r="D5261" t="s">
        <v>34</v>
      </c>
      <c r="E5261" t="s">
        <v>620</v>
      </c>
    </row>
    <row r="5262" spans="1:5" ht="18.75" customHeight="1" x14ac:dyDescent="0.3">
      <c r="A5262" s="4">
        <v>1994</v>
      </c>
      <c r="B5262" t="s">
        <v>406</v>
      </c>
      <c r="C5262" s="10">
        <v>350000</v>
      </c>
      <c r="D5262" t="s">
        <v>28</v>
      </c>
      <c r="E5262" t="s">
        <v>620</v>
      </c>
    </row>
    <row r="5263" spans="1:5" ht="18.75" customHeight="1" x14ac:dyDescent="0.3">
      <c r="A5263" s="4">
        <v>1994</v>
      </c>
      <c r="B5263" t="s">
        <v>1557</v>
      </c>
      <c r="C5263" s="10">
        <v>295000</v>
      </c>
      <c r="D5263" t="s">
        <v>24</v>
      </c>
      <c r="E5263" t="s">
        <v>620</v>
      </c>
    </row>
    <row r="5264" spans="1:5" ht="18.75" customHeight="1" x14ac:dyDescent="0.3">
      <c r="A5264" s="4">
        <v>1994</v>
      </c>
      <c r="B5264" t="s">
        <v>1312</v>
      </c>
      <c r="C5264" s="10">
        <v>220000</v>
      </c>
      <c r="D5264" t="s">
        <v>43</v>
      </c>
      <c r="E5264" t="s">
        <v>620</v>
      </c>
    </row>
    <row r="5265" spans="1:5" ht="18.75" customHeight="1" x14ac:dyDescent="0.3">
      <c r="A5265" s="4">
        <v>1994</v>
      </c>
      <c r="B5265" t="s">
        <v>1181</v>
      </c>
      <c r="C5265" s="10">
        <v>205000</v>
      </c>
      <c r="D5265" t="s">
        <v>37</v>
      </c>
      <c r="E5265" t="s">
        <v>620</v>
      </c>
    </row>
    <row r="5266" spans="1:5" ht="18.75" customHeight="1" x14ac:dyDescent="0.3">
      <c r="A5266" s="4">
        <v>1994</v>
      </c>
      <c r="B5266" t="s">
        <v>1371</v>
      </c>
      <c r="C5266" s="10">
        <v>193000</v>
      </c>
      <c r="D5266" t="s">
        <v>24</v>
      </c>
      <c r="E5266" t="s">
        <v>620</v>
      </c>
    </row>
    <row r="5267" spans="1:5" ht="18.75" customHeight="1" x14ac:dyDescent="0.3">
      <c r="A5267" s="4">
        <v>1994</v>
      </c>
      <c r="B5267" t="s">
        <v>1410</v>
      </c>
      <c r="C5267" s="10">
        <v>180000</v>
      </c>
      <c r="D5267" t="s">
        <v>24</v>
      </c>
      <c r="E5267" t="s">
        <v>620</v>
      </c>
    </row>
    <row r="5268" spans="1:5" ht="18.75" customHeight="1" x14ac:dyDescent="0.3">
      <c r="A5268" s="4">
        <v>1994</v>
      </c>
      <c r="B5268" t="s">
        <v>1558</v>
      </c>
      <c r="C5268" s="10">
        <v>165000</v>
      </c>
      <c r="D5268" t="s">
        <v>24</v>
      </c>
      <c r="E5268" t="s">
        <v>620</v>
      </c>
    </row>
    <row r="5269" spans="1:5" ht="18.75" customHeight="1" x14ac:dyDescent="0.3">
      <c r="A5269" s="4">
        <v>1994</v>
      </c>
      <c r="B5269" t="s">
        <v>1460</v>
      </c>
      <c r="C5269" s="10">
        <v>143500</v>
      </c>
      <c r="D5269" t="s">
        <v>28</v>
      </c>
      <c r="E5269" t="s">
        <v>620</v>
      </c>
    </row>
    <row r="5270" spans="1:5" ht="18.75" customHeight="1" x14ac:dyDescent="0.3">
      <c r="A5270" s="4">
        <v>1994</v>
      </c>
      <c r="B5270" t="s">
        <v>1680</v>
      </c>
      <c r="C5270" s="10">
        <v>130000</v>
      </c>
      <c r="D5270" t="s">
        <v>28</v>
      </c>
      <c r="E5270" t="s">
        <v>620</v>
      </c>
    </row>
    <row r="5271" spans="1:5" ht="18.75" customHeight="1" x14ac:dyDescent="0.3">
      <c r="A5271" s="4">
        <v>1994</v>
      </c>
      <c r="B5271" t="s">
        <v>1681</v>
      </c>
      <c r="C5271" s="10">
        <v>110000</v>
      </c>
      <c r="D5271" t="s">
        <v>50</v>
      </c>
      <c r="E5271" t="s">
        <v>620</v>
      </c>
    </row>
    <row r="5272" spans="1:5" ht="18.75" customHeight="1" x14ac:dyDescent="0.3">
      <c r="A5272" s="4">
        <v>1994</v>
      </c>
      <c r="B5272" t="s">
        <v>673</v>
      </c>
      <c r="C5272" s="10">
        <v>109000</v>
      </c>
      <c r="D5272" t="s">
        <v>54</v>
      </c>
      <c r="E5272" t="s">
        <v>620</v>
      </c>
    </row>
    <row r="5273" spans="1:5" ht="18.75" customHeight="1" x14ac:dyDescent="0.3">
      <c r="A5273" s="4">
        <v>1994</v>
      </c>
      <c r="B5273" t="s">
        <v>143</v>
      </c>
      <c r="C5273" s="10">
        <v>4237500</v>
      </c>
      <c r="D5273" t="s">
        <v>50</v>
      </c>
      <c r="E5273" t="s">
        <v>645</v>
      </c>
    </row>
    <row r="5274" spans="1:5" ht="18.75" customHeight="1" x14ac:dyDescent="0.3">
      <c r="A5274" s="4">
        <v>1994</v>
      </c>
      <c r="B5274" t="s">
        <v>286</v>
      </c>
      <c r="C5274" s="10">
        <v>3400000</v>
      </c>
      <c r="D5274" t="s">
        <v>24</v>
      </c>
      <c r="E5274" t="s">
        <v>645</v>
      </c>
    </row>
    <row r="5275" spans="1:5" ht="18.75" customHeight="1" x14ac:dyDescent="0.3">
      <c r="A5275" s="4">
        <v>1994</v>
      </c>
      <c r="B5275" t="s">
        <v>354</v>
      </c>
      <c r="C5275" s="10">
        <v>3333334</v>
      </c>
      <c r="D5275" t="s">
        <v>24</v>
      </c>
      <c r="E5275" t="s">
        <v>645</v>
      </c>
    </row>
    <row r="5276" spans="1:5" ht="18.75" customHeight="1" x14ac:dyDescent="0.3">
      <c r="A5276" s="4">
        <v>1994</v>
      </c>
      <c r="B5276" t="s">
        <v>565</v>
      </c>
      <c r="C5276" s="10">
        <v>3000000</v>
      </c>
      <c r="D5276" t="s">
        <v>28</v>
      </c>
      <c r="E5276" t="s">
        <v>645</v>
      </c>
    </row>
    <row r="5277" spans="1:5" ht="18.75" customHeight="1" x14ac:dyDescent="0.3">
      <c r="A5277" s="4">
        <v>1994</v>
      </c>
      <c r="B5277" t="s">
        <v>649</v>
      </c>
      <c r="C5277" s="10">
        <v>3000000</v>
      </c>
      <c r="D5277" t="s">
        <v>43</v>
      </c>
      <c r="E5277" t="s">
        <v>645</v>
      </c>
    </row>
    <row r="5278" spans="1:5" ht="18.75" customHeight="1" x14ac:dyDescent="0.3">
      <c r="A5278" s="4">
        <v>1994</v>
      </c>
      <c r="B5278" t="s">
        <v>650</v>
      </c>
      <c r="C5278" s="10">
        <v>2783333</v>
      </c>
      <c r="D5278" t="s">
        <v>37</v>
      </c>
      <c r="E5278" t="s">
        <v>645</v>
      </c>
    </row>
    <row r="5279" spans="1:5" ht="18.75" customHeight="1" x14ac:dyDescent="0.3">
      <c r="A5279" s="4">
        <v>1994</v>
      </c>
      <c r="B5279" t="s">
        <v>146</v>
      </c>
      <c r="C5279" s="10">
        <v>2500000</v>
      </c>
      <c r="D5279" t="s">
        <v>24</v>
      </c>
      <c r="E5279" t="s">
        <v>645</v>
      </c>
    </row>
    <row r="5280" spans="1:5" ht="18.75" customHeight="1" x14ac:dyDescent="0.3">
      <c r="A5280" s="4">
        <v>1994</v>
      </c>
      <c r="B5280" t="s">
        <v>1193</v>
      </c>
      <c r="C5280" s="10">
        <v>2400000</v>
      </c>
      <c r="D5280" t="s">
        <v>43</v>
      </c>
      <c r="E5280" t="s">
        <v>645</v>
      </c>
    </row>
    <row r="5281" spans="1:5" ht="18.75" customHeight="1" x14ac:dyDescent="0.3">
      <c r="A5281" s="4">
        <v>1994</v>
      </c>
      <c r="B5281" t="s">
        <v>898</v>
      </c>
      <c r="C5281" s="10">
        <v>2400000</v>
      </c>
      <c r="D5281" t="s">
        <v>24</v>
      </c>
      <c r="E5281" t="s">
        <v>645</v>
      </c>
    </row>
    <row r="5282" spans="1:5" ht="18.75" customHeight="1" x14ac:dyDescent="0.3">
      <c r="A5282" s="4">
        <v>1994</v>
      </c>
      <c r="B5282" t="s">
        <v>114</v>
      </c>
      <c r="C5282" s="10">
        <v>2366667</v>
      </c>
      <c r="D5282" t="s">
        <v>37</v>
      </c>
      <c r="E5282" t="s">
        <v>645</v>
      </c>
    </row>
    <row r="5283" spans="1:5" ht="18.75" customHeight="1" x14ac:dyDescent="0.3">
      <c r="A5283" s="4">
        <v>1994</v>
      </c>
      <c r="B5283" t="s">
        <v>444</v>
      </c>
      <c r="C5283" s="10">
        <v>1833334</v>
      </c>
      <c r="D5283" t="s">
        <v>34</v>
      </c>
      <c r="E5283" t="s">
        <v>645</v>
      </c>
    </row>
    <row r="5284" spans="1:5" ht="18.75" customHeight="1" x14ac:dyDescent="0.3">
      <c r="A5284" s="4">
        <v>1994</v>
      </c>
      <c r="B5284" t="s">
        <v>265</v>
      </c>
      <c r="C5284" s="10">
        <v>1500000</v>
      </c>
      <c r="D5284" t="s">
        <v>28</v>
      </c>
      <c r="E5284" t="s">
        <v>645</v>
      </c>
    </row>
    <row r="5285" spans="1:5" ht="18.75" customHeight="1" x14ac:dyDescent="0.3">
      <c r="A5285" s="4">
        <v>1994</v>
      </c>
      <c r="B5285" t="s">
        <v>666</v>
      </c>
      <c r="C5285" s="10">
        <v>1333333</v>
      </c>
      <c r="D5285" t="s">
        <v>24</v>
      </c>
      <c r="E5285" t="s">
        <v>645</v>
      </c>
    </row>
    <row r="5286" spans="1:5" ht="18.75" customHeight="1" x14ac:dyDescent="0.3">
      <c r="A5286" s="4">
        <v>1994</v>
      </c>
      <c r="B5286" t="s">
        <v>958</v>
      </c>
      <c r="C5286" s="10">
        <v>1300000</v>
      </c>
      <c r="D5286" t="s">
        <v>24</v>
      </c>
      <c r="E5286" t="s">
        <v>645</v>
      </c>
    </row>
    <row r="5287" spans="1:5" ht="18.75" customHeight="1" x14ac:dyDescent="0.3">
      <c r="A5287" s="4">
        <v>1994</v>
      </c>
      <c r="B5287" t="s">
        <v>855</v>
      </c>
      <c r="C5287" s="10">
        <v>1000000</v>
      </c>
      <c r="D5287" t="s">
        <v>34</v>
      </c>
      <c r="E5287" t="s">
        <v>645</v>
      </c>
    </row>
    <row r="5288" spans="1:5" ht="18.75" customHeight="1" x14ac:dyDescent="0.3">
      <c r="A5288" s="4">
        <v>1994</v>
      </c>
      <c r="B5288" t="s">
        <v>775</v>
      </c>
      <c r="C5288" s="10">
        <v>800000</v>
      </c>
      <c r="D5288" t="s">
        <v>24</v>
      </c>
      <c r="E5288" t="s">
        <v>645</v>
      </c>
    </row>
    <row r="5289" spans="1:5" ht="18.75" customHeight="1" x14ac:dyDescent="0.3">
      <c r="A5289" s="4">
        <v>1994</v>
      </c>
      <c r="B5289" t="s">
        <v>104</v>
      </c>
      <c r="C5289" s="10">
        <v>800000</v>
      </c>
      <c r="D5289" t="s">
        <v>24</v>
      </c>
      <c r="E5289" t="s">
        <v>645</v>
      </c>
    </row>
    <row r="5290" spans="1:5" ht="18.75" customHeight="1" x14ac:dyDescent="0.3">
      <c r="A5290" s="4">
        <v>1994</v>
      </c>
      <c r="B5290" t="s">
        <v>1414</v>
      </c>
      <c r="C5290" s="10">
        <v>365000</v>
      </c>
      <c r="D5290" t="s">
        <v>54</v>
      </c>
      <c r="E5290" t="s">
        <v>645</v>
      </c>
    </row>
    <row r="5291" spans="1:5" ht="18.75" customHeight="1" x14ac:dyDescent="0.3">
      <c r="A5291" s="4">
        <v>1994</v>
      </c>
      <c r="B5291" t="s">
        <v>1417</v>
      </c>
      <c r="C5291" s="10">
        <v>350000</v>
      </c>
      <c r="D5291" t="s">
        <v>24</v>
      </c>
      <c r="E5291" t="s">
        <v>645</v>
      </c>
    </row>
    <row r="5292" spans="1:5" ht="18.75" customHeight="1" x14ac:dyDescent="0.3">
      <c r="A5292" s="4">
        <v>1994</v>
      </c>
      <c r="B5292" t="s">
        <v>924</v>
      </c>
      <c r="C5292" s="10">
        <v>350000</v>
      </c>
      <c r="D5292" t="s">
        <v>28</v>
      </c>
      <c r="E5292" t="s">
        <v>645</v>
      </c>
    </row>
    <row r="5293" spans="1:5" ht="18.75" customHeight="1" x14ac:dyDescent="0.3">
      <c r="A5293" s="4">
        <v>1994</v>
      </c>
      <c r="B5293" t="s">
        <v>484</v>
      </c>
      <c r="C5293" s="10">
        <v>300000</v>
      </c>
      <c r="D5293" t="s">
        <v>37</v>
      </c>
      <c r="E5293" t="s">
        <v>645</v>
      </c>
    </row>
    <row r="5294" spans="1:5" ht="18.75" customHeight="1" x14ac:dyDescent="0.3">
      <c r="A5294" s="4">
        <v>1994</v>
      </c>
      <c r="B5294" t="s">
        <v>1191</v>
      </c>
      <c r="C5294" s="10">
        <v>275000</v>
      </c>
      <c r="D5294" t="s">
        <v>28</v>
      </c>
      <c r="E5294" t="s">
        <v>645</v>
      </c>
    </row>
    <row r="5295" spans="1:5" ht="18.75" customHeight="1" x14ac:dyDescent="0.3">
      <c r="A5295" s="4">
        <v>1994</v>
      </c>
      <c r="B5295" t="s">
        <v>1406</v>
      </c>
      <c r="C5295" s="10">
        <v>150000</v>
      </c>
      <c r="D5295" t="s">
        <v>24</v>
      </c>
      <c r="E5295" t="s">
        <v>645</v>
      </c>
    </row>
    <row r="5296" spans="1:5" ht="18.75" customHeight="1" x14ac:dyDescent="0.3">
      <c r="A5296" s="4">
        <v>1994</v>
      </c>
      <c r="B5296" t="s">
        <v>1682</v>
      </c>
      <c r="C5296" s="10">
        <v>140000</v>
      </c>
      <c r="D5296" t="s">
        <v>43</v>
      </c>
      <c r="E5296" t="s">
        <v>645</v>
      </c>
    </row>
    <row r="5297" spans="1:5" ht="18.75" customHeight="1" x14ac:dyDescent="0.3">
      <c r="A5297" s="4">
        <v>1994</v>
      </c>
      <c r="B5297" t="s">
        <v>1683</v>
      </c>
      <c r="C5297" s="10">
        <v>125000</v>
      </c>
      <c r="D5297" t="s">
        <v>28</v>
      </c>
      <c r="E5297" t="s">
        <v>645</v>
      </c>
    </row>
    <row r="5298" spans="1:5" ht="18.75" customHeight="1" x14ac:dyDescent="0.3">
      <c r="A5298" s="4">
        <v>1994</v>
      </c>
      <c r="B5298" t="s">
        <v>675</v>
      </c>
      <c r="C5298" s="10">
        <v>5200000</v>
      </c>
      <c r="D5298" t="s">
        <v>28</v>
      </c>
      <c r="E5298" t="s">
        <v>672</v>
      </c>
    </row>
    <row r="5299" spans="1:5" ht="18.75" customHeight="1" x14ac:dyDescent="0.3">
      <c r="A5299" s="4">
        <v>1994</v>
      </c>
      <c r="B5299" t="s">
        <v>843</v>
      </c>
      <c r="C5299" s="10">
        <v>3250000</v>
      </c>
      <c r="D5299" t="s">
        <v>28</v>
      </c>
      <c r="E5299" t="s">
        <v>672</v>
      </c>
    </row>
    <row r="5300" spans="1:5" ht="18.75" customHeight="1" x14ac:dyDescent="0.3">
      <c r="A5300" s="4">
        <v>1994</v>
      </c>
      <c r="B5300" t="s">
        <v>393</v>
      </c>
      <c r="C5300" s="10">
        <v>3210000</v>
      </c>
      <c r="D5300" t="s">
        <v>24</v>
      </c>
      <c r="E5300" t="s">
        <v>672</v>
      </c>
    </row>
    <row r="5301" spans="1:5" ht="18.75" customHeight="1" x14ac:dyDescent="0.3">
      <c r="A5301" s="4">
        <v>1994</v>
      </c>
      <c r="B5301" t="s">
        <v>674</v>
      </c>
      <c r="C5301" s="10">
        <v>3100000</v>
      </c>
      <c r="D5301" t="s">
        <v>50</v>
      </c>
      <c r="E5301" t="s">
        <v>672</v>
      </c>
    </row>
    <row r="5302" spans="1:5" ht="18.75" customHeight="1" x14ac:dyDescent="0.3">
      <c r="A5302" s="4">
        <v>1994</v>
      </c>
      <c r="B5302" t="s">
        <v>731</v>
      </c>
      <c r="C5302" s="10">
        <v>2725000</v>
      </c>
      <c r="D5302" t="s">
        <v>28</v>
      </c>
      <c r="E5302" t="s">
        <v>672</v>
      </c>
    </row>
    <row r="5303" spans="1:5" ht="18.75" customHeight="1" x14ac:dyDescent="0.3">
      <c r="A5303" s="4">
        <v>1994</v>
      </c>
      <c r="B5303" t="s">
        <v>1203</v>
      </c>
      <c r="C5303" s="10">
        <v>2575000</v>
      </c>
      <c r="D5303" t="s">
        <v>24</v>
      </c>
      <c r="E5303" t="s">
        <v>672</v>
      </c>
    </row>
    <row r="5304" spans="1:5" ht="18.75" customHeight="1" x14ac:dyDescent="0.3">
      <c r="A5304" s="4">
        <v>1994</v>
      </c>
      <c r="B5304" t="s">
        <v>1318</v>
      </c>
      <c r="C5304" s="10">
        <v>1550000</v>
      </c>
      <c r="D5304" t="s">
        <v>37</v>
      </c>
      <c r="E5304" t="s">
        <v>672</v>
      </c>
    </row>
    <row r="5305" spans="1:5" ht="18.75" customHeight="1" x14ac:dyDescent="0.3">
      <c r="A5305" s="4">
        <v>1994</v>
      </c>
      <c r="B5305" t="s">
        <v>1317</v>
      </c>
      <c r="C5305" s="10">
        <v>1325000</v>
      </c>
      <c r="D5305" t="s">
        <v>24</v>
      </c>
      <c r="E5305" t="s">
        <v>672</v>
      </c>
    </row>
    <row r="5306" spans="1:5" ht="18.75" customHeight="1" x14ac:dyDescent="0.3">
      <c r="A5306" s="4">
        <v>1994</v>
      </c>
      <c r="B5306" t="s">
        <v>1202</v>
      </c>
      <c r="C5306" s="10">
        <v>875000</v>
      </c>
      <c r="D5306" t="s">
        <v>24</v>
      </c>
      <c r="E5306" t="s">
        <v>672</v>
      </c>
    </row>
    <row r="5307" spans="1:5" ht="18.75" customHeight="1" x14ac:dyDescent="0.3">
      <c r="A5307" s="4">
        <v>1994</v>
      </c>
      <c r="B5307" t="s">
        <v>935</v>
      </c>
      <c r="C5307" s="10">
        <v>590000</v>
      </c>
      <c r="D5307" t="s">
        <v>28</v>
      </c>
      <c r="E5307" t="s">
        <v>672</v>
      </c>
    </row>
    <row r="5308" spans="1:5" ht="18.75" customHeight="1" x14ac:dyDescent="0.3">
      <c r="A5308" s="4">
        <v>1994</v>
      </c>
      <c r="B5308" t="s">
        <v>89</v>
      </c>
      <c r="C5308" s="10">
        <v>575000</v>
      </c>
      <c r="D5308" t="s">
        <v>24</v>
      </c>
      <c r="E5308" t="s">
        <v>672</v>
      </c>
    </row>
    <row r="5309" spans="1:5" ht="18.75" customHeight="1" x14ac:dyDescent="0.3">
      <c r="A5309" s="4">
        <v>1994</v>
      </c>
      <c r="B5309" t="s">
        <v>1419</v>
      </c>
      <c r="C5309" s="10">
        <v>500000</v>
      </c>
      <c r="D5309" t="s">
        <v>24</v>
      </c>
      <c r="E5309" t="s">
        <v>672</v>
      </c>
    </row>
    <row r="5310" spans="1:5" ht="18.75" customHeight="1" x14ac:dyDescent="0.3">
      <c r="A5310" s="4">
        <v>1994</v>
      </c>
      <c r="B5310" t="s">
        <v>1211</v>
      </c>
      <c r="C5310" s="10">
        <v>275000</v>
      </c>
      <c r="D5310" t="s">
        <v>43</v>
      </c>
      <c r="E5310" t="s">
        <v>672</v>
      </c>
    </row>
    <row r="5311" spans="1:5" ht="18.75" customHeight="1" x14ac:dyDescent="0.3">
      <c r="A5311" s="4">
        <v>1994</v>
      </c>
      <c r="B5311" t="s">
        <v>1277</v>
      </c>
      <c r="C5311" s="10">
        <v>250000</v>
      </c>
      <c r="D5311" t="s">
        <v>28</v>
      </c>
      <c r="E5311" t="s">
        <v>672</v>
      </c>
    </row>
    <row r="5312" spans="1:5" ht="18.75" customHeight="1" x14ac:dyDescent="0.3">
      <c r="A5312" s="4">
        <v>1994</v>
      </c>
      <c r="B5312" t="s">
        <v>1207</v>
      </c>
      <c r="C5312" s="10">
        <v>180000</v>
      </c>
      <c r="D5312" t="s">
        <v>24</v>
      </c>
      <c r="E5312" t="s">
        <v>672</v>
      </c>
    </row>
    <row r="5313" spans="1:5" ht="18.75" customHeight="1" x14ac:dyDescent="0.3">
      <c r="A5313" s="4">
        <v>1994</v>
      </c>
      <c r="B5313" t="s">
        <v>1562</v>
      </c>
      <c r="C5313" s="10">
        <v>175000</v>
      </c>
      <c r="D5313" t="s">
        <v>24</v>
      </c>
      <c r="E5313" t="s">
        <v>672</v>
      </c>
    </row>
    <row r="5314" spans="1:5" ht="18.75" customHeight="1" x14ac:dyDescent="0.3">
      <c r="A5314" s="4">
        <v>1994</v>
      </c>
      <c r="B5314" t="s">
        <v>1561</v>
      </c>
      <c r="C5314" s="10">
        <v>162500</v>
      </c>
      <c r="D5314" t="s">
        <v>43</v>
      </c>
      <c r="E5314" t="s">
        <v>672</v>
      </c>
    </row>
    <row r="5315" spans="1:5" ht="18.75" customHeight="1" x14ac:dyDescent="0.3">
      <c r="A5315" s="4">
        <v>1994</v>
      </c>
      <c r="B5315" t="s">
        <v>1684</v>
      </c>
      <c r="C5315" s="10">
        <v>160000</v>
      </c>
      <c r="D5315" t="s">
        <v>43</v>
      </c>
      <c r="E5315" t="s">
        <v>672</v>
      </c>
    </row>
    <row r="5316" spans="1:5" ht="18.75" customHeight="1" x14ac:dyDescent="0.3">
      <c r="A5316" s="4">
        <v>1994</v>
      </c>
      <c r="B5316" t="s">
        <v>1209</v>
      </c>
      <c r="C5316" s="10">
        <v>150000</v>
      </c>
      <c r="D5316" t="s">
        <v>54</v>
      </c>
      <c r="E5316" t="s">
        <v>672</v>
      </c>
    </row>
    <row r="5317" spans="1:5" ht="18.75" customHeight="1" x14ac:dyDescent="0.3">
      <c r="A5317" s="4">
        <v>1994</v>
      </c>
      <c r="B5317" t="s">
        <v>1685</v>
      </c>
      <c r="C5317" s="10">
        <v>130000</v>
      </c>
      <c r="D5317" t="s">
        <v>28</v>
      </c>
      <c r="E5317" t="s">
        <v>672</v>
      </c>
    </row>
    <row r="5318" spans="1:5" ht="18.75" customHeight="1" x14ac:dyDescent="0.3">
      <c r="A5318" s="4">
        <v>1994</v>
      </c>
      <c r="B5318" t="s">
        <v>1421</v>
      </c>
      <c r="C5318" s="10">
        <v>126000</v>
      </c>
      <c r="D5318" t="s">
        <v>24</v>
      </c>
      <c r="E5318" t="s">
        <v>672</v>
      </c>
    </row>
    <row r="5319" spans="1:5" ht="18.75" customHeight="1" x14ac:dyDescent="0.3">
      <c r="A5319" s="4">
        <v>1994</v>
      </c>
      <c r="B5319" t="s">
        <v>1212</v>
      </c>
      <c r="C5319" s="10">
        <v>116000</v>
      </c>
      <c r="D5319" t="s">
        <v>34</v>
      </c>
      <c r="E5319" t="s">
        <v>672</v>
      </c>
    </row>
    <row r="5320" spans="1:5" ht="18.75" customHeight="1" x14ac:dyDescent="0.3">
      <c r="A5320" s="4">
        <v>1994</v>
      </c>
      <c r="B5320" t="s">
        <v>1459</v>
      </c>
      <c r="C5320" s="10">
        <v>115000</v>
      </c>
      <c r="D5320" t="s">
        <v>34</v>
      </c>
      <c r="E5320" t="s">
        <v>672</v>
      </c>
    </row>
    <row r="5321" spans="1:5" ht="18.75" customHeight="1" x14ac:dyDescent="0.3">
      <c r="A5321" s="4">
        <v>1994</v>
      </c>
      <c r="B5321" t="s">
        <v>1686</v>
      </c>
      <c r="C5321" s="10">
        <v>109000</v>
      </c>
      <c r="D5321" t="s">
        <v>28</v>
      </c>
      <c r="E5321" t="s">
        <v>672</v>
      </c>
    </row>
    <row r="5322" spans="1:5" ht="18.75" customHeight="1" x14ac:dyDescent="0.3">
      <c r="A5322" s="4">
        <v>1994</v>
      </c>
      <c r="B5322" t="s">
        <v>1687</v>
      </c>
      <c r="C5322" s="10">
        <v>109000</v>
      </c>
      <c r="D5322" t="s">
        <v>24</v>
      </c>
      <c r="E5322" t="s">
        <v>672</v>
      </c>
    </row>
    <row r="5323" spans="1:5" ht="18.75" customHeight="1" x14ac:dyDescent="0.3">
      <c r="A5323" s="4">
        <v>1994</v>
      </c>
      <c r="B5323" t="s">
        <v>1688</v>
      </c>
      <c r="C5323" s="10">
        <v>109000</v>
      </c>
      <c r="D5323" t="s">
        <v>24</v>
      </c>
      <c r="E5323" t="s">
        <v>672</v>
      </c>
    </row>
    <row r="5324" spans="1:5" ht="18.75" customHeight="1" x14ac:dyDescent="0.3">
      <c r="A5324" s="4">
        <v>1994</v>
      </c>
      <c r="B5324" t="s">
        <v>722</v>
      </c>
      <c r="C5324" s="10">
        <v>5300000</v>
      </c>
      <c r="D5324" t="s">
        <v>24</v>
      </c>
      <c r="E5324" t="s">
        <v>701</v>
      </c>
    </row>
    <row r="5325" spans="1:5" ht="18.75" customHeight="1" x14ac:dyDescent="0.3">
      <c r="A5325" s="4">
        <v>1994</v>
      </c>
      <c r="B5325" t="s">
        <v>404</v>
      </c>
      <c r="C5325" s="10">
        <v>3650000</v>
      </c>
      <c r="D5325" t="s">
        <v>28</v>
      </c>
      <c r="E5325" t="s">
        <v>701</v>
      </c>
    </row>
    <row r="5326" spans="1:5" ht="18.75" customHeight="1" x14ac:dyDescent="0.3">
      <c r="A5326" s="4">
        <v>1994</v>
      </c>
      <c r="B5326" t="s">
        <v>1228</v>
      </c>
      <c r="C5326" s="10">
        <v>3500000</v>
      </c>
      <c r="D5326" t="s">
        <v>54</v>
      </c>
      <c r="E5326" t="s">
        <v>701</v>
      </c>
    </row>
    <row r="5327" spans="1:5" ht="18.75" customHeight="1" x14ac:dyDescent="0.3">
      <c r="A5327" s="4">
        <v>1994</v>
      </c>
      <c r="B5327" t="s">
        <v>271</v>
      </c>
      <c r="C5327" s="10">
        <v>3475000</v>
      </c>
      <c r="D5327" t="s">
        <v>37</v>
      </c>
      <c r="E5327" t="s">
        <v>701</v>
      </c>
    </row>
    <row r="5328" spans="1:5" ht="18.75" customHeight="1" x14ac:dyDescent="0.3">
      <c r="A5328" s="4">
        <v>1994</v>
      </c>
      <c r="B5328" t="s">
        <v>882</v>
      </c>
      <c r="C5328" s="10">
        <v>2666667</v>
      </c>
      <c r="D5328" t="s">
        <v>28</v>
      </c>
      <c r="E5328" t="s">
        <v>701</v>
      </c>
    </row>
    <row r="5329" spans="1:5" ht="18.75" customHeight="1" x14ac:dyDescent="0.3">
      <c r="A5329" s="4">
        <v>1994</v>
      </c>
      <c r="B5329" t="s">
        <v>168</v>
      </c>
      <c r="C5329" s="10">
        <v>2583334</v>
      </c>
      <c r="D5329" t="s">
        <v>24</v>
      </c>
      <c r="E5329" t="s">
        <v>701</v>
      </c>
    </row>
    <row r="5330" spans="1:5" ht="18.75" customHeight="1" x14ac:dyDescent="0.3">
      <c r="A5330" s="4">
        <v>1994</v>
      </c>
      <c r="B5330" t="s">
        <v>1321</v>
      </c>
      <c r="C5330" s="10">
        <v>2500000</v>
      </c>
      <c r="D5330" t="s">
        <v>50</v>
      </c>
      <c r="E5330" t="s">
        <v>701</v>
      </c>
    </row>
    <row r="5331" spans="1:5" ht="18.75" customHeight="1" x14ac:dyDescent="0.3">
      <c r="A5331" s="4">
        <v>1994</v>
      </c>
      <c r="B5331" t="s">
        <v>52</v>
      </c>
      <c r="C5331" s="10">
        <v>2133334</v>
      </c>
      <c r="D5331" t="s">
        <v>24</v>
      </c>
      <c r="E5331" t="s">
        <v>701</v>
      </c>
    </row>
    <row r="5332" spans="1:5" ht="18.75" customHeight="1" x14ac:dyDescent="0.3">
      <c r="A5332" s="4">
        <v>1994</v>
      </c>
      <c r="B5332" t="s">
        <v>704</v>
      </c>
      <c r="C5332" s="10">
        <v>2100000</v>
      </c>
      <c r="D5332" t="s">
        <v>43</v>
      </c>
      <c r="E5332" t="s">
        <v>701</v>
      </c>
    </row>
    <row r="5333" spans="1:5" ht="18.75" customHeight="1" x14ac:dyDescent="0.3">
      <c r="A5333" s="4">
        <v>1994</v>
      </c>
      <c r="B5333" t="s">
        <v>708</v>
      </c>
      <c r="C5333" s="10">
        <v>1750000</v>
      </c>
      <c r="D5333" t="s">
        <v>28</v>
      </c>
      <c r="E5333" t="s">
        <v>701</v>
      </c>
    </row>
    <row r="5334" spans="1:5" ht="18.75" customHeight="1" x14ac:dyDescent="0.3">
      <c r="A5334" s="4">
        <v>1994</v>
      </c>
      <c r="B5334" t="s">
        <v>878</v>
      </c>
      <c r="C5334" s="10">
        <v>1429167</v>
      </c>
      <c r="D5334" t="s">
        <v>34</v>
      </c>
      <c r="E5334" t="s">
        <v>701</v>
      </c>
    </row>
    <row r="5335" spans="1:5" ht="18.75" customHeight="1" x14ac:dyDescent="0.3">
      <c r="A5335" s="4">
        <v>1994</v>
      </c>
      <c r="B5335" t="s">
        <v>1225</v>
      </c>
      <c r="C5335" s="10">
        <v>1150000</v>
      </c>
      <c r="D5335" t="s">
        <v>24</v>
      </c>
      <c r="E5335" t="s">
        <v>701</v>
      </c>
    </row>
    <row r="5336" spans="1:5" ht="18.75" customHeight="1" x14ac:dyDescent="0.3">
      <c r="A5336" s="4">
        <v>1994</v>
      </c>
      <c r="B5336" t="s">
        <v>322</v>
      </c>
      <c r="C5336" s="10">
        <v>1000000</v>
      </c>
      <c r="D5336" t="s">
        <v>31</v>
      </c>
      <c r="E5336" t="s">
        <v>701</v>
      </c>
    </row>
    <row r="5337" spans="1:5" ht="18.75" customHeight="1" x14ac:dyDescent="0.3">
      <c r="A5337" s="4">
        <v>1994</v>
      </c>
      <c r="B5337" t="s">
        <v>258</v>
      </c>
      <c r="C5337" s="10">
        <v>750000</v>
      </c>
      <c r="D5337" t="s">
        <v>28</v>
      </c>
      <c r="E5337" t="s">
        <v>701</v>
      </c>
    </row>
    <row r="5338" spans="1:5" ht="18.75" customHeight="1" x14ac:dyDescent="0.3">
      <c r="A5338" s="4">
        <v>1994</v>
      </c>
      <c r="B5338" t="s">
        <v>1320</v>
      </c>
      <c r="C5338" s="10">
        <v>748334</v>
      </c>
      <c r="D5338" t="s">
        <v>24</v>
      </c>
      <c r="E5338" t="s">
        <v>701</v>
      </c>
    </row>
    <row r="5339" spans="1:5" ht="18.75" customHeight="1" x14ac:dyDescent="0.3">
      <c r="A5339" s="4">
        <v>1994</v>
      </c>
      <c r="B5339" t="s">
        <v>1219</v>
      </c>
      <c r="C5339" s="10">
        <v>660000</v>
      </c>
      <c r="D5339" t="s">
        <v>43</v>
      </c>
      <c r="E5339" t="s">
        <v>701</v>
      </c>
    </row>
    <row r="5340" spans="1:5" ht="18.75" customHeight="1" x14ac:dyDescent="0.3">
      <c r="A5340" s="4">
        <v>1994</v>
      </c>
      <c r="B5340" t="s">
        <v>1095</v>
      </c>
      <c r="C5340" s="10">
        <v>625000</v>
      </c>
      <c r="D5340" t="s">
        <v>37</v>
      </c>
      <c r="E5340" t="s">
        <v>701</v>
      </c>
    </row>
    <row r="5341" spans="1:5" ht="18.75" customHeight="1" x14ac:dyDescent="0.3">
      <c r="A5341" s="4">
        <v>1994</v>
      </c>
      <c r="B5341" t="s">
        <v>219</v>
      </c>
      <c r="C5341" s="10">
        <v>575000</v>
      </c>
      <c r="D5341" t="s">
        <v>24</v>
      </c>
      <c r="E5341" t="s">
        <v>701</v>
      </c>
    </row>
    <row r="5342" spans="1:5" ht="18.75" customHeight="1" x14ac:dyDescent="0.3">
      <c r="A5342" s="4">
        <v>1994</v>
      </c>
      <c r="B5342" t="s">
        <v>240</v>
      </c>
      <c r="C5342" s="10">
        <v>300000</v>
      </c>
      <c r="D5342" t="s">
        <v>24</v>
      </c>
      <c r="E5342" t="s">
        <v>701</v>
      </c>
    </row>
    <row r="5343" spans="1:5" ht="18.75" customHeight="1" x14ac:dyDescent="0.3">
      <c r="A5343" s="4">
        <v>1994</v>
      </c>
      <c r="B5343" t="s">
        <v>1104</v>
      </c>
      <c r="C5343" s="10">
        <v>275000</v>
      </c>
      <c r="D5343" t="s">
        <v>24</v>
      </c>
      <c r="E5343" t="s">
        <v>701</v>
      </c>
    </row>
    <row r="5344" spans="1:5" ht="18.75" customHeight="1" x14ac:dyDescent="0.3">
      <c r="A5344" s="4">
        <v>1994</v>
      </c>
      <c r="B5344" t="s">
        <v>1221</v>
      </c>
      <c r="C5344" s="10">
        <v>275000</v>
      </c>
      <c r="D5344" t="s">
        <v>24</v>
      </c>
      <c r="E5344" t="s">
        <v>701</v>
      </c>
    </row>
    <row r="5345" spans="1:5" ht="18.75" customHeight="1" x14ac:dyDescent="0.3">
      <c r="A5345" s="4">
        <v>1994</v>
      </c>
      <c r="B5345" t="s">
        <v>1422</v>
      </c>
      <c r="C5345" s="10">
        <v>265000</v>
      </c>
      <c r="D5345" t="s">
        <v>24</v>
      </c>
      <c r="E5345" t="s">
        <v>701</v>
      </c>
    </row>
    <row r="5346" spans="1:5" ht="18.75" customHeight="1" x14ac:dyDescent="0.3">
      <c r="A5346" s="4">
        <v>1994</v>
      </c>
      <c r="B5346" t="s">
        <v>1324</v>
      </c>
      <c r="C5346" s="10">
        <v>175000</v>
      </c>
      <c r="D5346" t="s">
        <v>28</v>
      </c>
      <c r="E5346" t="s">
        <v>701</v>
      </c>
    </row>
    <row r="5347" spans="1:5" ht="18.75" customHeight="1" x14ac:dyDescent="0.3">
      <c r="A5347" s="4">
        <v>1994</v>
      </c>
      <c r="B5347" t="s">
        <v>1689</v>
      </c>
      <c r="C5347" s="10">
        <v>160000</v>
      </c>
      <c r="D5347" t="s">
        <v>24</v>
      </c>
      <c r="E5347" t="s">
        <v>701</v>
      </c>
    </row>
    <row r="5348" spans="1:5" ht="18.75" customHeight="1" x14ac:dyDescent="0.3">
      <c r="A5348" s="4">
        <v>1994</v>
      </c>
      <c r="B5348" t="s">
        <v>1690</v>
      </c>
      <c r="C5348" s="10">
        <v>150000</v>
      </c>
      <c r="D5348" t="s">
        <v>24</v>
      </c>
      <c r="E5348" t="s">
        <v>701</v>
      </c>
    </row>
    <row r="5349" spans="1:5" ht="18.75" customHeight="1" x14ac:dyDescent="0.3">
      <c r="A5349" s="4">
        <v>1994</v>
      </c>
      <c r="B5349" t="s">
        <v>1691</v>
      </c>
      <c r="C5349" s="10">
        <v>109000</v>
      </c>
      <c r="D5349" t="s">
        <v>28</v>
      </c>
      <c r="E5349" t="s">
        <v>701</v>
      </c>
    </row>
    <row r="5350" spans="1:5" ht="18.75" customHeight="1" x14ac:dyDescent="0.3">
      <c r="A5350" s="4">
        <v>1994</v>
      </c>
      <c r="B5350" t="s">
        <v>523</v>
      </c>
      <c r="C5350" s="10">
        <v>109000</v>
      </c>
      <c r="D5350" t="s">
        <v>34</v>
      </c>
      <c r="E5350" t="s">
        <v>701</v>
      </c>
    </row>
    <row r="5351" spans="1:5" ht="18.75" customHeight="1" x14ac:dyDescent="0.3">
      <c r="A5351" s="4">
        <v>1994</v>
      </c>
      <c r="B5351" t="s">
        <v>137</v>
      </c>
      <c r="C5351" s="10">
        <v>5250000</v>
      </c>
      <c r="D5351" t="s">
        <v>24</v>
      </c>
      <c r="E5351" t="s">
        <v>729</v>
      </c>
    </row>
    <row r="5352" spans="1:5" ht="18.75" customHeight="1" x14ac:dyDescent="0.3">
      <c r="A5352" s="4">
        <v>1994</v>
      </c>
      <c r="B5352" t="s">
        <v>630</v>
      </c>
      <c r="C5352" s="10">
        <v>4550000</v>
      </c>
      <c r="D5352" t="s">
        <v>28</v>
      </c>
      <c r="E5352" t="s">
        <v>729</v>
      </c>
    </row>
    <row r="5353" spans="1:5" ht="18.75" customHeight="1" x14ac:dyDescent="0.3">
      <c r="A5353" s="4">
        <v>1994</v>
      </c>
      <c r="B5353" t="s">
        <v>730</v>
      </c>
      <c r="C5353" s="10">
        <v>4020000</v>
      </c>
      <c r="D5353" t="s">
        <v>50</v>
      </c>
      <c r="E5353" t="s">
        <v>729</v>
      </c>
    </row>
    <row r="5354" spans="1:5" ht="18.75" customHeight="1" x14ac:dyDescent="0.3">
      <c r="A5354" s="4">
        <v>1994</v>
      </c>
      <c r="B5354" t="s">
        <v>582</v>
      </c>
      <c r="C5354" s="10">
        <v>3833334</v>
      </c>
      <c r="D5354" t="s">
        <v>28</v>
      </c>
      <c r="E5354" t="s">
        <v>729</v>
      </c>
    </row>
    <row r="5355" spans="1:5" ht="18.75" customHeight="1" x14ac:dyDescent="0.3">
      <c r="A5355" s="4">
        <v>1994</v>
      </c>
      <c r="B5355" t="s">
        <v>726</v>
      </c>
      <c r="C5355" s="10">
        <v>3450000</v>
      </c>
      <c r="D5355" t="s">
        <v>24</v>
      </c>
      <c r="E5355" t="s">
        <v>729</v>
      </c>
    </row>
    <row r="5356" spans="1:5" ht="18.75" customHeight="1" x14ac:dyDescent="0.3">
      <c r="A5356" s="4">
        <v>1994</v>
      </c>
      <c r="B5356" t="s">
        <v>319</v>
      </c>
      <c r="C5356" s="10">
        <v>3350000</v>
      </c>
      <c r="D5356" t="s">
        <v>24</v>
      </c>
      <c r="E5356" t="s">
        <v>729</v>
      </c>
    </row>
    <row r="5357" spans="1:5" ht="18.75" customHeight="1" x14ac:dyDescent="0.3">
      <c r="A5357" s="4">
        <v>1994</v>
      </c>
      <c r="B5357" t="s">
        <v>594</v>
      </c>
      <c r="C5357" s="10">
        <v>3100000</v>
      </c>
      <c r="D5357" t="s">
        <v>54</v>
      </c>
      <c r="E5357" t="s">
        <v>729</v>
      </c>
    </row>
    <row r="5358" spans="1:5" ht="18.75" customHeight="1" x14ac:dyDescent="0.3">
      <c r="A5358" s="4">
        <v>1994</v>
      </c>
      <c r="B5358" t="s">
        <v>757</v>
      </c>
      <c r="C5358" s="10">
        <v>2775000</v>
      </c>
      <c r="D5358" t="s">
        <v>24</v>
      </c>
      <c r="E5358" t="s">
        <v>729</v>
      </c>
    </row>
    <row r="5359" spans="1:5" ht="18.75" customHeight="1" x14ac:dyDescent="0.3">
      <c r="A5359" s="4">
        <v>1994</v>
      </c>
      <c r="B5359" t="s">
        <v>664</v>
      </c>
      <c r="C5359" s="10">
        <v>2500000</v>
      </c>
      <c r="D5359" t="s">
        <v>34</v>
      </c>
      <c r="E5359" t="s">
        <v>729</v>
      </c>
    </row>
    <row r="5360" spans="1:5" ht="18.75" customHeight="1" x14ac:dyDescent="0.3">
      <c r="A5360" s="4">
        <v>1994</v>
      </c>
      <c r="B5360" t="s">
        <v>1423</v>
      </c>
      <c r="C5360" s="10">
        <v>1900000</v>
      </c>
      <c r="D5360" t="s">
        <v>24</v>
      </c>
      <c r="E5360" t="s">
        <v>729</v>
      </c>
    </row>
    <row r="5361" spans="1:5" ht="18.75" customHeight="1" x14ac:dyDescent="0.3">
      <c r="A5361" s="4">
        <v>1994</v>
      </c>
      <c r="B5361" t="s">
        <v>118</v>
      </c>
      <c r="C5361" s="10">
        <v>1575000</v>
      </c>
      <c r="D5361" t="s">
        <v>43</v>
      </c>
      <c r="E5361" t="s">
        <v>729</v>
      </c>
    </row>
    <row r="5362" spans="1:5" ht="18.75" customHeight="1" x14ac:dyDescent="0.3">
      <c r="A5362" s="4">
        <v>1994</v>
      </c>
      <c r="B5362" t="s">
        <v>901</v>
      </c>
      <c r="C5362" s="10">
        <v>1525000</v>
      </c>
      <c r="D5362" t="s">
        <v>24</v>
      </c>
      <c r="E5362" t="s">
        <v>729</v>
      </c>
    </row>
    <row r="5363" spans="1:5" ht="18.75" customHeight="1" x14ac:dyDescent="0.3">
      <c r="A5363" s="4">
        <v>1994</v>
      </c>
      <c r="B5363" t="s">
        <v>117</v>
      </c>
      <c r="C5363" s="10">
        <v>1500000</v>
      </c>
      <c r="D5363" t="s">
        <v>28</v>
      </c>
      <c r="E5363" t="s">
        <v>729</v>
      </c>
    </row>
    <row r="5364" spans="1:5" ht="18.75" customHeight="1" x14ac:dyDescent="0.3">
      <c r="A5364" s="4">
        <v>1994</v>
      </c>
      <c r="B5364" t="s">
        <v>885</v>
      </c>
      <c r="C5364" s="10">
        <v>1125000</v>
      </c>
      <c r="D5364" t="s">
        <v>43</v>
      </c>
      <c r="E5364" t="s">
        <v>729</v>
      </c>
    </row>
    <row r="5365" spans="1:5" ht="18.75" customHeight="1" x14ac:dyDescent="0.3">
      <c r="A5365" s="4">
        <v>1994</v>
      </c>
      <c r="B5365" t="s">
        <v>1424</v>
      </c>
      <c r="C5365" s="10">
        <v>810000</v>
      </c>
      <c r="D5365" t="s">
        <v>37</v>
      </c>
      <c r="E5365" t="s">
        <v>729</v>
      </c>
    </row>
    <row r="5366" spans="1:5" ht="18.75" customHeight="1" x14ac:dyDescent="0.3">
      <c r="A5366" s="4">
        <v>1994</v>
      </c>
      <c r="B5366" t="s">
        <v>1326</v>
      </c>
      <c r="C5366" s="10">
        <v>742500</v>
      </c>
      <c r="D5366" t="s">
        <v>34</v>
      </c>
      <c r="E5366" t="s">
        <v>729</v>
      </c>
    </row>
    <row r="5367" spans="1:5" ht="18.75" customHeight="1" x14ac:dyDescent="0.3">
      <c r="A5367" s="4">
        <v>1994</v>
      </c>
      <c r="B5367" t="s">
        <v>555</v>
      </c>
      <c r="C5367" s="10">
        <v>512500</v>
      </c>
      <c r="D5367" t="s">
        <v>34</v>
      </c>
      <c r="E5367" t="s">
        <v>729</v>
      </c>
    </row>
    <row r="5368" spans="1:5" ht="18.75" customHeight="1" x14ac:dyDescent="0.3">
      <c r="A5368" s="4">
        <v>1994</v>
      </c>
      <c r="B5368" t="s">
        <v>724</v>
      </c>
      <c r="C5368" s="10">
        <v>500000</v>
      </c>
      <c r="D5368" t="s">
        <v>24</v>
      </c>
      <c r="E5368" t="s">
        <v>729</v>
      </c>
    </row>
    <row r="5369" spans="1:5" ht="18.75" customHeight="1" x14ac:dyDescent="0.3">
      <c r="A5369" s="4">
        <v>1994</v>
      </c>
      <c r="B5369" t="s">
        <v>713</v>
      </c>
      <c r="C5369" s="10">
        <v>400000</v>
      </c>
      <c r="D5369" t="s">
        <v>28</v>
      </c>
      <c r="E5369" t="s">
        <v>729</v>
      </c>
    </row>
    <row r="5370" spans="1:5" ht="18.75" customHeight="1" x14ac:dyDescent="0.3">
      <c r="A5370" s="4">
        <v>1994</v>
      </c>
      <c r="B5370" t="s">
        <v>668</v>
      </c>
      <c r="C5370" s="10">
        <v>250000</v>
      </c>
      <c r="D5370" t="s">
        <v>24</v>
      </c>
      <c r="E5370" t="s">
        <v>729</v>
      </c>
    </row>
    <row r="5371" spans="1:5" ht="18.75" customHeight="1" x14ac:dyDescent="0.3">
      <c r="A5371" s="4">
        <v>1994</v>
      </c>
      <c r="B5371" t="s">
        <v>677</v>
      </c>
      <c r="C5371" s="10">
        <v>250000</v>
      </c>
      <c r="D5371" t="s">
        <v>24</v>
      </c>
      <c r="E5371" t="s">
        <v>729</v>
      </c>
    </row>
    <row r="5372" spans="1:5" ht="18.75" customHeight="1" x14ac:dyDescent="0.3">
      <c r="A5372" s="4">
        <v>1994</v>
      </c>
      <c r="B5372" t="s">
        <v>1425</v>
      </c>
      <c r="C5372" s="10">
        <v>235000</v>
      </c>
      <c r="D5372" t="s">
        <v>24</v>
      </c>
      <c r="E5372" t="s">
        <v>729</v>
      </c>
    </row>
    <row r="5373" spans="1:5" ht="18.75" customHeight="1" x14ac:dyDescent="0.3">
      <c r="A5373" s="4">
        <v>1994</v>
      </c>
      <c r="B5373" t="s">
        <v>887</v>
      </c>
      <c r="C5373" s="10">
        <v>225000</v>
      </c>
      <c r="D5373" t="s">
        <v>28</v>
      </c>
      <c r="E5373" t="s">
        <v>729</v>
      </c>
    </row>
    <row r="5374" spans="1:5" ht="18.75" customHeight="1" x14ac:dyDescent="0.3">
      <c r="A5374" s="4">
        <v>1994</v>
      </c>
      <c r="B5374" t="s">
        <v>1567</v>
      </c>
      <c r="C5374" s="10">
        <v>180000</v>
      </c>
      <c r="D5374" t="s">
        <v>24</v>
      </c>
      <c r="E5374" t="s">
        <v>729</v>
      </c>
    </row>
    <row r="5375" spans="1:5" ht="18.75" customHeight="1" x14ac:dyDescent="0.3">
      <c r="A5375" s="4">
        <v>1994</v>
      </c>
      <c r="B5375" t="s">
        <v>1569</v>
      </c>
      <c r="C5375" s="10">
        <v>115000</v>
      </c>
      <c r="D5375" t="s">
        <v>28</v>
      </c>
      <c r="E5375" t="s">
        <v>729</v>
      </c>
    </row>
    <row r="5376" spans="1:5" ht="18.75" customHeight="1" x14ac:dyDescent="0.3">
      <c r="A5376" s="4">
        <v>1994</v>
      </c>
      <c r="B5376" t="s">
        <v>1692</v>
      </c>
      <c r="C5376" s="10">
        <v>112000</v>
      </c>
      <c r="D5376" t="s">
        <v>24</v>
      </c>
      <c r="E5376" t="s">
        <v>729</v>
      </c>
    </row>
    <row r="5377" spans="1:5" ht="18.75" customHeight="1" x14ac:dyDescent="0.3">
      <c r="A5377" s="4">
        <v>1995</v>
      </c>
      <c r="B5377" t="s">
        <v>352</v>
      </c>
      <c r="C5377" s="10">
        <v>5000000</v>
      </c>
      <c r="D5377" t="s">
        <v>24</v>
      </c>
      <c r="E5377" t="s">
        <v>25</v>
      </c>
    </row>
    <row r="5378" spans="1:5" ht="18.75" customHeight="1" x14ac:dyDescent="0.3">
      <c r="A5378" s="4">
        <v>1995</v>
      </c>
      <c r="B5378" t="s">
        <v>61</v>
      </c>
      <c r="C5378" s="10">
        <v>4875000</v>
      </c>
      <c r="D5378" t="s">
        <v>24</v>
      </c>
      <c r="E5378" t="s">
        <v>25</v>
      </c>
    </row>
    <row r="5379" spans="1:5" ht="18.75" customHeight="1" x14ac:dyDescent="0.3">
      <c r="A5379" s="4">
        <v>1995</v>
      </c>
      <c r="B5379" t="s">
        <v>114</v>
      </c>
      <c r="C5379" s="10">
        <v>4366667</v>
      </c>
      <c r="D5379" t="s">
        <v>28</v>
      </c>
      <c r="E5379" t="s">
        <v>25</v>
      </c>
    </row>
    <row r="5380" spans="1:5" ht="18.75" customHeight="1" x14ac:dyDescent="0.3">
      <c r="A5380" s="4">
        <v>1995</v>
      </c>
      <c r="B5380" t="s">
        <v>29</v>
      </c>
      <c r="C5380" s="10">
        <v>3800000</v>
      </c>
      <c r="D5380" t="s">
        <v>31</v>
      </c>
      <c r="E5380" t="s">
        <v>25</v>
      </c>
    </row>
    <row r="5381" spans="1:5" ht="18.75" customHeight="1" x14ac:dyDescent="0.3">
      <c r="A5381" s="4">
        <v>1995</v>
      </c>
      <c r="B5381" t="s">
        <v>604</v>
      </c>
      <c r="C5381" s="10">
        <v>3500000</v>
      </c>
      <c r="D5381" t="s">
        <v>43</v>
      </c>
      <c r="E5381" t="s">
        <v>25</v>
      </c>
    </row>
    <row r="5382" spans="1:5" ht="18.75" customHeight="1" x14ac:dyDescent="0.3">
      <c r="A5382" s="4">
        <v>1995</v>
      </c>
      <c r="B5382" t="s">
        <v>601</v>
      </c>
      <c r="C5382" s="10">
        <v>1900000</v>
      </c>
      <c r="D5382" t="s">
        <v>24</v>
      </c>
      <c r="E5382" t="s">
        <v>25</v>
      </c>
    </row>
    <row r="5383" spans="1:5" ht="18.75" customHeight="1" x14ac:dyDescent="0.3">
      <c r="A5383" s="4">
        <v>1995</v>
      </c>
      <c r="B5383" t="s">
        <v>889</v>
      </c>
      <c r="C5383" s="10">
        <v>900000</v>
      </c>
      <c r="D5383" t="s">
        <v>43</v>
      </c>
      <c r="E5383" t="s">
        <v>25</v>
      </c>
    </row>
    <row r="5384" spans="1:5" ht="18.75" customHeight="1" x14ac:dyDescent="0.3">
      <c r="A5384" s="4">
        <v>1995</v>
      </c>
      <c r="B5384" t="s">
        <v>1430</v>
      </c>
      <c r="C5384" s="10">
        <v>900000</v>
      </c>
      <c r="D5384" t="s">
        <v>28</v>
      </c>
      <c r="E5384" t="s">
        <v>25</v>
      </c>
    </row>
    <row r="5385" spans="1:5" ht="18.75" customHeight="1" x14ac:dyDescent="0.3">
      <c r="A5385" s="4">
        <v>1995</v>
      </c>
      <c r="B5385" t="s">
        <v>925</v>
      </c>
      <c r="C5385" s="10">
        <v>800000</v>
      </c>
      <c r="D5385" t="s">
        <v>34</v>
      </c>
      <c r="E5385" t="s">
        <v>25</v>
      </c>
    </row>
    <row r="5386" spans="1:5" ht="18.75" customHeight="1" x14ac:dyDescent="0.3">
      <c r="A5386" s="4">
        <v>1995</v>
      </c>
      <c r="B5386" t="s">
        <v>425</v>
      </c>
      <c r="C5386" s="10">
        <v>300000</v>
      </c>
      <c r="D5386" t="s">
        <v>37</v>
      </c>
      <c r="E5386" t="s">
        <v>25</v>
      </c>
    </row>
    <row r="5387" spans="1:5" ht="18.75" customHeight="1" x14ac:dyDescent="0.3">
      <c r="A5387" s="4">
        <v>1995</v>
      </c>
      <c r="B5387" t="s">
        <v>1121</v>
      </c>
      <c r="C5387" s="10">
        <v>225000</v>
      </c>
      <c r="D5387" t="s">
        <v>24</v>
      </c>
      <c r="E5387" t="s">
        <v>25</v>
      </c>
    </row>
    <row r="5388" spans="1:5" ht="18.75" customHeight="1" x14ac:dyDescent="0.3">
      <c r="A5388" s="4">
        <v>1995</v>
      </c>
      <c r="B5388" t="s">
        <v>1264</v>
      </c>
      <c r="C5388" s="10">
        <v>200000</v>
      </c>
      <c r="D5388" t="s">
        <v>24</v>
      </c>
      <c r="E5388" t="s">
        <v>25</v>
      </c>
    </row>
    <row r="5389" spans="1:5" ht="18.75" customHeight="1" x14ac:dyDescent="0.3">
      <c r="A5389" s="4">
        <v>1995</v>
      </c>
      <c r="B5389" t="s">
        <v>240</v>
      </c>
      <c r="C5389" s="10">
        <v>200000</v>
      </c>
      <c r="D5389" t="s">
        <v>24</v>
      </c>
      <c r="E5389" t="s">
        <v>25</v>
      </c>
    </row>
    <row r="5390" spans="1:5" ht="18.75" customHeight="1" x14ac:dyDescent="0.3">
      <c r="A5390" s="4">
        <v>1995</v>
      </c>
      <c r="B5390" t="s">
        <v>1432</v>
      </c>
      <c r="C5390" s="10">
        <v>200000</v>
      </c>
      <c r="D5390" t="s">
        <v>50</v>
      </c>
      <c r="E5390" t="s">
        <v>25</v>
      </c>
    </row>
    <row r="5391" spans="1:5" ht="18.75" customHeight="1" x14ac:dyDescent="0.3">
      <c r="A5391" s="4">
        <v>1995</v>
      </c>
      <c r="B5391" t="s">
        <v>1431</v>
      </c>
      <c r="C5391" s="10">
        <v>170000</v>
      </c>
      <c r="D5391" t="s">
        <v>37</v>
      </c>
      <c r="E5391" t="s">
        <v>25</v>
      </c>
    </row>
    <row r="5392" spans="1:5" ht="18.75" customHeight="1" x14ac:dyDescent="0.3">
      <c r="A5392" s="4">
        <v>1995</v>
      </c>
      <c r="B5392" t="s">
        <v>339</v>
      </c>
      <c r="C5392" s="10">
        <v>150000</v>
      </c>
      <c r="D5392" t="s">
        <v>34</v>
      </c>
      <c r="E5392" t="s">
        <v>25</v>
      </c>
    </row>
    <row r="5393" spans="1:5" ht="18.75" customHeight="1" x14ac:dyDescent="0.3">
      <c r="A5393" s="4">
        <v>1995</v>
      </c>
      <c r="B5393" t="s">
        <v>252</v>
      </c>
      <c r="C5393" s="10">
        <v>150000</v>
      </c>
      <c r="D5393" t="s">
        <v>24</v>
      </c>
      <c r="E5393" t="s">
        <v>25</v>
      </c>
    </row>
    <row r="5394" spans="1:5" ht="18.75" customHeight="1" x14ac:dyDescent="0.3">
      <c r="A5394" s="4">
        <v>1995</v>
      </c>
      <c r="B5394" t="s">
        <v>1570</v>
      </c>
      <c r="C5394" s="10">
        <v>150000</v>
      </c>
      <c r="D5394" t="s">
        <v>24</v>
      </c>
      <c r="E5394" t="s">
        <v>25</v>
      </c>
    </row>
    <row r="5395" spans="1:5" ht="18.75" customHeight="1" x14ac:dyDescent="0.3">
      <c r="A5395" s="4">
        <v>1995</v>
      </c>
      <c r="B5395" t="s">
        <v>1224</v>
      </c>
      <c r="C5395" s="10">
        <v>150000</v>
      </c>
      <c r="D5395" t="s">
        <v>50</v>
      </c>
      <c r="E5395" t="s">
        <v>25</v>
      </c>
    </row>
    <row r="5396" spans="1:5" ht="18.75" customHeight="1" x14ac:dyDescent="0.3">
      <c r="A5396" s="4">
        <v>1995</v>
      </c>
      <c r="B5396" t="s">
        <v>1574</v>
      </c>
      <c r="C5396" s="10">
        <v>135000</v>
      </c>
      <c r="D5396" t="s">
        <v>24</v>
      </c>
      <c r="E5396" t="s">
        <v>25</v>
      </c>
    </row>
    <row r="5397" spans="1:5" ht="18.75" customHeight="1" x14ac:dyDescent="0.3">
      <c r="A5397" s="4">
        <v>1995</v>
      </c>
      <c r="B5397" t="s">
        <v>1693</v>
      </c>
      <c r="C5397" s="10">
        <v>120000</v>
      </c>
      <c r="D5397" t="s">
        <v>24</v>
      </c>
      <c r="E5397" t="s">
        <v>25</v>
      </c>
    </row>
    <row r="5398" spans="1:5" ht="18.75" customHeight="1" x14ac:dyDescent="0.3">
      <c r="A5398" s="4">
        <v>1995</v>
      </c>
      <c r="B5398" t="s">
        <v>1694</v>
      </c>
      <c r="C5398" s="10">
        <v>120000</v>
      </c>
      <c r="D5398" t="s">
        <v>24</v>
      </c>
      <c r="E5398" t="s">
        <v>25</v>
      </c>
    </row>
    <row r="5399" spans="1:5" ht="18.75" customHeight="1" x14ac:dyDescent="0.3">
      <c r="A5399" s="4">
        <v>1995</v>
      </c>
      <c r="B5399" t="s">
        <v>1573</v>
      </c>
      <c r="C5399" s="10">
        <v>117500</v>
      </c>
      <c r="D5399" t="s">
        <v>28</v>
      </c>
      <c r="E5399" t="s">
        <v>25</v>
      </c>
    </row>
    <row r="5400" spans="1:5" ht="18.75" customHeight="1" x14ac:dyDescent="0.3">
      <c r="A5400" s="4">
        <v>1995</v>
      </c>
      <c r="B5400" t="s">
        <v>1695</v>
      </c>
      <c r="C5400" s="10">
        <v>109000</v>
      </c>
      <c r="D5400" t="s">
        <v>28</v>
      </c>
      <c r="E5400" t="s">
        <v>25</v>
      </c>
    </row>
    <row r="5401" spans="1:5" ht="18.75" customHeight="1" x14ac:dyDescent="0.3">
      <c r="A5401" s="4">
        <v>1995</v>
      </c>
      <c r="B5401" t="s">
        <v>1696</v>
      </c>
      <c r="C5401" s="10">
        <v>109000</v>
      </c>
      <c r="D5401" t="s">
        <v>34</v>
      </c>
      <c r="E5401" t="s">
        <v>25</v>
      </c>
    </row>
    <row r="5402" spans="1:5" ht="18.75" customHeight="1" x14ac:dyDescent="0.3">
      <c r="A5402" s="4">
        <v>1995</v>
      </c>
      <c r="B5402" t="s">
        <v>1273</v>
      </c>
      <c r="C5402" s="10">
        <v>109000</v>
      </c>
      <c r="D5402" t="s">
        <v>24</v>
      </c>
      <c r="E5402" t="s">
        <v>25</v>
      </c>
    </row>
    <row r="5403" spans="1:5" ht="18.75" customHeight="1" x14ac:dyDescent="0.3">
      <c r="A5403" s="4">
        <v>1995</v>
      </c>
      <c r="B5403" t="s">
        <v>1697</v>
      </c>
      <c r="C5403" s="10">
        <v>109000</v>
      </c>
      <c r="D5403" t="s">
        <v>28</v>
      </c>
      <c r="E5403" t="s">
        <v>25</v>
      </c>
    </row>
    <row r="5404" spans="1:5" ht="18.75" customHeight="1" x14ac:dyDescent="0.3">
      <c r="A5404" s="4">
        <v>1995</v>
      </c>
      <c r="B5404" t="s">
        <v>1698</v>
      </c>
      <c r="C5404" s="10">
        <v>109000</v>
      </c>
      <c r="D5404" t="s">
        <v>24</v>
      </c>
      <c r="E5404" t="s">
        <v>25</v>
      </c>
    </row>
    <row r="5405" spans="1:5" ht="18.75" customHeight="1" x14ac:dyDescent="0.3">
      <c r="A5405" s="4">
        <v>1995</v>
      </c>
      <c r="B5405" t="s">
        <v>1246</v>
      </c>
      <c r="C5405" s="10">
        <v>6875000</v>
      </c>
      <c r="D5405" t="s">
        <v>50</v>
      </c>
      <c r="E5405" t="s">
        <v>72</v>
      </c>
    </row>
    <row r="5406" spans="1:5" ht="18.75" customHeight="1" x14ac:dyDescent="0.3">
      <c r="A5406" s="4">
        <v>1995</v>
      </c>
      <c r="B5406" t="s">
        <v>524</v>
      </c>
      <c r="C5406" s="10">
        <v>5000000</v>
      </c>
      <c r="D5406" t="s">
        <v>24</v>
      </c>
      <c r="E5406" t="s">
        <v>72</v>
      </c>
    </row>
    <row r="5407" spans="1:5" ht="18.75" customHeight="1" x14ac:dyDescent="0.3">
      <c r="A5407" s="4">
        <v>1995</v>
      </c>
      <c r="B5407" t="s">
        <v>764</v>
      </c>
      <c r="C5407" s="10">
        <v>4600000</v>
      </c>
      <c r="D5407" t="s">
        <v>37</v>
      </c>
      <c r="E5407" t="s">
        <v>72</v>
      </c>
    </row>
    <row r="5408" spans="1:5" ht="18.75" customHeight="1" x14ac:dyDescent="0.3">
      <c r="A5408" s="4">
        <v>1995</v>
      </c>
      <c r="B5408" t="s">
        <v>338</v>
      </c>
      <c r="C5408" s="10">
        <v>4450000</v>
      </c>
      <c r="D5408" t="s">
        <v>24</v>
      </c>
      <c r="E5408" t="s">
        <v>72</v>
      </c>
    </row>
    <row r="5409" spans="1:5" ht="18.75" customHeight="1" x14ac:dyDescent="0.3">
      <c r="A5409" s="4">
        <v>1995</v>
      </c>
      <c r="B5409" t="s">
        <v>1170</v>
      </c>
      <c r="C5409" s="10">
        <v>2000000</v>
      </c>
      <c r="D5409" t="s">
        <v>28</v>
      </c>
      <c r="E5409" t="s">
        <v>72</v>
      </c>
    </row>
    <row r="5410" spans="1:5" ht="18.75" customHeight="1" x14ac:dyDescent="0.3">
      <c r="A5410" s="4">
        <v>1995</v>
      </c>
      <c r="B5410" t="s">
        <v>996</v>
      </c>
      <c r="C5410" s="10">
        <v>1475000</v>
      </c>
      <c r="D5410" t="s">
        <v>34</v>
      </c>
      <c r="E5410" t="s">
        <v>72</v>
      </c>
    </row>
    <row r="5411" spans="1:5" ht="18.75" customHeight="1" x14ac:dyDescent="0.3">
      <c r="A5411" s="4">
        <v>1995</v>
      </c>
      <c r="B5411" t="s">
        <v>928</v>
      </c>
      <c r="C5411" s="10">
        <v>1450000</v>
      </c>
      <c r="D5411" t="s">
        <v>28</v>
      </c>
      <c r="E5411" t="s">
        <v>72</v>
      </c>
    </row>
    <row r="5412" spans="1:5" ht="18.75" customHeight="1" x14ac:dyDescent="0.3">
      <c r="A5412" s="4">
        <v>1995</v>
      </c>
      <c r="B5412" t="s">
        <v>1247</v>
      </c>
      <c r="C5412" s="10">
        <v>1272500</v>
      </c>
      <c r="D5412" t="s">
        <v>24</v>
      </c>
      <c r="E5412" t="s">
        <v>72</v>
      </c>
    </row>
    <row r="5413" spans="1:5" ht="18.75" customHeight="1" x14ac:dyDescent="0.3">
      <c r="A5413" s="4">
        <v>1995</v>
      </c>
      <c r="B5413" t="s">
        <v>1699</v>
      </c>
      <c r="C5413" s="10">
        <v>740000</v>
      </c>
      <c r="D5413" t="s">
        <v>28</v>
      </c>
      <c r="E5413" t="s">
        <v>72</v>
      </c>
    </row>
    <row r="5414" spans="1:5" ht="18.75" customHeight="1" x14ac:dyDescent="0.3">
      <c r="A5414" s="4">
        <v>1995</v>
      </c>
      <c r="B5414" t="s">
        <v>1384</v>
      </c>
      <c r="C5414" s="10">
        <v>562500</v>
      </c>
      <c r="D5414" t="s">
        <v>43</v>
      </c>
      <c r="E5414" t="s">
        <v>72</v>
      </c>
    </row>
    <row r="5415" spans="1:5" ht="18.75" customHeight="1" x14ac:dyDescent="0.3">
      <c r="A5415" s="4">
        <v>1995</v>
      </c>
      <c r="B5415" t="s">
        <v>495</v>
      </c>
      <c r="C5415" s="10">
        <v>525000</v>
      </c>
      <c r="D5415" t="s">
        <v>28</v>
      </c>
      <c r="E5415" t="s">
        <v>72</v>
      </c>
    </row>
    <row r="5416" spans="1:5" ht="18.75" customHeight="1" x14ac:dyDescent="0.3">
      <c r="A5416" s="4">
        <v>1995</v>
      </c>
      <c r="B5416" t="s">
        <v>1456</v>
      </c>
      <c r="C5416" s="10">
        <v>325000</v>
      </c>
      <c r="D5416" t="s">
        <v>28</v>
      </c>
      <c r="E5416" t="s">
        <v>72</v>
      </c>
    </row>
    <row r="5417" spans="1:5" ht="18.75" customHeight="1" x14ac:dyDescent="0.3">
      <c r="A5417" s="4">
        <v>1995</v>
      </c>
      <c r="B5417" t="s">
        <v>395</v>
      </c>
      <c r="C5417" s="10">
        <v>275000</v>
      </c>
      <c r="D5417" t="s">
        <v>54</v>
      </c>
      <c r="E5417" t="s">
        <v>72</v>
      </c>
    </row>
    <row r="5418" spans="1:5" ht="18.75" customHeight="1" x14ac:dyDescent="0.3">
      <c r="A5418" s="4">
        <v>1995</v>
      </c>
      <c r="B5418" t="s">
        <v>1700</v>
      </c>
      <c r="C5418" s="10">
        <v>185000</v>
      </c>
      <c r="D5418" t="s">
        <v>24</v>
      </c>
      <c r="E5418" t="s">
        <v>72</v>
      </c>
    </row>
    <row r="5419" spans="1:5" ht="18.75" customHeight="1" x14ac:dyDescent="0.3">
      <c r="A5419" s="4">
        <v>1995</v>
      </c>
      <c r="B5419" t="s">
        <v>527</v>
      </c>
      <c r="C5419" s="10">
        <v>175000</v>
      </c>
      <c r="D5419" t="s">
        <v>28</v>
      </c>
      <c r="E5419" t="s">
        <v>72</v>
      </c>
    </row>
    <row r="5420" spans="1:5" ht="18.75" customHeight="1" x14ac:dyDescent="0.3">
      <c r="A5420" s="4">
        <v>1995</v>
      </c>
      <c r="B5420" t="s">
        <v>1575</v>
      </c>
      <c r="C5420" s="10">
        <v>175000</v>
      </c>
      <c r="D5420" t="s">
        <v>24</v>
      </c>
      <c r="E5420" t="s">
        <v>72</v>
      </c>
    </row>
    <row r="5421" spans="1:5" ht="18.75" customHeight="1" x14ac:dyDescent="0.3">
      <c r="A5421" s="4">
        <v>1995</v>
      </c>
      <c r="B5421" t="s">
        <v>1646</v>
      </c>
      <c r="C5421" s="10">
        <v>175000</v>
      </c>
      <c r="D5421" t="s">
        <v>24</v>
      </c>
      <c r="E5421" t="s">
        <v>72</v>
      </c>
    </row>
    <row r="5422" spans="1:5" ht="18.75" customHeight="1" x14ac:dyDescent="0.3">
      <c r="A5422" s="4">
        <v>1995</v>
      </c>
      <c r="B5422" t="s">
        <v>1576</v>
      </c>
      <c r="C5422" s="10">
        <v>175000</v>
      </c>
      <c r="D5422" t="s">
        <v>24</v>
      </c>
      <c r="E5422" t="s">
        <v>72</v>
      </c>
    </row>
    <row r="5423" spans="1:5" ht="18.75" customHeight="1" x14ac:dyDescent="0.3">
      <c r="A5423" s="4">
        <v>1995</v>
      </c>
      <c r="B5423" t="s">
        <v>1643</v>
      </c>
      <c r="C5423" s="10">
        <v>150000</v>
      </c>
      <c r="D5423" t="s">
        <v>24</v>
      </c>
      <c r="E5423" t="s">
        <v>72</v>
      </c>
    </row>
    <row r="5424" spans="1:5" ht="18.75" customHeight="1" x14ac:dyDescent="0.3">
      <c r="A5424" s="4">
        <v>1995</v>
      </c>
      <c r="B5424" t="s">
        <v>1577</v>
      </c>
      <c r="C5424" s="10">
        <v>150000</v>
      </c>
      <c r="D5424" t="s">
        <v>34</v>
      </c>
      <c r="E5424" t="s">
        <v>72</v>
      </c>
    </row>
    <row r="5425" spans="1:5" ht="18.75" customHeight="1" x14ac:dyDescent="0.3">
      <c r="A5425" s="4">
        <v>1995</v>
      </c>
      <c r="B5425" t="s">
        <v>1701</v>
      </c>
      <c r="C5425" s="10">
        <v>145000</v>
      </c>
      <c r="D5425" t="s">
        <v>28</v>
      </c>
      <c r="E5425" t="s">
        <v>72</v>
      </c>
    </row>
    <row r="5426" spans="1:5" ht="18.75" customHeight="1" x14ac:dyDescent="0.3">
      <c r="A5426" s="4">
        <v>1995</v>
      </c>
      <c r="B5426" t="s">
        <v>1428</v>
      </c>
      <c r="C5426" s="10">
        <v>145000</v>
      </c>
      <c r="D5426" t="s">
        <v>43</v>
      </c>
      <c r="E5426" t="s">
        <v>72</v>
      </c>
    </row>
    <row r="5427" spans="1:5" ht="18.75" customHeight="1" x14ac:dyDescent="0.3">
      <c r="A5427" s="4">
        <v>1995</v>
      </c>
      <c r="B5427" t="s">
        <v>1485</v>
      </c>
      <c r="C5427" s="10">
        <v>135000</v>
      </c>
      <c r="D5427" t="s">
        <v>24</v>
      </c>
      <c r="E5427" t="s">
        <v>72</v>
      </c>
    </row>
    <row r="5428" spans="1:5" ht="18.75" customHeight="1" x14ac:dyDescent="0.3">
      <c r="A5428" s="4">
        <v>1995</v>
      </c>
      <c r="B5428" t="s">
        <v>1702</v>
      </c>
      <c r="C5428" s="10">
        <v>125000</v>
      </c>
      <c r="D5428" t="s">
        <v>24</v>
      </c>
      <c r="E5428" t="s">
        <v>72</v>
      </c>
    </row>
    <row r="5429" spans="1:5" ht="18.75" customHeight="1" x14ac:dyDescent="0.3">
      <c r="A5429" s="4">
        <v>1995</v>
      </c>
      <c r="B5429" t="s">
        <v>1703</v>
      </c>
      <c r="C5429" s="10">
        <v>115000</v>
      </c>
      <c r="D5429" t="s">
        <v>43</v>
      </c>
      <c r="E5429" t="s">
        <v>72</v>
      </c>
    </row>
    <row r="5430" spans="1:5" ht="18.75" customHeight="1" x14ac:dyDescent="0.3">
      <c r="A5430" s="4">
        <v>1995</v>
      </c>
      <c r="B5430" t="s">
        <v>1704</v>
      </c>
      <c r="C5430" s="10">
        <v>115000</v>
      </c>
      <c r="D5430" t="s">
        <v>24</v>
      </c>
      <c r="E5430" t="s">
        <v>72</v>
      </c>
    </row>
    <row r="5431" spans="1:5" ht="18.75" customHeight="1" x14ac:dyDescent="0.3">
      <c r="A5431" s="4">
        <v>1995</v>
      </c>
      <c r="B5431" t="s">
        <v>1705</v>
      </c>
      <c r="C5431" s="10">
        <v>109000</v>
      </c>
      <c r="D5431" t="s">
        <v>24</v>
      </c>
      <c r="E5431" t="s">
        <v>72</v>
      </c>
    </row>
    <row r="5432" spans="1:5" ht="18.75" customHeight="1" x14ac:dyDescent="0.3">
      <c r="A5432" s="4">
        <v>1995</v>
      </c>
      <c r="B5432" t="s">
        <v>113</v>
      </c>
      <c r="C5432" s="10">
        <v>6900000</v>
      </c>
      <c r="D5432" t="s">
        <v>50</v>
      </c>
      <c r="E5432" t="s">
        <v>98</v>
      </c>
    </row>
    <row r="5433" spans="1:5" ht="18.75" customHeight="1" x14ac:dyDescent="0.3">
      <c r="A5433" s="4">
        <v>1995</v>
      </c>
      <c r="B5433" t="s">
        <v>542</v>
      </c>
      <c r="C5433" s="10">
        <v>6200000</v>
      </c>
      <c r="D5433" t="s">
        <v>28</v>
      </c>
      <c r="E5433" t="s">
        <v>98</v>
      </c>
    </row>
    <row r="5434" spans="1:5" ht="18.75" customHeight="1" x14ac:dyDescent="0.3">
      <c r="A5434" s="4">
        <v>1995</v>
      </c>
      <c r="B5434" t="s">
        <v>116</v>
      </c>
      <c r="C5434" s="10">
        <v>4200000</v>
      </c>
      <c r="D5434" t="s">
        <v>34</v>
      </c>
      <c r="E5434" t="s">
        <v>98</v>
      </c>
    </row>
    <row r="5435" spans="1:5" ht="18.75" customHeight="1" x14ac:dyDescent="0.3">
      <c r="A5435" s="4">
        <v>1995</v>
      </c>
      <c r="B5435" t="s">
        <v>732</v>
      </c>
      <c r="C5435" s="10">
        <v>3800000</v>
      </c>
      <c r="D5435" t="s">
        <v>28</v>
      </c>
      <c r="E5435" t="s">
        <v>98</v>
      </c>
    </row>
    <row r="5436" spans="1:5" ht="18.75" customHeight="1" x14ac:dyDescent="0.3">
      <c r="A5436" s="4">
        <v>1995</v>
      </c>
      <c r="B5436" t="s">
        <v>382</v>
      </c>
      <c r="C5436" s="10">
        <v>3000000</v>
      </c>
      <c r="D5436" t="s">
        <v>24</v>
      </c>
      <c r="E5436" t="s">
        <v>98</v>
      </c>
    </row>
    <row r="5437" spans="1:5" ht="18.75" customHeight="1" x14ac:dyDescent="0.3">
      <c r="A5437" s="4">
        <v>1995</v>
      </c>
      <c r="B5437" t="s">
        <v>102</v>
      </c>
      <c r="C5437" s="10">
        <v>2450000</v>
      </c>
      <c r="D5437" t="s">
        <v>24</v>
      </c>
      <c r="E5437" t="s">
        <v>98</v>
      </c>
    </row>
    <row r="5438" spans="1:5" ht="18.75" customHeight="1" x14ac:dyDescent="0.3">
      <c r="A5438" s="4">
        <v>1995</v>
      </c>
      <c r="B5438" t="s">
        <v>772</v>
      </c>
      <c r="C5438" s="10">
        <v>1800000</v>
      </c>
      <c r="D5438" t="s">
        <v>24</v>
      </c>
      <c r="E5438" t="s">
        <v>98</v>
      </c>
    </row>
    <row r="5439" spans="1:5" ht="18.75" customHeight="1" x14ac:dyDescent="0.3">
      <c r="A5439" s="4">
        <v>1995</v>
      </c>
      <c r="B5439" t="s">
        <v>1333</v>
      </c>
      <c r="C5439" s="10">
        <v>1350000</v>
      </c>
      <c r="D5439" t="s">
        <v>43</v>
      </c>
      <c r="E5439" t="s">
        <v>98</v>
      </c>
    </row>
    <row r="5440" spans="1:5" ht="18.75" customHeight="1" x14ac:dyDescent="0.3">
      <c r="A5440" s="4">
        <v>1995</v>
      </c>
      <c r="B5440" t="s">
        <v>103</v>
      </c>
      <c r="C5440" s="10">
        <v>1000000</v>
      </c>
      <c r="D5440" t="s">
        <v>24</v>
      </c>
      <c r="E5440" t="s">
        <v>98</v>
      </c>
    </row>
    <row r="5441" spans="1:5" ht="18.75" customHeight="1" x14ac:dyDescent="0.3">
      <c r="A5441" s="4">
        <v>1995</v>
      </c>
      <c r="B5441" t="s">
        <v>115</v>
      </c>
      <c r="C5441" s="10">
        <v>900000</v>
      </c>
      <c r="D5441" t="s">
        <v>24</v>
      </c>
      <c r="E5441" t="s">
        <v>98</v>
      </c>
    </row>
    <row r="5442" spans="1:5" ht="18.75" customHeight="1" x14ac:dyDescent="0.3">
      <c r="A5442" s="4">
        <v>1995</v>
      </c>
      <c r="B5442" t="s">
        <v>121</v>
      </c>
      <c r="C5442" s="10">
        <v>650000</v>
      </c>
      <c r="D5442" t="s">
        <v>28</v>
      </c>
      <c r="E5442" t="s">
        <v>98</v>
      </c>
    </row>
    <row r="5443" spans="1:5" ht="18.75" customHeight="1" x14ac:dyDescent="0.3">
      <c r="A5443" s="4">
        <v>1995</v>
      </c>
      <c r="B5443" t="s">
        <v>312</v>
      </c>
      <c r="C5443" s="10">
        <v>430000</v>
      </c>
      <c r="D5443" t="s">
        <v>43</v>
      </c>
      <c r="E5443" t="s">
        <v>98</v>
      </c>
    </row>
    <row r="5444" spans="1:5" ht="18.75" customHeight="1" x14ac:dyDescent="0.3">
      <c r="A5444" s="4">
        <v>1995</v>
      </c>
      <c r="B5444" t="s">
        <v>1580</v>
      </c>
      <c r="C5444" s="10">
        <v>397000</v>
      </c>
      <c r="D5444" t="s">
        <v>24</v>
      </c>
      <c r="E5444" t="s">
        <v>98</v>
      </c>
    </row>
    <row r="5445" spans="1:5" ht="18.75" customHeight="1" x14ac:dyDescent="0.3">
      <c r="A5445" s="4">
        <v>1995</v>
      </c>
      <c r="B5445" t="s">
        <v>118</v>
      </c>
      <c r="C5445" s="10">
        <v>300000</v>
      </c>
      <c r="D5445" t="s">
        <v>43</v>
      </c>
      <c r="E5445" t="s">
        <v>98</v>
      </c>
    </row>
    <row r="5446" spans="1:5" ht="18.75" customHeight="1" x14ac:dyDescent="0.3">
      <c r="A5446" s="4">
        <v>1995</v>
      </c>
      <c r="B5446" t="s">
        <v>777</v>
      </c>
      <c r="C5446" s="10">
        <v>235000</v>
      </c>
      <c r="D5446" t="s">
        <v>28</v>
      </c>
      <c r="E5446" t="s">
        <v>98</v>
      </c>
    </row>
    <row r="5447" spans="1:5" ht="18.75" customHeight="1" x14ac:dyDescent="0.3">
      <c r="A5447" s="4">
        <v>1995</v>
      </c>
      <c r="B5447" t="s">
        <v>1336</v>
      </c>
      <c r="C5447" s="10">
        <v>235000</v>
      </c>
      <c r="D5447" t="s">
        <v>54</v>
      </c>
      <c r="E5447" t="s">
        <v>98</v>
      </c>
    </row>
    <row r="5448" spans="1:5" ht="18.75" customHeight="1" x14ac:dyDescent="0.3">
      <c r="A5448" s="4">
        <v>1995</v>
      </c>
      <c r="B5448" t="s">
        <v>989</v>
      </c>
      <c r="C5448" s="10">
        <v>225000</v>
      </c>
      <c r="D5448" t="s">
        <v>24</v>
      </c>
      <c r="E5448" t="s">
        <v>98</v>
      </c>
    </row>
    <row r="5449" spans="1:5" ht="18.75" customHeight="1" x14ac:dyDescent="0.3">
      <c r="A5449" s="4">
        <v>1995</v>
      </c>
      <c r="B5449" t="s">
        <v>767</v>
      </c>
      <c r="C5449" s="10">
        <v>200000</v>
      </c>
      <c r="D5449" t="s">
        <v>24</v>
      </c>
      <c r="E5449" t="s">
        <v>98</v>
      </c>
    </row>
    <row r="5450" spans="1:5" ht="18.75" customHeight="1" x14ac:dyDescent="0.3">
      <c r="A5450" s="4">
        <v>1995</v>
      </c>
      <c r="B5450" t="s">
        <v>101</v>
      </c>
      <c r="C5450" s="10">
        <v>200000</v>
      </c>
      <c r="D5450" t="s">
        <v>24</v>
      </c>
      <c r="E5450" t="s">
        <v>98</v>
      </c>
    </row>
    <row r="5451" spans="1:5" ht="18.75" customHeight="1" x14ac:dyDescent="0.3">
      <c r="A5451" s="4">
        <v>1995</v>
      </c>
      <c r="B5451" t="s">
        <v>1581</v>
      </c>
      <c r="C5451" s="10">
        <v>190000</v>
      </c>
      <c r="D5451" t="s">
        <v>37</v>
      </c>
      <c r="E5451" t="s">
        <v>98</v>
      </c>
    </row>
    <row r="5452" spans="1:5" ht="18.75" customHeight="1" x14ac:dyDescent="0.3">
      <c r="A5452" s="4">
        <v>1995</v>
      </c>
      <c r="B5452" t="s">
        <v>478</v>
      </c>
      <c r="C5452" s="10">
        <v>160000</v>
      </c>
      <c r="D5452" t="s">
        <v>24</v>
      </c>
      <c r="E5452" t="s">
        <v>98</v>
      </c>
    </row>
    <row r="5453" spans="1:5" ht="18.75" customHeight="1" x14ac:dyDescent="0.3">
      <c r="A5453" s="4">
        <v>1995</v>
      </c>
      <c r="B5453" t="s">
        <v>1584</v>
      </c>
      <c r="C5453" s="10">
        <v>150000</v>
      </c>
      <c r="D5453" t="s">
        <v>24</v>
      </c>
      <c r="E5453" t="s">
        <v>98</v>
      </c>
    </row>
    <row r="5454" spans="1:5" ht="18.75" customHeight="1" x14ac:dyDescent="0.3">
      <c r="A5454" s="4">
        <v>1995</v>
      </c>
      <c r="B5454" t="s">
        <v>1440</v>
      </c>
      <c r="C5454" s="10">
        <v>140000</v>
      </c>
      <c r="D5454" t="s">
        <v>54</v>
      </c>
      <c r="E5454" t="s">
        <v>98</v>
      </c>
    </row>
    <row r="5455" spans="1:5" ht="18.75" customHeight="1" x14ac:dyDescent="0.3">
      <c r="A5455" s="4">
        <v>1995</v>
      </c>
      <c r="B5455" t="s">
        <v>1583</v>
      </c>
      <c r="C5455" s="10">
        <v>135000</v>
      </c>
      <c r="D5455" t="s">
        <v>24</v>
      </c>
      <c r="E5455" t="s">
        <v>98</v>
      </c>
    </row>
    <row r="5456" spans="1:5" ht="18.75" customHeight="1" x14ac:dyDescent="0.3">
      <c r="A5456" s="4">
        <v>1995</v>
      </c>
      <c r="B5456" t="s">
        <v>1582</v>
      </c>
      <c r="C5456" s="10">
        <v>132500</v>
      </c>
      <c r="D5456" t="s">
        <v>24</v>
      </c>
      <c r="E5456" t="s">
        <v>98</v>
      </c>
    </row>
    <row r="5457" spans="1:5" ht="18.75" customHeight="1" x14ac:dyDescent="0.3">
      <c r="A5457" s="4">
        <v>1995</v>
      </c>
      <c r="B5457" t="s">
        <v>1585</v>
      </c>
      <c r="C5457" s="10">
        <v>130000</v>
      </c>
      <c r="D5457" t="s">
        <v>24</v>
      </c>
      <c r="E5457" t="s">
        <v>98</v>
      </c>
    </row>
    <row r="5458" spans="1:5" ht="18.75" customHeight="1" x14ac:dyDescent="0.3">
      <c r="A5458" s="4">
        <v>1995</v>
      </c>
      <c r="B5458" t="s">
        <v>1706</v>
      </c>
      <c r="C5458" s="10">
        <v>120000</v>
      </c>
      <c r="D5458" t="s">
        <v>24</v>
      </c>
      <c r="E5458" t="s">
        <v>98</v>
      </c>
    </row>
    <row r="5459" spans="1:5" ht="18.75" customHeight="1" x14ac:dyDescent="0.3">
      <c r="A5459" s="4">
        <v>1995</v>
      </c>
      <c r="B5459" t="s">
        <v>1707</v>
      </c>
      <c r="C5459" s="10">
        <v>112000</v>
      </c>
      <c r="D5459" t="s">
        <v>34</v>
      </c>
      <c r="E5459" t="s">
        <v>98</v>
      </c>
    </row>
    <row r="5460" spans="1:5" ht="18.75" customHeight="1" x14ac:dyDescent="0.3">
      <c r="A5460" s="4">
        <v>1995</v>
      </c>
      <c r="B5460" t="s">
        <v>1708</v>
      </c>
      <c r="C5460" s="10">
        <v>111000</v>
      </c>
      <c r="D5460" t="s">
        <v>28</v>
      </c>
      <c r="E5460" t="s">
        <v>98</v>
      </c>
    </row>
    <row r="5461" spans="1:5" ht="18.75" customHeight="1" x14ac:dyDescent="0.3">
      <c r="A5461" s="4">
        <v>1995</v>
      </c>
      <c r="B5461" t="s">
        <v>1709</v>
      </c>
      <c r="C5461" s="10">
        <v>109000</v>
      </c>
      <c r="D5461" t="s">
        <v>24</v>
      </c>
      <c r="E5461" t="s">
        <v>98</v>
      </c>
    </row>
    <row r="5462" spans="1:5" ht="18.75" customHeight="1" x14ac:dyDescent="0.3">
      <c r="A5462" s="4">
        <v>1995</v>
      </c>
      <c r="B5462" t="s">
        <v>397</v>
      </c>
      <c r="C5462" s="10">
        <v>8000000</v>
      </c>
      <c r="D5462" t="s">
        <v>24</v>
      </c>
      <c r="E5462" t="s">
        <v>127</v>
      </c>
    </row>
    <row r="5463" spans="1:5" ht="18.75" customHeight="1" x14ac:dyDescent="0.3">
      <c r="A5463" s="4">
        <v>1995</v>
      </c>
      <c r="B5463" t="s">
        <v>325</v>
      </c>
      <c r="C5463" s="10">
        <v>7500000</v>
      </c>
      <c r="D5463" t="s">
        <v>28</v>
      </c>
      <c r="E5463" t="s">
        <v>127</v>
      </c>
    </row>
    <row r="5464" spans="1:5" ht="18.75" customHeight="1" x14ac:dyDescent="0.3">
      <c r="A5464" s="4">
        <v>1995</v>
      </c>
      <c r="B5464" t="s">
        <v>936</v>
      </c>
      <c r="C5464" s="10">
        <v>5750000</v>
      </c>
      <c r="D5464" t="s">
        <v>50</v>
      </c>
      <c r="E5464" t="s">
        <v>127</v>
      </c>
    </row>
    <row r="5465" spans="1:5" ht="18.75" customHeight="1" x14ac:dyDescent="0.3">
      <c r="A5465" s="4">
        <v>1995</v>
      </c>
      <c r="B5465" t="s">
        <v>480</v>
      </c>
      <c r="C5465" s="10">
        <v>5500000</v>
      </c>
      <c r="D5465" t="s">
        <v>37</v>
      </c>
      <c r="E5465" t="s">
        <v>127</v>
      </c>
    </row>
    <row r="5466" spans="1:5" ht="18.75" customHeight="1" x14ac:dyDescent="0.3">
      <c r="A5466" s="4">
        <v>1995</v>
      </c>
      <c r="B5466" t="s">
        <v>147</v>
      </c>
      <c r="C5466" s="10">
        <v>4750000</v>
      </c>
      <c r="D5466" t="s">
        <v>24</v>
      </c>
      <c r="E5466" t="s">
        <v>127</v>
      </c>
    </row>
    <row r="5467" spans="1:5" ht="18.75" customHeight="1" x14ac:dyDescent="0.3">
      <c r="A5467" s="4">
        <v>1995</v>
      </c>
      <c r="B5467" t="s">
        <v>179</v>
      </c>
      <c r="C5467" s="10">
        <v>4500000</v>
      </c>
      <c r="D5467" t="s">
        <v>50</v>
      </c>
      <c r="E5467" t="s">
        <v>127</v>
      </c>
    </row>
    <row r="5468" spans="1:5" ht="18.75" customHeight="1" x14ac:dyDescent="0.3">
      <c r="A5468" s="4">
        <v>1995</v>
      </c>
      <c r="B5468" t="s">
        <v>55</v>
      </c>
      <c r="C5468" s="10">
        <v>4000000</v>
      </c>
      <c r="D5468" t="s">
        <v>28</v>
      </c>
      <c r="E5468" t="s">
        <v>127</v>
      </c>
    </row>
    <row r="5469" spans="1:5" ht="18.75" customHeight="1" x14ac:dyDescent="0.3">
      <c r="A5469" s="4">
        <v>1995</v>
      </c>
      <c r="B5469" t="s">
        <v>1340</v>
      </c>
      <c r="C5469" s="10">
        <v>2800000</v>
      </c>
      <c r="D5469" t="s">
        <v>24</v>
      </c>
      <c r="E5469" t="s">
        <v>127</v>
      </c>
    </row>
    <row r="5470" spans="1:5" ht="18.75" customHeight="1" x14ac:dyDescent="0.3">
      <c r="A5470" s="4">
        <v>1995</v>
      </c>
      <c r="B5470" t="s">
        <v>931</v>
      </c>
      <c r="C5470" s="10">
        <v>1250000</v>
      </c>
      <c r="D5470" t="s">
        <v>24</v>
      </c>
      <c r="E5470" t="s">
        <v>127</v>
      </c>
    </row>
    <row r="5471" spans="1:5" ht="18.75" customHeight="1" x14ac:dyDescent="0.3">
      <c r="A5471" s="4">
        <v>1995</v>
      </c>
      <c r="B5471" t="s">
        <v>755</v>
      </c>
      <c r="C5471" s="10">
        <v>795000</v>
      </c>
      <c r="D5471" t="s">
        <v>24</v>
      </c>
      <c r="E5471" t="s">
        <v>127</v>
      </c>
    </row>
    <row r="5472" spans="1:5" ht="18.75" customHeight="1" x14ac:dyDescent="0.3">
      <c r="A5472" s="4">
        <v>1995</v>
      </c>
      <c r="B5472" t="s">
        <v>1441</v>
      </c>
      <c r="C5472" s="10">
        <v>760000</v>
      </c>
      <c r="D5472" t="s">
        <v>54</v>
      </c>
      <c r="E5472" t="s">
        <v>127</v>
      </c>
    </row>
    <row r="5473" spans="1:5" ht="18.75" customHeight="1" x14ac:dyDescent="0.3">
      <c r="A5473" s="4">
        <v>1995</v>
      </c>
      <c r="B5473" t="s">
        <v>151</v>
      </c>
      <c r="C5473" s="10">
        <v>610500</v>
      </c>
      <c r="D5473" t="s">
        <v>24</v>
      </c>
      <c r="E5473" t="s">
        <v>127</v>
      </c>
    </row>
    <row r="5474" spans="1:5" ht="18.75" customHeight="1" x14ac:dyDescent="0.3">
      <c r="A5474" s="4">
        <v>1995</v>
      </c>
      <c r="B5474" t="s">
        <v>214</v>
      </c>
      <c r="C5474" s="10">
        <v>600000</v>
      </c>
      <c r="D5474" t="s">
        <v>24</v>
      </c>
      <c r="E5474" t="s">
        <v>127</v>
      </c>
    </row>
    <row r="5475" spans="1:5" ht="18.75" customHeight="1" x14ac:dyDescent="0.3">
      <c r="A5475" s="4">
        <v>1995</v>
      </c>
      <c r="B5475" t="s">
        <v>1254</v>
      </c>
      <c r="C5475" s="10">
        <v>500000</v>
      </c>
      <c r="D5475" t="s">
        <v>24</v>
      </c>
      <c r="E5475" t="s">
        <v>127</v>
      </c>
    </row>
    <row r="5476" spans="1:5" ht="18.75" customHeight="1" x14ac:dyDescent="0.3">
      <c r="A5476" s="4">
        <v>1995</v>
      </c>
      <c r="B5476" t="s">
        <v>1280</v>
      </c>
      <c r="C5476" s="10">
        <v>350000</v>
      </c>
      <c r="D5476" t="s">
        <v>28</v>
      </c>
      <c r="E5476" t="s">
        <v>127</v>
      </c>
    </row>
    <row r="5477" spans="1:5" ht="18.75" customHeight="1" x14ac:dyDescent="0.3">
      <c r="A5477" s="4">
        <v>1995</v>
      </c>
      <c r="B5477" t="s">
        <v>79</v>
      </c>
      <c r="C5477" s="10">
        <v>300000</v>
      </c>
      <c r="D5477" t="s">
        <v>24</v>
      </c>
      <c r="E5477" t="s">
        <v>127</v>
      </c>
    </row>
    <row r="5478" spans="1:5" ht="18.75" customHeight="1" x14ac:dyDescent="0.3">
      <c r="A5478" s="4">
        <v>1995</v>
      </c>
      <c r="B5478" t="s">
        <v>485</v>
      </c>
      <c r="C5478" s="10">
        <v>250000</v>
      </c>
      <c r="D5478" t="s">
        <v>34</v>
      </c>
      <c r="E5478" t="s">
        <v>127</v>
      </c>
    </row>
    <row r="5479" spans="1:5" ht="18.75" customHeight="1" x14ac:dyDescent="0.3">
      <c r="A5479" s="4">
        <v>1995</v>
      </c>
      <c r="B5479" t="s">
        <v>933</v>
      </c>
      <c r="C5479" s="10">
        <v>240000</v>
      </c>
      <c r="D5479" t="s">
        <v>34</v>
      </c>
      <c r="E5479" t="s">
        <v>127</v>
      </c>
    </row>
    <row r="5480" spans="1:5" ht="18.75" customHeight="1" x14ac:dyDescent="0.3">
      <c r="A5480" s="4">
        <v>1995</v>
      </c>
      <c r="B5480" t="s">
        <v>1710</v>
      </c>
      <c r="C5480" s="10">
        <v>175000</v>
      </c>
      <c r="D5480" t="s">
        <v>24</v>
      </c>
      <c r="E5480" t="s">
        <v>127</v>
      </c>
    </row>
    <row r="5481" spans="1:5" ht="18.75" customHeight="1" x14ac:dyDescent="0.3">
      <c r="A5481" s="4">
        <v>1995</v>
      </c>
      <c r="B5481" t="s">
        <v>1586</v>
      </c>
      <c r="C5481" s="10">
        <v>175000</v>
      </c>
      <c r="D5481" t="s">
        <v>24</v>
      </c>
      <c r="E5481" t="s">
        <v>127</v>
      </c>
    </row>
    <row r="5482" spans="1:5" ht="18.75" customHeight="1" x14ac:dyDescent="0.3">
      <c r="A5482" s="4">
        <v>1995</v>
      </c>
      <c r="B5482" t="s">
        <v>297</v>
      </c>
      <c r="C5482" s="10">
        <v>150000</v>
      </c>
      <c r="D5482" t="s">
        <v>28</v>
      </c>
      <c r="E5482" t="s">
        <v>127</v>
      </c>
    </row>
    <row r="5483" spans="1:5" ht="18.75" customHeight="1" x14ac:dyDescent="0.3">
      <c r="A5483" s="4">
        <v>1995</v>
      </c>
      <c r="B5483" t="s">
        <v>1587</v>
      </c>
      <c r="C5483" s="10">
        <v>140000</v>
      </c>
      <c r="D5483" t="s">
        <v>43</v>
      </c>
      <c r="E5483" t="s">
        <v>127</v>
      </c>
    </row>
    <row r="5484" spans="1:5" ht="18.75" customHeight="1" x14ac:dyDescent="0.3">
      <c r="A5484" s="4">
        <v>1995</v>
      </c>
      <c r="B5484" t="s">
        <v>1590</v>
      </c>
      <c r="C5484" s="10">
        <v>130000</v>
      </c>
      <c r="D5484" t="s">
        <v>54</v>
      </c>
      <c r="E5484" t="s">
        <v>127</v>
      </c>
    </row>
    <row r="5485" spans="1:5" ht="18.75" customHeight="1" x14ac:dyDescent="0.3">
      <c r="A5485" s="4">
        <v>1995</v>
      </c>
      <c r="B5485" t="s">
        <v>1711</v>
      </c>
      <c r="C5485" s="10">
        <v>130000</v>
      </c>
      <c r="D5485" t="s">
        <v>28</v>
      </c>
      <c r="E5485" t="s">
        <v>127</v>
      </c>
    </row>
    <row r="5486" spans="1:5" ht="18.75" customHeight="1" x14ac:dyDescent="0.3">
      <c r="A5486" s="4">
        <v>1995</v>
      </c>
      <c r="B5486" t="s">
        <v>1712</v>
      </c>
      <c r="C5486" s="10">
        <v>109000</v>
      </c>
      <c r="D5486" t="s">
        <v>24</v>
      </c>
      <c r="E5486" t="s">
        <v>127</v>
      </c>
    </row>
    <row r="5487" spans="1:5" ht="18.75" customHeight="1" x14ac:dyDescent="0.3">
      <c r="A5487" s="4">
        <v>1995</v>
      </c>
      <c r="B5487" t="s">
        <v>505</v>
      </c>
      <c r="C5487" s="10">
        <v>109000</v>
      </c>
      <c r="D5487" t="s">
        <v>24</v>
      </c>
      <c r="E5487" t="s">
        <v>127</v>
      </c>
    </row>
    <row r="5488" spans="1:5" ht="18.75" customHeight="1" x14ac:dyDescent="0.3">
      <c r="A5488" s="4">
        <v>1995</v>
      </c>
      <c r="B5488" t="s">
        <v>1713</v>
      </c>
      <c r="C5488" s="10">
        <v>109000</v>
      </c>
      <c r="D5488" t="s">
        <v>34</v>
      </c>
      <c r="E5488" t="s">
        <v>127</v>
      </c>
    </row>
    <row r="5489" spans="1:5" ht="18.75" customHeight="1" x14ac:dyDescent="0.3">
      <c r="A5489" s="4">
        <v>1995</v>
      </c>
      <c r="B5489" t="s">
        <v>1714</v>
      </c>
      <c r="C5489" s="10">
        <v>109000</v>
      </c>
      <c r="D5489" t="s">
        <v>43</v>
      </c>
      <c r="E5489" t="s">
        <v>127</v>
      </c>
    </row>
    <row r="5490" spans="1:5" ht="18.75" customHeight="1" x14ac:dyDescent="0.3">
      <c r="A5490" s="4">
        <v>1995</v>
      </c>
      <c r="B5490" t="s">
        <v>256</v>
      </c>
      <c r="C5490" s="10">
        <v>5500000</v>
      </c>
      <c r="D5490" t="s">
        <v>24</v>
      </c>
      <c r="E5490" t="s">
        <v>153</v>
      </c>
    </row>
    <row r="5491" spans="1:5" ht="18.75" customHeight="1" x14ac:dyDescent="0.3">
      <c r="A5491" s="4">
        <v>1995</v>
      </c>
      <c r="B5491" t="s">
        <v>1256</v>
      </c>
      <c r="C5491" s="10">
        <v>5200000</v>
      </c>
      <c r="D5491" t="s">
        <v>28</v>
      </c>
      <c r="E5491" t="s">
        <v>153</v>
      </c>
    </row>
    <row r="5492" spans="1:5" ht="18.75" customHeight="1" x14ac:dyDescent="0.3">
      <c r="A5492" s="4">
        <v>1995</v>
      </c>
      <c r="B5492" t="s">
        <v>1064</v>
      </c>
      <c r="C5492" s="10">
        <v>4900000</v>
      </c>
      <c r="D5492" t="s">
        <v>28</v>
      </c>
      <c r="E5492" t="s">
        <v>153</v>
      </c>
    </row>
    <row r="5493" spans="1:5" ht="18.75" customHeight="1" x14ac:dyDescent="0.3">
      <c r="A5493" s="4">
        <v>1995</v>
      </c>
      <c r="B5493" t="s">
        <v>172</v>
      </c>
      <c r="C5493" s="10">
        <v>4750000</v>
      </c>
      <c r="D5493" t="s">
        <v>24</v>
      </c>
      <c r="E5493" t="s">
        <v>153</v>
      </c>
    </row>
    <row r="5494" spans="1:5" ht="18.75" customHeight="1" x14ac:dyDescent="0.3">
      <c r="A5494" s="4">
        <v>1995</v>
      </c>
      <c r="B5494" t="s">
        <v>178</v>
      </c>
      <c r="C5494" s="10">
        <v>4750000</v>
      </c>
      <c r="D5494" t="s">
        <v>24</v>
      </c>
      <c r="E5494" t="s">
        <v>153</v>
      </c>
    </row>
    <row r="5495" spans="1:5" ht="18.75" customHeight="1" x14ac:dyDescent="0.3">
      <c r="A5495" s="4">
        <v>1995</v>
      </c>
      <c r="B5495" t="s">
        <v>141</v>
      </c>
      <c r="C5495" s="10">
        <v>4250000</v>
      </c>
      <c r="D5495" t="s">
        <v>50</v>
      </c>
      <c r="E5495" t="s">
        <v>153</v>
      </c>
    </row>
    <row r="5496" spans="1:5" ht="18.75" customHeight="1" x14ac:dyDescent="0.3">
      <c r="A5496" s="4">
        <v>1995</v>
      </c>
      <c r="B5496" t="s">
        <v>1259</v>
      </c>
      <c r="C5496" s="10">
        <v>4000000</v>
      </c>
      <c r="D5496" t="s">
        <v>24</v>
      </c>
      <c r="E5496" t="s">
        <v>153</v>
      </c>
    </row>
    <row r="5497" spans="1:5" ht="18.75" customHeight="1" x14ac:dyDescent="0.3">
      <c r="A5497" s="4">
        <v>1995</v>
      </c>
      <c r="B5497" t="s">
        <v>170</v>
      </c>
      <c r="C5497" s="10">
        <v>3000000</v>
      </c>
      <c r="D5497" t="s">
        <v>43</v>
      </c>
      <c r="E5497" t="s">
        <v>153</v>
      </c>
    </row>
    <row r="5498" spans="1:5" ht="18.75" customHeight="1" x14ac:dyDescent="0.3">
      <c r="A5498" s="4">
        <v>1995</v>
      </c>
      <c r="B5498" t="s">
        <v>947</v>
      </c>
      <c r="C5498" s="10">
        <v>2230000</v>
      </c>
      <c r="D5498" t="s">
        <v>24</v>
      </c>
      <c r="E5498" t="s">
        <v>153</v>
      </c>
    </row>
    <row r="5499" spans="1:5" ht="18.75" customHeight="1" x14ac:dyDescent="0.3">
      <c r="A5499" s="4">
        <v>1995</v>
      </c>
      <c r="B5499" t="s">
        <v>944</v>
      </c>
      <c r="C5499" s="10">
        <v>1500000</v>
      </c>
      <c r="D5499" t="s">
        <v>24</v>
      </c>
      <c r="E5499" t="s">
        <v>153</v>
      </c>
    </row>
    <row r="5500" spans="1:5" ht="18.75" customHeight="1" x14ac:dyDescent="0.3">
      <c r="A5500" s="4">
        <v>1995</v>
      </c>
      <c r="B5500" t="s">
        <v>1258</v>
      </c>
      <c r="C5500" s="10">
        <v>1250000</v>
      </c>
      <c r="D5500" t="s">
        <v>37</v>
      </c>
      <c r="E5500" t="s">
        <v>153</v>
      </c>
    </row>
    <row r="5501" spans="1:5" ht="18.75" customHeight="1" x14ac:dyDescent="0.3">
      <c r="A5501" s="4">
        <v>1995</v>
      </c>
      <c r="B5501" t="s">
        <v>486</v>
      </c>
      <c r="C5501" s="10">
        <v>750000</v>
      </c>
      <c r="D5501" t="s">
        <v>24</v>
      </c>
      <c r="E5501" t="s">
        <v>153</v>
      </c>
    </row>
    <row r="5502" spans="1:5" ht="18.75" customHeight="1" x14ac:dyDescent="0.3">
      <c r="A5502" s="4">
        <v>1995</v>
      </c>
      <c r="B5502" t="s">
        <v>526</v>
      </c>
      <c r="C5502" s="10">
        <v>550000</v>
      </c>
      <c r="D5502" t="s">
        <v>43</v>
      </c>
      <c r="E5502" t="s">
        <v>153</v>
      </c>
    </row>
    <row r="5503" spans="1:5" ht="18.75" customHeight="1" x14ac:dyDescent="0.3">
      <c r="A5503" s="4">
        <v>1995</v>
      </c>
      <c r="B5503" t="s">
        <v>203</v>
      </c>
      <c r="C5503" s="10">
        <v>550000</v>
      </c>
      <c r="D5503" t="s">
        <v>34</v>
      </c>
      <c r="E5503" t="s">
        <v>153</v>
      </c>
    </row>
    <row r="5504" spans="1:5" ht="18.75" customHeight="1" x14ac:dyDescent="0.3">
      <c r="A5504" s="4">
        <v>1995</v>
      </c>
      <c r="B5504" t="s">
        <v>1444</v>
      </c>
      <c r="C5504" s="10">
        <v>305000</v>
      </c>
      <c r="D5504" t="s">
        <v>24</v>
      </c>
      <c r="E5504" t="s">
        <v>153</v>
      </c>
    </row>
    <row r="5505" spans="1:5" ht="18.75" customHeight="1" x14ac:dyDescent="0.3">
      <c r="A5505" s="4">
        <v>1995</v>
      </c>
      <c r="B5505" t="s">
        <v>802</v>
      </c>
      <c r="C5505" s="10">
        <v>255000</v>
      </c>
      <c r="D5505" t="s">
        <v>54</v>
      </c>
      <c r="E5505" t="s">
        <v>153</v>
      </c>
    </row>
    <row r="5506" spans="1:5" ht="18.75" customHeight="1" x14ac:dyDescent="0.3">
      <c r="A5506" s="4">
        <v>1995</v>
      </c>
      <c r="B5506" t="s">
        <v>988</v>
      </c>
      <c r="C5506" s="10">
        <v>250000</v>
      </c>
      <c r="D5506" t="s">
        <v>28</v>
      </c>
      <c r="E5506" t="s">
        <v>153</v>
      </c>
    </row>
    <row r="5507" spans="1:5" ht="18.75" customHeight="1" x14ac:dyDescent="0.3">
      <c r="A5507" s="4">
        <v>1995</v>
      </c>
      <c r="B5507" t="s">
        <v>1593</v>
      </c>
      <c r="C5507" s="10">
        <v>202500</v>
      </c>
      <c r="D5507" t="s">
        <v>24</v>
      </c>
      <c r="E5507" t="s">
        <v>153</v>
      </c>
    </row>
    <row r="5508" spans="1:5" ht="18.75" customHeight="1" x14ac:dyDescent="0.3">
      <c r="A5508" s="4">
        <v>1995</v>
      </c>
      <c r="B5508" t="s">
        <v>1594</v>
      </c>
      <c r="C5508" s="10">
        <v>190000</v>
      </c>
      <c r="D5508" t="s">
        <v>28</v>
      </c>
      <c r="E5508" t="s">
        <v>153</v>
      </c>
    </row>
    <row r="5509" spans="1:5" ht="18.75" customHeight="1" x14ac:dyDescent="0.3">
      <c r="A5509" s="4">
        <v>1995</v>
      </c>
      <c r="B5509" t="s">
        <v>1595</v>
      </c>
      <c r="C5509" s="10">
        <v>150000</v>
      </c>
      <c r="D5509" t="s">
        <v>34</v>
      </c>
      <c r="E5509" t="s">
        <v>153</v>
      </c>
    </row>
    <row r="5510" spans="1:5" ht="18.75" customHeight="1" x14ac:dyDescent="0.3">
      <c r="A5510" s="4">
        <v>1995</v>
      </c>
      <c r="B5510" t="s">
        <v>1597</v>
      </c>
      <c r="C5510" s="10">
        <v>114000</v>
      </c>
      <c r="D5510" t="s">
        <v>54</v>
      </c>
      <c r="E5510" t="s">
        <v>153</v>
      </c>
    </row>
    <row r="5511" spans="1:5" ht="18.75" customHeight="1" x14ac:dyDescent="0.3">
      <c r="A5511" s="4">
        <v>1995</v>
      </c>
      <c r="B5511" t="s">
        <v>1715</v>
      </c>
      <c r="C5511" s="10">
        <v>111500</v>
      </c>
      <c r="D5511" t="s">
        <v>24</v>
      </c>
      <c r="E5511" t="s">
        <v>153</v>
      </c>
    </row>
    <row r="5512" spans="1:5" ht="18.75" customHeight="1" x14ac:dyDescent="0.3">
      <c r="A5512" s="4">
        <v>1995</v>
      </c>
      <c r="B5512" t="s">
        <v>1598</v>
      </c>
      <c r="C5512" s="10">
        <v>111500</v>
      </c>
      <c r="D5512" t="s">
        <v>28</v>
      </c>
      <c r="E5512" t="s">
        <v>153</v>
      </c>
    </row>
    <row r="5513" spans="1:5" ht="18.75" customHeight="1" x14ac:dyDescent="0.3">
      <c r="A5513" s="4">
        <v>1995</v>
      </c>
      <c r="B5513" t="s">
        <v>1716</v>
      </c>
      <c r="C5513" s="10">
        <v>111500</v>
      </c>
      <c r="D5513" t="s">
        <v>54</v>
      </c>
      <c r="E5513" t="s">
        <v>153</v>
      </c>
    </row>
    <row r="5514" spans="1:5" ht="18.75" customHeight="1" x14ac:dyDescent="0.3">
      <c r="A5514" s="4">
        <v>1995</v>
      </c>
      <c r="B5514" t="s">
        <v>1717</v>
      </c>
      <c r="C5514" s="10">
        <v>109000</v>
      </c>
      <c r="D5514" t="s">
        <v>24</v>
      </c>
      <c r="E5514" t="s">
        <v>153</v>
      </c>
    </row>
    <row r="5515" spans="1:5" ht="18.75" customHeight="1" x14ac:dyDescent="0.3">
      <c r="A5515" s="4">
        <v>1995</v>
      </c>
      <c r="B5515" t="s">
        <v>1718</v>
      </c>
      <c r="C5515" s="10">
        <v>109000</v>
      </c>
      <c r="D5515" t="s">
        <v>37</v>
      </c>
      <c r="E5515" t="s">
        <v>153</v>
      </c>
    </row>
    <row r="5516" spans="1:5" ht="18.75" customHeight="1" x14ac:dyDescent="0.3">
      <c r="A5516" s="4">
        <v>1995</v>
      </c>
      <c r="B5516" t="s">
        <v>973</v>
      </c>
      <c r="C5516" s="10">
        <v>4875000</v>
      </c>
      <c r="D5516" t="s">
        <v>28</v>
      </c>
      <c r="E5516" t="s">
        <v>180</v>
      </c>
    </row>
    <row r="5517" spans="1:5" ht="18.75" customHeight="1" x14ac:dyDescent="0.3">
      <c r="A5517" s="4">
        <v>1995</v>
      </c>
      <c r="B5517" t="s">
        <v>193</v>
      </c>
      <c r="C5517" s="10">
        <v>2375000</v>
      </c>
      <c r="D5517" t="s">
        <v>24</v>
      </c>
      <c r="E5517" t="s">
        <v>180</v>
      </c>
    </row>
    <row r="5518" spans="1:5" ht="18.75" customHeight="1" x14ac:dyDescent="0.3">
      <c r="A5518" s="4">
        <v>1995</v>
      </c>
      <c r="B5518" t="s">
        <v>968</v>
      </c>
      <c r="C5518" s="10">
        <v>1850000</v>
      </c>
      <c r="D5518" t="s">
        <v>28</v>
      </c>
      <c r="E5518" t="s">
        <v>180</v>
      </c>
    </row>
    <row r="5519" spans="1:5" ht="18.75" customHeight="1" x14ac:dyDescent="0.3">
      <c r="A5519" s="4">
        <v>1995</v>
      </c>
      <c r="B5519" t="s">
        <v>891</v>
      </c>
      <c r="C5519" s="10">
        <v>900000</v>
      </c>
      <c r="D5519" t="s">
        <v>24</v>
      </c>
      <c r="E5519" t="s">
        <v>180</v>
      </c>
    </row>
    <row r="5520" spans="1:5" ht="18.75" customHeight="1" x14ac:dyDescent="0.3">
      <c r="A5520" s="4">
        <v>1995</v>
      </c>
      <c r="B5520" t="s">
        <v>1350</v>
      </c>
      <c r="C5520" s="10">
        <v>800000</v>
      </c>
      <c r="D5520" t="s">
        <v>24</v>
      </c>
      <c r="E5520" t="s">
        <v>180</v>
      </c>
    </row>
    <row r="5521" spans="1:5" ht="18.75" customHeight="1" x14ac:dyDescent="0.3">
      <c r="A5521" s="4">
        <v>1995</v>
      </c>
      <c r="B5521" t="s">
        <v>864</v>
      </c>
      <c r="C5521" s="10">
        <v>550000</v>
      </c>
      <c r="D5521" t="s">
        <v>54</v>
      </c>
      <c r="E5521" t="s">
        <v>180</v>
      </c>
    </row>
    <row r="5522" spans="1:5" ht="18.75" customHeight="1" x14ac:dyDescent="0.3">
      <c r="A5522" s="4">
        <v>1995</v>
      </c>
      <c r="B5522" t="s">
        <v>1445</v>
      </c>
      <c r="C5522" s="10">
        <v>500000</v>
      </c>
      <c r="D5522" t="s">
        <v>43</v>
      </c>
      <c r="E5522" t="s">
        <v>180</v>
      </c>
    </row>
    <row r="5523" spans="1:5" ht="18.75" customHeight="1" x14ac:dyDescent="0.3">
      <c r="A5523" s="4">
        <v>1995</v>
      </c>
      <c r="B5523" t="s">
        <v>1094</v>
      </c>
      <c r="C5523" s="10">
        <v>487500</v>
      </c>
      <c r="D5523" t="s">
        <v>24</v>
      </c>
      <c r="E5523" t="s">
        <v>180</v>
      </c>
    </row>
    <row r="5524" spans="1:5" ht="18.75" customHeight="1" x14ac:dyDescent="0.3">
      <c r="A5524" s="4">
        <v>1995</v>
      </c>
      <c r="B5524" t="s">
        <v>1446</v>
      </c>
      <c r="C5524" s="10">
        <v>450000</v>
      </c>
      <c r="D5524" t="s">
        <v>24</v>
      </c>
      <c r="E5524" t="s">
        <v>180</v>
      </c>
    </row>
    <row r="5525" spans="1:5" ht="18.75" customHeight="1" x14ac:dyDescent="0.3">
      <c r="A5525" s="4">
        <v>1995</v>
      </c>
      <c r="B5525" t="s">
        <v>1150</v>
      </c>
      <c r="C5525" s="10">
        <v>337100</v>
      </c>
      <c r="D5525" t="s">
        <v>34</v>
      </c>
      <c r="E5525" t="s">
        <v>180</v>
      </c>
    </row>
    <row r="5526" spans="1:5" ht="18.75" customHeight="1" x14ac:dyDescent="0.3">
      <c r="A5526" s="4">
        <v>1995</v>
      </c>
      <c r="B5526" t="s">
        <v>194</v>
      </c>
      <c r="C5526" s="10">
        <v>250000</v>
      </c>
      <c r="D5526" t="s">
        <v>28</v>
      </c>
      <c r="E5526" t="s">
        <v>180</v>
      </c>
    </row>
    <row r="5527" spans="1:5" ht="18.75" customHeight="1" x14ac:dyDescent="0.3">
      <c r="A5527" s="4">
        <v>1995</v>
      </c>
      <c r="B5527" t="s">
        <v>1282</v>
      </c>
      <c r="C5527" s="10">
        <v>250000</v>
      </c>
      <c r="D5527" t="s">
        <v>28</v>
      </c>
      <c r="E5527" t="s">
        <v>180</v>
      </c>
    </row>
    <row r="5528" spans="1:5" ht="18.75" customHeight="1" x14ac:dyDescent="0.3">
      <c r="A5528" s="4">
        <v>1995</v>
      </c>
      <c r="B5528" t="s">
        <v>1448</v>
      </c>
      <c r="C5528" s="10">
        <v>229000</v>
      </c>
      <c r="D5528" t="s">
        <v>50</v>
      </c>
      <c r="E5528" t="s">
        <v>180</v>
      </c>
    </row>
    <row r="5529" spans="1:5" ht="18.75" customHeight="1" x14ac:dyDescent="0.3">
      <c r="A5529" s="4">
        <v>1995</v>
      </c>
      <c r="B5529" t="s">
        <v>1531</v>
      </c>
      <c r="C5529" s="10">
        <v>215000</v>
      </c>
      <c r="D5529" t="s">
        <v>28</v>
      </c>
      <c r="E5529" t="s">
        <v>180</v>
      </c>
    </row>
    <row r="5530" spans="1:5" ht="18.75" customHeight="1" x14ac:dyDescent="0.3">
      <c r="A5530" s="4">
        <v>1995</v>
      </c>
      <c r="B5530" t="s">
        <v>1447</v>
      </c>
      <c r="C5530" s="10">
        <v>200000</v>
      </c>
      <c r="D5530" t="s">
        <v>34</v>
      </c>
      <c r="E5530" t="s">
        <v>180</v>
      </c>
    </row>
    <row r="5531" spans="1:5" ht="18.75" customHeight="1" x14ac:dyDescent="0.3">
      <c r="A5531" s="4">
        <v>1995</v>
      </c>
      <c r="B5531" t="s">
        <v>1600</v>
      </c>
      <c r="C5531" s="10">
        <v>158000</v>
      </c>
      <c r="D5531" t="s">
        <v>43</v>
      </c>
      <c r="E5531" t="s">
        <v>180</v>
      </c>
    </row>
    <row r="5532" spans="1:5" ht="18.75" customHeight="1" x14ac:dyDescent="0.3">
      <c r="A5532" s="4">
        <v>1995</v>
      </c>
      <c r="B5532" t="s">
        <v>1452</v>
      </c>
      <c r="C5532" s="10">
        <v>155000</v>
      </c>
      <c r="D5532" t="s">
        <v>24</v>
      </c>
      <c r="E5532" t="s">
        <v>180</v>
      </c>
    </row>
    <row r="5533" spans="1:5" ht="18.75" customHeight="1" x14ac:dyDescent="0.3">
      <c r="A5533" s="4">
        <v>1995</v>
      </c>
      <c r="B5533" t="s">
        <v>1719</v>
      </c>
      <c r="C5533" s="10">
        <v>135000</v>
      </c>
      <c r="D5533" t="s">
        <v>28</v>
      </c>
      <c r="E5533" t="s">
        <v>180</v>
      </c>
    </row>
    <row r="5534" spans="1:5" ht="18.75" customHeight="1" x14ac:dyDescent="0.3">
      <c r="A5534" s="4">
        <v>1995</v>
      </c>
      <c r="B5534" t="s">
        <v>1720</v>
      </c>
      <c r="C5534" s="10">
        <v>125000</v>
      </c>
      <c r="D5534" t="s">
        <v>24</v>
      </c>
      <c r="E5534" t="s">
        <v>180</v>
      </c>
    </row>
    <row r="5535" spans="1:5" ht="18.75" customHeight="1" x14ac:dyDescent="0.3">
      <c r="A5535" s="4">
        <v>1995</v>
      </c>
      <c r="B5535" t="s">
        <v>1487</v>
      </c>
      <c r="C5535" s="10">
        <v>125000</v>
      </c>
      <c r="D5535" t="s">
        <v>37</v>
      </c>
      <c r="E5535" t="s">
        <v>180</v>
      </c>
    </row>
    <row r="5536" spans="1:5" ht="18.75" customHeight="1" x14ac:dyDescent="0.3">
      <c r="A5536" s="4">
        <v>1995</v>
      </c>
      <c r="B5536" t="s">
        <v>1602</v>
      </c>
      <c r="C5536" s="10">
        <v>120000</v>
      </c>
      <c r="D5536" t="s">
        <v>24</v>
      </c>
      <c r="E5536" t="s">
        <v>180</v>
      </c>
    </row>
    <row r="5537" spans="1:5" ht="18.75" customHeight="1" x14ac:dyDescent="0.3">
      <c r="A5537" s="4">
        <v>1995</v>
      </c>
      <c r="B5537" t="s">
        <v>1599</v>
      </c>
      <c r="C5537" s="10">
        <v>116000</v>
      </c>
      <c r="D5537" t="s">
        <v>24</v>
      </c>
      <c r="E5537" t="s">
        <v>180</v>
      </c>
    </row>
    <row r="5538" spans="1:5" ht="18.75" customHeight="1" x14ac:dyDescent="0.3">
      <c r="A5538" s="4">
        <v>1995</v>
      </c>
      <c r="B5538" t="s">
        <v>970</v>
      </c>
      <c r="C5538" s="10">
        <v>115000</v>
      </c>
      <c r="D5538" t="s">
        <v>24</v>
      </c>
      <c r="E5538" t="s">
        <v>180</v>
      </c>
    </row>
    <row r="5539" spans="1:5" ht="18.75" customHeight="1" x14ac:dyDescent="0.3">
      <c r="A5539" s="4">
        <v>1995</v>
      </c>
      <c r="B5539" t="s">
        <v>1721</v>
      </c>
      <c r="C5539" s="10">
        <v>109000</v>
      </c>
      <c r="D5539" t="s">
        <v>54</v>
      </c>
      <c r="E5539" t="s">
        <v>180</v>
      </c>
    </row>
    <row r="5540" spans="1:5" ht="18.75" customHeight="1" x14ac:dyDescent="0.3">
      <c r="A5540" s="4">
        <v>1995</v>
      </c>
      <c r="B5540" t="s">
        <v>1722</v>
      </c>
      <c r="C5540" s="10">
        <v>109000</v>
      </c>
      <c r="D5540" t="s">
        <v>24</v>
      </c>
      <c r="E5540" t="s">
        <v>180</v>
      </c>
    </row>
    <row r="5541" spans="1:5" ht="18.75" customHeight="1" x14ac:dyDescent="0.3">
      <c r="A5541" s="4">
        <v>1995</v>
      </c>
      <c r="B5541" t="s">
        <v>1723</v>
      </c>
      <c r="C5541" s="10">
        <v>109000</v>
      </c>
      <c r="D5541" t="s">
        <v>24</v>
      </c>
      <c r="E5541" t="s">
        <v>180</v>
      </c>
    </row>
    <row r="5542" spans="1:5" ht="18.75" customHeight="1" x14ac:dyDescent="0.3">
      <c r="A5542" s="4">
        <v>1995</v>
      </c>
      <c r="B5542" t="s">
        <v>1601</v>
      </c>
      <c r="C5542" s="10">
        <v>109000</v>
      </c>
      <c r="D5542" t="s">
        <v>34</v>
      </c>
      <c r="E5542" t="s">
        <v>180</v>
      </c>
    </row>
    <row r="5543" spans="1:5" ht="18.75" customHeight="1" x14ac:dyDescent="0.3">
      <c r="A5543" s="4">
        <v>1995</v>
      </c>
      <c r="B5543" t="s">
        <v>1724</v>
      </c>
      <c r="C5543" s="10">
        <v>109000</v>
      </c>
      <c r="D5543" t="s">
        <v>24</v>
      </c>
      <c r="E5543" t="s">
        <v>180</v>
      </c>
    </row>
    <row r="5544" spans="1:5" ht="18.75" customHeight="1" x14ac:dyDescent="0.3">
      <c r="A5544" s="4">
        <v>1995</v>
      </c>
      <c r="B5544" t="s">
        <v>1725</v>
      </c>
      <c r="C5544" s="10">
        <v>109000</v>
      </c>
      <c r="D5544" t="s">
        <v>24</v>
      </c>
      <c r="E5544" t="s">
        <v>180</v>
      </c>
    </row>
    <row r="5545" spans="1:5" ht="18.75" customHeight="1" x14ac:dyDescent="0.3">
      <c r="A5545" s="4">
        <v>1995</v>
      </c>
      <c r="B5545" t="s">
        <v>1726</v>
      </c>
      <c r="C5545" s="10">
        <v>109000</v>
      </c>
      <c r="D5545" t="s">
        <v>24</v>
      </c>
      <c r="E5545" t="s">
        <v>180</v>
      </c>
    </row>
    <row r="5546" spans="1:5" ht="18.75" customHeight="1" x14ac:dyDescent="0.3">
      <c r="A5546" s="4">
        <v>1995</v>
      </c>
      <c r="B5546" t="s">
        <v>1727</v>
      </c>
      <c r="C5546" s="10">
        <v>109000</v>
      </c>
      <c r="D5546" t="s">
        <v>24</v>
      </c>
      <c r="E5546" t="s">
        <v>180</v>
      </c>
    </row>
    <row r="5547" spans="1:5" ht="18.75" customHeight="1" x14ac:dyDescent="0.3">
      <c r="A5547" s="4">
        <v>1995</v>
      </c>
      <c r="B5547" t="s">
        <v>979</v>
      </c>
      <c r="C5547" s="10">
        <v>4375000</v>
      </c>
      <c r="D5547" t="s">
        <v>24</v>
      </c>
      <c r="E5547" t="s">
        <v>208</v>
      </c>
    </row>
    <row r="5548" spans="1:5" ht="18.75" customHeight="1" x14ac:dyDescent="0.3">
      <c r="A5548" s="4">
        <v>1995</v>
      </c>
      <c r="B5548" t="s">
        <v>441</v>
      </c>
      <c r="C5548" s="10">
        <v>3375000</v>
      </c>
      <c r="D5548" t="s">
        <v>24</v>
      </c>
      <c r="E5548" t="s">
        <v>208</v>
      </c>
    </row>
    <row r="5549" spans="1:5" ht="18.75" customHeight="1" x14ac:dyDescent="0.3">
      <c r="A5549" s="4">
        <v>1995</v>
      </c>
      <c r="B5549" t="s">
        <v>207</v>
      </c>
      <c r="C5549" s="10">
        <v>3000000</v>
      </c>
      <c r="D5549" t="s">
        <v>43</v>
      </c>
      <c r="E5549" t="s">
        <v>208</v>
      </c>
    </row>
    <row r="5550" spans="1:5" ht="18.75" customHeight="1" x14ac:dyDescent="0.3">
      <c r="A5550" s="4">
        <v>1995</v>
      </c>
      <c r="B5550" t="s">
        <v>981</v>
      </c>
      <c r="C5550" s="10">
        <v>2800000</v>
      </c>
      <c r="D5550" t="s">
        <v>28</v>
      </c>
      <c r="E5550" t="s">
        <v>208</v>
      </c>
    </row>
    <row r="5551" spans="1:5" ht="18.75" customHeight="1" x14ac:dyDescent="0.3">
      <c r="A5551" s="4">
        <v>1995</v>
      </c>
      <c r="B5551" t="s">
        <v>230</v>
      </c>
      <c r="C5551" s="10">
        <v>2675000</v>
      </c>
      <c r="D5551" t="s">
        <v>34</v>
      </c>
      <c r="E5551" t="s">
        <v>208</v>
      </c>
    </row>
    <row r="5552" spans="1:5" ht="18.75" customHeight="1" x14ac:dyDescent="0.3">
      <c r="A5552" s="4">
        <v>1995</v>
      </c>
      <c r="B5552" t="s">
        <v>220</v>
      </c>
      <c r="C5552" s="10">
        <v>2250000</v>
      </c>
      <c r="D5552" t="s">
        <v>37</v>
      </c>
      <c r="E5552" t="s">
        <v>208</v>
      </c>
    </row>
    <row r="5553" spans="1:5" ht="18.75" customHeight="1" x14ac:dyDescent="0.3">
      <c r="A5553" s="4">
        <v>1995</v>
      </c>
      <c r="B5553" t="s">
        <v>571</v>
      </c>
      <c r="C5553" s="10">
        <v>2100000</v>
      </c>
      <c r="D5553" t="s">
        <v>24</v>
      </c>
      <c r="E5553" t="s">
        <v>208</v>
      </c>
    </row>
    <row r="5554" spans="1:5" ht="18.75" customHeight="1" x14ac:dyDescent="0.3">
      <c r="A5554" s="4">
        <v>1995</v>
      </c>
      <c r="B5554" t="s">
        <v>1164</v>
      </c>
      <c r="C5554" s="10">
        <v>1525000</v>
      </c>
      <c r="D5554" t="s">
        <v>54</v>
      </c>
      <c r="E5554" t="s">
        <v>208</v>
      </c>
    </row>
    <row r="5555" spans="1:5" ht="18.75" customHeight="1" x14ac:dyDescent="0.3">
      <c r="A5555" s="4">
        <v>1995</v>
      </c>
      <c r="B5555" t="s">
        <v>134</v>
      </c>
      <c r="C5555" s="10">
        <v>1500000</v>
      </c>
      <c r="D5555" t="s">
        <v>24</v>
      </c>
      <c r="E5555" t="s">
        <v>208</v>
      </c>
    </row>
    <row r="5556" spans="1:5" ht="18.75" customHeight="1" x14ac:dyDescent="0.3">
      <c r="A5556" s="4">
        <v>1995</v>
      </c>
      <c r="B5556" t="s">
        <v>978</v>
      </c>
      <c r="C5556" s="10">
        <v>975000</v>
      </c>
      <c r="D5556" t="s">
        <v>28</v>
      </c>
      <c r="E5556" t="s">
        <v>208</v>
      </c>
    </row>
    <row r="5557" spans="1:5" ht="18.75" customHeight="1" x14ac:dyDescent="0.3">
      <c r="A5557" s="4">
        <v>1995</v>
      </c>
      <c r="B5557" t="s">
        <v>983</v>
      </c>
      <c r="C5557" s="10">
        <v>770000</v>
      </c>
      <c r="D5557" t="s">
        <v>43</v>
      </c>
      <c r="E5557" t="s">
        <v>208</v>
      </c>
    </row>
    <row r="5558" spans="1:5" ht="18.75" customHeight="1" x14ac:dyDescent="0.3">
      <c r="A5558" s="4">
        <v>1995</v>
      </c>
      <c r="B5558" t="s">
        <v>1349</v>
      </c>
      <c r="C5558" s="10">
        <v>725000</v>
      </c>
      <c r="D5558" t="s">
        <v>28</v>
      </c>
      <c r="E5558" t="s">
        <v>208</v>
      </c>
    </row>
    <row r="5559" spans="1:5" ht="18.75" customHeight="1" x14ac:dyDescent="0.3">
      <c r="A5559" s="4">
        <v>1995</v>
      </c>
      <c r="B5559" t="s">
        <v>1296</v>
      </c>
      <c r="C5559" s="10">
        <v>575000</v>
      </c>
      <c r="D5559" t="s">
        <v>24</v>
      </c>
      <c r="E5559" t="s">
        <v>208</v>
      </c>
    </row>
    <row r="5560" spans="1:5" ht="18.75" customHeight="1" x14ac:dyDescent="0.3">
      <c r="A5560" s="4">
        <v>1995</v>
      </c>
      <c r="B5560" t="s">
        <v>591</v>
      </c>
      <c r="C5560" s="10">
        <v>550000</v>
      </c>
      <c r="D5560" t="s">
        <v>54</v>
      </c>
      <c r="E5560" t="s">
        <v>208</v>
      </c>
    </row>
    <row r="5561" spans="1:5" ht="18.75" customHeight="1" x14ac:dyDescent="0.3">
      <c r="A5561" s="4">
        <v>1995</v>
      </c>
      <c r="B5561" t="s">
        <v>917</v>
      </c>
      <c r="C5561" s="10">
        <v>350000</v>
      </c>
      <c r="D5561" t="s">
        <v>34</v>
      </c>
      <c r="E5561" t="s">
        <v>208</v>
      </c>
    </row>
    <row r="5562" spans="1:5" ht="18.75" customHeight="1" x14ac:dyDescent="0.3">
      <c r="A5562" s="4">
        <v>1995</v>
      </c>
      <c r="B5562" t="s">
        <v>355</v>
      </c>
      <c r="C5562" s="10">
        <v>300000</v>
      </c>
      <c r="D5562" t="s">
        <v>54</v>
      </c>
      <c r="E5562" t="s">
        <v>208</v>
      </c>
    </row>
    <row r="5563" spans="1:5" ht="18.75" customHeight="1" x14ac:dyDescent="0.3">
      <c r="A5563" s="4">
        <v>1995</v>
      </c>
      <c r="B5563" t="s">
        <v>831</v>
      </c>
      <c r="C5563" s="10">
        <v>300000</v>
      </c>
      <c r="D5563" t="s">
        <v>24</v>
      </c>
      <c r="E5563" t="s">
        <v>208</v>
      </c>
    </row>
    <row r="5564" spans="1:5" ht="18.75" customHeight="1" x14ac:dyDescent="0.3">
      <c r="A5564" s="4">
        <v>1995</v>
      </c>
      <c r="B5564" t="s">
        <v>423</v>
      </c>
      <c r="C5564" s="10">
        <v>300000</v>
      </c>
      <c r="D5564" t="s">
        <v>24</v>
      </c>
      <c r="E5564" t="s">
        <v>208</v>
      </c>
    </row>
    <row r="5565" spans="1:5" ht="18.75" customHeight="1" x14ac:dyDescent="0.3">
      <c r="A5565" s="4">
        <v>1995</v>
      </c>
      <c r="B5565" t="s">
        <v>161</v>
      </c>
      <c r="C5565" s="10">
        <v>299000</v>
      </c>
      <c r="D5565" t="s">
        <v>50</v>
      </c>
      <c r="E5565" t="s">
        <v>208</v>
      </c>
    </row>
    <row r="5566" spans="1:5" ht="18.75" customHeight="1" x14ac:dyDescent="0.3">
      <c r="A5566" s="4">
        <v>1995</v>
      </c>
      <c r="B5566" t="s">
        <v>1285</v>
      </c>
      <c r="C5566" s="10">
        <v>290000</v>
      </c>
      <c r="D5566" t="s">
        <v>24</v>
      </c>
      <c r="E5566" t="s">
        <v>208</v>
      </c>
    </row>
    <row r="5567" spans="1:5" ht="18.75" customHeight="1" x14ac:dyDescent="0.3">
      <c r="A5567" s="4">
        <v>1995</v>
      </c>
      <c r="B5567" t="s">
        <v>962</v>
      </c>
      <c r="C5567" s="10">
        <v>275000</v>
      </c>
      <c r="D5567" t="s">
        <v>24</v>
      </c>
      <c r="E5567" t="s">
        <v>208</v>
      </c>
    </row>
    <row r="5568" spans="1:5" ht="18.75" customHeight="1" x14ac:dyDescent="0.3">
      <c r="A5568" s="4">
        <v>1995</v>
      </c>
      <c r="B5568" t="s">
        <v>1299</v>
      </c>
      <c r="C5568" s="10">
        <v>225000</v>
      </c>
      <c r="D5568" t="s">
        <v>24</v>
      </c>
      <c r="E5568" t="s">
        <v>208</v>
      </c>
    </row>
    <row r="5569" spans="1:5" ht="18.75" customHeight="1" x14ac:dyDescent="0.3">
      <c r="A5569" s="4">
        <v>1995</v>
      </c>
      <c r="B5569" t="s">
        <v>1454</v>
      </c>
      <c r="C5569" s="10">
        <v>200000</v>
      </c>
      <c r="D5569" t="s">
        <v>24</v>
      </c>
      <c r="E5569" t="s">
        <v>208</v>
      </c>
    </row>
    <row r="5570" spans="1:5" ht="18.75" customHeight="1" x14ac:dyDescent="0.3">
      <c r="A5570" s="4">
        <v>1995</v>
      </c>
      <c r="B5570" t="s">
        <v>1551</v>
      </c>
      <c r="C5570" s="10">
        <v>200000</v>
      </c>
      <c r="D5570" t="s">
        <v>34</v>
      </c>
      <c r="E5570" t="s">
        <v>208</v>
      </c>
    </row>
    <row r="5571" spans="1:5" ht="18.75" customHeight="1" x14ac:dyDescent="0.3">
      <c r="A5571" s="4">
        <v>1995</v>
      </c>
      <c r="B5571" t="s">
        <v>1455</v>
      </c>
      <c r="C5571" s="10">
        <v>185000</v>
      </c>
      <c r="D5571" t="s">
        <v>24</v>
      </c>
      <c r="E5571" t="s">
        <v>208</v>
      </c>
    </row>
    <row r="5572" spans="1:5" ht="18.75" customHeight="1" x14ac:dyDescent="0.3">
      <c r="A5572" s="4">
        <v>1995</v>
      </c>
      <c r="B5572" t="s">
        <v>1605</v>
      </c>
      <c r="C5572" s="10">
        <v>144000</v>
      </c>
      <c r="D5572" t="s">
        <v>24</v>
      </c>
      <c r="E5572" t="s">
        <v>208</v>
      </c>
    </row>
    <row r="5573" spans="1:5" ht="18.75" customHeight="1" x14ac:dyDescent="0.3">
      <c r="A5573" s="4">
        <v>1995</v>
      </c>
      <c r="B5573" t="s">
        <v>1604</v>
      </c>
      <c r="C5573" s="10">
        <v>140000</v>
      </c>
      <c r="D5573" t="s">
        <v>24</v>
      </c>
      <c r="E5573" t="s">
        <v>208</v>
      </c>
    </row>
    <row r="5574" spans="1:5" ht="18.75" customHeight="1" x14ac:dyDescent="0.3">
      <c r="A5574" s="4">
        <v>1995</v>
      </c>
      <c r="B5574" t="s">
        <v>1146</v>
      </c>
      <c r="C5574" s="10">
        <v>114000</v>
      </c>
      <c r="D5574" t="s">
        <v>24</v>
      </c>
      <c r="E5574" t="s">
        <v>208</v>
      </c>
    </row>
    <row r="5575" spans="1:5" ht="18.75" customHeight="1" x14ac:dyDescent="0.3">
      <c r="A5575" s="4">
        <v>1995</v>
      </c>
      <c r="B5575" t="s">
        <v>1728</v>
      </c>
      <c r="C5575" s="10">
        <v>112000</v>
      </c>
      <c r="D5575" t="s">
        <v>43</v>
      </c>
      <c r="E5575" t="s">
        <v>208</v>
      </c>
    </row>
    <row r="5576" spans="1:5" ht="18.75" customHeight="1" x14ac:dyDescent="0.3">
      <c r="A5576" s="4">
        <v>1995</v>
      </c>
      <c r="B5576" t="s">
        <v>1729</v>
      </c>
      <c r="C5576" s="10">
        <v>109000</v>
      </c>
      <c r="D5576" t="s">
        <v>28</v>
      </c>
      <c r="E5576" t="s">
        <v>208</v>
      </c>
    </row>
    <row r="5577" spans="1:5" ht="18.75" customHeight="1" x14ac:dyDescent="0.3">
      <c r="A5577" s="4">
        <v>1995</v>
      </c>
      <c r="B5577" t="s">
        <v>1443</v>
      </c>
      <c r="C5577" s="10">
        <v>109000</v>
      </c>
      <c r="D5577" t="s">
        <v>37</v>
      </c>
      <c r="E5577" t="s">
        <v>208</v>
      </c>
    </row>
    <row r="5578" spans="1:5" ht="18.75" customHeight="1" x14ac:dyDescent="0.3">
      <c r="A5578" s="4">
        <v>1995</v>
      </c>
      <c r="B5578" t="s">
        <v>1730</v>
      </c>
      <c r="C5578" s="10">
        <v>109000</v>
      </c>
      <c r="D5578" t="s">
        <v>28</v>
      </c>
      <c r="E5578" t="s">
        <v>208</v>
      </c>
    </row>
    <row r="5579" spans="1:5" ht="18.75" customHeight="1" x14ac:dyDescent="0.3">
      <c r="A5579" s="4">
        <v>1995</v>
      </c>
      <c r="B5579" t="s">
        <v>1227</v>
      </c>
      <c r="C5579" s="10">
        <v>4300000</v>
      </c>
      <c r="D5579" t="s">
        <v>28</v>
      </c>
      <c r="E5579" t="s">
        <v>236</v>
      </c>
    </row>
    <row r="5580" spans="1:5" ht="18.75" customHeight="1" x14ac:dyDescent="0.3">
      <c r="A5580" s="4">
        <v>1995</v>
      </c>
      <c r="B5580" t="s">
        <v>260</v>
      </c>
      <c r="C5580" s="10">
        <v>4050000</v>
      </c>
      <c r="D5580" t="s">
        <v>50</v>
      </c>
      <c r="E5580" t="s">
        <v>236</v>
      </c>
    </row>
    <row r="5581" spans="1:5" ht="18.75" customHeight="1" x14ac:dyDescent="0.3">
      <c r="A5581" s="4">
        <v>1995</v>
      </c>
      <c r="B5581" t="s">
        <v>396</v>
      </c>
      <c r="C5581" s="10">
        <v>3833334</v>
      </c>
      <c r="D5581" t="s">
        <v>24</v>
      </c>
      <c r="E5581" t="s">
        <v>236</v>
      </c>
    </row>
    <row r="5582" spans="1:5" ht="18.75" customHeight="1" x14ac:dyDescent="0.3">
      <c r="A5582" s="4">
        <v>1995</v>
      </c>
      <c r="B5582" t="s">
        <v>248</v>
      </c>
      <c r="C5582" s="10">
        <v>3775000</v>
      </c>
      <c r="D5582" t="s">
        <v>43</v>
      </c>
      <c r="E5582" t="s">
        <v>236</v>
      </c>
    </row>
    <row r="5583" spans="1:5" ht="18.75" customHeight="1" x14ac:dyDescent="0.3">
      <c r="A5583" s="4">
        <v>1995</v>
      </c>
      <c r="B5583" t="s">
        <v>791</v>
      </c>
      <c r="C5583" s="10">
        <v>3700000</v>
      </c>
      <c r="D5583" t="s">
        <v>54</v>
      </c>
      <c r="E5583" t="s">
        <v>236</v>
      </c>
    </row>
    <row r="5584" spans="1:5" ht="18.75" customHeight="1" x14ac:dyDescent="0.3">
      <c r="A5584" s="4">
        <v>1995</v>
      </c>
      <c r="B5584" t="s">
        <v>548</v>
      </c>
      <c r="C5584" s="10">
        <v>3675000</v>
      </c>
      <c r="D5584" t="s">
        <v>24</v>
      </c>
      <c r="E5584" t="s">
        <v>236</v>
      </c>
    </row>
    <row r="5585" spans="1:5" ht="18.75" customHeight="1" x14ac:dyDescent="0.3">
      <c r="A5585" s="4">
        <v>1995</v>
      </c>
      <c r="B5585" t="s">
        <v>1177</v>
      </c>
      <c r="C5585" s="10">
        <v>2650000</v>
      </c>
      <c r="D5585" t="s">
        <v>28</v>
      </c>
      <c r="E5585" t="s">
        <v>236</v>
      </c>
    </row>
    <row r="5586" spans="1:5" ht="18.75" customHeight="1" x14ac:dyDescent="0.3">
      <c r="A5586" s="4">
        <v>1995</v>
      </c>
      <c r="B5586" t="s">
        <v>1245</v>
      </c>
      <c r="C5586" s="10">
        <v>1400000</v>
      </c>
      <c r="D5586" t="s">
        <v>28</v>
      </c>
      <c r="E5586" t="s">
        <v>236</v>
      </c>
    </row>
    <row r="5587" spans="1:5" ht="18.75" customHeight="1" x14ac:dyDescent="0.3">
      <c r="A5587" s="4">
        <v>1995</v>
      </c>
      <c r="B5587" t="s">
        <v>961</v>
      </c>
      <c r="C5587" s="10">
        <v>850000</v>
      </c>
      <c r="D5587" t="s">
        <v>24</v>
      </c>
      <c r="E5587" t="s">
        <v>236</v>
      </c>
    </row>
    <row r="5588" spans="1:5" ht="18.75" customHeight="1" x14ac:dyDescent="0.3">
      <c r="A5588" s="4">
        <v>1995</v>
      </c>
      <c r="B5588" t="s">
        <v>1457</v>
      </c>
      <c r="C5588" s="10">
        <v>675000</v>
      </c>
      <c r="D5588" t="s">
        <v>37</v>
      </c>
      <c r="E5588" t="s">
        <v>236</v>
      </c>
    </row>
    <row r="5589" spans="1:5" ht="18.75" customHeight="1" x14ac:dyDescent="0.3">
      <c r="A5589" s="4">
        <v>1995</v>
      </c>
      <c r="B5589" t="s">
        <v>1468</v>
      </c>
      <c r="C5589" s="10">
        <v>400000</v>
      </c>
      <c r="D5589" t="s">
        <v>24</v>
      </c>
      <c r="E5589" t="s">
        <v>236</v>
      </c>
    </row>
    <row r="5590" spans="1:5" ht="18.75" customHeight="1" x14ac:dyDescent="0.3">
      <c r="A5590" s="4">
        <v>1995</v>
      </c>
      <c r="B5590" t="s">
        <v>1331</v>
      </c>
      <c r="C5590" s="10">
        <v>340000</v>
      </c>
      <c r="D5590" t="s">
        <v>34</v>
      </c>
      <c r="E5590" t="s">
        <v>236</v>
      </c>
    </row>
    <row r="5591" spans="1:5" ht="18.75" customHeight="1" x14ac:dyDescent="0.3">
      <c r="A5591" s="4">
        <v>1995</v>
      </c>
      <c r="B5591" t="s">
        <v>1288</v>
      </c>
      <c r="C5591" s="10">
        <v>300000</v>
      </c>
      <c r="D5591" t="s">
        <v>24</v>
      </c>
      <c r="E5591" t="s">
        <v>236</v>
      </c>
    </row>
    <row r="5592" spans="1:5" ht="18.75" customHeight="1" x14ac:dyDescent="0.3">
      <c r="A5592" s="4">
        <v>1995</v>
      </c>
      <c r="B5592" t="s">
        <v>386</v>
      </c>
      <c r="C5592" s="10">
        <v>250000</v>
      </c>
      <c r="D5592" t="s">
        <v>28</v>
      </c>
      <c r="E5592" t="s">
        <v>236</v>
      </c>
    </row>
    <row r="5593" spans="1:5" ht="18.75" customHeight="1" x14ac:dyDescent="0.3">
      <c r="A5593" s="4">
        <v>1995</v>
      </c>
      <c r="B5593" t="s">
        <v>1368</v>
      </c>
      <c r="C5593" s="10">
        <v>230000</v>
      </c>
      <c r="D5593" t="s">
        <v>24</v>
      </c>
      <c r="E5593" t="s">
        <v>236</v>
      </c>
    </row>
    <row r="5594" spans="1:5" ht="18.75" customHeight="1" x14ac:dyDescent="0.3">
      <c r="A5594" s="4">
        <v>1995</v>
      </c>
      <c r="B5594" t="s">
        <v>992</v>
      </c>
      <c r="C5594" s="10">
        <v>225000</v>
      </c>
      <c r="D5594" t="s">
        <v>24</v>
      </c>
      <c r="E5594" t="s">
        <v>236</v>
      </c>
    </row>
    <row r="5595" spans="1:5" ht="18.75" customHeight="1" x14ac:dyDescent="0.3">
      <c r="A5595" s="4">
        <v>1995</v>
      </c>
      <c r="B5595" t="s">
        <v>984</v>
      </c>
      <c r="C5595" s="10">
        <v>225000</v>
      </c>
      <c r="D5595" t="s">
        <v>24</v>
      </c>
      <c r="E5595" t="s">
        <v>236</v>
      </c>
    </row>
    <row r="5596" spans="1:5" ht="18.75" customHeight="1" x14ac:dyDescent="0.3">
      <c r="A5596" s="4">
        <v>1995</v>
      </c>
      <c r="B5596" t="s">
        <v>1520</v>
      </c>
      <c r="C5596" s="10">
        <v>215000</v>
      </c>
      <c r="D5596" t="s">
        <v>34</v>
      </c>
      <c r="E5596" t="s">
        <v>236</v>
      </c>
    </row>
    <row r="5597" spans="1:5" ht="18.75" customHeight="1" x14ac:dyDescent="0.3">
      <c r="A5597" s="4">
        <v>1995</v>
      </c>
      <c r="B5597" t="s">
        <v>1606</v>
      </c>
      <c r="C5597" s="10">
        <v>182500</v>
      </c>
      <c r="D5597" t="s">
        <v>24</v>
      </c>
      <c r="E5597" t="s">
        <v>236</v>
      </c>
    </row>
    <row r="5598" spans="1:5" ht="18.75" customHeight="1" x14ac:dyDescent="0.3">
      <c r="A5598" s="4">
        <v>1995</v>
      </c>
      <c r="B5598" t="s">
        <v>1607</v>
      </c>
      <c r="C5598" s="10">
        <v>180000</v>
      </c>
      <c r="D5598" t="s">
        <v>24</v>
      </c>
      <c r="E5598" t="s">
        <v>236</v>
      </c>
    </row>
    <row r="5599" spans="1:5" ht="18.75" customHeight="1" x14ac:dyDescent="0.3">
      <c r="A5599" s="4">
        <v>1995</v>
      </c>
      <c r="B5599" t="s">
        <v>1207</v>
      </c>
      <c r="C5599" s="10">
        <v>160000</v>
      </c>
      <c r="D5599" t="s">
        <v>24</v>
      </c>
      <c r="E5599" t="s">
        <v>236</v>
      </c>
    </row>
    <row r="5600" spans="1:5" ht="18.75" customHeight="1" x14ac:dyDescent="0.3">
      <c r="A5600" s="4">
        <v>1995</v>
      </c>
      <c r="B5600" t="s">
        <v>1731</v>
      </c>
      <c r="C5600" s="10">
        <v>140000</v>
      </c>
      <c r="D5600" t="s">
        <v>24</v>
      </c>
      <c r="E5600" t="s">
        <v>236</v>
      </c>
    </row>
    <row r="5601" spans="1:5" ht="18.75" customHeight="1" x14ac:dyDescent="0.3">
      <c r="A5601" s="4">
        <v>1995</v>
      </c>
      <c r="B5601" t="s">
        <v>1303</v>
      </c>
      <c r="C5601" s="10">
        <v>135000</v>
      </c>
      <c r="D5601" t="s">
        <v>43</v>
      </c>
      <c r="E5601" t="s">
        <v>236</v>
      </c>
    </row>
    <row r="5602" spans="1:5" ht="18.75" customHeight="1" x14ac:dyDescent="0.3">
      <c r="A5602" s="4">
        <v>1995</v>
      </c>
      <c r="B5602" t="s">
        <v>1036</v>
      </c>
      <c r="C5602" s="10">
        <v>125000</v>
      </c>
      <c r="D5602" t="s">
        <v>24</v>
      </c>
      <c r="E5602" t="s">
        <v>236</v>
      </c>
    </row>
    <row r="5603" spans="1:5" ht="18.75" customHeight="1" x14ac:dyDescent="0.3">
      <c r="A5603" s="4">
        <v>1995</v>
      </c>
      <c r="B5603" t="s">
        <v>1732</v>
      </c>
      <c r="C5603" s="10">
        <v>115000</v>
      </c>
      <c r="D5603" t="s">
        <v>28</v>
      </c>
      <c r="E5603" t="s">
        <v>236</v>
      </c>
    </row>
    <row r="5604" spans="1:5" ht="18.75" customHeight="1" x14ac:dyDescent="0.3">
      <c r="A5604" s="4">
        <v>1995</v>
      </c>
      <c r="B5604" t="s">
        <v>1733</v>
      </c>
      <c r="C5604" s="10">
        <v>112000</v>
      </c>
      <c r="D5604" t="s">
        <v>24</v>
      </c>
      <c r="E5604" t="s">
        <v>236</v>
      </c>
    </row>
    <row r="5605" spans="1:5" ht="18.75" customHeight="1" x14ac:dyDescent="0.3">
      <c r="A5605" s="4">
        <v>1995</v>
      </c>
      <c r="B5605" t="s">
        <v>1734</v>
      </c>
      <c r="C5605" s="10">
        <v>109000</v>
      </c>
      <c r="D5605" t="s">
        <v>24</v>
      </c>
      <c r="E5605" t="s">
        <v>236</v>
      </c>
    </row>
    <row r="5606" spans="1:5" ht="18.75" customHeight="1" x14ac:dyDescent="0.3">
      <c r="A5606" s="4">
        <v>1995</v>
      </c>
      <c r="B5606" t="s">
        <v>1735</v>
      </c>
      <c r="C5606" s="10">
        <v>109000</v>
      </c>
      <c r="D5606" t="s">
        <v>28</v>
      </c>
      <c r="E5606" t="s">
        <v>236</v>
      </c>
    </row>
    <row r="5607" spans="1:5" ht="18.75" customHeight="1" x14ac:dyDescent="0.3">
      <c r="A5607" s="4">
        <v>1995</v>
      </c>
      <c r="B5607" t="s">
        <v>222</v>
      </c>
      <c r="C5607" s="10">
        <v>4666667</v>
      </c>
      <c r="D5607" t="s">
        <v>24</v>
      </c>
      <c r="E5607" t="s">
        <v>264</v>
      </c>
    </row>
    <row r="5608" spans="1:5" ht="18.75" customHeight="1" x14ac:dyDescent="0.3">
      <c r="A5608" s="4">
        <v>1995</v>
      </c>
      <c r="B5608" t="s">
        <v>332</v>
      </c>
      <c r="C5608" s="10">
        <v>4450000</v>
      </c>
      <c r="D5608" t="s">
        <v>24</v>
      </c>
      <c r="E5608" t="s">
        <v>264</v>
      </c>
    </row>
    <row r="5609" spans="1:5" ht="18.75" customHeight="1" x14ac:dyDescent="0.3">
      <c r="A5609" s="4">
        <v>1995</v>
      </c>
      <c r="B5609" t="s">
        <v>289</v>
      </c>
      <c r="C5609" s="10">
        <v>3925000</v>
      </c>
      <c r="D5609" t="s">
        <v>24</v>
      </c>
      <c r="E5609" t="s">
        <v>264</v>
      </c>
    </row>
    <row r="5610" spans="1:5" ht="18.75" customHeight="1" x14ac:dyDescent="0.3">
      <c r="A5610" s="4">
        <v>1995</v>
      </c>
      <c r="B5610" t="s">
        <v>754</v>
      </c>
      <c r="C5610" s="10">
        <v>3733334</v>
      </c>
      <c r="D5610" t="s">
        <v>28</v>
      </c>
      <c r="E5610" t="s">
        <v>264</v>
      </c>
    </row>
    <row r="5611" spans="1:5" ht="18.75" customHeight="1" x14ac:dyDescent="0.3">
      <c r="A5611" s="4">
        <v>1995</v>
      </c>
      <c r="B5611" t="s">
        <v>1067</v>
      </c>
      <c r="C5611" s="10">
        <v>3000000</v>
      </c>
      <c r="D5611" t="s">
        <v>37</v>
      </c>
      <c r="E5611" t="s">
        <v>264</v>
      </c>
    </row>
    <row r="5612" spans="1:5" ht="18.75" customHeight="1" x14ac:dyDescent="0.3">
      <c r="A5612" s="4">
        <v>1995</v>
      </c>
      <c r="B5612" t="s">
        <v>1353</v>
      </c>
      <c r="C5612" s="10">
        <v>2350000</v>
      </c>
      <c r="D5612" t="s">
        <v>50</v>
      </c>
      <c r="E5612" t="s">
        <v>264</v>
      </c>
    </row>
    <row r="5613" spans="1:5" ht="18.75" customHeight="1" x14ac:dyDescent="0.3">
      <c r="A5613" s="4">
        <v>1995</v>
      </c>
      <c r="B5613" t="s">
        <v>1004</v>
      </c>
      <c r="C5613" s="10">
        <v>1600000</v>
      </c>
      <c r="D5613" t="s">
        <v>43</v>
      </c>
      <c r="E5613" t="s">
        <v>264</v>
      </c>
    </row>
    <row r="5614" spans="1:5" ht="18.75" customHeight="1" x14ac:dyDescent="0.3">
      <c r="A5614" s="4">
        <v>1995</v>
      </c>
      <c r="B5614" t="s">
        <v>407</v>
      </c>
      <c r="C5614" s="10">
        <v>1500000</v>
      </c>
      <c r="D5614" t="s">
        <v>54</v>
      </c>
      <c r="E5614" t="s">
        <v>264</v>
      </c>
    </row>
    <row r="5615" spans="1:5" ht="18.75" customHeight="1" x14ac:dyDescent="0.3">
      <c r="A5615" s="4">
        <v>1995</v>
      </c>
      <c r="B5615" t="s">
        <v>1464</v>
      </c>
      <c r="C5615" s="10">
        <v>900000</v>
      </c>
      <c r="D5615" t="s">
        <v>34</v>
      </c>
      <c r="E5615" t="s">
        <v>264</v>
      </c>
    </row>
    <row r="5616" spans="1:5" ht="18.75" customHeight="1" x14ac:dyDescent="0.3">
      <c r="A5616" s="4">
        <v>1995</v>
      </c>
      <c r="B5616" t="s">
        <v>1467</v>
      </c>
      <c r="C5616" s="10">
        <v>435000</v>
      </c>
      <c r="D5616" t="s">
        <v>28</v>
      </c>
      <c r="E5616" t="s">
        <v>264</v>
      </c>
    </row>
    <row r="5617" spans="1:5" ht="18.75" customHeight="1" x14ac:dyDescent="0.3">
      <c r="A5617" s="4">
        <v>1995</v>
      </c>
      <c r="B5617" t="s">
        <v>1461</v>
      </c>
      <c r="C5617" s="10">
        <v>425000</v>
      </c>
      <c r="D5617" t="s">
        <v>24</v>
      </c>
      <c r="E5617" t="s">
        <v>264</v>
      </c>
    </row>
    <row r="5618" spans="1:5" ht="18.75" customHeight="1" x14ac:dyDescent="0.3">
      <c r="A5618" s="4">
        <v>1995</v>
      </c>
      <c r="B5618" t="s">
        <v>1352</v>
      </c>
      <c r="C5618" s="10">
        <v>350000</v>
      </c>
      <c r="D5618" t="s">
        <v>24</v>
      </c>
      <c r="E5618" t="s">
        <v>264</v>
      </c>
    </row>
    <row r="5619" spans="1:5" ht="18.75" customHeight="1" x14ac:dyDescent="0.3">
      <c r="A5619" s="4">
        <v>1995</v>
      </c>
      <c r="B5619" t="s">
        <v>1001</v>
      </c>
      <c r="C5619" s="10">
        <v>325000</v>
      </c>
      <c r="D5619" t="s">
        <v>54</v>
      </c>
      <c r="E5619" t="s">
        <v>264</v>
      </c>
    </row>
    <row r="5620" spans="1:5" ht="18.75" customHeight="1" x14ac:dyDescent="0.3">
      <c r="A5620" s="4">
        <v>1995</v>
      </c>
      <c r="B5620" t="s">
        <v>533</v>
      </c>
      <c r="C5620" s="10">
        <v>306000</v>
      </c>
      <c r="D5620" t="s">
        <v>34</v>
      </c>
      <c r="E5620" t="s">
        <v>264</v>
      </c>
    </row>
    <row r="5621" spans="1:5" ht="18.75" customHeight="1" x14ac:dyDescent="0.3">
      <c r="A5621" s="4">
        <v>1995</v>
      </c>
      <c r="B5621" t="s">
        <v>1272</v>
      </c>
      <c r="C5621" s="10">
        <v>300000</v>
      </c>
      <c r="D5621" t="s">
        <v>34</v>
      </c>
      <c r="E5621" t="s">
        <v>264</v>
      </c>
    </row>
    <row r="5622" spans="1:5" ht="18.75" customHeight="1" x14ac:dyDescent="0.3">
      <c r="A5622" s="4">
        <v>1995</v>
      </c>
      <c r="B5622" t="s">
        <v>803</v>
      </c>
      <c r="C5622" s="10">
        <v>275000</v>
      </c>
      <c r="D5622" t="s">
        <v>28</v>
      </c>
      <c r="E5622" t="s">
        <v>264</v>
      </c>
    </row>
    <row r="5623" spans="1:5" ht="18.75" customHeight="1" x14ac:dyDescent="0.3">
      <c r="A5623" s="4">
        <v>1995</v>
      </c>
      <c r="B5623" t="s">
        <v>243</v>
      </c>
      <c r="C5623" s="10">
        <v>250000</v>
      </c>
      <c r="D5623" t="s">
        <v>28</v>
      </c>
      <c r="E5623" t="s">
        <v>264</v>
      </c>
    </row>
    <row r="5624" spans="1:5" ht="18.75" customHeight="1" x14ac:dyDescent="0.3">
      <c r="A5624" s="4">
        <v>1995</v>
      </c>
      <c r="B5624" t="s">
        <v>1205</v>
      </c>
      <c r="C5624" s="10">
        <v>240000</v>
      </c>
      <c r="D5624" t="s">
        <v>24</v>
      </c>
      <c r="E5624" t="s">
        <v>264</v>
      </c>
    </row>
    <row r="5625" spans="1:5" ht="18.75" customHeight="1" x14ac:dyDescent="0.3">
      <c r="A5625" s="4">
        <v>1995</v>
      </c>
      <c r="B5625" t="s">
        <v>1484</v>
      </c>
      <c r="C5625" s="10">
        <v>150000</v>
      </c>
      <c r="D5625" t="s">
        <v>24</v>
      </c>
      <c r="E5625" t="s">
        <v>264</v>
      </c>
    </row>
    <row r="5626" spans="1:5" ht="18.75" customHeight="1" x14ac:dyDescent="0.3">
      <c r="A5626" s="4">
        <v>1995</v>
      </c>
      <c r="B5626" t="s">
        <v>1610</v>
      </c>
      <c r="C5626" s="10">
        <v>136000</v>
      </c>
      <c r="D5626" t="s">
        <v>28</v>
      </c>
      <c r="E5626" t="s">
        <v>264</v>
      </c>
    </row>
    <row r="5627" spans="1:5" ht="18.75" customHeight="1" x14ac:dyDescent="0.3">
      <c r="A5627" s="4">
        <v>1995</v>
      </c>
      <c r="B5627" t="s">
        <v>1736</v>
      </c>
      <c r="C5627" s="10">
        <v>136000</v>
      </c>
      <c r="D5627" t="s">
        <v>24</v>
      </c>
      <c r="E5627" t="s">
        <v>264</v>
      </c>
    </row>
    <row r="5628" spans="1:5" ht="18.75" customHeight="1" x14ac:dyDescent="0.3">
      <c r="A5628" s="4">
        <v>1995</v>
      </c>
      <c r="B5628" t="s">
        <v>1611</v>
      </c>
      <c r="C5628" s="10">
        <v>134000</v>
      </c>
      <c r="D5628" t="s">
        <v>24</v>
      </c>
      <c r="E5628" t="s">
        <v>264</v>
      </c>
    </row>
    <row r="5629" spans="1:5" ht="18.75" customHeight="1" x14ac:dyDescent="0.3">
      <c r="A5629" s="4">
        <v>1995</v>
      </c>
      <c r="B5629" t="s">
        <v>1737</v>
      </c>
      <c r="C5629" s="10">
        <v>109000</v>
      </c>
      <c r="D5629" t="s">
        <v>28</v>
      </c>
      <c r="E5629" t="s">
        <v>264</v>
      </c>
    </row>
    <row r="5630" spans="1:5" ht="18.75" customHeight="1" x14ac:dyDescent="0.3">
      <c r="A5630" s="4">
        <v>1995</v>
      </c>
      <c r="B5630" t="s">
        <v>1738</v>
      </c>
      <c r="C5630" s="10">
        <v>109000</v>
      </c>
      <c r="D5630" t="s">
        <v>24</v>
      </c>
      <c r="E5630" t="s">
        <v>264</v>
      </c>
    </row>
    <row r="5631" spans="1:5" ht="18.75" customHeight="1" x14ac:dyDescent="0.3">
      <c r="A5631" s="4">
        <v>1995</v>
      </c>
      <c r="B5631" t="s">
        <v>1739</v>
      </c>
      <c r="C5631" s="10">
        <v>109000</v>
      </c>
      <c r="D5631" t="s">
        <v>43</v>
      </c>
      <c r="E5631" t="s">
        <v>264</v>
      </c>
    </row>
    <row r="5632" spans="1:5" ht="18.75" customHeight="1" x14ac:dyDescent="0.3">
      <c r="A5632" s="4">
        <v>1995</v>
      </c>
      <c r="B5632" t="s">
        <v>1740</v>
      </c>
      <c r="C5632" s="10">
        <v>109000</v>
      </c>
      <c r="D5632" t="s">
        <v>24</v>
      </c>
      <c r="E5632" t="s">
        <v>264</v>
      </c>
    </row>
    <row r="5633" spans="1:5" ht="18.75" customHeight="1" x14ac:dyDescent="0.3">
      <c r="A5633" s="4">
        <v>1995</v>
      </c>
      <c r="B5633" t="s">
        <v>1741</v>
      </c>
      <c r="C5633" s="10">
        <v>109000</v>
      </c>
      <c r="D5633" t="s">
        <v>24</v>
      </c>
      <c r="E5633" t="s">
        <v>264</v>
      </c>
    </row>
    <row r="5634" spans="1:5" ht="18.75" customHeight="1" x14ac:dyDescent="0.3">
      <c r="A5634" s="4">
        <v>1995</v>
      </c>
      <c r="B5634" t="s">
        <v>1742</v>
      </c>
      <c r="C5634" s="10">
        <v>109000</v>
      </c>
      <c r="D5634" t="s">
        <v>28</v>
      </c>
      <c r="E5634" t="s">
        <v>264</v>
      </c>
    </row>
    <row r="5635" spans="1:5" ht="18.75" customHeight="1" x14ac:dyDescent="0.3">
      <c r="A5635" s="4">
        <v>1995</v>
      </c>
      <c r="B5635" t="s">
        <v>1743</v>
      </c>
      <c r="C5635" s="10">
        <v>109000</v>
      </c>
      <c r="D5635" t="s">
        <v>24</v>
      </c>
      <c r="E5635" t="s">
        <v>264</v>
      </c>
    </row>
    <row r="5636" spans="1:5" ht="18.75" customHeight="1" x14ac:dyDescent="0.3">
      <c r="A5636" s="4">
        <v>1995</v>
      </c>
      <c r="B5636" t="s">
        <v>1744</v>
      </c>
      <c r="C5636" s="10">
        <v>109000</v>
      </c>
      <c r="D5636" t="s">
        <v>24</v>
      </c>
      <c r="E5636" t="s">
        <v>264</v>
      </c>
    </row>
    <row r="5637" spans="1:5" ht="18.75" customHeight="1" x14ac:dyDescent="0.3">
      <c r="A5637" s="4">
        <v>1995</v>
      </c>
      <c r="B5637" t="s">
        <v>522</v>
      </c>
      <c r="C5637" s="10">
        <v>8000183</v>
      </c>
      <c r="D5637" t="s">
        <v>28</v>
      </c>
      <c r="E5637" t="s">
        <v>292</v>
      </c>
    </row>
    <row r="5638" spans="1:5" ht="18.75" customHeight="1" x14ac:dyDescent="0.3">
      <c r="A5638" s="4">
        <v>1995</v>
      </c>
      <c r="B5638" t="s">
        <v>316</v>
      </c>
      <c r="C5638" s="10">
        <v>5800000</v>
      </c>
      <c r="D5638" t="s">
        <v>54</v>
      </c>
      <c r="E5638" t="s">
        <v>292</v>
      </c>
    </row>
    <row r="5639" spans="1:5" ht="18.75" customHeight="1" x14ac:dyDescent="0.3">
      <c r="A5639" s="4">
        <v>1995</v>
      </c>
      <c r="B5639" t="s">
        <v>696</v>
      </c>
      <c r="C5639" s="10">
        <v>3933333</v>
      </c>
      <c r="D5639" t="s">
        <v>24</v>
      </c>
      <c r="E5639" t="s">
        <v>292</v>
      </c>
    </row>
    <row r="5640" spans="1:5" ht="18.75" customHeight="1" x14ac:dyDescent="0.3">
      <c r="A5640" s="4">
        <v>1995</v>
      </c>
      <c r="B5640" t="s">
        <v>310</v>
      </c>
      <c r="C5640" s="10">
        <v>3333333</v>
      </c>
      <c r="D5640" t="s">
        <v>37</v>
      </c>
      <c r="E5640" t="s">
        <v>292</v>
      </c>
    </row>
    <row r="5641" spans="1:5" ht="18.75" customHeight="1" x14ac:dyDescent="0.3">
      <c r="A5641" s="4">
        <v>1995</v>
      </c>
      <c r="B5641" t="s">
        <v>1355</v>
      </c>
      <c r="C5641" s="10">
        <v>2242500</v>
      </c>
      <c r="D5641" t="s">
        <v>24</v>
      </c>
      <c r="E5641" t="s">
        <v>292</v>
      </c>
    </row>
    <row r="5642" spans="1:5" ht="18.75" customHeight="1" x14ac:dyDescent="0.3">
      <c r="A5642" s="4">
        <v>1995</v>
      </c>
      <c r="B5642" t="s">
        <v>1354</v>
      </c>
      <c r="C5642" s="10">
        <v>1850000</v>
      </c>
      <c r="D5642" t="s">
        <v>28</v>
      </c>
      <c r="E5642" t="s">
        <v>292</v>
      </c>
    </row>
    <row r="5643" spans="1:5" ht="18.75" customHeight="1" x14ac:dyDescent="0.3">
      <c r="A5643" s="4">
        <v>1995</v>
      </c>
      <c r="B5643" t="s">
        <v>806</v>
      </c>
      <c r="C5643" s="10">
        <v>1800000</v>
      </c>
      <c r="D5643" t="s">
        <v>34</v>
      </c>
      <c r="E5643" t="s">
        <v>292</v>
      </c>
    </row>
    <row r="5644" spans="1:5" ht="18.75" customHeight="1" x14ac:dyDescent="0.3">
      <c r="A5644" s="4">
        <v>1995</v>
      </c>
      <c r="B5644" t="s">
        <v>319</v>
      </c>
      <c r="C5644" s="10">
        <v>1250000</v>
      </c>
      <c r="D5644" t="s">
        <v>24</v>
      </c>
      <c r="E5644" t="s">
        <v>292</v>
      </c>
    </row>
    <row r="5645" spans="1:5" ht="18.75" customHeight="1" x14ac:dyDescent="0.3">
      <c r="A5645" s="4">
        <v>1995</v>
      </c>
      <c r="B5645" t="s">
        <v>823</v>
      </c>
      <c r="C5645" s="10">
        <v>750000</v>
      </c>
      <c r="D5645" t="s">
        <v>28</v>
      </c>
      <c r="E5645" t="s">
        <v>292</v>
      </c>
    </row>
    <row r="5646" spans="1:5" ht="18.75" customHeight="1" x14ac:dyDescent="0.3">
      <c r="A5646" s="4">
        <v>1995</v>
      </c>
      <c r="B5646" t="s">
        <v>454</v>
      </c>
      <c r="C5646" s="10">
        <v>715000</v>
      </c>
      <c r="D5646" t="s">
        <v>24</v>
      </c>
      <c r="E5646" t="s">
        <v>292</v>
      </c>
    </row>
    <row r="5647" spans="1:5" ht="18.75" customHeight="1" x14ac:dyDescent="0.3">
      <c r="A5647" s="4">
        <v>1995</v>
      </c>
      <c r="B5647" t="s">
        <v>583</v>
      </c>
      <c r="C5647" s="10">
        <v>700000</v>
      </c>
      <c r="D5647" t="s">
        <v>34</v>
      </c>
      <c r="E5647" t="s">
        <v>292</v>
      </c>
    </row>
    <row r="5648" spans="1:5" ht="18.75" customHeight="1" x14ac:dyDescent="0.3">
      <c r="A5648" s="4">
        <v>1995</v>
      </c>
      <c r="B5648" t="s">
        <v>1041</v>
      </c>
      <c r="C5648" s="10">
        <v>600000</v>
      </c>
      <c r="D5648" t="s">
        <v>24</v>
      </c>
      <c r="E5648" t="s">
        <v>292</v>
      </c>
    </row>
    <row r="5649" spans="1:5" ht="18.75" customHeight="1" x14ac:dyDescent="0.3">
      <c r="A5649" s="4">
        <v>1995</v>
      </c>
      <c r="B5649" t="s">
        <v>932</v>
      </c>
      <c r="C5649" s="10">
        <v>500000</v>
      </c>
      <c r="D5649" t="s">
        <v>28</v>
      </c>
      <c r="E5649" t="s">
        <v>292</v>
      </c>
    </row>
    <row r="5650" spans="1:5" ht="18.75" customHeight="1" x14ac:dyDescent="0.3">
      <c r="A5650" s="4">
        <v>1995</v>
      </c>
      <c r="B5650" t="s">
        <v>1357</v>
      </c>
      <c r="C5650" s="10">
        <v>475000</v>
      </c>
      <c r="D5650" t="s">
        <v>43</v>
      </c>
      <c r="E5650" t="s">
        <v>292</v>
      </c>
    </row>
    <row r="5651" spans="1:5" ht="18.75" customHeight="1" x14ac:dyDescent="0.3">
      <c r="A5651" s="4">
        <v>1995</v>
      </c>
      <c r="B5651" t="s">
        <v>807</v>
      </c>
      <c r="C5651" s="10">
        <v>400000</v>
      </c>
      <c r="D5651" t="s">
        <v>24</v>
      </c>
      <c r="E5651" t="s">
        <v>292</v>
      </c>
    </row>
    <row r="5652" spans="1:5" ht="18.75" customHeight="1" x14ac:dyDescent="0.3">
      <c r="A5652" s="4">
        <v>1995</v>
      </c>
      <c r="B5652" t="s">
        <v>1316</v>
      </c>
      <c r="C5652" s="10">
        <v>350000</v>
      </c>
      <c r="D5652" t="s">
        <v>24</v>
      </c>
      <c r="E5652" t="s">
        <v>292</v>
      </c>
    </row>
    <row r="5653" spans="1:5" ht="18.75" customHeight="1" x14ac:dyDescent="0.3">
      <c r="A5653" s="4">
        <v>1995</v>
      </c>
      <c r="B5653" t="s">
        <v>1013</v>
      </c>
      <c r="C5653" s="10">
        <v>300000</v>
      </c>
      <c r="D5653" t="s">
        <v>54</v>
      </c>
      <c r="E5653" t="s">
        <v>292</v>
      </c>
    </row>
    <row r="5654" spans="1:5" ht="18.75" customHeight="1" x14ac:dyDescent="0.3">
      <c r="A5654" s="4">
        <v>1995</v>
      </c>
      <c r="B5654" t="s">
        <v>1471</v>
      </c>
      <c r="C5654" s="10">
        <v>200000</v>
      </c>
      <c r="D5654" t="s">
        <v>24</v>
      </c>
      <c r="E5654" t="s">
        <v>292</v>
      </c>
    </row>
    <row r="5655" spans="1:5" ht="18.75" customHeight="1" x14ac:dyDescent="0.3">
      <c r="A5655" s="4">
        <v>1995</v>
      </c>
      <c r="B5655" t="s">
        <v>1659</v>
      </c>
      <c r="C5655" s="10">
        <v>170000</v>
      </c>
      <c r="D5655" t="s">
        <v>24</v>
      </c>
      <c r="E5655" t="s">
        <v>292</v>
      </c>
    </row>
    <row r="5656" spans="1:5" ht="18.75" customHeight="1" x14ac:dyDescent="0.3">
      <c r="A5656" s="4">
        <v>1995</v>
      </c>
      <c r="B5656" t="s">
        <v>1031</v>
      </c>
      <c r="C5656" s="10">
        <v>150000</v>
      </c>
      <c r="D5656" t="s">
        <v>34</v>
      </c>
      <c r="E5656" t="s">
        <v>292</v>
      </c>
    </row>
    <row r="5657" spans="1:5" ht="18.75" customHeight="1" x14ac:dyDescent="0.3">
      <c r="A5657" s="4">
        <v>1995</v>
      </c>
      <c r="B5657" t="s">
        <v>1745</v>
      </c>
      <c r="C5657" s="10">
        <v>142500</v>
      </c>
      <c r="D5657" t="s">
        <v>24</v>
      </c>
      <c r="E5657" t="s">
        <v>292</v>
      </c>
    </row>
    <row r="5658" spans="1:5" ht="18.75" customHeight="1" x14ac:dyDescent="0.3">
      <c r="A5658" s="4">
        <v>1995</v>
      </c>
      <c r="B5658" t="s">
        <v>1470</v>
      </c>
      <c r="C5658" s="10">
        <v>137500</v>
      </c>
      <c r="D5658" t="s">
        <v>37</v>
      </c>
      <c r="E5658" t="s">
        <v>292</v>
      </c>
    </row>
    <row r="5659" spans="1:5" ht="18.75" customHeight="1" x14ac:dyDescent="0.3">
      <c r="A5659" s="4">
        <v>1995</v>
      </c>
      <c r="B5659" t="s">
        <v>1469</v>
      </c>
      <c r="C5659" s="10">
        <v>122500</v>
      </c>
      <c r="D5659" t="s">
        <v>37</v>
      </c>
      <c r="E5659" t="s">
        <v>292</v>
      </c>
    </row>
    <row r="5660" spans="1:5" ht="18.75" customHeight="1" x14ac:dyDescent="0.3">
      <c r="A5660" s="4">
        <v>1995</v>
      </c>
      <c r="B5660" t="s">
        <v>950</v>
      </c>
      <c r="C5660" s="10">
        <v>120000</v>
      </c>
      <c r="D5660" t="s">
        <v>24</v>
      </c>
      <c r="E5660" t="s">
        <v>292</v>
      </c>
    </row>
    <row r="5661" spans="1:5" ht="18.75" customHeight="1" x14ac:dyDescent="0.3">
      <c r="A5661" s="4">
        <v>1995</v>
      </c>
      <c r="B5661" t="s">
        <v>1746</v>
      </c>
      <c r="C5661" s="10">
        <v>120000</v>
      </c>
      <c r="D5661" t="s">
        <v>50</v>
      </c>
      <c r="E5661" t="s">
        <v>292</v>
      </c>
    </row>
    <row r="5662" spans="1:5" ht="18.75" customHeight="1" x14ac:dyDescent="0.3">
      <c r="A5662" s="4">
        <v>1995</v>
      </c>
      <c r="B5662" t="s">
        <v>1747</v>
      </c>
      <c r="C5662" s="10">
        <v>115000</v>
      </c>
      <c r="D5662" t="s">
        <v>28</v>
      </c>
      <c r="E5662" t="s">
        <v>292</v>
      </c>
    </row>
    <row r="5663" spans="1:5" ht="18.75" customHeight="1" x14ac:dyDescent="0.3">
      <c r="A5663" s="4">
        <v>1995</v>
      </c>
      <c r="B5663" t="s">
        <v>1748</v>
      </c>
      <c r="C5663" s="10">
        <v>110000</v>
      </c>
      <c r="D5663" t="s">
        <v>24</v>
      </c>
      <c r="E5663" t="s">
        <v>292</v>
      </c>
    </row>
    <row r="5664" spans="1:5" ht="18.75" customHeight="1" x14ac:dyDescent="0.3">
      <c r="A5664" s="4">
        <v>1995</v>
      </c>
      <c r="B5664" t="s">
        <v>1749</v>
      </c>
      <c r="C5664" s="10">
        <v>109000</v>
      </c>
      <c r="D5664" t="s">
        <v>24</v>
      </c>
      <c r="E5664" t="s">
        <v>292</v>
      </c>
    </row>
    <row r="5665" spans="1:5" ht="18.75" customHeight="1" x14ac:dyDescent="0.3">
      <c r="A5665" s="4">
        <v>1995</v>
      </c>
      <c r="B5665" t="s">
        <v>1750</v>
      </c>
      <c r="C5665" s="10">
        <v>109000</v>
      </c>
      <c r="D5665" t="s">
        <v>24</v>
      </c>
      <c r="E5665" t="s">
        <v>292</v>
      </c>
    </row>
    <row r="5666" spans="1:5" ht="18.75" customHeight="1" x14ac:dyDescent="0.3">
      <c r="A5666" s="4">
        <v>1995</v>
      </c>
      <c r="B5666" t="s">
        <v>1751</v>
      </c>
      <c r="C5666" s="10">
        <v>109000</v>
      </c>
      <c r="D5666" t="s">
        <v>24</v>
      </c>
      <c r="E5666" t="s">
        <v>292</v>
      </c>
    </row>
    <row r="5667" spans="1:5" ht="18.75" customHeight="1" x14ac:dyDescent="0.3">
      <c r="A5667" s="4">
        <v>1995</v>
      </c>
      <c r="B5667" t="s">
        <v>1752</v>
      </c>
      <c r="C5667" s="10">
        <v>109000</v>
      </c>
      <c r="D5667" t="s">
        <v>24</v>
      </c>
      <c r="E5667" t="s">
        <v>292</v>
      </c>
    </row>
    <row r="5668" spans="1:5" ht="18.75" customHeight="1" x14ac:dyDescent="0.3">
      <c r="A5668" s="4">
        <v>1995</v>
      </c>
      <c r="B5668" t="s">
        <v>1753</v>
      </c>
      <c r="C5668" s="10">
        <v>109000</v>
      </c>
      <c r="D5668" t="s">
        <v>24</v>
      </c>
      <c r="E5668" t="s">
        <v>292</v>
      </c>
    </row>
    <row r="5669" spans="1:5" ht="18.75" customHeight="1" x14ac:dyDescent="0.3">
      <c r="A5669" s="4">
        <v>1995</v>
      </c>
      <c r="B5669" t="s">
        <v>408</v>
      </c>
      <c r="C5669" s="10">
        <v>4500000</v>
      </c>
      <c r="D5669" t="s">
        <v>24</v>
      </c>
      <c r="E5669" t="s">
        <v>323</v>
      </c>
    </row>
    <row r="5670" spans="1:5" ht="18.75" customHeight="1" x14ac:dyDescent="0.3">
      <c r="A5670" s="4">
        <v>1995</v>
      </c>
      <c r="B5670" t="s">
        <v>1022</v>
      </c>
      <c r="C5670" s="10">
        <v>4300000</v>
      </c>
      <c r="D5670" t="s">
        <v>28</v>
      </c>
      <c r="E5670" t="s">
        <v>323</v>
      </c>
    </row>
    <row r="5671" spans="1:5" ht="18.75" customHeight="1" x14ac:dyDescent="0.3">
      <c r="A5671" s="4">
        <v>1995</v>
      </c>
      <c r="B5671" t="s">
        <v>1027</v>
      </c>
      <c r="C5671" s="10">
        <v>3625000</v>
      </c>
      <c r="D5671" t="s">
        <v>37</v>
      </c>
      <c r="E5671" t="s">
        <v>323</v>
      </c>
    </row>
    <row r="5672" spans="1:5" ht="18.75" customHeight="1" x14ac:dyDescent="0.3">
      <c r="A5672" s="4">
        <v>1995</v>
      </c>
      <c r="B5672" t="s">
        <v>431</v>
      </c>
      <c r="C5672" s="10">
        <v>3000000</v>
      </c>
      <c r="D5672" t="s">
        <v>50</v>
      </c>
      <c r="E5672" t="s">
        <v>323</v>
      </c>
    </row>
    <row r="5673" spans="1:5" ht="18.75" customHeight="1" x14ac:dyDescent="0.3">
      <c r="A5673" s="4">
        <v>1995</v>
      </c>
      <c r="B5673" t="s">
        <v>822</v>
      </c>
      <c r="C5673" s="10">
        <v>2850000</v>
      </c>
      <c r="D5673" t="s">
        <v>43</v>
      </c>
      <c r="E5673" t="s">
        <v>323</v>
      </c>
    </row>
    <row r="5674" spans="1:5" ht="18.75" customHeight="1" x14ac:dyDescent="0.3">
      <c r="A5674" s="4">
        <v>1995</v>
      </c>
      <c r="B5674" t="s">
        <v>1023</v>
      </c>
      <c r="C5674" s="10">
        <v>2550000</v>
      </c>
      <c r="D5674" t="s">
        <v>34</v>
      </c>
      <c r="E5674" t="s">
        <v>323</v>
      </c>
    </row>
    <row r="5675" spans="1:5" ht="18.75" customHeight="1" x14ac:dyDescent="0.3">
      <c r="A5675" s="4">
        <v>1995</v>
      </c>
      <c r="B5675" t="s">
        <v>1362</v>
      </c>
      <c r="C5675" s="10">
        <v>1875000</v>
      </c>
      <c r="D5675" t="s">
        <v>28</v>
      </c>
      <c r="E5675" t="s">
        <v>323</v>
      </c>
    </row>
    <row r="5676" spans="1:5" ht="18.75" customHeight="1" x14ac:dyDescent="0.3">
      <c r="A5676" s="4">
        <v>1995</v>
      </c>
      <c r="B5676" t="s">
        <v>1278</v>
      </c>
      <c r="C5676" s="10">
        <v>1800000</v>
      </c>
      <c r="D5676" t="s">
        <v>24</v>
      </c>
      <c r="E5676" t="s">
        <v>323</v>
      </c>
    </row>
    <row r="5677" spans="1:5" ht="18.75" customHeight="1" x14ac:dyDescent="0.3">
      <c r="A5677" s="4">
        <v>1995</v>
      </c>
      <c r="B5677" t="s">
        <v>266</v>
      </c>
      <c r="C5677" s="10">
        <v>1450000</v>
      </c>
      <c r="D5677" t="s">
        <v>24</v>
      </c>
      <c r="E5677" t="s">
        <v>323</v>
      </c>
    </row>
    <row r="5678" spans="1:5" ht="18.75" customHeight="1" x14ac:dyDescent="0.3">
      <c r="A5678" s="4">
        <v>1995</v>
      </c>
      <c r="B5678" t="s">
        <v>1215</v>
      </c>
      <c r="C5678" s="10">
        <v>1075000</v>
      </c>
      <c r="D5678" t="s">
        <v>50</v>
      </c>
      <c r="E5678" t="s">
        <v>323</v>
      </c>
    </row>
    <row r="5679" spans="1:5" ht="18.75" customHeight="1" x14ac:dyDescent="0.3">
      <c r="A5679" s="4">
        <v>1995</v>
      </c>
      <c r="B5679" t="s">
        <v>1294</v>
      </c>
      <c r="C5679" s="10">
        <v>900000</v>
      </c>
      <c r="D5679" t="s">
        <v>24</v>
      </c>
      <c r="E5679" t="s">
        <v>323</v>
      </c>
    </row>
    <row r="5680" spans="1:5" ht="18.75" customHeight="1" x14ac:dyDescent="0.3">
      <c r="A5680" s="4">
        <v>1995</v>
      </c>
      <c r="B5680" t="s">
        <v>1363</v>
      </c>
      <c r="C5680" s="10">
        <v>825000</v>
      </c>
      <c r="D5680" t="s">
        <v>54</v>
      </c>
      <c r="E5680" t="s">
        <v>323</v>
      </c>
    </row>
    <row r="5681" spans="1:5" ht="18.75" customHeight="1" x14ac:dyDescent="0.3">
      <c r="A5681" s="4">
        <v>1995</v>
      </c>
      <c r="B5681" t="s">
        <v>168</v>
      </c>
      <c r="C5681" s="10">
        <v>787000</v>
      </c>
      <c r="D5681" t="s">
        <v>24</v>
      </c>
      <c r="E5681" t="s">
        <v>323</v>
      </c>
    </row>
    <row r="5682" spans="1:5" ht="18.75" customHeight="1" x14ac:dyDescent="0.3">
      <c r="A5682" s="4">
        <v>1995</v>
      </c>
      <c r="B5682" t="s">
        <v>1475</v>
      </c>
      <c r="C5682" s="10">
        <v>750000</v>
      </c>
      <c r="D5682" t="s">
        <v>24</v>
      </c>
      <c r="E5682" t="s">
        <v>323</v>
      </c>
    </row>
    <row r="5683" spans="1:5" ht="18.75" customHeight="1" x14ac:dyDescent="0.3">
      <c r="A5683" s="4">
        <v>1995</v>
      </c>
      <c r="B5683" t="s">
        <v>119</v>
      </c>
      <c r="C5683" s="10">
        <v>725000</v>
      </c>
      <c r="D5683" t="s">
        <v>24</v>
      </c>
      <c r="E5683" t="s">
        <v>323</v>
      </c>
    </row>
    <row r="5684" spans="1:5" ht="18.75" customHeight="1" x14ac:dyDescent="0.3">
      <c r="A5684" s="4">
        <v>1995</v>
      </c>
      <c r="B5684" t="s">
        <v>731</v>
      </c>
      <c r="C5684" s="10">
        <v>600000</v>
      </c>
      <c r="D5684" t="s">
        <v>28</v>
      </c>
      <c r="E5684" t="s">
        <v>323</v>
      </c>
    </row>
    <row r="5685" spans="1:5" ht="18.75" customHeight="1" x14ac:dyDescent="0.3">
      <c r="A5685" s="4">
        <v>1995</v>
      </c>
      <c r="B5685" t="s">
        <v>838</v>
      </c>
      <c r="C5685" s="10">
        <v>500000</v>
      </c>
      <c r="D5685" t="s">
        <v>24</v>
      </c>
      <c r="E5685" t="s">
        <v>323</v>
      </c>
    </row>
    <row r="5686" spans="1:5" ht="18.75" customHeight="1" x14ac:dyDescent="0.3">
      <c r="A5686" s="4">
        <v>1995</v>
      </c>
      <c r="B5686" t="s">
        <v>886</v>
      </c>
      <c r="C5686" s="10">
        <v>450000</v>
      </c>
      <c r="D5686" t="s">
        <v>43</v>
      </c>
      <c r="E5686" t="s">
        <v>323</v>
      </c>
    </row>
    <row r="5687" spans="1:5" ht="18.75" customHeight="1" x14ac:dyDescent="0.3">
      <c r="A5687" s="4">
        <v>1995</v>
      </c>
      <c r="B5687" t="s">
        <v>211</v>
      </c>
      <c r="C5687" s="10">
        <v>450000</v>
      </c>
      <c r="D5687" t="s">
        <v>34</v>
      </c>
      <c r="E5687" t="s">
        <v>323</v>
      </c>
    </row>
    <row r="5688" spans="1:5" ht="18.75" customHeight="1" x14ac:dyDescent="0.3">
      <c r="A5688" s="4">
        <v>1995</v>
      </c>
      <c r="B5688" t="s">
        <v>1614</v>
      </c>
      <c r="C5688" s="10">
        <v>362500</v>
      </c>
      <c r="D5688" t="s">
        <v>28</v>
      </c>
      <c r="E5688" t="s">
        <v>323</v>
      </c>
    </row>
    <row r="5689" spans="1:5" ht="18.75" customHeight="1" x14ac:dyDescent="0.3">
      <c r="A5689" s="4">
        <v>1995</v>
      </c>
      <c r="B5689" t="s">
        <v>328</v>
      </c>
      <c r="C5689" s="10">
        <v>350000</v>
      </c>
      <c r="D5689" t="s">
        <v>24</v>
      </c>
      <c r="E5689" t="s">
        <v>323</v>
      </c>
    </row>
    <row r="5690" spans="1:5" ht="18.75" customHeight="1" x14ac:dyDescent="0.3">
      <c r="A5690" s="4">
        <v>1995</v>
      </c>
      <c r="B5690" t="s">
        <v>1376</v>
      </c>
      <c r="C5690" s="10">
        <v>350000</v>
      </c>
      <c r="D5690" t="s">
        <v>24</v>
      </c>
      <c r="E5690" t="s">
        <v>323</v>
      </c>
    </row>
    <row r="5691" spans="1:5" ht="18.75" customHeight="1" x14ac:dyDescent="0.3">
      <c r="A5691" s="4">
        <v>1995</v>
      </c>
      <c r="B5691" t="s">
        <v>1109</v>
      </c>
      <c r="C5691" s="10">
        <v>325000</v>
      </c>
      <c r="D5691" t="s">
        <v>24</v>
      </c>
      <c r="E5691" t="s">
        <v>323</v>
      </c>
    </row>
    <row r="5692" spans="1:5" ht="18.75" customHeight="1" x14ac:dyDescent="0.3">
      <c r="A5692" s="4">
        <v>1995</v>
      </c>
      <c r="B5692" t="s">
        <v>1390</v>
      </c>
      <c r="C5692" s="10">
        <v>175000</v>
      </c>
      <c r="D5692" t="s">
        <v>28</v>
      </c>
      <c r="E5692" t="s">
        <v>323</v>
      </c>
    </row>
    <row r="5693" spans="1:5" ht="18.75" customHeight="1" x14ac:dyDescent="0.3">
      <c r="A5693" s="4">
        <v>1995</v>
      </c>
      <c r="B5693" t="s">
        <v>1617</v>
      </c>
      <c r="C5693" s="10">
        <v>150000</v>
      </c>
      <c r="D5693" t="s">
        <v>28</v>
      </c>
      <c r="E5693" t="s">
        <v>323</v>
      </c>
    </row>
    <row r="5694" spans="1:5" ht="18.75" customHeight="1" x14ac:dyDescent="0.3">
      <c r="A5694" s="4">
        <v>1995</v>
      </c>
      <c r="B5694" t="s">
        <v>1754</v>
      </c>
      <c r="C5694" s="10">
        <v>120000</v>
      </c>
      <c r="D5694" t="s">
        <v>24</v>
      </c>
      <c r="E5694" t="s">
        <v>323</v>
      </c>
    </row>
    <row r="5695" spans="1:5" ht="18.75" customHeight="1" x14ac:dyDescent="0.3">
      <c r="A5695" s="4">
        <v>1995</v>
      </c>
      <c r="B5695" t="s">
        <v>1755</v>
      </c>
      <c r="C5695" s="10">
        <v>120000</v>
      </c>
      <c r="D5695" t="s">
        <v>34</v>
      </c>
      <c r="E5695" t="s">
        <v>323</v>
      </c>
    </row>
    <row r="5696" spans="1:5" ht="18.75" customHeight="1" x14ac:dyDescent="0.3">
      <c r="A5696" s="4">
        <v>1995</v>
      </c>
      <c r="B5696" t="s">
        <v>1756</v>
      </c>
      <c r="C5696" s="10">
        <v>111000</v>
      </c>
      <c r="D5696" t="s">
        <v>24</v>
      </c>
      <c r="E5696" t="s">
        <v>323</v>
      </c>
    </row>
    <row r="5697" spans="1:5" ht="18.75" customHeight="1" x14ac:dyDescent="0.3">
      <c r="A5697" s="4">
        <v>1995</v>
      </c>
      <c r="B5697" t="s">
        <v>1757</v>
      </c>
      <c r="C5697" s="10">
        <v>110000</v>
      </c>
      <c r="D5697" t="s">
        <v>50</v>
      </c>
      <c r="E5697" t="s">
        <v>323</v>
      </c>
    </row>
    <row r="5698" spans="1:5" ht="18.75" customHeight="1" x14ac:dyDescent="0.3">
      <c r="A5698" s="4">
        <v>1995</v>
      </c>
      <c r="B5698" t="s">
        <v>820</v>
      </c>
      <c r="C5698" s="10">
        <v>7500000</v>
      </c>
      <c r="D5698" t="s">
        <v>28</v>
      </c>
      <c r="E5698" t="s">
        <v>350</v>
      </c>
    </row>
    <row r="5699" spans="1:5" ht="18.75" customHeight="1" x14ac:dyDescent="0.3">
      <c r="A5699" s="4">
        <v>1995</v>
      </c>
      <c r="B5699" t="s">
        <v>827</v>
      </c>
      <c r="C5699" s="10">
        <v>4425000</v>
      </c>
      <c r="D5699" t="s">
        <v>24</v>
      </c>
      <c r="E5699" t="s">
        <v>350</v>
      </c>
    </row>
    <row r="5700" spans="1:5" ht="18.75" customHeight="1" x14ac:dyDescent="0.3">
      <c r="A5700" s="4">
        <v>1995</v>
      </c>
      <c r="B5700" t="s">
        <v>196</v>
      </c>
      <c r="C5700" s="10">
        <v>4250000</v>
      </c>
      <c r="D5700" t="s">
        <v>24</v>
      </c>
      <c r="E5700" t="s">
        <v>350</v>
      </c>
    </row>
    <row r="5701" spans="1:5" ht="18.75" customHeight="1" x14ac:dyDescent="0.3">
      <c r="A5701" s="4">
        <v>1995</v>
      </c>
      <c r="B5701" t="s">
        <v>370</v>
      </c>
      <c r="C5701" s="10">
        <v>4066666</v>
      </c>
      <c r="D5701" t="s">
        <v>28</v>
      </c>
      <c r="E5701" t="s">
        <v>350</v>
      </c>
    </row>
    <row r="5702" spans="1:5" ht="18.75" customHeight="1" x14ac:dyDescent="0.3">
      <c r="A5702" s="4">
        <v>1995</v>
      </c>
      <c r="B5702" t="s">
        <v>818</v>
      </c>
      <c r="C5702" s="10">
        <v>3566367</v>
      </c>
      <c r="D5702" t="s">
        <v>54</v>
      </c>
      <c r="E5702" t="s">
        <v>350</v>
      </c>
    </row>
    <row r="5703" spans="1:5" ht="18.75" customHeight="1" x14ac:dyDescent="0.3">
      <c r="A5703" s="4">
        <v>1995</v>
      </c>
      <c r="B5703" t="s">
        <v>1222</v>
      </c>
      <c r="C5703" s="10">
        <v>2650000</v>
      </c>
      <c r="D5703" t="s">
        <v>24</v>
      </c>
      <c r="E5703" t="s">
        <v>350</v>
      </c>
    </row>
    <row r="5704" spans="1:5" ht="18.75" customHeight="1" x14ac:dyDescent="0.3">
      <c r="A5704" s="4">
        <v>1995</v>
      </c>
      <c r="B5704" t="s">
        <v>1366</v>
      </c>
      <c r="C5704" s="10">
        <v>1000000</v>
      </c>
      <c r="D5704" t="s">
        <v>50</v>
      </c>
      <c r="E5704" t="s">
        <v>350</v>
      </c>
    </row>
    <row r="5705" spans="1:5" ht="18.75" customHeight="1" x14ac:dyDescent="0.3">
      <c r="A5705" s="4">
        <v>1995</v>
      </c>
      <c r="B5705" t="s">
        <v>1069</v>
      </c>
      <c r="C5705" s="10">
        <v>915000</v>
      </c>
      <c r="D5705" t="s">
        <v>24</v>
      </c>
      <c r="E5705" t="s">
        <v>350</v>
      </c>
    </row>
    <row r="5706" spans="1:5" ht="18.75" customHeight="1" x14ac:dyDescent="0.3">
      <c r="A5706" s="4">
        <v>1995</v>
      </c>
      <c r="B5706" t="s">
        <v>531</v>
      </c>
      <c r="C5706" s="10">
        <v>850000</v>
      </c>
      <c r="D5706" t="s">
        <v>43</v>
      </c>
      <c r="E5706" t="s">
        <v>350</v>
      </c>
    </row>
    <row r="5707" spans="1:5" ht="18.75" customHeight="1" x14ac:dyDescent="0.3">
      <c r="A5707" s="4">
        <v>1995</v>
      </c>
      <c r="B5707" t="s">
        <v>1367</v>
      </c>
      <c r="C5707" s="10">
        <v>750000</v>
      </c>
      <c r="D5707" t="s">
        <v>24</v>
      </c>
      <c r="E5707" t="s">
        <v>350</v>
      </c>
    </row>
    <row r="5708" spans="1:5" ht="18.75" customHeight="1" x14ac:dyDescent="0.3">
      <c r="A5708" s="4">
        <v>1995</v>
      </c>
      <c r="B5708" t="s">
        <v>855</v>
      </c>
      <c r="C5708" s="10">
        <v>555000</v>
      </c>
      <c r="D5708" t="s">
        <v>34</v>
      </c>
      <c r="E5708" t="s">
        <v>350</v>
      </c>
    </row>
    <row r="5709" spans="1:5" ht="18.75" customHeight="1" x14ac:dyDescent="0.3">
      <c r="A5709" s="4">
        <v>1995</v>
      </c>
      <c r="B5709" t="s">
        <v>1233</v>
      </c>
      <c r="C5709" s="10">
        <v>500000</v>
      </c>
      <c r="D5709" t="s">
        <v>54</v>
      </c>
      <c r="E5709" t="s">
        <v>350</v>
      </c>
    </row>
    <row r="5710" spans="1:5" ht="18.75" customHeight="1" x14ac:dyDescent="0.3">
      <c r="A5710" s="4">
        <v>1995</v>
      </c>
      <c r="B5710" t="s">
        <v>939</v>
      </c>
      <c r="C5710" s="10">
        <v>350000</v>
      </c>
      <c r="D5710" t="s">
        <v>43</v>
      </c>
      <c r="E5710" t="s">
        <v>350</v>
      </c>
    </row>
    <row r="5711" spans="1:5" ht="18.75" customHeight="1" x14ac:dyDescent="0.3">
      <c r="A5711" s="4">
        <v>1995</v>
      </c>
      <c r="B5711" t="s">
        <v>1095</v>
      </c>
      <c r="C5711" s="10">
        <v>325000</v>
      </c>
      <c r="D5711" t="s">
        <v>37</v>
      </c>
      <c r="E5711" t="s">
        <v>350</v>
      </c>
    </row>
    <row r="5712" spans="1:5" ht="18.75" customHeight="1" x14ac:dyDescent="0.3">
      <c r="A5712" s="4">
        <v>1995</v>
      </c>
      <c r="B5712" t="s">
        <v>1618</v>
      </c>
      <c r="C5712" s="10">
        <v>275000</v>
      </c>
      <c r="D5712" t="s">
        <v>24</v>
      </c>
      <c r="E5712" t="s">
        <v>350</v>
      </c>
    </row>
    <row r="5713" spans="1:5" ht="18.75" customHeight="1" x14ac:dyDescent="0.3">
      <c r="A5713" s="4">
        <v>1995</v>
      </c>
      <c r="B5713" t="s">
        <v>1481</v>
      </c>
      <c r="C5713" s="10">
        <v>250000</v>
      </c>
      <c r="D5713" t="s">
        <v>37</v>
      </c>
      <c r="E5713" t="s">
        <v>350</v>
      </c>
    </row>
    <row r="5714" spans="1:5" ht="18.75" customHeight="1" x14ac:dyDescent="0.3">
      <c r="A5714" s="4">
        <v>1995</v>
      </c>
      <c r="B5714" t="s">
        <v>1619</v>
      </c>
      <c r="C5714" s="10">
        <v>250000</v>
      </c>
      <c r="D5714" t="s">
        <v>24</v>
      </c>
      <c r="E5714" t="s">
        <v>350</v>
      </c>
    </row>
    <row r="5715" spans="1:5" ht="18.75" customHeight="1" x14ac:dyDescent="0.3">
      <c r="A5715" s="4">
        <v>1995</v>
      </c>
      <c r="B5715" t="s">
        <v>869</v>
      </c>
      <c r="C5715" s="10">
        <v>250000</v>
      </c>
      <c r="D5715" t="s">
        <v>28</v>
      </c>
      <c r="E5715" t="s">
        <v>350</v>
      </c>
    </row>
    <row r="5716" spans="1:5" ht="18.75" customHeight="1" x14ac:dyDescent="0.3">
      <c r="A5716" s="4">
        <v>1995</v>
      </c>
      <c r="B5716" t="s">
        <v>286</v>
      </c>
      <c r="C5716" s="10">
        <v>200000</v>
      </c>
      <c r="D5716" t="s">
        <v>24</v>
      </c>
      <c r="E5716" t="s">
        <v>350</v>
      </c>
    </row>
    <row r="5717" spans="1:5" ht="18.75" customHeight="1" x14ac:dyDescent="0.3">
      <c r="A5717" s="4">
        <v>1995</v>
      </c>
      <c r="B5717" t="s">
        <v>1449</v>
      </c>
      <c r="C5717" s="10">
        <v>175000</v>
      </c>
      <c r="D5717" t="s">
        <v>28</v>
      </c>
      <c r="E5717" t="s">
        <v>350</v>
      </c>
    </row>
    <row r="5718" spans="1:5" ht="18.75" customHeight="1" x14ac:dyDescent="0.3">
      <c r="A5718" s="4">
        <v>1995</v>
      </c>
      <c r="B5718" t="s">
        <v>1530</v>
      </c>
      <c r="C5718" s="10">
        <v>175000</v>
      </c>
      <c r="D5718" t="s">
        <v>37</v>
      </c>
      <c r="E5718" t="s">
        <v>350</v>
      </c>
    </row>
    <row r="5719" spans="1:5" ht="18.75" customHeight="1" x14ac:dyDescent="0.3">
      <c r="A5719" s="4">
        <v>1995</v>
      </c>
      <c r="B5719" t="s">
        <v>1544</v>
      </c>
      <c r="C5719" s="10">
        <v>175000</v>
      </c>
      <c r="D5719" t="s">
        <v>34</v>
      </c>
      <c r="E5719" t="s">
        <v>350</v>
      </c>
    </row>
    <row r="5720" spans="1:5" ht="18.75" customHeight="1" x14ac:dyDescent="0.3">
      <c r="A5720" s="4">
        <v>1995</v>
      </c>
      <c r="B5720" t="s">
        <v>1758</v>
      </c>
      <c r="C5720" s="10">
        <v>125000</v>
      </c>
      <c r="D5720" t="s">
        <v>24</v>
      </c>
      <c r="E5720" t="s">
        <v>350</v>
      </c>
    </row>
    <row r="5721" spans="1:5" ht="18.75" customHeight="1" x14ac:dyDescent="0.3">
      <c r="A5721" s="4">
        <v>1995</v>
      </c>
      <c r="B5721" t="s">
        <v>1613</v>
      </c>
      <c r="C5721" s="10">
        <v>115000</v>
      </c>
      <c r="D5721" t="s">
        <v>24</v>
      </c>
      <c r="E5721" t="s">
        <v>350</v>
      </c>
    </row>
    <row r="5722" spans="1:5" ht="18.75" customHeight="1" x14ac:dyDescent="0.3">
      <c r="A5722" s="4">
        <v>1995</v>
      </c>
      <c r="B5722" t="s">
        <v>1759</v>
      </c>
      <c r="C5722" s="10">
        <v>112500</v>
      </c>
      <c r="D5722" t="s">
        <v>50</v>
      </c>
      <c r="E5722" t="s">
        <v>350</v>
      </c>
    </row>
    <row r="5723" spans="1:5" ht="18.75" customHeight="1" x14ac:dyDescent="0.3">
      <c r="A5723" s="4">
        <v>1995</v>
      </c>
      <c r="B5723" t="s">
        <v>1760</v>
      </c>
      <c r="C5723" s="10">
        <v>109000</v>
      </c>
      <c r="D5723" t="s">
        <v>28</v>
      </c>
      <c r="E5723" t="s">
        <v>350</v>
      </c>
    </row>
    <row r="5724" spans="1:5" ht="18.75" customHeight="1" x14ac:dyDescent="0.3">
      <c r="A5724" s="4">
        <v>1995</v>
      </c>
      <c r="B5724" t="s">
        <v>1761</v>
      </c>
      <c r="C5724" s="10">
        <v>109000</v>
      </c>
      <c r="D5724" t="s">
        <v>24</v>
      </c>
      <c r="E5724" t="s">
        <v>350</v>
      </c>
    </row>
    <row r="5725" spans="1:5" ht="18.75" customHeight="1" x14ac:dyDescent="0.3">
      <c r="A5725" s="4">
        <v>1995</v>
      </c>
      <c r="B5725" t="s">
        <v>1762</v>
      </c>
      <c r="C5725" s="10">
        <v>109000</v>
      </c>
      <c r="D5725" t="s">
        <v>24</v>
      </c>
      <c r="E5725" t="s">
        <v>350</v>
      </c>
    </row>
    <row r="5726" spans="1:5" ht="18.75" customHeight="1" x14ac:dyDescent="0.3">
      <c r="A5726" s="4">
        <v>1995</v>
      </c>
      <c r="B5726" t="s">
        <v>1763</v>
      </c>
      <c r="C5726" s="10">
        <v>109000</v>
      </c>
      <c r="D5726" t="s">
        <v>34</v>
      </c>
      <c r="E5726" t="s">
        <v>350</v>
      </c>
    </row>
    <row r="5727" spans="1:5" ht="18.75" customHeight="1" x14ac:dyDescent="0.3">
      <c r="A5727" s="4">
        <v>1995</v>
      </c>
      <c r="B5727" t="s">
        <v>784</v>
      </c>
      <c r="C5727" s="10">
        <v>5625000</v>
      </c>
      <c r="D5727" t="s">
        <v>28</v>
      </c>
      <c r="E5727" t="s">
        <v>1488</v>
      </c>
    </row>
    <row r="5728" spans="1:5" ht="18.75" customHeight="1" x14ac:dyDescent="0.3">
      <c r="A5728" s="4">
        <v>1995</v>
      </c>
      <c r="B5728" t="s">
        <v>70</v>
      </c>
      <c r="C5728" s="10">
        <v>4875000</v>
      </c>
      <c r="D5728" t="s">
        <v>24</v>
      </c>
      <c r="E5728" t="s">
        <v>1488</v>
      </c>
    </row>
    <row r="5729" spans="1:5" ht="18.75" customHeight="1" x14ac:dyDescent="0.3">
      <c r="A5729" s="4">
        <v>1995</v>
      </c>
      <c r="B5729" t="s">
        <v>1014</v>
      </c>
      <c r="C5729" s="10">
        <v>3350000</v>
      </c>
      <c r="D5729" t="s">
        <v>24</v>
      </c>
      <c r="E5729" t="s">
        <v>1488</v>
      </c>
    </row>
    <row r="5730" spans="1:5" ht="18.75" customHeight="1" x14ac:dyDescent="0.3">
      <c r="A5730" s="4">
        <v>1995</v>
      </c>
      <c r="B5730" t="s">
        <v>552</v>
      </c>
      <c r="C5730" s="10">
        <v>1800000</v>
      </c>
      <c r="D5730" t="s">
        <v>24</v>
      </c>
      <c r="E5730" t="s">
        <v>1488</v>
      </c>
    </row>
    <row r="5731" spans="1:5" ht="18.75" customHeight="1" x14ac:dyDescent="0.3">
      <c r="A5731" s="4">
        <v>1995</v>
      </c>
      <c r="B5731" t="s">
        <v>216</v>
      </c>
      <c r="C5731" s="10">
        <v>1500000</v>
      </c>
      <c r="D5731" t="s">
        <v>54</v>
      </c>
      <c r="E5731" t="s">
        <v>1488</v>
      </c>
    </row>
    <row r="5732" spans="1:5" ht="18.75" customHeight="1" x14ac:dyDescent="0.3">
      <c r="A5732" s="4">
        <v>1995</v>
      </c>
      <c r="B5732" t="s">
        <v>1306</v>
      </c>
      <c r="C5732" s="10">
        <v>1000000</v>
      </c>
      <c r="D5732" t="s">
        <v>24</v>
      </c>
      <c r="E5732" t="s">
        <v>1488</v>
      </c>
    </row>
    <row r="5733" spans="1:5" ht="18.75" customHeight="1" x14ac:dyDescent="0.3">
      <c r="A5733" s="4">
        <v>1995</v>
      </c>
      <c r="B5733" t="s">
        <v>808</v>
      </c>
      <c r="C5733" s="10">
        <v>650000</v>
      </c>
      <c r="D5733" t="s">
        <v>28</v>
      </c>
      <c r="E5733" t="s">
        <v>1488</v>
      </c>
    </row>
    <row r="5734" spans="1:5" ht="18.75" customHeight="1" x14ac:dyDescent="0.3">
      <c r="A5734" s="4">
        <v>1995</v>
      </c>
      <c r="B5734" t="s">
        <v>237</v>
      </c>
      <c r="C5734" s="10">
        <v>500000</v>
      </c>
      <c r="D5734" t="s">
        <v>28</v>
      </c>
      <c r="E5734" t="s">
        <v>1488</v>
      </c>
    </row>
    <row r="5735" spans="1:5" ht="18.75" customHeight="1" x14ac:dyDescent="0.3">
      <c r="A5735" s="4">
        <v>1995</v>
      </c>
      <c r="B5735" t="s">
        <v>828</v>
      </c>
      <c r="C5735" s="10">
        <v>375000</v>
      </c>
      <c r="D5735" t="s">
        <v>24</v>
      </c>
      <c r="E5735" t="s">
        <v>1488</v>
      </c>
    </row>
    <row r="5736" spans="1:5" ht="18.75" customHeight="1" x14ac:dyDescent="0.3">
      <c r="A5736" s="4">
        <v>1995</v>
      </c>
      <c r="B5736" t="s">
        <v>1490</v>
      </c>
      <c r="C5736" s="10">
        <v>290000</v>
      </c>
      <c r="D5736" t="s">
        <v>28</v>
      </c>
      <c r="E5736" t="s">
        <v>1488</v>
      </c>
    </row>
    <row r="5737" spans="1:5" ht="18.75" customHeight="1" x14ac:dyDescent="0.3">
      <c r="A5737" s="4">
        <v>1995</v>
      </c>
      <c r="B5737" t="s">
        <v>1491</v>
      </c>
      <c r="C5737" s="10">
        <v>255000</v>
      </c>
      <c r="D5737" t="s">
        <v>28</v>
      </c>
      <c r="E5737" t="s">
        <v>1488</v>
      </c>
    </row>
    <row r="5738" spans="1:5" ht="18.75" customHeight="1" x14ac:dyDescent="0.3">
      <c r="A5738" s="4">
        <v>1995</v>
      </c>
      <c r="B5738" t="s">
        <v>1764</v>
      </c>
      <c r="C5738" s="10">
        <v>250000</v>
      </c>
      <c r="D5738" t="s">
        <v>24</v>
      </c>
      <c r="E5738" t="s">
        <v>1488</v>
      </c>
    </row>
    <row r="5739" spans="1:5" ht="18.75" customHeight="1" x14ac:dyDescent="0.3">
      <c r="A5739" s="4">
        <v>1995</v>
      </c>
      <c r="B5739" t="s">
        <v>1501</v>
      </c>
      <c r="C5739" s="10">
        <v>225000</v>
      </c>
      <c r="D5739" t="s">
        <v>50</v>
      </c>
      <c r="E5739" t="s">
        <v>1488</v>
      </c>
    </row>
    <row r="5740" spans="1:5" ht="18.75" customHeight="1" x14ac:dyDescent="0.3">
      <c r="A5740" s="4">
        <v>1995</v>
      </c>
      <c r="B5740" t="s">
        <v>372</v>
      </c>
      <c r="C5740" s="10">
        <v>225000</v>
      </c>
      <c r="D5740" t="s">
        <v>43</v>
      </c>
      <c r="E5740" t="s">
        <v>1488</v>
      </c>
    </row>
    <row r="5741" spans="1:5" ht="18.75" customHeight="1" x14ac:dyDescent="0.3">
      <c r="A5741" s="4">
        <v>1995</v>
      </c>
      <c r="B5741" t="s">
        <v>991</v>
      </c>
      <c r="C5741" s="10">
        <v>200000</v>
      </c>
      <c r="D5741" t="s">
        <v>43</v>
      </c>
      <c r="E5741" t="s">
        <v>1488</v>
      </c>
    </row>
    <row r="5742" spans="1:5" ht="18.75" customHeight="1" x14ac:dyDescent="0.3">
      <c r="A5742" s="4">
        <v>1995</v>
      </c>
      <c r="B5742" t="s">
        <v>903</v>
      </c>
      <c r="C5742" s="10">
        <v>185000</v>
      </c>
      <c r="D5742" t="s">
        <v>24</v>
      </c>
      <c r="E5742" t="s">
        <v>1488</v>
      </c>
    </row>
    <row r="5743" spans="1:5" ht="18.75" customHeight="1" x14ac:dyDescent="0.3">
      <c r="A5743" s="4">
        <v>1995</v>
      </c>
      <c r="B5743" t="s">
        <v>1097</v>
      </c>
      <c r="C5743" s="10">
        <v>185000</v>
      </c>
      <c r="D5743" t="s">
        <v>24</v>
      </c>
      <c r="E5743" t="s">
        <v>1488</v>
      </c>
    </row>
    <row r="5744" spans="1:5" ht="18.75" customHeight="1" x14ac:dyDescent="0.3">
      <c r="A5744" s="4">
        <v>1995</v>
      </c>
      <c r="B5744" t="s">
        <v>1144</v>
      </c>
      <c r="C5744" s="10">
        <v>180000</v>
      </c>
      <c r="D5744" t="s">
        <v>24</v>
      </c>
      <c r="E5744" t="s">
        <v>1488</v>
      </c>
    </row>
    <row r="5745" spans="1:5" ht="18.75" customHeight="1" x14ac:dyDescent="0.3">
      <c r="A5745" s="4">
        <v>1995</v>
      </c>
      <c r="B5745" t="s">
        <v>1275</v>
      </c>
      <c r="C5745" s="10">
        <v>175000</v>
      </c>
      <c r="D5745" t="s">
        <v>34</v>
      </c>
      <c r="E5745" t="s">
        <v>1488</v>
      </c>
    </row>
    <row r="5746" spans="1:5" ht="18.75" customHeight="1" x14ac:dyDescent="0.3">
      <c r="A5746" s="4">
        <v>1995</v>
      </c>
      <c r="B5746" t="s">
        <v>1623</v>
      </c>
      <c r="C5746" s="10">
        <v>161500</v>
      </c>
      <c r="D5746" t="s">
        <v>24</v>
      </c>
      <c r="E5746" t="s">
        <v>1488</v>
      </c>
    </row>
    <row r="5747" spans="1:5" ht="18.75" customHeight="1" x14ac:dyDescent="0.3">
      <c r="A5747" s="4">
        <v>1995</v>
      </c>
      <c r="B5747" t="s">
        <v>974</v>
      </c>
      <c r="C5747" s="10">
        <v>160000</v>
      </c>
      <c r="D5747" t="s">
        <v>24</v>
      </c>
      <c r="E5747" t="s">
        <v>1488</v>
      </c>
    </row>
    <row r="5748" spans="1:5" ht="18.75" customHeight="1" x14ac:dyDescent="0.3">
      <c r="A5748" s="4">
        <v>1995</v>
      </c>
      <c r="B5748" t="s">
        <v>1341</v>
      </c>
      <c r="C5748" s="10">
        <v>157500</v>
      </c>
      <c r="D5748" t="s">
        <v>24</v>
      </c>
      <c r="E5748" t="s">
        <v>1488</v>
      </c>
    </row>
    <row r="5749" spans="1:5" ht="18.75" customHeight="1" x14ac:dyDescent="0.3">
      <c r="A5749" s="4">
        <v>1995</v>
      </c>
      <c r="B5749" t="s">
        <v>723</v>
      </c>
      <c r="C5749" s="10">
        <v>140000</v>
      </c>
      <c r="D5749" t="s">
        <v>28</v>
      </c>
      <c r="E5749" t="s">
        <v>1488</v>
      </c>
    </row>
    <row r="5750" spans="1:5" ht="18.75" customHeight="1" x14ac:dyDescent="0.3">
      <c r="A5750" s="4">
        <v>1995</v>
      </c>
      <c r="B5750" t="s">
        <v>1397</v>
      </c>
      <c r="C5750" s="10">
        <v>134000</v>
      </c>
      <c r="D5750" t="s">
        <v>24</v>
      </c>
      <c r="E5750" t="s">
        <v>1488</v>
      </c>
    </row>
    <row r="5751" spans="1:5" ht="18.75" customHeight="1" x14ac:dyDescent="0.3">
      <c r="A5751" s="4">
        <v>1995</v>
      </c>
      <c r="B5751" t="s">
        <v>1072</v>
      </c>
      <c r="C5751" s="10">
        <v>134000</v>
      </c>
      <c r="D5751" t="s">
        <v>24</v>
      </c>
      <c r="E5751" t="s">
        <v>1488</v>
      </c>
    </row>
    <row r="5752" spans="1:5" ht="18.75" customHeight="1" x14ac:dyDescent="0.3">
      <c r="A5752" s="4">
        <v>1995</v>
      </c>
      <c r="B5752" t="s">
        <v>1765</v>
      </c>
      <c r="C5752" s="10">
        <v>132000</v>
      </c>
      <c r="D5752" t="s">
        <v>28</v>
      </c>
      <c r="E5752" t="s">
        <v>1488</v>
      </c>
    </row>
    <row r="5753" spans="1:5" ht="18.75" customHeight="1" x14ac:dyDescent="0.3">
      <c r="A5753" s="4">
        <v>1995</v>
      </c>
      <c r="B5753" t="s">
        <v>776</v>
      </c>
      <c r="C5753" s="10">
        <v>125000</v>
      </c>
      <c r="D5753" t="s">
        <v>28</v>
      </c>
      <c r="E5753" t="s">
        <v>1488</v>
      </c>
    </row>
    <row r="5754" spans="1:5" ht="18.75" customHeight="1" x14ac:dyDescent="0.3">
      <c r="A5754" s="4">
        <v>1995</v>
      </c>
      <c r="B5754" t="s">
        <v>1624</v>
      </c>
      <c r="C5754" s="10">
        <v>119000</v>
      </c>
      <c r="D5754" t="s">
        <v>43</v>
      </c>
      <c r="E5754" t="s">
        <v>1488</v>
      </c>
    </row>
    <row r="5755" spans="1:5" ht="18.75" customHeight="1" x14ac:dyDescent="0.3">
      <c r="A5755" s="4">
        <v>1995</v>
      </c>
      <c r="B5755" t="s">
        <v>1766</v>
      </c>
      <c r="C5755" s="10">
        <v>116500</v>
      </c>
      <c r="D5755" t="s">
        <v>24</v>
      </c>
      <c r="E5755" t="s">
        <v>1488</v>
      </c>
    </row>
    <row r="5756" spans="1:5" ht="18.75" customHeight="1" x14ac:dyDescent="0.3">
      <c r="A5756" s="4">
        <v>1995</v>
      </c>
      <c r="B5756" t="s">
        <v>1767</v>
      </c>
      <c r="C5756" s="10">
        <v>114000</v>
      </c>
      <c r="D5756" t="s">
        <v>28</v>
      </c>
      <c r="E5756" t="s">
        <v>1488</v>
      </c>
    </row>
    <row r="5757" spans="1:5" ht="18.75" customHeight="1" x14ac:dyDescent="0.3">
      <c r="A5757" s="4">
        <v>1995</v>
      </c>
      <c r="B5757" t="s">
        <v>1768</v>
      </c>
      <c r="C5757" s="10">
        <v>113500</v>
      </c>
      <c r="D5757" t="s">
        <v>34</v>
      </c>
      <c r="E5757" t="s">
        <v>1488</v>
      </c>
    </row>
    <row r="5758" spans="1:5" ht="18.75" customHeight="1" x14ac:dyDescent="0.3">
      <c r="A5758" s="4">
        <v>1995</v>
      </c>
      <c r="B5758" t="s">
        <v>1769</v>
      </c>
      <c r="C5758" s="10">
        <v>109000</v>
      </c>
      <c r="D5758" t="s">
        <v>24</v>
      </c>
      <c r="E5758" t="s">
        <v>1488</v>
      </c>
    </row>
    <row r="5759" spans="1:5" ht="18.75" customHeight="1" x14ac:dyDescent="0.3">
      <c r="A5759" s="4">
        <v>1995</v>
      </c>
      <c r="B5759" t="s">
        <v>1770</v>
      </c>
      <c r="C5759" s="10">
        <v>109000</v>
      </c>
      <c r="D5759" t="s">
        <v>37</v>
      </c>
      <c r="E5759" t="s">
        <v>1488</v>
      </c>
    </row>
    <row r="5760" spans="1:5" ht="18.75" customHeight="1" x14ac:dyDescent="0.3">
      <c r="A5760" s="4">
        <v>1995</v>
      </c>
      <c r="B5760" t="s">
        <v>623</v>
      </c>
      <c r="C5760" s="10">
        <v>5362990</v>
      </c>
      <c r="D5760" t="s">
        <v>24</v>
      </c>
      <c r="E5760" t="s">
        <v>378</v>
      </c>
    </row>
    <row r="5761" spans="1:5" ht="18.75" customHeight="1" x14ac:dyDescent="0.3">
      <c r="A5761" s="4">
        <v>1995</v>
      </c>
      <c r="B5761" t="s">
        <v>521</v>
      </c>
      <c r="C5761" s="10">
        <v>4600950</v>
      </c>
      <c r="D5761" t="s">
        <v>54</v>
      </c>
      <c r="E5761" t="s">
        <v>378</v>
      </c>
    </row>
    <row r="5762" spans="1:5" ht="18.75" customHeight="1" x14ac:dyDescent="0.3">
      <c r="A5762" s="4">
        <v>1995</v>
      </c>
      <c r="B5762" t="s">
        <v>837</v>
      </c>
      <c r="C5762" s="10">
        <v>3000000</v>
      </c>
      <c r="D5762" t="s">
        <v>24</v>
      </c>
      <c r="E5762" t="s">
        <v>378</v>
      </c>
    </row>
    <row r="5763" spans="1:5" ht="18.75" customHeight="1" x14ac:dyDescent="0.3">
      <c r="A5763" s="4">
        <v>1995</v>
      </c>
      <c r="B5763" t="s">
        <v>567</v>
      </c>
      <c r="C5763" s="10">
        <v>2500000</v>
      </c>
      <c r="D5763" t="s">
        <v>24</v>
      </c>
      <c r="E5763" t="s">
        <v>378</v>
      </c>
    </row>
    <row r="5764" spans="1:5" ht="18.75" customHeight="1" x14ac:dyDescent="0.3">
      <c r="A5764" s="4">
        <v>1995</v>
      </c>
      <c r="B5764" t="s">
        <v>291</v>
      </c>
      <c r="C5764" s="10">
        <v>2000000</v>
      </c>
      <c r="D5764" t="s">
        <v>28</v>
      </c>
      <c r="E5764" t="s">
        <v>378</v>
      </c>
    </row>
    <row r="5765" spans="1:5" ht="18.75" customHeight="1" x14ac:dyDescent="0.3">
      <c r="A5765" s="4">
        <v>1995</v>
      </c>
      <c r="B5765" t="s">
        <v>1266</v>
      </c>
      <c r="C5765" s="10">
        <v>1355000</v>
      </c>
      <c r="D5765" t="s">
        <v>43</v>
      </c>
      <c r="E5765" t="s">
        <v>378</v>
      </c>
    </row>
    <row r="5766" spans="1:5" ht="18.75" customHeight="1" x14ac:dyDescent="0.3">
      <c r="A5766" s="4">
        <v>1995</v>
      </c>
      <c r="B5766" t="s">
        <v>1055</v>
      </c>
      <c r="C5766" s="10">
        <v>975000</v>
      </c>
      <c r="D5766" t="s">
        <v>34</v>
      </c>
      <c r="E5766" t="s">
        <v>378</v>
      </c>
    </row>
    <row r="5767" spans="1:5" ht="18.75" customHeight="1" x14ac:dyDescent="0.3">
      <c r="A5767" s="4">
        <v>1995</v>
      </c>
      <c r="B5767" t="s">
        <v>445</v>
      </c>
      <c r="C5767" s="10">
        <v>850000</v>
      </c>
      <c r="D5767" t="s">
        <v>28</v>
      </c>
      <c r="E5767" t="s">
        <v>378</v>
      </c>
    </row>
    <row r="5768" spans="1:5" ht="18.75" customHeight="1" x14ac:dyDescent="0.3">
      <c r="A5768" s="4">
        <v>1995</v>
      </c>
      <c r="B5768" t="s">
        <v>1342</v>
      </c>
      <c r="C5768" s="10">
        <v>710000</v>
      </c>
      <c r="D5768" t="s">
        <v>37</v>
      </c>
      <c r="E5768" t="s">
        <v>378</v>
      </c>
    </row>
    <row r="5769" spans="1:5" ht="18.75" customHeight="1" x14ac:dyDescent="0.3">
      <c r="A5769" s="4">
        <v>1995</v>
      </c>
      <c r="B5769" t="s">
        <v>960</v>
      </c>
      <c r="C5769" s="10">
        <v>425000</v>
      </c>
      <c r="D5769" t="s">
        <v>54</v>
      </c>
      <c r="E5769" t="s">
        <v>378</v>
      </c>
    </row>
    <row r="5770" spans="1:5" ht="18.75" customHeight="1" x14ac:dyDescent="0.3">
      <c r="A5770" s="4">
        <v>1995</v>
      </c>
      <c r="B5770" t="s">
        <v>1345</v>
      </c>
      <c r="C5770" s="10">
        <v>400000</v>
      </c>
      <c r="D5770" t="s">
        <v>24</v>
      </c>
      <c r="E5770" t="s">
        <v>378</v>
      </c>
    </row>
    <row r="5771" spans="1:5" ht="18.75" customHeight="1" x14ac:dyDescent="0.3">
      <c r="A5771" s="4">
        <v>1995</v>
      </c>
      <c r="B5771" t="s">
        <v>1629</v>
      </c>
      <c r="C5771" s="10">
        <v>220000</v>
      </c>
      <c r="D5771" t="s">
        <v>24</v>
      </c>
      <c r="E5771" t="s">
        <v>378</v>
      </c>
    </row>
    <row r="5772" spans="1:5" ht="18.75" customHeight="1" x14ac:dyDescent="0.3">
      <c r="A5772" s="4">
        <v>1995</v>
      </c>
      <c r="B5772" t="s">
        <v>1498</v>
      </c>
      <c r="C5772" s="10">
        <v>220000</v>
      </c>
      <c r="D5772" t="s">
        <v>28</v>
      </c>
      <c r="E5772" t="s">
        <v>378</v>
      </c>
    </row>
    <row r="5773" spans="1:5" ht="18.75" customHeight="1" x14ac:dyDescent="0.3">
      <c r="A5773" s="4">
        <v>1995</v>
      </c>
      <c r="B5773" t="s">
        <v>805</v>
      </c>
      <c r="C5773" s="10">
        <v>200000</v>
      </c>
      <c r="D5773" t="s">
        <v>28</v>
      </c>
      <c r="E5773" t="s">
        <v>378</v>
      </c>
    </row>
    <row r="5774" spans="1:5" ht="18.75" customHeight="1" x14ac:dyDescent="0.3">
      <c r="A5774" s="4">
        <v>1995</v>
      </c>
      <c r="B5774" t="s">
        <v>1627</v>
      </c>
      <c r="C5774" s="10">
        <v>165000</v>
      </c>
      <c r="D5774" t="s">
        <v>24</v>
      </c>
      <c r="E5774" t="s">
        <v>378</v>
      </c>
    </row>
    <row r="5775" spans="1:5" ht="18.75" customHeight="1" x14ac:dyDescent="0.3">
      <c r="A5775" s="4">
        <v>1995</v>
      </c>
      <c r="B5775" t="s">
        <v>1616</v>
      </c>
      <c r="C5775" s="10">
        <v>150000</v>
      </c>
      <c r="D5775" t="s">
        <v>24</v>
      </c>
      <c r="E5775" t="s">
        <v>378</v>
      </c>
    </row>
    <row r="5776" spans="1:5" ht="18.75" customHeight="1" x14ac:dyDescent="0.3">
      <c r="A5776" s="4">
        <v>1995</v>
      </c>
      <c r="B5776" t="s">
        <v>1525</v>
      </c>
      <c r="C5776" s="10">
        <v>145000</v>
      </c>
      <c r="D5776" t="s">
        <v>24</v>
      </c>
      <c r="E5776" t="s">
        <v>378</v>
      </c>
    </row>
    <row r="5777" spans="1:5" ht="18.75" customHeight="1" x14ac:dyDescent="0.3">
      <c r="A5777" s="4">
        <v>1995</v>
      </c>
      <c r="B5777" t="s">
        <v>1771</v>
      </c>
      <c r="C5777" s="10">
        <v>125000</v>
      </c>
      <c r="D5777" t="s">
        <v>50</v>
      </c>
      <c r="E5777" t="s">
        <v>378</v>
      </c>
    </row>
    <row r="5778" spans="1:5" ht="18.75" customHeight="1" x14ac:dyDescent="0.3">
      <c r="A5778" s="4">
        <v>1995</v>
      </c>
      <c r="B5778" t="s">
        <v>1630</v>
      </c>
      <c r="C5778" s="10">
        <v>125000</v>
      </c>
      <c r="D5778" t="s">
        <v>34</v>
      </c>
      <c r="E5778" t="s">
        <v>378</v>
      </c>
    </row>
    <row r="5779" spans="1:5" ht="18.75" customHeight="1" x14ac:dyDescent="0.3">
      <c r="A5779" s="4">
        <v>1995</v>
      </c>
      <c r="B5779" t="s">
        <v>1016</v>
      </c>
      <c r="C5779" s="10">
        <v>118500</v>
      </c>
      <c r="D5779" t="s">
        <v>24</v>
      </c>
      <c r="E5779" t="s">
        <v>378</v>
      </c>
    </row>
    <row r="5780" spans="1:5" ht="18.75" customHeight="1" x14ac:dyDescent="0.3">
      <c r="A5780" s="4">
        <v>1995</v>
      </c>
      <c r="B5780" t="s">
        <v>1772</v>
      </c>
      <c r="C5780" s="10">
        <v>109000</v>
      </c>
      <c r="D5780" t="s">
        <v>37</v>
      </c>
      <c r="E5780" t="s">
        <v>378</v>
      </c>
    </row>
    <row r="5781" spans="1:5" ht="18.75" customHeight="1" x14ac:dyDescent="0.3">
      <c r="A5781" s="4">
        <v>1995</v>
      </c>
      <c r="B5781" t="s">
        <v>1773</v>
      </c>
      <c r="C5781" s="10">
        <v>109000</v>
      </c>
      <c r="D5781" t="s">
        <v>28</v>
      </c>
      <c r="E5781" t="s">
        <v>378</v>
      </c>
    </row>
    <row r="5782" spans="1:5" ht="18.75" customHeight="1" x14ac:dyDescent="0.3">
      <c r="A5782" s="4">
        <v>1995</v>
      </c>
      <c r="B5782" t="s">
        <v>1774</v>
      </c>
      <c r="C5782" s="10">
        <v>109000</v>
      </c>
      <c r="D5782" t="s">
        <v>43</v>
      </c>
      <c r="E5782" t="s">
        <v>378</v>
      </c>
    </row>
    <row r="5783" spans="1:5" ht="18.75" customHeight="1" x14ac:dyDescent="0.3">
      <c r="A5783" s="4">
        <v>1995</v>
      </c>
      <c r="B5783" t="s">
        <v>1480</v>
      </c>
      <c r="C5783" s="10">
        <v>109000</v>
      </c>
      <c r="D5783" t="s">
        <v>24</v>
      </c>
      <c r="E5783" t="s">
        <v>378</v>
      </c>
    </row>
    <row r="5784" spans="1:5" ht="18.75" customHeight="1" x14ac:dyDescent="0.3">
      <c r="A5784" s="4">
        <v>1995</v>
      </c>
      <c r="B5784" t="s">
        <v>1775</v>
      </c>
      <c r="C5784" s="10">
        <v>109000</v>
      </c>
      <c r="D5784" t="s">
        <v>24</v>
      </c>
      <c r="E5784" t="s">
        <v>378</v>
      </c>
    </row>
    <row r="5785" spans="1:5" ht="18.75" customHeight="1" x14ac:dyDescent="0.3">
      <c r="A5785" s="4">
        <v>1995</v>
      </c>
      <c r="B5785" t="s">
        <v>1776</v>
      </c>
      <c r="C5785" s="10">
        <v>109000</v>
      </c>
      <c r="D5785" t="s">
        <v>24</v>
      </c>
      <c r="E5785" t="s">
        <v>378</v>
      </c>
    </row>
    <row r="5786" spans="1:5" ht="18.75" customHeight="1" x14ac:dyDescent="0.3">
      <c r="A5786" s="4">
        <v>1995</v>
      </c>
      <c r="B5786" t="s">
        <v>1124</v>
      </c>
      <c r="C5786" s="10">
        <v>3000000</v>
      </c>
      <c r="D5786" t="s">
        <v>28</v>
      </c>
      <c r="E5786" t="s">
        <v>405</v>
      </c>
    </row>
    <row r="5787" spans="1:5" ht="18.75" customHeight="1" x14ac:dyDescent="0.3">
      <c r="A5787" s="4">
        <v>1995</v>
      </c>
      <c r="B5787" t="s">
        <v>1370</v>
      </c>
      <c r="C5787" s="10">
        <v>1500000</v>
      </c>
      <c r="D5787" t="s">
        <v>24</v>
      </c>
      <c r="E5787" t="s">
        <v>405</v>
      </c>
    </row>
    <row r="5788" spans="1:5" ht="18.75" customHeight="1" x14ac:dyDescent="0.3">
      <c r="A5788" s="4">
        <v>1995</v>
      </c>
      <c r="B5788" t="s">
        <v>1075</v>
      </c>
      <c r="C5788" s="10">
        <v>1300000</v>
      </c>
      <c r="D5788" t="s">
        <v>24</v>
      </c>
      <c r="E5788" t="s">
        <v>405</v>
      </c>
    </row>
    <row r="5789" spans="1:5" ht="18.75" customHeight="1" x14ac:dyDescent="0.3">
      <c r="A5789" s="4">
        <v>1995</v>
      </c>
      <c r="B5789" t="s">
        <v>1000</v>
      </c>
      <c r="C5789" s="10">
        <v>900000</v>
      </c>
      <c r="D5789" t="s">
        <v>34</v>
      </c>
      <c r="E5789" t="s">
        <v>405</v>
      </c>
    </row>
    <row r="5790" spans="1:5" ht="18.75" customHeight="1" x14ac:dyDescent="0.3">
      <c r="A5790" s="4">
        <v>1995</v>
      </c>
      <c r="B5790" t="s">
        <v>1295</v>
      </c>
      <c r="C5790" s="10">
        <v>600000</v>
      </c>
      <c r="D5790" t="s">
        <v>28</v>
      </c>
      <c r="E5790" t="s">
        <v>405</v>
      </c>
    </row>
    <row r="5791" spans="1:5" ht="18.75" customHeight="1" x14ac:dyDescent="0.3">
      <c r="A5791" s="4">
        <v>1995</v>
      </c>
      <c r="B5791" t="s">
        <v>587</v>
      </c>
      <c r="C5791" s="10">
        <v>500000</v>
      </c>
      <c r="D5791" t="s">
        <v>37</v>
      </c>
      <c r="E5791" t="s">
        <v>405</v>
      </c>
    </row>
    <row r="5792" spans="1:5" ht="18.75" customHeight="1" x14ac:dyDescent="0.3">
      <c r="A5792" s="4">
        <v>1995</v>
      </c>
      <c r="B5792" t="s">
        <v>641</v>
      </c>
      <c r="C5792" s="10">
        <v>400000</v>
      </c>
      <c r="D5792" t="s">
        <v>24</v>
      </c>
      <c r="E5792" t="s">
        <v>405</v>
      </c>
    </row>
    <row r="5793" spans="1:5" ht="18.75" customHeight="1" x14ac:dyDescent="0.3">
      <c r="A5793" s="4">
        <v>1995</v>
      </c>
      <c r="B5793" t="s">
        <v>1035</v>
      </c>
      <c r="C5793" s="10">
        <v>325000</v>
      </c>
      <c r="D5793" t="s">
        <v>24</v>
      </c>
      <c r="E5793" t="s">
        <v>405</v>
      </c>
    </row>
    <row r="5794" spans="1:5" ht="18.75" customHeight="1" x14ac:dyDescent="0.3">
      <c r="A5794" s="4">
        <v>1995</v>
      </c>
      <c r="B5794" t="s">
        <v>1500</v>
      </c>
      <c r="C5794" s="10">
        <v>315000</v>
      </c>
      <c r="D5794" t="s">
        <v>43</v>
      </c>
      <c r="E5794" t="s">
        <v>405</v>
      </c>
    </row>
    <row r="5795" spans="1:5" ht="18.75" customHeight="1" x14ac:dyDescent="0.3">
      <c r="A5795" s="4">
        <v>1995</v>
      </c>
      <c r="B5795" t="s">
        <v>1502</v>
      </c>
      <c r="C5795" s="10">
        <v>285000</v>
      </c>
      <c r="D5795" t="s">
        <v>54</v>
      </c>
      <c r="E5795" t="s">
        <v>405</v>
      </c>
    </row>
    <row r="5796" spans="1:5" ht="18.75" customHeight="1" x14ac:dyDescent="0.3">
      <c r="A5796" s="4">
        <v>1995</v>
      </c>
      <c r="B5796" t="s">
        <v>1631</v>
      </c>
      <c r="C5796" s="10">
        <v>270000</v>
      </c>
      <c r="D5796" t="s">
        <v>24</v>
      </c>
      <c r="E5796" t="s">
        <v>405</v>
      </c>
    </row>
    <row r="5797" spans="1:5" ht="18.75" customHeight="1" x14ac:dyDescent="0.3">
      <c r="A5797" s="4">
        <v>1995</v>
      </c>
      <c r="B5797" t="s">
        <v>1508</v>
      </c>
      <c r="C5797" s="10">
        <v>250000</v>
      </c>
      <c r="D5797" t="s">
        <v>37</v>
      </c>
      <c r="E5797" t="s">
        <v>405</v>
      </c>
    </row>
    <row r="5798" spans="1:5" ht="18.75" customHeight="1" x14ac:dyDescent="0.3">
      <c r="A5798" s="4">
        <v>1995</v>
      </c>
      <c r="B5798" t="s">
        <v>1155</v>
      </c>
      <c r="C5798" s="10">
        <v>240000</v>
      </c>
      <c r="D5798" t="s">
        <v>24</v>
      </c>
      <c r="E5798" t="s">
        <v>405</v>
      </c>
    </row>
    <row r="5799" spans="1:5" ht="18.75" customHeight="1" x14ac:dyDescent="0.3">
      <c r="A5799" s="4">
        <v>1995</v>
      </c>
      <c r="B5799" t="s">
        <v>1514</v>
      </c>
      <c r="C5799" s="10">
        <v>225000</v>
      </c>
      <c r="D5799" t="s">
        <v>24</v>
      </c>
      <c r="E5799" t="s">
        <v>405</v>
      </c>
    </row>
    <row r="5800" spans="1:5" ht="18.75" customHeight="1" x14ac:dyDescent="0.3">
      <c r="A5800" s="4">
        <v>1995</v>
      </c>
      <c r="B5800" t="s">
        <v>1356</v>
      </c>
      <c r="C5800" s="10">
        <v>210000</v>
      </c>
      <c r="D5800" t="s">
        <v>24</v>
      </c>
      <c r="E5800" t="s">
        <v>405</v>
      </c>
    </row>
    <row r="5801" spans="1:5" ht="18.75" customHeight="1" x14ac:dyDescent="0.3">
      <c r="A5801" s="4">
        <v>1995</v>
      </c>
      <c r="B5801" t="s">
        <v>1462</v>
      </c>
      <c r="C5801" s="10">
        <v>210000</v>
      </c>
      <c r="D5801" t="s">
        <v>28</v>
      </c>
      <c r="E5801" t="s">
        <v>405</v>
      </c>
    </row>
    <row r="5802" spans="1:5" ht="18.75" customHeight="1" x14ac:dyDescent="0.3">
      <c r="A5802" s="4">
        <v>1995</v>
      </c>
      <c r="B5802" t="s">
        <v>824</v>
      </c>
      <c r="C5802" s="10">
        <v>160000</v>
      </c>
      <c r="D5802" t="s">
        <v>37</v>
      </c>
      <c r="E5802" t="s">
        <v>405</v>
      </c>
    </row>
    <row r="5803" spans="1:5" ht="18.75" customHeight="1" x14ac:dyDescent="0.3">
      <c r="A5803" s="4">
        <v>1995</v>
      </c>
      <c r="B5803" t="s">
        <v>1503</v>
      </c>
      <c r="C5803" s="10">
        <v>150000</v>
      </c>
      <c r="D5803" t="s">
        <v>34</v>
      </c>
      <c r="E5803" t="s">
        <v>405</v>
      </c>
    </row>
    <row r="5804" spans="1:5" ht="18.75" customHeight="1" x14ac:dyDescent="0.3">
      <c r="A5804" s="4">
        <v>1995</v>
      </c>
      <c r="B5804" t="s">
        <v>1635</v>
      </c>
      <c r="C5804" s="10">
        <v>145000</v>
      </c>
      <c r="D5804" t="s">
        <v>50</v>
      </c>
      <c r="E5804" t="s">
        <v>405</v>
      </c>
    </row>
    <row r="5805" spans="1:5" ht="18.75" customHeight="1" x14ac:dyDescent="0.3">
      <c r="A5805" s="4">
        <v>1995</v>
      </c>
      <c r="B5805" t="s">
        <v>1596</v>
      </c>
      <c r="C5805" s="10">
        <v>135000</v>
      </c>
      <c r="D5805" t="s">
        <v>28</v>
      </c>
      <c r="E5805" t="s">
        <v>405</v>
      </c>
    </row>
    <row r="5806" spans="1:5" ht="18.75" customHeight="1" x14ac:dyDescent="0.3">
      <c r="A5806" s="4">
        <v>1995</v>
      </c>
      <c r="B5806" t="s">
        <v>1634</v>
      </c>
      <c r="C5806" s="10">
        <v>130000</v>
      </c>
      <c r="D5806" t="s">
        <v>28</v>
      </c>
      <c r="E5806" t="s">
        <v>405</v>
      </c>
    </row>
    <row r="5807" spans="1:5" ht="18.75" customHeight="1" x14ac:dyDescent="0.3">
      <c r="A5807" s="4">
        <v>1995</v>
      </c>
      <c r="B5807" t="s">
        <v>1505</v>
      </c>
      <c r="C5807" s="10">
        <v>121000</v>
      </c>
      <c r="D5807" t="s">
        <v>34</v>
      </c>
      <c r="E5807" t="s">
        <v>405</v>
      </c>
    </row>
    <row r="5808" spans="1:5" ht="18.75" customHeight="1" x14ac:dyDescent="0.3">
      <c r="A5808" s="4">
        <v>1995</v>
      </c>
      <c r="B5808" t="s">
        <v>497</v>
      </c>
      <c r="C5808" s="10">
        <v>115000</v>
      </c>
      <c r="D5808" t="s">
        <v>24</v>
      </c>
      <c r="E5808" t="s">
        <v>405</v>
      </c>
    </row>
    <row r="5809" spans="1:5" ht="18.75" customHeight="1" x14ac:dyDescent="0.3">
      <c r="A5809" s="4">
        <v>1995</v>
      </c>
      <c r="B5809" t="s">
        <v>1777</v>
      </c>
      <c r="C5809" s="10">
        <v>109000</v>
      </c>
      <c r="D5809" t="s">
        <v>54</v>
      </c>
      <c r="E5809" t="s">
        <v>405</v>
      </c>
    </row>
    <row r="5810" spans="1:5" ht="18.75" customHeight="1" x14ac:dyDescent="0.3">
      <c r="A5810" s="4">
        <v>1995</v>
      </c>
      <c r="B5810" t="s">
        <v>1778</v>
      </c>
      <c r="C5810" s="10">
        <v>109000</v>
      </c>
      <c r="D5810" t="s">
        <v>24</v>
      </c>
      <c r="E5810" t="s">
        <v>405</v>
      </c>
    </row>
    <row r="5811" spans="1:5" ht="18.75" customHeight="1" x14ac:dyDescent="0.3">
      <c r="A5811" s="4">
        <v>1995</v>
      </c>
      <c r="B5811" t="s">
        <v>1779</v>
      </c>
      <c r="C5811" s="10">
        <v>109000</v>
      </c>
      <c r="D5811" t="s">
        <v>28</v>
      </c>
      <c r="E5811" t="s">
        <v>405</v>
      </c>
    </row>
    <row r="5812" spans="1:5" ht="18.75" customHeight="1" x14ac:dyDescent="0.3">
      <c r="A5812" s="4">
        <v>1995</v>
      </c>
      <c r="B5812" t="s">
        <v>1780</v>
      </c>
      <c r="C5812" s="10">
        <v>109000</v>
      </c>
      <c r="D5812" t="s">
        <v>24</v>
      </c>
      <c r="E5812" t="s">
        <v>405</v>
      </c>
    </row>
    <row r="5813" spans="1:5" ht="18.75" customHeight="1" x14ac:dyDescent="0.3">
      <c r="A5813" s="4">
        <v>1995</v>
      </c>
      <c r="B5813" t="s">
        <v>1781</v>
      </c>
      <c r="C5813" s="10">
        <v>109000</v>
      </c>
      <c r="D5813" t="s">
        <v>24</v>
      </c>
      <c r="E5813" t="s">
        <v>405</v>
      </c>
    </row>
    <row r="5814" spans="1:5" ht="18.75" customHeight="1" x14ac:dyDescent="0.3">
      <c r="A5814" s="4">
        <v>1995</v>
      </c>
      <c r="B5814" t="s">
        <v>433</v>
      </c>
      <c r="C5814" s="10">
        <v>6600000</v>
      </c>
      <c r="D5814" t="s">
        <v>43</v>
      </c>
      <c r="E5814" t="s">
        <v>432</v>
      </c>
    </row>
    <row r="5815" spans="1:5" ht="18.75" customHeight="1" x14ac:dyDescent="0.3">
      <c r="A5815" s="4">
        <v>1995</v>
      </c>
      <c r="B5815" t="s">
        <v>255</v>
      </c>
      <c r="C5815" s="10">
        <v>4906603</v>
      </c>
      <c r="D5815" t="s">
        <v>50</v>
      </c>
      <c r="E5815" t="s">
        <v>432</v>
      </c>
    </row>
    <row r="5816" spans="1:5" ht="18.75" customHeight="1" x14ac:dyDescent="0.3">
      <c r="A5816" s="4">
        <v>1995</v>
      </c>
      <c r="B5816" t="s">
        <v>1077</v>
      </c>
      <c r="C5816" s="10">
        <v>4500000</v>
      </c>
      <c r="D5816" t="s">
        <v>24</v>
      </c>
      <c r="E5816" t="s">
        <v>432</v>
      </c>
    </row>
    <row r="5817" spans="1:5" ht="18.75" customHeight="1" x14ac:dyDescent="0.3">
      <c r="A5817" s="4">
        <v>1995</v>
      </c>
      <c r="B5817" t="s">
        <v>854</v>
      </c>
      <c r="C5817" s="10">
        <v>4225000</v>
      </c>
      <c r="D5817" t="s">
        <v>24</v>
      </c>
      <c r="E5817" t="s">
        <v>432</v>
      </c>
    </row>
    <row r="5818" spans="1:5" ht="18.75" customHeight="1" x14ac:dyDescent="0.3">
      <c r="A5818" s="4">
        <v>1995</v>
      </c>
      <c r="B5818" t="s">
        <v>453</v>
      </c>
      <c r="C5818" s="10">
        <v>3333333</v>
      </c>
      <c r="D5818" t="s">
        <v>28</v>
      </c>
      <c r="E5818" t="s">
        <v>432</v>
      </c>
    </row>
    <row r="5819" spans="1:5" ht="18.75" customHeight="1" x14ac:dyDescent="0.3">
      <c r="A5819" s="4">
        <v>1995</v>
      </c>
      <c r="B5819" t="s">
        <v>1377</v>
      </c>
      <c r="C5819" s="10">
        <v>2925000</v>
      </c>
      <c r="D5819" t="s">
        <v>24</v>
      </c>
      <c r="E5819" t="s">
        <v>432</v>
      </c>
    </row>
    <row r="5820" spans="1:5" ht="18.75" customHeight="1" x14ac:dyDescent="0.3">
      <c r="A5820" s="4">
        <v>1995</v>
      </c>
      <c r="B5820" t="s">
        <v>1084</v>
      </c>
      <c r="C5820" s="10">
        <v>2850000</v>
      </c>
      <c r="D5820" t="s">
        <v>34</v>
      </c>
      <c r="E5820" t="s">
        <v>432</v>
      </c>
    </row>
    <row r="5821" spans="1:5" ht="18.75" customHeight="1" x14ac:dyDescent="0.3">
      <c r="A5821" s="4">
        <v>1995</v>
      </c>
      <c r="B5821" t="s">
        <v>389</v>
      </c>
      <c r="C5821" s="10">
        <v>2333333</v>
      </c>
      <c r="D5821" t="s">
        <v>24</v>
      </c>
      <c r="E5821" t="s">
        <v>432</v>
      </c>
    </row>
    <row r="5822" spans="1:5" ht="18.75" customHeight="1" x14ac:dyDescent="0.3">
      <c r="A5822" s="4">
        <v>1995</v>
      </c>
      <c r="B5822" t="s">
        <v>700</v>
      </c>
      <c r="C5822" s="10">
        <v>1600000</v>
      </c>
      <c r="D5822" t="s">
        <v>28</v>
      </c>
      <c r="E5822" t="s">
        <v>432</v>
      </c>
    </row>
    <row r="5823" spans="1:5" ht="18.75" customHeight="1" x14ac:dyDescent="0.3">
      <c r="A5823" s="4">
        <v>1995</v>
      </c>
      <c r="B5823" t="s">
        <v>250</v>
      </c>
      <c r="C5823" s="10">
        <v>1100000</v>
      </c>
      <c r="D5823" t="s">
        <v>24</v>
      </c>
      <c r="E5823" t="s">
        <v>432</v>
      </c>
    </row>
    <row r="5824" spans="1:5" ht="18.75" customHeight="1" x14ac:dyDescent="0.3">
      <c r="A5824" s="4">
        <v>1995</v>
      </c>
      <c r="B5824" t="s">
        <v>337</v>
      </c>
      <c r="C5824" s="10">
        <v>1000000</v>
      </c>
      <c r="D5824" t="s">
        <v>24</v>
      </c>
      <c r="E5824" t="s">
        <v>432</v>
      </c>
    </row>
    <row r="5825" spans="1:5" ht="18.75" customHeight="1" x14ac:dyDescent="0.3">
      <c r="A5825" s="4">
        <v>1995</v>
      </c>
      <c r="B5825" t="s">
        <v>1369</v>
      </c>
      <c r="C5825" s="10">
        <v>958750</v>
      </c>
      <c r="D5825" t="s">
        <v>37</v>
      </c>
      <c r="E5825" t="s">
        <v>432</v>
      </c>
    </row>
    <row r="5826" spans="1:5" ht="18.75" customHeight="1" x14ac:dyDescent="0.3">
      <c r="A5826" s="4">
        <v>1995</v>
      </c>
      <c r="B5826" t="s">
        <v>1087</v>
      </c>
      <c r="C5826" s="10">
        <v>925000</v>
      </c>
      <c r="D5826" t="s">
        <v>54</v>
      </c>
      <c r="E5826" t="s">
        <v>432</v>
      </c>
    </row>
    <row r="5827" spans="1:5" ht="18.75" customHeight="1" x14ac:dyDescent="0.3">
      <c r="A5827" s="4">
        <v>1995</v>
      </c>
      <c r="B5827" t="s">
        <v>773</v>
      </c>
      <c r="C5827" s="10">
        <v>537500</v>
      </c>
      <c r="D5827" t="s">
        <v>24</v>
      </c>
      <c r="E5827" t="s">
        <v>432</v>
      </c>
    </row>
    <row r="5828" spans="1:5" ht="18.75" customHeight="1" x14ac:dyDescent="0.3">
      <c r="A5828" s="4">
        <v>1995</v>
      </c>
      <c r="B5828" t="s">
        <v>268</v>
      </c>
      <c r="C5828" s="10">
        <v>400000</v>
      </c>
      <c r="D5828" t="s">
        <v>24</v>
      </c>
      <c r="E5828" t="s">
        <v>432</v>
      </c>
    </row>
    <row r="5829" spans="1:5" ht="18.75" customHeight="1" x14ac:dyDescent="0.3">
      <c r="A5829" s="4">
        <v>1995</v>
      </c>
      <c r="B5829" t="s">
        <v>829</v>
      </c>
      <c r="C5829" s="10">
        <v>375000</v>
      </c>
      <c r="D5829" t="s">
        <v>24</v>
      </c>
      <c r="E5829" t="s">
        <v>432</v>
      </c>
    </row>
    <row r="5830" spans="1:5" ht="18.75" customHeight="1" x14ac:dyDescent="0.3">
      <c r="A5830" s="4">
        <v>1995</v>
      </c>
      <c r="B5830" t="s">
        <v>1511</v>
      </c>
      <c r="C5830" s="10">
        <v>275000</v>
      </c>
      <c r="D5830" t="s">
        <v>24</v>
      </c>
      <c r="E5830" t="s">
        <v>432</v>
      </c>
    </row>
    <row r="5831" spans="1:5" ht="18.75" customHeight="1" x14ac:dyDescent="0.3">
      <c r="A5831" s="4">
        <v>1995</v>
      </c>
      <c r="B5831" t="s">
        <v>826</v>
      </c>
      <c r="C5831" s="10">
        <v>265000</v>
      </c>
      <c r="D5831" t="s">
        <v>43</v>
      </c>
      <c r="E5831" t="s">
        <v>432</v>
      </c>
    </row>
    <row r="5832" spans="1:5" ht="18.75" customHeight="1" x14ac:dyDescent="0.3">
      <c r="A5832" s="4">
        <v>1995</v>
      </c>
      <c r="B5832" t="s">
        <v>78</v>
      </c>
      <c r="C5832" s="10">
        <v>250000</v>
      </c>
      <c r="D5832" t="s">
        <v>28</v>
      </c>
      <c r="E5832" t="s">
        <v>432</v>
      </c>
    </row>
    <row r="5833" spans="1:5" ht="18.75" customHeight="1" x14ac:dyDescent="0.3">
      <c r="A5833" s="4">
        <v>1995</v>
      </c>
      <c r="B5833" t="s">
        <v>1636</v>
      </c>
      <c r="C5833" s="10">
        <v>250000</v>
      </c>
      <c r="D5833" t="s">
        <v>28</v>
      </c>
      <c r="E5833" t="s">
        <v>432</v>
      </c>
    </row>
    <row r="5834" spans="1:5" ht="18.75" customHeight="1" x14ac:dyDescent="0.3">
      <c r="A5834" s="4">
        <v>1995</v>
      </c>
      <c r="B5834" t="s">
        <v>1263</v>
      </c>
      <c r="C5834" s="10">
        <v>150000</v>
      </c>
      <c r="D5834" t="s">
        <v>24</v>
      </c>
      <c r="E5834" t="s">
        <v>432</v>
      </c>
    </row>
    <row r="5835" spans="1:5" ht="18.75" customHeight="1" x14ac:dyDescent="0.3">
      <c r="A5835" s="4">
        <v>1995</v>
      </c>
      <c r="B5835" t="s">
        <v>1033</v>
      </c>
      <c r="C5835" s="10">
        <v>140000</v>
      </c>
      <c r="D5835" t="s">
        <v>54</v>
      </c>
      <c r="E5835" t="s">
        <v>432</v>
      </c>
    </row>
    <row r="5836" spans="1:5" ht="18.75" customHeight="1" x14ac:dyDescent="0.3">
      <c r="A5836" s="4">
        <v>1995</v>
      </c>
      <c r="B5836" t="s">
        <v>1641</v>
      </c>
      <c r="C5836" s="10">
        <v>130000</v>
      </c>
      <c r="D5836" t="s">
        <v>43</v>
      </c>
      <c r="E5836" t="s">
        <v>432</v>
      </c>
    </row>
    <row r="5837" spans="1:5" ht="18.75" customHeight="1" x14ac:dyDescent="0.3">
      <c r="A5837" s="4">
        <v>1995</v>
      </c>
      <c r="B5837" t="s">
        <v>1782</v>
      </c>
      <c r="C5837" s="10">
        <v>125000</v>
      </c>
      <c r="D5837" t="s">
        <v>24</v>
      </c>
      <c r="E5837" t="s">
        <v>432</v>
      </c>
    </row>
    <row r="5838" spans="1:5" ht="18.75" customHeight="1" x14ac:dyDescent="0.3">
      <c r="A5838" s="4">
        <v>1995</v>
      </c>
      <c r="B5838" t="s">
        <v>1783</v>
      </c>
      <c r="C5838" s="10">
        <v>125000</v>
      </c>
      <c r="D5838" t="s">
        <v>24</v>
      </c>
      <c r="E5838" t="s">
        <v>432</v>
      </c>
    </row>
    <row r="5839" spans="1:5" ht="18.75" customHeight="1" x14ac:dyDescent="0.3">
      <c r="A5839" s="4">
        <v>1995</v>
      </c>
      <c r="B5839" t="s">
        <v>67</v>
      </c>
      <c r="C5839" s="10">
        <v>120000</v>
      </c>
      <c r="D5839" t="s">
        <v>24</v>
      </c>
      <c r="E5839" t="s">
        <v>432</v>
      </c>
    </row>
    <row r="5840" spans="1:5" ht="18.75" customHeight="1" x14ac:dyDescent="0.3">
      <c r="A5840" s="4">
        <v>1995</v>
      </c>
      <c r="B5840" t="s">
        <v>1784</v>
      </c>
      <c r="C5840" s="10">
        <v>109000</v>
      </c>
      <c r="D5840" t="s">
        <v>24</v>
      </c>
      <c r="E5840" t="s">
        <v>432</v>
      </c>
    </row>
    <row r="5841" spans="1:5" ht="18.75" customHeight="1" x14ac:dyDescent="0.3">
      <c r="A5841" s="4">
        <v>1995</v>
      </c>
      <c r="B5841" t="s">
        <v>1785</v>
      </c>
      <c r="C5841" s="10">
        <v>109000</v>
      </c>
      <c r="D5841" t="s">
        <v>28</v>
      </c>
      <c r="E5841" t="s">
        <v>432</v>
      </c>
    </row>
    <row r="5842" spans="1:5" ht="18.75" customHeight="1" x14ac:dyDescent="0.3">
      <c r="A5842" s="4">
        <v>1995</v>
      </c>
      <c r="B5842" t="s">
        <v>1786</v>
      </c>
      <c r="C5842" s="10">
        <v>109000</v>
      </c>
      <c r="D5842" t="s">
        <v>24</v>
      </c>
      <c r="E5842" t="s">
        <v>432</v>
      </c>
    </row>
    <row r="5843" spans="1:5" ht="18.75" customHeight="1" x14ac:dyDescent="0.3">
      <c r="A5843" s="4">
        <v>1995</v>
      </c>
      <c r="B5843" t="s">
        <v>1787</v>
      </c>
      <c r="C5843" s="10">
        <v>109000</v>
      </c>
      <c r="D5843" t="s">
        <v>34</v>
      </c>
      <c r="E5843" t="s">
        <v>432</v>
      </c>
    </row>
    <row r="5844" spans="1:5" ht="18.75" customHeight="1" x14ac:dyDescent="0.3">
      <c r="A5844" s="4">
        <v>1995</v>
      </c>
      <c r="B5844" t="s">
        <v>459</v>
      </c>
      <c r="C5844" s="10">
        <v>4583334</v>
      </c>
      <c r="D5844" t="s">
        <v>28</v>
      </c>
      <c r="E5844" t="s">
        <v>457</v>
      </c>
    </row>
    <row r="5845" spans="1:5" ht="18.75" customHeight="1" x14ac:dyDescent="0.3">
      <c r="A5845" s="4">
        <v>1995</v>
      </c>
      <c r="B5845" t="s">
        <v>93</v>
      </c>
      <c r="C5845" s="10">
        <v>4550000</v>
      </c>
      <c r="D5845" t="s">
        <v>54</v>
      </c>
      <c r="E5845" t="s">
        <v>457</v>
      </c>
    </row>
    <row r="5846" spans="1:5" ht="18.75" customHeight="1" x14ac:dyDescent="0.3">
      <c r="A5846" s="4">
        <v>1995</v>
      </c>
      <c r="B5846" t="s">
        <v>839</v>
      </c>
      <c r="C5846" s="10">
        <v>4450000</v>
      </c>
      <c r="D5846" t="s">
        <v>28</v>
      </c>
      <c r="E5846" t="s">
        <v>457</v>
      </c>
    </row>
    <row r="5847" spans="1:5" ht="18.75" customHeight="1" x14ac:dyDescent="0.3">
      <c r="A5847" s="4">
        <v>1995</v>
      </c>
      <c r="B5847" t="s">
        <v>1090</v>
      </c>
      <c r="C5847" s="10">
        <v>3400000</v>
      </c>
      <c r="D5847" t="s">
        <v>24</v>
      </c>
      <c r="E5847" t="s">
        <v>457</v>
      </c>
    </row>
    <row r="5848" spans="1:5" ht="18.75" customHeight="1" x14ac:dyDescent="0.3">
      <c r="A5848" s="4">
        <v>1995</v>
      </c>
      <c r="B5848" t="s">
        <v>844</v>
      </c>
      <c r="C5848" s="10">
        <v>2300000</v>
      </c>
      <c r="D5848" t="s">
        <v>37</v>
      </c>
      <c r="E5848" t="s">
        <v>457</v>
      </c>
    </row>
    <row r="5849" spans="1:5" ht="18.75" customHeight="1" x14ac:dyDescent="0.3">
      <c r="A5849" s="4">
        <v>1995</v>
      </c>
      <c r="B5849" t="s">
        <v>906</v>
      </c>
      <c r="C5849" s="10">
        <v>1150000</v>
      </c>
      <c r="D5849" t="s">
        <v>43</v>
      </c>
      <c r="E5849" t="s">
        <v>457</v>
      </c>
    </row>
    <row r="5850" spans="1:5" ht="18.75" customHeight="1" x14ac:dyDescent="0.3">
      <c r="A5850" s="4">
        <v>1995</v>
      </c>
      <c r="B5850" t="s">
        <v>263</v>
      </c>
      <c r="C5850" s="10">
        <v>1040000</v>
      </c>
      <c r="D5850" t="s">
        <v>24</v>
      </c>
      <c r="E5850" t="s">
        <v>457</v>
      </c>
    </row>
    <row r="5851" spans="1:5" ht="18.75" customHeight="1" x14ac:dyDescent="0.3">
      <c r="A5851" s="4">
        <v>1995</v>
      </c>
      <c r="B5851" t="s">
        <v>1111</v>
      </c>
      <c r="C5851" s="10">
        <v>755000</v>
      </c>
      <c r="D5851" t="s">
        <v>24</v>
      </c>
      <c r="E5851" t="s">
        <v>457</v>
      </c>
    </row>
    <row r="5852" spans="1:5" ht="18.75" customHeight="1" x14ac:dyDescent="0.3">
      <c r="A5852" s="4">
        <v>1995</v>
      </c>
      <c r="B5852" t="s">
        <v>1414</v>
      </c>
      <c r="C5852" s="10">
        <v>400000</v>
      </c>
      <c r="D5852" t="s">
        <v>54</v>
      </c>
      <c r="E5852" t="s">
        <v>457</v>
      </c>
    </row>
    <row r="5853" spans="1:5" ht="18.75" customHeight="1" x14ac:dyDescent="0.3">
      <c r="A5853" s="4">
        <v>1995</v>
      </c>
      <c r="B5853" t="s">
        <v>929</v>
      </c>
      <c r="C5853" s="10">
        <v>325000</v>
      </c>
      <c r="D5853" t="s">
        <v>24</v>
      </c>
      <c r="E5853" t="s">
        <v>457</v>
      </c>
    </row>
    <row r="5854" spans="1:5" ht="18.75" customHeight="1" x14ac:dyDescent="0.3">
      <c r="A5854" s="4">
        <v>1995</v>
      </c>
      <c r="B5854" t="s">
        <v>1492</v>
      </c>
      <c r="C5854" s="10">
        <v>315000</v>
      </c>
      <c r="D5854" t="s">
        <v>24</v>
      </c>
      <c r="E5854" t="s">
        <v>457</v>
      </c>
    </row>
    <row r="5855" spans="1:5" ht="18.75" customHeight="1" x14ac:dyDescent="0.3">
      <c r="A5855" s="4">
        <v>1995</v>
      </c>
      <c r="B5855" t="s">
        <v>881</v>
      </c>
      <c r="C5855" s="10">
        <v>230000</v>
      </c>
      <c r="D5855" t="s">
        <v>50</v>
      </c>
      <c r="E5855" t="s">
        <v>457</v>
      </c>
    </row>
    <row r="5856" spans="1:5" ht="18.75" customHeight="1" x14ac:dyDescent="0.3">
      <c r="A5856" s="4">
        <v>1995</v>
      </c>
      <c r="B5856" t="s">
        <v>1435</v>
      </c>
      <c r="C5856" s="10">
        <v>225000</v>
      </c>
      <c r="D5856" t="s">
        <v>24</v>
      </c>
      <c r="E5856" t="s">
        <v>457</v>
      </c>
    </row>
    <row r="5857" spans="1:5" ht="18.75" customHeight="1" x14ac:dyDescent="0.3">
      <c r="A5857" s="4">
        <v>1995</v>
      </c>
      <c r="B5857" t="s">
        <v>1190</v>
      </c>
      <c r="C5857" s="10">
        <v>200000</v>
      </c>
      <c r="D5857" t="s">
        <v>34</v>
      </c>
      <c r="E5857" t="s">
        <v>457</v>
      </c>
    </row>
    <row r="5858" spans="1:5" ht="18.75" customHeight="1" x14ac:dyDescent="0.3">
      <c r="A5858" s="4">
        <v>1995</v>
      </c>
      <c r="B5858" t="s">
        <v>616</v>
      </c>
      <c r="C5858" s="10">
        <v>200000</v>
      </c>
      <c r="D5858" t="s">
        <v>37</v>
      </c>
      <c r="E5858" t="s">
        <v>457</v>
      </c>
    </row>
    <row r="5859" spans="1:5" ht="18.75" customHeight="1" x14ac:dyDescent="0.3">
      <c r="A5859" s="4">
        <v>1995</v>
      </c>
      <c r="B5859" t="s">
        <v>1648</v>
      </c>
      <c r="C5859" s="10">
        <v>197000</v>
      </c>
      <c r="D5859" t="s">
        <v>34</v>
      </c>
      <c r="E5859" t="s">
        <v>457</v>
      </c>
    </row>
    <row r="5860" spans="1:5" ht="18.75" customHeight="1" x14ac:dyDescent="0.3">
      <c r="A5860" s="4">
        <v>1995</v>
      </c>
      <c r="B5860" t="s">
        <v>1649</v>
      </c>
      <c r="C5860" s="10">
        <v>180000</v>
      </c>
      <c r="D5860" t="s">
        <v>24</v>
      </c>
      <c r="E5860" t="s">
        <v>457</v>
      </c>
    </row>
    <row r="5861" spans="1:5" ht="18.75" customHeight="1" x14ac:dyDescent="0.3">
      <c r="A5861" s="4">
        <v>1995</v>
      </c>
      <c r="B5861" t="s">
        <v>1788</v>
      </c>
      <c r="C5861" s="10">
        <v>170000</v>
      </c>
      <c r="D5861" t="s">
        <v>24</v>
      </c>
      <c r="E5861" t="s">
        <v>457</v>
      </c>
    </row>
    <row r="5862" spans="1:5" ht="18.75" customHeight="1" x14ac:dyDescent="0.3">
      <c r="A5862" s="4">
        <v>1995</v>
      </c>
      <c r="B5862" t="s">
        <v>1647</v>
      </c>
      <c r="C5862" s="10">
        <v>150000</v>
      </c>
      <c r="D5862" t="s">
        <v>24</v>
      </c>
      <c r="E5862" t="s">
        <v>457</v>
      </c>
    </row>
    <row r="5863" spans="1:5" ht="18.75" customHeight="1" x14ac:dyDescent="0.3">
      <c r="A5863" s="4">
        <v>1995</v>
      </c>
      <c r="B5863" t="s">
        <v>1789</v>
      </c>
      <c r="C5863" s="10">
        <v>145000</v>
      </c>
      <c r="D5863" t="s">
        <v>37</v>
      </c>
      <c r="E5863" t="s">
        <v>457</v>
      </c>
    </row>
    <row r="5864" spans="1:5" ht="18.75" customHeight="1" x14ac:dyDescent="0.3">
      <c r="A5864" s="4">
        <v>1995</v>
      </c>
      <c r="B5864" t="s">
        <v>1790</v>
      </c>
      <c r="C5864" s="10">
        <v>135000</v>
      </c>
      <c r="D5864" t="s">
        <v>24</v>
      </c>
      <c r="E5864" t="s">
        <v>457</v>
      </c>
    </row>
    <row r="5865" spans="1:5" ht="18.75" customHeight="1" x14ac:dyDescent="0.3">
      <c r="A5865" s="4">
        <v>1995</v>
      </c>
      <c r="B5865" t="s">
        <v>1651</v>
      </c>
      <c r="C5865" s="10">
        <v>135000</v>
      </c>
      <c r="D5865" t="s">
        <v>34</v>
      </c>
      <c r="E5865" t="s">
        <v>457</v>
      </c>
    </row>
    <row r="5866" spans="1:5" ht="18.75" customHeight="1" x14ac:dyDescent="0.3">
      <c r="A5866" s="4">
        <v>1995</v>
      </c>
      <c r="B5866" t="s">
        <v>1791</v>
      </c>
      <c r="C5866" s="10">
        <v>125000</v>
      </c>
      <c r="D5866" t="s">
        <v>28</v>
      </c>
      <c r="E5866" t="s">
        <v>457</v>
      </c>
    </row>
    <row r="5867" spans="1:5" ht="18.75" customHeight="1" x14ac:dyDescent="0.3">
      <c r="A5867" s="4">
        <v>1995</v>
      </c>
      <c r="B5867" t="s">
        <v>1792</v>
      </c>
      <c r="C5867" s="10">
        <v>115000</v>
      </c>
      <c r="D5867" t="s">
        <v>24</v>
      </c>
      <c r="E5867" t="s">
        <v>457</v>
      </c>
    </row>
    <row r="5868" spans="1:5" ht="18.75" customHeight="1" x14ac:dyDescent="0.3">
      <c r="A5868" s="4">
        <v>1995</v>
      </c>
      <c r="B5868" t="s">
        <v>1793</v>
      </c>
      <c r="C5868" s="10">
        <v>115000</v>
      </c>
      <c r="D5868" t="s">
        <v>43</v>
      </c>
      <c r="E5868" t="s">
        <v>457</v>
      </c>
    </row>
    <row r="5869" spans="1:5" ht="18.75" customHeight="1" x14ac:dyDescent="0.3">
      <c r="A5869" s="4">
        <v>1995</v>
      </c>
      <c r="B5869" t="s">
        <v>1579</v>
      </c>
      <c r="C5869" s="10">
        <v>115000</v>
      </c>
      <c r="D5869" t="s">
        <v>50</v>
      </c>
      <c r="E5869" t="s">
        <v>457</v>
      </c>
    </row>
    <row r="5870" spans="1:5" ht="18.75" customHeight="1" x14ac:dyDescent="0.3">
      <c r="A5870" s="4">
        <v>1995</v>
      </c>
      <c r="B5870" t="s">
        <v>1794</v>
      </c>
      <c r="C5870" s="10">
        <v>109000</v>
      </c>
      <c r="D5870" t="s">
        <v>24</v>
      </c>
      <c r="E5870" t="s">
        <v>457</v>
      </c>
    </row>
    <row r="5871" spans="1:5" ht="18.75" customHeight="1" x14ac:dyDescent="0.3">
      <c r="A5871" s="4">
        <v>1995</v>
      </c>
      <c r="B5871" t="s">
        <v>1795</v>
      </c>
      <c r="C5871" s="10">
        <v>109000</v>
      </c>
      <c r="D5871" t="s">
        <v>24</v>
      </c>
      <c r="E5871" t="s">
        <v>457</v>
      </c>
    </row>
    <row r="5872" spans="1:5" ht="18.75" customHeight="1" x14ac:dyDescent="0.3">
      <c r="A5872" s="4">
        <v>1995</v>
      </c>
      <c r="B5872" t="s">
        <v>392</v>
      </c>
      <c r="C5872" s="10">
        <v>6200000</v>
      </c>
      <c r="D5872" t="s">
        <v>28</v>
      </c>
      <c r="E5872" t="s">
        <v>482</v>
      </c>
    </row>
    <row r="5873" spans="1:5" ht="18.75" customHeight="1" x14ac:dyDescent="0.3">
      <c r="A5873" s="4">
        <v>1995</v>
      </c>
      <c r="B5873" t="s">
        <v>500</v>
      </c>
      <c r="C5873" s="10">
        <v>5250000</v>
      </c>
      <c r="D5873" t="s">
        <v>34</v>
      </c>
      <c r="E5873" t="s">
        <v>482</v>
      </c>
    </row>
    <row r="5874" spans="1:5" ht="18.75" customHeight="1" x14ac:dyDescent="0.3">
      <c r="A5874" s="4">
        <v>1995</v>
      </c>
      <c r="B5874" t="s">
        <v>401</v>
      </c>
      <c r="C5874" s="10">
        <v>3000000</v>
      </c>
      <c r="D5874" t="s">
        <v>28</v>
      </c>
      <c r="E5874" t="s">
        <v>482</v>
      </c>
    </row>
    <row r="5875" spans="1:5" ht="18.75" customHeight="1" x14ac:dyDescent="0.3">
      <c r="A5875" s="4">
        <v>1995</v>
      </c>
      <c r="B5875" t="s">
        <v>1083</v>
      </c>
      <c r="C5875" s="10">
        <v>2300000</v>
      </c>
      <c r="D5875" t="s">
        <v>24</v>
      </c>
      <c r="E5875" t="s">
        <v>482</v>
      </c>
    </row>
    <row r="5876" spans="1:5" ht="18.75" customHeight="1" x14ac:dyDescent="0.3">
      <c r="A5876" s="4">
        <v>1995</v>
      </c>
      <c r="B5876" t="s">
        <v>951</v>
      </c>
      <c r="C5876" s="10">
        <v>2000000</v>
      </c>
      <c r="D5876" t="s">
        <v>24</v>
      </c>
      <c r="E5876" t="s">
        <v>482</v>
      </c>
    </row>
    <row r="5877" spans="1:5" ht="18.75" customHeight="1" x14ac:dyDescent="0.3">
      <c r="A5877" s="4">
        <v>1995</v>
      </c>
      <c r="B5877" t="s">
        <v>1114</v>
      </c>
      <c r="C5877" s="10">
        <v>2000000</v>
      </c>
      <c r="D5877" t="s">
        <v>50</v>
      </c>
      <c r="E5877" t="s">
        <v>482</v>
      </c>
    </row>
    <row r="5878" spans="1:5" ht="18.75" customHeight="1" x14ac:dyDescent="0.3">
      <c r="A5878" s="4">
        <v>1995</v>
      </c>
      <c r="B5878" t="s">
        <v>637</v>
      </c>
      <c r="C5878" s="10">
        <v>1200000</v>
      </c>
      <c r="D5878" t="s">
        <v>28</v>
      </c>
      <c r="E5878" t="s">
        <v>482</v>
      </c>
    </row>
    <row r="5879" spans="1:5" ht="18.75" customHeight="1" x14ac:dyDescent="0.3">
      <c r="A5879" s="4">
        <v>1995</v>
      </c>
      <c r="B5879" t="s">
        <v>1105</v>
      </c>
      <c r="C5879" s="10">
        <v>1000000</v>
      </c>
      <c r="D5879" t="s">
        <v>54</v>
      </c>
      <c r="E5879" t="s">
        <v>482</v>
      </c>
    </row>
    <row r="5880" spans="1:5" ht="18.75" customHeight="1" x14ac:dyDescent="0.3">
      <c r="A5880" s="4">
        <v>1995</v>
      </c>
      <c r="B5880" t="s">
        <v>1387</v>
      </c>
      <c r="C5880" s="10">
        <v>975000</v>
      </c>
      <c r="D5880" t="s">
        <v>37</v>
      </c>
      <c r="E5880" t="s">
        <v>482</v>
      </c>
    </row>
    <row r="5881" spans="1:5" ht="18.75" customHeight="1" x14ac:dyDescent="0.3">
      <c r="A5881" s="4">
        <v>1995</v>
      </c>
      <c r="B5881" t="s">
        <v>1217</v>
      </c>
      <c r="C5881" s="10">
        <v>950000</v>
      </c>
      <c r="D5881" t="s">
        <v>24</v>
      </c>
      <c r="E5881" t="s">
        <v>482</v>
      </c>
    </row>
    <row r="5882" spans="1:5" ht="18.75" customHeight="1" x14ac:dyDescent="0.3">
      <c r="A5882" s="4">
        <v>1995</v>
      </c>
      <c r="B5882" t="s">
        <v>508</v>
      </c>
      <c r="C5882" s="10">
        <v>550000</v>
      </c>
      <c r="D5882" t="s">
        <v>28</v>
      </c>
      <c r="E5882" t="s">
        <v>482</v>
      </c>
    </row>
    <row r="5883" spans="1:5" ht="18.75" customHeight="1" x14ac:dyDescent="0.3">
      <c r="A5883" s="4">
        <v>1995</v>
      </c>
      <c r="B5883" t="s">
        <v>588</v>
      </c>
      <c r="C5883" s="10">
        <v>400000</v>
      </c>
      <c r="D5883" t="s">
        <v>24</v>
      </c>
      <c r="E5883" t="s">
        <v>482</v>
      </c>
    </row>
    <row r="5884" spans="1:5" ht="18.75" customHeight="1" x14ac:dyDescent="0.3">
      <c r="A5884" s="4">
        <v>1995</v>
      </c>
      <c r="B5884" t="s">
        <v>799</v>
      </c>
      <c r="C5884" s="10">
        <v>350000</v>
      </c>
      <c r="D5884" t="s">
        <v>37</v>
      </c>
      <c r="E5884" t="s">
        <v>482</v>
      </c>
    </row>
    <row r="5885" spans="1:5" ht="18.75" customHeight="1" x14ac:dyDescent="0.3">
      <c r="A5885" s="4">
        <v>1995</v>
      </c>
      <c r="B5885" t="s">
        <v>720</v>
      </c>
      <c r="C5885" s="10">
        <v>250000</v>
      </c>
      <c r="D5885" t="s">
        <v>28</v>
      </c>
      <c r="E5885" t="s">
        <v>482</v>
      </c>
    </row>
    <row r="5886" spans="1:5" ht="18.75" customHeight="1" x14ac:dyDescent="0.3">
      <c r="A5886" s="4">
        <v>1995</v>
      </c>
      <c r="B5886" t="s">
        <v>1216</v>
      </c>
      <c r="C5886" s="10">
        <v>250000</v>
      </c>
      <c r="D5886" t="s">
        <v>34</v>
      </c>
      <c r="E5886" t="s">
        <v>482</v>
      </c>
    </row>
    <row r="5887" spans="1:5" ht="18.75" customHeight="1" x14ac:dyDescent="0.3">
      <c r="A5887" s="4">
        <v>1995</v>
      </c>
      <c r="B5887" t="s">
        <v>1546</v>
      </c>
      <c r="C5887" s="10">
        <v>235000</v>
      </c>
      <c r="D5887" t="s">
        <v>24</v>
      </c>
      <c r="E5887" t="s">
        <v>482</v>
      </c>
    </row>
    <row r="5888" spans="1:5" ht="18.75" customHeight="1" x14ac:dyDescent="0.3">
      <c r="A5888" s="4">
        <v>1995</v>
      </c>
      <c r="B5888" t="s">
        <v>1654</v>
      </c>
      <c r="C5888" s="10">
        <v>205000</v>
      </c>
      <c r="D5888" t="s">
        <v>43</v>
      </c>
      <c r="E5888" t="s">
        <v>482</v>
      </c>
    </row>
    <row r="5889" spans="1:5" ht="18.75" customHeight="1" x14ac:dyDescent="0.3">
      <c r="A5889" s="4">
        <v>1995</v>
      </c>
      <c r="B5889" t="s">
        <v>1269</v>
      </c>
      <c r="C5889" s="10">
        <v>200000</v>
      </c>
      <c r="D5889" t="s">
        <v>24</v>
      </c>
      <c r="E5889" t="s">
        <v>482</v>
      </c>
    </row>
    <row r="5890" spans="1:5" ht="18.75" customHeight="1" x14ac:dyDescent="0.3">
      <c r="A5890" s="4">
        <v>1995</v>
      </c>
      <c r="B5890" t="s">
        <v>1389</v>
      </c>
      <c r="C5890" s="10">
        <v>150000</v>
      </c>
      <c r="D5890" t="s">
        <v>24</v>
      </c>
      <c r="E5890" t="s">
        <v>482</v>
      </c>
    </row>
    <row r="5891" spans="1:5" ht="18.75" customHeight="1" x14ac:dyDescent="0.3">
      <c r="A5891" s="4">
        <v>1995</v>
      </c>
      <c r="B5891" t="s">
        <v>471</v>
      </c>
      <c r="C5891" s="10">
        <v>150000</v>
      </c>
      <c r="D5891" t="s">
        <v>37</v>
      </c>
      <c r="E5891" t="s">
        <v>482</v>
      </c>
    </row>
    <row r="5892" spans="1:5" ht="18.75" customHeight="1" x14ac:dyDescent="0.3">
      <c r="A5892" s="4">
        <v>1995</v>
      </c>
      <c r="B5892" t="s">
        <v>262</v>
      </c>
      <c r="C5892" s="10">
        <v>150000</v>
      </c>
      <c r="D5892" t="s">
        <v>28</v>
      </c>
      <c r="E5892" t="s">
        <v>482</v>
      </c>
    </row>
    <row r="5893" spans="1:5" ht="18.75" customHeight="1" x14ac:dyDescent="0.3">
      <c r="A5893" s="4">
        <v>1995</v>
      </c>
      <c r="B5893" t="s">
        <v>1656</v>
      </c>
      <c r="C5893" s="10">
        <v>140000</v>
      </c>
      <c r="D5893" t="s">
        <v>24</v>
      </c>
      <c r="E5893" t="s">
        <v>482</v>
      </c>
    </row>
    <row r="5894" spans="1:5" ht="18.75" customHeight="1" x14ac:dyDescent="0.3">
      <c r="A5894" s="4">
        <v>1995</v>
      </c>
      <c r="B5894" t="s">
        <v>1655</v>
      </c>
      <c r="C5894" s="10">
        <v>130000</v>
      </c>
      <c r="D5894" t="s">
        <v>24</v>
      </c>
      <c r="E5894" t="s">
        <v>482</v>
      </c>
    </row>
    <row r="5895" spans="1:5" ht="18.75" customHeight="1" x14ac:dyDescent="0.3">
      <c r="A5895" s="4">
        <v>1995</v>
      </c>
      <c r="B5895" t="s">
        <v>1796</v>
      </c>
      <c r="C5895" s="10">
        <v>109000</v>
      </c>
      <c r="D5895" t="s">
        <v>24</v>
      </c>
      <c r="E5895" t="s">
        <v>482</v>
      </c>
    </row>
    <row r="5896" spans="1:5" ht="18.75" customHeight="1" x14ac:dyDescent="0.3">
      <c r="A5896" s="4">
        <v>1995</v>
      </c>
      <c r="B5896" t="s">
        <v>1797</v>
      </c>
      <c r="C5896" s="10">
        <v>109000</v>
      </c>
      <c r="D5896" t="s">
        <v>24</v>
      </c>
      <c r="E5896" t="s">
        <v>482</v>
      </c>
    </row>
    <row r="5897" spans="1:5" ht="18.75" customHeight="1" x14ac:dyDescent="0.3">
      <c r="A5897" s="4">
        <v>1995</v>
      </c>
      <c r="B5897" t="s">
        <v>1521</v>
      </c>
      <c r="C5897" s="10">
        <v>109000</v>
      </c>
      <c r="D5897" t="s">
        <v>24</v>
      </c>
      <c r="E5897" t="s">
        <v>482</v>
      </c>
    </row>
    <row r="5898" spans="1:5" ht="18.75" customHeight="1" x14ac:dyDescent="0.3">
      <c r="A5898" s="4">
        <v>1995</v>
      </c>
      <c r="B5898" t="s">
        <v>1129</v>
      </c>
      <c r="C5898" s="10">
        <v>109000</v>
      </c>
      <c r="D5898" t="s">
        <v>28</v>
      </c>
      <c r="E5898" t="s">
        <v>482</v>
      </c>
    </row>
    <row r="5899" spans="1:5" ht="18.75" customHeight="1" x14ac:dyDescent="0.3">
      <c r="A5899" s="4">
        <v>1995</v>
      </c>
      <c r="B5899" t="s">
        <v>1798</v>
      </c>
      <c r="C5899" s="10">
        <v>109000</v>
      </c>
      <c r="D5899" t="s">
        <v>24</v>
      </c>
      <c r="E5899" t="s">
        <v>482</v>
      </c>
    </row>
    <row r="5900" spans="1:5" ht="18.75" customHeight="1" x14ac:dyDescent="0.3">
      <c r="A5900" s="4">
        <v>1995</v>
      </c>
      <c r="B5900" t="s">
        <v>850</v>
      </c>
      <c r="C5900" s="10">
        <v>4400000</v>
      </c>
      <c r="D5900" t="s">
        <v>43</v>
      </c>
      <c r="E5900" t="s">
        <v>509</v>
      </c>
    </row>
    <row r="5901" spans="1:5" ht="18.75" customHeight="1" x14ac:dyDescent="0.3">
      <c r="A5901" s="4">
        <v>1995</v>
      </c>
      <c r="B5901" t="s">
        <v>1122</v>
      </c>
      <c r="C5901" s="10">
        <v>2160000</v>
      </c>
      <c r="D5901" t="s">
        <v>54</v>
      </c>
      <c r="E5901" t="s">
        <v>509</v>
      </c>
    </row>
    <row r="5902" spans="1:5" ht="18.75" customHeight="1" x14ac:dyDescent="0.3">
      <c r="A5902" s="4">
        <v>1995</v>
      </c>
      <c r="B5902" t="s">
        <v>740</v>
      </c>
      <c r="C5902" s="10">
        <v>2025000</v>
      </c>
      <c r="D5902" t="s">
        <v>34</v>
      </c>
      <c r="E5902" t="s">
        <v>509</v>
      </c>
    </row>
    <row r="5903" spans="1:5" ht="18.75" customHeight="1" x14ac:dyDescent="0.3">
      <c r="A5903" s="4">
        <v>1995</v>
      </c>
      <c r="B5903" t="s">
        <v>1130</v>
      </c>
      <c r="C5903" s="10">
        <v>2000000</v>
      </c>
      <c r="D5903" t="s">
        <v>28</v>
      </c>
      <c r="E5903" t="s">
        <v>509</v>
      </c>
    </row>
    <row r="5904" spans="1:5" ht="18.75" customHeight="1" x14ac:dyDescent="0.3">
      <c r="A5904" s="4">
        <v>1995</v>
      </c>
      <c r="B5904" t="s">
        <v>512</v>
      </c>
      <c r="C5904" s="10">
        <v>900000</v>
      </c>
      <c r="D5904" t="s">
        <v>24</v>
      </c>
      <c r="E5904" t="s">
        <v>509</v>
      </c>
    </row>
    <row r="5905" spans="1:5" ht="18.75" customHeight="1" x14ac:dyDescent="0.3">
      <c r="A5905" s="4">
        <v>1995</v>
      </c>
      <c r="B5905" t="s">
        <v>190</v>
      </c>
      <c r="C5905" s="10">
        <v>900000</v>
      </c>
      <c r="D5905" t="s">
        <v>24</v>
      </c>
      <c r="E5905" t="s">
        <v>509</v>
      </c>
    </row>
    <row r="5906" spans="1:5" ht="18.75" customHeight="1" x14ac:dyDescent="0.3">
      <c r="A5906" s="4">
        <v>1995</v>
      </c>
      <c r="B5906" t="s">
        <v>1392</v>
      </c>
      <c r="C5906" s="10">
        <v>720000</v>
      </c>
      <c r="D5906" t="s">
        <v>24</v>
      </c>
      <c r="E5906" t="s">
        <v>509</v>
      </c>
    </row>
    <row r="5907" spans="1:5" ht="18.75" customHeight="1" x14ac:dyDescent="0.3">
      <c r="A5907" s="4">
        <v>1995</v>
      </c>
      <c r="B5907" t="s">
        <v>810</v>
      </c>
      <c r="C5907" s="10">
        <v>625000</v>
      </c>
      <c r="D5907" t="s">
        <v>28</v>
      </c>
      <c r="E5907" t="s">
        <v>509</v>
      </c>
    </row>
    <row r="5908" spans="1:5" ht="18.75" customHeight="1" x14ac:dyDescent="0.3">
      <c r="A5908" s="4">
        <v>1995</v>
      </c>
      <c r="B5908" t="s">
        <v>1527</v>
      </c>
      <c r="C5908" s="10">
        <v>375000</v>
      </c>
      <c r="D5908" t="s">
        <v>28</v>
      </c>
      <c r="E5908" t="s">
        <v>509</v>
      </c>
    </row>
    <row r="5909" spans="1:5" ht="18.75" customHeight="1" x14ac:dyDescent="0.3">
      <c r="A5909" s="4">
        <v>1995</v>
      </c>
      <c r="B5909" t="s">
        <v>148</v>
      </c>
      <c r="C5909" s="10">
        <v>300000</v>
      </c>
      <c r="D5909" t="s">
        <v>37</v>
      </c>
      <c r="E5909" t="s">
        <v>509</v>
      </c>
    </row>
    <row r="5910" spans="1:5" ht="18.75" customHeight="1" x14ac:dyDescent="0.3">
      <c r="A5910" s="4">
        <v>1995</v>
      </c>
      <c r="B5910" t="s">
        <v>479</v>
      </c>
      <c r="C5910" s="10">
        <v>300000</v>
      </c>
      <c r="D5910" t="s">
        <v>34</v>
      </c>
      <c r="E5910" t="s">
        <v>509</v>
      </c>
    </row>
    <row r="5911" spans="1:5" ht="18.75" customHeight="1" x14ac:dyDescent="0.3">
      <c r="A5911" s="4">
        <v>1995</v>
      </c>
      <c r="B5911" t="s">
        <v>1127</v>
      </c>
      <c r="C5911" s="10">
        <v>250000</v>
      </c>
      <c r="D5911" t="s">
        <v>37</v>
      </c>
      <c r="E5911" t="s">
        <v>509</v>
      </c>
    </row>
    <row r="5912" spans="1:5" ht="18.75" customHeight="1" x14ac:dyDescent="0.3">
      <c r="A5912" s="4">
        <v>1995</v>
      </c>
      <c r="B5912" t="s">
        <v>1404</v>
      </c>
      <c r="C5912" s="10">
        <v>225000</v>
      </c>
      <c r="D5912" t="s">
        <v>28</v>
      </c>
      <c r="E5912" t="s">
        <v>509</v>
      </c>
    </row>
    <row r="5913" spans="1:5" ht="18.75" customHeight="1" x14ac:dyDescent="0.3">
      <c r="A5913" s="4">
        <v>1995</v>
      </c>
      <c r="B5913" t="s">
        <v>1523</v>
      </c>
      <c r="C5913" s="10">
        <v>225000</v>
      </c>
      <c r="D5913" t="s">
        <v>24</v>
      </c>
      <c r="E5913" t="s">
        <v>509</v>
      </c>
    </row>
    <row r="5914" spans="1:5" ht="18.75" customHeight="1" x14ac:dyDescent="0.3">
      <c r="A5914" s="4">
        <v>1995</v>
      </c>
      <c r="B5914" t="s">
        <v>1526</v>
      </c>
      <c r="C5914" s="10">
        <v>225000</v>
      </c>
      <c r="D5914" t="s">
        <v>24</v>
      </c>
      <c r="E5914" t="s">
        <v>509</v>
      </c>
    </row>
    <row r="5915" spans="1:5" ht="18.75" customHeight="1" x14ac:dyDescent="0.3">
      <c r="A5915" s="4">
        <v>1995</v>
      </c>
      <c r="B5915" t="s">
        <v>1528</v>
      </c>
      <c r="C5915" s="10">
        <v>160000</v>
      </c>
      <c r="D5915" t="s">
        <v>50</v>
      </c>
      <c r="E5915" t="s">
        <v>509</v>
      </c>
    </row>
    <row r="5916" spans="1:5" ht="18.75" customHeight="1" x14ac:dyDescent="0.3">
      <c r="A5916" s="4">
        <v>1995</v>
      </c>
      <c r="B5916" t="s">
        <v>1200</v>
      </c>
      <c r="C5916" s="10">
        <v>135000</v>
      </c>
      <c r="D5916" t="s">
        <v>24</v>
      </c>
      <c r="E5916" t="s">
        <v>509</v>
      </c>
    </row>
    <row r="5917" spans="1:5" ht="18.75" customHeight="1" x14ac:dyDescent="0.3">
      <c r="A5917" s="4">
        <v>1995</v>
      </c>
      <c r="B5917" t="s">
        <v>1799</v>
      </c>
      <c r="C5917" s="10">
        <v>125000</v>
      </c>
      <c r="D5917" t="s">
        <v>24</v>
      </c>
      <c r="E5917" t="s">
        <v>509</v>
      </c>
    </row>
    <row r="5918" spans="1:5" ht="18.75" customHeight="1" x14ac:dyDescent="0.3">
      <c r="A5918" s="4">
        <v>1995</v>
      </c>
      <c r="B5918" t="s">
        <v>1800</v>
      </c>
      <c r="C5918" s="10">
        <v>115000</v>
      </c>
      <c r="D5918" t="s">
        <v>54</v>
      </c>
      <c r="E5918" t="s">
        <v>509</v>
      </c>
    </row>
    <row r="5919" spans="1:5" ht="18.75" customHeight="1" x14ac:dyDescent="0.3">
      <c r="A5919" s="4">
        <v>1995</v>
      </c>
      <c r="B5919" t="s">
        <v>1196</v>
      </c>
      <c r="C5919" s="10">
        <v>115000</v>
      </c>
      <c r="D5919" t="s">
        <v>28</v>
      </c>
      <c r="E5919" t="s">
        <v>509</v>
      </c>
    </row>
    <row r="5920" spans="1:5" ht="18.75" customHeight="1" x14ac:dyDescent="0.3">
      <c r="A5920" s="4">
        <v>1995</v>
      </c>
      <c r="B5920" t="s">
        <v>1801</v>
      </c>
      <c r="C5920" s="10">
        <v>109000</v>
      </c>
      <c r="D5920" t="s">
        <v>24</v>
      </c>
      <c r="E5920" t="s">
        <v>509</v>
      </c>
    </row>
    <row r="5921" spans="1:5" ht="18.75" customHeight="1" x14ac:dyDescent="0.3">
      <c r="A5921" s="4">
        <v>1995</v>
      </c>
      <c r="B5921" t="s">
        <v>1802</v>
      </c>
      <c r="C5921" s="10">
        <v>109000</v>
      </c>
      <c r="D5921" t="s">
        <v>24</v>
      </c>
      <c r="E5921" t="s">
        <v>509</v>
      </c>
    </row>
    <row r="5922" spans="1:5" ht="18.75" customHeight="1" x14ac:dyDescent="0.3">
      <c r="A5922" s="4">
        <v>1995</v>
      </c>
      <c r="B5922" t="s">
        <v>1803</v>
      </c>
      <c r="C5922" s="10">
        <v>109000</v>
      </c>
      <c r="D5922" t="s">
        <v>24</v>
      </c>
      <c r="E5922" t="s">
        <v>509</v>
      </c>
    </row>
    <row r="5923" spans="1:5" ht="18.75" customHeight="1" x14ac:dyDescent="0.3">
      <c r="A5923" s="4">
        <v>1995</v>
      </c>
      <c r="B5923" t="s">
        <v>1804</v>
      </c>
      <c r="C5923" s="10">
        <v>109000</v>
      </c>
      <c r="D5923" t="s">
        <v>50</v>
      </c>
      <c r="E5923" t="s">
        <v>509</v>
      </c>
    </row>
    <row r="5924" spans="1:5" ht="18.75" customHeight="1" x14ac:dyDescent="0.3">
      <c r="A5924" s="4">
        <v>1995</v>
      </c>
      <c r="B5924" t="s">
        <v>1805</v>
      </c>
      <c r="C5924" s="10">
        <v>109000</v>
      </c>
      <c r="D5924" t="s">
        <v>24</v>
      </c>
      <c r="E5924" t="s">
        <v>509</v>
      </c>
    </row>
    <row r="5925" spans="1:5" ht="18.75" customHeight="1" x14ac:dyDescent="0.3">
      <c r="A5925" s="4">
        <v>1995</v>
      </c>
      <c r="B5925" t="s">
        <v>1806</v>
      </c>
      <c r="C5925" s="10">
        <v>109000</v>
      </c>
      <c r="D5925" t="s">
        <v>24</v>
      </c>
      <c r="E5925" t="s">
        <v>509</v>
      </c>
    </row>
    <row r="5926" spans="1:5" ht="18.75" customHeight="1" x14ac:dyDescent="0.3">
      <c r="A5926" s="4">
        <v>1995</v>
      </c>
      <c r="B5926" t="s">
        <v>1807</v>
      </c>
      <c r="C5926" s="10">
        <v>109000</v>
      </c>
      <c r="D5926" t="s">
        <v>24</v>
      </c>
      <c r="E5926" t="s">
        <v>509</v>
      </c>
    </row>
    <row r="5927" spans="1:5" ht="18.75" customHeight="1" x14ac:dyDescent="0.3">
      <c r="A5927" s="4">
        <v>1995</v>
      </c>
      <c r="B5927" t="s">
        <v>307</v>
      </c>
      <c r="C5927" s="10">
        <v>5647726</v>
      </c>
      <c r="D5927" t="s">
        <v>50</v>
      </c>
      <c r="E5927" t="s">
        <v>535</v>
      </c>
    </row>
    <row r="5928" spans="1:5" ht="18.75" customHeight="1" x14ac:dyDescent="0.3">
      <c r="A5928" s="4">
        <v>1995</v>
      </c>
      <c r="B5928" t="s">
        <v>1140</v>
      </c>
      <c r="C5928" s="10">
        <v>5400000</v>
      </c>
      <c r="D5928" t="s">
        <v>28</v>
      </c>
      <c r="E5928" t="s">
        <v>535</v>
      </c>
    </row>
    <row r="5929" spans="1:5" ht="18.75" customHeight="1" x14ac:dyDescent="0.3">
      <c r="A5929" s="4">
        <v>1995</v>
      </c>
      <c r="B5929" t="s">
        <v>856</v>
      </c>
      <c r="C5929" s="10">
        <v>3700000</v>
      </c>
      <c r="D5929" t="s">
        <v>24</v>
      </c>
      <c r="E5929" t="s">
        <v>535</v>
      </c>
    </row>
    <row r="5930" spans="1:5" ht="18.75" customHeight="1" x14ac:dyDescent="0.3">
      <c r="A5930" s="4">
        <v>1995</v>
      </c>
      <c r="B5930" t="s">
        <v>428</v>
      </c>
      <c r="C5930" s="10">
        <v>3150000</v>
      </c>
      <c r="D5930" t="s">
        <v>28</v>
      </c>
      <c r="E5930" t="s">
        <v>535</v>
      </c>
    </row>
    <row r="5931" spans="1:5" ht="18.75" customHeight="1" x14ac:dyDescent="0.3">
      <c r="A5931" s="4">
        <v>1995</v>
      </c>
      <c r="B5931" t="s">
        <v>492</v>
      </c>
      <c r="C5931" s="10">
        <v>2700000</v>
      </c>
      <c r="D5931" t="s">
        <v>24</v>
      </c>
      <c r="E5931" t="s">
        <v>535</v>
      </c>
    </row>
    <row r="5932" spans="1:5" ht="18.75" customHeight="1" x14ac:dyDescent="0.3">
      <c r="A5932" s="4">
        <v>1995</v>
      </c>
      <c r="B5932" t="s">
        <v>1396</v>
      </c>
      <c r="C5932" s="10">
        <v>2575000</v>
      </c>
      <c r="D5932" t="s">
        <v>34</v>
      </c>
      <c r="E5932" t="s">
        <v>535</v>
      </c>
    </row>
    <row r="5933" spans="1:5" ht="18.75" customHeight="1" x14ac:dyDescent="0.3">
      <c r="A5933" s="4">
        <v>1995</v>
      </c>
      <c r="B5933" t="s">
        <v>1145</v>
      </c>
      <c r="C5933" s="10">
        <v>1925000</v>
      </c>
      <c r="D5933" t="s">
        <v>54</v>
      </c>
      <c r="E5933" t="s">
        <v>535</v>
      </c>
    </row>
    <row r="5934" spans="1:5" ht="18.75" customHeight="1" x14ac:dyDescent="0.3">
      <c r="A5934" s="4">
        <v>1995</v>
      </c>
      <c r="B5934" t="s">
        <v>986</v>
      </c>
      <c r="C5934" s="10">
        <v>1500000</v>
      </c>
      <c r="D5934" t="s">
        <v>24</v>
      </c>
      <c r="E5934" t="s">
        <v>535</v>
      </c>
    </row>
    <row r="5935" spans="1:5" ht="18.75" customHeight="1" x14ac:dyDescent="0.3">
      <c r="A5935" s="4">
        <v>1995</v>
      </c>
      <c r="B5935" t="s">
        <v>59</v>
      </c>
      <c r="C5935" s="10">
        <v>825000</v>
      </c>
      <c r="D5935" t="s">
        <v>37</v>
      </c>
      <c r="E5935" t="s">
        <v>535</v>
      </c>
    </row>
    <row r="5936" spans="1:5" ht="18.75" customHeight="1" x14ac:dyDescent="0.3">
      <c r="A5936" s="4">
        <v>1995</v>
      </c>
      <c r="B5936" t="s">
        <v>388</v>
      </c>
      <c r="C5936" s="10">
        <v>500000</v>
      </c>
      <c r="D5936" t="s">
        <v>24</v>
      </c>
      <c r="E5936" t="s">
        <v>535</v>
      </c>
    </row>
    <row r="5937" spans="1:5" ht="18.75" customHeight="1" x14ac:dyDescent="0.3">
      <c r="A5937" s="4">
        <v>1995</v>
      </c>
      <c r="B5937" t="s">
        <v>545</v>
      </c>
      <c r="C5937" s="10">
        <v>500000</v>
      </c>
      <c r="D5937" t="s">
        <v>24</v>
      </c>
      <c r="E5937" t="s">
        <v>535</v>
      </c>
    </row>
    <row r="5938" spans="1:5" ht="18.75" customHeight="1" x14ac:dyDescent="0.3">
      <c r="A5938" s="4">
        <v>1995</v>
      </c>
      <c r="B5938" t="s">
        <v>444</v>
      </c>
      <c r="C5938" s="10">
        <v>500000</v>
      </c>
      <c r="D5938" t="s">
        <v>34</v>
      </c>
      <c r="E5938" t="s">
        <v>535</v>
      </c>
    </row>
    <row r="5939" spans="1:5" ht="18.75" customHeight="1" x14ac:dyDescent="0.3">
      <c r="A5939" s="4">
        <v>1995</v>
      </c>
      <c r="B5939" t="s">
        <v>357</v>
      </c>
      <c r="C5939" s="10">
        <v>500000</v>
      </c>
      <c r="D5939" t="s">
        <v>34</v>
      </c>
      <c r="E5939" t="s">
        <v>535</v>
      </c>
    </row>
    <row r="5940" spans="1:5" ht="18.75" customHeight="1" x14ac:dyDescent="0.3">
      <c r="A5940" s="4">
        <v>1995</v>
      </c>
      <c r="B5940" t="s">
        <v>1104</v>
      </c>
      <c r="C5940" s="10">
        <v>400000</v>
      </c>
      <c r="D5940" t="s">
        <v>24</v>
      </c>
      <c r="E5940" t="s">
        <v>535</v>
      </c>
    </row>
    <row r="5941" spans="1:5" ht="18.75" customHeight="1" x14ac:dyDescent="0.3">
      <c r="A5941" s="4">
        <v>1995</v>
      </c>
      <c r="B5941" t="s">
        <v>741</v>
      </c>
      <c r="C5941" s="10">
        <v>300000</v>
      </c>
      <c r="D5941" t="s">
        <v>54</v>
      </c>
      <c r="E5941" t="s">
        <v>535</v>
      </c>
    </row>
    <row r="5942" spans="1:5" ht="18.75" customHeight="1" x14ac:dyDescent="0.3">
      <c r="A5942" s="4">
        <v>1995</v>
      </c>
      <c r="B5942" t="s">
        <v>1663</v>
      </c>
      <c r="C5942" s="10">
        <v>240000</v>
      </c>
      <c r="D5942" t="s">
        <v>24</v>
      </c>
      <c r="E5942" t="s">
        <v>535</v>
      </c>
    </row>
    <row r="5943" spans="1:5" ht="18.75" customHeight="1" x14ac:dyDescent="0.3">
      <c r="A5943" s="4">
        <v>1995</v>
      </c>
      <c r="B5943" t="s">
        <v>1532</v>
      </c>
      <c r="C5943" s="10">
        <v>220000</v>
      </c>
      <c r="D5943" t="s">
        <v>24</v>
      </c>
      <c r="E5943" t="s">
        <v>535</v>
      </c>
    </row>
    <row r="5944" spans="1:5" ht="18.75" customHeight="1" x14ac:dyDescent="0.3">
      <c r="A5944" s="4">
        <v>1995</v>
      </c>
      <c r="B5944" t="s">
        <v>1533</v>
      </c>
      <c r="C5944" s="10">
        <v>190000</v>
      </c>
      <c r="D5944" t="s">
        <v>37</v>
      </c>
      <c r="E5944" t="s">
        <v>535</v>
      </c>
    </row>
    <row r="5945" spans="1:5" ht="18.75" customHeight="1" x14ac:dyDescent="0.3">
      <c r="A5945" s="4">
        <v>1995</v>
      </c>
      <c r="B5945" t="s">
        <v>1808</v>
      </c>
      <c r="C5945" s="10">
        <v>175000</v>
      </c>
      <c r="D5945" t="s">
        <v>50</v>
      </c>
      <c r="E5945" t="s">
        <v>535</v>
      </c>
    </row>
    <row r="5946" spans="1:5" ht="18.75" customHeight="1" x14ac:dyDescent="0.3">
      <c r="A5946" s="4">
        <v>1995</v>
      </c>
      <c r="B5946" t="s">
        <v>1668</v>
      </c>
      <c r="C5946" s="10">
        <v>165000</v>
      </c>
      <c r="D5946" t="s">
        <v>24</v>
      </c>
      <c r="E5946" t="s">
        <v>535</v>
      </c>
    </row>
    <row r="5947" spans="1:5" ht="18.75" customHeight="1" x14ac:dyDescent="0.3">
      <c r="A5947" s="4">
        <v>1995</v>
      </c>
      <c r="B5947" t="s">
        <v>1637</v>
      </c>
      <c r="C5947" s="10">
        <v>155000</v>
      </c>
      <c r="D5947" t="s">
        <v>28</v>
      </c>
      <c r="E5947" t="s">
        <v>535</v>
      </c>
    </row>
    <row r="5948" spans="1:5" ht="18.75" customHeight="1" x14ac:dyDescent="0.3">
      <c r="A5948" s="4">
        <v>1995</v>
      </c>
      <c r="B5948" t="s">
        <v>1436</v>
      </c>
      <c r="C5948" s="10">
        <v>154000</v>
      </c>
      <c r="D5948" t="s">
        <v>28</v>
      </c>
      <c r="E5948" t="s">
        <v>535</v>
      </c>
    </row>
    <row r="5949" spans="1:5" ht="18.75" customHeight="1" x14ac:dyDescent="0.3">
      <c r="A5949" s="4">
        <v>1995</v>
      </c>
      <c r="B5949" t="s">
        <v>1664</v>
      </c>
      <c r="C5949" s="10">
        <v>150000</v>
      </c>
      <c r="D5949" t="s">
        <v>43</v>
      </c>
      <c r="E5949" t="s">
        <v>535</v>
      </c>
    </row>
    <row r="5950" spans="1:5" ht="18.75" customHeight="1" x14ac:dyDescent="0.3">
      <c r="A5950" s="4">
        <v>1995</v>
      </c>
      <c r="B5950" t="s">
        <v>1809</v>
      </c>
      <c r="C5950" s="10">
        <v>125000</v>
      </c>
      <c r="D5950" t="s">
        <v>24</v>
      </c>
      <c r="E5950" t="s">
        <v>535</v>
      </c>
    </row>
    <row r="5951" spans="1:5" ht="18.75" customHeight="1" x14ac:dyDescent="0.3">
      <c r="A5951" s="4">
        <v>1995</v>
      </c>
      <c r="B5951" t="s">
        <v>1810</v>
      </c>
      <c r="C5951" s="10">
        <v>116500</v>
      </c>
      <c r="D5951" t="s">
        <v>54</v>
      </c>
      <c r="E5951" t="s">
        <v>535</v>
      </c>
    </row>
    <row r="5952" spans="1:5" ht="18.75" customHeight="1" x14ac:dyDescent="0.3">
      <c r="A5952" s="4">
        <v>1995</v>
      </c>
      <c r="B5952" t="s">
        <v>1534</v>
      </c>
      <c r="C5952" s="10">
        <v>115000</v>
      </c>
      <c r="D5952" t="s">
        <v>43</v>
      </c>
      <c r="E5952" t="s">
        <v>535</v>
      </c>
    </row>
    <row r="5953" spans="1:5" ht="18.75" customHeight="1" x14ac:dyDescent="0.3">
      <c r="A5953" s="4">
        <v>1995</v>
      </c>
      <c r="B5953" t="s">
        <v>1538</v>
      </c>
      <c r="C5953" s="10">
        <v>112000</v>
      </c>
      <c r="D5953" t="s">
        <v>24</v>
      </c>
      <c r="E5953" t="s">
        <v>535</v>
      </c>
    </row>
    <row r="5954" spans="1:5" ht="18.75" customHeight="1" x14ac:dyDescent="0.3">
      <c r="A5954" s="4">
        <v>1995</v>
      </c>
      <c r="B5954" t="s">
        <v>1811</v>
      </c>
      <c r="C5954" s="10">
        <v>109000</v>
      </c>
      <c r="D5954" t="s">
        <v>24</v>
      </c>
      <c r="E5954" t="s">
        <v>535</v>
      </c>
    </row>
    <row r="5955" spans="1:5" ht="18.75" customHeight="1" x14ac:dyDescent="0.3">
      <c r="A5955" s="4">
        <v>1995</v>
      </c>
      <c r="B5955" t="s">
        <v>1812</v>
      </c>
      <c r="C5955" s="10">
        <v>109000</v>
      </c>
      <c r="D5955" t="s">
        <v>24</v>
      </c>
      <c r="E5955" t="s">
        <v>535</v>
      </c>
    </row>
    <row r="5956" spans="1:5" ht="18.75" customHeight="1" x14ac:dyDescent="0.3">
      <c r="A5956" s="4">
        <v>1995</v>
      </c>
      <c r="B5956" t="s">
        <v>1813</v>
      </c>
      <c r="C5956" s="10">
        <v>109000</v>
      </c>
      <c r="D5956" t="s">
        <v>24</v>
      </c>
      <c r="E5956" t="s">
        <v>535</v>
      </c>
    </row>
    <row r="5957" spans="1:5" ht="18.75" customHeight="1" x14ac:dyDescent="0.3">
      <c r="A5957" s="4">
        <v>1995</v>
      </c>
      <c r="B5957" t="s">
        <v>580</v>
      </c>
      <c r="C5957" s="10">
        <v>5750000</v>
      </c>
      <c r="D5957" t="s">
        <v>24</v>
      </c>
      <c r="E5957" t="s">
        <v>564</v>
      </c>
    </row>
    <row r="5958" spans="1:5" ht="18.75" customHeight="1" x14ac:dyDescent="0.3">
      <c r="A5958" s="4">
        <v>1995</v>
      </c>
      <c r="B5958" t="s">
        <v>578</v>
      </c>
      <c r="C5958" s="10">
        <v>5700000</v>
      </c>
      <c r="D5958" t="s">
        <v>43</v>
      </c>
      <c r="E5958" t="s">
        <v>564</v>
      </c>
    </row>
    <row r="5959" spans="1:5" ht="18.75" customHeight="1" x14ac:dyDescent="0.3">
      <c r="A5959" s="4">
        <v>1995</v>
      </c>
      <c r="B5959" t="s">
        <v>529</v>
      </c>
      <c r="C5959" s="10">
        <v>4975000</v>
      </c>
      <c r="D5959" t="s">
        <v>24</v>
      </c>
      <c r="E5959" t="s">
        <v>564</v>
      </c>
    </row>
    <row r="5960" spans="1:5" ht="18.75" customHeight="1" x14ac:dyDescent="0.3">
      <c r="A5960" s="4">
        <v>1995</v>
      </c>
      <c r="B5960" t="s">
        <v>171</v>
      </c>
      <c r="C5960" s="10">
        <v>3500000</v>
      </c>
      <c r="D5960" t="s">
        <v>28</v>
      </c>
      <c r="E5960" t="s">
        <v>564</v>
      </c>
    </row>
    <row r="5961" spans="1:5" ht="18.75" customHeight="1" x14ac:dyDescent="0.3">
      <c r="A5961" s="4">
        <v>1995</v>
      </c>
      <c r="B5961" t="s">
        <v>1148</v>
      </c>
      <c r="C5961" s="10">
        <v>3300000</v>
      </c>
      <c r="D5961" t="s">
        <v>50</v>
      </c>
      <c r="E5961" t="s">
        <v>564</v>
      </c>
    </row>
    <row r="5962" spans="1:5" ht="18.75" customHeight="1" x14ac:dyDescent="0.3">
      <c r="A5962" s="4">
        <v>1995</v>
      </c>
      <c r="B5962" t="s">
        <v>1255</v>
      </c>
      <c r="C5962" s="10">
        <v>2666667</v>
      </c>
      <c r="D5962" t="s">
        <v>28</v>
      </c>
      <c r="E5962" t="s">
        <v>564</v>
      </c>
    </row>
    <row r="5963" spans="1:5" ht="18.75" customHeight="1" x14ac:dyDescent="0.3">
      <c r="A5963" s="4">
        <v>1995</v>
      </c>
      <c r="B5963" t="s">
        <v>1405</v>
      </c>
      <c r="C5963" s="10">
        <v>1975000</v>
      </c>
      <c r="D5963" t="s">
        <v>28</v>
      </c>
      <c r="E5963" t="s">
        <v>564</v>
      </c>
    </row>
    <row r="5964" spans="1:5" ht="18.75" customHeight="1" x14ac:dyDescent="0.3">
      <c r="A5964" s="4">
        <v>1995</v>
      </c>
      <c r="B5964" t="s">
        <v>320</v>
      </c>
      <c r="C5964" s="10">
        <v>1000000</v>
      </c>
      <c r="D5964" t="s">
        <v>24</v>
      </c>
      <c r="E5964" t="s">
        <v>564</v>
      </c>
    </row>
    <row r="5965" spans="1:5" ht="18.75" customHeight="1" x14ac:dyDescent="0.3">
      <c r="A5965" s="4">
        <v>1995</v>
      </c>
      <c r="B5965" t="s">
        <v>1110</v>
      </c>
      <c r="C5965" s="10">
        <v>850000</v>
      </c>
      <c r="D5965" t="s">
        <v>24</v>
      </c>
      <c r="E5965" t="s">
        <v>564</v>
      </c>
    </row>
    <row r="5966" spans="1:5" ht="18.75" customHeight="1" x14ac:dyDescent="0.3">
      <c r="A5966" s="4">
        <v>1995</v>
      </c>
      <c r="B5966" t="s">
        <v>365</v>
      </c>
      <c r="C5966" s="10">
        <v>750000</v>
      </c>
      <c r="D5966" t="s">
        <v>24</v>
      </c>
      <c r="E5966" t="s">
        <v>564</v>
      </c>
    </row>
    <row r="5967" spans="1:5" ht="18.75" customHeight="1" x14ac:dyDescent="0.3">
      <c r="A5967" s="4">
        <v>1995</v>
      </c>
      <c r="B5967" t="s">
        <v>1286</v>
      </c>
      <c r="C5967" s="10">
        <v>725000</v>
      </c>
      <c r="D5967" t="s">
        <v>24</v>
      </c>
      <c r="E5967" t="s">
        <v>564</v>
      </c>
    </row>
    <row r="5968" spans="1:5" ht="18.75" customHeight="1" x14ac:dyDescent="0.3">
      <c r="A5968" s="4">
        <v>1995</v>
      </c>
      <c r="B5968" t="s">
        <v>1281</v>
      </c>
      <c r="C5968" s="10">
        <v>710000</v>
      </c>
      <c r="D5968" t="s">
        <v>34</v>
      </c>
      <c r="E5968" t="s">
        <v>564</v>
      </c>
    </row>
    <row r="5969" spans="1:5" ht="18.75" customHeight="1" x14ac:dyDescent="0.3">
      <c r="A5969" s="4">
        <v>1995</v>
      </c>
      <c r="B5969" t="s">
        <v>1098</v>
      </c>
      <c r="C5969" s="10">
        <v>675000</v>
      </c>
      <c r="D5969" t="s">
        <v>28</v>
      </c>
      <c r="E5969" t="s">
        <v>564</v>
      </c>
    </row>
    <row r="5970" spans="1:5" ht="18.75" customHeight="1" x14ac:dyDescent="0.3">
      <c r="A5970" s="4">
        <v>1995</v>
      </c>
      <c r="B5970" t="s">
        <v>901</v>
      </c>
      <c r="C5970" s="10">
        <v>600000</v>
      </c>
      <c r="D5970" t="s">
        <v>24</v>
      </c>
      <c r="E5970" t="s">
        <v>564</v>
      </c>
    </row>
    <row r="5971" spans="1:5" ht="18.75" customHeight="1" x14ac:dyDescent="0.3">
      <c r="A5971" s="4">
        <v>1995</v>
      </c>
      <c r="B5971" t="s">
        <v>1241</v>
      </c>
      <c r="C5971" s="10">
        <v>575000</v>
      </c>
      <c r="D5971" t="s">
        <v>28</v>
      </c>
      <c r="E5971" t="s">
        <v>564</v>
      </c>
    </row>
    <row r="5972" spans="1:5" ht="18.75" customHeight="1" x14ac:dyDescent="0.3">
      <c r="A5972" s="4">
        <v>1995</v>
      </c>
      <c r="B5972" t="s">
        <v>473</v>
      </c>
      <c r="C5972" s="10">
        <v>550000</v>
      </c>
      <c r="D5972" t="s">
        <v>34</v>
      </c>
      <c r="E5972" t="s">
        <v>564</v>
      </c>
    </row>
    <row r="5973" spans="1:5" ht="18.75" customHeight="1" x14ac:dyDescent="0.3">
      <c r="A5973" s="4">
        <v>1995</v>
      </c>
      <c r="B5973" t="s">
        <v>259</v>
      </c>
      <c r="C5973" s="10">
        <v>500000</v>
      </c>
      <c r="D5973" t="s">
        <v>34</v>
      </c>
      <c r="E5973" t="s">
        <v>564</v>
      </c>
    </row>
    <row r="5974" spans="1:5" ht="18.75" customHeight="1" x14ac:dyDescent="0.3">
      <c r="A5974" s="4">
        <v>1995</v>
      </c>
      <c r="B5974" t="s">
        <v>858</v>
      </c>
      <c r="C5974" s="10">
        <v>500000</v>
      </c>
      <c r="D5974" t="s">
        <v>50</v>
      </c>
      <c r="E5974" t="s">
        <v>564</v>
      </c>
    </row>
    <row r="5975" spans="1:5" ht="18.75" customHeight="1" x14ac:dyDescent="0.3">
      <c r="A5975" s="4">
        <v>1995</v>
      </c>
      <c r="B5975" t="s">
        <v>1669</v>
      </c>
      <c r="C5975" s="10">
        <v>400000</v>
      </c>
      <c r="D5975" t="s">
        <v>37</v>
      </c>
      <c r="E5975" t="s">
        <v>564</v>
      </c>
    </row>
    <row r="5976" spans="1:5" ht="18.75" customHeight="1" x14ac:dyDescent="0.3">
      <c r="A5976" s="4">
        <v>1995</v>
      </c>
      <c r="B5976" t="s">
        <v>796</v>
      </c>
      <c r="C5976" s="10">
        <v>375000</v>
      </c>
      <c r="D5976" t="s">
        <v>28</v>
      </c>
      <c r="E5976" t="s">
        <v>564</v>
      </c>
    </row>
    <row r="5977" spans="1:5" ht="18.75" customHeight="1" x14ac:dyDescent="0.3">
      <c r="A5977" s="4">
        <v>1995</v>
      </c>
      <c r="B5977" t="s">
        <v>1539</v>
      </c>
      <c r="C5977" s="10">
        <v>300000</v>
      </c>
      <c r="D5977" t="s">
        <v>24</v>
      </c>
      <c r="E5977" t="s">
        <v>564</v>
      </c>
    </row>
    <row r="5978" spans="1:5" ht="18.75" customHeight="1" x14ac:dyDescent="0.3">
      <c r="A5978" s="4">
        <v>1995</v>
      </c>
      <c r="B5978" t="s">
        <v>1360</v>
      </c>
      <c r="C5978" s="10">
        <v>185000</v>
      </c>
      <c r="D5978" t="s">
        <v>43</v>
      </c>
      <c r="E5978" t="s">
        <v>564</v>
      </c>
    </row>
    <row r="5979" spans="1:5" ht="18.75" customHeight="1" x14ac:dyDescent="0.3">
      <c r="A5979" s="4">
        <v>1995</v>
      </c>
      <c r="B5979" t="s">
        <v>1541</v>
      </c>
      <c r="C5979" s="10">
        <v>170000</v>
      </c>
      <c r="D5979" t="s">
        <v>24</v>
      </c>
      <c r="E5979" t="s">
        <v>564</v>
      </c>
    </row>
    <row r="5980" spans="1:5" ht="18.75" customHeight="1" x14ac:dyDescent="0.3">
      <c r="A5980" s="4">
        <v>1995</v>
      </c>
      <c r="B5980" t="s">
        <v>1672</v>
      </c>
      <c r="C5980" s="10">
        <v>150000</v>
      </c>
      <c r="D5980" t="s">
        <v>24</v>
      </c>
      <c r="E5980" t="s">
        <v>564</v>
      </c>
    </row>
    <row r="5981" spans="1:5" ht="18.75" customHeight="1" x14ac:dyDescent="0.3">
      <c r="A5981" s="4">
        <v>1995</v>
      </c>
      <c r="B5981" t="s">
        <v>1639</v>
      </c>
      <c r="C5981" s="10">
        <v>135000</v>
      </c>
      <c r="D5981" t="s">
        <v>24</v>
      </c>
      <c r="E5981" t="s">
        <v>564</v>
      </c>
    </row>
    <row r="5982" spans="1:5" ht="18.75" customHeight="1" x14ac:dyDescent="0.3">
      <c r="A5982" s="4">
        <v>1995</v>
      </c>
      <c r="B5982" t="s">
        <v>1673</v>
      </c>
      <c r="C5982" s="10">
        <v>115000</v>
      </c>
      <c r="D5982" t="s">
        <v>24</v>
      </c>
      <c r="E5982" t="s">
        <v>564</v>
      </c>
    </row>
    <row r="5983" spans="1:5" ht="18.75" customHeight="1" x14ac:dyDescent="0.3">
      <c r="A5983" s="4">
        <v>1995</v>
      </c>
      <c r="B5983" t="s">
        <v>1814</v>
      </c>
      <c r="C5983" s="10">
        <v>109000</v>
      </c>
      <c r="D5983" t="s">
        <v>24</v>
      </c>
      <c r="E5983" t="s">
        <v>564</v>
      </c>
    </row>
    <row r="5984" spans="1:5" ht="18.75" customHeight="1" x14ac:dyDescent="0.3">
      <c r="A5984" s="4">
        <v>1995</v>
      </c>
      <c r="B5984" t="s">
        <v>112</v>
      </c>
      <c r="C5984" s="10">
        <v>5800000</v>
      </c>
      <c r="D5984" t="s">
        <v>28</v>
      </c>
      <c r="E5984" t="s">
        <v>593</v>
      </c>
    </row>
    <row r="5985" spans="1:5" ht="18.75" customHeight="1" x14ac:dyDescent="0.3">
      <c r="A5985" s="4">
        <v>1995</v>
      </c>
      <c r="B5985" t="s">
        <v>596</v>
      </c>
      <c r="C5985" s="10">
        <v>5655250</v>
      </c>
      <c r="D5985" t="s">
        <v>24</v>
      </c>
      <c r="E5985" t="s">
        <v>593</v>
      </c>
    </row>
    <row r="5986" spans="1:5" ht="18.75" customHeight="1" x14ac:dyDescent="0.3">
      <c r="A5986" s="4">
        <v>1995</v>
      </c>
      <c r="B5986" t="s">
        <v>608</v>
      </c>
      <c r="C5986" s="10">
        <v>3600000</v>
      </c>
      <c r="D5986" t="s">
        <v>28</v>
      </c>
      <c r="E5986" t="s">
        <v>593</v>
      </c>
    </row>
    <row r="5987" spans="1:5" ht="18.75" customHeight="1" x14ac:dyDescent="0.3">
      <c r="A5987" s="4">
        <v>1995</v>
      </c>
      <c r="B5987" t="s">
        <v>1407</v>
      </c>
      <c r="C5987" s="10">
        <v>2675000</v>
      </c>
      <c r="D5987" t="s">
        <v>50</v>
      </c>
      <c r="E5987" t="s">
        <v>593</v>
      </c>
    </row>
    <row r="5988" spans="1:5" ht="18.75" customHeight="1" x14ac:dyDescent="0.3">
      <c r="A5988" s="4">
        <v>1995</v>
      </c>
      <c r="B5988" t="s">
        <v>866</v>
      </c>
      <c r="C5988" s="10">
        <v>1725000</v>
      </c>
      <c r="D5988" t="s">
        <v>34</v>
      </c>
      <c r="E5988" t="s">
        <v>593</v>
      </c>
    </row>
    <row r="5989" spans="1:5" ht="18.75" customHeight="1" x14ac:dyDescent="0.3">
      <c r="A5989" s="4">
        <v>1995</v>
      </c>
      <c r="B5989" t="s">
        <v>159</v>
      </c>
      <c r="C5989" s="10">
        <v>1300000</v>
      </c>
      <c r="D5989" t="s">
        <v>24</v>
      </c>
      <c r="E5989" t="s">
        <v>593</v>
      </c>
    </row>
    <row r="5990" spans="1:5" ht="18.75" customHeight="1" x14ac:dyDescent="0.3">
      <c r="A5990" s="4">
        <v>1995</v>
      </c>
      <c r="B5990" t="s">
        <v>821</v>
      </c>
      <c r="C5990" s="10">
        <v>1125000</v>
      </c>
      <c r="D5990" t="s">
        <v>24</v>
      </c>
      <c r="E5990" t="s">
        <v>593</v>
      </c>
    </row>
    <row r="5991" spans="1:5" ht="18.75" customHeight="1" x14ac:dyDescent="0.3">
      <c r="A5991" s="4">
        <v>1995</v>
      </c>
      <c r="B5991" t="s">
        <v>1453</v>
      </c>
      <c r="C5991" s="10">
        <v>800000</v>
      </c>
      <c r="D5991" t="s">
        <v>37</v>
      </c>
      <c r="E5991" t="s">
        <v>593</v>
      </c>
    </row>
    <row r="5992" spans="1:5" ht="18.75" customHeight="1" x14ac:dyDescent="0.3">
      <c r="A5992" s="4">
        <v>1995</v>
      </c>
      <c r="B5992" t="s">
        <v>1409</v>
      </c>
      <c r="C5992" s="10">
        <v>612500</v>
      </c>
      <c r="D5992" t="s">
        <v>43</v>
      </c>
      <c r="E5992" t="s">
        <v>593</v>
      </c>
    </row>
    <row r="5993" spans="1:5" ht="18.75" customHeight="1" x14ac:dyDescent="0.3">
      <c r="A5993" s="4">
        <v>1995</v>
      </c>
      <c r="B5993" t="s">
        <v>1152</v>
      </c>
      <c r="C5993" s="10">
        <v>562500</v>
      </c>
      <c r="D5993" t="s">
        <v>50</v>
      </c>
      <c r="E5993" t="s">
        <v>593</v>
      </c>
    </row>
    <row r="5994" spans="1:5" ht="18.75" customHeight="1" x14ac:dyDescent="0.3">
      <c r="A5994" s="4">
        <v>1995</v>
      </c>
      <c r="B5994" t="s">
        <v>1310</v>
      </c>
      <c r="C5994" s="10">
        <v>562500</v>
      </c>
      <c r="D5994" t="s">
        <v>43</v>
      </c>
      <c r="E5994" t="s">
        <v>593</v>
      </c>
    </row>
    <row r="5995" spans="1:5" ht="18.75" customHeight="1" x14ac:dyDescent="0.3">
      <c r="A5995" s="4">
        <v>1995</v>
      </c>
      <c r="B5995" t="s">
        <v>1348</v>
      </c>
      <c r="C5995" s="10">
        <v>500000</v>
      </c>
      <c r="D5995" t="s">
        <v>24</v>
      </c>
      <c r="E5995" t="s">
        <v>593</v>
      </c>
    </row>
    <row r="5996" spans="1:5" ht="18.75" customHeight="1" x14ac:dyDescent="0.3">
      <c r="A5996" s="4">
        <v>1995</v>
      </c>
      <c r="B5996" t="s">
        <v>1125</v>
      </c>
      <c r="C5996" s="10">
        <v>450000</v>
      </c>
      <c r="D5996" t="s">
        <v>24</v>
      </c>
      <c r="E5996" t="s">
        <v>593</v>
      </c>
    </row>
    <row r="5997" spans="1:5" ht="18.75" customHeight="1" x14ac:dyDescent="0.3">
      <c r="A5997" s="4">
        <v>1995</v>
      </c>
      <c r="B5997" t="s">
        <v>779</v>
      </c>
      <c r="C5997" s="10">
        <v>450000</v>
      </c>
      <c r="D5997" t="s">
        <v>24</v>
      </c>
      <c r="E5997" t="s">
        <v>593</v>
      </c>
    </row>
    <row r="5998" spans="1:5" ht="18.75" customHeight="1" x14ac:dyDescent="0.3">
      <c r="A5998" s="4">
        <v>1995</v>
      </c>
      <c r="B5998" t="s">
        <v>1674</v>
      </c>
      <c r="C5998" s="10">
        <v>292500</v>
      </c>
      <c r="D5998" t="s">
        <v>24</v>
      </c>
      <c r="E5998" t="s">
        <v>593</v>
      </c>
    </row>
    <row r="5999" spans="1:5" ht="18.75" customHeight="1" x14ac:dyDescent="0.3">
      <c r="A5999" s="4">
        <v>1995</v>
      </c>
      <c r="B5999" t="s">
        <v>1547</v>
      </c>
      <c r="C5999" s="10">
        <v>272500</v>
      </c>
      <c r="D5999" t="s">
        <v>24</v>
      </c>
      <c r="E5999" t="s">
        <v>593</v>
      </c>
    </row>
    <row r="6000" spans="1:5" ht="18.75" customHeight="1" x14ac:dyDescent="0.3">
      <c r="A6000" s="4">
        <v>1995</v>
      </c>
      <c r="B6000" t="s">
        <v>1181</v>
      </c>
      <c r="C6000" s="10">
        <v>250000</v>
      </c>
      <c r="D6000" t="s">
        <v>37</v>
      </c>
      <c r="E6000" t="s">
        <v>593</v>
      </c>
    </row>
    <row r="6001" spans="1:5" ht="18.75" customHeight="1" x14ac:dyDescent="0.3">
      <c r="A6001" s="4">
        <v>1995</v>
      </c>
      <c r="B6001" t="s">
        <v>1085</v>
      </c>
      <c r="C6001" s="10">
        <v>200000</v>
      </c>
      <c r="D6001" t="s">
        <v>43</v>
      </c>
      <c r="E6001" t="s">
        <v>593</v>
      </c>
    </row>
    <row r="6002" spans="1:5" ht="18.75" customHeight="1" x14ac:dyDescent="0.3">
      <c r="A6002" s="4">
        <v>1995</v>
      </c>
      <c r="B6002" t="s">
        <v>1054</v>
      </c>
      <c r="C6002" s="10">
        <v>200000</v>
      </c>
      <c r="D6002" t="s">
        <v>54</v>
      </c>
      <c r="E6002" t="s">
        <v>593</v>
      </c>
    </row>
    <row r="6003" spans="1:5" ht="18.75" customHeight="1" x14ac:dyDescent="0.3">
      <c r="A6003" s="4">
        <v>1995</v>
      </c>
      <c r="B6003" t="s">
        <v>1141</v>
      </c>
      <c r="C6003" s="10">
        <v>200000</v>
      </c>
      <c r="D6003" t="s">
        <v>34</v>
      </c>
      <c r="E6003" t="s">
        <v>593</v>
      </c>
    </row>
    <row r="6004" spans="1:5" ht="18.75" customHeight="1" x14ac:dyDescent="0.3">
      <c r="A6004" s="4">
        <v>1995</v>
      </c>
      <c r="B6004" t="s">
        <v>502</v>
      </c>
      <c r="C6004" s="10">
        <v>200000</v>
      </c>
      <c r="D6004" t="s">
        <v>24</v>
      </c>
      <c r="E6004" t="s">
        <v>593</v>
      </c>
    </row>
    <row r="6005" spans="1:5" ht="18.75" customHeight="1" x14ac:dyDescent="0.3">
      <c r="A6005" s="4">
        <v>1995</v>
      </c>
      <c r="B6005" t="s">
        <v>210</v>
      </c>
      <c r="C6005" s="10">
        <v>200000</v>
      </c>
      <c r="D6005" t="s">
        <v>28</v>
      </c>
      <c r="E6005" t="s">
        <v>593</v>
      </c>
    </row>
    <row r="6006" spans="1:5" ht="18.75" customHeight="1" x14ac:dyDescent="0.3">
      <c r="A6006" s="4">
        <v>1995</v>
      </c>
      <c r="B6006" t="s">
        <v>1522</v>
      </c>
      <c r="C6006" s="10">
        <v>170000</v>
      </c>
      <c r="D6006" t="s">
        <v>24</v>
      </c>
      <c r="E6006" t="s">
        <v>593</v>
      </c>
    </row>
    <row r="6007" spans="1:5" ht="18.75" customHeight="1" x14ac:dyDescent="0.3">
      <c r="A6007" s="4">
        <v>1995</v>
      </c>
      <c r="B6007" t="s">
        <v>1415</v>
      </c>
      <c r="C6007" s="10">
        <v>162500</v>
      </c>
      <c r="D6007" t="s">
        <v>34</v>
      </c>
      <c r="E6007" t="s">
        <v>593</v>
      </c>
    </row>
    <row r="6008" spans="1:5" ht="18.75" customHeight="1" x14ac:dyDescent="0.3">
      <c r="A6008" s="4">
        <v>1995</v>
      </c>
      <c r="B6008" t="s">
        <v>1486</v>
      </c>
      <c r="C6008" s="10">
        <v>140000</v>
      </c>
      <c r="D6008" t="s">
        <v>28</v>
      </c>
      <c r="E6008" t="s">
        <v>593</v>
      </c>
    </row>
    <row r="6009" spans="1:5" ht="18.75" customHeight="1" x14ac:dyDescent="0.3">
      <c r="A6009" s="4">
        <v>1995</v>
      </c>
      <c r="B6009" t="s">
        <v>1815</v>
      </c>
      <c r="C6009" s="10">
        <v>125000</v>
      </c>
      <c r="D6009" t="s">
        <v>28</v>
      </c>
      <c r="E6009" t="s">
        <v>593</v>
      </c>
    </row>
    <row r="6010" spans="1:5" ht="18.75" customHeight="1" x14ac:dyDescent="0.3">
      <c r="A6010" s="4">
        <v>1995</v>
      </c>
      <c r="B6010" t="s">
        <v>1506</v>
      </c>
      <c r="C6010" s="10">
        <v>115000</v>
      </c>
      <c r="D6010" t="s">
        <v>28</v>
      </c>
      <c r="E6010" t="s">
        <v>593</v>
      </c>
    </row>
    <row r="6011" spans="1:5" ht="18.75" customHeight="1" x14ac:dyDescent="0.3">
      <c r="A6011" s="4">
        <v>1995</v>
      </c>
      <c r="B6011" t="s">
        <v>1816</v>
      </c>
      <c r="C6011" s="10">
        <v>109000</v>
      </c>
      <c r="D6011" t="s">
        <v>24</v>
      </c>
      <c r="E6011" t="s">
        <v>593</v>
      </c>
    </row>
    <row r="6012" spans="1:5" ht="18.75" customHeight="1" x14ac:dyDescent="0.3">
      <c r="A6012" s="4">
        <v>1995</v>
      </c>
      <c r="B6012" t="s">
        <v>1817</v>
      </c>
      <c r="C6012" s="10">
        <v>109000</v>
      </c>
      <c r="D6012" t="s">
        <v>24</v>
      </c>
      <c r="E6012" t="s">
        <v>593</v>
      </c>
    </row>
    <row r="6013" spans="1:5" ht="18.75" customHeight="1" x14ac:dyDescent="0.3">
      <c r="A6013" s="4">
        <v>1995</v>
      </c>
      <c r="B6013" t="s">
        <v>1818</v>
      </c>
      <c r="C6013" s="10">
        <v>109000</v>
      </c>
      <c r="D6013" t="s">
        <v>24</v>
      </c>
      <c r="E6013" t="s">
        <v>593</v>
      </c>
    </row>
    <row r="6014" spans="1:5" ht="18.75" customHeight="1" x14ac:dyDescent="0.3">
      <c r="A6014" s="4">
        <v>1995</v>
      </c>
      <c r="B6014" t="s">
        <v>430</v>
      </c>
      <c r="C6014" s="10">
        <v>4744302</v>
      </c>
      <c r="D6014" t="s">
        <v>28</v>
      </c>
      <c r="E6014" t="s">
        <v>1548</v>
      </c>
    </row>
    <row r="6015" spans="1:5" ht="18.75" customHeight="1" x14ac:dyDescent="0.3">
      <c r="A6015" s="4">
        <v>1995</v>
      </c>
      <c r="B6015" t="s">
        <v>367</v>
      </c>
      <c r="C6015" s="10">
        <v>3933333</v>
      </c>
      <c r="D6015" t="s">
        <v>24</v>
      </c>
      <c r="E6015" t="s">
        <v>1548</v>
      </c>
    </row>
    <row r="6016" spans="1:5" ht="18.75" customHeight="1" x14ac:dyDescent="0.3">
      <c r="A6016" s="4">
        <v>1995</v>
      </c>
      <c r="B6016" t="s">
        <v>415</v>
      </c>
      <c r="C6016" s="10">
        <v>3850000</v>
      </c>
      <c r="D6016" t="s">
        <v>50</v>
      </c>
      <c r="E6016" t="s">
        <v>1548</v>
      </c>
    </row>
    <row r="6017" spans="1:5" ht="18.75" customHeight="1" x14ac:dyDescent="0.3">
      <c r="A6017" s="4">
        <v>1995</v>
      </c>
      <c r="B6017" t="s">
        <v>759</v>
      </c>
      <c r="C6017" s="10">
        <v>3100000</v>
      </c>
      <c r="D6017" t="s">
        <v>28</v>
      </c>
      <c r="E6017" t="s">
        <v>1548</v>
      </c>
    </row>
    <row r="6018" spans="1:5" ht="18.75" customHeight="1" x14ac:dyDescent="0.3">
      <c r="A6018" s="4">
        <v>1995</v>
      </c>
      <c r="B6018" t="s">
        <v>610</v>
      </c>
      <c r="C6018" s="10">
        <v>3000000</v>
      </c>
      <c r="D6018" t="s">
        <v>28</v>
      </c>
      <c r="E6018" t="s">
        <v>1548</v>
      </c>
    </row>
    <row r="6019" spans="1:5" ht="18.75" customHeight="1" x14ac:dyDescent="0.3">
      <c r="A6019" s="4">
        <v>1995</v>
      </c>
      <c r="B6019" t="s">
        <v>503</v>
      </c>
      <c r="C6019" s="10">
        <v>1900000</v>
      </c>
      <c r="D6019" t="s">
        <v>24</v>
      </c>
      <c r="E6019" t="s">
        <v>1548</v>
      </c>
    </row>
    <row r="6020" spans="1:5" ht="18.75" customHeight="1" x14ac:dyDescent="0.3">
      <c r="A6020" s="4">
        <v>1995</v>
      </c>
      <c r="B6020" t="s">
        <v>1549</v>
      </c>
      <c r="C6020" s="10">
        <v>1800000</v>
      </c>
      <c r="D6020" t="s">
        <v>24</v>
      </c>
      <c r="E6020" t="s">
        <v>1548</v>
      </c>
    </row>
    <row r="6021" spans="1:5" ht="18.75" customHeight="1" x14ac:dyDescent="0.3">
      <c r="A6021" s="4">
        <v>1995</v>
      </c>
      <c r="B6021" t="s">
        <v>794</v>
      </c>
      <c r="C6021" s="10">
        <v>1750000</v>
      </c>
      <c r="D6021" t="s">
        <v>34</v>
      </c>
      <c r="E6021" t="s">
        <v>1548</v>
      </c>
    </row>
    <row r="6022" spans="1:5" ht="18.75" customHeight="1" x14ac:dyDescent="0.3">
      <c r="A6022" s="4">
        <v>1995</v>
      </c>
      <c r="B6022" t="s">
        <v>123</v>
      </c>
      <c r="C6022" s="10">
        <v>1600000</v>
      </c>
      <c r="D6022" t="s">
        <v>43</v>
      </c>
      <c r="E6022" t="s">
        <v>1548</v>
      </c>
    </row>
    <row r="6023" spans="1:5" ht="18.75" customHeight="1" x14ac:dyDescent="0.3">
      <c r="A6023" s="4">
        <v>1995</v>
      </c>
      <c r="B6023" t="s">
        <v>498</v>
      </c>
      <c r="C6023" s="10">
        <v>1000000</v>
      </c>
      <c r="D6023" t="s">
        <v>24</v>
      </c>
      <c r="E6023" t="s">
        <v>1548</v>
      </c>
    </row>
    <row r="6024" spans="1:5" ht="18.75" customHeight="1" x14ac:dyDescent="0.3">
      <c r="A6024" s="4">
        <v>1995</v>
      </c>
      <c r="B6024" t="s">
        <v>1038</v>
      </c>
      <c r="C6024" s="10">
        <v>600000</v>
      </c>
      <c r="D6024" t="s">
        <v>28</v>
      </c>
      <c r="E6024" t="s">
        <v>1548</v>
      </c>
    </row>
    <row r="6025" spans="1:5" ht="18.75" customHeight="1" x14ac:dyDescent="0.3">
      <c r="A6025" s="4">
        <v>1995</v>
      </c>
      <c r="B6025" t="s">
        <v>1329</v>
      </c>
      <c r="C6025" s="10">
        <v>525000</v>
      </c>
      <c r="D6025" t="s">
        <v>24</v>
      </c>
      <c r="E6025" t="s">
        <v>1548</v>
      </c>
    </row>
    <row r="6026" spans="1:5" ht="18.75" customHeight="1" x14ac:dyDescent="0.3">
      <c r="A6026" s="4">
        <v>1995</v>
      </c>
      <c r="B6026" t="s">
        <v>1101</v>
      </c>
      <c r="C6026" s="10">
        <v>410000</v>
      </c>
      <c r="D6026" t="s">
        <v>24</v>
      </c>
      <c r="E6026" t="s">
        <v>1548</v>
      </c>
    </row>
    <row r="6027" spans="1:5" ht="18.75" customHeight="1" x14ac:dyDescent="0.3">
      <c r="A6027" s="4">
        <v>1995</v>
      </c>
      <c r="B6027" t="s">
        <v>1183</v>
      </c>
      <c r="C6027" s="10">
        <v>350000</v>
      </c>
      <c r="D6027" t="s">
        <v>24</v>
      </c>
      <c r="E6027" t="s">
        <v>1548</v>
      </c>
    </row>
    <row r="6028" spans="1:5" ht="18.75" customHeight="1" x14ac:dyDescent="0.3">
      <c r="A6028" s="4">
        <v>1995</v>
      </c>
      <c r="B6028" t="s">
        <v>1416</v>
      </c>
      <c r="C6028" s="10">
        <v>300000</v>
      </c>
      <c r="D6028" t="s">
        <v>24</v>
      </c>
      <c r="E6028" t="s">
        <v>1548</v>
      </c>
    </row>
    <row r="6029" spans="1:5" ht="18.75" customHeight="1" x14ac:dyDescent="0.3">
      <c r="A6029" s="4">
        <v>1995</v>
      </c>
      <c r="B6029" t="s">
        <v>1372</v>
      </c>
      <c r="C6029" s="10">
        <v>300000</v>
      </c>
      <c r="D6029" t="s">
        <v>28</v>
      </c>
      <c r="E6029" t="s">
        <v>1548</v>
      </c>
    </row>
    <row r="6030" spans="1:5" ht="18.75" customHeight="1" x14ac:dyDescent="0.3">
      <c r="A6030" s="4">
        <v>1995</v>
      </c>
      <c r="B6030" t="s">
        <v>1550</v>
      </c>
      <c r="C6030" s="10">
        <v>275000</v>
      </c>
      <c r="D6030" t="s">
        <v>24</v>
      </c>
      <c r="E6030" t="s">
        <v>1548</v>
      </c>
    </row>
    <row r="6031" spans="1:5" ht="18.75" customHeight="1" x14ac:dyDescent="0.3">
      <c r="A6031" s="4">
        <v>1995</v>
      </c>
      <c r="B6031" t="s">
        <v>1554</v>
      </c>
      <c r="C6031" s="10">
        <v>265000</v>
      </c>
      <c r="D6031" t="s">
        <v>24</v>
      </c>
      <c r="E6031" t="s">
        <v>1548</v>
      </c>
    </row>
    <row r="6032" spans="1:5" ht="18.75" customHeight="1" x14ac:dyDescent="0.3">
      <c r="A6032" s="4">
        <v>1995</v>
      </c>
      <c r="B6032" t="s">
        <v>1553</v>
      </c>
      <c r="C6032" s="10">
        <v>252500</v>
      </c>
      <c r="D6032" t="s">
        <v>28</v>
      </c>
      <c r="E6032" t="s">
        <v>1548</v>
      </c>
    </row>
    <row r="6033" spans="1:5" ht="18.75" customHeight="1" x14ac:dyDescent="0.3">
      <c r="A6033" s="4">
        <v>1995</v>
      </c>
      <c r="B6033" t="s">
        <v>1676</v>
      </c>
      <c r="C6033" s="10">
        <v>250000</v>
      </c>
      <c r="D6033" t="s">
        <v>24</v>
      </c>
      <c r="E6033" t="s">
        <v>1548</v>
      </c>
    </row>
    <row r="6034" spans="1:5" ht="18.75" customHeight="1" x14ac:dyDescent="0.3">
      <c r="A6034" s="4">
        <v>1995</v>
      </c>
      <c r="B6034" t="s">
        <v>1344</v>
      </c>
      <c r="C6034" s="10">
        <v>240000</v>
      </c>
      <c r="D6034" t="s">
        <v>54</v>
      </c>
      <c r="E6034" t="s">
        <v>1548</v>
      </c>
    </row>
    <row r="6035" spans="1:5" ht="18.75" customHeight="1" x14ac:dyDescent="0.3">
      <c r="A6035" s="4">
        <v>1995</v>
      </c>
      <c r="B6035" t="s">
        <v>1555</v>
      </c>
      <c r="C6035" s="10">
        <v>135000</v>
      </c>
      <c r="D6035" t="s">
        <v>34</v>
      </c>
      <c r="E6035" t="s">
        <v>1548</v>
      </c>
    </row>
    <row r="6036" spans="1:5" ht="18.75" customHeight="1" x14ac:dyDescent="0.3">
      <c r="A6036" s="4">
        <v>1995</v>
      </c>
      <c r="B6036" t="s">
        <v>1819</v>
      </c>
      <c r="C6036" s="10">
        <v>130000</v>
      </c>
      <c r="D6036" t="s">
        <v>24</v>
      </c>
      <c r="E6036" t="s">
        <v>1548</v>
      </c>
    </row>
    <row r="6037" spans="1:5" ht="18.75" customHeight="1" x14ac:dyDescent="0.3">
      <c r="A6037" s="4">
        <v>1995</v>
      </c>
      <c r="B6037" t="s">
        <v>1820</v>
      </c>
      <c r="C6037" s="10">
        <v>109000</v>
      </c>
      <c r="D6037" t="s">
        <v>24</v>
      </c>
      <c r="E6037" t="s">
        <v>1548</v>
      </c>
    </row>
    <row r="6038" spans="1:5" ht="18.75" customHeight="1" x14ac:dyDescent="0.3">
      <c r="A6038" s="4">
        <v>1995</v>
      </c>
      <c r="B6038" t="s">
        <v>1821</v>
      </c>
      <c r="C6038" s="10">
        <v>109000</v>
      </c>
      <c r="D6038" t="s">
        <v>24</v>
      </c>
      <c r="E6038" t="s">
        <v>1548</v>
      </c>
    </row>
    <row r="6039" spans="1:5" ht="18.75" customHeight="1" x14ac:dyDescent="0.3">
      <c r="A6039" s="4">
        <v>1995</v>
      </c>
      <c r="B6039" t="s">
        <v>1822</v>
      </c>
      <c r="C6039" s="10">
        <v>109000</v>
      </c>
      <c r="D6039" t="s">
        <v>37</v>
      </c>
      <c r="E6039" t="s">
        <v>1548</v>
      </c>
    </row>
    <row r="6040" spans="1:5" ht="18.75" customHeight="1" x14ac:dyDescent="0.3">
      <c r="A6040" s="4">
        <v>1995</v>
      </c>
      <c r="B6040" t="s">
        <v>1823</v>
      </c>
      <c r="C6040" s="10">
        <v>109000</v>
      </c>
      <c r="D6040" t="s">
        <v>34</v>
      </c>
      <c r="E6040" t="s">
        <v>1548</v>
      </c>
    </row>
    <row r="6041" spans="1:5" ht="18.75" customHeight="1" x14ac:dyDescent="0.3">
      <c r="A6041" s="4">
        <v>1995</v>
      </c>
      <c r="B6041" t="s">
        <v>49</v>
      </c>
      <c r="C6041" s="10">
        <v>4800000</v>
      </c>
      <c r="D6041" t="s">
        <v>50</v>
      </c>
      <c r="E6041" t="s">
        <v>620</v>
      </c>
    </row>
    <row r="6042" spans="1:5" ht="18.75" customHeight="1" x14ac:dyDescent="0.3">
      <c r="A6042" s="4">
        <v>1995</v>
      </c>
      <c r="B6042" t="s">
        <v>680</v>
      </c>
      <c r="C6042" s="10">
        <v>4366667</v>
      </c>
      <c r="D6042" t="s">
        <v>43</v>
      </c>
      <c r="E6042" t="s">
        <v>620</v>
      </c>
    </row>
    <row r="6043" spans="1:5" ht="18.75" customHeight="1" x14ac:dyDescent="0.3">
      <c r="A6043" s="4">
        <v>1995</v>
      </c>
      <c r="B6043" t="s">
        <v>1172</v>
      </c>
      <c r="C6043" s="10">
        <v>4337500</v>
      </c>
      <c r="D6043" t="s">
        <v>24</v>
      </c>
      <c r="E6043" t="s">
        <v>620</v>
      </c>
    </row>
    <row r="6044" spans="1:5" ht="18.75" customHeight="1" x14ac:dyDescent="0.3">
      <c r="A6044" s="4">
        <v>1995</v>
      </c>
      <c r="B6044" t="s">
        <v>640</v>
      </c>
      <c r="C6044" s="10">
        <v>4166667</v>
      </c>
      <c r="D6044" t="s">
        <v>24</v>
      </c>
      <c r="E6044" t="s">
        <v>620</v>
      </c>
    </row>
    <row r="6045" spans="1:5" ht="18.75" customHeight="1" x14ac:dyDescent="0.3">
      <c r="A6045" s="4">
        <v>1995</v>
      </c>
      <c r="B6045" t="s">
        <v>867</v>
      </c>
      <c r="C6045" s="10">
        <v>3300000</v>
      </c>
      <c r="D6045" t="s">
        <v>24</v>
      </c>
      <c r="E6045" t="s">
        <v>620</v>
      </c>
    </row>
    <row r="6046" spans="1:5" ht="18.75" customHeight="1" x14ac:dyDescent="0.3">
      <c r="A6046" s="4">
        <v>1995</v>
      </c>
      <c r="B6046" t="s">
        <v>673</v>
      </c>
      <c r="C6046" s="10">
        <v>700000</v>
      </c>
      <c r="D6046" t="s">
        <v>54</v>
      </c>
      <c r="E6046" t="s">
        <v>620</v>
      </c>
    </row>
    <row r="6047" spans="1:5" ht="18.75" customHeight="1" x14ac:dyDescent="0.3">
      <c r="A6047" s="4">
        <v>1995</v>
      </c>
      <c r="B6047" t="s">
        <v>627</v>
      </c>
      <c r="C6047" s="10">
        <v>650000</v>
      </c>
      <c r="D6047" t="s">
        <v>24</v>
      </c>
      <c r="E6047" t="s">
        <v>620</v>
      </c>
    </row>
    <row r="6048" spans="1:5" ht="18.75" customHeight="1" x14ac:dyDescent="0.3">
      <c r="A6048" s="4">
        <v>1995</v>
      </c>
      <c r="B6048" t="s">
        <v>1313</v>
      </c>
      <c r="C6048" s="10">
        <v>625000</v>
      </c>
      <c r="D6048" t="s">
        <v>34</v>
      </c>
      <c r="E6048" t="s">
        <v>620</v>
      </c>
    </row>
    <row r="6049" spans="1:5" ht="18.75" customHeight="1" x14ac:dyDescent="0.3">
      <c r="A6049" s="4">
        <v>1995</v>
      </c>
      <c r="B6049" t="s">
        <v>1556</v>
      </c>
      <c r="C6049" s="10">
        <v>465000</v>
      </c>
      <c r="D6049" t="s">
        <v>24</v>
      </c>
      <c r="E6049" t="s">
        <v>620</v>
      </c>
    </row>
    <row r="6050" spans="1:5" ht="18.75" customHeight="1" x14ac:dyDescent="0.3">
      <c r="A6050" s="4">
        <v>1995</v>
      </c>
      <c r="B6050" t="s">
        <v>1681</v>
      </c>
      <c r="C6050" s="10">
        <v>435000</v>
      </c>
      <c r="D6050" t="s">
        <v>31</v>
      </c>
      <c r="E6050" t="s">
        <v>620</v>
      </c>
    </row>
    <row r="6051" spans="1:5" ht="18.75" customHeight="1" x14ac:dyDescent="0.3">
      <c r="A6051" s="4">
        <v>1995</v>
      </c>
      <c r="B6051" t="s">
        <v>1557</v>
      </c>
      <c r="C6051" s="10">
        <v>350000</v>
      </c>
      <c r="D6051" t="s">
        <v>24</v>
      </c>
      <c r="E6051" t="s">
        <v>620</v>
      </c>
    </row>
    <row r="6052" spans="1:5" ht="18.75" customHeight="1" x14ac:dyDescent="0.3">
      <c r="A6052" s="4">
        <v>1995</v>
      </c>
      <c r="B6052" t="s">
        <v>1312</v>
      </c>
      <c r="C6052" s="10">
        <v>325000</v>
      </c>
      <c r="D6052" t="s">
        <v>43</v>
      </c>
      <c r="E6052" t="s">
        <v>620</v>
      </c>
    </row>
    <row r="6053" spans="1:5" ht="18.75" customHeight="1" x14ac:dyDescent="0.3">
      <c r="A6053" s="4">
        <v>1995</v>
      </c>
      <c r="B6053" t="s">
        <v>770</v>
      </c>
      <c r="C6053" s="10">
        <v>310000</v>
      </c>
      <c r="D6053" t="s">
        <v>34</v>
      </c>
      <c r="E6053" t="s">
        <v>620</v>
      </c>
    </row>
    <row r="6054" spans="1:5" ht="18.75" customHeight="1" x14ac:dyDescent="0.3">
      <c r="A6054" s="4">
        <v>1995</v>
      </c>
      <c r="B6054" t="s">
        <v>499</v>
      </c>
      <c r="C6054" s="10">
        <v>310000</v>
      </c>
      <c r="D6054" t="s">
        <v>28</v>
      </c>
      <c r="E6054" t="s">
        <v>620</v>
      </c>
    </row>
    <row r="6055" spans="1:5" ht="18.75" customHeight="1" x14ac:dyDescent="0.3">
      <c r="A6055" s="4">
        <v>1995</v>
      </c>
      <c r="B6055" t="s">
        <v>569</v>
      </c>
      <c r="C6055" s="10">
        <v>300000</v>
      </c>
      <c r="D6055" t="s">
        <v>24</v>
      </c>
      <c r="E6055" t="s">
        <v>620</v>
      </c>
    </row>
    <row r="6056" spans="1:5" ht="18.75" customHeight="1" x14ac:dyDescent="0.3">
      <c r="A6056" s="4">
        <v>1995</v>
      </c>
      <c r="B6056" t="s">
        <v>215</v>
      </c>
      <c r="C6056" s="10">
        <v>250000</v>
      </c>
      <c r="D6056" t="s">
        <v>28</v>
      </c>
      <c r="E6056" t="s">
        <v>620</v>
      </c>
    </row>
    <row r="6057" spans="1:5" ht="18.75" customHeight="1" x14ac:dyDescent="0.3">
      <c r="A6057" s="4">
        <v>1995</v>
      </c>
      <c r="B6057" t="s">
        <v>1558</v>
      </c>
      <c r="C6057" s="10">
        <v>220000</v>
      </c>
      <c r="D6057" t="s">
        <v>24</v>
      </c>
      <c r="E6057" t="s">
        <v>620</v>
      </c>
    </row>
    <row r="6058" spans="1:5" ht="18.75" customHeight="1" x14ac:dyDescent="0.3">
      <c r="A6058" s="4">
        <v>1995</v>
      </c>
      <c r="B6058" t="s">
        <v>1371</v>
      </c>
      <c r="C6058" s="10">
        <v>220000</v>
      </c>
      <c r="D6058" t="s">
        <v>24</v>
      </c>
      <c r="E6058" t="s">
        <v>620</v>
      </c>
    </row>
    <row r="6059" spans="1:5" ht="18.75" customHeight="1" x14ac:dyDescent="0.3">
      <c r="A6059" s="4">
        <v>1995</v>
      </c>
      <c r="B6059" t="s">
        <v>1410</v>
      </c>
      <c r="C6059" s="10">
        <v>220000</v>
      </c>
      <c r="D6059" t="s">
        <v>24</v>
      </c>
      <c r="E6059" t="s">
        <v>620</v>
      </c>
    </row>
    <row r="6060" spans="1:5" ht="18.75" customHeight="1" x14ac:dyDescent="0.3">
      <c r="A6060" s="4">
        <v>1995</v>
      </c>
      <c r="B6060" t="s">
        <v>463</v>
      </c>
      <c r="C6060" s="10">
        <v>185000</v>
      </c>
      <c r="D6060" t="s">
        <v>24</v>
      </c>
      <c r="E6060" t="s">
        <v>620</v>
      </c>
    </row>
    <row r="6061" spans="1:5" ht="18.75" customHeight="1" x14ac:dyDescent="0.3">
      <c r="A6061" s="4">
        <v>1995</v>
      </c>
      <c r="B6061" t="s">
        <v>1824</v>
      </c>
      <c r="C6061" s="10">
        <v>150000</v>
      </c>
      <c r="D6061" t="s">
        <v>28</v>
      </c>
      <c r="E6061" t="s">
        <v>620</v>
      </c>
    </row>
    <row r="6062" spans="1:5" ht="18.75" customHeight="1" x14ac:dyDescent="0.3">
      <c r="A6062" s="4">
        <v>1995</v>
      </c>
      <c r="B6062" t="s">
        <v>1460</v>
      </c>
      <c r="C6062" s="10">
        <v>145000</v>
      </c>
      <c r="D6062" t="s">
        <v>28</v>
      </c>
      <c r="E6062" t="s">
        <v>620</v>
      </c>
    </row>
    <row r="6063" spans="1:5" ht="18.75" customHeight="1" x14ac:dyDescent="0.3">
      <c r="A6063" s="4">
        <v>1995</v>
      </c>
      <c r="B6063" t="s">
        <v>1159</v>
      </c>
      <c r="C6063" s="10">
        <v>124000</v>
      </c>
      <c r="D6063" t="s">
        <v>37</v>
      </c>
      <c r="E6063" t="s">
        <v>620</v>
      </c>
    </row>
    <row r="6064" spans="1:5" ht="18.75" customHeight="1" x14ac:dyDescent="0.3">
      <c r="A6064" s="4">
        <v>1995</v>
      </c>
      <c r="B6064" t="s">
        <v>1825</v>
      </c>
      <c r="C6064" s="10">
        <v>109000</v>
      </c>
      <c r="D6064" t="s">
        <v>43</v>
      </c>
      <c r="E6064" t="s">
        <v>620</v>
      </c>
    </row>
    <row r="6065" spans="1:5" ht="18.75" customHeight="1" x14ac:dyDescent="0.3">
      <c r="A6065" s="4">
        <v>1995</v>
      </c>
      <c r="B6065" t="s">
        <v>1826</v>
      </c>
      <c r="C6065" s="10">
        <v>109000</v>
      </c>
      <c r="D6065" t="s">
        <v>34</v>
      </c>
      <c r="E6065" t="s">
        <v>620</v>
      </c>
    </row>
    <row r="6066" spans="1:5" ht="18.75" customHeight="1" x14ac:dyDescent="0.3">
      <c r="A6066" s="4">
        <v>1995</v>
      </c>
      <c r="B6066" t="s">
        <v>1827</v>
      </c>
      <c r="C6066" s="10">
        <v>109000</v>
      </c>
      <c r="D6066" t="s">
        <v>37</v>
      </c>
      <c r="E6066" t="s">
        <v>620</v>
      </c>
    </row>
    <row r="6067" spans="1:5" ht="18.75" customHeight="1" x14ac:dyDescent="0.3">
      <c r="A6067" s="4">
        <v>1995</v>
      </c>
      <c r="B6067" t="s">
        <v>1828</v>
      </c>
      <c r="C6067" s="10">
        <v>109000</v>
      </c>
      <c r="D6067" t="s">
        <v>28</v>
      </c>
      <c r="E6067" t="s">
        <v>620</v>
      </c>
    </row>
    <row r="6068" spans="1:5" ht="18.75" customHeight="1" x14ac:dyDescent="0.3">
      <c r="A6068" s="4">
        <v>1995</v>
      </c>
      <c r="B6068" t="s">
        <v>1829</v>
      </c>
      <c r="C6068" s="10">
        <v>109000</v>
      </c>
      <c r="D6068" t="s">
        <v>37</v>
      </c>
      <c r="E6068" t="s">
        <v>620</v>
      </c>
    </row>
    <row r="6069" spans="1:5" ht="18.75" customHeight="1" x14ac:dyDescent="0.3">
      <c r="A6069" s="4">
        <v>1995</v>
      </c>
      <c r="B6069" t="s">
        <v>1830</v>
      </c>
      <c r="C6069" s="10">
        <v>109000</v>
      </c>
      <c r="D6069" t="s">
        <v>24</v>
      </c>
      <c r="E6069" t="s">
        <v>620</v>
      </c>
    </row>
    <row r="6070" spans="1:5" ht="18.75" customHeight="1" x14ac:dyDescent="0.3">
      <c r="A6070" s="4">
        <v>1995</v>
      </c>
      <c r="B6070" t="s">
        <v>143</v>
      </c>
      <c r="C6070" s="10">
        <v>9237500</v>
      </c>
      <c r="D6070" t="s">
        <v>50</v>
      </c>
      <c r="E6070" t="s">
        <v>645</v>
      </c>
    </row>
    <row r="6071" spans="1:5" ht="18.75" customHeight="1" x14ac:dyDescent="0.3">
      <c r="A6071" s="4">
        <v>1995</v>
      </c>
      <c r="B6071" t="s">
        <v>666</v>
      </c>
      <c r="C6071" s="10">
        <v>4833334</v>
      </c>
      <c r="D6071" t="s">
        <v>24</v>
      </c>
      <c r="E6071" t="s">
        <v>645</v>
      </c>
    </row>
    <row r="6072" spans="1:5" ht="18.75" customHeight="1" x14ac:dyDescent="0.3">
      <c r="A6072" s="4">
        <v>1995</v>
      </c>
      <c r="B6072" t="s">
        <v>1193</v>
      </c>
      <c r="C6072" s="10">
        <v>4150000</v>
      </c>
      <c r="D6072" t="s">
        <v>54</v>
      </c>
      <c r="E6072" t="s">
        <v>645</v>
      </c>
    </row>
    <row r="6073" spans="1:5" ht="18.75" customHeight="1" x14ac:dyDescent="0.3">
      <c r="A6073" s="4">
        <v>1995</v>
      </c>
      <c r="B6073" t="s">
        <v>650</v>
      </c>
      <c r="C6073" s="10">
        <v>3783334</v>
      </c>
      <c r="D6073" t="s">
        <v>37</v>
      </c>
      <c r="E6073" t="s">
        <v>645</v>
      </c>
    </row>
    <row r="6074" spans="1:5" ht="18.75" customHeight="1" x14ac:dyDescent="0.3">
      <c r="A6074" s="4">
        <v>1995</v>
      </c>
      <c r="B6074" t="s">
        <v>354</v>
      </c>
      <c r="C6074" s="10">
        <v>3333333</v>
      </c>
      <c r="D6074" t="s">
        <v>24</v>
      </c>
      <c r="E6074" t="s">
        <v>645</v>
      </c>
    </row>
    <row r="6075" spans="1:5" ht="18.75" customHeight="1" x14ac:dyDescent="0.3">
      <c r="A6075" s="4">
        <v>1995</v>
      </c>
      <c r="B6075" t="s">
        <v>146</v>
      </c>
      <c r="C6075" s="10">
        <v>2000000</v>
      </c>
      <c r="D6075" t="s">
        <v>24</v>
      </c>
      <c r="E6075" t="s">
        <v>645</v>
      </c>
    </row>
    <row r="6076" spans="1:5" ht="18.75" customHeight="1" x14ac:dyDescent="0.3">
      <c r="A6076" s="4">
        <v>1995</v>
      </c>
      <c r="B6076" t="s">
        <v>1330</v>
      </c>
      <c r="C6076" s="10">
        <v>1900000</v>
      </c>
      <c r="D6076" t="s">
        <v>28</v>
      </c>
      <c r="E6076" t="s">
        <v>645</v>
      </c>
    </row>
    <row r="6077" spans="1:5" ht="18.75" customHeight="1" x14ac:dyDescent="0.3">
      <c r="A6077" s="4">
        <v>1995</v>
      </c>
      <c r="B6077" t="s">
        <v>265</v>
      </c>
      <c r="C6077" s="10">
        <v>1300000</v>
      </c>
      <c r="D6077" t="s">
        <v>28</v>
      </c>
      <c r="E6077" t="s">
        <v>645</v>
      </c>
    </row>
    <row r="6078" spans="1:5" ht="18.75" customHeight="1" x14ac:dyDescent="0.3">
      <c r="A6078" s="4">
        <v>1995</v>
      </c>
      <c r="B6078" t="s">
        <v>649</v>
      </c>
      <c r="C6078" s="10">
        <v>1300000</v>
      </c>
      <c r="D6078" t="s">
        <v>43</v>
      </c>
      <c r="E6078" t="s">
        <v>645</v>
      </c>
    </row>
    <row r="6079" spans="1:5" ht="18.75" customHeight="1" x14ac:dyDescent="0.3">
      <c r="A6079" s="4">
        <v>1995</v>
      </c>
      <c r="B6079" t="s">
        <v>775</v>
      </c>
      <c r="C6079" s="10">
        <v>500000</v>
      </c>
      <c r="D6079" t="s">
        <v>24</v>
      </c>
      <c r="E6079" t="s">
        <v>645</v>
      </c>
    </row>
    <row r="6080" spans="1:5" ht="18.75" customHeight="1" x14ac:dyDescent="0.3">
      <c r="A6080" s="4">
        <v>1995</v>
      </c>
      <c r="B6080" t="s">
        <v>1417</v>
      </c>
      <c r="C6080" s="10">
        <v>375000</v>
      </c>
      <c r="D6080" t="s">
        <v>24</v>
      </c>
      <c r="E6080" t="s">
        <v>645</v>
      </c>
    </row>
    <row r="6081" spans="1:5" ht="18.75" customHeight="1" x14ac:dyDescent="0.3">
      <c r="A6081" s="4">
        <v>1995</v>
      </c>
      <c r="B6081" t="s">
        <v>484</v>
      </c>
      <c r="C6081" s="10">
        <v>325000</v>
      </c>
      <c r="D6081" t="s">
        <v>37</v>
      </c>
      <c r="E6081" t="s">
        <v>645</v>
      </c>
    </row>
    <row r="6082" spans="1:5" ht="18.75" customHeight="1" x14ac:dyDescent="0.3">
      <c r="A6082" s="4">
        <v>1995</v>
      </c>
      <c r="B6082" t="s">
        <v>282</v>
      </c>
      <c r="C6082" s="10">
        <v>310000</v>
      </c>
      <c r="D6082" t="s">
        <v>50</v>
      </c>
      <c r="E6082" t="s">
        <v>645</v>
      </c>
    </row>
    <row r="6083" spans="1:5" ht="18.75" customHeight="1" x14ac:dyDescent="0.3">
      <c r="A6083" s="4">
        <v>1995</v>
      </c>
      <c r="B6083" t="s">
        <v>348</v>
      </c>
      <c r="C6083" s="10">
        <v>280000</v>
      </c>
      <c r="D6083" t="s">
        <v>34</v>
      </c>
      <c r="E6083" t="s">
        <v>645</v>
      </c>
    </row>
    <row r="6084" spans="1:5" ht="18.75" customHeight="1" x14ac:dyDescent="0.3">
      <c r="A6084" s="4">
        <v>1995</v>
      </c>
      <c r="B6084" t="s">
        <v>537</v>
      </c>
      <c r="C6084" s="10">
        <v>225000</v>
      </c>
      <c r="D6084" t="s">
        <v>37</v>
      </c>
      <c r="E6084" t="s">
        <v>645</v>
      </c>
    </row>
    <row r="6085" spans="1:5" ht="18.75" customHeight="1" x14ac:dyDescent="0.3">
      <c r="A6085" s="4">
        <v>1995</v>
      </c>
      <c r="B6085" t="s">
        <v>1682</v>
      </c>
      <c r="C6085" s="10">
        <v>215000</v>
      </c>
      <c r="D6085" t="s">
        <v>43</v>
      </c>
      <c r="E6085" t="s">
        <v>645</v>
      </c>
    </row>
    <row r="6086" spans="1:5" ht="18.75" customHeight="1" x14ac:dyDescent="0.3">
      <c r="A6086" s="4">
        <v>1995</v>
      </c>
      <c r="B6086" t="s">
        <v>1138</v>
      </c>
      <c r="C6086" s="10">
        <v>185000</v>
      </c>
      <c r="D6086" t="s">
        <v>24</v>
      </c>
      <c r="E6086" t="s">
        <v>645</v>
      </c>
    </row>
    <row r="6087" spans="1:5" ht="18.75" customHeight="1" x14ac:dyDescent="0.3">
      <c r="A6087" s="4">
        <v>1995</v>
      </c>
      <c r="B6087" t="s">
        <v>1831</v>
      </c>
      <c r="C6087" s="10">
        <v>172500</v>
      </c>
      <c r="D6087" t="s">
        <v>34</v>
      </c>
      <c r="E6087" t="s">
        <v>645</v>
      </c>
    </row>
    <row r="6088" spans="1:5" ht="18.75" customHeight="1" x14ac:dyDescent="0.3">
      <c r="A6088" s="4">
        <v>1995</v>
      </c>
      <c r="B6088" t="s">
        <v>1406</v>
      </c>
      <c r="C6088" s="10">
        <v>165000</v>
      </c>
      <c r="D6088" t="s">
        <v>24</v>
      </c>
      <c r="E6088" t="s">
        <v>645</v>
      </c>
    </row>
    <row r="6089" spans="1:5" ht="18.75" customHeight="1" x14ac:dyDescent="0.3">
      <c r="A6089" s="4">
        <v>1995</v>
      </c>
      <c r="B6089" t="s">
        <v>1560</v>
      </c>
      <c r="C6089" s="10">
        <v>165000</v>
      </c>
      <c r="D6089" t="s">
        <v>24</v>
      </c>
      <c r="E6089" t="s">
        <v>645</v>
      </c>
    </row>
    <row r="6090" spans="1:5" ht="18.75" customHeight="1" x14ac:dyDescent="0.3">
      <c r="A6090" s="4">
        <v>1995</v>
      </c>
      <c r="B6090" t="s">
        <v>1037</v>
      </c>
      <c r="C6090" s="10">
        <v>160000</v>
      </c>
      <c r="D6090" t="s">
        <v>24</v>
      </c>
      <c r="E6090" t="s">
        <v>645</v>
      </c>
    </row>
    <row r="6091" spans="1:5" ht="18.75" customHeight="1" x14ac:dyDescent="0.3">
      <c r="A6091" s="4">
        <v>1995</v>
      </c>
      <c r="B6091" t="s">
        <v>1683</v>
      </c>
      <c r="C6091" s="10">
        <v>145000</v>
      </c>
      <c r="D6091" t="s">
        <v>28</v>
      </c>
      <c r="E6091" t="s">
        <v>645</v>
      </c>
    </row>
    <row r="6092" spans="1:5" ht="18.75" customHeight="1" x14ac:dyDescent="0.3">
      <c r="A6092" s="4">
        <v>1995</v>
      </c>
      <c r="B6092" t="s">
        <v>1832</v>
      </c>
      <c r="C6092" s="10">
        <v>137500</v>
      </c>
      <c r="D6092" t="s">
        <v>24</v>
      </c>
      <c r="E6092" t="s">
        <v>645</v>
      </c>
    </row>
    <row r="6093" spans="1:5" ht="18.75" customHeight="1" x14ac:dyDescent="0.3">
      <c r="A6093" s="4">
        <v>1995</v>
      </c>
      <c r="B6093" t="s">
        <v>1691</v>
      </c>
      <c r="C6093" s="10">
        <v>120000</v>
      </c>
      <c r="D6093" t="s">
        <v>28</v>
      </c>
      <c r="E6093" t="s">
        <v>645</v>
      </c>
    </row>
    <row r="6094" spans="1:5" ht="18.75" customHeight="1" x14ac:dyDescent="0.3">
      <c r="A6094" s="4">
        <v>1995</v>
      </c>
      <c r="B6094" t="s">
        <v>1476</v>
      </c>
      <c r="C6094" s="10">
        <v>109000</v>
      </c>
      <c r="D6094" t="s">
        <v>24</v>
      </c>
      <c r="E6094" t="s">
        <v>645</v>
      </c>
    </row>
    <row r="6095" spans="1:5" ht="18.75" customHeight="1" x14ac:dyDescent="0.3">
      <c r="A6095" s="4">
        <v>1995</v>
      </c>
      <c r="B6095" t="s">
        <v>1833</v>
      </c>
      <c r="C6095" s="10">
        <v>109000</v>
      </c>
      <c r="D6095" t="s">
        <v>28</v>
      </c>
      <c r="E6095" t="s">
        <v>645</v>
      </c>
    </row>
    <row r="6096" spans="1:5" ht="18.75" customHeight="1" x14ac:dyDescent="0.3">
      <c r="A6096" s="4">
        <v>1995</v>
      </c>
      <c r="B6096" t="s">
        <v>1834</v>
      </c>
      <c r="C6096" s="10">
        <v>109000</v>
      </c>
      <c r="D6096" t="s">
        <v>24</v>
      </c>
      <c r="E6096" t="s">
        <v>645</v>
      </c>
    </row>
    <row r="6097" spans="1:5" ht="18.75" customHeight="1" x14ac:dyDescent="0.3">
      <c r="A6097" s="4">
        <v>1995</v>
      </c>
      <c r="B6097" t="s">
        <v>1835</v>
      </c>
      <c r="C6097" s="10">
        <v>109000</v>
      </c>
      <c r="D6097" t="s">
        <v>24</v>
      </c>
      <c r="E6097" t="s">
        <v>645</v>
      </c>
    </row>
    <row r="6098" spans="1:5" ht="18.75" customHeight="1" x14ac:dyDescent="0.3">
      <c r="A6098" s="4">
        <v>1995</v>
      </c>
      <c r="B6098" t="s">
        <v>1836</v>
      </c>
      <c r="C6098" s="10">
        <v>109000</v>
      </c>
      <c r="D6098" t="s">
        <v>28</v>
      </c>
      <c r="E6098" t="s">
        <v>645</v>
      </c>
    </row>
    <row r="6099" spans="1:5" ht="18.75" customHeight="1" x14ac:dyDescent="0.3">
      <c r="A6099" s="4">
        <v>1995</v>
      </c>
      <c r="B6099" t="s">
        <v>675</v>
      </c>
      <c r="C6099" s="10">
        <v>6200000</v>
      </c>
      <c r="D6099" t="s">
        <v>28</v>
      </c>
      <c r="E6099" t="s">
        <v>672</v>
      </c>
    </row>
    <row r="6100" spans="1:5" ht="18.75" customHeight="1" x14ac:dyDescent="0.3">
      <c r="A6100" s="4">
        <v>1995</v>
      </c>
      <c r="B6100" t="s">
        <v>393</v>
      </c>
      <c r="C6100" s="10">
        <v>4300000</v>
      </c>
      <c r="D6100" t="s">
        <v>24</v>
      </c>
      <c r="E6100" t="s">
        <v>672</v>
      </c>
    </row>
    <row r="6101" spans="1:5" ht="18.75" customHeight="1" x14ac:dyDescent="0.3">
      <c r="A6101" s="4">
        <v>1995</v>
      </c>
      <c r="B6101" t="s">
        <v>1203</v>
      </c>
      <c r="C6101" s="10">
        <v>3600000</v>
      </c>
      <c r="D6101" t="s">
        <v>24</v>
      </c>
      <c r="E6101" t="s">
        <v>672</v>
      </c>
    </row>
    <row r="6102" spans="1:5" ht="18.75" customHeight="1" x14ac:dyDescent="0.3">
      <c r="A6102" s="4">
        <v>1995</v>
      </c>
      <c r="B6102" t="s">
        <v>1318</v>
      </c>
      <c r="C6102" s="10">
        <v>2987500</v>
      </c>
      <c r="D6102" t="s">
        <v>37</v>
      </c>
      <c r="E6102" t="s">
        <v>672</v>
      </c>
    </row>
    <row r="6103" spans="1:5" ht="18.75" customHeight="1" x14ac:dyDescent="0.3">
      <c r="A6103" s="4">
        <v>1995</v>
      </c>
      <c r="B6103" t="s">
        <v>1317</v>
      </c>
      <c r="C6103" s="10">
        <v>1862500</v>
      </c>
      <c r="D6103" t="s">
        <v>24</v>
      </c>
      <c r="E6103" t="s">
        <v>672</v>
      </c>
    </row>
    <row r="6104" spans="1:5" ht="18.75" customHeight="1" x14ac:dyDescent="0.3">
      <c r="A6104" s="4">
        <v>1995</v>
      </c>
      <c r="B6104" t="s">
        <v>1202</v>
      </c>
      <c r="C6104" s="10">
        <v>775000</v>
      </c>
      <c r="D6104" t="s">
        <v>24</v>
      </c>
      <c r="E6104" t="s">
        <v>672</v>
      </c>
    </row>
    <row r="6105" spans="1:5" ht="18.75" customHeight="1" x14ac:dyDescent="0.3">
      <c r="A6105" s="4">
        <v>1995</v>
      </c>
      <c r="B6105" t="s">
        <v>1211</v>
      </c>
      <c r="C6105" s="10">
        <v>760000</v>
      </c>
      <c r="D6105" t="s">
        <v>54</v>
      </c>
      <c r="E6105" t="s">
        <v>672</v>
      </c>
    </row>
    <row r="6106" spans="1:5" ht="18.75" customHeight="1" x14ac:dyDescent="0.3">
      <c r="A6106" s="4">
        <v>1995</v>
      </c>
      <c r="B6106" t="s">
        <v>935</v>
      </c>
      <c r="C6106" s="10">
        <v>725000</v>
      </c>
      <c r="D6106" t="s">
        <v>28</v>
      </c>
      <c r="E6106" t="s">
        <v>672</v>
      </c>
    </row>
    <row r="6107" spans="1:5" ht="18.75" customHeight="1" x14ac:dyDescent="0.3">
      <c r="A6107" s="4">
        <v>1995</v>
      </c>
      <c r="B6107" t="s">
        <v>1277</v>
      </c>
      <c r="C6107" s="10">
        <v>500000</v>
      </c>
      <c r="D6107" t="s">
        <v>28</v>
      </c>
      <c r="E6107" t="s">
        <v>672</v>
      </c>
    </row>
    <row r="6108" spans="1:5" ht="18.75" customHeight="1" x14ac:dyDescent="0.3">
      <c r="A6108" s="4">
        <v>1995</v>
      </c>
      <c r="B6108" t="s">
        <v>1091</v>
      </c>
      <c r="C6108" s="10">
        <v>400000</v>
      </c>
      <c r="D6108" t="s">
        <v>28</v>
      </c>
      <c r="E6108" t="s">
        <v>672</v>
      </c>
    </row>
    <row r="6109" spans="1:5" ht="18.75" customHeight="1" x14ac:dyDescent="0.3">
      <c r="A6109" s="4">
        <v>1995</v>
      </c>
      <c r="B6109" t="s">
        <v>1561</v>
      </c>
      <c r="C6109" s="10">
        <v>250000</v>
      </c>
      <c r="D6109" t="s">
        <v>43</v>
      </c>
      <c r="E6109" t="s">
        <v>672</v>
      </c>
    </row>
    <row r="6110" spans="1:5" ht="18.75" customHeight="1" x14ac:dyDescent="0.3">
      <c r="A6110" s="4">
        <v>1995</v>
      </c>
      <c r="B6110" t="s">
        <v>1322</v>
      </c>
      <c r="C6110" s="10">
        <v>200000</v>
      </c>
      <c r="D6110" t="s">
        <v>34</v>
      </c>
      <c r="E6110" t="s">
        <v>672</v>
      </c>
    </row>
    <row r="6111" spans="1:5" ht="18.75" customHeight="1" x14ac:dyDescent="0.3">
      <c r="A6111" s="4">
        <v>1995</v>
      </c>
      <c r="B6111" t="s">
        <v>1421</v>
      </c>
      <c r="C6111" s="10">
        <v>177500</v>
      </c>
      <c r="D6111" t="s">
        <v>24</v>
      </c>
      <c r="E6111" t="s">
        <v>672</v>
      </c>
    </row>
    <row r="6112" spans="1:5" ht="18.75" customHeight="1" x14ac:dyDescent="0.3">
      <c r="A6112" s="4">
        <v>1995</v>
      </c>
      <c r="B6112" t="s">
        <v>1209</v>
      </c>
      <c r="C6112" s="10">
        <v>167500</v>
      </c>
      <c r="D6112" t="s">
        <v>37</v>
      </c>
      <c r="E6112" t="s">
        <v>672</v>
      </c>
    </row>
    <row r="6113" spans="1:5" ht="18.75" customHeight="1" x14ac:dyDescent="0.3">
      <c r="A6113" s="4">
        <v>1995</v>
      </c>
      <c r="B6113" t="s">
        <v>1459</v>
      </c>
      <c r="C6113" s="10">
        <v>166000</v>
      </c>
      <c r="D6113" t="s">
        <v>34</v>
      </c>
      <c r="E6113" t="s">
        <v>672</v>
      </c>
    </row>
    <row r="6114" spans="1:5" ht="18.75" customHeight="1" x14ac:dyDescent="0.3">
      <c r="A6114" s="4">
        <v>1995</v>
      </c>
      <c r="B6114" t="s">
        <v>1684</v>
      </c>
      <c r="C6114" s="10">
        <v>165000</v>
      </c>
      <c r="D6114" t="s">
        <v>43</v>
      </c>
      <c r="E6114" t="s">
        <v>672</v>
      </c>
    </row>
    <row r="6115" spans="1:5" ht="18.75" customHeight="1" x14ac:dyDescent="0.3">
      <c r="A6115" s="4">
        <v>1995</v>
      </c>
      <c r="B6115" t="s">
        <v>1562</v>
      </c>
      <c r="C6115" s="10">
        <v>140000</v>
      </c>
      <c r="D6115" t="s">
        <v>24</v>
      </c>
      <c r="E6115" t="s">
        <v>672</v>
      </c>
    </row>
    <row r="6116" spans="1:5" ht="18.75" customHeight="1" x14ac:dyDescent="0.3">
      <c r="A6116" s="4">
        <v>1995</v>
      </c>
      <c r="B6116" t="s">
        <v>1837</v>
      </c>
      <c r="C6116" s="10">
        <v>125000</v>
      </c>
      <c r="D6116" t="s">
        <v>24</v>
      </c>
      <c r="E6116" t="s">
        <v>672</v>
      </c>
    </row>
    <row r="6117" spans="1:5" ht="18.75" customHeight="1" x14ac:dyDescent="0.3">
      <c r="A6117" s="4">
        <v>1995</v>
      </c>
      <c r="B6117" t="s">
        <v>1838</v>
      </c>
      <c r="C6117" s="10">
        <v>122500</v>
      </c>
      <c r="D6117" t="s">
        <v>24</v>
      </c>
      <c r="E6117" t="s">
        <v>672</v>
      </c>
    </row>
    <row r="6118" spans="1:5" ht="18.75" customHeight="1" x14ac:dyDescent="0.3">
      <c r="A6118" s="4">
        <v>1995</v>
      </c>
      <c r="B6118" t="s">
        <v>1686</v>
      </c>
      <c r="C6118" s="10">
        <v>120000</v>
      </c>
      <c r="D6118" t="s">
        <v>28</v>
      </c>
      <c r="E6118" t="s">
        <v>672</v>
      </c>
    </row>
    <row r="6119" spans="1:5" ht="18.75" customHeight="1" x14ac:dyDescent="0.3">
      <c r="A6119" s="4">
        <v>1995</v>
      </c>
      <c r="B6119" t="s">
        <v>1839</v>
      </c>
      <c r="C6119" s="10">
        <v>120000</v>
      </c>
      <c r="D6119" t="s">
        <v>24</v>
      </c>
      <c r="E6119" t="s">
        <v>672</v>
      </c>
    </row>
    <row r="6120" spans="1:5" ht="18.75" customHeight="1" x14ac:dyDescent="0.3">
      <c r="A6120" s="4">
        <v>1995</v>
      </c>
      <c r="B6120" t="s">
        <v>845</v>
      </c>
      <c r="C6120" s="10">
        <v>115000</v>
      </c>
      <c r="D6120" t="s">
        <v>24</v>
      </c>
      <c r="E6120" t="s">
        <v>672</v>
      </c>
    </row>
    <row r="6121" spans="1:5" ht="18.75" customHeight="1" x14ac:dyDescent="0.3">
      <c r="A6121" s="4">
        <v>1995</v>
      </c>
      <c r="B6121" t="s">
        <v>1840</v>
      </c>
      <c r="C6121" s="10">
        <v>113000</v>
      </c>
      <c r="D6121" t="s">
        <v>24</v>
      </c>
      <c r="E6121" t="s">
        <v>672</v>
      </c>
    </row>
    <row r="6122" spans="1:5" ht="18.75" customHeight="1" x14ac:dyDescent="0.3">
      <c r="A6122" s="4">
        <v>1995</v>
      </c>
      <c r="B6122" t="s">
        <v>1841</v>
      </c>
      <c r="C6122" s="10">
        <v>109000</v>
      </c>
      <c r="D6122" t="s">
        <v>28</v>
      </c>
      <c r="E6122" t="s">
        <v>672</v>
      </c>
    </row>
    <row r="6123" spans="1:5" ht="18.75" customHeight="1" x14ac:dyDescent="0.3">
      <c r="A6123" s="4">
        <v>1995</v>
      </c>
      <c r="B6123" t="s">
        <v>1842</v>
      </c>
      <c r="C6123" s="10">
        <v>109000</v>
      </c>
      <c r="D6123" t="s">
        <v>28</v>
      </c>
      <c r="E6123" t="s">
        <v>672</v>
      </c>
    </row>
    <row r="6124" spans="1:5" ht="18.75" customHeight="1" x14ac:dyDescent="0.3">
      <c r="A6124" s="4">
        <v>1995</v>
      </c>
      <c r="B6124" t="s">
        <v>1843</v>
      </c>
      <c r="C6124" s="10">
        <v>109000</v>
      </c>
      <c r="D6124" t="s">
        <v>24</v>
      </c>
      <c r="E6124" t="s">
        <v>672</v>
      </c>
    </row>
    <row r="6125" spans="1:5" ht="18.75" customHeight="1" x14ac:dyDescent="0.3">
      <c r="A6125" s="4">
        <v>1995</v>
      </c>
      <c r="B6125" t="s">
        <v>1844</v>
      </c>
      <c r="C6125" s="10">
        <v>109000</v>
      </c>
      <c r="D6125" t="s">
        <v>54</v>
      </c>
      <c r="E6125" t="s">
        <v>672</v>
      </c>
    </row>
    <row r="6126" spans="1:5" ht="18.75" customHeight="1" x14ac:dyDescent="0.3">
      <c r="A6126" s="4">
        <v>1995</v>
      </c>
      <c r="B6126" t="s">
        <v>1321</v>
      </c>
      <c r="C6126" s="10">
        <v>7150000</v>
      </c>
      <c r="D6126" t="s">
        <v>50</v>
      </c>
      <c r="E6126" t="s">
        <v>701</v>
      </c>
    </row>
    <row r="6127" spans="1:5" ht="18.75" customHeight="1" x14ac:dyDescent="0.3">
      <c r="A6127" s="4">
        <v>1995</v>
      </c>
      <c r="B6127" t="s">
        <v>1228</v>
      </c>
      <c r="C6127" s="10">
        <v>5100000</v>
      </c>
      <c r="D6127" t="s">
        <v>54</v>
      </c>
      <c r="E6127" t="s">
        <v>701</v>
      </c>
    </row>
    <row r="6128" spans="1:5" ht="18.75" customHeight="1" x14ac:dyDescent="0.3">
      <c r="A6128" s="4">
        <v>1995</v>
      </c>
      <c r="B6128" t="s">
        <v>404</v>
      </c>
      <c r="C6128" s="10">
        <v>3700000</v>
      </c>
      <c r="D6128" t="s">
        <v>28</v>
      </c>
      <c r="E6128" t="s">
        <v>701</v>
      </c>
    </row>
    <row r="6129" spans="1:5" ht="18.75" customHeight="1" x14ac:dyDescent="0.3">
      <c r="A6129" s="4">
        <v>1995</v>
      </c>
      <c r="B6129" t="s">
        <v>704</v>
      </c>
      <c r="C6129" s="10">
        <v>3500000</v>
      </c>
      <c r="D6129" t="s">
        <v>43</v>
      </c>
      <c r="E6129" t="s">
        <v>701</v>
      </c>
    </row>
    <row r="6130" spans="1:5" ht="18.75" customHeight="1" x14ac:dyDescent="0.3">
      <c r="A6130" s="4">
        <v>1995</v>
      </c>
      <c r="B6130" t="s">
        <v>1320</v>
      </c>
      <c r="C6130" s="10">
        <v>3250000</v>
      </c>
      <c r="D6130" t="s">
        <v>24</v>
      </c>
      <c r="E6130" t="s">
        <v>701</v>
      </c>
    </row>
    <row r="6131" spans="1:5" ht="18.75" customHeight="1" x14ac:dyDescent="0.3">
      <c r="A6131" s="4">
        <v>1995</v>
      </c>
      <c r="B6131" t="s">
        <v>882</v>
      </c>
      <c r="C6131" s="10">
        <v>2666667</v>
      </c>
      <c r="D6131" t="s">
        <v>28</v>
      </c>
      <c r="E6131" t="s">
        <v>701</v>
      </c>
    </row>
    <row r="6132" spans="1:5" ht="18.75" customHeight="1" x14ac:dyDescent="0.3">
      <c r="A6132" s="4">
        <v>1995</v>
      </c>
      <c r="B6132" t="s">
        <v>1422</v>
      </c>
      <c r="C6132" s="10">
        <v>2200000</v>
      </c>
      <c r="D6132" t="s">
        <v>24</v>
      </c>
      <c r="E6132" t="s">
        <v>701</v>
      </c>
    </row>
    <row r="6133" spans="1:5" ht="18.75" customHeight="1" x14ac:dyDescent="0.3">
      <c r="A6133" s="4">
        <v>1995</v>
      </c>
      <c r="B6133" t="s">
        <v>757</v>
      </c>
      <c r="C6133" s="10">
        <v>2000000</v>
      </c>
      <c r="D6133" t="s">
        <v>24</v>
      </c>
      <c r="E6133" t="s">
        <v>701</v>
      </c>
    </row>
    <row r="6134" spans="1:5" ht="18.75" customHeight="1" x14ac:dyDescent="0.3">
      <c r="A6134" s="4">
        <v>1995</v>
      </c>
      <c r="B6134" t="s">
        <v>878</v>
      </c>
      <c r="C6134" s="10">
        <v>1429167</v>
      </c>
      <c r="D6134" t="s">
        <v>34</v>
      </c>
      <c r="E6134" t="s">
        <v>701</v>
      </c>
    </row>
    <row r="6135" spans="1:5" ht="18.75" customHeight="1" x14ac:dyDescent="0.3">
      <c r="A6135" s="4">
        <v>1995</v>
      </c>
      <c r="B6135" t="s">
        <v>1225</v>
      </c>
      <c r="C6135" s="10">
        <v>1150000</v>
      </c>
      <c r="D6135" t="s">
        <v>24</v>
      </c>
      <c r="E6135" t="s">
        <v>701</v>
      </c>
    </row>
    <row r="6136" spans="1:5" ht="18.75" customHeight="1" x14ac:dyDescent="0.3">
      <c r="A6136" s="4">
        <v>1995</v>
      </c>
      <c r="B6136" t="s">
        <v>470</v>
      </c>
      <c r="C6136" s="10">
        <v>1000000</v>
      </c>
      <c r="D6136" t="s">
        <v>50</v>
      </c>
      <c r="E6136" t="s">
        <v>701</v>
      </c>
    </row>
    <row r="6137" spans="1:5" ht="18.75" customHeight="1" x14ac:dyDescent="0.3">
      <c r="A6137" s="4">
        <v>1995</v>
      </c>
      <c r="B6137" t="s">
        <v>1221</v>
      </c>
      <c r="C6137" s="10">
        <v>975000</v>
      </c>
      <c r="D6137" t="s">
        <v>24</v>
      </c>
      <c r="E6137" t="s">
        <v>701</v>
      </c>
    </row>
    <row r="6138" spans="1:5" ht="18.75" customHeight="1" x14ac:dyDescent="0.3">
      <c r="A6138" s="4">
        <v>1995</v>
      </c>
      <c r="B6138" t="s">
        <v>832</v>
      </c>
      <c r="C6138" s="10">
        <v>800000</v>
      </c>
      <c r="D6138" t="s">
        <v>28</v>
      </c>
      <c r="E6138" t="s">
        <v>701</v>
      </c>
    </row>
    <row r="6139" spans="1:5" ht="18.75" customHeight="1" x14ac:dyDescent="0.3">
      <c r="A6139" s="4">
        <v>1995</v>
      </c>
      <c r="B6139" t="s">
        <v>523</v>
      </c>
      <c r="C6139" s="10">
        <v>750000</v>
      </c>
      <c r="D6139" t="s">
        <v>34</v>
      </c>
      <c r="E6139" t="s">
        <v>701</v>
      </c>
    </row>
    <row r="6140" spans="1:5" ht="18.75" customHeight="1" x14ac:dyDescent="0.3">
      <c r="A6140" s="4">
        <v>1995</v>
      </c>
      <c r="B6140" t="s">
        <v>52</v>
      </c>
      <c r="C6140" s="10">
        <v>750000</v>
      </c>
      <c r="D6140" t="s">
        <v>24</v>
      </c>
      <c r="E6140" t="s">
        <v>701</v>
      </c>
    </row>
    <row r="6141" spans="1:5" ht="18.75" customHeight="1" x14ac:dyDescent="0.3">
      <c r="A6141" s="4">
        <v>1995</v>
      </c>
      <c r="B6141" t="s">
        <v>1219</v>
      </c>
      <c r="C6141" s="10">
        <v>670000</v>
      </c>
      <c r="D6141" t="s">
        <v>37</v>
      </c>
      <c r="E6141" t="s">
        <v>701</v>
      </c>
    </row>
    <row r="6142" spans="1:5" ht="18.75" customHeight="1" x14ac:dyDescent="0.3">
      <c r="A6142" s="4">
        <v>1995</v>
      </c>
      <c r="B6142" t="s">
        <v>219</v>
      </c>
      <c r="C6142" s="10">
        <v>600000</v>
      </c>
      <c r="D6142" t="s">
        <v>24</v>
      </c>
      <c r="E6142" t="s">
        <v>701</v>
      </c>
    </row>
    <row r="6143" spans="1:5" ht="18.75" customHeight="1" x14ac:dyDescent="0.3">
      <c r="A6143" s="4">
        <v>1995</v>
      </c>
      <c r="B6143" t="s">
        <v>421</v>
      </c>
      <c r="C6143" s="10">
        <v>550000</v>
      </c>
      <c r="D6143" t="s">
        <v>28</v>
      </c>
      <c r="E6143" t="s">
        <v>701</v>
      </c>
    </row>
    <row r="6144" spans="1:5" ht="18.75" customHeight="1" x14ac:dyDescent="0.3">
      <c r="A6144" s="4">
        <v>1995</v>
      </c>
      <c r="B6144" t="s">
        <v>589</v>
      </c>
      <c r="C6144" s="10">
        <v>400000</v>
      </c>
      <c r="D6144" t="s">
        <v>24</v>
      </c>
      <c r="E6144" t="s">
        <v>701</v>
      </c>
    </row>
    <row r="6145" spans="1:5" ht="18.75" customHeight="1" x14ac:dyDescent="0.3">
      <c r="A6145" s="4">
        <v>1995</v>
      </c>
      <c r="B6145" t="s">
        <v>1689</v>
      </c>
      <c r="C6145" s="10">
        <v>205000</v>
      </c>
      <c r="D6145" t="s">
        <v>24</v>
      </c>
      <c r="E6145" t="s">
        <v>701</v>
      </c>
    </row>
    <row r="6146" spans="1:5" ht="18.75" customHeight="1" x14ac:dyDescent="0.3">
      <c r="A6146" s="4">
        <v>1995</v>
      </c>
      <c r="B6146" t="s">
        <v>1324</v>
      </c>
      <c r="C6146" s="10">
        <v>200000</v>
      </c>
      <c r="D6146" t="s">
        <v>28</v>
      </c>
      <c r="E6146" t="s">
        <v>701</v>
      </c>
    </row>
    <row r="6147" spans="1:5" ht="18.75" customHeight="1" x14ac:dyDescent="0.3">
      <c r="A6147" s="4">
        <v>1995</v>
      </c>
      <c r="B6147" t="s">
        <v>1845</v>
      </c>
      <c r="C6147" s="10">
        <v>130000</v>
      </c>
      <c r="D6147" t="s">
        <v>24</v>
      </c>
      <c r="E6147" t="s">
        <v>701</v>
      </c>
    </row>
    <row r="6148" spans="1:5" ht="18.75" customHeight="1" x14ac:dyDescent="0.3">
      <c r="A6148" s="4">
        <v>1995</v>
      </c>
      <c r="B6148" t="s">
        <v>1846</v>
      </c>
      <c r="C6148" s="10">
        <v>130000</v>
      </c>
      <c r="D6148" t="s">
        <v>37</v>
      </c>
      <c r="E6148" t="s">
        <v>701</v>
      </c>
    </row>
    <row r="6149" spans="1:5" ht="18.75" customHeight="1" x14ac:dyDescent="0.3">
      <c r="A6149" s="4">
        <v>1995</v>
      </c>
      <c r="B6149" t="s">
        <v>1847</v>
      </c>
      <c r="C6149" s="10">
        <v>109000</v>
      </c>
      <c r="D6149" t="s">
        <v>37</v>
      </c>
      <c r="E6149" t="s">
        <v>701</v>
      </c>
    </row>
    <row r="6150" spans="1:5" ht="18.75" customHeight="1" x14ac:dyDescent="0.3">
      <c r="A6150" s="4">
        <v>1995</v>
      </c>
      <c r="B6150" t="s">
        <v>1848</v>
      </c>
      <c r="C6150" s="10">
        <v>109000</v>
      </c>
      <c r="D6150" t="s">
        <v>24</v>
      </c>
      <c r="E6150" t="s">
        <v>701</v>
      </c>
    </row>
    <row r="6151" spans="1:5" ht="18.75" customHeight="1" x14ac:dyDescent="0.3">
      <c r="A6151" s="4">
        <v>1995</v>
      </c>
      <c r="B6151" t="s">
        <v>1849</v>
      </c>
      <c r="C6151" s="10">
        <v>109000</v>
      </c>
      <c r="D6151" t="s">
        <v>34</v>
      </c>
      <c r="E6151" t="s">
        <v>701</v>
      </c>
    </row>
    <row r="6152" spans="1:5" ht="18.75" customHeight="1" x14ac:dyDescent="0.3">
      <c r="A6152" s="4">
        <v>1995</v>
      </c>
      <c r="B6152" t="s">
        <v>722</v>
      </c>
      <c r="C6152" s="10">
        <v>5400000</v>
      </c>
      <c r="D6152" t="s">
        <v>24</v>
      </c>
      <c r="E6152" t="s">
        <v>729</v>
      </c>
    </row>
    <row r="6153" spans="1:5" ht="18.75" customHeight="1" x14ac:dyDescent="0.3">
      <c r="A6153" s="4">
        <v>1995</v>
      </c>
      <c r="B6153" t="s">
        <v>630</v>
      </c>
      <c r="C6153" s="10">
        <v>5300000</v>
      </c>
      <c r="D6153" t="s">
        <v>28</v>
      </c>
      <c r="E6153" t="s">
        <v>729</v>
      </c>
    </row>
    <row r="6154" spans="1:5" ht="18.75" customHeight="1" x14ac:dyDescent="0.3">
      <c r="A6154" s="4">
        <v>1995</v>
      </c>
      <c r="B6154" t="s">
        <v>137</v>
      </c>
      <c r="C6154" s="10">
        <v>4873700</v>
      </c>
      <c r="D6154" t="s">
        <v>24</v>
      </c>
      <c r="E6154" t="s">
        <v>729</v>
      </c>
    </row>
    <row r="6155" spans="1:5" ht="18.75" customHeight="1" x14ac:dyDescent="0.3">
      <c r="A6155" s="4">
        <v>1995</v>
      </c>
      <c r="B6155" t="s">
        <v>594</v>
      </c>
      <c r="C6155" s="10">
        <v>4624316</v>
      </c>
      <c r="D6155" t="s">
        <v>54</v>
      </c>
      <c r="E6155" t="s">
        <v>729</v>
      </c>
    </row>
    <row r="6156" spans="1:5" ht="18.75" customHeight="1" x14ac:dyDescent="0.3">
      <c r="A6156" s="4">
        <v>1995</v>
      </c>
      <c r="B6156" t="s">
        <v>730</v>
      </c>
      <c r="C6156" s="10">
        <v>4420000</v>
      </c>
      <c r="D6156" t="s">
        <v>50</v>
      </c>
      <c r="E6156" t="s">
        <v>729</v>
      </c>
    </row>
    <row r="6157" spans="1:5" ht="18.75" customHeight="1" x14ac:dyDescent="0.3">
      <c r="A6157" s="4">
        <v>1995</v>
      </c>
      <c r="B6157" t="s">
        <v>726</v>
      </c>
      <c r="C6157" s="10">
        <v>3450000</v>
      </c>
      <c r="D6157" t="s">
        <v>24</v>
      </c>
      <c r="E6157" t="s">
        <v>729</v>
      </c>
    </row>
    <row r="6158" spans="1:5" ht="18.75" customHeight="1" x14ac:dyDescent="0.3">
      <c r="A6158" s="4">
        <v>1995</v>
      </c>
      <c r="B6158" t="s">
        <v>998</v>
      </c>
      <c r="C6158" s="10">
        <v>3375000</v>
      </c>
      <c r="D6158" t="s">
        <v>24</v>
      </c>
      <c r="E6158" t="s">
        <v>729</v>
      </c>
    </row>
    <row r="6159" spans="1:5" ht="18.75" customHeight="1" x14ac:dyDescent="0.3">
      <c r="A6159" s="4">
        <v>1995</v>
      </c>
      <c r="B6159" t="s">
        <v>582</v>
      </c>
      <c r="C6159" s="10">
        <v>2800000</v>
      </c>
      <c r="D6159" t="s">
        <v>28</v>
      </c>
      <c r="E6159" t="s">
        <v>729</v>
      </c>
    </row>
    <row r="6160" spans="1:5" ht="18.75" customHeight="1" x14ac:dyDescent="0.3">
      <c r="A6160" s="4">
        <v>1995</v>
      </c>
      <c r="B6160" t="s">
        <v>1423</v>
      </c>
      <c r="C6160" s="10">
        <v>2300000</v>
      </c>
      <c r="D6160" t="s">
        <v>24</v>
      </c>
      <c r="E6160" t="s">
        <v>729</v>
      </c>
    </row>
    <row r="6161" spans="1:5" ht="18.75" customHeight="1" x14ac:dyDescent="0.3">
      <c r="A6161" s="4">
        <v>1995</v>
      </c>
      <c r="B6161" t="s">
        <v>132</v>
      </c>
      <c r="C6161" s="10">
        <v>1500000</v>
      </c>
      <c r="D6161" t="s">
        <v>43</v>
      </c>
      <c r="E6161" t="s">
        <v>729</v>
      </c>
    </row>
    <row r="6162" spans="1:5" ht="18.75" customHeight="1" x14ac:dyDescent="0.3">
      <c r="A6162" s="4">
        <v>1995</v>
      </c>
      <c r="B6162" t="s">
        <v>117</v>
      </c>
      <c r="C6162" s="10">
        <v>1500000</v>
      </c>
      <c r="D6162" t="s">
        <v>28</v>
      </c>
      <c r="E6162" t="s">
        <v>729</v>
      </c>
    </row>
    <row r="6163" spans="1:5" ht="18.75" customHeight="1" x14ac:dyDescent="0.3">
      <c r="A6163" s="4">
        <v>1995</v>
      </c>
      <c r="B6163" t="s">
        <v>1326</v>
      </c>
      <c r="C6163" s="10">
        <v>1350000</v>
      </c>
      <c r="D6163" t="s">
        <v>34</v>
      </c>
      <c r="E6163" t="s">
        <v>729</v>
      </c>
    </row>
    <row r="6164" spans="1:5" ht="18.75" customHeight="1" x14ac:dyDescent="0.3">
      <c r="A6164" s="4">
        <v>1995</v>
      </c>
      <c r="B6164" t="s">
        <v>1424</v>
      </c>
      <c r="C6164" s="10">
        <v>1085000</v>
      </c>
      <c r="D6164" t="s">
        <v>37</v>
      </c>
      <c r="E6164" t="s">
        <v>729</v>
      </c>
    </row>
    <row r="6165" spans="1:5" ht="18.75" customHeight="1" x14ac:dyDescent="0.3">
      <c r="A6165" s="4">
        <v>1995</v>
      </c>
      <c r="B6165" t="s">
        <v>1425</v>
      </c>
      <c r="C6165" s="10">
        <v>1000000</v>
      </c>
      <c r="D6165" t="s">
        <v>24</v>
      </c>
      <c r="E6165" t="s">
        <v>729</v>
      </c>
    </row>
    <row r="6166" spans="1:5" ht="18.75" customHeight="1" x14ac:dyDescent="0.3">
      <c r="A6166" s="4">
        <v>1995</v>
      </c>
      <c r="B6166" t="s">
        <v>555</v>
      </c>
      <c r="C6166" s="10">
        <v>562000</v>
      </c>
      <c r="D6166" t="s">
        <v>34</v>
      </c>
      <c r="E6166" t="s">
        <v>729</v>
      </c>
    </row>
    <row r="6167" spans="1:5" ht="18.75" customHeight="1" x14ac:dyDescent="0.3">
      <c r="A6167" s="4">
        <v>1995</v>
      </c>
      <c r="B6167" t="s">
        <v>364</v>
      </c>
      <c r="C6167" s="10">
        <v>500000</v>
      </c>
      <c r="D6167" t="s">
        <v>24</v>
      </c>
      <c r="E6167" t="s">
        <v>729</v>
      </c>
    </row>
    <row r="6168" spans="1:5" ht="18.75" customHeight="1" x14ac:dyDescent="0.3">
      <c r="A6168" s="4">
        <v>1995</v>
      </c>
      <c r="B6168" t="s">
        <v>887</v>
      </c>
      <c r="C6168" s="10">
        <v>400000</v>
      </c>
      <c r="D6168" t="s">
        <v>28</v>
      </c>
      <c r="E6168" t="s">
        <v>729</v>
      </c>
    </row>
    <row r="6169" spans="1:5" ht="18.75" customHeight="1" x14ac:dyDescent="0.3">
      <c r="A6169" s="4">
        <v>1995</v>
      </c>
      <c r="B6169" t="s">
        <v>885</v>
      </c>
      <c r="C6169" s="10">
        <v>350000</v>
      </c>
      <c r="D6169" t="s">
        <v>43</v>
      </c>
      <c r="E6169" t="s">
        <v>729</v>
      </c>
    </row>
    <row r="6170" spans="1:5" ht="18.75" customHeight="1" x14ac:dyDescent="0.3">
      <c r="A6170" s="4">
        <v>1995</v>
      </c>
      <c r="B6170" t="s">
        <v>162</v>
      </c>
      <c r="C6170" s="10">
        <v>300000</v>
      </c>
      <c r="D6170" t="s">
        <v>28</v>
      </c>
      <c r="E6170" t="s">
        <v>729</v>
      </c>
    </row>
    <row r="6171" spans="1:5" ht="18.75" customHeight="1" x14ac:dyDescent="0.3">
      <c r="A6171" s="4">
        <v>1995</v>
      </c>
      <c r="B6171" t="s">
        <v>934</v>
      </c>
      <c r="C6171" s="10">
        <v>260000</v>
      </c>
      <c r="D6171" t="s">
        <v>24</v>
      </c>
      <c r="E6171" t="s">
        <v>729</v>
      </c>
    </row>
    <row r="6172" spans="1:5" ht="18.75" customHeight="1" x14ac:dyDescent="0.3">
      <c r="A6172" s="4">
        <v>1995</v>
      </c>
      <c r="B6172" t="s">
        <v>1567</v>
      </c>
      <c r="C6172" s="10">
        <v>220000</v>
      </c>
      <c r="D6172" t="s">
        <v>24</v>
      </c>
      <c r="E6172" t="s">
        <v>729</v>
      </c>
    </row>
    <row r="6173" spans="1:5" ht="18.75" customHeight="1" x14ac:dyDescent="0.3">
      <c r="A6173" s="4">
        <v>1995</v>
      </c>
      <c r="B6173" t="s">
        <v>1167</v>
      </c>
      <c r="C6173" s="10">
        <v>175000</v>
      </c>
      <c r="D6173" t="s">
        <v>24</v>
      </c>
      <c r="E6173" t="s">
        <v>729</v>
      </c>
    </row>
    <row r="6174" spans="1:5" ht="18.75" customHeight="1" x14ac:dyDescent="0.3">
      <c r="A6174" s="4">
        <v>1995</v>
      </c>
      <c r="B6174" t="s">
        <v>1692</v>
      </c>
      <c r="C6174" s="10">
        <v>125000</v>
      </c>
      <c r="D6174" t="s">
        <v>24</v>
      </c>
      <c r="E6174" t="s">
        <v>729</v>
      </c>
    </row>
    <row r="6175" spans="1:5" ht="18.75" customHeight="1" x14ac:dyDescent="0.3">
      <c r="A6175" s="4">
        <v>1995</v>
      </c>
      <c r="B6175" t="s">
        <v>1569</v>
      </c>
      <c r="C6175" s="10">
        <v>125000</v>
      </c>
      <c r="D6175" t="s">
        <v>28</v>
      </c>
      <c r="E6175" t="s">
        <v>729</v>
      </c>
    </row>
    <row r="6176" spans="1:5" ht="18.75" customHeight="1" x14ac:dyDescent="0.3">
      <c r="A6176" s="4">
        <v>1995</v>
      </c>
      <c r="B6176" t="s">
        <v>1850</v>
      </c>
      <c r="C6176" s="10">
        <v>116000</v>
      </c>
      <c r="D6176" t="s">
        <v>43</v>
      </c>
      <c r="E6176" t="s">
        <v>729</v>
      </c>
    </row>
    <row r="6177" spans="1:5" ht="18.75" customHeight="1" x14ac:dyDescent="0.3">
      <c r="A6177" s="4">
        <v>1995</v>
      </c>
      <c r="B6177" t="s">
        <v>1851</v>
      </c>
      <c r="C6177" s="10">
        <v>110000</v>
      </c>
      <c r="D6177" t="s">
        <v>24</v>
      </c>
      <c r="E6177" t="s">
        <v>729</v>
      </c>
    </row>
    <row r="6178" spans="1:5" ht="18.75" customHeight="1" x14ac:dyDescent="0.3">
      <c r="A6178" s="4">
        <v>1995</v>
      </c>
      <c r="B6178" t="s">
        <v>1852</v>
      </c>
      <c r="C6178" s="10">
        <v>109000</v>
      </c>
      <c r="D6178" t="s">
        <v>24</v>
      </c>
      <c r="E6178" t="s">
        <v>729</v>
      </c>
    </row>
    <row r="6179" spans="1:5" ht="18.75" customHeight="1" x14ac:dyDescent="0.3">
      <c r="A6179" s="4">
        <v>1995</v>
      </c>
      <c r="B6179" t="s">
        <v>1853</v>
      </c>
      <c r="C6179" s="10">
        <v>109000</v>
      </c>
      <c r="D6179" t="s">
        <v>54</v>
      </c>
      <c r="E6179" t="s">
        <v>729</v>
      </c>
    </row>
    <row r="6180" spans="1:5" ht="18.75" customHeight="1" x14ac:dyDescent="0.3">
      <c r="A6180" s="4">
        <v>1995</v>
      </c>
      <c r="B6180" t="s">
        <v>1854</v>
      </c>
      <c r="C6180" s="10">
        <v>109000</v>
      </c>
      <c r="D6180" t="s">
        <v>24</v>
      </c>
      <c r="E6180" t="s">
        <v>729</v>
      </c>
    </row>
    <row r="6181" spans="1:5" ht="18.75" customHeight="1" x14ac:dyDescent="0.3">
      <c r="A6181" s="4">
        <v>1995</v>
      </c>
      <c r="B6181" t="s">
        <v>1855</v>
      </c>
      <c r="C6181" s="10">
        <v>109000</v>
      </c>
      <c r="D6181" t="s">
        <v>24</v>
      </c>
      <c r="E6181" t="s">
        <v>729</v>
      </c>
    </row>
    <row r="6182" spans="1:5" ht="18.75" customHeight="1" x14ac:dyDescent="0.3">
      <c r="A6182" s="4">
        <v>1996</v>
      </c>
      <c r="B6182" t="s">
        <v>352</v>
      </c>
      <c r="C6182" s="10">
        <v>5000000</v>
      </c>
      <c r="D6182" t="s">
        <v>24</v>
      </c>
      <c r="E6182" t="s">
        <v>25</v>
      </c>
    </row>
    <row r="6183" spans="1:5" ht="18.75" customHeight="1" x14ac:dyDescent="0.3">
      <c r="A6183" s="4">
        <v>1996</v>
      </c>
      <c r="B6183" t="s">
        <v>29</v>
      </c>
      <c r="C6183" s="10">
        <v>3800000</v>
      </c>
      <c r="D6183" t="s">
        <v>31</v>
      </c>
      <c r="E6183" t="s">
        <v>25</v>
      </c>
    </row>
    <row r="6184" spans="1:5" ht="18.75" customHeight="1" x14ac:dyDescent="0.3">
      <c r="A6184" s="4">
        <v>1996</v>
      </c>
      <c r="B6184" t="s">
        <v>61</v>
      </c>
      <c r="C6184" s="10">
        <v>3000000</v>
      </c>
      <c r="D6184" t="s">
        <v>24</v>
      </c>
      <c r="E6184" t="s">
        <v>25</v>
      </c>
    </row>
    <row r="6185" spans="1:5" ht="18.75" customHeight="1" x14ac:dyDescent="0.3">
      <c r="A6185" s="4">
        <v>1996</v>
      </c>
      <c r="B6185" t="s">
        <v>1430</v>
      </c>
      <c r="C6185" s="10">
        <v>2500000</v>
      </c>
      <c r="D6185" t="s">
        <v>28</v>
      </c>
      <c r="E6185" t="s">
        <v>25</v>
      </c>
    </row>
    <row r="6186" spans="1:5" ht="18.75" customHeight="1" x14ac:dyDescent="0.3">
      <c r="A6186" s="4">
        <v>1996</v>
      </c>
      <c r="B6186" t="s">
        <v>757</v>
      </c>
      <c r="C6186" s="10">
        <v>2200000</v>
      </c>
      <c r="D6186" t="s">
        <v>24</v>
      </c>
      <c r="E6186" t="s">
        <v>25</v>
      </c>
    </row>
    <row r="6187" spans="1:5" ht="18.75" customHeight="1" x14ac:dyDescent="0.3">
      <c r="A6187" s="4">
        <v>1996</v>
      </c>
      <c r="B6187" t="s">
        <v>601</v>
      </c>
      <c r="C6187" s="10">
        <v>2100000</v>
      </c>
      <c r="D6187" t="s">
        <v>24</v>
      </c>
      <c r="E6187" t="s">
        <v>25</v>
      </c>
    </row>
    <row r="6188" spans="1:5" ht="18.75" customHeight="1" x14ac:dyDescent="0.3">
      <c r="A6188" s="4">
        <v>1996</v>
      </c>
      <c r="B6188" t="s">
        <v>889</v>
      </c>
      <c r="C6188" s="10">
        <v>1600000</v>
      </c>
      <c r="D6188" t="s">
        <v>43</v>
      </c>
      <c r="E6188" t="s">
        <v>25</v>
      </c>
    </row>
    <row r="6189" spans="1:5" ht="18.75" customHeight="1" x14ac:dyDescent="0.3">
      <c r="A6189" s="4">
        <v>1996</v>
      </c>
      <c r="B6189" t="s">
        <v>885</v>
      </c>
      <c r="C6189" s="10">
        <v>800000</v>
      </c>
      <c r="D6189" t="s">
        <v>43</v>
      </c>
      <c r="E6189" t="s">
        <v>25</v>
      </c>
    </row>
    <row r="6190" spans="1:5" ht="18.75" customHeight="1" x14ac:dyDescent="0.3">
      <c r="A6190" s="4">
        <v>1996</v>
      </c>
      <c r="B6190" t="s">
        <v>1432</v>
      </c>
      <c r="C6190" s="10">
        <v>700000</v>
      </c>
      <c r="D6190" t="s">
        <v>50</v>
      </c>
      <c r="E6190" t="s">
        <v>25</v>
      </c>
    </row>
    <row r="6191" spans="1:5" ht="18.75" customHeight="1" x14ac:dyDescent="0.3">
      <c r="A6191" s="4">
        <v>1996</v>
      </c>
      <c r="B6191" t="s">
        <v>1573</v>
      </c>
      <c r="C6191" s="10">
        <v>550000</v>
      </c>
      <c r="D6191" t="s">
        <v>28</v>
      </c>
      <c r="E6191" t="s">
        <v>25</v>
      </c>
    </row>
    <row r="6192" spans="1:5" ht="18.75" customHeight="1" x14ac:dyDescent="0.3">
      <c r="A6192" s="4">
        <v>1996</v>
      </c>
      <c r="B6192" t="s">
        <v>70</v>
      </c>
      <c r="C6192" s="10">
        <v>500000</v>
      </c>
      <c r="D6192" t="s">
        <v>24</v>
      </c>
      <c r="E6192" t="s">
        <v>25</v>
      </c>
    </row>
    <row r="6193" spans="1:5" ht="18.75" customHeight="1" x14ac:dyDescent="0.3">
      <c r="A6193" s="4">
        <v>1996</v>
      </c>
      <c r="B6193" t="s">
        <v>407</v>
      </c>
      <c r="C6193" s="10">
        <v>400000</v>
      </c>
      <c r="D6193" t="s">
        <v>54</v>
      </c>
      <c r="E6193" t="s">
        <v>25</v>
      </c>
    </row>
    <row r="6194" spans="1:5" ht="18.75" customHeight="1" x14ac:dyDescent="0.3">
      <c r="A6194" s="4">
        <v>1996</v>
      </c>
      <c r="B6194" t="s">
        <v>1698</v>
      </c>
      <c r="C6194" s="10">
        <v>330000</v>
      </c>
      <c r="D6194" t="s">
        <v>24</v>
      </c>
      <c r="E6194" t="s">
        <v>25</v>
      </c>
    </row>
    <row r="6195" spans="1:5" ht="18.75" customHeight="1" x14ac:dyDescent="0.3">
      <c r="A6195" s="4">
        <v>1996</v>
      </c>
      <c r="B6195" t="s">
        <v>1431</v>
      </c>
      <c r="C6195" s="10">
        <v>305000</v>
      </c>
      <c r="D6195" t="s">
        <v>37</v>
      </c>
      <c r="E6195" t="s">
        <v>25</v>
      </c>
    </row>
    <row r="6196" spans="1:5" ht="18.75" customHeight="1" x14ac:dyDescent="0.3">
      <c r="A6196" s="4">
        <v>1996</v>
      </c>
      <c r="B6196" t="s">
        <v>53</v>
      </c>
      <c r="C6196" s="10">
        <v>300000</v>
      </c>
      <c r="D6196" t="s">
        <v>54</v>
      </c>
      <c r="E6196" t="s">
        <v>25</v>
      </c>
    </row>
    <row r="6197" spans="1:5" ht="18.75" customHeight="1" x14ac:dyDescent="0.3">
      <c r="A6197" s="4">
        <v>1996</v>
      </c>
      <c r="B6197" t="s">
        <v>425</v>
      </c>
      <c r="C6197" s="10">
        <v>300000</v>
      </c>
      <c r="D6197" t="s">
        <v>37</v>
      </c>
      <c r="E6197" t="s">
        <v>25</v>
      </c>
    </row>
    <row r="6198" spans="1:5" ht="18.75" customHeight="1" x14ac:dyDescent="0.3">
      <c r="A6198" s="4">
        <v>1996</v>
      </c>
      <c r="B6198" t="s">
        <v>1695</v>
      </c>
      <c r="C6198" s="10">
        <v>250000</v>
      </c>
      <c r="D6198" t="s">
        <v>28</v>
      </c>
      <c r="E6198" t="s">
        <v>25</v>
      </c>
    </row>
    <row r="6199" spans="1:5" ht="18.75" customHeight="1" x14ac:dyDescent="0.3">
      <c r="A6199" s="4">
        <v>1996</v>
      </c>
      <c r="B6199" t="s">
        <v>42</v>
      </c>
      <c r="C6199" s="10">
        <v>250000</v>
      </c>
      <c r="D6199" t="s">
        <v>43</v>
      </c>
      <c r="E6199" t="s">
        <v>25</v>
      </c>
    </row>
    <row r="6200" spans="1:5" ht="18.75" customHeight="1" x14ac:dyDescent="0.3">
      <c r="A6200" s="4">
        <v>1996</v>
      </c>
      <c r="B6200" t="s">
        <v>740</v>
      </c>
      <c r="C6200" s="10">
        <v>250000</v>
      </c>
      <c r="D6200" t="s">
        <v>34</v>
      </c>
      <c r="E6200" t="s">
        <v>25</v>
      </c>
    </row>
    <row r="6201" spans="1:5" ht="18.75" customHeight="1" x14ac:dyDescent="0.3">
      <c r="A6201" s="4">
        <v>1996</v>
      </c>
      <c r="B6201" t="s">
        <v>115</v>
      </c>
      <c r="C6201" s="10">
        <v>225000</v>
      </c>
      <c r="D6201" t="s">
        <v>24</v>
      </c>
      <c r="E6201" t="s">
        <v>25</v>
      </c>
    </row>
    <row r="6202" spans="1:5" ht="18.75" customHeight="1" x14ac:dyDescent="0.3">
      <c r="A6202" s="4">
        <v>1996</v>
      </c>
      <c r="B6202" t="s">
        <v>312</v>
      </c>
      <c r="C6202" s="10">
        <v>200000</v>
      </c>
      <c r="D6202" t="s">
        <v>50</v>
      </c>
      <c r="E6202" t="s">
        <v>25</v>
      </c>
    </row>
    <row r="6203" spans="1:5" ht="18.75" customHeight="1" x14ac:dyDescent="0.3">
      <c r="A6203" s="4">
        <v>1996</v>
      </c>
      <c r="B6203" t="s">
        <v>1264</v>
      </c>
      <c r="C6203" s="10">
        <v>200000</v>
      </c>
      <c r="D6203" t="s">
        <v>24</v>
      </c>
      <c r="E6203" t="s">
        <v>25</v>
      </c>
    </row>
    <row r="6204" spans="1:5" ht="18.75" customHeight="1" x14ac:dyDescent="0.3">
      <c r="A6204" s="4">
        <v>1996</v>
      </c>
      <c r="B6204" t="s">
        <v>240</v>
      </c>
      <c r="C6204" s="10">
        <v>200000</v>
      </c>
      <c r="D6204" t="s">
        <v>24</v>
      </c>
      <c r="E6204" t="s">
        <v>25</v>
      </c>
    </row>
    <row r="6205" spans="1:5" ht="18.75" customHeight="1" x14ac:dyDescent="0.3">
      <c r="A6205" s="4">
        <v>1996</v>
      </c>
      <c r="B6205" t="s">
        <v>1696</v>
      </c>
      <c r="C6205" s="10">
        <v>175000</v>
      </c>
      <c r="D6205" t="s">
        <v>34</v>
      </c>
      <c r="E6205" t="s">
        <v>25</v>
      </c>
    </row>
    <row r="6206" spans="1:5" ht="18.75" customHeight="1" x14ac:dyDescent="0.3">
      <c r="A6206" s="4">
        <v>1996</v>
      </c>
      <c r="B6206" t="s">
        <v>773</v>
      </c>
      <c r="C6206" s="10">
        <v>160000</v>
      </c>
      <c r="D6206" t="s">
        <v>24</v>
      </c>
      <c r="E6206" t="s">
        <v>25</v>
      </c>
    </row>
    <row r="6207" spans="1:5" ht="18.75" customHeight="1" x14ac:dyDescent="0.3">
      <c r="A6207" s="4">
        <v>1996</v>
      </c>
      <c r="B6207" t="s">
        <v>1273</v>
      </c>
      <c r="C6207" s="10">
        <v>150000</v>
      </c>
      <c r="D6207" t="s">
        <v>24</v>
      </c>
      <c r="E6207" t="s">
        <v>25</v>
      </c>
    </row>
    <row r="6208" spans="1:5" ht="18.75" customHeight="1" x14ac:dyDescent="0.3">
      <c r="A6208" s="4">
        <v>1996</v>
      </c>
      <c r="B6208" t="s">
        <v>1433</v>
      </c>
      <c r="C6208" s="10">
        <v>117500</v>
      </c>
      <c r="D6208" t="s">
        <v>24</v>
      </c>
      <c r="E6208" t="s">
        <v>25</v>
      </c>
    </row>
    <row r="6209" spans="1:5" ht="18.75" customHeight="1" x14ac:dyDescent="0.3">
      <c r="A6209" s="4">
        <v>1996</v>
      </c>
      <c r="B6209" t="s">
        <v>1856</v>
      </c>
      <c r="C6209" s="10">
        <v>112000</v>
      </c>
      <c r="D6209" t="s">
        <v>24</v>
      </c>
      <c r="E6209" t="s">
        <v>25</v>
      </c>
    </row>
    <row r="6210" spans="1:5" ht="18.75" customHeight="1" x14ac:dyDescent="0.3">
      <c r="A6210" s="4">
        <v>1996</v>
      </c>
      <c r="B6210" t="s">
        <v>1857</v>
      </c>
      <c r="C6210" s="10">
        <v>109000</v>
      </c>
      <c r="D6210" t="s">
        <v>54</v>
      </c>
      <c r="E6210" t="s">
        <v>25</v>
      </c>
    </row>
    <row r="6211" spans="1:5" ht="18.75" customHeight="1" x14ac:dyDescent="0.3">
      <c r="A6211" s="4">
        <v>1996</v>
      </c>
      <c r="B6211" t="s">
        <v>1858</v>
      </c>
      <c r="C6211" s="10">
        <v>109000</v>
      </c>
      <c r="D6211" t="s">
        <v>43</v>
      </c>
      <c r="E6211" t="s">
        <v>25</v>
      </c>
    </row>
    <row r="6212" spans="1:5" ht="18.75" customHeight="1" x14ac:dyDescent="0.3">
      <c r="A6212" s="4">
        <v>1996</v>
      </c>
      <c r="B6212" t="s">
        <v>524</v>
      </c>
      <c r="C6212" s="10">
        <v>5050000</v>
      </c>
      <c r="D6212" t="s">
        <v>24</v>
      </c>
      <c r="E6212" t="s">
        <v>72</v>
      </c>
    </row>
    <row r="6213" spans="1:5" ht="18.75" customHeight="1" x14ac:dyDescent="0.3">
      <c r="A6213" s="4">
        <v>1996</v>
      </c>
      <c r="B6213" t="s">
        <v>1246</v>
      </c>
      <c r="C6213" s="10">
        <v>4875000</v>
      </c>
      <c r="D6213" t="s">
        <v>50</v>
      </c>
      <c r="E6213" t="s">
        <v>72</v>
      </c>
    </row>
    <row r="6214" spans="1:5" ht="18.75" customHeight="1" x14ac:dyDescent="0.3">
      <c r="A6214" s="4">
        <v>1996</v>
      </c>
      <c r="B6214" t="s">
        <v>338</v>
      </c>
      <c r="C6214" s="10">
        <v>4450000</v>
      </c>
      <c r="D6214" t="s">
        <v>24</v>
      </c>
      <c r="E6214" t="s">
        <v>72</v>
      </c>
    </row>
    <row r="6215" spans="1:5" ht="18.75" customHeight="1" x14ac:dyDescent="0.3">
      <c r="A6215" s="4">
        <v>1996</v>
      </c>
      <c r="B6215" t="s">
        <v>928</v>
      </c>
      <c r="C6215" s="10">
        <v>2600000</v>
      </c>
      <c r="D6215" t="s">
        <v>28</v>
      </c>
      <c r="E6215" t="s">
        <v>72</v>
      </c>
    </row>
    <row r="6216" spans="1:5" ht="18.75" customHeight="1" x14ac:dyDescent="0.3">
      <c r="A6216" s="4">
        <v>1996</v>
      </c>
      <c r="B6216" t="s">
        <v>764</v>
      </c>
      <c r="C6216" s="10">
        <v>2000000</v>
      </c>
      <c r="D6216" t="s">
        <v>37</v>
      </c>
      <c r="E6216" t="s">
        <v>72</v>
      </c>
    </row>
    <row r="6217" spans="1:5" ht="18.75" customHeight="1" x14ac:dyDescent="0.3">
      <c r="A6217" s="4">
        <v>1996</v>
      </c>
      <c r="B6217" t="s">
        <v>996</v>
      </c>
      <c r="C6217" s="10">
        <v>1550000</v>
      </c>
      <c r="D6217" t="s">
        <v>34</v>
      </c>
      <c r="E6217" t="s">
        <v>72</v>
      </c>
    </row>
    <row r="6218" spans="1:5" ht="18.75" customHeight="1" x14ac:dyDescent="0.3">
      <c r="A6218" s="4">
        <v>1996</v>
      </c>
      <c r="B6218" t="s">
        <v>1502</v>
      </c>
      <c r="C6218" s="10">
        <v>995000</v>
      </c>
      <c r="D6218" t="s">
        <v>54</v>
      </c>
      <c r="E6218" t="s">
        <v>72</v>
      </c>
    </row>
    <row r="6219" spans="1:5" ht="18.75" customHeight="1" x14ac:dyDescent="0.3">
      <c r="A6219" s="4">
        <v>1996</v>
      </c>
      <c r="B6219" t="s">
        <v>1247</v>
      </c>
      <c r="C6219" s="10">
        <v>750000</v>
      </c>
      <c r="D6219" t="s">
        <v>24</v>
      </c>
      <c r="E6219" t="s">
        <v>72</v>
      </c>
    </row>
    <row r="6220" spans="1:5" ht="18.75" customHeight="1" x14ac:dyDescent="0.3">
      <c r="A6220" s="4">
        <v>1996</v>
      </c>
      <c r="B6220" t="s">
        <v>1456</v>
      </c>
      <c r="C6220" s="10">
        <v>750000</v>
      </c>
      <c r="D6220" t="s">
        <v>28</v>
      </c>
      <c r="E6220" t="s">
        <v>72</v>
      </c>
    </row>
    <row r="6221" spans="1:5" ht="18.75" customHeight="1" x14ac:dyDescent="0.3">
      <c r="A6221" s="4">
        <v>1996</v>
      </c>
      <c r="B6221" t="s">
        <v>1576</v>
      </c>
      <c r="C6221" s="10">
        <v>330000</v>
      </c>
      <c r="D6221" t="s">
        <v>24</v>
      </c>
      <c r="E6221" t="s">
        <v>72</v>
      </c>
    </row>
    <row r="6222" spans="1:5" ht="18.75" customHeight="1" x14ac:dyDescent="0.3">
      <c r="A6222" s="4">
        <v>1996</v>
      </c>
      <c r="B6222" t="s">
        <v>960</v>
      </c>
      <c r="C6222" s="10">
        <v>325000</v>
      </c>
      <c r="D6222" t="s">
        <v>37</v>
      </c>
      <c r="E6222" t="s">
        <v>72</v>
      </c>
    </row>
    <row r="6223" spans="1:5" ht="18.75" customHeight="1" x14ac:dyDescent="0.3">
      <c r="A6223" s="4">
        <v>1996</v>
      </c>
      <c r="B6223" t="s">
        <v>1577</v>
      </c>
      <c r="C6223" s="10">
        <v>300000</v>
      </c>
      <c r="D6223" t="s">
        <v>34</v>
      </c>
      <c r="E6223" t="s">
        <v>72</v>
      </c>
    </row>
    <row r="6224" spans="1:5" ht="18.75" customHeight="1" x14ac:dyDescent="0.3">
      <c r="A6224" s="4">
        <v>1996</v>
      </c>
      <c r="B6224" t="s">
        <v>1575</v>
      </c>
      <c r="C6224" s="10">
        <v>300000</v>
      </c>
      <c r="D6224" t="s">
        <v>24</v>
      </c>
      <c r="E6224" t="s">
        <v>72</v>
      </c>
    </row>
    <row r="6225" spans="1:5" ht="18.75" customHeight="1" x14ac:dyDescent="0.3">
      <c r="A6225" s="4">
        <v>1996</v>
      </c>
      <c r="B6225" t="s">
        <v>527</v>
      </c>
      <c r="C6225" s="10">
        <v>280000</v>
      </c>
      <c r="D6225" t="s">
        <v>28</v>
      </c>
      <c r="E6225" t="s">
        <v>72</v>
      </c>
    </row>
    <row r="6226" spans="1:5" ht="18.75" customHeight="1" x14ac:dyDescent="0.3">
      <c r="A6226" s="4">
        <v>1996</v>
      </c>
      <c r="B6226" t="s">
        <v>1485</v>
      </c>
      <c r="C6226" s="10">
        <v>275000</v>
      </c>
      <c r="D6226" t="s">
        <v>24</v>
      </c>
      <c r="E6226" t="s">
        <v>72</v>
      </c>
    </row>
    <row r="6227" spans="1:5" ht="18.75" customHeight="1" x14ac:dyDescent="0.3">
      <c r="A6227" s="4">
        <v>1996</v>
      </c>
      <c r="B6227" t="s">
        <v>1368</v>
      </c>
      <c r="C6227" s="10">
        <v>275000</v>
      </c>
      <c r="D6227" t="s">
        <v>24</v>
      </c>
      <c r="E6227" t="s">
        <v>72</v>
      </c>
    </row>
    <row r="6228" spans="1:5" ht="18.75" customHeight="1" x14ac:dyDescent="0.3">
      <c r="A6228" s="4">
        <v>1996</v>
      </c>
      <c r="B6228" t="s">
        <v>1642</v>
      </c>
      <c r="C6228" s="10">
        <v>235000</v>
      </c>
      <c r="D6228" t="s">
        <v>43</v>
      </c>
      <c r="E6228" t="s">
        <v>72</v>
      </c>
    </row>
    <row r="6229" spans="1:5" ht="18.75" customHeight="1" x14ac:dyDescent="0.3">
      <c r="A6229" s="4">
        <v>1996</v>
      </c>
      <c r="B6229" t="s">
        <v>1643</v>
      </c>
      <c r="C6229" s="10">
        <v>220000</v>
      </c>
      <c r="D6229" t="s">
        <v>24</v>
      </c>
      <c r="E6229" t="s">
        <v>72</v>
      </c>
    </row>
    <row r="6230" spans="1:5" ht="18.75" customHeight="1" x14ac:dyDescent="0.3">
      <c r="A6230" s="4">
        <v>1996</v>
      </c>
      <c r="B6230" t="s">
        <v>1700</v>
      </c>
      <c r="C6230" s="10">
        <v>210000</v>
      </c>
      <c r="D6230" t="s">
        <v>24</v>
      </c>
      <c r="E6230" t="s">
        <v>72</v>
      </c>
    </row>
    <row r="6231" spans="1:5" ht="18.75" customHeight="1" x14ac:dyDescent="0.3">
      <c r="A6231" s="4">
        <v>1996</v>
      </c>
      <c r="B6231" t="s">
        <v>1703</v>
      </c>
      <c r="C6231" s="10">
        <v>205000</v>
      </c>
      <c r="D6231" t="s">
        <v>43</v>
      </c>
      <c r="E6231" t="s">
        <v>72</v>
      </c>
    </row>
    <row r="6232" spans="1:5" ht="18.75" customHeight="1" x14ac:dyDescent="0.3">
      <c r="A6232" s="4">
        <v>1996</v>
      </c>
      <c r="B6232" t="s">
        <v>1578</v>
      </c>
      <c r="C6232" s="10">
        <v>196000</v>
      </c>
      <c r="D6232" t="s">
        <v>28</v>
      </c>
      <c r="E6232" t="s">
        <v>72</v>
      </c>
    </row>
    <row r="6233" spans="1:5" ht="18.75" customHeight="1" x14ac:dyDescent="0.3">
      <c r="A6233" s="4">
        <v>1996</v>
      </c>
      <c r="B6233" t="s">
        <v>1699</v>
      </c>
      <c r="C6233" s="10">
        <v>180000</v>
      </c>
      <c r="D6233" t="s">
        <v>28</v>
      </c>
      <c r="E6233" t="s">
        <v>72</v>
      </c>
    </row>
    <row r="6234" spans="1:5" ht="18.75" customHeight="1" x14ac:dyDescent="0.3">
      <c r="A6234" s="4">
        <v>1996</v>
      </c>
      <c r="B6234" t="s">
        <v>1859</v>
      </c>
      <c r="C6234" s="10">
        <v>165000</v>
      </c>
      <c r="D6234" t="s">
        <v>24</v>
      </c>
      <c r="E6234" t="s">
        <v>72</v>
      </c>
    </row>
    <row r="6235" spans="1:5" ht="18.75" customHeight="1" x14ac:dyDescent="0.3">
      <c r="A6235" s="4">
        <v>1996</v>
      </c>
      <c r="B6235" t="s">
        <v>910</v>
      </c>
      <c r="C6235" s="10">
        <v>160000</v>
      </c>
      <c r="D6235" t="s">
        <v>28</v>
      </c>
      <c r="E6235" t="s">
        <v>72</v>
      </c>
    </row>
    <row r="6236" spans="1:5" ht="18.75" customHeight="1" x14ac:dyDescent="0.3">
      <c r="A6236" s="4">
        <v>1996</v>
      </c>
      <c r="B6236" t="s">
        <v>1860</v>
      </c>
      <c r="C6236" s="10">
        <v>109000</v>
      </c>
      <c r="D6236" t="s">
        <v>24</v>
      </c>
      <c r="E6236" t="s">
        <v>72</v>
      </c>
    </row>
    <row r="6237" spans="1:5" ht="18.75" customHeight="1" x14ac:dyDescent="0.3">
      <c r="A6237" s="4">
        <v>1996</v>
      </c>
      <c r="B6237" t="s">
        <v>1861</v>
      </c>
      <c r="C6237" s="10">
        <v>109000</v>
      </c>
      <c r="D6237" t="s">
        <v>24</v>
      </c>
      <c r="E6237" t="s">
        <v>72</v>
      </c>
    </row>
    <row r="6238" spans="1:5" ht="18.75" customHeight="1" x14ac:dyDescent="0.3">
      <c r="A6238" s="4">
        <v>1996</v>
      </c>
      <c r="B6238" t="s">
        <v>113</v>
      </c>
      <c r="C6238" s="10">
        <v>7000000</v>
      </c>
      <c r="D6238" t="s">
        <v>50</v>
      </c>
      <c r="E6238" t="s">
        <v>98</v>
      </c>
    </row>
    <row r="6239" spans="1:5" ht="18.75" customHeight="1" x14ac:dyDescent="0.3">
      <c r="A6239" s="4">
        <v>1996</v>
      </c>
      <c r="B6239" t="s">
        <v>116</v>
      </c>
      <c r="C6239" s="10">
        <v>4200000</v>
      </c>
      <c r="D6239" t="s">
        <v>34</v>
      </c>
      <c r="E6239" t="s">
        <v>98</v>
      </c>
    </row>
    <row r="6240" spans="1:5" ht="18.75" customHeight="1" x14ac:dyDescent="0.3">
      <c r="A6240" s="4">
        <v>1996</v>
      </c>
      <c r="B6240" t="s">
        <v>1333</v>
      </c>
      <c r="C6240" s="10">
        <v>1850000</v>
      </c>
      <c r="D6240" t="s">
        <v>43</v>
      </c>
      <c r="E6240" t="s">
        <v>98</v>
      </c>
    </row>
    <row r="6241" spans="1:5" ht="18.75" customHeight="1" x14ac:dyDescent="0.3">
      <c r="A6241" s="4">
        <v>1996</v>
      </c>
      <c r="B6241" t="s">
        <v>777</v>
      </c>
      <c r="C6241" s="10">
        <v>1150000</v>
      </c>
      <c r="D6241" t="s">
        <v>28</v>
      </c>
      <c r="E6241" t="s">
        <v>98</v>
      </c>
    </row>
    <row r="6242" spans="1:5" ht="18.75" customHeight="1" x14ac:dyDescent="0.3">
      <c r="A6242" s="4">
        <v>1996</v>
      </c>
      <c r="B6242" t="s">
        <v>1336</v>
      </c>
      <c r="C6242" s="10">
        <v>955000</v>
      </c>
      <c r="D6242" t="s">
        <v>54</v>
      </c>
      <c r="E6242" t="s">
        <v>98</v>
      </c>
    </row>
    <row r="6243" spans="1:5" ht="18.75" customHeight="1" x14ac:dyDescent="0.3">
      <c r="A6243" s="4">
        <v>1996</v>
      </c>
      <c r="B6243" t="s">
        <v>935</v>
      </c>
      <c r="C6243" s="10">
        <v>595000</v>
      </c>
      <c r="D6243" t="s">
        <v>28</v>
      </c>
      <c r="E6243" t="s">
        <v>98</v>
      </c>
    </row>
    <row r="6244" spans="1:5" ht="18.75" customHeight="1" x14ac:dyDescent="0.3">
      <c r="A6244" s="4">
        <v>1996</v>
      </c>
      <c r="B6244" t="s">
        <v>1170</v>
      </c>
      <c r="C6244" s="10">
        <v>500000</v>
      </c>
      <c r="D6244" t="s">
        <v>28</v>
      </c>
      <c r="E6244" t="s">
        <v>98</v>
      </c>
    </row>
    <row r="6245" spans="1:5" ht="18.75" customHeight="1" x14ac:dyDescent="0.3">
      <c r="A6245" s="4">
        <v>1996</v>
      </c>
      <c r="B6245" t="s">
        <v>767</v>
      </c>
      <c r="C6245" s="10">
        <v>400000</v>
      </c>
      <c r="D6245" t="s">
        <v>24</v>
      </c>
      <c r="E6245" t="s">
        <v>98</v>
      </c>
    </row>
    <row r="6246" spans="1:5" ht="18.75" customHeight="1" x14ac:dyDescent="0.3">
      <c r="A6246" s="4">
        <v>1996</v>
      </c>
      <c r="B6246" t="s">
        <v>1580</v>
      </c>
      <c r="C6246" s="10">
        <v>318000</v>
      </c>
      <c r="D6246" t="s">
        <v>24</v>
      </c>
      <c r="E6246" t="s">
        <v>98</v>
      </c>
    </row>
    <row r="6247" spans="1:5" ht="18.75" customHeight="1" x14ac:dyDescent="0.3">
      <c r="A6247" s="4">
        <v>1996</v>
      </c>
      <c r="B6247" t="s">
        <v>1581</v>
      </c>
      <c r="C6247" s="10">
        <v>290000</v>
      </c>
      <c r="D6247" t="s">
        <v>43</v>
      </c>
      <c r="E6247" t="s">
        <v>98</v>
      </c>
    </row>
    <row r="6248" spans="1:5" ht="18.75" customHeight="1" x14ac:dyDescent="0.3">
      <c r="A6248" s="4">
        <v>1996</v>
      </c>
      <c r="B6248" t="s">
        <v>1862</v>
      </c>
      <c r="C6248" s="10">
        <v>195000</v>
      </c>
      <c r="D6248" t="s">
        <v>24</v>
      </c>
      <c r="E6248" t="s">
        <v>98</v>
      </c>
    </row>
    <row r="6249" spans="1:5" ht="18.75" customHeight="1" x14ac:dyDescent="0.3">
      <c r="A6249" s="4">
        <v>1996</v>
      </c>
      <c r="B6249" t="s">
        <v>873</v>
      </c>
      <c r="C6249" s="10">
        <v>180000</v>
      </c>
      <c r="D6249" t="s">
        <v>37</v>
      </c>
      <c r="E6249" t="s">
        <v>98</v>
      </c>
    </row>
    <row r="6250" spans="1:5" ht="18.75" customHeight="1" x14ac:dyDescent="0.3">
      <c r="A6250" s="4">
        <v>1996</v>
      </c>
      <c r="B6250" t="s">
        <v>1585</v>
      </c>
      <c r="C6250" s="10">
        <v>155000</v>
      </c>
      <c r="D6250" t="s">
        <v>24</v>
      </c>
      <c r="E6250" t="s">
        <v>98</v>
      </c>
    </row>
    <row r="6251" spans="1:5" ht="18.75" customHeight="1" x14ac:dyDescent="0.3">
      <c r="A6251" s="4">
        <v>1996</v>
      </c>
      <c r="B6251" t="s">
        <v>1584</v>
      </c>
      <c r="C6251" s="10">
        <v>150000</v>
      </c>
      <c r="D6251" t="s">
        <v>24</v>
      </c>
      <c r="E6251" t="s">
        <v>98</v>
      </c>
    </row>
    <row r="6252" spans="1:5" ht="18.75" customHeight="1" x14ac:dyDescent="0.3">
      <c r="A6252" s="4">
        <v>1996</v>
      </c>
      <c r="B6252" t="s">
        <v>1465</v>
      </c>
      <c r="C6252" s="10">
        <v>145000</v>
      </c>
      <c r="D6252" t="s">
        <v>43</v>
      </c>
      <c r="E6252" t="s">
        <v>98</v>
      </c>
    </row>
    <row r="6253" spans="1:5" ht="18.75" customHeight="1" x14ac:dyDescent="0.3">
      <c r="A6253" s="4">
        <v>1996</v>
      </c>
      <c r="B6253" t="s">
        <v>1439</v>
      </c>
      <c r="C6253" s="10">
        <v>145000</v>
      </c>
      <c r="D6253" t="s">
        <v>24</v>
      </c>
      <c r="E6253" t="s">
        <v>98</v>
      </c>
    </row>
    <row r="6254" spans="1:5" ht="18.75" customHeight="1" x14ac:dyDescent="0.3">
      <c r="A6254" s="4">
        <v>1996</v>
      </c>
      <c r="B6254" t="s">
        <v>1506</v>
      </c>
      <c r="C6254" s="10">
        <v>130000</v>
      </c>
      <c r="D6254" t="s">
        <v>28</v>
      </c>
      <c r="E6254" t="s">
        <v>98</v>
      </c>
    </row>
    <row r="6255" spans="1:5" ht="18.75" customHeight="1" x14ac:dyDescent="0.3">
      <c r="A6255" s="4">
        <v>1996</v>
      </c>
      <c r="B6255" t="s">
        <v>1709</v>
      </c>
      <c r="C6255" s="10">
        <v>125000</v>
      </c>
      <c r="D6255" t="s">
        <v>24</v>
      </c>
      <c r="E6255" t="s">
        <v>98</v>
      </c>
    </row>
    <row r="6256" spans="1:5" ht="18.75" customHeight="1" x14ac:dyDescent="0.3">
      <c r="A6256" s="4">
        <v>1996</v>
      </c>
      <c r="B6256" t="s">
        <v>1863</v>
      </c>
      <c r="C6256" s="10">
        <v>120000</v>
      </c>
      <c r="D6256" t="s">
        <v>54</v>
      </c>
      <c r="E6256" t="s">
        <v>98</v>
      </c>
    </row>
    <row r="6257" spans="1:5" ht="18.75" customHeight="1" x14ac:dyDescent="0.3">
      <c r="A6257" s="4">
        <v>1996</v>
      </c>
      <c r="B6257" t="s">
        <v>1864</v>
      </c>
      <c r="C6257" s="10">
        <v>118000</v>
      </c>
      <c r="D6257" t="s">
        <v>24</v>
      </c>
      <c r="E6257" t="s">
        <v>98</v>
      </c>
    </row>
    <row r="6258" spans="1:5" ht="18.75" customHeight="1" x14ac:dyDescent="0.3">
      <c r="A6258" s="4">
        <v>1996</v>
      </c>
      <c r="B6258" t="s">
        <v>1865</v>
      </c>
      <c r="C6258" s="10">
        <v>117000</v>
      </c>
      <c r="D6258" t="s">
        <v>28</v>
      </c>
      <c r="E6258" t="s">
        <v>98</v>
      </c>
    </row>
    <row r="6259" spans="1:5" ht="18.75" customHeight="1" x14ac:dyDescent="0.3">
      <c r="A6259" s="4">
        <v>1996</v>
      </c>
      <c r="B6259" t="s">
        <v>1866</v>
      </c>
      <c r="C6259" s="10">
        <v>117000</v>
      </c>
      <c r="D6259" t="s">
        <v>24</v>
      </c>
      <c r="E6259" t="s">
        <v>98</v>
      </c>
    </row>
    <row r="6260" spans="1:5" ht="18.75" customHeight="1" x14ac:dyDescent="0.3">
      <c r="A6260" s="4">
        <v>1996</v>
      </c>
      <c r="B6260" t="s">
        <v>1867</v>
      </c>
      <c r="C6260" s="10">
        <v>115000</v>
      </c>
      <c r="D6260" t="s">
        <v>34</v>
      </c>
      <c r="E6260" t="s">
        <v>98</v>
      </c>
    </row>
    <row r="6261" spans="1:5" ht="18.75" customHeight="1" x14ac:dyDescent="0.3">
      <c r="A6261" s="4">
        <v>1996</v>
      </c>
      <c r="B6261" t="s">
        <v>1868</v>
      </c>
      <c r="C6261" s="10">
        <v>113500</v>
      </c>
      <c r="D6261" t="s">
        <v>24</v>
      </c>
      <c r="E6261" t="s">
        <v>98</v>
      </c>
    </row>
    <row r="6262" spans="1:5" ht="18.75" customHeight="1" x14ac:dyDescent="0.3">
      <c r="A6262" s="4">
        <v>1996</v>
      </c>
      <c r="B6262" t="s">
        <v>1708</v>
      </c>
      <c r="C6262" s="10">
        <v>112000</v>
      </c>
      <c r="D6262" t="s">
        <v>28</v>
      </c>
      <c r="E6262" t="s">
        <v>98</v>
      </c>
    </row>
    <row r="6263" spans="1:5" ht="18.75" customHeight="1" x14ac:dyDescent="0.3">
      <c r="A6263" s="4">
        <v>1996</v>
      </c>
      <c r="B6263" t="s">
        <v>1869</v>
      </c>
      <c r="C6263" s="10">
        <v>109000</v>
      </c>
      <c r="D6263" t="s">
        <v>24</v>
      </c>
      <c r="E6263" t="s">
        <v>98</v>
      </c>
    </row>
    <row r="6264" spans="1:5" ht="18.75" customHeight="1" x14ac:dyDescent="0.3">
      <c r="A6264" s="4">
        <v>1996</v>
      </c>
      <c r="B6264" t="s">
        <v>325</v>
      </c>
      <c r="C6264" s="10">
        <v>6500000</v>
      </c>
      <c r="D6264" t="s">
        <v>28</v>
      </c>
      <c r="E6264" t="s">
        <v>127</v>
      </c>
    </row>
    <row r="6265" spans="1:5" ht="18.75" customHeight="1" x14ac:dyDescent="0.3">
      <c r="A6265" s="4">
        <v>1996</v>
      </c>
      <c r="B6265" t="s">
        <v>936</v>
      </c>
      <c r="C6265" s="10">
        <v>6500000</v>
      </c>
      <c r="D6265" t="s">
        <v>50</v>
      </c>
      <c r="E6265" t="s">
        <v>127</v>
      </c>
    </row>
    <row r="6266" spans="1:5" ht="18.75" customHeight="1" x14ac:dyDescent="0.3">
      <c r="A6266" s="4">
        <v>1996</v>
      </c>
      <c r="B6266" t="s">
        <v>821</v>
      </c>
      <c r="C6266" s="10">
        <v>2333333</v>
      </c>
      <c r="D6266" t="s">
        <v>24</v>
      </c>
      <c r="E6266" t="s">
        <v>127</v>
      </c>
    </row>
    <row r="6267" spans="1:5" ht="18.75" customHeight="1" x14ac:dyDescent="0.3">
      <c r="A6267" s="4">
        <v>1996</v>
      </c>
      <c r="B6267" t="s">
        <v>931</v>
      </c>
      <c r="C6267" s="10">
        <v>2250000</v>
      </c>
      <c r="D6267" t="s">
        <v>24</v>
      </c>
      <c r="E6267" t="s">
        <v>127</v>
      </c>
    </row>
    <row r="6268" spans="1:5" ht="18.75" customHeight="1" x14ac:dyDescent="0.3">
      <c r="A6268" s="4">
        <v>1996</v>
      </c>
      <c r="B6268" t="s">
        <v>1340</v>
      </c>
      <c r="C6268" s="10">
        <v>2240000</v>
      </c>
      <c r="D6268" t="s">
        <v>24</v>
      </c>
      <c r="E6268" t="s">
        <v>127</v>
      </c>
    </row>
    <row r="6269" spans="1:5" ht="18.75" customHeight="1" x14ac:dyDescent="0.3">
      <c r="A6269" s="4">
        <v>1996</v>
      </c>
      <c r="B6269" t="s">
        <v>428</v>
      </c>
      <c r="C6269" s="10">
        <v>1900000</v>
      </c>
      <c r="D6269" t="s">
        <v>28</v>
      </c>
      <c r="E6269" t="s">
        <v>127</v>
      </c>
    </row>
    <row r="6270" spans="1:5" ht="18.75" customHeight="1" x14ac:dyDescent="0.3">
      <c r="A6270" s="4">
        <v>1996</v>
      </c>
      <c r="B6270" t="s">
        <v>1441</v>
      </c>
      <c r="C6270" s="10">
        <v>1450000</v>
      </c>
      <c r="D6270" t="s">
        <v>54</v>
      </c>
      <c r="E6270" t="s">
        <v>127</v>
      </c>
    </row>
    <row r="6271" spans="1:5" ht="18.75" customHeight="1" x14ac:dyDescent="0.3">
      <c r="A6271" s="4">
        <v>1996</v>
      </c>
      <c r="B6271" t="s">
        <v>1546</v>
      </c>
      <c r="C6271" s="10">
        <v>775000</v>
      </c>
      <c r="D6271" t="s">
        <v>24</v>
      </c>
      <c r="E6271" t="s">
        <v>127</v>
      </c>
    </row>
    <row r="6272" spans="1:5" ht="18.75" customHeight="1" x14ac:dyDescent="0.3">
      <c r="A6272" s="4">
        <v>1996</v>
      </c>
      <c r="B6272" t="s">
        <v>151</v>
      </c>
      <c r="C6272" s="10">
        <v>660000</v>
      </c>
      <c r="D6272" t="s">
        <v>24</v>
      </c>
      <c r="E6272" t="s">
        <v>127</v>
      </c>
    </row>
    <row r="6273" spans="1:5" ht="18.75" customHeight="1" x14ac:dyDescent="0.3">
      <c r="A6273" s="4">
        <v>1996</v>
      </c>
      <c r="B6273" t="s">
        <v>1254</v>
      </c>
      <c r="C6273" s="10">
        <v>635000</v>
      </c>
      <c r="D6273" t="s">
        <v>24</v>
      </c>
      <c r="E6273" t="s">
        <v>127</v>
      </c>
    </row>
    <row r="6274" spans="1:5" ht="18.75" customHeight="1" x14ac:dyDescent="0.3">
      <c r="A6274" s="4">
        <v>1996</v>
      </c>
      <c r="B6274" t="s">
        <v>203</v>
      </c>
      <c r="C6274" s="10">
        <v>500000</v>
      </c>
      <c r="D6274" t="s">
        <v>34</v>
      </c>
      <c r="E6274" t="s">
        <v>127</v>
      </c>
    </row>
    <row r="6275" spans="1:5" ht="18.75" customHeight="1" x14ac:dyDescent="0.3">
      <c r="A6275" s="4">
        <v>1996</v>
      </c>
      <c r="B6275" t="s">
        <v>484</v>
      </c>
      <c r="C6275" s="10">
        <v>325000</v>
      </c>
      <c r="D6275" t="s">
        <v>37</v>
      </c>
      <c r="E6275" t="s">
        <v>127</v>
      </c>
    </row>
    <row r="6276" spans="1:5" ht="18.75" customHeight="1" x14ac:dyDescent="0.3">
      <c r="A6276" s="4">
        <v>1996</v>
      </c>
      <c r="B6276" t="s">
        <v>1711</v>
      </c>
      <c r="C6276" s="10">
        <v>287500</v>
      </c>
      <c r="D6276" t="s">
        <v>28</v>
      </c>
      <c r="E6276" t="s">
        <v>127</v>
      </c>
    </row>
    <row r="6277" spans="1:5" ht="18.75" customHeight="1" x14ac:dyDescent="0.3">
      <c r="A6277" s="4">
        <v>1996</v>
      </c>
      <c r="B6277" t="s">
        <v>1758</v>
      </c>
      <c r="C6277" s="10">
        <v>235000</v>
      </c>
      <c r="D6277" t="s">
        <v>24</v>
      </c>
      <c r="E6277" t="s">
        <v>127</v>
      </c>
    </row>
    <row r="6278" spans="1:5" ht="18.75" customHeight="1" x14ac:dyDescent="0.3">
      <c r="A6278" s="4">
        <v>1996</v>
      </c>
      <c r="B6278" t="s">
        <v>1590</v>
      </c>
      <c r="C6278" s="10">
        <v>232875</v>
      </c>
      <c r="D6278" t="s">
        <v>54</v>
      </c>
      <c r="E6278" t="s">
        <v>127</v>
      </c>
    </row>
    <row r="6279" spans="1:5" ht="18.75" customHeight="1" x14ac:dyDescent="0.3">
      <c r="A6279" s="4">
        <v>1996</v>
      </c>
      <c r="B6279" t="s">
        <v>1587</v>
      </c>
      <c r="C6279" s="10">
        <v>230000</v>
      </c>
      <c r="D6279" t="s">
        <v>43</v>
      </c>
      <c r="E6279" t="s">
        <v>127</v>
      </c>
    </row>
    <row r="6280" spans="1:5" ht="18.75" customHeight="1" x14ac:dyDescent="0.3">
      <c r="A6280" s="4">
        <v>1996</v>
      </c>
      <c r="B6280" t="s">
        <v>1586</v>
      </c>
      <c r="C6280" s="10">
        <v>225000</v>
      </c>
      <c r="D6280" t="s">
        <v>24</v>
      </c>
      <c r="E6280" t="s">
        <v>127</v>
      </c>
    </row>
    <row r="6281" spans="1:5" ht="18.75" customHeight="1" x14ac:dyDescent="0.3">
      <c r="A6281" s="4">
        <v>1996</v>
      </c>
      <c r="B6281" t="s">
        <v>1138</v>
      </c>
      <c r="C6281" s="10">
        <v>185000</v>
      </c>
      <c r="D6281" t="s">
        <v>24</v>
      </c>
      <c r="E6281" t="s">
        <v>127</v>
      </c>
    </row>
    <row r="6282" spans="1:5" ht="18.75" customHeight="1" x14ac:dyDescent="0.3">
      <c r="A6282" s="4">
        <v>1996</v>
      </c>
      <c r="B6282" t="s">
        <v>1589</v>
      </c>
      <c r="C6282" s="10">
        <v>165000</v>
      </c>
      <c r="D6282" t="s">
        <v>31</v>
      </c>
      <c r="E6282" t="s">
        <v>127</v>
      </c>
    </row>
    <row r="6283" spans="1:5" ht="18.75" customHeight="1" x14ac:dyDescent="0.3">
      <c r="A6283" s="4">
        <v>1996</v>
      </c>
      <c r="B6283" t="s">
        <v>1870</v>
      </c>
      <c r="C6283" s="10">
        <v>165000</v>
      </c>
      <c r="D6283" t="s">
        <v>34</v>
      </c>
      <c r="E6283" t="s">
        <v>127</v>
      </c>
    </row>
    <row r="6284" spans="1:5" ht="18.75" customHeight="1" x14ac:dyDescent="0.3">
      <c r="A6284" s="4">
        <v>1996</v>
      </c>
      <c r="B6284" t="s">
        <v>1712</v>
      </c>
      <c r="C6284" s="10">
        <v>133000</v>
      </c>
      <c r="D6284" t="s">
        <v>24</v>
      </c>
      <c r="E6284" t="s">
        <v>127</v>
      </c>
    </row>
    <row r="6285" spans="1:5" ht="18.75" customHeight="1" x14ac:dyDescent="0.3">
      <c r="A6285" s="4">
        <v>1996</v>
      </c>
      <c r="B6285" t="s">
        <v>1871</v>
      </c>
      <c r="C6285" s="10">
        <v>115000</v>
      </c>
      <c r="D6285" t="s">
        <v>24</v>
      </c>
      <c r="E6285" t="s">
        <v>127</v>
      </c>
    </row>
    <row r="6286" spans="1:5" ht="18.75" customHeight="1" x14ac:dyDescent="0.3">
      <c r="A6286" s="4">
        <v>1996</v>
      </c>
      <c r="B6286" t="s">
        <v>1872</v>
      </c>
      <c r="C6286" s="10">
        <v>114500</v>
      </c>
      <c r="D6286" t="s">
        <v>28</v>
      </c>
      <c r="E6286" t="s">
        <v>127</v>
      </c>
    </row>
    <row r="6287" spans="1:5" ht="18.75" customHeight="1" x14ac:dyDescent="0.3">
      <c r="A6287" s="4">
        <v>1996</v>
      </c>
      <c r="B6287" t="s">
        <v>1873</v>
      </c>
      <c r="C6287" s="10">
        <v>112500</v>
      </c>
      <c r="D6287" t="s">
        <v>24</v>
      </c>
      <c r="E6287" t="s">
        <v>127</v>
      </c>
    </row>
    <row r="6288" spans="1:5" ht="18.75" customHeight="1" x14ac:dyDescent="0.3">
      <c r="A6288" s="4">
        <v>1996</v>
      </c>
      <c r="B6288" t="s">
        <v>1874</v>
      </c>
      <c r="C6288" s="10">
        <v>109000</v>
      </c>
      <c r="D6288" t="s">
        <v>43</v>
      </c>
      <c r="E6288" t="s">
        <v>127</v>
      </c>
    </row>
    <row r="6289" spans="1:5" ht="18.75" customHeight="1" x14ac:dyDescent="0.3">
      <c r="A6289" s="4">
        <v>1996</v>
      </c>
      <c r="B6289" t="s">
        <v>1875</v>
      </c>
      <c r="C6289" s="10">
        <v>109000</v>
      </c>
      <c r="D6289" t="s">
        <v>37</v>
      </c>
      <c r="E6289" t="s">
        <v>127</v>
      </c>
    </row>
    <row r="6290" spans="1:5" ht="18.75" customHeight="1" x14ac:dyDescent="0.3">
      <c r="A6290" s="4">
        <v>1996</v>
      </c>
      <c r="B6290" t="s">
        <v>256</v>
      </c>
      <c r="C6290" s="10">
        <v>6500000</v>
      </c>
      <c r="D6290" t="s">
        <v>24</v>
      </c>
      <c r="E6290" t="s">
        <v>153</v>
      </c>
    </row>
    <row r="6291" spans="1:5" ht="18.75" customHeight="1" x14ac:dyDescent="0.3">
      <c r="A6291" s="4">
        <v>1996</v>
      </c>
      <c r="B6291" t="s">
        <v>1256</v>
      </c>
      <c r="C6291" s="10">
        <v>6200000</v>
      </c>
      <c r="D6291" t="s">
        <v>28</v>
      </c>
      <c r="E6291" t="s">
        <v>153</v>
      </c>
    </row>
    <row r="6292" spans="1:5" ht="18.75" customHeight="1" x14ac:dyDescent="0.3">
      <c r="A6292" s="4">
        <v>1996</v>
      </c>
      <c r="B6292" t="s">
        <v>178</v>
      </c>
      <c r="C6292" s="10">
        <v>5500000</v>
      </c>
      <c r="D6292" t="s">
        <v>24</v>
      </c>
      <c r="E6292" t="s">
        <v>153</v>
      </c>
    </row>
    <row r="6293" spans="1:5" ht="18.75" customHeight="1" x14ac:dyDescent="0.3">
      <c r="A6293" s="4">
        <v>1996</v>
      </c>
      <c r="B6293" t="s">
        <v>172</v>
      </c>
      <c r="C6293" s="10">
        <v>5250000</v>
      </c>
      <c r="D6293" t="s">
        <v>24</v>
      </c>
      <c r="E6293" t="s">
        <v>153</v>
      </c>
    </row>
    <row r="6294" spans="1:5" ht="18.75" customHeight="1" x14ac:dyDescent="0.3">
      <c r="A6294" s="4">
        <v>1996</v>
      </c>
      <c r="B6294" t="s">
        <v>1064</v>
      </c>
      <c r="C6294" s="10">
        <v>4800000</v>
      </c>
      <c r="D6294" t="s">
        <v>28</v>
      </c>
      <c r="E6294" t="s">
        <v>153</v>
      </c>
    </row>
    <row r="6295" spans="1:5" ht="18.75" customHeight="1" x14ac:dyDescent="0.3">
      <c r="A6295" s="4">
        <v>1996</v>
      </c>
      <c r="B6295" t="s">
        <v>141</v>
      </c>
      <c r="C6295" s="10">
        <v>4750000</v>
      </c>
      <c r="D6295" t="s">
        <v>50</v>
      </c>
      <c r="E6295" t="s">
        <v>153</v>
      </c>
    </row>
    <row r="6296" spans="1:5" ht="18.75" customHeight="1" x14ac:dyDescent="0.3">
      <c r="A6296" s="4">
        <v>1996</v>
      </c>
      <c r="B6296" t="s">
        <v>1259</v>
      </c>
      <c r="C6296" s="10">
        <v>4200000</v>
      </c>
      <c r="D6296" t="s">
        <v>24</v>
      </c>
      <c r="E6296" t="s">
        <v>153</v>
      </c>
    </row>
    <row r="6297" spans="1:5" ht="18.75" customHeight="1" x14ac:dyDescent="0.3">
      <c r="A6297" s="4">
        <v>1996</v>
      </c>
      <c r="B6297" t="s">
        <v>170</v>
      </c>
      <c r="C6297" s="10">
        <v>3500000</v>
      </c>
      <c r="D6297" t="s">
        <v>43</v>
      </c>
      <c r="E6297" t="s">
        <v>153</v>
      </c>
    </row>
    <row r="6298" spans="1:5" ht="18.75" customHeight="1" x14ac:dyDescent="0.3">
      <c r="A6298" s="4">
        <v>1996</v>
      </c>
      <c r="B6298" t="s">
        <v>1258</v>
      </c>
      <c r="C6298" s="10">
        <v>1500000</v>
      </c>
      <c r="D6298" t="s">
        <v>37</v>
      </c>
      <c r="E6298" t="s">
        <v>153</v>
      </c>
    </row>
    <row r="6299" spans="1:5" ht="18.75" customHeight="1" x14ac:dyDescent="0.3">
      <c r="A6299" s="4">
        <v>1996</v>
      </c>
      <c r="B6299" t="s">
        <v>1593</v>
      </c>
      <c r="C6299" s="10">
        <v>1400000</v>
      </c>
      <c r="D6299" t="s">
        <v>24</v>
      </c>
      <c r="E6299" t="s">
        <v>153</v>
      </c>
    </row>
    <row r="6300" spans="1:5" ht="18.75" customHeight="1" x14ac:dyDescent="0.3">
      <c r="A6300" s="4">
        <v>1996</v>
      </c>
      <c r="B6300" t="s">
        <v>1597</v>
      </c>
      <c r="C6300" s="10">
        <v>750000</v>
      </c>
      <c r="D6300" t="s">
        <v>54</v>
      </c>
      <c r="E6300" t="s">
        <v>153</v>
      </c>
    </row>
    <row r="6301" spans="1:5" ht="18.75" customHeight="1" x14ac:dyDescent="0.3">
      <c r="A6301" s="4">
        <v>1996</v>
      </c>
      <c r="B6301" t="s">
        <v>526</v>
      </c>
      <c r="C6301" s="10">
        <v>575000</v>
      </c>
      <c r="D6301" t="s">
        <v>43</v>
      </c>
      <c r="E6301" t="s">
        <v>153</v>
      </c>
    </row>
    <row r="6302" spans="1:5" ht="18.75" customHeight="1" x14ac:dyDescent="0.3">
      <c r="A6302" s="4">
        <v>1996</v>
      </c>
      <c r="B6302" t="s">
        <v>796</v>
      </c>
      <c r="C6302" s="10">
        <v>500000</v>
      </c>
      <c r="D6302" t="s">
        <v>28</v>
      </c>
      <c r="E6302" t="s">
        <v>153</v>
      </c>
    </row>
    <row r="6303" spans="1:5" ht="18.75" customHeight="1" x14ac:dyDescent="0.3">
      <c r="A6303" s="4">
        <v>1996</v>
      </c>
      <c r="B6303" t="s">
        <v>1444</v>
      </c>
      <c r="C6303" s="10">
        <v>460000</v>
      </c>
      <c r="D6303" t="s">
        <v>24</v>
      </c>
      <c r="E6303" t="s">
        <v>153</v>
      </c>
    </row>
    <row r="6304" spans="1:5" ht="18.75" customHeight="1" x14ac:dyDescent="0.3">
      <c r="A6304" s="4">
        <v>1996</v>
      </c>
      <c r="B6304" t="s">
        <v>988</v>
      </c>
      <c r="C6304" s="10">
        <v>350000</v>
      </c>
      <c r="D6304" t="s">
        <v>28</v>
      </c>
      <c r="E6304" t="s">
        <v>153</v>
      </c>
    </row>
    <row r="6305" spans="1:5" ht="18.75" customHeight="1" x14ac:dyDescent="0.3">
      <c r="A6305" s="4">
        <v>1996</v>
      </c>
      <c r="B6305" t="s">
        <v>1594</v>
      </c>
      <c r="C6305" s="10">
        <v>315000</v>
      </c>
      <c r="D6305" t="s">
        <v>28</v>
      </c>
      <c r="E6305" t="s">
        <v>153</v>
      </c>
    </row>
    <row r="6306" spans="1:5" ht="18.75" customHeight="1" x14ac:dyDescent="0.3">
      <c r="A6306" s="4">
        <v>1996</v>
      </c>
      <c r="B6306" t="s">
        <v>1595</v>
      </c>
      <c r="C6306" s="10">
        <v>290000</v>
      </c>
      <c r="D6306" t="s">
        <v>34</v>
      </c>
      <c r="E6306" t="s">
        <v>153</v>
      </c>
    </row>
    <row r="6307" spans="1:5" ht="18.75" customHeight="1" x14ac:dyDescent="0.3">
      <c r="A6307" s="4">
        <v>1996</v>
      </c>
      <c r="B6307" t="s">
        <v>1715</v>
      </c>
      <c r="C6307" s="10">
        <v>142500</v>
      </c>
      <c r="D6307" t="s">
        <v>24</v>
      </c>
      <c r="E6307" t="s">
        <v>153</v>
      </c>
    </row>
    <row r="6308" spans="1:5" ht="18.75" customHeight="1" x14ac:dyDescent="0.3">
      <c r="A6308" s="4">
        <v>1996</v>
      </c>
      <c r="B6308" t="s">
        <v>1717</v>
      </c>
      <c r="C6308" s="10">
        <v>137500</v>
      </c>
      <c r="D6308" t="s">
        <v>24</v>
      </c>
      <c r="E6308" t="s">
        <v>153</v>
      </c>
    </row>
    <row r="6309" spans="1:5" ht="18.75" customHeight="1" x14ac:dyDescent="0.3">
      <c r="A6309" s="4">
        <v>1996</v>
      </c>
      <c r="B6309" t="s">
        <v>1718</v>
      </c>
      <c r="C6309" s="10">
        <v>135000</v>
      </c>
      <c r="D6309" t="s">
        <v>37</v>
      </c>
      <c r="E6309" t="s">
        <v>153</v>
      </c>
    </row>
    <row r="6310" spans="1:5" ht="18.75" customHeight="1" x14ac:dyDescent="0.3">
      <c r="A6310" s="4">
        <v>1996</v>
      </c>
      <c r="B6310" t="s">
        <v>252</v>
      </c>
      <c r="C6310" s="10">
        <v>125000</v>
      </c>
      <c r="D6310" t="s">
        <v>24</v>
      </c>
      <c r="E6310" t="s">
        <v>153</v>
      </c>
    </row>
    <row r="6311" spans="1:5" ht="18.75" customHeight="1" x14ac:dyDescent="0.3">
      <c r="A6311" s="4">
        <v>1996</v>
      </c>
      <c r="B6311" t="s">
        <v>1876</v>
      </c>
      <c r="C6311" s="10">
        <v>111500</v>
      </c>
      <c r="D6311" t="s">
        <v>34</v>
      </c>
      <c r="E6311" t="s">
        <v>153</v>
      </c>
    </row>
    <row r="6312" spans="1:5" ht="18.75" customHeight="1" x14ac:dyDescent="0.3">
      <c r="A6312" s="4">
        <v>1996</v>
      </c>
      <c r="B6312" t="s">
        <v>1877</v>
      </c>
      <c r="C6312" s="10">
        <v>111500</v>
      </c>
      <c r="D6312" t="s">
        <v>24</v>
      </c>
      <c r="E6312" t="s">
        <v>153</v>
      </c>
    </row>
    <row r="6313" spans="1:5" ht="18.75" customHeight="1" x14ac:dyDescent="0.3">
      <c r="A6313" s="4">
        <v>1996</v>
      </c>
      <c r="B6313" t="s">
        <v>1878</v>
      </c>
      <c r="C6313" s="10">
        <v>109000</v>
      </c>
      <c r="D6313" t="s">
        <v>54</v>
      </c>
      <c r="E6313" t="s">
        <v>153</v>
      </c>
    </row>
    <row r="6314" spans="1:5" ht="18.75" customHeight="1" x14ac:dyDescent="0.3">
      <c r="A6314" s="4">
        <v>1996</v>
      </c>
      <c r="B6314" t="s">
        <v>1879</v>
      </c>
      <c r="C6314" s="10">
        <v>109000</v>
      </c>
      <c r="D6314" t="s">
        <v>34</v>
      </c>
      <c r="E6314" t="s">
        <v>153</v>
      </c>
    </row>
    <row r="6315" spans="1:5" ht="18.75" customHeight="1" x14ac:dyDescent="0.3">
      <c r="A6315" s="4">
        <v>1996</v>
      </c>
      <c r="B6315" t="s">
        <v>1880</v>
      </c>
      <c r="C6315" s="10">
        <v>109000</v>
      </c>
      <c r="D6315" t="s">
        <v>24</v>
      </c>
      <c r="E6315" t="s">
        <v>153</v>
      </c>
    </row>
    <row r="6316" spans="1:5" ht="18.75" customHeight="1" x14ac:dyDescent="0.3">
      <c r="A6316" s="4">
        <v>1996</v>
      </c>
      <c r="B6316" t="s">
        <v>973</v>
      </c>
      <c r="C6316" s="10">
        <v>5775000</v>
      </c>
      <c r="D6316" t="s">
        <v>28</v>
      </c>
      <c r="E6316" t="s">
        <v>180</v>
      </c>
    </row>
    <row r="6317" spans="1:5" ht="18.75" customHeight="1" x14ac:dyDescent="0.3">
      <c r="A6317" s="4">
        <v>1996</v>
      </c>
      <c r="B6317" t="s">
        <v>1445</v>
      </c>
      <c r="C6317" s="10">
        <v>2200000</v>
      </c>
      <c r="D6317" t="s">
        <v>43</v>
      </c>
      <c r="E6317" t="s">
        <v>180</v>
      </c>
    </row>
    <row r="6318" spans="1:5" ht="18.75" customHeight="1" x14ac:dyDescent="0.3">
      <c r="A6318" s="4">
        <v>1996</v>
      </c>
      <c r="B6318" t="s">
        <v>1077</v>
      </c>
      <c r="C6318" s="10">
        <v>2000000</v>
      </c>
      <c r="D6318" t="s">
        <v>24</v>
      </c>
      <c r="E6318" t="s">
        <v>180</v>
      </c>
    </row>
    <row r="6319" spans="1:5" ht="18.75" customHeight="1" x14ac:dyDescent="0.3">
      <c r="A6319" s="4">
        <v>1996</v>
      </c>
      <c r="B6319" t="s">
        <v>891</v>
      </c>
      <c r="C6319" s="10">
        <v>1700000</v>
      </c>
      <c r="D6319" t="s">
        <v>24</v>
      </c>
      <c r="E6319" t="s">
        <v>180</v>
      </c>
    </row>
    <row r="6320" spans="1:5" ht="18.75" customHeight="1" x14ac:dyDescent="0.3">
      <c r="A6320" s="4">
        <v>1996</v>
      </c>
      <c r="B6320" t="s">
        <v>1094</v>
      </c>
      <c r="C6320" s="10">
        <v>1425000</v>
      </c>
      <c r="D6320" t="s">
        <v>24</v>
      </c>
      <c r="E6320" t="s">
        <v>180</v>
      </c>
    </row>
    <row r="6321" spans="1:5" ht="18.75" customHeight="1" x14ac:dyDescent="0.3">
      <c r="A6321" s="4">
        <v>1996</v>
      </c>
      <c r="B6321" t="s">
        <v>1448</v>
      </c>
      <c r="C6321" s="10">
        <v>1050000</v>
      </c>
      <c r="D6321" t="s">
        <v>50</v>
      </c>
      <c r="E6321" t="s">
        <v>180</v>
      </c>
    </row>
    <row r="6322" spans="1:5" ht="18.75" customHeight="1" x14ac:dyDescent="0.3">
      <c r="A6322" s="4">
        <v>1996</v>
      </c>
      <c r="B6322" t="s">
        <v>1447</v>
      </c>
      <c r="C6322" s="10">
        <v>1050000</v>
      </c>
      <c r="D6322" t="s">
        <v>50</v>
      </c>
      <c r="E6322" t="s">
        <v>180</v>
      </c>
    </row>
    <row r="6323" spans="1:5" ht="18.75" customHeight="1" x14ac:dyDescent="0.3">
      <c r="A6323" s="4">
        <v>1996</v>
      </c>
      <c r="B6323" t="s">
        <v>864</v>
      </c>
      <c r="C6323" s="10">
        <v>1000000</v>
      </c>
      <c r="D6323" t="s">
        <v>54</v>
      </c>
      <c r="E6323" t="s">
        <v>180</v>
      </c>
    </row>
    <row r="6324" spans="1:5" ht="18.75" customHeight="1" x14ac:dyDescent="0.3">
      <c r="A6324" s="4">
        <v>1996</v>
      </c>
      <c r="B6324" t="s">
        <v>1446</v>
      </c>
      <c r="C6324" s="10">
        <v>560000</v>
      </c>
      <c r="D6324" t="s">
        <v>24</v>
      </c>
      <c r="E6324" t="s">
        <v>180</v>
      </c>
    </row>
    <row r="6325" spans="1:5" ht="18.75" customHeight="1" x14ac:dyDescent="0.3">
      <c r="A6325" s="4">
        <v>1996</v>
      </c>
      <c r="B6325" t="s">
        <v>1282</v>
      </c>
      <c r="C6325" s="10">
        <v>400000</v>
      </c>
      <c r="D6325" t="s">
        <v>28</v>
      </c>
      <c r="E6325" t="s">
        <v>180</v>
      </c>
    </row>
    <row r="6326" spans="1:5" ht="18.75" customHeight="1" x14ac:dyDescent="0.3">
      <c r="A6326" s="4">
        <v>1996</v>
      </c>
      <c r="B6326" t="s">
        <v>1491</v>
      </c>
      <c r="C6326" s="10">
        <v>325000</v>
      </c>
      <c r="D6326" t="s">
        <v>28</v>
      </c>
      <c r="E6326" t="s">
        <v>180</v>
      </c>
    </row>
    <row r="6327" spans="1:5" ht="18.75" customHeight="1" x14ac:dyDescent="0.3">
      <c r="A6327" s="4">
        <v>1996</v>
      </c>
      <c r="B6327" t="s">
        <v>1037</v>
      </c>
      <c r="C6327" s="10">
        <v>290000</v>
      </c>
      <c r="D6327" t="s">
        <v>24</v>
      </c>
      <c r="E6327" t="s">
        <v>180</v>
      </c>
    </row>
    <row r="6328" spans="1:5" ht="18.75" customHeight="1" x14ac:dyDescent="0.3">
      <c r="A6328" s="4">
        <v>1996</v>
      </c>
      <c r="B6328" t="s">
        <v>1600</v>
      </c>
      <c r="C6328" s="10">
        <v>280000</v>
      </c>
      <c r="D6328" t="s">
        <v>43</v>
      </c>
      <c r="E6328" t="s">
        <v>180</v>
      </c>
    </row>
    <row r="6329" spans="1:5" ht="18.75" customHeight="1" x14ac:dyDescent="0.3">
      <c r="A6329" s="4">
        <v>1996</v>
      </c>
      <c r="B6329" t="s">
        <v>1531</v>
      </c>
      <c r="C6329" s="10">
        <v>270000</v>
      </c>
      <c r="D6329" t="s">
        <v>28</v>
      </c>
      <c r="E6329" t="s">
        <v>180</v>
      </c>
    </row>
    <row r="6330" spans="1:5" ht="18.75" customHeight="1" x14ac:dyDescent="0.3">
      <c r="A6330" s="4">
        <v>1996</v>
      </c>
      <c r="B6330" t="s">
        <v>1719</v>
      </c>
      <c r="C6330" s="10">
        <v>200000</v>
      </c>
      <c r="D6330" t="s">
        <v>28</v>
      </c>
      <c r="E6330" t="s">
        <v>180</v>
      </c>
    </row>
    <row r="6331" spans="1:5" ht="18.75" customHeight="1" x14ac:dyDescent="0.3">
      <c r="A6331" s="4">
        <v>1996</v>
      </c>
      <c r="B6331" t="s">
        <v>1487</v>
      </c>
      <c r="C6331" s="10">
        <v>190000</v>
      </c>
      <c r="D6331" t="s">
        <v>37</v>
      </c>
      <c r="E6331" t="s">
        <v>180</v>
      </c>
    </row>
    <row r="6332" spans="1:5" ht="18.75" customHeight="1" x14ac:dyDescent="0.3">
      <c r="A6332" s="4">
        <v>1996</v>
      </c>
      <c r="B6332" t="s">
        <v>1721</v>
      </c>
      <c r="C6332" s="10">
        <v>187500</v>
      </c>
      <c r="D6332" t="s">
        <v>54</v>
      </c>
      <c r="E6332" t="s">
        <v>180</v>
      </c>
    </row>
    <row r="6333" spans="1:5" ht="18.75" customHeight="1" x14ac:dyDescent="0.3">
      <c r="A6333" s="4">
        <v>1996</v>
      </c>
      <c r="B6333" t="s">
        <v>1452</v>
      </c>
      <c r="C6333" s="10">
        <v>180000</v>
      </c>
      <c r="D6333" t="s">
        <v>24</v>
      </c>
      <c r="E6333" t="s">
        <v>180</v>
      </c>
    </row>
    <row r="6334" spans="1:5" ht="18.75" customHeight="1" x14ac:dyDescent="0.3">
      <c r="A6334" s="4">
        <v>1996</v>
      </c>
      <c r="B6334" t="s">
        <v>1727</v>
      </c>
      <c r="C6334" s="10">
        <v>175000</v>
      </c>
      <c r="D6334" t="s">
        <v>24</v>
      </c>
      <c r="E6334" t="s">
        <v>180</v>
      </c>
    </row>
    <row r="6335" spans="1:5" ht="18.75" customHeight="1" x14ac:dyDescent="0.3">
      <c r="A6335" s="4">
        <v>1996</v>
      </c>
      <c r="B6335" t="s">
        <v>1723</v>
      </c>
      <c r="C6335" s="10">
        <v>155000</v>
      </c>
      <c r="D6335" t="s">
        <v>24</v>
      </c>
      <c r="E6335" t="s">
        <v>180</v>
      </c>
    </row>
    <row r="6336" spans="1:5" ht="18.75" customHeight="1" x14ac:dyDescent="0.3">
      <c r="A6336" s="4">
        <v>1996</v>
      </c>
      <c r="B6336" t="s">
        <v>789</v>
      </c>
      <c r="C6336" s="10">
        <v>150000</v>
      </c>
      <c r="D6336" t="s">
        <v>24</v>
      </c>
      <c r="E6336" t="s">
        <v>180</v>
      </c>
    </row>
    <row r="6337" spans="1:5" ht="18.75" customHeight="1" x14ac:dyDescent="0.3">
      <c r="A6337" s="4">
        <v>1996</v>
      </c>
      <c r="B6337" t="s">
        <v>1601</v>
      </c>
      <c r="C6337" s="10">
        <v>150000</v>
      </c>
      <c r="D6337" t="s">
        <v>34</v>
      </c>
      <c r="E6337" t="s">
        <v>180</v>
      </c>
    </row>
    <row r="6338" spans="1:5" ht="18.75" customHeight="1" x14ac:dyDescent="0.3">
      <c r="A6338" s="4">
        <v>1996</v>
      </c>
      <c r="B6338" t="s">
        <v>1630</v>
      </c>
      <c r="C6338" s="10">
        <v>147500</v>
      </c>
      <c r="D6338" t="s">
        <v>34</v>
      </c>
      <c r="E6338" t="s">
        <v>180</v>
      </c>
    </row>
    <row r="6339" spans="1:5" ht="18.75" customHeight="1" x14ac:dyDescent="0.3">
      <c r="A6339" s="4">
        <v>1996</v>
      </c>
      <c r="B6339" t="s">
        <v>1722</v>
      </c>
      <c r="C6339" s="10">
        <v>135000</v>
      </c>
      <c r="D6339" t="s">
        <v>24</v>
      </c>
      <c r="E6339" t="s">
        <v>180</v>
      </c>
    </row>
    <row r="6340" spans="1:5" ht="18.75" customHeight="1" x14ac:dyDescent="0.3">
      <c r="A6340" s="4">
        <v>1996</v>
      </c>
      <c r="B6340" t="s">
        <v>1450</v>
      </c>
      <c r="C6340" s="10">
        <v>130000</v>
      </c>
      <c r="D6340" t="s">
        <v>24</v>
      </c>
      <c r="E6340" t="s">
        <v>180</v>
      </c>
    </row>
    <row r="6341" spans="1:5" ht="18.75" customHeight="1" x14ac:dyDescent="0.3">
      <c r="A6341" s="4">
        <v>1996</v>
      </c>
      <c r="B6341" t="s">
        <v>1881</v>
      </c>
      <c r="C6341" s="10">
        <v>128000</v>
      </c>
      <c r="D6341" t="s">
        <v>24</v>
      </c>
      <c r="E6341" t="s">
        <v>180</v>
      </c>
    </row>
    <row r="6342" spans="1:5" ht="18.75" customHeight="1" x14ac:dyDescent="0.3">
      <c r="A6342" s="4">
        <v>1996</v>
      </c>
      <c r="B6342" t="s">
        <v>970</v>
      </c>
      <c r="C6342" s="10">
        <v>120000</v>
      </c>
      <c r="D6342" t="s">
        <v>24</v>
      </c>
      <c r="E6342" t="s">
        <v>180</v>
      </c>
    </row>
    <row r="6343" spans="1:5" ht="18.75" customHeight="1" x14ac:dyDescent="0.3">
      <c r="A6343" s="4">
        <v>1996</v>
      </c>
      <c r="B6343" t="s">
        <v>1882</v>
      </c>
      <c r="C6343" s="10">
        <v>109000</v>
      </c>
      <c r="D6343" t="s">
        <v>24</v>
      </c>
      <c r="E6343" t="s">
        <v>180</v>
      </c>
    </row>
    <row r="6344" spans="1:5" ht="18.75" customHeight="1" x14ac:dyDescent="0.3">
      <c r="A6344" s="4">
        <v>1996</v>
      </c>
      <c r="B6344" t="s">
        <v>571</v>
      </c>
      <c r="C6344" s="10">
        <v>4100000</v>
      </c>
      <c r="D6344" t="s">
        <v>24</v>
      </c>
      <c r="E6344" t="s">
        <v>208</v>
      </c>
    </row>
    <row r="6345" spans="1:5" ht="18.75" customHeight="1" x14ac:dyDescent="0.3">
      <c r="A6345" s="4">
        <v>1996</v>
      </c>
      <c r="B6345" t="s">
        <v>1090</v>
      </c>
      <c r="C6345" s="10">
        <v>4000000</v>
      </c>
      <c r="D6345" t="s">
        <v>24</v>
      </c>
      <c r="E6345" t="s">
        <v>208</v>
      </c>
    </row>
    <row r="6346" spans="1:5" ht="18.75" customHeight="1" x14ac:dyDescent="0.3">
      <c r="A6346" s="4">
        <v>1996</v>
      </c>
      <c r="B6346" t="s">
        <v>171</v>
      </c>
      <c r="C6346" s="10">
        <v>4000000</v>
      </c>
      <c r="D6346" t="s">
        <v>28</v>
      </c>
      <c r="E6346" t="s">
        <v>208</v>
      </c>
    </row>
    <row r="6347" spans="1:5" ht="18.75" customHeight="1" x14ac:dyDescent="0.3">
      <c r="A6347" s="4">
        <v>1996</v>
      </c>
      <c r="B6347" t="s">
        <v>772</v>
      </c>
      <c r="C6347" s="10">
        <v>3800000</v>
      </c>
      <c r="D6347" t="s">
        <v>24</v>
      </c>
      <c r="E6347" t="s">
        <v>208</v>
      </c>
    </row>
    <row r="6348" spans="1:5" ht="18.75" customHeight="1" x14ac:dyDescent="0.3">
      <c r="A6348" s="4">
        <v>1996</v>
      </c>
      <c r="B6348" t="s">
        <v>207</v>
      </c>
      <c r="C6348" s="10">
        <v>3000000</v>
      </c>
      <c r="D6348" t="s">
        <v>43</v>
      </c>
      <c r="E6348" t="s">
        <v>208</v>
      </c>
    </row>
    <row r="6349" spans="1:5" ht="18.75" customHeight="1" x14ac:dyDescent="0.3">
      <c r="A6349" s="4">
        <v>1996</v>
      </c>
      <c r="B6349" t="s">
        <v>230</v>
      </c>
      <c r="C6349" s="10">
        <v>2675000</v>
      </c>
      <c r="D6349" t="s">
        <v>34</v>
      </c>
      <c r="E6349" t="s">
        <v>208</v>
      </c>
    </row>
    <row r="6350" spans="1:5" ht="18.75" customHeight="1" x14ac:dyDescent="0.3">
      <c r="A6350" s="4">
        <v>1996</v>
      </c>
      <c r="B6350" t="s">
        <v>981</v>
      </c>
      <c r="C6350" s="10">
        <v>2416666</v>
      </c>
      <c r="D6350" t="s">
        <v>28</v>
      </c>
      <c r="E6350" t="s">
        <v>208</v>
      </c>
    </row>
    <row r="6351" spans="1:5" ht="18.75" customHeight="1" x14ac:dyDescent="0.3">
      <c r="A6351" s="4">
        <v>1996</v>
      </c>
      <c r="B6351" t="s">
        <v>102</v>
      </c>
      <c r="C6351" s="10">
        <v>2250000</v>
      </c>
      <c r="D6351" t="s">
        <v>24</v>
      </c>
      <c r="E6351" t="s">
        <v>208</v>
      </c>
    </row>
    <row r="6352" spans="1:5" ht="18.75" customHeight="1" x14ac:dyDescent="0.3">
      <c r="A6352" s="4">
        <v>1996</v>
      </c>
      <c r="B6352" t="s">
        <v>673</v>
      </c>
      <c r="C6352" s="10">
        <v>2000000</v>
      </c>
      <c r="D6352" t="s">
        <v>54</v>
      </c>
      <c r="E6352" t="s">
        <v>208</v>
      </c>
    </row>
    <row r="6353" spans="1:5" ht="18.75" customHeight="1" x14ac:dyDescent="0.3">
      <c r="A6353" s="4">
        <v>1996</v>
      </c>
      <c r="B6353" t="s">
        <v>1349</v>
      </c>
      <c r="C6353" s="10">
        <v>2000000</v>
      </c>
      <c r="D6353" t="s">
        <v>28</v>
      </c>
      <c r="E6353" t="s">
        <v>208</v>
      </c>
    </row>
    <row r="6354" spans="1:5" ht="18.75" customHeight="1" x14ac:dyDescent="0.3">
      <c r="A6354" s="4">
        <v>1996</v>
      </c>
      <c r="B6354" t="s">
        <v>1357</v>
      </c>
      <c r="C6354" s="10">
        <v>1600000</v>
      </c>
      <c r="D6354" t="s">
        <v>43</v>
      </c>
      <c r="E6354" t="s">
        <v>208</v>
      </c>
    </row>
    <row r="6355" spans="1:5" ht="18.75" customHeight="1" x14ac:dyDescent="0.3">
      <c r="A6355" s="4">
        <v>1996</v>
      </c>
      <c r="B6355" t="s">
        <v>441</v>
      </c>
      <c r="C6355" s="10">
        <v>1250000</v>
      </c>
      <c r="D6355" t="s">
        <v>24</v>
      </c>
      <c r="E6355" t="s">
        <v>208</v>
      </c>
    </row>
    <row r="6356" spans="1:5" ht="18.75" customHeight="1" x14ac:dyDescent="0.3">
      <c r="A6356" s="4">
        <v>1996</v>
      </c>
      <c r="B6356" t="s">
        <v>1454</v>
      </c>
      <c r="C6356" s="10">
        <v>675000</v>
      </c>
      <c r="D6356" t="s">
        <v>24</v>
      </c>
      <c r="E6356" t="s">
        <v>208</v>
      </c>
    </row>
    <row r="6357" spans="1:5" ht="18.75" customHeight="1" x14ac:dyDescent="0.3">
      <c r="A6357" s="4">
        <v>1996</v>
      </c>
      <c r="B6357" t="s">
        <v>423</v>
      </c>
      <c r="C6357" s="10">
        <v>675000</v>
      </c>
      <c r="D6357" t="s">
        <v>24</v>
      </c>
      <c r="E6357" t="s">
        <v>208</v>
      </c>
    </row>
    <row r="6358" spans="1:5" ht="18.75" customHeight="1" x14ac:dyDescent="0.3">
      <c r="A6358" s="4">
        <v>1996</v>
      </c>
      <c r="B6358" t="s">
        <v>962</v>
      </c>
      <c r="C6358" s="10">
        <v>650000</v>
      </c>
      <c r="D6358" t="s">
        <v>24</v>
      </c>
      <c r="E6358" t="s">
        <v>208</v>
      </c>
    </row>
    <row r="6359" spans="1:5" ht="18.75" customHeight="1" x14ac:dyDescent="0.3">
      <c r="A6359" s="4">
        <v>1996</v>
      </c>
      <c r="B6359" t="s">
        <v>1453</v>
      </c>
      <c r="C6359" s="10">
        <v>625000</v>
      </c>
      <c r="D6359" t="s">
        <v>37</v>
      </c>
      <c r="E6359" t="s">
        <v>208</v>
      </c>
    </row>
    <row r="6360" spans="1:5" ht="18.75" customHeight="1" x14ac:dyDescent="0.3">
      <c r="A6360" s="4">
        <v>1996</v>
      </c>
      <c r="B6360" t="s">
        <v>210</v>
      </c>
      <c r="C6360" s="10">
        <v>500000</v>
      </c>
      <c r="D6360" t="s">
        <v>28</v>
      </c>
      <c r="E6360" t="s">
        <v>208</v>
      </c>
    </row>
    <row r="6361" spans="1:5" ht="18.75" customHeight="1" x14ac:dyDescent="0.3">
      <c r="A6361" s="4">
        <v>1996</v>
      </c>
      <c r="B6361" t="s">
        <v>770</v>
      </c>
      <c r="C6361" s="10">
        <v>350000</v>
      </c>
      <c r="D6361" t="s">
        <v>34</v>
      </c>
      <c r="E6361" t="s">
        <v>208</v>
      </c>
    </row>
    <row r="6362" spans="1:5" ht="18.75" customHeight="1" x14ac:dyDescent="0.3">
      <c r="A6362" s="4">
        <v>1996</v>
      </c>
      <c r="B6362" t="s">
        <v>101</v>
      </c>
      <c r="C6362" s="10">
        <v>350000</v>
      </c>
      <c r="D6362" t="s">
        <v>24</v>
      </c>
      <c r="E6362" t="s">
        <v>208</v>
      </c>
    </row>
    <row r="6363" spans="1:5" ht="18.75" customHeight="1" x14ac:dyDescent="0.3">
      <c r="A6363" s="4">
        <v>1996</v>
      </c>
      <c r="B6363" t="s">
        <v>118</v>
      </c>
      <c r="C6363" s="10">
        <v>300000</v>
      </c>
      <c r="D6363" t="s">
        <v>43</v>
      </c>
      <c r="E6363" t="s">
        <v>208</v>
      </c>
    </row>
    <row r="6364" spans="1:5" ht="18.75" customHeight="1" x14ac:dyDescent="0.3">
      <c r="A6364" s="4">
        <v>1996</v>
      </c>
      <c r="B6364" t="s">
        <v>1730</v>
      </c>
      <c r="C6364" s="10">
        <v>200000</v>
      </c>
      <c r="D6364" t="s">
        <v>50</v>
      </c>
      <c r="E6364" t="s">
        <v>208</v>
      </c>
    </row>
    <row r="6365" spans="1:5" ht="18.75" customHeight="1" x14ac:dyDescent="0.3">
      <c r="A6365" s="4">
        <v>1996</v>
      </c>
      <c r="B6365" t="s">
        <v>1551</v>
      </c>
      <c r="C6365" s="10">
        <v>200000</v>
      </c>
      <c r="D6365" t="s">
        <v>34</v>
      </c>
      <c r="E6365" t="s">
        <v>208</v>
      </c>
    </row>
    <row r="6366" spans="1:5" ht="18.75" customHeight="1" x14ac:dyDescent="0.3">
      <c r="A6366" s="4">
        <v>1996</v>
      </c>
      <c r="B6366" t="s">
        <v>1146</v>
      </c>
      <c r="C6366" s="10">
        <v>150000</v>
      </c>
      <c r="D6366" t="s">
        <v>24</v>
      </c>
      <c r="E6366" t="s">
        <v>208</v>
      </c>
    </row>
    <row r="6367" spans="1:5" ht="18.75" customHeight="1" x14ac:dyDescent="0.3">
      <c r="A6367" s="4">
        <v>1996</v>
      </c>
      <c r="B6367" t="s">
        <v>1604</v>
      </c>
      <c r="C6367" s="10">
        <v>140000</v>
      </c>
      <c r="D6367" t="s">
        <v>24</v>
      </c>
      <c r="E6367" t="s">
        <v>208</v>
      </c>
    </row>
    <row r="6368" spans="1:5" ht="18.75" customHeight="1" x14ac:dyDescent="0.3">
      <c r="A6368" s="4">
        <v>1996</v>
      </c>
      <c r="B6368" t="s">
        <v>1883</v>
      </c>
      <c r="C6368" s="10">
        <v>130000</v>
      </c>
      <c r="D6368" t="s">
        <v>24</v>
      </c>
      <c r="E6368" t="s">
        <v>208</v>
      </c>
    </row>
    <row r="6369" spans="1:5" ht="18.75" customHeight="1" x14ac:dyDescent="0.3">
      <c r="A6369" s="4">
        <v>1996</v>
      </c>
      <c r="B6369" t="s">
        <v>1884</v>
      </c>
      <c r="C6369" s="10">
        <v>125000</v>
      </c>
      <c r="D6369" t="s">
        <v>24</v>
      </c>
      <c r="E6369" t="s">
        <v>208</v>
      </c>
    </row>
    <row r="6370" spans="1:5" ht="18.75" customHeight="1" x14ac:dyDescent="0.3">
      <c r="A6370" s="4">
        <v>1996</v>
      </c>
      <c r="B6370" t="s">
        <v>1885</v>
      </c>
      <c r="C6370" s="10">
        <v>125000</v>
      </c>
      <c r="D6370" t="s">
        <v>54</v>
      </c>
      <c r="E6370" t="s">
        <v>208</v>
      </c>
    </row>
    <row r="6371" spans="1:5" ht="18.75" customHeight="1" x14ac:dyDescent="0.3">
      <c r="A6371" s="4">
        <v>1996</v>
      </c>
      <c r="B6371" t="s">
        <v>1886</v>
      </c>
      <c r="C6371" s="10">
        <v>125000</v>
      </c>
      <c r="D6371" t="s">
        <v>28</v>
      </c>
      <c r="E6371" t="s">
        <v>208</v>
      </c>
    </row>
    <row r="6372" spans="1:5" ht="18.75" customHeight="1" x14ac:dyDescent="0.3">
      <c r="A6372" s="4">
        <v>1996</v>
      </c>
      <c r="B6372" t="s">
        <v>1887</v>
      </c>
      <c r="C6372" s="10">
        <v>112000</v>
      </c>
      <c r="D6372" t="s">
        <v>24</v>
      </c>
      <c r="E6372" t="s">
        <v>208</v>
      </c>
    </row>
    <row r="6373" spans="1:5" ht="18.75" customHeight="1" x14ac:dyDescent="0.3">
      <c r="A6373" s="4">
        <v>1996</v>
      </c>
      <c r="B6373" t="s">
        <v>1888</v>
      </c>
      <c r="C6373" s="10">
        <v>109000</v>
      </c>
      <c r="D6373" t="s">
        <v>24</v>
      </c>
      <c r="E6373" t="s">
        <v>208</v>
      </c>
    </row>
    <row r="6374" spans="1:5" ht="18.75" customHeight="1" x14ac:dyDescent="0.3">
      <c r="A6374" s="4">
        <v>1996</v>
      </c>
      <c r="B6374" t="s">
        <v>1889</v>
      </c>
      <c r="C6374" s="10">
        <v>109000</v>
      </c>
      <c r="D6374" t="s">
        <v>28</v>
      </c>
      <c r="E6374" t="s">
        <v>208</v>
      </c>
    </row>
    <row r="6375" spans="1:5" ht="18.75" customHeight="1" x14ac:dyDescent="0.3">
      <c r="A6375" s="4">
        <v>1996</v>
      </c>
      <c r="B6375" t="s">
        <v>1227</v>
      </c>
      <c r="C6375" s="10">
        <v>4750000</v>
      </c>
      <c r="D6375" t="s">
        <v>28</v>
      </c>
      <c r="E6375" t="s">
        <v>236</v>
      </c>
    </row>
    <row r="6376" spans="1:5" ht="18.75" customHeight="1" x14ac:dyDescent="0.3">
      <c r="A6376" s="4">
        <v>1996</v>
      </c>
      <c r="B6376" t="s">
        <v>260</v>
      </c>
      <c r="C6376" s="10">
        <v>4150000</v>
      </c>
      <c r="D6376" t="s">
        <v>50</v>
      </c>
      <c r="E6376" t="s">
        <v>236</v>
      </c>
    </row>
    <row r="6377" spans="1:5" ht="18.75" customHeight="1" x14ac:dyDescent="0.3">
      <c r="A6377" s="4">
        <v>1996</v>
      </c>
      <c r="B6377" t="s">
        <v>548</v>
      </c>
      <c r="C6377" s="10">
        <v>3675000</v>
      </c>
      <c r="D6377" t="s">
        <v>24</v>
      </c>
      <c r="E6377" t="s">
        <v>236</v>
      </c>
    </row>
    <row r="6378" spans="1:5" ht="18.75" customHeight="1" x14ac:dyDescent="0.3">
      <c r="A6378" s="4">
        <v>1996</v>
      </c>
      <c r="B6378" t="s">
        <v>1177</v>
      </c>
      <c r="C6378" s="10">
        <v>3400000</v>
      </c>
      <c r="D6378" t="s">
        <v>28</v>
      </c>
      <c r="E6378" t="s">
        <v>236</v>
      </c>
    </row>
    <row r="6379" spans="1:5" ht="18.75" customHeight="1" x14ac:dyDescent="0.3">
      <c r="A6379" s="4">
        <v>1996</v>
      </c>
      <c r="B6379" t="s">
        <v>961</v>
      </c>
      <c r="C6379" s="10">
        <v>3400000</v>
      </c>
      <c r="D6379" t="s">
        <v>24</v>
      </c>
      <c r="E6379" t="s">
        <v>236</v>
      </c>
    </row>
    <row r="6380" spans="1:5" ht="18.75" customHeight="1" x14ac:dyDescent="0.3">
      <c r="A6380" s="4">
        <v>1996</v>
      </c>
      <c r="B6380" t="s">
        <v>992</v>
      </c>
      <c r="C6380" s="10">
        <v>1600000</v>
      </c>
      <c r="D6380" t="s">
        <v>24</v>
      </c>
      <c r="E6380" t="s">
        <v>236</v>
      </c>
    </row>
    <row r="6381" spans="1:5" ht="18.75" customHeight="1" x14ac:dyDescent="0.3">
      <c r="A6381" s="4">
        <v>1996</v>
      </c>
      <c r="B6381" t="s">
        <v>241</v>
      </c>
      <c r="C6381" s="10">
        <v>1500000</v>
      </c>
      <c r="D6381" t="s">
        <v>37</v>
      </c>
      <c r="E6381" t="s">
        <v>236</v>
      </c>
    </row>
    <row r="6382" spans="1:5" ht="18.75" customHeight="1" x14ac:dyDescent="0.3">
      <c r="A6382" s="4">
        <v>1996</v>
      </c>
      <c r="B6382" t="s">
        <v>1245</v>
      </c>
      <c r="C6382" s="10">
        <v>1400000</v>
      </c>
      <c r="D6382" t="s">
        <v>28</v>
      </c>
      <c r="E6382" t="s">
        <v>236</v>
      </c>
    </row>
    <row r="6383" spans="1:5" ht="18.75" customHeight="1" x14ac:dyDescent="0.3">
      <c r="A6383" s="4">
        <v>1996</v>
      </c>
      <c r="B6383" t="s">
        <v>1457</v>
      </c>
      <c r="C6383" s="10">
        <v>1200000</v>
      </c>
      <c r="D6383" t="s">
        <v>43</v>
      </c>
      <c r="E6383" t="s">
        <v>236</v>
      </c>
    </row>
    <row r="6384" spans="1:5" ht="18.75" customHeight="1" x14ac:dyDescent="0.3">
      <c r="A6384" s="4">
        <v>1996</v>
      </c>
      <c r="B6384" t="s">
        <v>337</v>
      </c>
      <c r="C6384" s="10">
        <v>825000</v>
      </c>
      <c r="D6384" t="s">
        <v>24</v>
      </c>
      <c r="E6384" t="s">
        <v>236</v>
      </c>
    </row>
    <row r="6385" spans="1:5" ht="18.75" customHeight="1" x14ac:dyDescent="0.3">
      <c r="A6385" s="4">
        <v>1996</v>
      </c>
      <c r="B6385" t="s">
        <v>1331</v>
      </c>
      <c r="C6385" s="10">
        <v>822500</v>
      </c>
      <c r="D6385" t="s">
        <v>34</v>
      </c>
      <c r="E6385" t="s">
        <v>236</v>
      </c>
    </row>
    <row r="6386" spans="1:5" ht="18.75" customHeight="1" x14ac:dyDescent="0.3">
      <c r="A6386" s="4">
        <v>1996</v>
      </c>
      <c r="B6386" t="s">
        <v>1121</v>
      </c>
      <c r="C6386" s="10">
        <v>550000</v>
      </c>
      <c r="D6386" t="s">
        <v>24</v>
      </c>
      <c r="E6386" t="s">
        <v>236</v>
      </c>
    </row>
    <row r="6387" spans="1:5" ht="18.75" customHeight="1" x14ac:dyDescent="0.3">
      <c r="A6387" s="4">
        <v>1996</v>
      </c>
      <c r="B6387" t="s">
        <v>395</v>
      </c>
      <c r="C6387" s="10">
        <v>500000</v>
      </c>
      <c r="D6387" t="s">
        <v>54</v>
      </c>
      <c r="E6387" t="s">
        <v>236</v>
      </c>
    </row>
    <row r="6388" spans="1:5" ht="18.75" customHeight="1" x14ac:dyDescent="0.3">
      <c r="A6388" s="4">
        <v>1996</v>
      </c>
      <c r="B6388" t="s">
        <v>984</v>
      </c>
      <c r="C6388" s="10">
        <v>500000</v>
      </c>
      <c r="D6388" t="s">
        <v>24</v>
      </c>
      <c r="E6388" t="s">
        <v>236</v>
      </c>
    </row>
    <row r="6389" spans="1:5" ht="18.75" customHeight="1" x14ac:dyDescent="0.3">
      <c r="A6389" s="4">
        <v>1996</v>
      </c>
      <c r="B6389" t="s">
        <v>1087</v>
      </c>
      <c r="C6389" s="10">
        <v>450000</v>
      </c>
      <c r="D6389" t="s">
        <v>54</v>
      </c>
      <c r="E6389" t="s">
        <v>236</v>
      </c>
    </row>
    <row r="6390" spans="1:5" ht="18.75" customHeight="1" x14ac:dyDescent="0.3">
      <c r="A6390" s="4">
        <v>1996</v>
      </c>
      <c r="B6390" t="s">
        <v>1606</v>
      </c>
      <c r="C6390" s="10">
        <v>385000</v>
      </c>
      <c r="D6390" t="s">
        <v>24</v>
      </c>
      <c r="E6390" t="s">
        <v>236</v>
      </c>
    </row>
    <row r="6391" spans="1:5" ht="18.75" customHeight="1" x14ac:dyDescent="0.3">
      <c r="A6391" s="4">
        <v>1996</v>
      </c>
      <c r="B6391" t="s">
        <v>1303</v>
      </c>
      <c r="C6391" s="10">
        <v>253000</v>
      </c>
      <c r="D6391" t="s">
        <v>43</v>
      </c>
      <c r="E6391" t="s">
        <v>236</v>
      </c>
    </row>
    <row r="6392" spans="1:5" ht="18.75" customHeight="1" x14ac:dyDescent="0.3">
      <c r="A6392" s="4">
        <v>1996</v>
      </c>
      <c r="B6392" t="s">
        <v>1731</v>
      </c>
      <c r="C6392" s="10">
        <v>230000</v>
      </c>
      <c r="D6392" t="s">
        <v>24</v>
      </c>
      <c r="E6392" t="s">
        <v>236</v>
      </c>
    </row>
    <row r="6393" spans="1:5" ht="18.75" customHeight="1" x14ac:dyDescent="0.3">
      <c r="A6393" s="4">
        <v>1996</v>
      </c>
      <c r="B6393" t="s">
        <v>1207</v>
      </c>
      <c r="C6393" s="10">
        <v>225000</v>
      </c>
      <c r="D6393" t="s">
        <v>24</v>
      </c>
      <c r="E6393" t="s">
        <v>236</v>
      </c>
    </row>
    <row r="6394" spans="1:5" ht="18.75" customHeight="1" x14ac:dyDescent="0.3">
      <c r="A6394" s="4">
        <v>1996</v>
      </c>
      <c r="B6394" t="s">
        <v>1234</v>
      </c>
      <c r="C6394" s="10">
        <v>210000</v>
      </c>
      <c r="D6394" t="s">
        <v>34</v>
      </c>
      <c r="E6394" t="s">
        <v>236</v>
      </c>
    </row>
    <row r="6395" spans="1:5" ht="18.75" customHeight="1" x14ac:dyDescent="0.3">
      <c r="A6395" s="4">
        <v>1996</v>
      </c>
      <c r="B6395" t="s">
        <v>1732</v>
      </c>
      <c r="C6395" s="10">
        <v>160000</v>
      </c>
      <c r="D6395" t="s">
        <v>28</v>
      </c>
      <c r="E6395" t="s">
        <v>236</v>
      </c>
    </row>
    <row r="6396" spans="1:5" ht="18.75" customHeight="1" x14ac:dyDescent="0.3">
      <c r="A6396" s="4">
        <v>1996</v>
      </c>
      <c r="B6396" t="s">
        <v>1733</v>
      </c>
      <c r="C6396" s="10">
        <v>160000</v>
      </c>
      <c r="D6396" t="s">
        <v>24</v>
      </c>
      <c r="E6396" t="s">
        <v>236</v>
      </c>
    </row>
    <row r="6397" spans="1:5" ht="18.75" customHeight="1" x14ac:dyDescent="0.3">
      <c r="A6397" s="4">
        <v>1996</v>
      </c>
      <c r="B6397" t="s">
        <v>1735</v>
      </c>
      <c r="C6397" s="10">
        <v>150000</v>
      </c>
      <c r="D6397" t="s">
        <v>28</v>
      </c>
      <c r="E6397" t="s">
        <v>236</v>
      </c>
    </row>
    <row r="6398" spans="1:5" ht="18.75" customHeight="1" x14ac:dyDescent="0.3">
      <c r="A6398" s="4">
        <v>1996</v>
      </c>
      <c r="B6398" t="s">
        <v>1890</v>
      </c>
      <c r="C6398" s="10">
        <v>127500</v>
      </c>
      <c r="D6398" t="s">
        <v>37</v>
      </c>
      <c r="E6398" t="s">
        <v>236</v>
      </c>
    </row>
    <row r="6399" spans="1:5" ht="18.75" customHeight="1" x14ac:dyDescent="0.3">
      <c r="A6399" s="4">
        <v>1996</v>
      </c>
      <c r="B6399" t="s">
        <v>1891</v>
      </c>
      <c r="C6399" s="10">
        <v>113000</v>
      </c>
      <c r="D6399" t="s">
        <v>24</v>
      </c>
      <c r="E6399" t="s">
        <v>236</v>
      </c>
    </row>
    <row r="6400" spans="1:5" ht="18.75" customHeight="1" x14ac:dyDescent="0.3">
      <c r="A6400" s="4">
        <v>1996</v>
      </c>
      <c r="B6400" t="s">
        <v>1892</v>
      </c>
      <c r="C6400" s="10">
        <v>109000</v>
      </c>
      <c r="D6400" t="s">
        <v>28</v>
      </c>
      <c r="E6400" t="s">
        <v>236</v>
      </c>
    </row>
    <row r="6401" spans="1:5" ht="18.75" customHeight="1" x14ac:dyDescent="0.3">
      <c r="A6401" s="4">
        <v>1996</v>
      </c>
      <c r="B6401" t="s">
        <v>1893</v>
      </c>
      <c r="C6401" s="10">
        <v>109000</v>
      </c>
      <c r="D6401" t="s">
        <v>24</v>
      </c>
      <c r="E6401" t="s">
        <v>236</v>
      </c>
    </row>
    <row r="6402" spans="1:5" ht="18.75" customHeight="1" x14ac:dyDescent="0.3">
      <c r="A6402" s="4">
        <v>1996</v>
      </c>
      <c r="B6402" t="s">
        <v>289</v>
      </c>
      <c r="C6402" s="10">
        <v>4800000</v>
      </c>
      <c r="D6402" t="s">
        <v>24</v>
      </c>
      <c r="E6402" t="s">
        <v>264</v>
      </c>
    </row>
    <row r="6403" spans="1:5" ht="18.75" customHeight="1" x14ac:dyDescent="0.3">
      <c r="A6403" s="4">
        <v>1996</v>
      </c>
      <c r="B6403" t="s">
        <v>222</v>
      </c>
      <c r="C6403" s="10">
        <v>4000000</v>
      </c>
      <c r="D6403" t="s">
        <v>24</v>
      </c>
      <c r="E6403" t="s">
        <v>264</v>
      </c>
    </row>
    <row r="6404" spans="1:5" ht="18.75" customHeight="1" x14ac:dyDescent="0.3">
      <c r="A6404" s="4">
        <v>1996</v>
      </c>
      <c r="B6404" t="s">
        <v>1353</v>
      </c>
      <c r="C6404" s="10">
        <v>3150000</v>
      </c>
      <c r="D6404" t="s">
        <v>50</v>
      </c>
      <c r="E6404" t="s">
        <v>264</v>
      </c>
    </row>
    <row r="6405" spans="1:5" ht="18.75" customHeight="1" x14ac:dyDescent="0.3">
      <c r="A6405" s="4">
        <v>1996</v>
      </c>
      <c r="B6405" t="s">
        <v>332</v>
      </c>
      <c r="C6405" s="10">
        <v>3000000</v>
      </c>
      <c r="D6405" t="s">
        <v>24</v>
      </c>
      <c r="E6405" t="s">
        <v>264</v>
      </c>
    </row>
    <row r="6406" spans="1:5" ht="18.75" customHeight="1" x14ac:dyDescent="0.3">
      <c r="A6406" s="4">
        <v>1996</v>
      </c>
      <c r="B6406" t="s">
        <v>1067</v>
      </c>
      <c r="C6406" s="10">
        <v>3000000</v>
      </c>
      <c r="D6406" t="s">
        <v>37</v>
      </c>
      <c r="E6406" t="s">
        <v>264</v>
      </c>
    </row>
    <row r="6407" spans="1:5" ht="18.75" customHeight="1" x14ac:dyDescent="0.3">
      <c r="A6407" s="4">
        <v>1996</v>
      </c>
      <c r="B6407" t="s">
        <v>1464</v>
      </c>
      <c r="C6407" s="10">
        <v>2700000</v>
      </c>
      <c r="D6407" t="s">
        <v>34</v>
      </c>
      <c r="E6407" t="s">
        <v>264</v>
      </c>
    </row>
    <row r="6408" spans="1:5" ht="18.75" customHeight="1" x14ac:dyDescent="0.3">
      <c r="A6408" s="4">
        <v>1996</v>
      </c>
      <c r="B6408" t="s">
        <v>680</v>
      </c>
      <c r="C6408" s="10">
        <v>2600000</v>
      </c>
      <c r="D6408" t="s">
        <v>43</v>
      </c>
      <c r="E6408" t="s">
        <v>264</v>
      </c>
    </row>
    <row r="6409" spans="1:5" ht="18.75" customHeight="1" x14ac:dyDescent="0.3">
      <c r="A6409" s="4">
        <v>1996</v>
      </c>
      <c r="B6409" t="s">
        <v>1233</v>
      </c>
      <c r="C6409" s="10">
        <v>2300000</v>
      </c>
      <c r="D6409" t="s">
        <v>54</v>
      </c>
      <c r="E6409" t="s">
        <v>264</v>
      </c>
    </row>
    <row r="6410" spans="1:5" ht="18.75" customHeight="1" x14ac:dyDescent="0.3">
      <c r="A6410" s="4">
        <v>1996</v>
      </c>
      <c r="B6410" t="s">
        <v>291</v>
      </c>
      <c r="C6410" s="10">
        <v>2000000</v>
      </c>
      <c r="D6410" t="s">
        <v>28</v>
      </c>
      <c r="E6410" t="s">
        <v>264</v>
      </c>
    </row>
    <row r="6411" spans="1:5" ht="18.75" customHeight="1" x14ac:dyDescent="0.3">
      <c r="A6411" s="4">
        <v>1996</v>
      </c>
      <c r="B6411" t="s">
        <v>1461</v>
      </c>
      <c r="C6411" s="10">
        <v>1100000</v>
      </c>
      <c r="D6411" t="s">
        <v>24</v>
      </c>
      <c r="E6411" t="s">
        <v>264</v>
      </c>
    </row>
    <row r="6412" spans="1:5" ht="18.75" customHeight="1" x14ac:dyDescent="0.3">
      <c r="A6412" s="4">
        <v>1996</v>
      </c>
      <c r="B6412" t="s">
        <v>1467</v>
      </c>
      <c r="C6412" s="10">
        <v>950000</v>
      </c>
      <c r="D6412" t="s">
        <v>28</v>
      </c>
      <c r="E6412" t="s">
        <v>264</v>
      </c>
    </row>
    <row r="6413" spans="1:5" ht="18.75" customHeight="1" x14ac:dyDescent="0.3">
      <c r="A6413" s="4">
        <v>1996</v>
      </c>
      <c r="B6413" t="s">
        <v>1202</v>
      </c>
      <c r="C6413" s="10">
        <v>870000</v>
      </c>
      <c r="D6413" t="s">
        <v>24</v>
      </c>
      <c r="E6413" t="s">
        <v>264</v>
      </c>
    </row>
    <row r="6414" spans="1:5" ht="18.75" customHeight="1" x14ac:dyDescent="0.3">
      <c r="A6414" s="4">
        <v>1996</v>
      </c>
      <c r="B6414" t="s">
        <v>1743</v>
      </c>
      <c r="C6414" s="10">
        <v>600000</v>
      </c>
      <c r="D6414" t="s">
        <v>24</v>
      </c>
      <c r="E6414" t="s">
        <v>264</v>
      </c>
    </row>
    <row r="6415" spans="1:5" ht="18.75" customHeight="1" x14ac:dyDescent="0.3">
      <c r="A6415" s="4">
        <v>1996</v>
      </c>
      <c r="B6415" t="s">
        <v>1225</v>
      </c>
      <c r="C6415" s="10">
        <v>600000</v>
      </c>
      <c r="D6415" t="s">
        <v>24</v>
      </c>
      <c r="E6415" t="s">
        <v>264</v>
      </c>
    </row>
    <row r="6416" spans="1:5" ht="18.75" customHeight="1" x14ac:dyDescent="0.3">
      <c r="A6416" s="4">
        <v>1996</v>
      </c>
      <c r="B6416" t="s">
        <v>1736</v>
      </c>
      <c r="C6416" s="10">
        <v>425000</v>
      </c>
      <c r="D6416" t="s">
        <v>24</v>
      </c>
      <c r="E6416" t="s">
        <v>264</v>
      </c>
    </row>
    <row r="6417" spans="1:5" ht="18.75" customHeight="1" x14ac:dyDescent="0.3">
      <c r="A6417" s="4">
        <v>1996</v>
      </c>
      <c r="B6417" t="s">
        <v>1001</v>
      </c>
      <c r="C6417" s="10">
        <v>400000</v>
      </c>
      <c r="D6417" t="s">
        <v>54</v>
      </c>
      <c r="E6417" t="s">
        <v>264</v>
      </c>
    </row>
    <row r="6418" spans="1:5" ht="18.75" customHeight="1" x14ac:dyDescent="0.3">
      <c r="A6418" s="4">
        <v>1996</v>
      </c>
      <c r="B6418" t="s">
        <v>1272</v>
      </c>
      <c r="C6418" s="10">
        <v>375000</v>
      </c>
      <c r="D6418" t="s">
        <v>34</v>
      </c>
      <c r="E6418" t="s">
        <v>264</v>
      </c>
    </row>
    <row r="6419" spans="1:5" ht="18.75" customHeight="1" x14ac:dyDescent="0.3">
      <c r="A6419" s="4">
        <v>1996</v>
      </c>
      <c r="B6419" t="s">
        <v>495</v>
      </c>
      <c r="C6419" s="10">
        <v>300000</v>
      </c>
      <c r="D6419" t="s">
        <v>28</v>
      </c>
      <c r="E6419" t="s">
        <v>264</v>
      </c>
    </row>
    <row r="6420" spans="1:5" ht="18.75" customHeight="1" x14ac:dyDescent="0.3">
      <c r="A6420" s="4">
        <v>1996</v>
      </c>
      <c r="B6420" t="s">
        <v>1610</v>
      </c>
      <c r="C6420" s="10">
        <v>195000</v>
      </c>
      <c r="D6420" t="s">
        <v>28</v>
      </c>
      <c r="E6420" t="s">
        <v>264</v>
      </c>
    </row>
    <row r="6421" spans="1:5" ht="18.75" customHeight="1" x14ac:dyDescent="0.3">
      <c r="A6421" s="4">
        <v>1996</v>
      </c>
      <c r="B6421" t="s">
        <v>1739</v>
      </c>
      <c r="C6421" s="10">
        <v>175000</v>
      </c>
      <c r="D6421" t="s">
        <v>37</v>
      </c>
      <c r="E6421" t="s">
        <v>264</v>
      </c>
    </row>
    <row r="6422" spans="1:5" ht="18.75" customHeight="1" x14ac:dyDescent="0.3">
      <c r="A6422" s="4">
        <v>1996</v>
      </c>
      <c r="B6422" t="s">
        <v>1710</v>
      </c>
      <c r="C6422" s="10">
        <v>175000</v>
      </c>
      <c r="D6422" t="s">
        <v>24</v>
      </c>
      <c r="E6422" t="s">
        <v>264</v>
      </c>
    </row>
    <row r="6423" spans="1:5" ht="18.75" customHeight="1" x14ac:dyDescent="0.3">
      <c r="A6423" s="4">
        <v>1996</v>
      </c>
      <c r="B6423" t="s">
        <v>1484</v>
      </c>
      <c r="C6423" s="10">
        <v>170000</v>
      </c>
      <c r="D6423" t="s">
        <v>24</v>
      </c>
      <c r="E6423" t="s">
        <v>264</v>
      </c>
    </row>
    <row r="6424" spans="1:5" ht="18.75" customHeight="1" x14ac:dyDescent="0.3">
      <c r="A6424" s="4">
        <v>1996</v>
      </c>
      <c r="B6424" t="s">
        <v>1742</v>
      </c>
      <c r="C6424" s="10">
        <v>136000</v>
      </c>
      <c r="D6424" t="s">
        <v>28</v>
      </c>
      <c r="E6424" t="s">
        <v>264</v>
      </c>
    </row>
    <row r="6425" spans="1:5" ht="18.75" customHeight="1" x14ac:dyDescent="0.3">
      <c r="A6425" s="4">
        <v>1996</v>
      </c>
      <c r="B6425" t="s">
        <v>1738</v>
      </c>
      <c r="C6425" s="10">
        <v>135000</v>
      </c>
      <c r="D6425" t="s">
        <v>24</v>
      </c>
      <c r="E6425" t="s">
        <v>264</v>
      </c>
    </row>
    <row r="6426" spans="1:5" ht="18.75" customHeight="1" x14ac:dyDescent="0.3">
      <c r="A6426" s="4">
        <v>1996</v>
      </c>
      <c r="B6426" t="s">
        <v>1611</v>
      </c>
      <c r="C6426" s="10">
        <v>134000</v>
      </c>
      <c r="D6426" t="s">
        <v>24</v>
      </c>
      <c r="E6426" t="s">
        <v>264</v>
      </c>
    </row>
    <row r="6427" spans="1:5" ht="18.75" customHeight="1" x14ac:dyDescent="0.3">
      <c r="A6427" s="4">
        <v>1996</v>
      </c>
      <c r="B6427" t="s">
        <v>1737</v>
      </c>
      <c r="C6427" s="10">
        <v>124000</v>
      </c>
      <c r="D6427" t="s">
        <v>28</v>
      </c>
      <c r="E6427" t="s">
        <v>264</v>
      </c>
    </row>
    <row r="6428" spans="1:5" ht="18.75" customHeight="1" x14ac:dyDescent="0.3">
      <c r="A6428" s="4">
        <v>1996</v>
      </c>
      <c r="B6428" t="s">
        <v>1612</v>
      </c>
      <c r="C6428" s="10">
        <v>124000</v>
      </c>
      <c r="D6428" t="s">
        <v>24</v>
      </c>
      <c r="E6428" t="s">
        <v>264</v>
      </c>
    </row>
    <row r="6429" spans="1:5" ht="18.75" customHeight="1" x14ac:dyDescent="0.3">
      <c r="A6429" s="4">
        <v>1996</v>
      </c>
      <c r="B6429" t="s">
        <v>1740</v>
      </c>
      <c r="C6429" s="10">
        <v>109000</v>
      </c>
      <c r="D6429" t="s">
        <v>24</v>
      </c>
      <c r="E6429" t="s">
        <v>264</v>
      </c>
    </row>
    <row r="6430" spans="1:5" ht="18.75" customHeight="1" x14ac:dyDescent="0.3">
      <c r="A6430" s="4">
        <v>1996</v>
      </c>
      <c r="B6430" t="s">
        <v>522</v>
      </c>
      <c r="C6430" s="10">
        <v>8266859</v>
      </c>
      <c r="D6430" t="s">
        <v>28</v>
      </c>
      <c r="E6430" t="s">
        <v>292</v>
      </c>
    </row>
    <row r="6431" spans="1:5" ht="18.75" customHeight="1" x14ac:dyDescent="0.3">
      <c r="A6431" s="4">
        <v>1996</v>
      </c>
      <c r="B6431" t="s">
        <v>316</v>
      </c>
      <c r="C6431" s="10">
        <v>6550000</v>
      </c>
      <c r="D6431" t="s">
        <v>54</v>
      </c>
      <c r="E6431" t="s">
        <v>292</v>
      </c>
    </row>
    <row r="6432" spans="1:5" ht="18.75" customHeight="1" x14ac:dyDescent="0.3">
      <c r="A6432" s="4">
        <v>1996</v>
      </c>
      <c r="B6432" t="s">
        <v>310</v>
      </c>
      <c r="C6432" s="10">
        <v>4958334</v>
      </c>
      <c r="D6432" t="s">
        <v>37</v>
      </c>
      <c r="E6432" t="s">
        <v>292</v>
      </c>
    </row>
    <row r="6433" spans="1:5" ht="18.75" customHeight="1" x14ac:dyDescent="0.3">
      <c r="A6433" s="4">
        <v>1996</v>
      </c>
      <c r="B6433" t="s">
        <v>1355</v>
      </c>
      <c r="C6433" s="10">
        <v>2782463</v>
      </c>
      <c r="D6433" t="s">
        <v>24</v>
      </c>
      <c r="E6433" t="s">
        <v>292</v>
      </c>
    </row>
    <row r="6434" spans="1:5" ht="18.75" customHeight="1" x14ac:dyDescent="0.3">
      <c r="A6434" s="4">
        <v>1996</v>
      </c>
      <c r="B6434" t="s">
        <v>806</v>
      </c>
      <c r="C6434" s="10">
        <v>1875000</v>
      </c>
      <c r="D6434" t="s">
        <v>34</v>
      </c>
      <c r="E6434" t="s">
        <v>292</v>
      </c>
    </row>
    <row r="6435" spans="1:5" ht="18.75" customHeight="1" x14ac:dyDescent="0.3">
      <c r="A6435" s="4">
        <v>1996</v>
      </c>
      <c r="B6435" t="s">
        <v>932</v>
      </c>
      <c r="C6435" s="10">
        <v>1700000</v>
      </c>
      <c r="D6435" t="s">
        <v>28</v>
      </c>
      <c r="E6435" t="s">
        <v>292</v>
      </c>
    </row>
    <row r="6436" spans="1:5" ht="18.75" customHeight="1" x14ac:dyDescent="0.3">
      <c r="A6436" s="4">
        <v>1996</v>
      </c>
      <c r="B6436" t="s">
        <v>1316</v>
      </c>
      <c r="C6436" s="10">
        <v>1500000</v>
      </c>
      <c r="D6436" t="s">
        <v>24</v>
      </c>
      <c r="E6436" t="s">
        <v>292</v>
      </c>
    </row>
    <row r="6437" spans="1:5" ht="18.75" customHeight="1" x14ac:dyDescent="0.3">
      <c r="A6437" s="4">
        <v>1996</v>
      </c>
      <c r="B6437" t="s">
        <v>248</v>
      </c>
      <c r="C6437" s="10">
        <v>1457236</v>
      </c>
      <c r="D6437" t="s">
        <v>43</v>
      </c>
      <c r="E6437" t="s">
        <v>292</v>
      </c>
    </row>
    <row r="6438" spans="1:5" ht="18.75" customHeight="1" x14ac:dyDescent="0.3">
      <c r="A6438" s="4">
        <v>1996</v>
      </c>
      <c r="B6438" t="s">
        <v>121</v>
      </c>
      <c r="C6438" s="10">
        <v>1000000</v>
      </c>
      <c r="D6438" t="s">
        <v>28</v>
      </c>
      <c r="E6438" t="s">
        <v>292</v>
      </c>
    </row>
    <row r="6439" spans="1:5" ht="18.75" customHeight="1" x14ac:dyDescent="0.3">
      <c r="A6439" s="4">
        <v>1996</v>
      </c>
      <c r="B6439" t="s">
        <v>823</v>
      </c>
      <c r="C6439" s="10">
        <v>900000</v>
      </c>
      <c r="D6439" t="s">
        <v>28</v>
      </c>
      <c r="E6439" t="s">
        <v>292</v>
      </c>
    </row>
    <row r="6440" spans="1:5" ht="18.75" customHeight="1" x14ac:dyDescent="0.3">
      <c r="A6440" s="4">
        <v>1996</v>
      </c>
      <c r="B6440" t="s">
        <v>1894</v>
      </c>
      <c r="C6440" s="10">
        <v>633333</v>
      </c>
      <c r="D6440" t="s">
        <v>24</v>
      </c>
      <c r="E6440" t="s">
        <v>292</v>
      </c>
    </row>
    <row r="6441" spans="1:5" ht="18.75" customHeight="1" x14ac:dyDescent="0.3">
      <c r="A6441" s="4">
        <v>1996</v>
      </c>
      <c r="B6441" t="s">
        <v>1285</v>
      </c>
      <c r="C6441" s="10">
        <v>425000</v>
      </c>
      <c r="D6441" t="s">
        <v>24</v>
      </c>
      <c r="E6441" t="s">
        <v>292</v>
      </c>
    </row>
    <row r="6442" spans="1:5" ht="18.75" customHeight="1" x14ac:dyDescent="0.3">
      <c r="A6442" s="4">
        <v>1996</v>
      </c>
      <c r="B6442" t="s">
        <v>1470</v>
      </c>
      <c r="C6442" s="10">
        <v>350000</v>
      </c>
      <c r="D6442" t="s">
        <v>37</v>
      </c>
      <c r="E6442" t="s">
        <v>292</v>
      </c>
    </row>
    <row r="6443" spans="1:5" ht="18.75" customHeight="1" x14ac:dyDescent="0.3">
      <c r="A6443" s="4">
        <v>1996</v>
      </c>
      <c r="B6443" t="s">
        <v>1605</v>
      </c>
      <c r="C6443" s="10">
        <v>240000</v>
      </c>
      <c r="D6443" t="s">
        <v>24</v>
      </c>
      <c r="E6443" t="s">
        <v>292</v>
      </c>
    </row>
    <row r="6444" spans="1:5" ht="18.75" customHeight="1" x14ac:dyDescent="0.3">
      <c r="A6444" s="4">
        <v>1996</v>
      </c>
      <c r="B6444" t="s">
        <v>1031</v>
      </c>
      <c r="C6444" s="10">
        <v>230000</v>
      </c>
      <c r="D6444" t="s">
        <v>34</v>
      </c>
      <c r="E6444" t="s">
        <v>292</v>
      </c>
    </row>
    <row r="6445" spans="1:5" ht="18.75" customHeight="1" x14ac:dyDescent="0.3">
      <c r="A6445" s="4">
        <v>1996</v>
      </c>
      <c r="B6445" t="s">
        <v>830</v>
      </c>
      <c r="C6445" s="10">
        <v>200000</v>
      </c>
      <c r="D6445" t="s">
        <v>24</v>
      </c>
      <c r="E6445" t="s">
        <v>292</v>
      </c>
    </row>
    <row r="6446" spans="1:5" ht="18.75" customHeight="1" x14ac:dyDescent="0.3">
      <c r="A6446" s="4">
        <v>1996</v>
      </c>
      <c r="B6446" t="s">
        <v>1745</v>
      </c>
      <c r="C6446" s="10">
        <v>182500</v>
      </c>
      <c r="D6446" t="s">
        <v>24</v>
      </c>
      <c r="E6446" t="s">
        <v>292</v>
      </c>
    </row>
    <row r="6447" spans="1:5" ht="18.75" customHeight="1" x14ac:dyDescent="0.3">
      <c r="A6447" s="4">
        <v>1996</v>
      </c>
      <c r="B6447" t="s">
        <v>828</v>
      </c>
      <c r="C6447" s="10">
        <v>177500</v>
      </c>
      <c r="D6447" t="s">
        <v>24</v>
      </c>
      <c r="E6447" t="s">
        <v>292</v>
      </c>
    </row>
    <row r="6448" spans="1:5" ht="18.75" customHeight="1" x14ac:dyDescent="0.3">
      <c r="A6448" s="4">
        <v>1996</v>
      </c>
      <c r="B6448" t="s">
        <v>1659</v>
      </c>
      <c r="C6448" s="10">
        <v>175000</v>
      </c>
      <c r="D6448" t="s">
        <v>24</v>
      </c>
      <c r="E6448" t="s">
        <v>292</v>
      </c>
    </row>
    <row r="6449" spans="1:5" ht="18.75" customHeight="1" x14ac:dyDescent="0.3">
      <c r="A6449" s="4">
        <v>1996</v>
      </c>
      <c r="B6449" t="s">
        <v>1112</v>
      </c>
      <c r="C6449" s="10">
        <v>150000</v>
      </c>
      <c r="D6449" t="s">
        <v>43</v>
      </c>
      <c r="E6449" t="s">
        <v>292</v>
      </c>
    </row>
    <row r="6450" spans="1:5" ht="18.75" customHeight="1" x14ac:dyDescent="0.3">
      <c r="A6450" s="4">
        <v>1996</v>
      </c>
      <c r="B6450" t="s">
        <v>1685</v>
      </c>
      <c r="C6450" s="10">
        <v>150000</v>
      </c>
      <c r="D6450" t="s">
        <v>50</v>
      </c>
      <c r="E6450" t="s">
        <v>292</v>
      </c>
    </row>
    <row r="6451" spans="1:5" ht="18.75" customHeight="1" x14ac:dyDescent="0.3">
      <c r="A6451" s="4">
        <v>1996</v>
      </c>
      <c r="B6451" t="s">
        <v>326</v>
      </c>
      <c r="C6451" s="10">
        <v>140000</v>
      </c>
      <c r="D6451" t="s">
        <v>28</v>
      </c>
      <c r="E6451" t="s">
        <v>292</v>
      </c>
    </row>
    <row r="6452" spans="1:5" ht="18.75" customHeight="1" x14ac:dyDescent="0.3">
      <c r="A6452" s="4">
        <v>1996</v>
      </c>
      <c r="B6452" t="s">
        <v>1746</v>
      </c>
      <c r="C6452" s="10">
        <v>120000</v>
      </c>
      <c r="D6452" t="s">
        <v>50</v>
      </c>
      <c r="E6452" t="s">
        <v>292</v>
      </c>
    </row>
    <row r="6453" spans="1:5" ht="18.75" customHeight="1" x14ac:dyDescent="0.3">
      <c r="A6453" s="4">
        <v>1996</v>
      </c>
      <c r="B6453" t="s">
        <v>1657</v>
      </c>
      <c r="C6453" s="10">
        <v>115000</v>
      </c>
      <c r="D6453" t="s">
        <v>24</v>
      </c>
      <c r="E6453" t="s">
        <v>292</v>
      </c>
    </row>
    <row r="6454" spans="1:5" ht="18.75" customHeight="1" x14ac:dyDescent="0.3">
      <c r="A6454" s="4">
        <v>1996</v>
      </c>
      <c r="B6454" t="s">
        <v>1895</v>
      </c>
      <c r="C6454" s="10">
        <v>109000</v>
      </c>
      <c r="D6454" t="s">
        <v>24</v>
      </c>
      <c r="E6454" t="s">
        <v>292</v>
      </c>
    </row>
    <row r="6455" spans="1:5" ht="18.75" customHeight="1" x14ac:dyDescent="0.3">
      <c r="A6455" s="4">
        <v>1996</v>
      </c>
      <c r="B6455" t="s">
        <v>1896</v>
      </c>
      <c r="C6455" s="10">
        <v>109000</v>
      </c>
      <c r="D6455" t="s">
        <v>24</v>
      </c>
      <c r="E6455" t="s">
        <v>292</v>
      </c>
    </row>
    <row r="6456" spans="1:5" ht="18.75" customHeight="1" x14ac:dyDescent="0.3">
      <c r="A6456" s="4">
        <v>1996</v>
      </c>
      <c r="B6456" t="s">
        <v>1751</v>
      </c>
      <c r="C6456" s="10">
        <v>109000</v>
      </c>
      <c r="D6456" t="s">
        <v>24</v>
      </c>
      <c r="E6456" t="s">
        <v>292</v>
      </c>
    </row>
    <row r="6457" spans="1:5" ht="18.75" customHeight="1" x14ac:dyDescent="0.3">
      <c r="A6457" s="4">
        <v>1996</v>
      </c>
      <c r="B6457" t="s">
        <v>1022</v>
      </c>
      <c r="C6457" s="10">
        <v>5500000</v>
      </c>
      <c r="D6457" t="s">
        <v>28</v>
      </c>
      <c r="E6457" t="s">
        <v>323</v>
      </c>
    </row>
    <row r="6458" spans="1:5" ht="18.75" customHeight="1" x14ac:dyDescent="0.3">
      <c r="A6458" s="4">
        <v>1996</v>
      </c>
      <c r="B6458" t="s">
        <v>722</v>
      </c>
      <c r="C6458" s="10">
        <v>4800000</v>
      </c>
      <c r="D6458" t="s">
        <v>24</v>
      </c>
      <c r="E6458" t="s">
        <v>323</v>
      </c>
    </row>
    <row r="6459" spans="1:5" ht="18.75" customHeight="1" x14ac:dyDescent="0.3">
      <c r="A6459" s="4">
        <v>1996</v>
      </c>
      <c r="B6459" t="s">
        <v>1027</v>
      </c>
      <c r="C6459" s="10">
        <v>4791667</v>
      </c>
      <c r="D6459" t="s">
        <v>37</v>
      </c>
      <c r="E6459" t="s">
        <v>323</v>
      </c>
    </row>
    <row r="6460" spans="1:5" ht="18.75" customHeight="1" x14ac:dyDescent="0.3">
      <c r="A6460" s="4">
        <v>1996</v>
      </c>
      <c r="B6460" t="s">
        <v>408</v>
      </c>
      <c r="C6460" s="10">
        <v>3789456</v>
      </c>
      <c r="D6460" t="s">
        <v>24</v>
      </c>
      <c r="E6460" t="s">
        <v>323</v>
      </c>
    </row>
    <row r="6461" spans="1:5" ht="18.75" customHeight="1" x14ac:dyDescent="0.3">
      <c r="A6461" s="4">
        <v>1996</v>
      </c>
      <c r="B6461" t="s">
        <v>1362</v>
      </c>
      <c r="C6461" s="10">
        <v>3525000</v>
      </c>
      <c r="D6461" t="s">
        <v>28</v>
      </c>
      <c r="E6461" t="s">
        <v>323</v>
      </c>
    </row>
    <row r="6462" spans="1:5" ht="18.75" customHeight="1" x14ac:dyDescent="0.3">
      <c r="A6462" s="4">
        <v>1996</v>
      </c>
      <c r="B6462" t="s">
        <v>1278</v>
      </c>
      <c r="C6462" s="10">
        <v>3337500</v>
      </c>
      <c r="D6462" t="s">
        <v>24</v>
      </c>
      <c r="E6462" t="s">
        <v>323</v>
      </c>
    </row>
    <row r="6463" spans="1:5" ht="18.75" customHeight="1" x14ac:dyDescent="0.3">
      <c r="A6463" s="4">
        <v>1996</v>
      </c>
      <c r="B6463" t="s">
        <v>822</v>
      </c>
      <c r="C6463" s="10">
        <v>3000000</v>
      </c>
      <c r="D6463" t="s">
        <v>43</v>
      </c>
      <c r="E6463" t="s">
        <v>323</v>
      </c>
    </row>
    <row r="6464" spans="1:5" ht="18.75" customHeight="1" x14ac:dyDescent="0.3">
      <c r="A6464" s="4">
        <v>1996</v>
      </c>
      <c r="B6464" t="s">
        <v>1023</v>
      </c>
      <c r="C6464" s="10">
        <v>2550000</v>
      </c>
      <c r="D6464" t="s">
        <v>34</v>
      </c>
      <c r="E6464" t="s">
        <v>323</v>
      </c>
    </row>
    <row r="6465" spans="1:5" ht="18.75" customHeight="1" x14ac:dyDescent="0.3">
      <c r="A6465" s="4">
        <v>1996</v>
      </c>
      <c r="B6465" t="s">
        <v>322</v>
      </c>
      <c r="C6465" s="10">
        <v>2379458</v>
      </c>
      <c r="D6465" t="s">
        <v>50</v>
      </c>
      <c r="E6465" t="s">
        <v>323</v>
      </c>
    </row>
    <row r="6466" spans="1:5" ht="18.75" customHeight="1" x14ac:dyDescent="0.3">
      <c r="A6466" s="4">
        <v>1996</v>
      </c>
      <c r="B6466" t="s">
        <v>431</v>
      </c>
      <c r="C6466" s="10">
        <v>2000000</v>
      </c>
      <c r="D6466" t="s">
        <v>31</v>
      </c>
      <c r="E6466" t="s">
        <v>323</v>
      </c>
    </row>
    <row r="6467" spans="1:5" ht="18.75" customHeight="1" x14ac:dyDescent="0.3">
      <c r="A6467" s="4">
        <v>1996</v>
      </c>
      <c r="B6467" t="s">
        <v>266</v>
      </c>
      <c r="C6467" s="10">
        <v>1550000</v>
      </c>
      <c r="D6467" t="s">
        <v>24</v>
      </c>
      <c r="E6467" t="s">
        <v>323</v>
      </c>
    </row>
    <row r="6468" spans="1:5" ht="18.75" customHeight="1" x14ac:dyDescent="0.3">
      <c r="A6468" s="4">
        <v>1996</v>
      </c>
      <c r="B6468" t="s">
        <v>1363</v>
      </c>
      <c r="C6468" s="10">
        <v>1525000</v>
      </c>
      <c r="D6468" t="s">
        <v>54</v>
      </c>
      <c r="E6468" t="s">
        <v>323</v>
      </c>
    </row>
    <row r="6469" spans="1:5" ht="18.75" customHeight="1" x14ac:dyDescent="0.3">
      <c r="A6469" s="4">
        <v>1996</v>
      </c>
      <c r="B6469" t="s">
        <v>1617</v>
      </c>
      <c r="C6469" s="10">
        <v>1000000</v>
      </c>
      <c r="D6469" t="s">
        <v>28</v>
      </c>
      <c r="E6469" t="s">
        <v>323</v>
      </c>
    </row>
    <row r="6470" spans="1:5" ht="18.75" customHeight="1" x14ac:dyDescent="0.3">
      <c r="A6470" s="4">
        <v>1996</v>
      </c>
      <c r="B6470" t="s">
        <v>1294</v>
      </c>
      <c r="C6470" s="10">
        <v>925000</v>
      </c>
      <c r="D6470" t="s">
        <v>24</v>
      </c>
      <c r="E6470" t="s">
        <v>323</v>
      </c>
    </row>
    <row r="6471" spans="1:5" ht="18.75" customHeight="1" x14ac:dyDescent="0.3">
      <c r="A6471" s="4">
        <v>1996</v>
      </c>
      <c r="B6471" t="s">
        <v>168</v>
      </c>
      <c r="C6471" s="10">
        <v>825000</v>
      </c>
      <c r="D6471" t="s">
        <v>24</v>
      </c>
      <c r="E6471" t="s">
        <v>323</v>
      </c>
    </row>
    <row r="6472" spans="1:5" ht="18.75" customHeight="1" x14ac:dyDescent="0.3">
      <c r="A6472" s="4">
        <v>1996</v>
      </c>
      <c r="B6472" t="s">
        <v>119</v>
      </c>
      <c r="C6472" s="10">
        <v>750000</v>
      </c>
      <c r="D6472" t="s">
        <v>24</v>
      </c>
      <c r="E6472" t="s">
        <v>323</v>
      </c>
    </row>
    <row r="6473" spans="1:5" ht="18.75" customHeight="1" x14ac:dyDescent="0.3">
      <c r="A6473" s="4">
        <v>1996</v>
      </c>
      <c r="B6473" t="s">
        <v>211</v>
      </c>
      <c r="C6473" s="10">
        <v>525000</v>
      </c>
      <c r="D6473" t="s">
        <v>34</v>
      </c>
      <c r="E6473" t="s">
        <v>323</v>
      </c>
    </row>
    <row r="6474" spans="1:5" ht="18.75" customHeight="1" x14ac:dyDescent="0.3">
      <c r="A6474" s="4">
        <v>1996</v>
      </c>
      <c r="B6474" t="s">
        <v>1614</v>
      </c>
      <c r="C6474" s="10">
        <v>437500</v>
      </c>
      <c r="D6474" t="s">
        <v>28</v>
      </c>
      <c r="E6474" t="s">
        <v>323</v>
      </c>
    </row>
    <row r="6475" spans="1:5" ht="18.75" customHeight="1" x14ac:dyDescent="0.3">
      <c r="A6475" s="4">
        <v>1996</v>
      </c>
      <c r="B6475" t="s">
        <v>1754</v>
      </c>
      <c r="C6475" s="10">
        <v>408333</v>
      </c>
      <c r="D6475" t="s">
        <v>24</v>
      </c>
      <c r="E6475" t="s">
        <v>323</v>
      </c>
    </row>
    <row r="6476" spans="1:5" ht="18.75" customHeight="1" x14ac:dyDescent="0.3">
      <c r="A6476" s="4">
        <v>1996</v>
      </c>
      <c r="B6476" t="s">
        <v>886</v>
      </c>
      <c r="C6476" s="10">
        <v>400000</v>
      </c>
      <c r="D6476" t="s">
        <v>43</v>
      </c>
      <c r="E6476" t="s">
        <v>323</v>
      </c>
    </row>
    <row r="6477" spans="1:5" ht="18.75" customHeight="1" x14ac:dyDescent="0.3">
      <c r="A6477" s="4">
        <v>1996</v>
      </c>
      <c r="B6477" t="s">
        <v>1376</v>
      </c>
      <c r="C6477" s="10">
        <v>400000</v>
      </c>
      <c r="D6477" t="s">
        <v>24</v>
      </c>
      <c r="E6477" t="s">
        <v>323</v>
      </c>
    </row>
    <row r="6478" spans="1:5" ht="18.75" customHeight="1" x14ac:dyDescent="0.3">
      <c r="A6478" s="4">
        <v>1996</v>
      </c>
      <c r="B6478" t="s">
        <v>1211</v>
      </c>
      <c r="C6478" s="10">
        <v>300000</v>
      </c>
      <c r="D6478" t="s">
        <v>54</v>
      </c>
      <c r="E6478" t="s">
        <v>323</v>
      </c>
    </row>
    <row r="6479" spans="1:5" ht="18.75" customHeight="1" x14ac:dyDescent="0.3">
      <c r="A6479" s="4">
        <v>1996</v>
      </c>
      <c r="B6479" t="s">
        <v>1625</v>
      </c>
      <c r="C6479" s="10">
        <v>190000</v>
      </c>
      <c r="D6479" t="s">
        <v>28</v>
      </c>
      <c r="E6479" t="s">
        <v>323</v>
      </c>
    </row>
    <row r="6480" spans="1:5" ht="18.75" customHeight="1" x14ac:dyDescent="0.3">
      <c r="A6480" s="4">
        <v>1996</v>
      </c>
      <c r="B6480" t="s">
        <v>1478</v>
      </c>
      <c r="C6480" s="10">
        <v>155000</v>
      </c>
      <c r="D6480" t="s">
        <v>24</v>
      </c>
      <c r="E6480" t="s">
        <v>323</v>
      </c>
    </row>
    <row r="6481" spans="1:5" ht="18.75" customHeight="1" x14ac:dyDescent="0.3">
      <c r="A6481" s="4">
        <v>1996</v>
      </c>
      <c r="B6481" t="s">
        <v>1756</v>
      </c>
      <c r="C6481" s="10">
        <v>145000</v>
      </c>
      <c r="D6481" t="s">
        <v>24</v>
      </c>
      <c r="E6481" t="s">
        <v>323</v>
      </c>
    </row>
    <row r="6482" spans="1:5" ht="18.75" customHeight="1" x14ac:dyDescent="0.3">
      <c r="A6482" s="4">
        <v>1996</v>
      </c>
      <c r="B6482" t="s">
        <v>1897</v>
      </c>
      <c r="C6482" s="10">
        <v>109000</v>
      </c>
      <c r="D6482" t="s">
        <v>24</v>
      </c>
      <c r="E6482" t="s">
        <v>323</v>
      </c>
    </row>
    <row r="6483" spans="1:5" ht="18.75" customHeight="1" x14ac:dyDescent="0.3">
      <c r="A6483" s="4">
        <v>1996</v>
      </c>
      <c r="B6483" t="s">
        <v>820</v>
      </c>
      <c r="C6483" s="10">
        <v>7500000</v>
      </c>
      <c r="D6483" t="s">
        <v>28</v>
      </c>
      <c r="E6483" t="s">
        <v>350</v>
      </c>
    </row>
    <row r="6484" spans="1:5" ht="18.75" customHeight="1" x14ac:dyDescent="0.3">
      <c r="A6484" s="4">
        <v>1996</v>
      </c>
      <c r="B6484" t="s">
        <v>827</v>
      </c>
      <c r="C6484" s="10">
        <v>6025000</v>
      </c>
      <c r="D6484" t="s">
        <v>24</v>
      </c>
      <c r="E6484" t="s">
        <v>350</v>
      </c>
    </row>
    <row r="6485" spans="1:5" ht="18.75" customHeight="1" x14ac:dyDescent="0.3">
      <c r="A6485" s="4">
        <v>1996</v>
      </c>
      <c r="B6485" t="s">
        <v>370</v>
      </c>
      <c r="C6485" s="10">
        <v>5566667</v>
      </c>
      <c r="D6485" t="s">
        <v>28</v>
      </c>
      <c r="E6485" t="s">
        <v>350</v>
      </c>
    </row>
    <row r="6486" spans="1:5" ht="18.75" customHeight="1" x14ac:dyDescent="0.3">
      <c r="A6486" s="4">
        <v>1996</v>
      </c>
      <c r="B6486" t="s">
        <v>196</v>
      </c>
      <c r="C6486" s="10">
        <v>4250000</v>
      </c>
      <c r="D6486" t="s">
        <v>24</v>
      </c>
      <c r="E6486" t="s">
        <v>350</v>
      </c>
    </row>
    <row r="6487" spans="1:5" ht="18.75" customHeight="1" x14ac:dyDescent="0.3">
      <c r="A6487" s="4">
        <v>1996</v>
      </c>
      <c r="B6487" t="s">
        <v>818</v>
      </c>
      <c r="C6487" s="10">
        <v>3500000</v>
      </c>
      <c r="D6487" t="s">
        <v>31</v>
      </c>
      <c r="E6487" t="s">
        <v>350</v>
      </c>
    </row>
    <row r="6488" spans="1:5" ht="18.75" customHeight="1" x14ac:dyDescent="0.3">
      <c r="A6488" s="4">
        <v>1996</v>
      </c>
      <c r="B6488" t="s">
        <v>1222</v>
      </c>
      <c r="C6488" s="10">
        <v>2850000</v>
      </c>
      <c r="D6488" t="s">
        <v>24</v>
      </c>
      <c r="E6488" t="s">
        <v>350</v>
      </c>
    </row>
    <row r="6489" spans="1:5" ht="18.75" customHeight="1" x14ac:dyDescent="0.3">
      <c r="A6489" s="4">
        <v>1996</v>
      </c>
      <c r="B6489" t="s">
        <v>588</v>
      </c>
      <c r="C6489" s="10">
        <v>2075000</v>
      </c>
      <c r="D6489" t="s">
        <v>24</v>
      </c>
      <c r="E6489" t="s">
        <v>350</v>
      </c>
    </row>
    <row r="6490" spans="1:5" ht="18.75" customHeight="1" x14ac:dyDescent="0.3">
      <c r="A6490" s="4">
        <v>1996</v>
      </c>
      <c r="B6490" t="s">
        <v>1215</v>
      </c>
      <c r="C6490" s="10">
        <v>1000000</v>
      </c>
      <c r="D6490" t="s">
        <v>50</v>
      </c>
      <c r="E6490" t="s">
        <v>350</v>
      </c>
    </row>
    <row r="6491" spans="1:5" ht="18.75" customHeight="1" x14ac:dyDescent="0.3">
      <c r="A6491" s="4">
        <v>1996</v>
      </c>
      <c r="B6491" t="s">
        <v>531</v>
      </c>
      <c r="C6491" s="10">
        <v>850000</v>
      </c>
      <c r="D6491" t="s">
        <v>43</v>
      </c>
      <c r="E6491" t="s">
        <v>350</v>
      </c>
    </row>
    <row r="6492" spans="1:5" ht="18.75" customHeight="1" x14ac:dyDescent="0.3">
      <c r="A6492" s="4">
        <v>1996</v>
      </c>
      <c r="B6492" t="s">
        <v>365</v>
      </c>
      <c r="C6492" s="10">
        <v>800000</v>
      </c>
      <c r="D6492" t="s">
        <v>24</v>
      </c>
      <c r="E6492" t="s">
        <v>350</v>
      </c>
    </row>
    <row r="6493" spans="1:5" ht="18.75" customHeight="1" x14ac:dyDescent="0.3">
      <c r="A6493" s="4">
        <v>1996</v>
      </c>
      <c r="B6493" t="s">
        <v>1095</v>
      </c>
      <c r="C6493" s="10">
        <v>600000</v>
      </c>
      <c r="D6493" t="s">
        <v>37</v>
      </c>
      <c r="E6493" t="s">
        <v>350</v>
      </c>
    </row>
    <row r="6494" spans="1:5" ht="18.75" customHeight="1" x14ac:dyDescent="0.3">
      <c r="A6494" s="4">
        <v>1996</v>
      </c>
      <c r="B6494" t="s">
        <v>939</v>
      </c>
      <c r="C6494" s="10">
        <v>550000</v>
      </c>
      <c r="D6494" t="s">
        <v>43</v>
      </c>
      <c r="E6494" t="s">
        <v>350</v>
      </c>
    </row>
    <row r="6495" spans="1:5" ht="18.75" customHeight="1" x14ac:dyDescent="0.3">
      <c r="A6495" s="4">
        <v>1996</v>
      </c>
      <c r="B6495" t="s">
        <v>1898</v>
      </c>
      <c r="C6495" s="10">
        <v>442334</v>
      </c>
      <c r="D6495" t="s">
        <v>43</v>
      </c>
      <c r="E6495" t="s">
        <v>350</v>
      </c>
    </row>
    <row r="6496" spans="1:5" ht="18.75" customHeight="1" x14ac:dyDescent="0.3">
      <c r="A6496" s="4">
        <v>1996</v>
      </c>
      <c r="B6496" t="s">
        <v>1481</v>
      </c>
      <c r="C6496" s="10">
        <v>400000</v>
      </c>
      <c r="D6496" t="s">
        <v>37</v>
      </c>
      <c r="E6496" t="s">
        <v>350</v>
      </c>
    </row>
    <row r="6497" spans="1:5" ht="18.75" customHeight="1" x14ac:dyDescent="0.3">
      <c r="A6497" s="4">
        <v>1996</v>
      </c>
      <c r="B6497" t="s">
        <v>1544</v>
      </c>
      <c r="C6497" s="10">
        <v>375000</v>
      </c>
      <c r="D6497" t="s">
        <v>34</v>
      </c>
      <c r="E6497" t="s">
        <v>350</v>
      </c>
    </row>
    <row r="6498" spans="1:5" ht="18.75" customHeight="1" x14ac:dyDescent="0.3">
      <c r="A6498" s="4">
        <v>1996</v>
      </c>
      <c r="B6498" t="s">
        <v>1449</v>
      </c>
      <c r="C6498" s="10">
        <v>350000</v>
      </c>
      <c r="D6498" t="s">
        <v>28</v>
      </c>
      <c r="E6498" t="s">
        <v>350</v>
      </c>
    </row>
    <row r="6499" spans="1:5" ht="18.75" customHeight="1" x14ac:dyDescent="0.3">
      <c r="A6499" s="4">
        <v>1996</v>
      </c>
      <c r="B6499" t="s">
        <v>1530</v>
      </c>
      <c r="C6499" s="10">
        <v>350000</v>
      </c>
      <c r="D6499" t="s">
        <v>37</v>
      </c>
      <c r="E6499" t="s">
        <v>350</v>
      </c>
    </row>
    <row r="6500" spans="1:5" ht="18.75" customHeight="1" x14ac:dyDescent="0.3">
      <c r="A6500" s="4">
        <v>1996</v>
      </c>
      <c r="B6500" t="s">
        <v>1619</v>
      </c>
      <c r="C6500" s="10">
        <v>325000</v>
      </c>
      <c r="D6500" t="s">
        <v>24</v>
      </c>
      <c r="E6500" t="s">
        <v>350</v>
      </c>
    </row>
    <row r="6501" spans="1:5" ht="18.75" customHeight="1" x14ac:dyDescent="0.3">
      <c r="A6501" s="4">
        <v>1996</v>
      </c>
      <c r="B6501" t="s">
        <v>505</v>
      </c>
      <c r="C6501" s="10">
        <v>250000</v>
      </c>
      <c r="D6501" t="s">
        <v>50</v>
      </c>
      <c r="E6501" t="s">
        <v>350</v>
      </c>
    </row>
    <row r="6502" spans="1:5" ht="18.75" customHeight="1" x14ac:dyDescent="0.3">
      <c r="A6502" s="4">
        <v>1996</v>
      </c>
      <c r="B6502" t="s">
        <v>1692</v>
      </c>
      <c r="C6502" s="10">
        <v>235000</v>
      </c>
      <c r="D6502" t="s">
        <v>24</v>
      </c>
      <c r="E6502" t="s">
        <v>350</v>
      </c>
    </row>
    <row r="6503" spans="1:5" ht="18.75" customHeight="1" x14ac:dyDescent="0.3">
      <c r="A6503" s="4">
        <v>1996</v>
      </c>
      <c r="B6503" t="s">
        <v>1161</v>
      </c>
      <c r="C6503" s="10">
        <v>175000</v>
      </c>
      <c r="D6503" t="s">
        <v>34</v>
      </c>
      <c r="E6503" t="s">
        <v>350</v>
      </c>
    </row>
    <row r="6504" spans="1:5" ht="18.75" customHeight="1" x14ac:dyDescent="0.3">
      <c r="A6504" s="4">
        <v>1996</v>
      </c>
      <c r="B6504" t="s">
        <v>1762</v>
      </c>
      <c r="C6504" s="10">
        <v>145000</v>
      </c>
      <c r="D6504" t="s">
        <v>24</v>
      </c>
      <c r="E6504" t="s">
        <v>350</v>
      </c>
    </row>
    <row r="6505" spans="1:5" ht="18.75" customHeight="1" x14ac:dyDescent="0.3">
      <c r="A6505" s="4">
        <v>1996</v>
      </c>
      <c r="B6505" t="s">
        <v>1591</v>
      </c>
      <c r="C6505" s="10">
        <v>140000</v>
      </c>
      <c r="D6505" t="s">
        <v>24</v>
      </c>
      <c r="E6505" t="s">
        <v>350</v>
      </c>
    </row>
    <row r="6506" spans="1:5" ht="18.75" customHeight="1" x14ac:dyDescent="0.3">
      <c r="A6506" s="4">
        <v>1996</v>
      </c>
      <c r="B6506" t="s">
        <v>1853</v>
      </c>
      <c r="C6506" s="10">
        <v>120000</v>
      </c>
      <c r="D6506" t="s">
        <v>54</v>
      </c>
      <c r="E6506" t="s">
        <v>350</v>
      </c>
    </row>
    <row r="6507" spans="1:5" ht="18.75" customHeight="1" x14ac:dyDescent="0.3">
      <c r="A6507" s="4">
        <v>1996</v>
      </c>
      <c r="B6507" t="s">
        <v>1899</v>
      </c>
      <c r="C6507" s="10">
        <v>117500</v>
      </c>
      <c r="D6507" t="s">
        <v>24</v>
      </c>
      <c r="E6507" t="s">
        <v>350</v>
      </c>
    </row>
    <row r="6508" spans="1:5" ht="18.75" customHeight="1" x14ac:dyDescent="0.3">
      <c r="A6508" s="4">
        <v>1996</v>
      </c>
      <c r="B6508" t="s">
        <v>1760</v>
      </c>
      <c r="C6508" s="10">
        <v>115000</v>
      </c>
      <c r="D6508" t="s">
        <v>28</v>
      </c>
      <c r="E6508" t="s">
        <v>350</v>
      </c>
    </row>
    <row r="6509" spans="1:5" ht="18.75" customHeight="1" x14ac:dyDescent="0.3">
      <c r="A6509" s="4">
        <v>1996</v>
      </c>
      <c r="B6509" t="s">
        <v>1900</v>
      </c>
      <c r="C6509" s="10">
        <v>115000</v>
      </c>
      <c r="D6509" t="s">
        <v>24</v>
      </c>
      <c r="E6509" t="s">
        <v>350</v>
      </c>
    </row>
    <row r="6510" spans="1:5" ht="18.75" customHeight="1" x14ac:dyDescent="0.3">
      <c r="A6510" s="4">
        <v>1996</v>
      </c>
      <c r="B6510" t="s">
        <v>784</v>
      </c>
      <c r="C6510" s="10">
        <v>6100000</v>
      </c>
      <c r="D6510" t="s">
        <v>28</v>
      </c>
      <c r="E6510" t="s">
        <v>1488</v>
      </c>
    </row>
    <row r="6511" spans="1:5" ht="18.75" customHeight="1" x14ac:dyDescent="0.3">
      <c r="A6511" s="4">
        <v>1996</v>
      </c>
      <c r="B6511" t="s">
        <v>1014</v>
      </c>
      <c r="C6511" s="10">
        <v>3550000</v>
      </c>
      <c r="D6511" t="s">
        <v>24</v>
      </c>
      <c r="E6511" t="s">
        <v>1488</v>
      </c>
    </row>
    <row r="6512" spans="1:5" ht="18.75" customHeight="1" x14ac:dyDescent="0.3">
      <c r="A6512" s="4">
        <v>1996</v>
      </c>
      <c r="B6512" t="s">
        <v>854</v>
      </c>
      <c r="C6512" s="10">
        <v>3300000</v>
      </c>
      <c r="D6512" t="s">
        <v>24</v>
      </c>
      <c r="E6512" t="s">
        <v>1488</v>
      </c>
    </row>
    <row r="6513" spans="1:5" ht="18.75" customHeight="1" x14ac:dyDescent="0.3">
      <c r="A6513" s="4">
        <v>1996</v>
      </c>
      <c r="B6513" t="s">
        <v>55</v>
      </c>
      <c r="C6513" s="10">
        <v>3000000</v>
      </c>
      <c r="D6513" t="s">
        <v>28</v>
      </c>
      <c r="E6513" t="s">
        <v>1488</v>
      </c>
    </row>
    <row r="6514" spans="1:5" ht="18.75" customHeight="1" x14ac:dyDescent="0.3">
      <c r="A6514" s="4">
        <v>1996</v>
      </c>
      <c r="B6514" t="s">
        <v>755</v>
      </c>
      <c r="C6514" s="10">
        <v>2700000</v>
      </c>
      <c r="D6514" t="s">
        <v>24</v>
      </c>
      <c r="E6514" t="s">
        <v>1488</v>
      </c>
    </row>
    <row r="6515" spans="1:5" ht="18.75" customHeight="1" x14ac:dyDescent="0.3">
      <c r="A6515" s="4">
        <v>1996</v>
      </c>
      <c r="B6515" t="s">
        <v>1490</v>
      </c>
      <c r="C6515" s="10">
        <v>1800000</v>
      </c>
      <c r="D6515" t="s">
        <v>28</v>
      </c>
      <c r="E6515" t="s">
        <v>1488</v>
      </c>
    </row>
    <row r="6516" spans="1:5" ht="18.75" customHeight="1" x14ac:dyDescent="0.3">
      <c r="A6516" s="4">
        <v>1996</v>
      </c>
      <c r="B6516" t="s">
        <v>1306</v>
      </c>
      <c r="C6516" s="10">
        <v>1600000</v>
      </c>
      <c r="D6516" t="s">
        <v>24</v>
      </c>
      <c r="E6516" t="s">
        <v>1488</v>
      </c>
    </row>
    <row r="6517" spans="1:5" ht="18.75" customHeight="1" x14ac:dyDescent="0.3">
      <c r="A6517" s="4">
        <v>1996</v>
      </c>
      <c r="B6517" t="s">
        <v>216</v>
      </c>
      <c r="C6517" s="10">
        <v>1500000</v>
      </c>
      <c r="D6517" t="s">
        <v>54</v>
      </c>
      <c r="E6517" t="s">
        <v>1488</v>
      </c>
    </row>
    <row r="6518" spans="1:5" ht="18.75" customHeight="1" x14ac:dyDescent="0.3">
      <c r="A6518" s="4">
        <v>1996</v>
      </c>
      <c r="B6518" t="s">
        <v>1501</v>
      </c>
      <c r="C6518" s="10">
        <v>1200000</v>
      </c>
      <c r="D6518" t="s">
        <v>50</v>
      </c>
      <c r="E6518" t="s">
        <v>1488</v>
      </c>
    </row>
    <row r="6519" spans="1:5" ht="18.75" customHeight="1" x14ac:dyDescent="0.3">
      <c r="A6519" s="4">
        <v>1996</v>
      </c>
      <c r="B6519" t="s">
        <v>277</v>
      </c>
      <c r="C6519" s="10">
        <v>750000</v>
      </c>
      <c r="D6519" t="s">
        <v>24</v>
      </c>
      <c r="E6519" t="s">
        <v>1488</v>
      </c>
    </row>
    <row r="6520" spans="1:5" ht="18.75" customHeight="1" x14ac:dyDescent="0.3">
      <c r="A6520" s="4">
        <v>1996</v>
      </c>
      <c r="B6520" t="s">
        <v>445</v>
      </c>
      <c r="C6520" s="10">
        <v>625000</v>
      </c>
      <c r="D6520" t="s">
        <v>28</v>
      </c>
      <c r="E6520" t="s">
        <v>1488</v>
      </c>
    </row>
    <row r="6521" spans="1:5" ht="18.75" customHeight="1" x14ac:dyDescent="0.3">
      <c r="A6521" s="4">
        <v>1996</v>
      </c>
      <c r="B6521" t="s">
        <v>237</v>
      </c>
      <c r="C6521" s="10">
        <v>500000</v>
      </c>
      <c r="D6521" t="s">
        <v>28</v>
      </c>
      <c r="E6521" t="s">
        <v>1488</v>
      </c>
    </row>
    <row r="6522" spans="1:5" ht="18.75" customHeight="1" x14ac:dyDescent="0.3">
      <c r="A6522" s="4">
        <v>1996</v>
      </c>
      <c r="B6522" t="s">
        <v>991</v>
      </c>
      <c r="C6522" s="10">
        <v>412500</v>
      </c>
      <c r="D6522" t="s">
        <v>54</v>
      </c>
      <c r="E6522" t="s">
        <v>1488</v>
      </c>
    </row>
    <row r="6523" spans="1:5" ht="18.75" customHeight="1" x14ac:dyDescent="0.3">
      <c r="A6523" s="4">
        <v>1996</v>
      </c>
      <c r="B6523" t="s">
        <v>1219</v>
      </c>
      <c r="C6523" s="10">
        <v>400000</v>
      </c>
      <c r="D6523" t="s">
        <v>43</v>
      </c>
      <c r="E6523" t="s">
        <v>1488</v>
      </c>
    </row>
    <row r="6524" spans="1:5" ht="18.75" customHeight="1" x14ac:dyDescent="0.3">
      <c r="A6524" s="4">
        <v>1996</v>
      </c>
      <c r="B6524" t="s">
        <v>1623</v>
      </c>
      <c r="C6524" s="10">
        <v>350000</v>
      </c>
      <c r="D6524" t="s">
        <v>24</v>
      </c>
      <c r="E6524" t="s">
        <v>1488</v>
      </c>
    </row>
    <row r="6525" spans="1:5" ht="18.75" customHeight="1" x14ac:dyDescent="0.3">
      <c r="A6525" s="4">
        <v>1996</v>
      </c>
      <c r="B6525" t="s">
        <v>1144</v>
      </c>
      <c r="C6525" s="10">
        <v>340000</v>
      </c>
      <c r="D6525" t="s">
        <v>24</v>
      </c>
      <c r="E6525" t="s">
        <v>1488</v>
      </c>
    </row>
    <row r="6526" spans="1:5" ht="18.75" customHeight="1" x14ac:dyDescent="0.3">
      <c r="A6526" s="4">
        <v>1996</v>
      </c>
      <c r="B6526" t="s">
        <v>1397</v>
      </c>
      <c r="C6526" s="10">
        <v>292500</v>
      </c>
      <c r="D6526" t="s">
        <v>24</v>
      </c>
      <c r="E6526" t="s">
        <v>1488</v>
      </c>
    </row>
    <row r="6527" spans="1:5" ht="18.75" customHeight="1" x14ac:dyDescent="0.3">
      <c r="A6527" s="4">
        <v>1996</v>
      </c>
      <c r="B6527" t="s">
        <v>1624</v>
      </c>
      <c r="C6527" s="10">
        <v>250000</v>
      </c>
      <c r="D6527" t="s">
        <v>43</v>
      </c>
      <c r="E6527" t="s">
        <v>1488</v>
      </c>
    </row>
    <row r="6528" spans="1:5" ht="18.75" customHeight="1" x14ac:dyDescent="0.3">
      <c r="A6528" s="4">
        <v>1996</v>
      </c>
      <c r="B6528" t="s">
        <v>1770</v>
      </c>
      <c r="C6528" s="10">
        <v>230000</v>
      </c>
      <c r="D6528" t="s">
        <v>37</v>
      </c>
      <c r="E6528" t="s">
        <v>1488</v>
      </c>
    </row>
    <row r="6529" spans="1:5" ht="18.75" customHeight="1" x14ac:dyDescent="0.3">
      <c r="A6529" s="4">
        <v>1996</v>
      </c>
      <c r="B6529" t="s">
        <v>1341</v>
      </c>
      <c r="C6529" s="10">
        <v>225000</v>
      </c>
      <c r="D6529" t="s">
        <v>24</v>
      </c>
      <c r="E6529" t="s">
        <v>1488</v>
      </c>
    </row>
    <row r="6530" spans="1:5" ht="18.75" customHeight="1" x14ac:dyDescent="0.3">
      <c r="A6530" s="4">
        <v>1996</v>
      </c>
      <c r="B6530" t="s">
        <v>1768</v>
      </c>
      <c r="C6530" s="10">
        <v>220000</v>
      </c>
      <c r="D6530" t="s">
        <v>34</v>
      </c>
      <c r="E6530" t="s">
        <v>1488</v>
      </c>
    </row>
    <row r="6531" spans="1:5" ht="18.75" customHeight="1" x14ac:dyDescent="0.3">
      <c r="A6531" s="4">
        <v>1996</v>
      </c>
      <c r="B6531" t="s">
        <v>1072</v>
      </c>
      <c r="C6531" s="10">
        <v>187500</v>
      </c>
      <c r="D6531" t="s">
        <v>24</v>
      </c>
      <c r="E6531" t="s">
        <v>1488</v>
      </c>
    </row>
    <row r="6532" spans="1:5" ht="18.75" customHeight="1" x14ac:dyDescent="0.3">
      <c r="A6532" s="4">
        <v>1996</v>
      </c>
      <c r="B6532" t="s">
        <v>1901</v>
      </c>
      <c r="C6532" s="10">
        <v>165000</v>
      </c>
      <c r="D6532" t="s">
        <v>34</v>
      </c>
      <c r="E6532" t="s">
        <v>1488</v>
      </c>
    </row>
    <row r="6533" spans="1:5" ht="18.75" customHeight="1" x14ac:dyDescent="0.3">
      <c r="A6533" s="4">
        <v>1996</v>
      </c>
      <c r="B6533" t="s">
        <v>1767</v>
      </c>
      <c r="C6533" s="10">
        <v>134000</v>
      </c>
      <c r="D6533" t="s">
        <v>28</v>
      </c>
      <c r="E6533" t="s">
        <v>1488</v>
      </c>
    </row>
    <row r="6534" spans="1:5" ht="18.75" customHeight="1" x14ac:dyDescent="0.3">
      <c r="A6534" s="4">
        <v>1996</v>
      </c>
      <c r="B6534" t="s">
        <v>1769</v>
      </c>
      <c r="C6534" s="10">
        <v>130000</v>
      </c>
      <c r="D6534" t="s">
        <v>24</v>
      </c>
      <c r="E6534" t="s">
        <v>1488</v>
      </c>
    </row>
    <row r="6535" spans="1:5" ht="18.75" customHeight="1" x14ac:dyDescent="0.3">
      <c r="A6535" s="4">
        <v>1996</v>
      </c>
      <c r="B6535" t="s">
        <v>1902</v>
      </c>
      <c r="C6535" s="10">
        <v>118000</v>
      </c>
      <c r="D6535" t="s">
        <v>24</v>
      </c>
      <c r="E6535" t="s">
        <v>1488</v>
      </c>
    </row>
    <row r="6536" spans="1:5" ht="18.75" customHeight="1" x14ac:dyDescent="0.3">
      <c r="A6536" s="4">
        <v>1996</v>
      </c>
      <c r="B6536" t="s">
        <v>837</v>
      </c>
      <c r="C6536" s="10">
        <v>3500000</v>
      </c>
      <c r="D6536" t="s">
        <v>24</v>
      </c>
      <c r="E6536" t="s">
        <v>378</v>
      </c>
    </row>
    <row r="6537" spans="1:5" ht="18.75" customHeight="1" x14ac:dyDescent="0.3">
      <c r="A6537" s="4">
        <v>1996</v>
      </c>
      <c r="B6537" t="s">
        <v>978</v>
      </c>
      <c r="C6537" s="10">
        <v>2787500</v>
      </c>
      <c r="D6537" t="s">
        <v>28</v>
      </c>
      <c r="E6537" t="s">
        <v>378</v>
      </c>
    </row>
    <row r="6538" spans="1:5" ht="18.75" customHeight="1" x14ac:dyDescent="0.3">
      <c r="A6538" s="4">
        <v>1996</v>
      </c>
      <c r="B6538" t="s">
        <v>882</v>
      </c>
      <c r="C6538" s="10">
        <v>2700000</v>
      </c>
      <c r="D6538" t="s">
        <v>28</v>
      </c>
      <c r="E6538" t="s">
        <v>378</v>
      </c>
    </row>
    <row r="6539" spans="1:5" ht="18.75" customHeight="1" x14ac:dyDescent="0.3">
      <c r="A6539" s="4">
        <v>1996</v>
      </c>
      <c r="B6539" t="s">
        <v>567</v>
      </c>
      <c r="C6539" s="10">
        <v>2500000</v>
      </c>
      <c r="D6539" t="s">
        <v>24</v>
      </c>
      <c r="E6539" t="s">
        <v>378</v>
      </c>
    </row>
    <row r="6540" spans="1:5" ht="18.75" customHeight="1" x14ac:dyDescent="0.3">
      <c r="A6540" s="4">
        <v>1996</v>
      </c>
      <c r="B6540" t="s">
        <v>1266</v>
      </c>
      <c r="C6540" s="10">
        <v>2200000</v>
      </c>
      <c r="D6540" t="s">
        <v>43</v>
      </c>
      <c r="E6540" t="s">
        <v>378</v>
      </c>
    </row>
    <row r="6541" spans="1:5" ht="18.75" customHeight="1" x14ac:dyDescent="0.3">
      <c r="A6541" s="4">
        <v>1996</v>
      </c>
      <c r="B6541" t="s">
        <v>1342</v>
      </c>
      <c r="C6541" s="10">
        <v>1960000</v>
      </c>
      <c r="D6541" t="s">
        <v>37</v>
      </c>
      <c r="E6541" t="s">
        <v>378</v>
      </c>
    </row>
    <row r="6542" spans="1:5" ht="18.75" customHeight="1" x14ac:dyDescent="0.3">
      <c r="A6542" s="4">
        <v>1996</v>
      </c>
      <c r="B6542" t="s">
        <v>1055</v>
      </c>
      <c r="C6542" s="10">
        <v>1837500</v>
      </c>
      <c r="D6542" t="s">
        <v>34</v>
      </c>
      <c r="E6542" t="s">
        <v>378</v>
      </c>
    </row>
    <row r="6543" spans="1:5" ht="18.75" customHeight="1" x14ac:dyDescent="0.3">
      <c r="A6543" s="4">
        <v>1996</v>
      </c>
      <c r="B6543" t="s">
        <v>1475</v>
      </c>
      <c r="C6543" s="10">
        <v>900000</v>
      </c>
      <c r="D6543" t="s">
        <v>24</v>
      </c>
      <c r="E6543" t="s">
        <v>378</v>
      </c>
    </row>
    <row r="6544" spans="1:5" ht="18.75" customHeight="1" x14ac:dyDescent="0.3">
      <c r="A6544" s="4">
        <v>1996</v>
      </c>
      <c r="B6544" t="s">
        <v>1345</v>
      </c>
      <c r="C6544" s="10">
        <v>750000</v>
      </c>
      <c r="D6544" t="s">
        <v>24</v>
      </c>
      <c r="E6544" t="s">
        <v>378</v>
      </c>
    </row>
    <row r="6545" spans="1:5" ht="18.75" customHeight="1" x14ac:dyDescent="0.3">
      <c r="A6545" s="4">
        <v>1996</v>
      </c>
      <c r="B6545" t="s">
        <v>1313</v>
      </c>
      <c r="C6545" s="10">
        <v>725000</v>
      </c>
      <c r="D6545" t="s">
        <v>34</v>
      </c>
      <c r="E6545" t="s">
        <v>378</v>
      </c>
    </row>
    <row r="6546" spans="1:5" ht="18.75" customHeight="1" x14ac:dyDescent="0.3">
      <c r="A6546" s="4">
        <v>1996</v>
      </c>
      <c r="B6546" t="s">
        <v>1629</v>
      </c>
      <c r="C6546" s="10">
        <v>405000</v>
      </c>
      <c r="D6546" t="s">
        <v>24</v>
      </c>
      <c r="E6546" t="s">
        <v>378</v>
      </c>
    </row>
    <row r="6547" spans="1:5" ht="18.75" customHeight="1" x14ac:dyDescent="0.3">
      <c r="A6547" s="4">
        <v>1996</v>
      </c>
      <c r="B6547" t="s">
        <v>805</v>
      </c>
      <c r="C6547" s="10">
        <v>337500</v>
      </c>
      <c r="D6547" t="s">
        <v>28</v>
      </c>
      <c r="E6547" t="s">
        <v>378</v>
      </c>
    </row>
    <row r="6548" spans="1:5" ht="18.75" customHeight="1" x14ac:dyDescent="0.3">
      <c r="A6548" s="4">
        <v>1996</v>
      </c>
      <c r="B6548" t="s">
        <v>1771</v>
      </c>
      <c r="C6548" s="10">
        <v>325000</v>
      </c>
      <c r="D6548" t="s">
        <v>50</v>
      </c>
      <c r="E6548" t="s">
        <v>378</v>
      </c>
    </row>
    <row r="6549" spans="1:5" ht="18.75" customHeight="1" x14ac:dyDescent="0.3">
      <c r="A6549" s="4">
        <v>1996</v>
      </c>
      <c r="B6549" t="s">
        <v>1616</v>
      </c>
      <c r="C6549" s="10">
        <v>225000</v>
      </c>
      <c r="D6549" t="s">
        <v>24</v>
      </c>
      <c r="E6549" t="s">
        <v>378</v>
      </c>
    </row>
    <row r="6550" spans="1:5" ht="18.75" customHeight="1" x14ac:dyDescent="0.3">
      <c r="A6550" s="4">
        <v>1996</v>
      </c>
      <c r="B6550" t="s">
        <v>1627</v>
      </c>
      <c r="C6550" s="10">
        <v>215000</v>
      </c>
      <c r="D6550" t="s">
        <v>43</v>
      </c>
      <c r="E6550" t="s">
        <v>378</v>
      </c>
    </row>
    <row r="6551" spans="1:5" ht="18.75" customHeight="1" x14ac:dyDescent="0.3">
      <c r="A6551" s="4">
        <v>1996</v>
      </c>
      <c r="B6551" t="s">
        <v>934</v>
      </c>
      <c r="C6551" s="10">
        <v>200000</v>
      </c>
      <c r="D6551" t="s">
        <v>24</v>
      </c>
      <c r="E6551" t="s">
        <v>378</v>
      </c>
    </row>
    <row r="6552" spans="1:5" ht="18.75" customHeight="1" x14ac:dyDescent="0.3">
      <c r="A6552" s="4">
        <v>1996</v>
      </c>
      <c r="B6552" t="s">
        <v>1525</v>
      </c>
      <c r="C6552" s="10">
        <v>198000</v>
      </c>
      <c r="D6552" t="s">
        <v>24</v>
      </c>
      <c r="E6552" t="s">
        <v>378</v>
      </c>
    </row>
    <row r="6553" spans="1:5" ht="18.75" customHeight="1" x14ac:dyDescent="0.3">
      <c r="A6553" s="4">
        <v>1996</v>
      </c>
      <c r="B6553" t="s">
        <v>1480</v>
      </c>
      <c r="C6553" s="10">
        <v>195000</v>
      </c>
      <c r="D6553" t="s">
        <v>24</v>
      </c>
      <c r="E6553" t="s">
        <v>378</v>
      </c>
    </row>
    <row r="6554" spans="1:5" ht="18.75" customHeight="1" x14ac:dyDescent="0.3">
      <c r="A6554" s="4">
        <v>1996</v>
      </c>
      <c r="B6554" t="s">
        <v>1772</v>
      </c>
      <c r="C6554" s="10">
        <v>180000</v>
      </c>
      <c r="D6554" t="s">
        <v>37</v>
      </c>
      <c r="E6554" t="s">
        <v>378</v>
      </c>
    </row>
    <row r="6555" spans="1:5" ht="18.75" customHeight="1" x14ac:dyDescent="0.3">
      <c r="A6555" s="4">
        <v>1996</v>
      </c>
      <c r="B6555" t="s">
        <v>1903</v>
      </c>
      <c r="C6555" s="10">
        <v>178000</v>
      </c>
      <c r="D6555" t="s">
        <v>28</v>
      </c>
      <c r="E6555" t="s">
        <v>378</v>
      </c>
    </row>
    <row r="6556" spans="1:5" ht="18.75" customHeight="1" x14ac:dyDescent="0.3">
      <c r="A6556" s="4">
        <v>1996</v>
      </c>
      <c r="B6556" t="s">
        <v>1904</v>
      </c>
      <c r="C6556" s="10">
        <v>169000</v>
      </c>
      <c r="D6556" t="s">
        <v>24</v>
      </c>
      <c r="E6556" t="s">
        <v>378</v>
      </c>
    </row>
    <row r="6557" spans="1:5" ht="18.75" customHeight="1" x14ac:dyDescent="0.3">
      <c r="A6557" s="4">
        <v>1996</v>
      </c>
      <c r="B6557" t="s">
        <v>1775</v>
      </c>
      <c r="C6557" s="10">
        <v>155000</v>
      </c>
      <c r="D6557" t="s">
        <v>24</v>
      </c>
      <c r="E6557" t="s">
        <v>378</v>
      </c>
    </row>
    <row r="6558" spans="1:5" ht="18.75" customHeight="1" x14ac:dyDescent="0.3">
      <c r="A6558" s="4">
        <v>1996</v>
      </c>
      <c r="B6558" t="s">
        <v>1905</v>
      </c>
      <c r="C6558" s="10">
        <v>125000</v>
      </c>
      <c r="D6558" t="s">
        <v>28</v>
      </c>
      <c r="E6558" t="s">
        <v>378</v>
      </c>
    </row>
    <row r="6559" spans="1:5" ht="18.75" customHeight="1" x14ac:dyDescent="0.3">
      <c r="A6559" s="4">
        <v>1996</v>
      </c>
      <c r="B6559" t="s">
        <v>1820</v>
      </c>
      <c r="C6559" s="10">
        <v>123000</v>
      </c>
      <c r="D6559" t="s">
        <v>24</v>
      </c>
      <c r="E6559" t="s">
        <v>378</v>
      </c>
    </row>
    <row r="6560" spans="1:5" ht="18.75" customHeight="1" x14ac:dyDescent="0.3">
      <c r="A6560" s="4">
        <v>1996</v>
      </c>
      <c r="B6560" t="s">
        <v>1906</v>
      </c>
      <c r="C6560" s="10">
        <v>123000</v>
      </c>
      <c r="D6560" t="s">
        <v>24</v>
      </c>
      <c r="E6560" t="s">
        <v>378</v>
      </c>
    </row>
    <row r="6561" spans="1:5" ht="18.75" customHeight="1" x14ac:dyDescent="0.3">
      <c r="A6561" s="4">
        <v>1996</v>
      </c>
      <c r="B6561" t="s">
        <v>1907</v>
      </c>
      <c r="C6561" s="10">
        <v>116000</v>
      </c>
      <c r="D6561" t="s">
        <v>28</v>
      </c>
      <c r="E6561" t="s">
        <v>378</v>
      </c>
    </row>
    <row r="6562" spans="1:5" ht="18.75" customHeight="1" x14ac:dyDescent="0.3">
      <c r="A6562" s="4">
        <v>1996</v>
      </c>
      <c r="B6562" t="s">
        <v>1908</v>
      </c>
      <c r="C6562" s="10">
        <v>109000</v>
      </c>
      <c r="D6562" t="s">
        <v>43</v>
      </c>
      <c r="E6562" t="s">
        <v>378</v>
      </c>
    </row>
    <row r="6563" spans="1:5" ht="18.75" customHeight="1" x14ac:dyDescent="0.3">
      <c r="A6563" s="4">
        <v>1996</v>
      </c>
      <c r="B6563" t="s">
        <v>1909</v>
      </c>
      <c r="C6563" s="10">
        <v>109000</v>
      </c>
      <c r="D6563" t="s">
        <v>24</v>
      </c>
      <c r="E6563" t="s">
        <v>378</v>
      </c>
    </row>
    <row r="6564" spans="1:5" ht="18.75" customHeight="1" x14ac:dyDescent="0.3">
      <c r="A6564" s="4">
        <v>1996</v>
      </c>
      <c r="B6564" t="s">
        <v>1910</v>
      </c>
      <c r="C6564" s="10">
        <v>109000</v>
      </c>
      <c r="D6564" t="s">
        <v>24</v>
      </c>
      <c r="E6564" t="s">
        <v>378</v>
      </c>
    </row>
    <row r="6565" spans="1:5" ht="18.75" customHeight="1" x14ac:dyDescent="0.3">
      <c r="A6565" s="4">
        <v>1996</v>
      </c>
      <c r="B6565" t="s">
        <v>1124</v>
      </c>
      <c r="C6565" s="10">
        <v>3000000</v>
      </c>
      <c r="D6565" t="s">
        <v>28</v>
      </c>
      <c r="E6565" t="s">
        <v>405</v>
      </c>
    </row>
    <row r="6566" spans="1:5" ht="18.75" customHeight="1" x14ac:dyDescent="0.3">
      <c r="A6566" s="4">
        <v>1996</v>
      </c>
      <c r="B6566" t="s">
        <v>1370</v>
      </c>
      <c r="C6566" s="10">
        <v>2800000</v>
      </c>
      <c r="D6566" t="s">
        <v>24</v>
      </c>
      <c r="E6566" t="s">
        <v>405</v>
      </c>
    </row>
    <row r="6567" spans="1:5" ht="18.75" customHeight="1" x14ac:dyDescent="0.3">
      <c r="A6567" s="4">
        <v>1996</v>
      </c>
      <c r="B6567" t="s">
        <v>1075</v>
      </c>
      <c r="C6567" s="10">
        <v>2025000</v>
      </c>
      <c r="D6567" t="s">
        <v>24</v>
      </c>
      <c r="E6567" t="s">
        <v>405</v>
      </c>
    </row>
    <row r="6568" spans="1:5" ht="18.75" customHeight="1" x14ac:dyDescent="0.3">
      <c r="A6568" s="4">
        <v>1996</v>
      </c>
      <c r="B6568" t="s">
        <v>1295</v>
      </c>
      <c r="C6568" s="10">
        <v>1550000</v>
      </c>
      <c r="D6568" t="s">
        <v>50</v>
      </c>
      <c r="E6568" t="s">
        <v>405</v>
      </c>
    </row>
    <row r="6569" spans="1:5" ht="18.75" customHeight="1" x14ac:dyDescent="0.3">
      <c r="A6569" s="4">
        <v>1996</v>
      </c>
      <c r="B6569" t="s">
        <v>1000</v>
      </c>
      <c r="C6569" s="10">
        <v>1125000</v>
      </c>
      <c r="D6569" t="s">
        <v>34</v>
      </c>
      <c r="E6569" t="s">
        <v>405</v>
      </c>
    </row>
    <row r="6570" spans="1:5" ht="18.75" customHeight="1" x14ac:dyDescent="0.3">
      <c r="A6570" s="4">
        <v>1996</v>
      </c>
      <c r="B6570" t="s">
        <v>1348</v>
      </c>
      <c r="C6570" s="10">
        <v>950000</v>
      </c>
      <c r="D6570" t="s">
        <v>24</v>
      </c>
      <c r="E6570" t="s">
        <v>405</v>
      </c>
    </row>
    <row r="6571" spans="1:5" ht="18.75" customHeight="1" x14ac:dyDescent="0.3">
      <c r="A6571" s="4">
        <v>1996</v>
      </c>
      <c r="B6571" t="s">
        <v>1514</v>
      </c>
      <c r="C6571" s="10">
        <v>700000</v>
      </c>
      <c r="D6571" t="s">
        <v>24</v>
      </c>
      <c r="E6571" t="s">
        <v>405</v>
      </c>
    </row>
    <row r="6572" spans="1:5" ht="18.75" customHeight="1" x14ac:dyDescent="0.3">
      <c r="A6572" s="4">
        <v>1996</v>
      </c>
      <c r="B6572" t="s">
        <v>1508</v>
      </c>
      <c r="C6572" s="10">
        <v>315000</v>
      </c>
      <c r="D6572" t="s">
        <v>37</v>
      </c>
      <c r="E6572" t="s">
        <v>405</v>
      </c>
    </row>
    <row r="6573" spans="1:5" ht="18.75" customHeight="1" x14ac:dyDescent="0.3">
      <c r="A6573" s="4">
        <v>1996</v>
      </c>
      <c r="B6573" t="s">
        <v>1631</v>
      </c>
      <c r="C6573" s="10">
        <v>315000</v>
      </c>
      <c r="D6573" t="s">
        <v>24</v>
      </c>
      <c r="E6573" t="s">
        <v>405</v>
      </c>
    </row>
    <row r="6574" spans="1:5" ht="18.75" customHeight="1" x14ac:dyDescent="0.3">
      <c r="A6574" s="4">
        <v>1996</v>
      </c>
      <c r="B6574" t="s">
        <v>1634</v>
      </c>
      <c r="C6574" s="10">
        <v>300000</v>
      </c>
      <c r="D6574" t="s">
        <v>28</v>
      </c>
      <c r="E6574" t="s">
        <v>405</v>
      </c>
    </row>
    <row r="6575" spans="1:5" ht="18.75" customHeight="1" x14ac:dyDescent="0.3">
      <c r="A6575" s="4">
        <v>1996</v>
      </c>
      <c r="B6575" t="s">
        <v>1462</v>
      </c>
      <c r="C6575" s="10">
        <v>210000</v>
      </c>
      <c r="D6575" t="s">
        <v>28</v>
      </c>
      <c r="E6575" t="s">
        <v>405</v>
      </c>
    </row>
    <row r="6576" spans="1:5" ht="18.75" customHeight="1" x14ac:dyDescent="0.3">
      <c r="A6576" s="4">
        <v>1996</v>
      </c>
      <c r="B6576" t="s">
        <v>1702</v>
      </c>
      <c r="C6576" s="10">
        <v>200000</v>
      </c>
      <c r="D6576" t="s">
        <v>24</v>
      </c>
      <c r="E6576" t="s">
        <v>405</v>
      </c>
    </row>
    <row r="6577" spans="1:5" ht="18.75" customHeight="1" x14ac:dyDescent="0.3">
      <c r="A6577" s="4">
        <v>1996</v>
      </c>
      <c r="B6577" t="s">
        <v>1428</v>
      </c>
      <c r="C6577" s="10">
        <v>190000</v>
      </c>
      <c r="D6577" t="s">
        <v>43</v>
      </c>
      <c r="E6577" t="s">
        <v>405</v>
      </c>
    </row>
    <row r="6578" spans="1:5" ht="18.75" customHeight="1" x14ac:dyDescent="0.3">
      <c r="A6578" s="4">
        <v>1996</v>
      </c>
      <c r="B6578" t="s">
        <v>1216</v>
      </c>
      <c r="C6578" s="10">
        <v>170000</v>
      </c>
      <c r="D6578" t="s">
        <v>34</v>
      </c>
      <c r="E6578" t="s">
        <v>405</v>
      </c>
    </row>
    <row r="6579" spans="1:5" ht="18.75" customHeight="1" x14ac:dyDescent="0.3">
      <c r="A6579" s="4">
        <v>1996</v>
      </c>
      <c r="B6579" t="s">
        <v>1512</v>
      </c>
      <c r="C6579" s="10">
        <v>165000</v>
      </c>
      <c r="D6579" t="s">
        <v>28</v>
      </c>
      <c r="E6579" t="s">
        <v>405</v>
      </c>
    </row>
    <row r="6580" spans="1:5" ht="18.75" customHeight="1" x14ac:dyDescent="0.3">
      <c r="A6580" s="4">
        <v>1996</v>
      </c>
      <c r="B6580" t="s">
        <v>1778</v>
      </c>
      <c r="C6580" s="10">
        <v>165000</v>
      </c>
      <c r="D6580" t="s">
        <v>24</v>
      </c>
      <c r="E6580" t="s">
        <v>405</v>
      </c>
    </row>
    <row r="6581" spans="1:5" ht="18.75" customHeight="1" x14ac:dyDescent="0.3">
      <c r="A6581" s="4">
        <v>1996</v>
      </c>
      <c r="B6581" t="s">
        <v>1633</v>
      </c>
      <c r="C6581" s="10">
        <v>160000</v>
      </c>
      <c r="D6581" t="s">
        <v>24</v>
      </c>
      <c r="E6581" t="s">
        <v>405</v>
      </c>
    </row>
    <row r="6582" spans="1:5" ht="18.75" customHeight="1" x14ac:dyDescent="0.3">
      <c r="A6582" s="4">
        <v>1996</v>
      </c>
      <c r="B6582" t="s">
        <v>1911</v>
      </c>
      <c r="C6582" s="10">
        <v>156000</v>
      </c>
      <c r="D6582" t="s">
        <v>24</v>
      </c>
      <c r="E6582" t="s">
        <v>405</v>
      </c>
    </row>
    <row r="6583" spans="1:5" ht="18.75" customHeight="1" x14ac:dyDescent="0.3">
      <c r="A6583" s="4">
        <v>1996</v>
      </c>
      <c r="B6583" t="s">
        <v>1503</v>
      </c>
      <c r="C6583" s="10">
        <v>150000</v>
      </c>
      <c r="D6583" t="s">
        <v>34</v>
      </c>
      <c r="E6583" t="s">
        <v>405</v>
      </c>
    </row>
    <row r="6584" spans="1:5" ht="18.75" customHeight="1" x14ac:dyDescent="0.3">
      <c r="A6584" s="4">
        <v>1996</v>
      </c>
      <c r="B6584" t="s">
        <v>1777</v>
      </c>
      <c r="C6584" s="10">
        <v>135000</v>
      </c>
      <c r="D6584" t="s">
        <v>54</v>
      </c>
      <c r="E6584" t="s">
        <v>405</v>
      </c>
    </row>
    <row r="6585" spans="1:5" ht="18.75" customHeight="1" x14ac:dyDescent="0.3">
      <c r="A6585" s="4">
        <v>1996</v>
      </c>
      <c r="B6585" t="s">
        <v>1912</v>
      </c>
      <c r="C6585" s="10">
        <v>135000</v>
      </c>
      <c r="D6585" t="s">
        <v>43</v>
      </c>
      <c r="E6585" t="s">
        <v>405</v>
      </c>
    </row>
    <row r="6586" spans="1:5" ht="18.75" customHeight="1" x14ac:dyDescent="0.3">
      <c r="A6586" s="4">
        <v>1996</v>
      </c>
      <c r="B6586" t="s">
        <v>1850</v>
      </c>
      <c r="C6586" s="10">
        <v>132500</v>
      </c>
      <c r="D6586" t="s">
        <v>43</v>
      </c>
      <c r="E6586" t="s">
        <v>405</v>
      </c>
    </row>
    <row r="6587" spans="1:5" ht="18.75" customHeight="1" x14ac:dyDescent="0.3">
      <c r="A6587" s="4">
        <v>1996</v>
      </c>
      <c r="B6587" t="s">
        <v>1505</v>
      </c>
      <c r="C6587" s="10">
        <v>121000</v>
      </c>
      <c r="D6587" t="s">
        <v>34</v>
      </c>
      <c r="E6587" t="s">
        <v>405</v>
      </c>
    </row>
    <row r="6588" spans="1:5" ht="18.75" customHeight="1" x14ac:dyDescent="0.3">
      <c r="A6588" s="4">
        <v>1996</v>
      </c>
      <c r="B6588" t="s">
        <v>1913</v>
      </c>
      <c r="C6588" s="10">
        <v>121000</v>
      </c>
      <c r="D6588" t="s">
        <v>43</v>
      </c>
      <c r="E6588" t="s">
        <v>405</v>
      </c>
    </row>
    <row r="6589" spans="1:5" ht="18.75" customHeight="1" x14ac:dyDescent="0.3">
      <c r="A6589" s="4">
        <v>1996</v>
      </c>
      <c r="B6589" t="s">
        <v>1535</v>
      </c>
      <c r="C6589" s="10">
        <v>120000</v>
      </c>
      <c r="D6589" t="s">
        <v>24</v>
      </c>
      <c r="E6589" t="s">
        <v>405</v>
      </c>
    </row>
    <row r="6590" spans="1:5" ht="18.75" customHeight="1" x14ac:dyDescent="0.3">
      <c r="A6590" s="4">
        <v>1996</v>
      </c>
      <c r="B6590" t="s">
        <v>433</v>
      </c>
      <c r="C6590" s="10">
        <v>6600000</v>
      </c>
      <c r="D6590" t="s">
        <v>43</v>
      </c>
      <c r="E6590" t="s">
        <v>432</v>
      </c>
    </row>
    <row r="6591" spans="1:5" ht="18.75" customHeight="1" x14ac:dyDescent="0.3">
      <c r="A6591" s="4">
        <v>1996</v>
      </c>
      <c r="B6591" t="s">
        <v>255</v>
      </c>
      <c r="C6591" s="10">
        <v>5268506</v>
      </c>
      <c r="D6591" t="s">
        <v>50</v>
      </c>
      <c r="E6591" t="s">
        <v>432</v>
      </c>
    </row>
    <row r="6592" spans="1:5" ht="18.75" customHeight="1" x14ac:dyDescent="0.3">
      <c r="A6592" s="4">
        <v>1996</v>
      </c>
      <c r="B6592" t="s">
        <v>521</v>
      </c>
      <c r="C6592" s="10">
        <v>4319426</v>
      </c>
      <c r="D6592" t="s">
        <v>28</v>
      </c>
      <c r="E6592" t="s">
        <v>432</v>
      </c>
    </row>
    <row r="6593" spans="1:5" ht="18.75" customHeight="1" x14ac:dyDescent="0.3">
      <c r="A6593" s="4">
        <v>1996</v>
      </c>
      <c r="B6593" t="s">
        <v>480</v>
      </c>
      <c r="C6593" s="10">
        <v>4243901</v>
      </c>
      <c r="D6593" t="s">
        <v>37</v>
      </c>
      <c r="E6593" t="s">
        <v>432</v>
      </c>
    </row>
    <row r="6594" spans="1:5" ht="18.75" customHeight="1" x14ac:dyDescent="0.3">
      <c r="A6594" s="4">
        <v>1996</v>
      </c>
      <c r="B6594" t="s">
        <v>1377</v>
      </c>
      <c r="C6594" s="10">
        <v>4000000</v>
      </c>
      <c r="D6594" t="s">
        <v>24</v>
      </c>
      <c r="E6594" t="s">
        <v>432</v>
      </c>
    </row>
    <row r="6595" spans="1:5" ht="18.75" customHeight="1" x14ac:dyDescent="0.3">
      <c r="A6595" s="4">
        <v>1996</v>
      </c>
      <c r="B6595" t="s">
        <v>453</v>
      </c>
      <c r="C6595" s="10">
        <v>3583333</v>
      </c>
      <c r="D6595" t="s">
        <v>28</v>
      </c>
      <c r="E6595" t="s">
        <v>432</v>
      </c>
    </row>
    <row r="6596" spans="1:5" ht="18.75" customHeight="1" x14ac:dyDescent="0.3">
      <c r="A6596" s="4">
        <v>1996</v>
      </c>
      <c r="B6596" t="s">
        <v>1084</v>
      </c>
      <c r="C6596" s="10">
        <v>3350000</v>
      </c>
      <c r="D6596" t="s">
        <v>34</v>
      </c>
      <c r="E6596" t="s">
        <v>432</v>
      </c>
    </row>
    <row r="6597" spans="1:5" ht="18.75" customHeight="1" x14ac:dyDescent="0.3">
      <c r="A6597" s="4">
        <v>1996</v>
      </c>
      <c r="B6597" t="s">
        <v>146</v>
      </c>
      <c r="C6597" s="10">
        <v>3000000</v>
      </c>
      <c r="D6597" t="s">
        <v>24</v>
      </c>
      <c r="E6597" t="s">
        <v>432</v>
      </c>
    </row>
    <row r="6598" spans="1:5" ht="18.75" customHeight="1" x14ac:dyDescent="0.3">
      <c r="A6598" s="4">
        <v>1996</v>
      </c>
      <c r="B6598" t="s">
        <v>947</v>
      </c>
      <c r="C6598" s="10">
        <v>2825000</v>
      </c>
      <c r="D6598" t="s">
        <v>24</v>
      </c>
      <c r="E6598" t="s">
        <v>432</v>
      </c>
    </row>
    <row r="6599" spans="1:5" ht="18.75" customHeight="1" x14ac:dyDescent="0.3">
      <c r="A6599" s="4">
        <v>1996</v>
      </c>
      <c r="B6599" t="s">
        <v>1317</v>
      </c>
      <c r="C6599" s="10">
        <v>2800000</v>
      </c>
      <c r="D6599" t="s">
        <v>24</v>
      </c>
      <c r="E6599" t="s">
        <v>432</v>
      </c>
    </row>
    <row r="6600" spans="1:5" ht="18.75" customHeight="1" x14ac:dyDescent="0.3">
      <c r="A6600" s="4">
        <v>1996</v>
      </c>
      <c r="B6600" t="s">
        <v>396</v>
      </c>
      <c r="C6600" s="10">
        <v>2600000</v>
      </c>
      <c r="D6600" t="s">
        <v>24</v>
      </c>
      <c r="E6600" t="s">
        <v>432</v>
      </c>
    </row>
    <row r="6601" spans="1:5" ht="18.75" customHeight="1" x14ac:dyDescent="0.3">
      <c r="A6601" s="4">
        <v>1996</v>
      </c>
      <c r="B6601" t="s">
        <v>194</v>
      </c>
      <c r="C6601" s="10">
        <v>1666666</v>
      </c>
      <c r="D6601" t="s">
        <v>54</v>
      </c>
      <c r="E6601" t="s">
        <v>432</v>
      </c>
    </row>
    <row r="6602" spans="1:5" ht="18.75" customHeight="1" x14ac:dyDescent="0.3">
      <c r="A6602" s="4">
        <v>1996</v>
      </c>
      <c r="B6602" t="s">
        <v>388</v>
      </c>
      <c r="C6602" s="10">
        <v>750000</v>
      </c>
      <c r="D6602" t="s">
        <v>24</v>
      </c>
      <c r="E6602" t="s">
        <v>432</v>
      </c>
    </row>
    <row r="6603" spans="1:5" ht="18.75" customHeight="1" x14ac:dyDescent="0.3">
      <c r="A6603" s="4">
        <v>1996</v>
      </c>
      <c r="B6603" t="s">
        <v>832</v>
      </c>
      <c r="C6603" s="10">
        <v>700000</v>
      </c>
      <c r="D6603" t="s">
        <v>28</v>
      </c>
      <c r="E6603" t="s">
        <v>432</v>
      </c>
    </row>
    <row r="6604" spans="1:5" ht="18.75" customHeight="1" x14ac:dyDescent="0.3">
      <c r="A6604" s="4">
        <v>1996</v>
      </c>
      <c r="B6604" t="s">
        <v>1237</v>
      </c>
      <c r="C6604" s="10">
        <v>540000</v>
      </c>
      <c r="D6604" t="s">
        <v>24</v>
      </c>
      <c r="E6604" t="s">
        <v>432</v>
      </c>
    </row>
    <row r="6605" spans="1:5" ht="18.75" customHeight="1" x14ac:dyDescent="0.3">
      <c r="A6605" s="4">
        <v>1996</v>
      </c>
      <c r="B6605" t="s">
        <v>268</v>
      </c>
      <c r="C6605" s="10">
        <v>500000</v>
      </c>
      <c r="D6605" t="s">
        <v>24</v>
      </c>
      <c r="E6605" t="s">
        <v>432</v>
      </c>
    </row>
    <row r="6606" spans="1:5" ht="18.75" customHeight="1" x14ac:dyDescent="0.3">
      <c r="A6606" s="4">
        <v>1996</v>
      </c>
      <c r="B6606" t="s">
        <v>826</v>
      </c>
      <c r="C6606" s="10">
        <v>320000</v>
      </c>
      <c r="D6606" t="s">
        <v>43</v>
      </c>
      <c r="E6606" t="s">
        <v>432</v>
      </c>
    </row>
    <row r="6607" spans="1:5" ht="18.75" customHeight="1" x14ac:dyDescent="0.3">
      <c r="A6607" s="4">
        <v>1996</v>
      </c>
      <c r="B6607" t="s">
        <v>1511</v>
      </c>
      <c r="C6607" s="10">
        <v>300000</v>
      </c>
      <c r="D6607" t="s">
        <v>24</v>
      </c>
      <c r="E6607" t="s">
        <v>432</v>
      </c>
    </row>
    <row r="6608" spans="1:5" ht="18.75" customHeight="1" x14ac:dyDescent="0.3">
      <c r="A6608" s="4">
        <v>1996</v>
      </c>
      <c r="B6608" t="s">
        <v>1636</v>
      </c>
      <c r="C6608" s="10">
        <v>285000</v>
      </c>
      <c r="D6608" t="s">
        <v>28</v>
      </c>
      <c r="E6608" t="s">
        <v>432</v>
      </c>
    </row>
    <row r="6609" spans="1:5" ht="18.75" customHeight="1" x14ac:dyDescent="0.3">
      <c r="A6609" s="4">
        <v>1996</v>
      </c>
      <c r="B6609" t="s">
        <v>448</v>
      </c>
      <c r="C6609" s="10">
        <v>250000</v>
      </c>
      <c r="D6609" t="s">
        <v>37</v>
      </c>
      <c r="E6609" t="s">
        <v>432</v>
      </c>
    </row>
    <row r="6610" spans="1:5" ht="18.75" customHeight="1" x14ac:dyDescent="0.3">
      <c r="A6610" s="4">
        <v>1996</v>
      </c>
      <c r="B6610" t="s">
        <v>1596</v>
      </c>
      <c r="C6610" s="10">
        <v>230000</v>
      </c>
      <c r="D6610" t="s">
        <v>28</v>
      </c>
      <c r="E6610" t="s">
        <v>432</v>
      </c>
    </row>
    <row r="6611" spans="1:5" ht="18.75" customHeight="1" x14ac:dyDescent="0.3">
      <c r="A6611" s="4">
        <v>1996</v>
      </c>
      <c r="B6611" t="s">
        <v>1641</v>
      </c>
      <c r="C6611" s="10">
        <v>190000</v>
      </c>
      <c r="D6611" t="s">
        <v>43</v>
      </c>
      <c r="E6611" t="s">
        <v>432</v>
      </c>
    </row>
    <row r="6612" spans="1:5" ht="18.75" customHeight="1" x14ac:dyDescent="0.3">
      <c r="A6612" s="4">
        <v>1996</v>
      </c>
      <c r="B6612" t="s">
        <v>1782</v>
      </c>
      <c r="C6612" s="10">
        <v>150000</v>
      </c>
      <c r="D6612" t="s">
        <v>24</v>
      </c>
      <c r="E6612" t="s">
        <v>432</v>
      </c>
    </row>
    <row r="6613" spans="1:5" ht="18.75" customHeight="1" x14ac:dyDescent="0.3">
      <c r="A6613" s="4">
        <v>1996</v>
      </c>
      <c r="B6613" t="s">
        <v>1787</v>
      </c>
      <c r="C6613" s="10">
        <v>140000</v>
      </c>
      <c r="D6613" t="s">
        <v>34</v>
      </c>
      <c r="E6613" t="s">
        <v>432</v>
      </c>
    </row>
    <row r="6614" spans="1:5" ht="18.75" customHeight="1" x14ac:dyDescent="0.3">
      <c r="A6614" s="4">
        <v>1996</v>
      </c>
      <c r="B6614" t="s">
        <v>1914</v>
      </c>
      <c r="C6614" s="10">
        <v>115000</v>
      </c>
      <c r="D6614" t="s">
        <v>24</v>
      </c>
      <c r="E6614" t="s">
        <v>432</v>
      </c>
    </row>
    <row r="6615" spans="1:5" ht="18.75" customHeight="1" x14ac:dyDescent="0.3">
      <c r="A6615" s="4">
        <v>1996</v>
      </c>
      <c r="B6615" t="s">
        <v>49</v>
      </c>
      <c r="C6615" s="10">
        <v>5000000</v>
      </c>
      <c r="D6615" t="s">
        <v>50</v>
      </c>
      <c r="E6615" t="s">
        <v>457</v>
      </c>
    </row>
    <row r="6616" spans="1:5" ht="18.75" customHeight="1" x14ac:dyDescent="0.3">
      <c r="A6616" s="4">
        <v>1996</v>
      </c>
      <c r="B6616" t="s">
        <v>459</v>
      </c>
      <c r="C6616" s="10">
        <v>4000000</v>
      </c>
      <c r="D6616" t="s">
        <v>28</v>
      </c>
      <c r="E6616" t="s">
        <v>457</v>
      </c>
    </row>
    <row r="6617" spans="1:5" ht="18.75" customHeight="1" x14ac:dyDescent="0.3">
      <c r="A6617" s="4">
        <v>1996</v>
      </c>
      <c r="B6617" t="s">
        <v>93</v>
      </c>
      <c r="C6617" s="10">
        <v>3050000</v>
      </c>
      <c r="D6617" t="s">
        <v>54</v>
      </c>
      <c r="E6617" t="s">
        <v>457</v>
      </c>
    </row>
    <row r="6618" spans="1:5" ht="18.75" customHeight="1" x14ac:dyDescent="0.3">
      <c r="A6618" s="4">
        <v>1996</v>
      </c>
      <c r="B6618" t="s">
        <v>839</v>
      </c>
      <c r="C6618" s="10">
        <v>2800526</v>
      </c>
      <c r="D6618" t="s">
        <v>28</v>
      </c>
      <c r="E6618" t="s">
        <v>457</v>
      </c>
    </row>
    <row r="6619" spans="1:5" ht="18.75" customHeight="1" x14ac:dyDescent="0.3">
      <c r="A6619" s="4">
        <v>1996</v>
      </c>
      <c r="B6619" t="s">
        <v>732</v>
      </c>
      <c r="C6619" s="10">
        <v>2000000</v>
      </c>
      <c r="D6619" t="s">
        <v>28</v>
      </c>
      <c r="E6619" t="s">
        <v>457</v>
      </c>
    </row>
    <row r="6620" spans="1:5" ht="18.75" customHeight="1" x14ac:dyDescent="0.3">
      <c r="A6620" s="4">
        <v>1996</v>
      </c>
      <c r="B6620" t="s">
        <v>1111</v>
      </c>
      <c r="C6620" s="10">
        <v>1900000</v>
      </c>
      <c r="D6620" t="s">
        <v>24</v>
      </c>
      <c r="E6620" t="s">
        <v>457</v>
      </c>
    </row>
    <row r="6621" spans="1:5" ht="18.75" customHeight="1" x14ac:dyDescent="0.3">
      <c r="A6621" s="4">
        <v>1996</v>
      </c>
      <c r="B6621" t="s">
        <v>986</v>
      </c>
      <c r="C6621" s="10">
        <v>1500000</v>
      </c>
      <c r="D6621" t="s">
        <v>24</v>
      </c>
      <c r="E6621" t="s">
        <v>457</v>
      </c>
    </row>
    <row r="6622" spans="1:5" ht="18.75" customHeight="1" x14ac:dyDescent="0.3">
      <c r="A6622" s="4">
        <v>1996</v>
      </c>
      <c r="B6622" t="s">
        <v>1492</v>
      </c>
      <c r="C6622" s="10">
        <v>955000</v>
      </c>
      <c r="D6622" t="s">
        <v>24</v>
      </c>
      <c r="E6622" t="s">
        <v>457</v>
      </c>
    </row>
    <row r="6623" spans="1:5" ht="18.75" customHeight="1" x14ac:dyDescent="0.3">
      <c r="A6623" s="4">
        <v>1996</v>
      </c>
      <c r="B6623" t="s">
        <v>616</v>
      </c>
      <c r="C6623" s="10">
        <v>750000</v>
      </c>
      <c r="D6623" t="s">
        <v>37</v>
      </c>
      <c r="E6623" t="s">
        <v>457</v>
      </c>
    </row>
    <row r="6624" spans="1:5" ht="18.75" customHeight="1" x14ac:dyDescent="0.3">
      <c r="A6624" s="4">
        <v>1996</v>
      </c>
      <c r="B6624" t="s">
        <v>929</v>
      </c>
      <c r="C6624" s="10">
        <v>550000</v>
      </c>
      <c r="D6624" t="s">
        <v>24</v>
      </c>
      <c r="E6624" t="s">
        <v>457</v>
      </c>
    </row>
    <row r="6625" spans="1:5" ht="18.75" customHeight="1" x14ac:dyDescent="0.3">
      <c r="A6625" s="4">
        <v>1996</v>
      </c>
      <c r="B6625" t="s">
        <v>1414</v>
      </c>
      <c r="C6625" s="10">
        <v>550000</v>
      </c>
      <c r="D6625" t="s">
        <v>54</v>
      </c>
      <c r="E6625" t="s">
        <v>457</v>
      </c>
    </row>
    <row r="6626" spans="1:5" ht="18.75" customHeight="1" x14ac:dyDescent="0.3">
      <c r="A6626" s="4">
        <v>1996</v>
      </c>
      <c r="B6626" t="s">
        <v>906</v>
      </c>
      <c r="C6626" s="10">
        <v>500000</v>
      </c>
      <c r="D6626" t="s">
        <v>43</v>
      </c>
      <c r="E6626" t="s">
        <v>457</v>
      </c>
    </row>
    <row r="6627" spans="1:5" ht="18.75" customHeight="1" x14ac:dyDescent="0.3">
      <c r="A6627" s="4">
        <v>1996</v>
      </c>
      <c r="B6627" t="s">
        <v>1384</v>
      </c>
      <c r="C6627" s="10">
        <v>500000</v>
      </c>
      <c r="D6627" t="s">
        <v>43</v>
      </c>
      <c r="E6627" t="s">
        <v>457</v>
      </c>
    </row>
    <row r="6628" spans="1:5" ht="18.75" customHeight="1" x14ac:dyDescent="0.3">
      <c r="A6628" s="4">
        <v>1996</v>
      </c>
      <c r="B6628" t="s">
        <v>263</v>
      </c>
      <c r="C6628" s="10">
        <v>500000</v>
      </c>
      <c r="D6628" t="s">
        <v>24</v>
      </c>
      <c r="E6628" t="s">
        <v>457</v>
      </c>
    </row>
    <row r="6629" spans="1:5" ht="18.75" customHeight="1" x14ac:dyDescent="0.3">
      <c r="A6629" s="4">
        <v>1996</v>
      </c>
      <c r="B6629" t="s">
        <v>1648</v>
      </c>
      <c r="C6629" s="10">
        <v>350000</v>
      </c>
      <c r="D6629" t="s">
        <v>34</v>
      </c>
      <c r="E6629" t="s">
        <v>457</v>
      </c>
    </row>
    <row r="6630" spans="1:5" ht="18.75" customHeight="1" x14ac:dyDescent="0.3">
      <c r="A6630" s="4">
        <v>1996</v>
      </c>
      <c r="B6630" t="s">
        <v>1788</v>
      </c>
      <c r="C6630" s="10">
        <v>325000</v>
      </c>
      <c r="D6630" t="s">
        <v>24</v>
      </c>
      <c r="E6630" t="s">
        <v>457</v>
      </c>
    </row>
    <row r="6631" spans="1:5" ht="18.75" customHeight="1" x14ac:dyDescent="0.3">
      <c r="A6631" s="4">
        <v>1996</v>
      </c>
      <c r="B6631" t="s">
        <v>803</v>
      </c>
      <c r="C6631" s="10">
        <v>300000</v>
      </c>
      <c r="D6631" t="s">
        <v>28</v>
      </c>
      <c r="E6631" t="s">
        <v>457</v>
      </c>
    </row>
    <row r="6632" spans="1:5" ht="18.75" customHeight="1" x14ac:dyDescent="0.3">
      <c r="A6632" s="4">
        <v>1996</v>
      </c>
      <c r="B6632" t="s">
        <v>1499</v>
      </c>
      <c r="C6632" s="10">
        <v>262500</v>
      </c>
      <c r="D6632" t="s">
        <v>54</v>
      </c>
      <c r="E6632" t="s">
        <v>457</v>
      </c>
    </row>
    <row r="6633" spans="1:5" ht="18.75" customHeight="1" x14ac:dyDescent="0.3">
      <c r="A6633" s="4">
        <v>1996</v>
      </c>
      <c r="B6633" t="s">
        <v>1649</v>
      </c>
      <c r="C6633" s="10">
        <v>225000</v>
      </c>
      <c r="D6633" t="s">
        <v>24</v>
      </c>
      <c r="E6633" t="s">
        <v>457</v>
      </c>
    </row>
    <row r="6634" spans="1:5" ht="18.75" customHeight="1" x14ac:dyDescent="0.3">
      <c r="A6634" s="4">
        <v>1996</v>
      </c>
      <c r="B6634" t="s">
        <v>1832</v>
      </c>
      <c r="C6634" s="10">
        <v>205000</v>
      </c>
      <c r="D6634" t="s">
        <v>24</v>
      </c>
      <c r="E6634" t="s">
        <v>457</v>
      </c>
    </row>
    <row r="6635" spans="1:5" ht="18.75" customHeight="1" x14ac:dyDescent="0.3">
      <c r="A6635" s="4">
        <v>1996</v>
      </c>
      <c r="B6635" t="s">
        <v>1792</v>
      </c>
      <c r="C6635" s="10">
        <v>172500</v>
      </c>
      <c r="D6635" t="s">
        <v>24</v>
      </c>
      <c r="E6635" t="s">
        <v>457</v>
      </c>
    </row>
    <row r="6636" spans="1:5" ht="18.75" customHeight="1" x14ac:dyDescent="0.3">
      <c r="A6636" s="4">
        <v>1996</v>
      </c>
      <c r="B6636" t="s">
        <v>1651</v>
      </c>
      <c r="C6636" s="10">
        <v>170000</v>
      </c>
      <c r="D6636" t="s">
        <v>34</v>
      </c>
      <c r="E6636" t="s">
        <v>457</v>
      </c>
    </row>
    <row r="6637" spans="1:5" ht="18.75" customHeight="1" x14ac:dyDescent="0.3">
      <c r="A6637" s="4">
        <v>1996</v>
      </c>
      <c r="B6637" t="s">
        <v>1789</v>
      </c>
      <c r="C6637" s="10">
        <v>155000</v>
      </c>
      <c r="D6637" t="s">
        <v>37</v>
      </c>
      <c r="E6637" t="s">
        <v>457</v>
      </c>
    </row>
    <row r="6638" spans="1:5" ht="18.75" customHeight="1" x14ac:dyDescent="0.3">
      <c r="A6638" s="4">
        <v>1996</v>
      </c>
      <c r="B6638" t="s">
        <v>1915</v>
      </c>
      <c r="C6638" s="10">
        <v>145000</v>
      </c>
      <c r="D6638" t="s">
        <v>24</v>
      </c>
      <c r="E6638" t="s">
        <v>457</v>
      </c>
    </row>
    <row r="6639" spans="1:5" ht="18.75" customHeight="1" x14ac:dyDescent="0.3">
      <c r="A6639" s="4">
        <v>1996</v>
      </c>
      <c r="B6639" t="s">
        <v>1916</v>
      </c>
      <c r="C6639" s="10">
        <v>142500</v>
      </c>
      <c r="D6639" t="s">
        <v>28</v>
      </c>
      <c r="E6639" t="s">
        <v>457</v>
      </c>
    </row>
    <row r="6640" spans="1:5" ht="18.75" customHeight="1" x14ac:dyDescent="0.3">
      <c r="A6640" s="4">
        <v>1996</v>
      </c>
      <c r="B6640" t="s">
        <v>1836</v>
      </c>
      <c r="C6640" s="10">
        <v>125000</v>
      </c>
      <c r="D6640" t="s">
        <v>28</v>
      </c>
      <c r="E6640" t="s">
        <v>457</v>
      </c>
    </row>
    <row r="6641" spans="1:5" ht="18.75" customHeight="1" x14ac:dyDescent="0.3">
      <c r="A6641" s="4">
        <v>1996</v>
      </c>
      <c r="B6641" t="s">
        <v>392</v>
      </c>
      <c r="C6641" s="10">
        <v>6200000</v>
      </c>
      <c r="D6641" t="s">
        <v>28</v>
      </c>
      <c r="E6641" t="s">
        <v>482</v>
      </c>
    </row>
    <row r="6642" spans="1:5" ht="18.75" customHeight="1" x14ac:dyDescent="0.3">
      <c r="A6642" s="4">
        <v>1996</v>
      </c>
      <c r="B6642" t="s">
        <v>401</v>
      </c>
      <c r="C6642" s="10">
        <v>5500000</v>
      </c>
      <c r="D6642" t="s">
        <v>50</v>
      </c>
      <c r="E6642" t="s">
        <v>482</v>
      </c>
    </row>
    <row r="6643" spans="1:5" ht="18.75" customHeight="1" x14ac:dyDescent="0.3">
      <c r="A6643" s="4">
        <v>1996</v>
      </c>
      <c r="B6643" t="s">
        <v>500</v>
      </c>
      <c r="C6643" s="10">
        <v>5250000</v>
      </c>
      <c r="D6643" t="s">
        <v>28</v>
      </c>
      <c r="E6643" t="s">
        <v>482</v>
      </c>
    </row>
    <row r="6644" spans="1:5" ht="18.75" customHeight="1" x14ac:dyDescent="0.3">
      <c r="A6644" s="4">
        <v>1996</v>
      </c>
      <c r="B6644" t="s">
        <v>791</v>
      </c>
      <c r="C6644" s="10">
        <v>2500000</v>
      </c>
      <c r="D6644" t="s">
        <v>54</v>
      </c>
      <c r="E6644" t="s">
        <v>482</v>
      </c>
    </row>
    <row r="6645" spans="1:5" ht="18.75" customHeight="1" x14ac:dyDescent="0.3">
      <c r="A6645" s="4">
        <v>1996</v>
      </c>
      <c r="B6645" t="s">
        <v>1387</v>
      </c>
      <c r="C6645" s="10">
        <v>1750000</v>
      </c>
      <c r="D6645" t="s">
        <v>37</v>
      </c>
      <c r="E6645" t="s">
        <v>482</v>
      </c>
    </row>
    <row r="6646" spans="1:5" ht="18.75" customHeight="1" x14ac:dyDescent="0.3">
      <c r="A6646" s="4">
        <v>1996</v>
      </c>
      <c r="B6646" t="s">
        <v>473</v>
      </c>
      <c r="C6646" s="10">
        <v>1100000</v>
      </c>
      <c r="D6646" t="s">
        <v>34</v>
      </c>
      <c r="E6646" t="s">
        <v>482</v>
      </c>
    </row>
    <row r="6647" spans="1:5" ht="18.75" customHeight="1" x14ac:dyDescent="0.3">
      <c r="A6647" s="4">
        <v>1996</v>
      </c>
      <c r="B6647" t="s">
        <v>941</v>
      </c>
      <c r="C6647" s="10">
        <v>800000</v>
      </c>
      <c r="D6647" t="s">
        <v>28</v>
      </c>
      <c r="E6647" t="s">
        <v>482</v>
      </c>
    </row>
    <row r="6648" spans="1:5" ht="18.75" customHeight="1" x14ac:dyDescent="0.3">
      <c r="A6648" s="4">
        <v>1996</v>
      </c>
      <c r="B6648" t="s">
        <v>1083</v>
      </c>
      <c r="C6648" s="10">
        <v>600000</v>
      </c>
      <c r="D6648" t="s">
        <v>24</v>
      </c>
      <c r="E6648" t="s">
        <v>482</v>
      </c>
    </row>
    <row r="6649" spans="1:5" ht="18.75" customHeight="1" x14ac:dyDescent="0.3">
      <c r="A6649" s="4">
        <v>1996</v>
      </c>
      <c r="B6649" t="s">
        <v>319</v>
      </c>
      <c r="C6649" s="10">
        <v>350000</v>
      </c>
      <c r="D6649" t="s">
        <v>24</v>
      </c>
      <c r="E6649" t="s">
        <v>482</v>
      </c>
    </row>
    <row r="6650" spans="1:5" ht="18.75" customHeight="1" x14ac:dyDescent="0.3">
      <c r="A6650" s="4">
        <v>1996</v>
      </c>
      <c r="B6650" t="s">
        <v>1217</v>
      </c>
      <c r="C6650" s="10">
        <v>350000</v>
      </c>
      <c r="D6650" t="s">
        <v>24</v>
      </c>
      <c r="E6650" t="s">
        <v>482</v>
      </c>
    </row>
    <row r="6651" spans="1:5" ht="18.75" customHeight="1" x14ac:dyDescent="0.3">
      <c r="A6651" s="4">
        <v>1996</v>
      </c>
      <c r="B6651" t="s">
        <v>1013</v>
      </c>
      <c r="C6651" s="10">
        <v>325000</v>
      </c>
      <c r="D6651" t="s">
        <v>43</v>
      </c>
      <c r="E6651" t="s">
        <v>482</v>
      </c>
    </row>
    <row r="6652" spans="1:5" ht="18.75" customHeight="1" x14ac:dyDescent="0.3">
      <c r="A6652" s="4">
        <v>1996</v>
      </c>
      <c r="B6652" t="s">
        <v>539</v>
      </c>
      <c r="C6652" s="10">
        <v>300000</v>
      </c>
      <c r="D6652" t="s">
        <v>28</v>
      </c>
      <c r="E6652" t="s">
        <v>482</v>
      </c>
    </row>
    <row r="6653" spans="1:5" ht="18.75" customHeight="1" x14ac:dyDescent="0.3">
      <c r="A6653" s="4">
        <v>1996</v>
      </c>
      <c r="B6653" t="s">
        <v>1547</v>
      </c>
      <c r="C6653" s="10">
        <v>272500</v>
      </c>
      <c r="D6653" t="s">
        <v>24</v>
      </c>
      <c r="E6653" t="s">
        <v>482</v>
      </c>
    </row>
    <row r="6654" spans="1:5" ht="18.75" customHeight="1" x14ac:dyDescent="0.3">
      <c r="A6654" s="4">
        <v>1996</v>
      </c>
      <c r="B6654" t="s">
        <v>1654</v>
      </c>
      <c r="C6654" s="10">
        <v>265000</v>
      </c>
      <c r="D6654" t="s">
        <v>43</v>
      </c>
      <c r="E6654" t="s">
        <v>482</v>
      </c>
    </row>
    <row r="6655" spans="1:5" ht="18.75" customHeight="1" x14ac:dyDescent="0.3">
      <c r="A6655" s="4">
        <v>1996</v>
      </c>
      <c r="B6655" t="s">
        <v>389</v>
      </c>
      <c r="C6655" s="10">
        <v>250000</v>
      </c>
      <c r="D6655" t="s">
        <v>24</v>
      </c>
      <c r="E6655" t="s">
        <v>482</v>
      </c>
    </row>
    <row r="6656" spans="1:5" ht="18.75" customHeight="1" x14ac:dyDescent="0.3">
      <c r="A6656" s="4">
        <v>1996</v>
      </c>
      <c r="B6656" t="s">
        <v>478</v>
      </c>
      <c r="C6656" s="10">
        <v>250000</v>
      </c>
      <c r="D6656" t="s">
        <v>24</v>
      </c>
      <c r="E6656" t="s">
        <v>482</v>
      </c>
    </row>
    <row r="6657" spans="1:5" ht="18.75" customHeight="1" x14ac:dyDescent="0.3">
      <c r="A6657" s="4">
        <v>1996</v>
      </c>
      <c r="B6657" t="s">
        <v>1129</v>
      </c>
      <c r="C6657" s="10">
        <v>225000</v>
      </c>
      <c r="D6657" t="s">
        <v>28</v>
      </c>
      <c r="E6657" t="s">
        <v>482</v>
      </c>
    </row>
    <row r="6658" spans="1:5" ht="18.75" customHeight="1" x14ac:dyDescent="0.3">
      <c r="A6658" s="4">
        <v>1996</v>
      </c>
      <c r="B6658" t="s">
        <v>1486</v>
      </c>
      <c r="C6658" s="10">
        <v>225000</v>
      </c>
      <c r="D6658" t="s">
        <v>28</v>
      </c>
      <c r="E6658" t="s">
        <v>482</v>
      </c>
    </row>
    <row r="6659" spans="1:5" ht="18.75" customHeight="1" x14ac:dyDescent="0.3">
      <c r="A6659" s="4">
        <v>1996</v>
      </c>
      <c r="B6659" t="s">
        <v>1655</v>
      </c>
      <c r="C6659" s="10">
        <v>200000</v>
      </c>
      <c r="D6659" t="s">
        <v>24</v>
      </c>
      <c r="E6659" t="s">
        <v>482</v>
      </c>
    </row>
    <row r="6660" spans="1:5" ht="18.75" customHeight="1" x14ac:dyDescent="0.3">
      <c r="A6660" s="4">
        <v>1996</v>
      </c>
      <c r="B6660" t="s">
        <v>1797</v>
      </c>
      <c r="C6660" s="10">
        <v>185000</v>
      </c>
      <c r="D6660" t="s">
        <v>24</v>
      </c>
      <c r="E6660" t="s">
        <v>482</v>
      </c>
    </row>
    <row r="6661" spans="1:5" ht="18.75" customHeight="1" x14ac:dyDescent="0.3">
      <c r="A6661" s="4">
        <v>1996</v>
      </c>
      <c r="B6661" t="s">
        <v>1694</v>
      </c>
      <c r="C6661" s="10">
        <v>185000</v>
      </c>
      <c r="D6661" t="s">
        <v>24</v>
      </c>
      <c r="E6661" t="s">
        <v>482</v>
      </c>
    </row>
    <row r="6662" spans="1:5" ht="18.75" customHeight="1" x14ac:dyDescent="0.3">
      <c r="A6662" s="4">
        <v>1996</v>
      </c>
      <c r="B6662" t="s">
        <v>1796</v>
      </c>
      <c r="C6662" s="10">
        <v>175000</v>
      </c>
      <c r="D6662" t="s">
        <v>24</v>
      </c>
      <c r="E6662" t="s">
        <v>482</v>
      </c>
    </row>
    <row r="6663" spans="1:5" ht="18.75" customHeight="1" x14ac:dyDescent="0.3">
      <c r="A6663" s="4">
        <v>1996</v>
      </c>
      <c r="B6663" t="s">
        <v>1798</v>
      </c>
      <c r="C6663" s="10">
        <v>160000</v>
      </c>
      <c r="D6663" t="s">
        <v>24</v>
      </c>
      <c r="E6663" t="s">
        <v>482</v>
      </c>
    </row>
    <row r="6664" spans="1:5" ht="18.75" customHeight="1" x14ac:dyDescent="0.3">
      <c r="A6664" s="4">
        <v>1996</v>
      </c>
      <c r="B6664" t="s">
        <v>1521</v>
      </c>
      <c r="C6664" s="10">
        <v>155000</v>
      </c>
      <c r="D6664" t="s">
        <v>24</v>
      </c>
      <c r="E6664" t="s">
        <v>482</v>
      </c>
    </row>
    <row r="6665" spans="1:5" ht="18.75" customHeight="1" x14ac:dyDescent="0.3">
      <c r="A6665" s="4">
        <v>1996</v>
      </c>
      <c r="B6665" t="s">
        <v>1656</v>
      </c>
      <c r="C6665" s="10">
        <v>140000</v>
      </c>
      <c r="D6665" t="s">
        <v>24</v>
      </c>
      <c r="E6665" t="s">
        <v>482</v>
      </c>
    </row>
    <row r="6666" spans="1:5" ht="18.75" customHeight="1" x14ac:dyDescent="0.3">
      <c r="A6666" s="4">
        <v>1996</v>
      </c>
      <c r="B6666" t="s">
        <v>1917</v>
      </c>
      <c r="C6666" s="10">
        <v>125000</v>
      </c>
      <c r="D6666" t="s">
        <v>34</v>
      </c>
      <c r="E6666" t="s">
        <v>482</v>
      </c>
    </row>
    <row r="6667" spans="1:5" ht="18.75" customHeight="1" x14ac:dyDescent="0.3">
      <c r="A6667" s="4">
        <v>1996</v>
      </c>
      <c r="B6667" t="s">
        <v>637</v>
      </c>
      <c r="C6667" s="10">
        <v>120000</v>
      </c>
      <c r="D6667" t="s">
        <v>28</v>
      </c>
      <c r="E6667" t="s">
        <v>482</v>
      </c>
    </row>
    <row r="6668" spans="1:5" ht="18.75" customHeight="1" x14ac:dyDescent="0.3">
      <c r="A6668" s="4">
        <v>1996</v>
      </c>
      <c r="B6668" t="s">
        <v>1918</v>
      </c>
      <c r="C6668" s="10">
        <v>109000</v>
      </c>
      <c r="D6668" t="s">
        <v>24</v>
      </c>
      <c r="E6668" t="s">
        <v>482</v>
      </c>
    </row>
    <row r="6669" spans="1:5" ht="18.75" customHeight="1" x14ac:dyDescent="0.3">
      <c r="A6669" s="4">
        <v>1996</v>
      </c>
      <c r="B6669" t="s">
        <v>1919</v>
      </c>
      <c r="C6669" s="10">
        <v>109000</v>
      </c>
      <c r="D6669" t="s">
        <v>24</v>
      </c>
      <c r="E6669" t="s">
        <v>482</v>
      </c>
    </row>
    <row r="6670" spans="1:5" ht="18.75" customHeight="1" x14ac:dyDescent="0.3">
      <c r="A6670" s="4">
        <v>1996</v>
      </c>
      <c r="B6670" t="s">
        <v>1920</v>
      </c>
      <c r="C6670" s="10">
        <v>109000</v>
      </c>
      <c r="D6670" t="s">
        <v>37</v>
      </c>
      <c r="E6670" t="s">
        <v>482</v>
      </c>
    </row>
    <row r="6671" spans="1:5" ht="18.75" customHeight="1" x14ac:dyDescent="0.3">
      <c r="A6671" s="4">
        <v>1996</v>
      </c>
      <c r="B6671" t="s">
        <v>1921</v>
      </c>
      <c r="C6671" s="10">
        <v>109000</v>
      </c>
      <c r="D6671" t="s">
        <v>43</v>
      </c>
      <c r="E6671" t="s">
        <v>482</v>
      </c>
    </row>
    <row r="6672" spans="1:5" ht="18.75" customHeight="1" x14ac:dyDescent="0.3">
      <c r="A6672" s="4">
        <v>1996</v>
      </c>
      <c r="B6672" t="s">
        <v>850</v>
      </c>
      <c r="C6672" s="10">
        <v>4700000</v>
      </c>
      <c r="D6672" t="s">
        <v>43</v>
      </c>
      <c r="E6672" t="s">
        <v>509</v>
      </c>
    </row>
    <row r="6673" spans="1:5" ht="18.75" customHeight="1" x14ac:dyDescent="0.3">
      <c r="A6673" s="4">
        <v>1996</v>
      </c>
      <c r="B6673" t="s">
        <v>1130</v>
      </c>
      <c r="C6673" s="10">
        <v>2700000</v>
      </c>
      <c r="D6673" t="s">
        <v>28</v>
      </c>
      <c r="E6673" t="s">
        <v>509</v>
      </c>
    </row>
    <row r="6674" spans="1:5" ht="18.75" customHeight="1" x14ac:dyDescent="0.3">
      <c r="A6674" s="4">
        <v>1996</v>
      </c>
      <c r="B6674" t="s">
        <v>1122</v>
      </c>
      <c r="C6674" s="10">
        <v>2500000</v>
      </c>
      <c r="D6674" t="s">
        <v>54</v>
      </c>
      <c r="E6674" t="s">
        <v>509</v>
      </c>
    </row>
    <row r="6675" spans="1:5" ht="18.75" customHeight="1" x14ac:dyDescent="0.3">
      <c r="A6675" s="4">
        <v>1996</v>
      </c>
      <c r="B6675" t="s">
        <v>1392</v>
      </c>
      <c r="C6675" s="10">
        <v>2300000</v>
      </c>
      <c r="D6675" t="s">
        <v>24</v>
      </c>
      <c r="E6675" t="s">
        <v>509</v>
      </c>
    </row>
    <row r="6676" spans="1:5" ht="18.75" customHeight="1" x14ac:dyDescent="0.3">
      <c r="A6676" s="4">
        <v>1996</v>
      </c>
      <c r="B6676" t="s">
        <v>1105</v>
      </c>
      <c r="C6676" s="10">
        <v>1500000</v>
      </c>
      <c r="D6676" t="s">
        <v>54</v>
      </c>
      <c r="E6676" t="s">
        <v>509</v>
      </c>
    </row>
    <row r="6677" spans="1:5" ht="18.75" customHeight="1" x14ac:dyDescent="0.3">
      <c r="A6677" s="4">
        <v>1996</v>
      </c>
      <c r="B6677" t="s">
        <v>1127</v>
      </c>
      <c r="C6677" s="10">
        <v>1350000</v>
      </c>
      <c r="D6677" t="s">
        <v>37</v>
      </c>
      <c r="E6677" t="s">
        <v>509</v>
      </c>
    </row>
    <row r="6678" spans="1:5" ht="18.75" customHeight="1" x14ac:dyDescent="0.3">
      <c r="A6678" s="4">
        <v>1996</v>
      </c>
      <c r="B6678" t="s">
        <v>190</v>
      </c>
      <c r="C6678" s="10">
        <v>900000</v>
      </c>
      <c r="D6678" t="s">
        <v>24</v>
      </c>
      <c r="E6678" t="s">
        <v>509</v>
      </c>
    </row>
    <row r="6679" spans="1:5" ht="18.75" customHeight="1" x14ac:dyDescent="0.3">
      <c r="A6679" s="4">
        <v>1996</v>
      </c>
      <c r="B6679" t="s">
        <v>1038</v>
      </c>
      <c r="C6679" s="10">
        <v>750000</v>
      </c>
      <c r="D6679" t="s">
        <v>28</v>
      </c>
      <c r="E6679" t="s">
        <v>509</v>
      </c>
    </row>
    <row r="6680" spans="1:5" ht="18.75" customHeight="1" x14ac:dyDescent="0.3">
      <c r="A6680" s="4">
        <v>1996</v>
      </c>
      <c r="B6680" t="s">
        <v>810</v>
      </c>
      <c r="C6680" s="10">
        <v>725000</v>
      </c>
      <c r="D6680" t="s">
        <v>28</v>
      </c>
      <c r="E6680" t="s">
        <v>509</v>
      </c>
    </row>
    <row r="6681" spans="1:5" ht="18.75" customHeight="1" x14ac:dyDescent="0.3">
      <c r="A6681" s="4">
        <v>1996</v>
      </c>
      <c r="B6681" t="s">
        <v>1527</v>
      </c>
      <c r="C6681" s="10">
        <v>500000</v>
      </c>
      <c r="D6681" t="s">
        <v>28</v>
      </c>
      <c r="E6681" t="s">
        <v>509</v>
      </c>
    </row>
    <row r="6682" spans="1:5" ht="18.75" customHeight="1" x14ac:dyDescent="0.3">
      <c r="A6682" s="4">
        <v>1996</v>
      </c>
      <c r="B6682" t="s">
        <v>159</v>
      </c>
      <c r="C6682" s="10">
        <v>400000</v>
      </c>
      <c r="D6682" t="s">
        <v>24</v>
      </c>
      <c r="E6682" t="s">
        <v>509</v>
      </c>
    </row>
    <row r="6683" spans="1:5" ht="18.75" customHeight="1" x14ac:dyDescent="0.3">
      <c r="A6683" s="4">
        <v>1996</v>
      </c>
      <c r="B6683" t="s">
        <v>1404</v>
      </c>
      <c r="C6683" s="10">
        <v>350000</v>
      </c>
      <c r="D6683" t="s">
        <v>28</v>
      </c>
      <c r="E6683" t="s">
        <v>509</v>
      </c>
    </row>
    <row r="6684" spans="1:5" ht="18.75" customHeight="1" x14ac:dyDescent="0.3">
      <c r="A6684" s="4">
        <v>1996</v>
      </c>
      <c r="B6684" t="s">
        <v>148</v>
      </c>
      <c r="C6684" s="10">
        <v>325000</v>
      </c>
      <c r="D6684" t="s">
        <v>37</v>
      </c>
      <c r="E6684" t="s">
        <v>509</v>
      </c>
    </row>
    <row r="6685" spans="1:5" ht="18.75" customHeight="1" x14ac:dyDescent="0.3">
      <c r="A6685" s="4">
        <v>1996</v>
      </c>
      <c r="B6685" t="s">
        <v>1526</v>
      </c>
      <c r="C6685" s="10">
        <v>275000</v>
      </c>
      <c r="D6685" t="s">
        <v>24</v>
      </c>
      <c r="E6685" t="s">
        <v>509</v>
      </c>
    </row>
    <row r="6686" spans="1:5" ht="18.75" customHeight="1" x14ac:dyDescent="0.3">
      <c r="A6686" s="4">
        <v>1996</v>
      </c>
      <c r="B6686" t="s">
        <v>79</v>
      </c>
      <c r="C6686" s="10">
        <v>250000</v>
      </c>
      <c r="D6686" t="s">
        <v>24</v>
      </c>
      <c r="E6686" t="s">
        <v>509</v>
      </c>
    </row>
    <row r="6687" spans="1:5" ht="18.75" customHeight="1" x14ac:dyDescent="0.3">
      <c r="A6687" s="4">
        <v>1996</v>
      </c>
      <c r="B6687" t="s">
        <v>1799</v>
      </c>
      <c r="C6687" s="10">
        <v>220000</v>
      </c>
      <c r="D6687" t="s">
        <v>24</v>
      </c>
      <c r="E6687" t="s">
        <v>509</v>
      </c>
    </row>
    <row r="6688" spans="1:5" ht="18.75" customHeight="1" x14ac:dyDescent="0.3">
      <c r="A6688" s="4">
        <v>1996</v>
      </c>
      <c r="B6688" t="s">
        <v>1524</v>
      </c>
      <c r="C6688" s="10">
        <v>200000</v>
      </c>
      <c r="D6688" t="s">
        <v>54</v>
      </c>
      <c r="E6688" t="s">
        <v>509</v>
      </c>
    </row>
    <row r="6689" spans="1:5" ht="18.75" customHeight="1" x14ac:dyDescent="0.3">
      <c r="A6689" s="4">
        <v>1996</v>
      </c>
      <c r="B6689" t="s">
        <v>1523</v>
      </c>
      <c r="C6689" s="10">
        <v>180000</v>
      </c>
      <c r="D6689" t="s">
        <v>24</v>
      </c>
      <c r="E6689" t="s">
        <v>509</v>
      </c>
    </row>
    <row r="6690" spans="1:5" ht="18.75" customHeight="1" x14ac:dyDescent="0.3">
      <c r="A6690" s="4">
        <v>1996</v>
      </c>
      <c r="B6690" t="s">
        <v>1922</v>
      </c>
      <c r="C6690" s="10">
        <v>150000</v>
      </c>
      <c r="D6690" t="s">
        <v>24</v>
      </c>
      <c r="E6690" t="s">
        <v>509</v>
      </c>
    </row>
    <row r="6691" spans="1:5" ht="18.75" customHeight="1" x14ac:dyDescent="0.3">
      <c r="A6691" s="4">
        <v>1996</v>
      </c>
      <c r="B6691" t="s">
        <v>1801</v>
      </c>
      <c r="C6691" s="10">
        <v>143500</v>
      </c>
      <c r="D6691" t="s">
        <v>24</v>
      </c>
      <c r="E6691" t="s">
        <v>509</v>
      </c>
    </row>
    <row r="6692" spans="1:5" ht="18.75" customHeight="1" x14ac:dyDescent="0.3">
      <c r="A6692" s="4">
        <v>1996</v>
      </c>
      <c r="B6692" t="s">
        <v>1802</v>
      </c>
      <c r="C6692" s="10">
        <v>135000</v>
      </c>
      <c r="D6692" t="s">
        <v>24</v>
      </c>
      <c r="E6692" t="s">
        <v>509</v>
      </c>
    </row>
    <row r="6693" spans="1:5" ht="18.75" customHeight="1" x14ac:dyDescent="0.3">
      <c r="A6693" s="4">
        <v>1996</v>
      </c>
      <c r="B6693" t="s">
        <v>1807</v>
      </c>
      <c r="C6693" s="10">
        <v>135000</v>
      </c>
      <c r="D6693" t="s">
        <v>24</v>
      </c>
      <c r="E6693" t="s">
        <v>509</v>
      </c>
    </row>
    <row r="6694" spans="1:5" ht="18.75" customHeight="1" x14ac:dyDescent="0.3">
      <c r="A6694" s="4">
        <v>1996</v>
      </c>
      <c r="B6694" t="s">
        <v>1804</v>
      </c>
      <c r="C6694" s="10">
        <v>127500</v>
      </c>
      <c r="D6694" t="s">
        <v>50</v>
      </c>
      <c r="E6694" t="s">
        <v>509</v>
      </c>
    </row>
    <row r="6695" spans="1:5" ht="18.75" customHeight="1" x14ac:dyDescent="0.3">
      <c r="A6695" s="4">
        <v>1996</v>
      </c>
      <c r="B6695" t="s">
        <v>1923</v>
      </c>
      <c r="C6695" s="10">
        <v>110500</v>
      </c>
      <c r="D6695" t="s">
        <v>24</v>
      </c>
      <c r="E6695" t="s">
        <v>509</v>
      </c>
    </row>
    <row r="6696" spans="1:5" ht="18.75" customHeight="1" x14ac:dyDescent="0.3">
      <c r="A6696" s="4">
        <v>1996</v>
      </c>
      <c r="B6696" t="s">
        <v>1924</v>
      </c>
      <c r="C6696" s="10">
        <v>109000</v>
      </c>
      <c r="D6696" t="s">
        <v>24</v>
      </c>
      <c r="E6696" t="s">
        <v>509</v>
      </c>
    </row>
    <row r="6697" spans="1:5" ht="18.75" customHeight="1" x14ac:dyDescent="0.3">
      <c r="A6697" s="4">
        <v>1996</v>
      </c>
      <c r="B6697" t="s">
        <v>1925</v>
      </c>
      <c r="C6697" s="10">
        <v>109000</v>
      </c>
      <c r="D6697" t="s">
        <v>34</v>
      </c>
      <c r="E6697" t="s">
        <v>509</v>
      </c>
    </row>
    <row r="6698" spans="1:5" ht="18.75" customHeight="1" x14ac:dyDescent="0.3">
      <c r="A6698" s="4">
        <v>1996</v>
      </c>
      <c r="B6698" t="s">
        <v>1926</v>
      </c>
      <c r="C6698" s="10">
        <v>109000</v>
      </c>
      <c r="D6698" t="s">
        <v>34</v>
      </c>
      <c r="E6698" t="s">
        <v>509</v>
      </c>
    </row>
    <row r="6699" spans="1:5" ht="18.75" customHeight="1" x14ac:dyDescent="0.3">
      <c r="A6699" s="4">
        <v>1996</v>
      </c>
      <c r="B6699" t="s">
        <v>1140</v>
      </c>
      <c r="C6699" s="10">
        <v>7100000</v>
      </c>
      <c r="D6699" t="s">
        <v>28</v>
      </c>
      <c r="E6699" t="s">
        <v>535</v>
      </c>
    </row>
    <row r="6700" spans="1:5" ht="18.75" customHeight="1" x14ac:dyDescent="0.3">
      <c r="A6700" s="4">
        <v>1996</v>
      </c>
      <c r="B6700" t="s">
        <v>307</v>
      </c>
      <c r="C6700" s="10">
        <v>5657365</v>
      </c>
      <c r="D6700" t="s">
        <v>50</v>
      </c>
      <c r="E6700" t="s">
        <v>535</v>
      </c>
    </row>
    <row r="6701" spans="1:5" ht="18.75" customHeight="1" x14ac:dyDescent="0.3">
      <c r="A6701" s="4">
        <v>1996</v>
      </c>
      <c r="B6701" t="s">
        <v>1396</v>
      </c>
      <c r="C6701" s="10">
        <v>4000000</v>
      </c>
      <c r="D6701" t="s">
        <v>34</v>
      </c>
      <c r="E6701" t="s">
        <v>535</v>
      </c>
    </row>
    <row r="6702" spans="1:5" ht="18.75" customHeight="1" x14ac:dyDescent="0.3">
      <c r="A6702" s="4">
        <v>1996</v>
      </c>
      <c r="B6702" t="s">
        <v>492</v>
      </c>
      <c r="C6702" s="10">
        <v>3300000</v>
      </c>
      <c r="D6702" t="s">
        <v>24</v>
      </c>
      <c r="E6702" t="s">
        <v>535</v>
      </c>
    </row>
    <row r="6703" spans="1:5" ht="18.75" customHeight="1" x14ac:dyDescent="0.3">
      <c r="A6703" s="4">
        <v>1996</v>
      </c>
      <c r="B6703" t="s">
        <v>979</v>
      </c>
      <c r="C6703" s="10">
        <v>3000000</v>
      </c>
      <c r="D6703" t="s">
        <v>24</v>
      </c>
      <c r="E6703" t="s">
        <v>535</v>
      </c>
    </row>
    <row r="6704" spans="1:5" ht="18.75" customHeight="1" x14ac:dyDescent="0.3">
      <c r="A6704" s="4">
        <v>1996</v>
      </c>
      <c r="B6704" t="s">
        <v>1145</v>
      </c>
      <c r="C6704" s="10">
        <v>1925000</v>
      </c>
      <c r="D6704" t="s">
        <v>54</v>
      </c>
      <c r="E6704" t="s">
        <v>535</v>
      </c>
    </row>
    <row r="6705" spans="1:5" ht="18.75" customHeight="1" x14ac:dyDescent="0.3">
      <c r="A6705" s="4">
        <v>1996</v>
      </c>
      <c r="B6705" t="s">
        <v>444</v>
      </c>
      <c r="C6705" s="10">
        <v>1461649</v>
      </c>
      <c r="D6705" t="s">
        <v>31</v>
      </c>
      <c r="E6705" t="s">
        <v>535</v>
      </c>
    </row>
    <row r="6706" spans="1:5" ht="18.75" customHeight="1" x14ac:dyDescent="0.3">
      <c r="A6706" s="4">
        <v>1996</v>
      </c>
      <c r="B6706" t="s">
        <v>666</v>
      </c>
      <c r="C6706" s="10">
        <v>1419681</v>
      </c>
      <c r="D6706" t="s">
        <v>24</v>
      </c>
      <c r="E6706" t="s">
        <v>535</v>
      </c>
    </row>
    <row r="6707" spans="1:5" ht="18.75" customHeight="1" x14ac:dyDescent="0.3">
      <c r="A6707" s="4">
        <v>1996</v>
      </c>
      <c r="B6707" t="s">
        <v>552</v>
      </c>
      <c r="C6707" s="10">
        <v>1350000</v>
      </c>
      <c r="D6707" t="s">
        <v>24</v>
      </c>
      <c r="E6707" t="s">
        <v>535</v>
      </c>
    </row>
    <row r="6708" spans="1:5" ht="18.75" customHeight="1" x14ac:dyDescent="0.3">
      <c r="A6708" s="4">
        <v>1996</v>
      </c>
      <c r="B6708" t="s">
        <v>1663</v>
      </c>
      <c r="C6708" s="10">
        <v>1100000</v>
      </c>
      <c r="D6708" t="s">
        <v>24</v>
      </c>
      <c r="E6708" t="s">
        <v>535</v>
      </c>
    </row>
    <row r="6709" spans="1:5" ht="18.75" customHeight="1" x14ac:dyDescent="0.3">
      <c r="A6709" s="4">
        <v>1996</v>
      </c>
      <c r="B6709" t="s">
        <v>968</v>
      </c>
      <c r="C6709" s="10">
        <v>1050000</v>
      </c>
      <c r="D6709" t="s">
        <v>28</v>
      </c>
      <c r="E6709" t="s">
        <v>535</v>
      </c>
    </row>
    <row r="6710" spans="1:5" ht="18.75" customHeight="1" x14ac:dyDescent="0.3">
      <c r="A6710" s="4">
        <v>1996</v>
      </c>
      <c r="B6710" t="s">
        <v>59</v>
      </c>
      <c r="C6710" s="10">
        <v>875000</v>
      </c>
      <c r="D6710" t="s">
        <v>37</v>
      </c>
      <c r="E6710" t="s">
        <v>535</v>
      </c>
    </row>
    <row r="6711" spans="1:5" ht="18.75" customHeight="1" x14ac:dyDescent="0.3">
      <c r="A6711" s="4">
        <v>1996</v>
      </c>
      <c r="B6711" t="s">
        <v>357</v>
      </c>
      <c r="C6711" s="10">
        <v>600000</v>
      </c>
      <c r="D6711" t="s">
        <v>34</v>
      </c>
      <c r="E6711" t="s">
        <v>535</v>
      </c>
    </row>
    <row r="6712" spans="1:5" ht="18.75" customHeight="1" x14ac:dyDescent="0.3">
      <c r="A6712" s="4">
        <v>1996</v>
      </c>
      <c r="B6712" t="s">
        <v>1532</v>
      </c>
      <c r="C6712" s="10">
        <v>375000</v>
      </c>
      <c r="D6712" t="s">
        <v>24</v>
      </c>
      <c r="E6712" t="s">
        <v>535</v>
      </c>
    </row>
    <row r="6713" spans="1:5" ht="18.75" customHeight="1" x14ac:dyDescent="0.3">
      <c r="A6713" s="4">
        <v>1996</v>
      </c>
      <c r="B6713" t="s">
        <v>1356</v>
      </c>
      <c r="C6713" s="10">
        <v>360000</v>
      </c>
      <c r="D6713" t="s">
        <v>24</v>
      </c>
      <c r="E6713" t="s">
        <v>535</v>
      </c>
    </row>
    <row r="6714" spans="1:5" ht="18.75" customHeight="1" x14ac:dyDescent="0.3">
      <c r="A6714" s="4">
        <v>1996</v>
      </c>
      <c r="B6714" t="s">
        <v>1104</v>
      </c>
      <c r="C6714" s="10">
        <v>265000</v>
      </c>
      <c r="D6714" t="s">
        <v>24</v>
      </c>
      <c r="E6714" t="s">
        <v>535</v>
      </c>
    </row>
    <row r="6715" spans="1:5" ht="18.75" customHeight="1" x14ac:dyDescent="0.3">
      <c r="A6715" s="4">
        <v>1996</v>
      </c>
      <c r="B6715" t="s">
        <v>1808</v>
      </c>
      <c r="C6715" s="10">
        <v>258333</v>
      </c>
      <c r="D6715" t="s">
        <v>28</v>
      </c>
      <c r="E6715" t="s">
        <v>535</v>
      </c>
    </row>
    <row r="6716" spans="1:5" ht="18.75" customHeight="1" x14ac:dyDescent="0.3">
      <c r="A6716" s="4">
        <v>1996</v>
      </c>
      <c r="B6716" t="s">
        <v>1534</v>
      </c>
      <c r="C6716" s="10">
        <v>200000</v>
      </c>
      <c r="D6716" t="s">
        <v>43</v>
      </c>
      <c r="E6716" t="s">
        <v>535</v>
      </c>
    </row>
    <row r="6717" spans="1:5" ht="18.75" customHeight="1" x14ac:dyDescent="0.3">
      <c r="A6717" s="4">
        <v>1996</v>
      </c>
      <c r="B6717" t="s">
        <v>1324</v>
      </c>
      <c r="C6717" s="10">
        <v>200000</v>
      </c>
      <c r="D6717" t="s">
        <v>28</v>
      </c>
      <c r="E6717" t="s">
        <v>535</v>
      </c>
    </row>
    <row r="6718" spans="1:5" ht="18.75" customHeight="1" x14ac:dyDescent="0.3">
      <c r="A6718" s="4">
        <v>1996</v>
      </c>
      <c r="B6718" t="s">
        <v>400</v>
      </c>
      <c r="C6718" s="10">
        <v>180000</v>
      </c>
      <c r="D6718" t="s">
        <v>43</v>
      </c>
      <c r="E6718" t="s">
        <v>535</v>
      </c>
    </row>
    <row r="6719" spans="1:5" ht="18.75" customHeight="1" x14ac:dyDescent="0.3">
      <c r="A6719" s="4">
        <v>1996</v>
      </c>
      <c r="B6719" t="s">
        <v>1809</v>
      </c>
      <c r="C6719" s="10">
        <v>178000</v>
      </c>
      <c r="D6719" t="s">
        <v>24</v>
      </c>
      <c r="E6719" t="s">
        <v>535</v>
      </c>
    </row>
    <row r="6720" spans="1:5" ht="18.75" customHeight="1" x14ac:dyDescent="0.3">
      <c r="A6720" s="4">
        <v>1996</v>
      </c>
      <c r="B6720" t="s">
        <v>841</v>
      </c>
      <c r="C6720" s="10">
        <v>167500</v>
      </c>
      <c r="D6720" t="s">
        <v>54</v>
      </c>
      <c r="E6720" t="s">
        <v>535</v>
      </c>
    </row>
    <row r="6721" spans="1:5" ht="18.75" customHeight="1" x14ac:dyDescent="0.3">
      <c r="A6721" s="4">
        <v>1996</v>
      </c>
      <c r="B6721" t="s">
        <v>1632</v>
      </c>
      <c r="C6721" s="10">
        <v>165000</v>
      </c>
      <c r="D6721" t="s">
        <v>28</v>
      </c>
      <c r="E6721" t="s">
        <v>535</v>
      </c>
    </row>
    <row r="6722" spans="1:5" ht="18.75" customHeight="1" x14ac:dyDescent="0.3">
      <c r="A6722" s="4">
        <v>1996</v>
      </c>
      <c r="B6722" t="s">
        <v>1638</v>
      </c>
      <c r="C6722" s="10">
        <v>160000</v>
      </c>
      <c r="D6722" t="s">
        <v>28</v>
      </c>
      <c r="E6722" t="s">
        <v>535</v>
      </c>
    </row>
    <row r="6723" spans="1:5" ht="18.75" customHeight="1" x14ac:dyDescent="0.3">
      <c r="A6723" s="4">
        <v>1996</v>
      </c>
      <c r="B6723" t="s">
        <v>633</v>
      </c>
      <c r="C6723" s="10">
        <v>150000</v>
      </c>
      <c r="D6723" t="s">
        <v>37</v>
      </c>
      <c r="E6723" t="s">
        <v>535</v>
      </c>
    </row>
    <row r="6724" spans="1:5" ht="18.75" customHeight="1" x14ac:dyDescent="0.3">
      <c r="A6724" s="4">
        <v>1996</v>
      </c>
      <c r="B6724" t="s">
        <v>1927</v>
      </c>
      <c r="C6724" s="10">
        <v>130000</v>
      </c>
      <c r="D6724" t="s">
        <v>24</v>
      </c>
      <c r="E6724" t="s">
        <v>535</v>
      </c>
    </row>
    <row r="6725" spans="1:5" ht="18.75" customHeight="1" x14ac:dyDescent="0.3">
      <c r="A6725" s="4">
        <v>1996</v>
      </c>
      <c r="B6725" t="s">
        <v>1928</v>
      </c>
      <c r="C6725" s="10">
        <v>118500</v>
      </c>
      <c r="D6725" t="s">
        <v>24</v>
      </c>
      <c r="E6725" t="s">
        <v>535</v>
      </c>
    </row>
    <row r="6726" spans="1:5" ht="18.75" customHeight="1" x14ac:dyDescent="0.3">
      <c r="A6726" s="4">
        <v>1996</v>
      </c>
      <c r="B6726" t="s">
        <v>1813</v>
      </c>
      <c r="C6726" s="10">
        <v>116000</v>
      </c>
      <c r="D6726" t="s">
        <v>24</v>
      </c>
      <c r="E6726" t="s">
        <v>535</v>
      </c>
    </row>
    <row r="6727" spans="1:5" ht="18.75" customHeight="1" x14ac:dyDescent="0.3">
      <c r="A6727" s="4">
        <v>1996</v>
      </c>
      <c r="B6727" t="s">
        <v>580</v>
      </c>
      <c r="C6727" s="10">
        <v>6150000</v>
      </c>
      <c r="D6727" t="s">
        <v>24</v>
      </c>
      <c r="E6727" t="s">
        <v>564</v>
      </c>
    </row>
    <row r="6728" spans="1:5" ht="18.75" customHeight="1" x14ac:dyDescent="0.3">
      <c r="A6728" s="4">
        <v>1996</v>
      </c>
      <c r="B6728" t="s">
        <v>578</v>
      </c>
      <c r="C6728" s="10">
        <v>5600000</v>
      </c>
      <c r="D6728" t="s">
        <v>43</v>
      </c>
      <c r="E6728" t="s">
        <v>564</v>
      </c>
    </row>
    <row r="6729" spans="1:5" ht="18.75" customHeight="1" x14ac:dyDescent="0.3">
      <c r="A6729" s="4">
        <v>1996</v>
      </c>
      <c r="B6729" t="s">
        <v>529</v>
      </c>
      <c r="C6729" s="10">
        <v>4975000</v>
      </c>
      <c r="D6729" t="s">
        <v>24</v>
      </c>
      <c r="E6729" t="s">
        <v>564</v>
      </c>
    </row>
    <row r="6730" spans="1:5" ht="18.75" customHeight="1" x14ac:dyDescent="0.3">
      <c r="A6730" s="4">
        <v>1996</v>
      </c>
      <c r="B6730" t="s">
        <v>696</v>
      </c>
      <c r="C6730" s="10">
        <v>4333334</v>
      </c>
      <c r="D6730" t="s">
        <v>24</v>
      </c>
      <c r="E6730" t="s">
        <v>564</v>
      </c>
    </row>
    <row r="6731" spans="1:5" ht="18.75" customHeight="1" x14ac:dyDescent="0.3">
      <c r="A6731" s="4">
        <v>1996</v>
      </c>
      <c r="B6731" t="s">
        <v>1405</v>
      </c>
      <c r="C6731" s="10">
        <v>3575000</v>
      </c>
      <c r="D6731" t="s">
        <v>28</v>
      </c>
      <c r="E6731" t="s">
        <v>564</v>
      </c>
    </row>
    <row r="6732" spans="1:5" ht="18.75" customHeight="1" x14ac:dyDescent="0.3">
      <c r="A6732" s="4">
        <v>1996</v>
      </c>
      <c r="B6732" t="s">
        <v>1286</v>
      </c>
      <c r="C6732" s="10">
        <v>3300000</v>
      </c>
      <c r="D6732" t="s">
        <v>24</v>
      </c>
      <c r="E6732" t="s">
        <v>564</v>
      </c>
    </row>
    <row r="6733" spans="1:5" ht="18.75" customHeight="1" x14ac:dyDescent="0.3">
      <c r="A6733" s="4">
        <v>1996</v>
      </c>
      <c r="B6733" t="s">
        <v>1148</v>
      </c>
      <c r="C6733" s="10">
        <v>1600000</v>
      </c>
      <c r="D6733" t="s">
        <v>50</v>
      </c>
      <c r="E6733" t="s">
        <v>564</v>
      </c>
    </row>
    <row r="6734" spans="1:5" ht="18.75" customHeight="1" x14ac:dyDescent="0.3">
      <c r="A6734" s="4">
        <v>1996</v>
      </c>
      <c r="B6734" t="s">
        <v>320</v>
      </c>
      <c r="C6734" s="10">
        <v>1500000</v>
      </c>
      <c r="D6734" t="s">
        <v>24</v>
      </c>
      <c r="E6734" t="s">
        <v>564</v>
      </c>
    </row>
    <row r="6735" spans="1:5" ht="18.75" customHeight="1" x14ac:dyDescent="0.3">
      <c r="A6735" s="4">
        <v>1996</v>
      </c>
      <c r="B6735" t="s">
        <v>1041</v>
      </c>
      <c r="C6735" s="10">
        <v>1100000</v>
      </c>
      <c r="D6735" t="s">
        <v>24</v>
      </c>
      <c r="E6735" t="s">
        <v>564</v>
      </c>
    </row>
    <row r="6736" spans="1:5" ht="18.75" customHeight="1" x14ac:dyDescent="0.3">
      <c r="A6736" s="4">
        <v>1996</v>
      </c>
      <c r="B6736" t="s">
        <v>1241</v>
      </c>
      <c r="C6736" s="10">
        <v>1000000</v>
      </c>
      <c r="D6736" t="s">
        <v>28</v>
      </c>
      <c r="E6736" t="s">
        <v>564</v>
      </c>
    </row>
    <row r="6737" spans="1:5" ht="18.75" customHeight="1" x14ac:dyDescent="0.3">
      <c r="A6737" s="4">
        <v>1996</v>
      </c>
      <c r="B6737" t="s">
        <v>1110</v>
      </c>
      <c r="C6737" s="10">
        <v>817000</v>
      </c>
      <c r="D6737" t="s">
        <v>24</v>
      </c>
      <c r="E6737" t="s">
        <v>564</v>
      </c>
    </row>
    <row r="6738" spans="1:5" ht="18.75" customHeight="1" x14ac:dyDescent="0.3">
      <c r="A6738" s="4">
        <v>1996</v>
      </c>
      <c r="B6738" t="s">
        <v>1669</v>
      </c>
      <c r="C6738" s="10">
        <v>725000</v>
      </c>
      <c r="D6738" t="s">
        <v>37</v>
      </c>
      <c r="E6738" t="s">
        <v>564</v>
      </c>
    </row>
    <row r="6739" spans="1:5" ht="18.75" customHeight="1" x14ac:dyDescent="0.3">
      <c r="A6739" s="4">
        <v>1996</v>
      </c>
      <c r="B6739" t="s">
        <v>1098</v>
      </c>
      <c r="C6739" s="10">
        <v>675000</v>
      </c>
      <c r="D6739" t="s">
        <v>28</v>
      </c>
      <c r="E6739" t="s">
        <v>564</v>
      </c>
    </row>
    <row r="6740" spans="1:5" ht="18.75" customHeight="1" x14ac:dyDescent="0.3">
      <c r="A6740" s="4">
        <v>1996</v>
      </c>
      <c r="B6740" t="s">
        <v>1281</v>
      </c>
      <c r="C6740" s="10">
        <v>625000</v>
      </c>
      <c r="D6740" t="s">
        <v>34</v>
      </c>
      <c r="E6740" t="s">
        <v>564</v>
      </c>
    </row>
    <row r="6741" spans="1:5" ht="18.75" customHeight="1" x14ac:dyDescent="0.3">
      <c r="A6741" s="4">
        <v>1996</v>
      </c>
      <c r="B6741" t="s">
        <v>901</v>
      </c>
      <c r="C6741" s="10">
        <v>600000</v>
      </c>
      <c r="D6741" t="s">
        <v>24</v>
      </c>
      <c r="E6741" t="s">
        <v>564</v>
      </c>
    </row>
    <row r="6742" spans="1:5" ht="18.75" customHeight="1" x14ac:dyDescent="0.3">
      <c r="A6742" s="4">
        <v>1996</v>
      </c>
      <c r="B6742" t="s">
        <v>215</v>
      </c>
      <c r="C6742" s="10">
        <v>500000</v>
      </c>
      <c r="D6742" t="s">
        <v>28</v>
      </c>
      <c r="E6742" t="s">
        <v>564</v>
      </c>
    </row>
    <row r="6743" spans="1:5" ht="18.75" customHeight="1" x14ac:dyDescent="0.3">
      <c r="A6743" s="4">
        <v>1996</v>
      </c>
      <c r="B6743" t="s">
        <v>565</v>
      </c>
      <c r="C6743" s="10">
        <v>500000</v>
      </c>
      <c r="D6743" t="s">
        <v>28</v>
      </c>
      <c r="E6743" t="s">
        <v>564</v>
      </c>
    </row>
    <row r="6744" spans="1:5" ht="18.75" customHeight="1" x14ac:dyDescent="0.3">
      <c r="A6744" s="4">
        <v>1996</v>
      </c>
      <c r="B6744" t="s">
        <v>858</v>
      </c>
      <c r="C6744" s="10">
        <v>500000</v>
      </c>
      <c r="D6744" t="s">
        <v>54</v>
      </c>
      <c r="E6744" t="s">
        <v>564</v>
      </c>
    </row>
    <row r="6745" spans="1:5" ht="18.75" customHeight="1" x14ac:dyDescent="0.3">
      <c r="A6745" s="4">
        <v>1996</v>
      </c>
      <c r="B6745" t="s">
        <v>1150</v>
      </c>
      <c r="C6745" s="10">
        <v>500000</v>
      </c>
      <c r="D6745" t="s">
        <v>34</v>
      </c>
      <c r="E6745" t="s">
        <v>564</v>
      </c>
    </row>
    <row r="6746" spans="1:5" ht="18.75" customHeight="1" x14ac:dyDescent="0.3">
      <c r="A6746" s="4">
        <v>1996</v>
      </c>
      <c r="B6746" t="s">
        <v>1539</v>
      </c>
      <c r="C6746" s="10">
        <v>425000</v>
      </c>
      <c r="D6746" t="s">
        <v>37</v>
      </c>
      <c r="E6746" t="s">
        <v>564</v>
      </c>
    </row>
    <row r="6747" spans="1:5" ht="18.75" customHeight="1" x14ac:dyDescent="0.3">
      <c r="A6747" s="4">
        <v>1996</v>
      </c>
      <c r="B6747" t="s">
        <v>1035</v>
      </c>
      <c r="C6747" s="10">
        <v>350000</v>
      </c>
      <c r="D6747" t="s">
        <v>24</v>
      </c>
      <c r="E6747" t="s">
        <v>564</v>
      </c>
    </row>
    <row r="6748" spans="1:5" ht="18.75" customHeight="1" x14ac:dyDescent="0.3">
      <c r="A6748" s="4">
        <v>1996</v>
      </c>
      <c r="B6748" t="s">
        <v>591</v>
      </c>
      <c r="C6748" s="10">
        <v>200000</v>
      </c>
      <c r="D6748" t="s">
        <v>54</v>
      </c>
      <c r="E6748" t="s">
        <v>564</v>
      </c>
    </row>
    <row r="6749" spans="1:5" ht="18.75" customHeight="1" x14ac:dyDescent="0.3">
      <c r="A6749" s="4">
        <v>1996</v>
      </c>
      <c r="B6749" t="s">
        <v>1541</v>
      </c>
      <c r="C6749" s="10">
        <v>195000</v>
      </c>
      <c r="D6749" t="s">
        <v>24</v>
      </c>
      <c r="E6749" t="s">
        <v>564</v>
      </c>
    </row>
    <row r="6750" spans="1:5" ht="18.75" customHeight="1" x14ac:dyDescent="0.3">
      <c r="A6750" s="4">
        <v>1996</v>
      </c>
      <c r="B6750" t="s">
        <v>1671</v>
      </c>
      <c r="C6750" s="10">
        <v>195000</v>
      </c>
      <c r="D6750" t="s">
        <v>24</v>
      </c>
      <c r="E6750" t="s">
        <v>564</v>
      </c>
    </row>
    <row r="6751" spans="1:5" ht="18.75" customHeight="1" x14ac:dyDescent="0.3">
      <c r="A6751" s="4">
        <v>1996</v>
      </c>
      <c r="B6751" t="s">
        <v>1672</v>
      </c>
      <c r="C6751" s="10">
        <v>160000</v>
      </c>
      <c r="D6751" t="s">
        <v>24</v>
      </c>
      <c r="E6751" t="s">
        <v>564</v>
      </c>
    </row>
    <row r="6752" spans="1:5" ht="18.75" customHeight="1" x14ac:dyDescent="0.3">
      <c r="A6752" s="4">
        <v>1996</v>
      </c>
      <c r="B6752" t="s">
        <v>1678</v>
      </c>
      <c r="C6752" s="10">
        <v>135000</v>
      </c>
      <c r="D6752" t="s">
        <v>24</v>
      </c>
      <c r="E6752" t="s">
        <v>564</v>
      </c>
    </row>
    <row r="6753" spans="1:5" ht="18.75" customHeight="1" x14ac:dyDescent="0.3">
      <c r="A6753" s="4">
        <v>1996</v>
      </c>
      <c r="B6753" t="s">
        <v>1670</v>
      </c>
      <c r="C6753" s="10">
        <v>130000</v>
      </c>
      <c r="D6753" t="s">
        <v>54</v>
      </c>
      <c r="E6753" t="s">
        <v>564</v>
      </c>
    </row>
    <row r="6754" spans="1:5" ht="18.75" customHeight="1" x14ac:dyDescent="0.3">
      <c r="A6754" s="4">
        <v>1996</v>
      </c>
      <c r="B6754" t="s">
        <v>1598</v>
      </c>
      <c r="C6754" s="10">
        <v>125000</v>
      </c>
      <c r="D6754" t="s">
        <v>28</v>
      </c>
      <c r="E6754" t="s">
        <v>564</v>
      </c>
    </row>
    <row r="6755" spans="1:5" ht="18.75" customHeight="1" x14ac:dyDescent="0.3">
      <c r="A6755" s="4">
        <v>1996</v>
      </c>
      <c r="B6755" t="s">
        <v>1929</v>
      </c>
      <c r="C6755" s="10">
        <v>120000</v>
      </c>
      <c r="D6755" t="s">
        <v>24</v>
      </c>
      <c r="E6755" t="s">
        <v>564</v>
      </c>
    </row>
    <row r="6756" spans="1:5" ht="18.75" customHeight="1" x14ac:dyDescent="0.3">
      <c r="A6756" s="4">
        <v>1996</v>
      </c>
      <c r="B6756" t="s">
        <v>1930</v>
      </c>
      <c r="C6756" s="10">
        <v>109000</v>
      </c>
      <c r="D6756" t="s">
        <v>28</v>
      </c>
      <c r="E6756" t="s">
        <v>564</v>
      </c>
    </row>
    <row r="6757" spans="1:5" ht="18.75" customHeight="1" x14ac:dyDescent="0.3">
      <c r="A6757" s="4">
        <v>1996</v>
      </c>
      <c r="B6757" t="s">
        <v>596</v>
      </c>
      <c r="C6757" s="10">
        <v>5500000</v>
      </c>
      <c r="D6757" t="s">
        <v>24</v>
      </c>
      <c r="E6757" t="s">
        <v>593</v>
      </c>
    </row>
    <row r="6758" spans="1:5" ht="18.75" customHeight="1" x14ac:dyDescent="0.3">
      <c r="A6758" s="4">
        <v>1996</v>
      </c>
      <c r="B6758" t="s">
        <v>1407</v>
      </c>
      <c r="C6758" s="10">
        <v>5350000</v>
      </c>
      <c r="D6758" t="s">
        <v>50</v>
      </c>
      <c r="E6758" t="s">
        <v>593</v>
      </c>
    </row>
    <row r="6759" spans="1:5" ht="18.75" customHeight="1" x14ac:dyDescent="0.3">
      <c r="A6759" s="4">
        <v>1996</v>
      </c>
      <c r="B6759" t="s">
        <v>112</v>
      </c>
      <c r="C6759" s="10">
        <v>4500000</v>
      </c>
      <c r="D6759" t="s">
        <v>31</v>
      </c>
      <c r="E6759" t="s">
        <v>593</v>
      </c>
    </row>
    <row r="6760" spans="1:5" ht="18.75" customHeight="1" x14ac:dyDescent="0.3">
      <c r="A6760" s="4">
        <v>1996</v>
      </c>
      <c r="B6760" t="s">
        <v>608</v>
      </c>
      <c r="C6760" s="10">
        <v>3700000</v>
      </c>
      <c r="D6760" t="s">
        <v>28</v>
      </c>
      <c r="E6760" t="s">
        <v>593</v>
      </c>
    </row>
    <row r="6761" spans="1:5" ht="18.75" customHeight="1" x14ac:dyDescent="0.3">
      <c r="A6761" s="4">
        <v>1996</v>
      </c>
      <c r="B6761" t="s">
        <v>867</v>
      </c>
      <c r="C6761" s="10">
        <v>2900000</v>
      </c>
      <c r="D6761" t="s">
        <v>24</v>
      </c>
      <c r="E6761" t="s">
        <v>593</v>
      </c>
    </row>
    <row r="6762" spans="1:5" ht="18.75" customHeight="1" x14ac:dyDescent="0.3">
      <c r="A6762" s="4">
        <v>1996</v>
      </c>
      <c r="B6762" t="s">
        <v>1409</v>
      </c>
      <c r="C6762" s="10">
        <v>2672500</v>
      </c>
      <c r="D6762" t="s">
        <v>43</v>
      </c>
      <c r="E6762" t="s">
        <v>593</v>
      </c>
    </row>
    <row r="6763" spans="1:5" ht="18.75" customHeight="1" x14ac:dyDescent="0.3">
      <c r="A6763" s="4">
        <v>1996</v>
      </c>
      <c r="B6763" t="s">
        <v>555</v>
      </c>
      <c r="C6763" s="10">
        <v>2300000</v>
      </c>
      <c r="D6763" t="s">
        <v>34</v>
      </c>
      <c r="E6763" t="s">
        <v>593</v>
      </c>
    </row>
    <row r="6764" spans="1:5" ht="18.75" customHeight="1" x14ac:dyDescent="0.3">
      <c r="A6764" s="4">
        <v>1996</v>
      </c>
      <c r="B6764" t="s">
        <v>1500</v>
      </c>
      <c r="C6764" s="10">
        <v>1850000</v>
      </c>
      <c r="D6764" t="s">
        <v>43</v>
      </c>
      <c r="E6764" t="s">
        <v>593</v>
      </c>
    </row>
    <row r="6765" spans="1:5" ht="18.75" customHeight="1" x14ac:dyDescent="0.3">
      <c r="A6765" s="4">
        <v>1996</v>
      </c>
      <c r="B6765" t="s">
        <v>944</v>
      </c>
      <c r="C6765" s="10">
        <v>1750000</v>
      </c>
      <c r="D6765" t="s">
        <v>24</v>
      </c>
      <c r="E6765" t="s">
        <v>593</v>
      </c>
    </row>
    <row r="6766" spans="1:5" ht="18.75" customHeight="1" x14ac:dyDescent="0.3">
      <c r="A6766" s="4">
        <v>1996</v>
      </c>
      <c r="B6766" t="s">
        <v>1269</v>
      </c>
      <c r="C6766" s="10">
        <v>1400000</v>
      </c>
      <c r="D6766" t="s">
        <v>24</v>
      </c>
      <c r="E6766" t="s">
        <v>593</v>
      </c>
    </row>
    <row r="6767" spans="1:5" ht="18.75" customHeight="1" x14ac:dyDescent="0.3">
      <c r="A6767" s="4">
        <v>1996</v>
      </c>
      <c r="B6767" t="s">
        <v>1125</v>
      </c>
      <c r="C6767" s="10">
        <v>1275000</v>
      </c>
      <c r="D6767" t="s">
        <v>24</v>
      </c>
      <c r="E6767" t="s">
        <v>593</v>
      </c>
    </row>
    <row r="6768" spans="1:5" ht="18.75" customHeight="1" x14ac:dyDescent="0.3">
      <c r="A6768" s="4">
        <v>1996</v>
      </c>
      <c r="B6768" t="s">
        <v>1310</v>
      </c>
      <c r="C6768" s="10">
        <v>1200000</v>
      </c>
      <c r="D6768" t="s">
        <v>43</v>
      </c>
      <c r="E6768" t="s">
        <v>593</v>
      </c>
    </row>
    <row r="6769" spans="1:5" ht="18.75" customHeight="1" x14ac:dyDescent="0.3">
      <c r="A6769" s="4">
        <v>1996</v>
      </c>
      <c r="B6769" t="s">
        <v>502</v>
      </c>
      <c r="C6769" s="10">
        <v>600000</v>
      </c>
      <c r="D6769" t="s">
        <v>24</v>
      </c>
      <c r="E6769" t="s">
        <v>593</v>
      </c>
    </row>
    <row r="6770" spans="1:5" ht="18.75" customHeight="1" x14ac:dyDescent="0.3">
      <c r="A6770" s="4">
        <v>1996</v>
      </c>
      <c r="B6770" t="s">
        <v>250</v>
      </c>
      <c r="C6770" s="10">
        <v>600000</v>
      </c>
      <c r="D6770" t="s">
        <v>24</v>
      </c>
      <c r="E6770" t="s">
        <v>593</v>
      </c>
    </row>
    <row r="6771" spans="1:5" ht="18.75" customHeight="1" x14ac:dyDescent="0.3">
      <c r="A6771" s="4">
        <v>1996</v>
      </c>
      <c r="B6771" t="s">
        <v>1152</v>
      </c>
      <c r="C6771" s="10">
        <v>570000</v>
      </c>
      <c r="D6771" t="s">
        <v>50</v>
      </c>
      <c r="E6771" t="s">
        <v>593</v>
      </c>
    </row>
    <row r="6772" spans="1:5" ht="18.75" customHeight="1" x14ac:dyDescent="0.3">
      <c r="A6772" s="4">
        <v>1996</v>
      </c>
      <c r="B6772" t="s">
        <v>1522</v>
      </c>
      <c r="C6772" s="10">
        <v>450000</v>
      </c>
      <c r="D6772" t="s">
        <v>24</v>
      </c>
      <c r="E6772" t="s">
        <v>593</v>
      </c>
    </row>
    <row r="6773" spans="1:5" ht="18.75" customHeight="1" x14ac:dyDescent="0.3">
      <c r="A6773" s="4">
        <v>1996</v>
      </c>
      <c r="B6773" t="s">
        <v>1417</v>
      </c>
      <c r="C6773" s="10">
        <v>400000</v>
      </c>
      <c r="D6773" t="s">
        <v>24</v>
      </c>
      <c r="E6773" t="s">
        <v>593</v>
      </c>
    </row>
    <row r="6774" spans="1:5" ht="18.75" customHeight="1" x14ac:dyDescent="0.3">
      <c r="A6774" s="4">
        <v>1996</v>
      </c>
      <c r="B6774" t="s">
        <v>1155</v>
      </c>
      <c r="C6774" s="10">
        <v>400000</v>
      </c>
      <c r="D6774" t="s">
        <v>24</v>
      </c>
      <c r="E6774" t="s">
        <v>593</v>
      </c>
    </row>
    <row r="6775" spans="1:5" ht="18.75" customHeight="1" x14ac:dyDescent="0.3">
      <c r="A6775" s="4">
        <v>1996</v>
      </c>
      <c r="B6775" t="s">
        <v>1674</v>
      </c>
      <c r="C6775" s="10">
        <v>315000</v>
      </c>
      <c r="D6775" t="s">
        <v>24</v>
      </c>
      <c r="E6775" t="s">
        <v>593</v>
      </c>
    </row>
    <row r="6776" spans="1:5" ht="18.75" customHeight="1" x14ac:dyDescent="0.3">
      <c r="A6776" s="4">
        <v>1996</v>
      </c>
      <c r="B6776" t="s">
        <v>1141</v>
      </c>
      <c r="C6776" s="10">
        <v>300000</v>
      </c>
      <c r="D6776" t="s">
        <v>34</v>
      </c>
      <c r="E6776" t="s">
        <v>593</v>
      </c>
    </row>
    <row r="6777" spans="1:5" ht="18.75" customHeight="1" x14ac:dyDescent="0.3">
      <c r="A6777" s="4">
        <v>1996</v>
      </c>
      <c r="B6777" t="s">
        <v>311</v>
      </c>
      <c r="C6777" s="10">
        <v>250000</v>
      </c>
      <c r="D6777" t="s">
        <v>28</v>
      </c>
      <c r="E6777" t="s">
        <v>593</v>
      </c>
    </row>
    <row r="6778" spans="1:5" ht="18.75" customHeight="1" x14ac:dyDescent="0.3">
      <c r="A6778" s="4">
        <v>1996</v>
      </c>
      <c r="B6778" t="s">
        <v>1815</v>
      </c>
      <c r="C6778" s="10">
        <v>240000</v>
      </c>
      <c r="D6778" t="s">
        <v>28</v>
      </c>
      <c r="E6778" t="s">
        <v>593</v>
      </c>
    </row>
    <row r="6779" spans="1:5" ht="18.75" customHeight="1" x14ac:dyDescent="0.3">
      <c r="A6779" s="4">
        <v>1996</v>
      </c>
      <c r="B6779" t="s">
        <v>1931</v>
      </c>
      <c r="C6779" s="10">
        <v>225000</v>
      </c>
      <c r="D6779" t="s">
        <v>28</v>
      </c>
      <c r="E6779" t="s">
        <v>593</v>
      </c>
    </row>
    <row r="6780" spans="1:5" ht="18.75" customHeight="1" x14ac:dyDescent="0.3">
      <c r="A6780" s="4">
        <v>1996</v>
      </c>
      <c r="B6780" t="s">
        <v>1191</v>
      </c>
      <c r="C6780" s="10">
        <v>202500</v>
      </c>
      <c r="D6780" t="s">
        <v>28</v>
      </c>
      <c r="E6780" t="s">
        <v>593</v>
      </c>
    </row>
    <row r="6781" spans="1:5" ht="18.75" customHeight="1" x14ac:dyDescent="0.3">
      <c r="A6781" s="4">
        <v>1996</v>
      </c>
      <c r="B6781" t="s">
        <v>1664</v>
      </c>
      <c r="C6781" s="10">
        <v>200000</v>
      </c>
      <c r="D6781" t="s">
        <v>43</v>
      </c>
      <c r="E6781" t="s">
        <v>593</v>
      </c>
    </row>
    <row r="6782" spans="1:5" ht="18.75" customHeight="1" x14ac:dyDescent="0.3">
      <c r="A6782" s="4">
        <v>1996</v>
      </c>
      <c r="B6782" t="s">
        <v>1639</v>
      </c>
      <c r="C6782" s="10">
        <v>160000</v>
      </c>
      <c r="D6782" t="s">
        <v>24</v>
      </c>
      <c r="E6782" t="s">
        <v>593</v>
      </c>
    </row>
    <row r="6783" spans="1:5" ht="18.75" customHeight="1" x14ac:dyDescent="0.3">
      <c r="A6783" s="4">
        <v>1996</v>
      </c>
      <c r="B6783" t="s">
        <v>1816</v>
      </c>
      <c r="C6783" s="10">
        <v>140000</v>
      </c>
      <c r="D6783" t="s">
        <v>24</v>
      </c>
      <c r="E6783" t="s">
        <v>593</v>
      </c>
    </row>
    <row r="6784" spans="1:5" ht="18.75" customHeight="1" x14ac:dyDescent="0.3">
      <c r="A6784" s="4">
        <v>1996</v>
      </c>
      <c r="B6784" t="s">
        <v>1932</v>
      </c>
      <c r="C6784" s="10">
        <v>117000</v>
      </c>
      <c r="D6784" t="s">
        <v>24</v>
      </c>
      <c r="E6784" t="s">
        <v>593</v>
      </c>
    </row>
    <row r="6785" spans="1:5" ht="18.75" customHeight="1" x14ac:dyDescent="0.3">
      <c r="A6785" s="4">
        <v>1996</v>
      </c>
      <c r="B6785" t="s">
        <v>1933</v>
      </c>
      <c r="C6785" s="10">
        <v>109000</v>
      </c>
      <c r="D6785" t="s">
        <v>34</v>
      </c>
      <c r="E6785" t="s">
        <v>593</v>
      </c>
    </row>
    <row r="6786" spans="1:5" ht="18.75" customHeight="1" x14ac:dyDescent="0.3">
      <c r="A6786" s="4">
        <v>1996</v>
      </c>
      <c r="B6786" t="s">
        <v>623</v>
      </c>
      <c r="C6786" s="10">
        <v>5612991</v>
      </c>
      <c r="D6786" t="s">
        <v>24</v>
      </c>
      <c r="E6786" t="s">
        <v>1548</v>
      </c>
    </row>
    <row r="6787" spans="1:5" ht="18.75" customHeight="1" x14ac:dyDescent="0.3">
      <c r="A6787" s="4">
        <v>1996</v>
      </c>
      <c r="B6787" t="s">
        <v>367</v>
      </c>
      <c r="C6787" s="10">
        <v>4608333</v>
      </c>
      <c r="D6787" t="s">
        <v>24</v>
      </c>
      <c r="E6787" t="s">
        <v>1548</v>
      </c>
    </row>
    <row r="6788" spans="1:5" ht="18.75" customHeight="1" x14ac:dyDescent="0.3">
      <c r="A6788" s="4">
        <v>1996</v>
      </c>
      <c r="B6788" t="s">
        <v>415</v>
      </c>
      <c r="C6788" s="10">
        <v>4500000</v>
      </c>
      <c r="D6788" t="s">
        <v>50</v>
      </c>
      <c r="E6788" t="s">
        <v>1548</v>
      </c>
    </row>
    <row r="6789" spans="1:5" ht="18.75" customHeight="1" x14ac:dyDescent="0.3">
      <c r="A6789" s="4">
        <v>1996</v>
      </c>
      <c r="B6789" t="s">
        <v>430</v>
      </c>
      <c r="C6789" s="10">
        <v>4375000</v>
      </c>
      <c r="D6789" t="s">
        <v>28</v>
      </c>
      <c r="E6789" t="s">
        <v>1548</v>
      </c>
    </row>
    <row r="6790" spans="1:5" ht="18.75" customHeight="1" x14ac:dyDescent="0.3">
      <c r="A6790" s="4">
        <v>1996</v>
      </c>
      <c r="B6790" t="s">
        <v>610</v>
      </c>
      <c r="C6790" s="10">
        <v>3000000</v>
      </c>
      <c r="D6790" t="s">
        <v>28</v>
      </c>
      <c r="E6790" t="s">
        <v>1548</v>
      </c>
    </row>
    <row r="6791" spans="1:5" ht="18.75" customHeight="1" x14ac:dyDescent="0.3">
      <c r="A6791" s="4">
        <v>1996</v>
      </c>
      <c r="B6791" t="s">
        <v>503</v>
      </c>
      <c r="C6791" s="10">
        <v>2500000</v>
      </c>
      <c r="D6791" t="s">
        <v>24</v>
      </c>
      <c r="E6791" t="s">
        <v>1548</v>
      </c>
    </row>
    <row r="6792" spans="1:5" ht="18.75" customHeight="1" x14ac:dyDescent="0.3">
      <c r="A6792" s="4">
        <v>1996</v>
      </c>
      <c r="B6792" t="s">
        <v>123</v>
      </c>
      <c r="C6792" s="10">
        <v>1500000</v>
      </c>
      <c r="D6792" t="s">
        <v>43</v>
      </c>
      <c r="E6792" t="s">
        <v>1548</v>
      </c>
    </row>
    <row r="6793" spans="1:5" ht="18.75" customHeight="1" x14ac:dyDescent="0.3">
      <c r="A6793" s="4">
        <v>1996</v>
      </c>
      <c r="B6793" t="s">
        <v>1549</v>
      </c>
      <c r="C6793" s="10">
        <v>1140000</v>
      </c>
      <c r="D6793" t="s">
        <v>24</v>
      </c>
      <c r="E6793" t="s">
        <v>1548</v>
      </c>
    </row>
    <row r="6794" spans="1:5" ht="18.75" customHeight="1" x14ac:dyDescent="0.3">
      <c r="A6794" s="4">
        <v>1996</v>
      </c>
      <c r="B6794" t="s">
        <v>1553</v>
      </c>
      <c r="C6794" s="10">
        <v>1050000</v>
      </c>
      <c r="D6794" t="s">
        <v>28</v>
      </c>
      <c r="E6794" t="s">
        <v>1548</v>
      </c>
    </row>
    <row r="6795" spans="1:5" ht="18.75" customHeight="1" x14ac:dyDescent="0.3">
      <c r="A6795" s="4">
        <v>1996</v>
      </c>
      <c r="B6795" t="s">
        <v>1344</v>
      </c>
      <c r="C6795" s="10">
        <v>1000000</v>
      </c>
      <c r="D6795" t="s">
        <v>43</v>
      </c>
      <c r="E6795" t="s">
        <v>1548</v>
      </c>
    </row>
    <row r="6796" spans="1:5" ht="18.75" customHeight="1" x14ac:dyDescent="0.3">
      <c r="A6796" s="4">
        <v>1996</v>
      </c>
      <c r="B6796" t="s">
        <v>498</v>
      </c>
      <c r="C6796" s="10">
        <v>1000000</v>
      </c>
      <c r="D6796" t="s">
        <v>24</v>
      </c>
      <c r="E6796" t="s">
        <v>1548</v>
      </c>
    </row>
    <row r="6797" spans="1:5" ht="18.75" customHeight="1" x14ac:dyDescent="0.3">
      <c r="A6797" s="4">
        <v>1996</v>
      </c>
      <c r="B6797" t="s">
        <v>1183</v>
      </c>
      <c r="C6797" s="10">
        <v>650000</v>
      </c>
      <c r="D6797" t="s">
        <v>24</v>
      </c>
      <c r="E6797" t="s">
        <v>1548</v>
      </c>
    </row>
    <row r="6798" spans="1:5" ht="18.75" customHeight="1" x14ac:dyDescent="0.3">
      <c r="A6798" s="4">
        <v>1996</v>
      </c>
      <c r="B6798" t="s">
        <v>1372</v>
      </c>
      <c r="C6798" s="10">
        <v>492500</v>
      </c>
      <c r="D6798" t="s">
        <v>28</v>
      </c>
      <c r="E6798" t="s">
        <v>1548</v>
      </c>
    </row>
    <row r="6799" spans="1:5" ht="18.75" customHeight="1" x14ac:dyDescent="0.3">
      <c r="A6799" s="4">
        <v>1996</v>
      </c>
      <c r="B6799" t="s">
        <v>1554</v>
      </c>
      <c r="C6799" s="10">
        <v>450000</v>
      </c>
      <c r="D6799" t="s">
        <v>24</v>
      </c>
      <c r="E6799" t="s">
        <v>1548</v>
      </c>
    </row>
    <row r="6800" spans="1:5" ht="18.75" customHeight="1" x14ac:dyDescent="0.3">
      <c r="A6800" s="4">
        <v>1996</v>
      </c>
      <c r="B6800" t="s">
        <v>583</v>
      </c>
      <c r="C6800" s="10">
        <v>425000</v>
      </c>
      <c r="D6800" t="s">
        <v>34</v>
      </c>
      <c r="E6800" t="s">
        <v>1548</v>
      </c>
    </row>
    <row r="6801" spans="1:5" ht="18.75" customHeight="1" x14ac:dyDescent="0.3">
      <c r="A6801" s="4">
        <v>1996</v>
      </c>
      <c r="B6801" t="s">
        <v>759</v>
      </c>
      <c r="C6801" s="10">
        <v>326666</v>
      </c>
      <c r="D6801" t="s">
        <v>28</v>
      </c>
      <c r="E6801" t="s">
        <v>1548</v>
      </c>
    </row>
    <row r="6802" spans="1:5" ht="18.75" customHeight="1" x14ac:dyDescent="0.3">
      <c r="A6802" s="4">
        <v>1996</v>
      </c>
      <c r="B6802" t="s">
        <v>1676</v>
      </c>
      <c r="C6802" s="10">
        <v>315000</v>
      </c>
      <c r="D6802" t="s">
        <v>24</v>
      </c>
      <c r="E6802" t="s">
        <v>1548</v>
      </c>
    </row>
    <row r="6803" spans="1:5" ht="18.75" customHeight="1" x14ac:dyDescent="0.3">
      <c r="A6803" s="4">
        <v>1996</v>
      </c>
      <c r="B6803" t="s">
        <v>1416</v>
      </c>
      <c r="C6803" s="10">
        <v>280000</v>
      </c>
      <c r="D6803" t="s">
        <v>24</v>
      </c>
      <c r="E6803" t="s">
        <v>1548</v>
      </c>
    </row>
    <row r="6804" spans="1:5" ht="18.75" customHeight="1" x14ac:dyDescent="0.3">
      <c r="A6804" s="4">
        <v>1996</v>
      </c>
      <c r="B6804" t="s">
        <v>1819</v>
      </c>
      <c r="C6804" s="10">
        <v>270000</v>
      </c>
      <c r="D6804" t="s">
        <v>24</v>
      </c>
      <c r="E6804" t="s">
        <v>1548</v>
      </c>
    </row>
    <row r="6805" spans="1:5" ht="18.75" customHeight="1" x14ac:dyDescent="0.3">
      <c r="A6805" s="4">
        <v>1996</v>
      </c>
      <c r="B6805" t="s">
        <v>1822</v>
      </c>
      <c r="C6805" s="10">
        <v>181500</v>
      </c>
      <c r="D6805" t="s">
        <v>43</v>
      </c>
      <c r="E6805" t="s">
        <v>1548</v>
      </c>
    </row>
    <row r="6806" spans="1:5" ht="18.75" customHeight="1" x14ac:dyDescent="0.3">
      <c r="A6806" s="4">
        <v>1996</v>
      </c>
      <c r="B6806" t="s">
        <v>1934</v>
      </c>
      <c r="C6806" s="10">
        <v>167000</v>
      </c>
      <c r="D6806" t="s">
        <v>24</v>
      </c>
      <c r="E6806" t="s">
        <v>1548</v>
      </c>
    </row>
    <row r="6807" spans="1:5" ht="18.75" customHeight="1" x14ac:dyDescent="0.3">
      <c r="A6807" s="4">
        <v>1996</v>
      </c>
      <c r="B6807" t="s">
        <v>1935</v>
      </c>
      <c r="C6807" s="10">
        <v>155000</v>
      </c>
      <c r="D6807" t="s">
        <v>34</v>
      </c>
      <c r="E6807" t="s">
        <v>1548</v>
      </c>
    </row>
    <row r="6808" spans="1:5" ht="18.75" customHeight="1" x14ac:dyDescent="0.3">
      <c r="A6808" s="4">
        <v>1996</v>
      </c>
      <c r="B6808" t="s">
        <v>1821</v>
      </c>
      <c r="C6808" s="10">
        <v>150000</v>
      </c>
      <c r="D6808" t="s">
        <v>24</v>
      </c>
      <c r="E6808" t="s">
        <v>1548</v>
      </c>
    </row>
    <row r="6809" spans="1:5" ht="18.75" customHeight="1" x14ac:dyDescent="0.3">
      <c r="A6809" s="4">
        <v>1996</v>
      </c>
      <c r="B6809" t="s">
        <v>1936</v>
      </c>
      <c r="C6809" s="10">
        <v>145000</v>
      </c>
      <c r="D6809" t="s">
        <v>24</v>
      </c>
      <c r="E6809" t="s">
        <v>1548</v>
      </c>
    </row>
    <row r="6810" spans="1:5" ht="18.75" customHeight="1" x14ac:dyDescent="0.3">
      <c r="A6810" s="4">
        <v>1996</v>
      </c>
      <c r="B6810" t="s">
        <v>1937</v>
      </c>
      <c r="C6810" s="10">
        <v>135000</v>
      </c>
      <c r="D6810" t="s">
        <v>24</v>
      </c>
      <c r="E6810" t="s">
        <v>1548</v>
      </c>
    </row>
    <row r="6811" spans="1:5" ht="18.75" customHeight="1" x14ac:dyDescent="0.3">
      <c r="A6811" s="4">
        <v>1996</v>
      </c>
      <c r="B6811" t="s">
        <v>1823</v>
      </c>
      <c r="C6811" s="10">
        <v>130000</v>
      </c>
      <c r="D6811" t="s">
        <v>34</v>
      </c>
      <c r="E6811" t="s">
        <v>1548</v>
      </c>
    </row>
    <row r="6812" spans="1:5" ht="18.75" customHeight="1" x14ac:dyDescent="0.3">
      <c r="A6812" s="4">
        <v>1996</v>
      </c>
      <c r="B6812" t="s">
        <v>1938</v>
      </c>
      <c r="C6812" s="10">
        <v>127500</v>
      </c>
      <c r="D6812" t="s">
        <v>28</v>
      </c>
      <c r="E6812" t="s">
        <v>1548</v>
      </c>
    </row>
    <row r="6813" spans="1:5" ht="18.75" customHeight="1" x14ac:dyDescent="0.3">
      <c r="A6813" s="4">
        <v>1996</v>
      </c>
      <c r="B6813" t="s">
        <v>1939</v>
      </c>
      <c r="C6813" s="10">
        <v>120000</v>
      </c>
      <c r="D6813" t="s">
        <v>54</v>
      </c>
      <c r="E6813" t="s">
        <v>1548</v>
      </c>
    </row>
    <row r="6814" spans="1:5" ht="18.75" customHeight="1" x14ac:dyDescent="0.3">
      <c r="A6814" s="4">
        <v>1996</v>
      </c>
      <c r="B6814" t="s">
        <v>1940</v>
      </c>
      <c r="C6814" s="10">
        <v>112000</v>
      </c>
      <c r="D6814" t="s">
        <v>28</v>
      </c>
      <c r="E6814" t="s">
        <v>1548</v>
      </c>
    </row>
    <row r="6815" spans="1:5" ht="18.75" customHeight="1" x14ac:dyDescent="0.3">
      <c r="A6815" s="4">
        <v>1996</v>
      </c>
      <c r="B6815" t="s">
        <v>1172</v>
      </c>
      <c r="C6815" s="10">
        <v>5051250</v>
      </c>
      <c r="D6815" t="s">
        <v>24</v>
      </c>
      <c r="E6815" t="s">
        <v>620</v>
      </c>
    </row>
    <row r="6816" spans="1:5" ht="18.75" customHeight="1" x14ac:dyDescent="0.3">
      <c r="A6816" s="4">
        <v>1996</v>
      </c>
      <c r="B6816" t="s">
        <v>844</v>
      </c>
      <c r="C6816" s="10">
        <v>2500000</v>
      </c>
      <c r="D6816" t="s">
        <v>37</v>
      </c>
      <c r="E6816" t="s">
        <v>620</v>
      </c>
    </row>
    <row r="6817" spans="1:5" ht="18.75" customHeight="1" x14ac:dyDescent="0.3">
      <c r="A6817" s="4">
        <v>1996</v>
      </c>
      <c r="B6817" t="s">
        <v>640</v>
      </c>
      <c r="C6817" s="10">
        <v>2100000</v>
      </c>
      <c r="D6817" t="s">
        <v>24</v>
      </c>
      <c r="E6817" t="s">
        <v>620</v>
      </c>
    </row>
    <row r="6818" spans="1:5" ht="18.75" customHeight="1" x14ac:dyDescent="0.3">
      <c r="A6818" s="4">
        <v>1996</v>
      </c>
      <c r="B6818" t="s">
        <v>627</v>
      </c>
      <c r="C6818" s="10">
        <v>1600000</v>
      </c>
      <c r="D6818" t="s">
        <v>24</v>
      </c>
      <c r="E6818" t="s">
        <v>620</v>
      </c>
    </row>
    <row r="6819" spans="1:5" ht="18.75" customHeight="1" x14ac:dyDescent="0.3">
      <c r="A6819" s="4">
        <v>1996</v>
      </c>
      <c r="B6819" t="s">
        <v>286</v>
      </c>
      <c r="C6819" s="10">
        <v>975000</v>
      </c>
      <c r="D6819" t="s">
        <v>24</v>
      </c>
      <c r="E6819" t="s">
        <v>620</v>
      </c>
    </row>
    <row r="6820" spans="1:5" ht="18.75" customHeight="1" x14ac:dyDescent="0.3">
      <c r="A6820" s="4">
        <v>1996</v>
      </c>
      <c r="B6820" t="s">
        <v>1004</v>
      </c>
      <c r="C6820" s="10">
        <v>900000</v>
      </c>
      <c r="D6820" t="s">
        <v>43</v>
      </c>
      <c r="E6820" t="s">
        <v>620</v>
      </c>
    </row>
    <row r="6821" spans="1:5" ht="18.75" customHeight="1" x14ac:dyDescent="0.3">
      <c r="A6821" s="4">
        <v>1996</v>
      </c>
      <c r="B6821" t="s">
        <v>866</v>
      </c>
      <c r="C6821" s="10">
        <v>750000</v>
      </c>
      <c r="D6821" t="s">
        <v>34</v>
      </c>
      <c r="E6821" t="s">
        <v>620</v>
      </c>
    </row>
    <row r="6822" spans="1:5" ht="18.75" customHeight="1" x14ac:dyDescent="0.3">
      <c r="A6822" s="4">
        <v>1996</v>
      </c>
      <c r="B6822" t="s">
        <v>1557</v>
      </c>
      <c r="C6822" s="10">
        <v>575000</v>
      </c>
      <c r="D6822" t="s">
        <v>24</v>
      </c>
      <c r="E6822" t="s">
        <v>620</v>
      </c>
    </row>
    <row r="6823" spans="1:5" ht="18.75" customHeight="1" x14ac:dyDescent="0.3">
      <c r="A6823" s="4">
        <v>1996</v>
      </c>
      <c r="B6823" t="s">
        <v>1371</v>
      </c>
      <c r="C6823" s="10">
        <v>500000</v>
      </c>
      <c r="D6823" t="s">
        <v>24</v>
      </c>
      <c r="E6823" t="s">
        <v>620</v>
      </c>
    </row>
    <row r="6824" spans="1:5" ht="18.75" customHeight="1" x14ac:dyDescent="0.3">
      <c r="A6824" s="4">
        <v>1996</v>
      </c>
      <c r="B6824" t="s">
        <v>1312</v>
      </c>
      <c r="C6824" s="10">
        <v>500000</v>
      </c>
      <c r="D6824" t="s">
        <v>43</v>
      </c>
      <c r="E6824" t="s">
        <v>620</v>
      </c>
    </row>
    <row r="6825" spans="1:5" ht="18.75" customHeight="1" x14ac:dyDescent="0.3">
      <c r="A6825" s="4">
        <v>1996</v>
      </c>
      <c r="B6825" t="s">
        <v>1681</v>
      </c>
      <c r="C6825" s="10">
        <v>375000</v>
      </c>
      <c r="D6825" t="s">
        <v>31</v>
      </c>
      <c r="E6825" t="s">
        <v>620</v>
      </c>
    </row>
    <row r="6826" spans="1:5" ht="18.75" customHeight="1" x14ac:dyDescent="0.3">
      <c r="A6826" s="4">
        <v>1996</v>
      </c>
      <c r="B6826" t="s">
        <v>1460</v>
      </c>
      <c r="C6826" s="10">
        <v>312000</v>
      </c>
      <c r="D6826" t="s">
        <v>28</v>
      </c>
      <c r="E6826" t="s">
        <v>620</v>
      </c>
    </row>
    <row r="6827" spans="1:5" ht="18.75" customHeight="1" x14ac:dyDescent="0.3">
      <c r="A6827" s="4">
        <v>1996</v>
      </c>
      <c r="B6827" t="s">
        <v>1410</v>
      </c>
      <c r="C6827" s="10">
        <v>250000</v>
      </c>
      <c r="D6827" t="s">
        <v>24</v>
      </c>
      <c r="E6827" t="s">
        <v>620</v>
      </c>
    </row>
    <row r="6828" spans="1:5" ht="18.75" customHeight="1" x14ac:dyDescent="0.3">
      <c r="A6828" s="4">
        <v>1996</v>
      </c>
      <c r="B6828" t="s">
        <v>1159</v>
      </c>
      <c r="C6828" s="10">
        <v>207500</v>
      </c>
      <c r="D6828" t="s">
        <v>37</v>
      </c>
      <c r="E6828" t="s">
        <v>620</v>
      </c>
    </row>
    <row r="6829" spans="1:5" ht="18.75" customHeight="1" x14ac:dyDescent="0.3">
      <c r="A6829" s="4">
        <v>1996</v>
      </c>
      <c r="B6829" t="s">
        <v>1828</v>
      </c>
      <c r="C6829" s="10">
        <v>190000</v>
      </c>
      <c r="D6829" t="s">
        <v>28</v>
      </c>
      <c r="E6829" t="s">
        <v>620</v>
      </c>
    </row>
    <row r="6830" spans="1:5" ht="18.75" customHeight="1" x14ac:dyDescent="0.3">
      <c r="A6830" s="4">
        <v>1996</v>
      </c>
      <c r="B6830" t="s">
        <v>67</v>
      </c>
      <c r="C6830" s="10">
        <v>180000</v>
      </c>
      <c r="D6830" t="s">
        <v>24</v>
      </c>
      <c r="E6830" t="s">
        <v>620</v>
      </c>
    </row>
    <row r="6831" spans="1:5" ht="18.75" customHeight="1" x14ac:dyDescent="0.3">
      <c r="A6831" s="4">
        <v>1996</v>
      </c>
      <c r="B6831" t="s">
        <v>1062</v>
      </c>
      <c r="C6831" s="10">
        <v>175000</v>
      </c>
      <c r="D6831" t="s">
        <v>24</v>
      </c>
      <c r="E6831" t="s">
        <v>620</v>
      </c>
    </row>
    <row r="6832" spans="1:5" ht="18.75" customHeight="1" x14ac:dyDescent="0.3">
      <c r="A6832" s="4">
        <v>1996</v>
      </c>
      <c r="B6832" t="s">
        <v>1941</v>
      </c>
      <c r="C6832" s="10">
        <v>160000</v>
      </c>
      <c r="D6832" t="s">
        <v>28</v>
      </c>
      <c r="E6832" t="s">
        <v>620</v>
      </c>
    </row>
    <row r="6833" spans="1:5" ht="18.75" customHeight="1" x14ac:dyDescent="0.3">
      <c r="A6833" s="4">
        <v>1996</v>
      </c>
      <c r="B6833" t="s">
        <v>1942</v>
      </c>
      <c r="C6833" s="10">
        <v>150000</v>
      </c>
      <c r="D6833" t="s">
        <v>24</v>
      </c>
      <c r="E6833" t="s">
        <v>620</v>
      </c>
    </row>
    <row r="6834" spans="1:5" ht="18.75" customHeight="1" x14ac:dyDescent="0.3">
      <c r="A6834" s="4">
        <v>1996</v>
      </c>
      <c r="B6834" t="s">
        <v>1943</v>
      </c>
      <c r="C6834" s="10">
        <v>148000</v>
      </c>
      <c r="D6834" t="s">
        <v>24</v>
      </c>
      <c r="E6834" t="s">
        <v>620</v>
      </c>
    </row>
    <row r="6835" spans="1:5" ht="18.75" customHeight="1" x14ac:dyDescent="0.3">
      <c r="A6835" s="4">
        <v>1996</v>
      </c>
      <c r="B6835" t="s">
        <v>1944</v>
      </c>
      <c r="C6835" s="10">
        <v>140000</v>
      </c>
      <c r="D6835" t="s">
        <v>28</v>
      </c>
      <c r="E6835" t="s">
        <v>620</v>
      </c>
    </row>
    <row r="6836" spans="1:5" ht="18.75" customHeight="1" x14ac:dyDescent="0.3">
      <c r="A6836" s="4">
        <v>1996</v>
      </c>
      <c r="B6836" t="s">
        <v>1945</v>
      </c>
      <c r="C6836" s="10">
        <v>140000</v>
      </c>
      <c r="D6836" t="s">
        <v>50</v>
      </c>
      <c r="E6836" t="s">
        <v>620</v>
      </c>
    </row>
    <row r="6837" spans="1:5" ht="18.75" customHeight="1" x14ac:dyDescent="0.3">
      <c r="A6837" s="4">
        <v>1996</v>
      </c>
      <c r="B6837" t="s">
        <v>1946</v>
      </c>
      <c r="C6837" s="10">
        <v>135000</v>
      </c>
      <c r="D6837" t="s">
        <v>24</v>
      </c>
      <c r="E6837" t="s">
        <v>620</v>
      </c>
    </row>
    <row r="6838" spans="1:5" ht="18.75" customHeight="1" x14ac:dyDescent="0.3">
      <c r="A6838" s="4">
        <v>1996</v>
      </c>
      <c r="B6838" t="s">
        <v>1043</v>
      </c>
      <c r="C6838" s="10">
        <v>120000</v>
      </c>
      <c r="D6838" t="s">
        <v>28</v>
      </c>
      <c r="E6838" t="s">
        <v>620</v>
      </c>
    </row>
    <row r="6839" spans="1:5" ht="18.75" customHeight="1" x14ac:dyDescent="0.3">
      <c r="A6839" s="4">
        <v>1996</v>
      </c>
      <c r="B6839" t="s">
        <v>1947</v>
      </c>
      <c r="C6839" s="10">
        <v>120000</v>
      </c>
      <c r="D6839" t="s">
        <v>54</v>
      </c>
      <c r="E6839" t="s">
        <v>620</v>
      </c>
    </row>
    <row r="6840" spans="1:5" ht="18.75" customHeight="1" x14ac:dyDescent="0.3">
      <c r="A6840" s="4">
        <v>1996</v>
      </c>
      <c r="B6840" t="s">
        <v>1948</v>
      </c>
      <c r="C6840" s="10">
        <v>118000</v>
      </c>
      <c r="D6840" t="s">
        <v>28</v>
      </c>
      <c r="E6840" t="s">
        <v>620</v>
      </c>
    </row>
    <row r="6841" spans="1:5" ht="18.75" customHeight="1" x14ac:dyDescent="0.3">
      <c r="A6841" s="4">
        <v>1996</v>
      </c>
      <c r="B6841" t="s">
        <v>1949</v>
      </c>
      <c r="C6841" s="10">
        <v>109000</v>
      </c>
      <c r="D6841" t="s">
        <v>34</v>
      </c>
      <c r="E6841" t="s">
        <v>620</v>
      </c>
    </row>
    <row r="6842" spans="1:5" ht="18.75" customHeight="1" x14ac:dyDescent="0.3">
      <c r="A6842" s="4">
        <v>1996</v>
      </c>
      <c r="B6842" t="s">
        <v>143</v>
      </c>
      <c r="C6842" s="10">
        <v>9237500</v>
      </c>
      <c r="D6842" t="s">
        <v>50</v>
      </c>
      <c r="E6842" t="s">
        <v>645</v>
      </c>
    </row>
    <row r="6843" spans="1:5" ht="18.75" customHeight="1" x14ac:dyDescent="0.3">
      <c r="A6843" s="4">
        <v>1996</v>
      </c>
      <c r="B6843" t="s">
        <v>1193</v>
      </c>
      <c r="C6843" s="10">
        <v>5150000</v>
      </c>
      <c r="D6843" t="s">
        <v>54</v>
      </c>
      <c r="E6843" t="s">
        <v>645</v>
      </c>
    </row>
    <row r="6844" spans="1:5" ht="18.75" customHeight="1" x14ac:dyDescent="0.3">
      <c r="A6844" s="4">
        <v>1996</v>
      </c>
      <c r="B6844" t="s">
        <v>1330</v>
      </c>
      <c r="C6844" s="10">
        <v>2000000</v>
      </c>
      <c r="D6844" t="s">
        <v>28</v>
      </c>
      <c r="E6844" t="s">
        <v>645</v>
      </c>
    </row>
    <row r="6845" spans="1:5" ht="18.75" customHeight="1" x14ac:dyDescent="0.3">
      <c r="A6845" s="4">
        <v>1996</v>
      </c>
      <c r="B6845" t="s">
        <v>1360</v>
      </c>
      <c r="C6845" s="10">
        <v>670000</v>
      </c>
      <c r="D6845" t="s">
        <v>54</v>
      </c>
      <c r="E6845" t="s">
        <v>645</v>
      </c>
    </row>
    <row r="6846" spans="1:5" ht="18.75" customHeight="1" x14ac:dyDescent="0.3">
      <c r="A6846" s="4">
        <v>1996</v>
      </c>
      <c r="B6846" t="s">
        <v>649</v>
      </c>
      <c r="C6846" s="10">
        <v>600000</v>
      </c>
      <c r="D6846" t="s">
        <v>43</v>
      </c>
      <c r="E6846" t="s">
        <v>645</v>
      </c>
    </row>
    <row r="6847" spans="1:5" ht="18.75" customHeight="1" x14ac:dyDescent="0.3">
      <c r="A6847" s="4">
        <v>1996</v>
      </c>
      <c r="B6847" t="s">
        <v>479</v>
      </c>
      <c r="C6847" s="10">
        <v>500000</v>
      </c>
      <c r="D6847" t="s">
        <v>34</v>
      </c>
      <c r="E6847" t="s">
        <v>645</v>
      </c>
    </row>
    <row r="6848" spans="1:5" ht="18.75" customHeight="1" x14ac:dyDescent="0.3">
      <c r="A6848" s="4">
        <v>1996</v>
      </c>
      <c r="B6848" t="s">
        <v>1435</v>
      </c>
      <c r="C6848" s="10">
        <v>500000</v>
      </c>
      <c r="D6848" t="s">
        <v>24</v>
      </c>
      <c r="E6848" t="s">
        <v>645</v>
      </c>
    </row>
    <row r="6849" spans="1:5" ht="18.75" customHeight="1" x14ac:dyDescent="0.3">
      <c r="A6849" s="4">
        <v>1996</v>
      </c>
      <c r="B6849" t="s">
        <v>881</v>
      </c>
      <c r="C6849" s="10">
        <v>325000</v>
      </c>
      <c r="D6849" t="s">
        <v>54</v>
      </c>
      <c r="E6849" t="s">
        <v>645</v>
      </c>
    </row>
    <row r="6850" spans="1:5" ht="18.75" customHeight="1" x14ac:dyDescent="0.3">
      <c r="A6850" s="4">
        <v>1996</v>
      </c>
      <c r="B6850" t="s">
        <v>1831</v>
      </c>
      <c r="C6850" s="10">
        <v>275000</v>
      </c>
      <c r="D6850" t="s">
        <v>34</v>
      </c>
      <c r="E6850" t="s">
        <v>645</v>
      </c>
    </row>
    <row r="6851" spans="1:5" ht="18.75" customHeight="1" x14ac:dyDescent="0.3">
      <c r="A6851" s="4">
        <v>1996</v>
      </c>
      <c r="B6851" t="s">
        <v>1682</v>
      </c>
      <c r="C6851" s="10">
        <v>275000</v>
      </c>
      <c r="D6851" t="s">
        <v>43</v>
      </c>
      <c r="E6851" t="s">
        <v>645</v>
      </c>
    </row>
    <row r="6852" spans="1:5" ht="18.75" customHeight="1" x14ac:dyDescent="0.3">
      <c r="A6852" s="4">
        <v>1996</v>
      </c>
      <c r="B6852" t="s">
        <v>1101</v>
      </c>
      <c r="C6852" s="10">
        <v>225000</v>
      </c>
      <c r="D6852" t="s">
        <v>24</v>
      </c>
      <c r="E6852" t="s">
        <v>645</v>
      </c>
    </row>
    <row r="6853" spans="1:5" ht="18.75" customHeight="1" x14ac:dyDescent="0.3">
      <c r="A6853" s="4">
        <v>1996</v>
      </c>
      <c r="B6853" t="s">
        <v>1476</v>
      </c>
      <c r="C6853" s="10">
        <v>200000</v>
      </c>
      <c r="D6853" t="s">
        <v>24</v>
      </c>
      <c r="E6853" t="s">
        <v>645</v>
      </c>
    </row>
    <row r="6854" spans="1:5" ht="18.75" customHeight="1" x14ac:dyDescent="0.3">
      <c r="A6854" s="4">
        <v>1996</v>
      </c>
      <c r="B6854" t="s">
        <v>1683</v>
      </c>
      <c r="C6854" s="10">
        <v>185000</v>
      </c>
      <c r="D6854" t="s">
        <v>28</v>
      </c>
      <c r="E6854" t="s">
        <v>645</v>
      </c>
    </row>
    <row r="6855" spans="1:5" ht="18.75" customHeight="1" x14ac:dyDescent="0.3">
      <c r="A6855" s="4">
        <v>1996</v>
      </c>
      <c r="B6855" t="s">
        <v>1560</v>
      </c>
      <c r="C6855" s="10">
        <v>185000</v>
      </c>
      <c r="D6855" t="s">
        <v>24</v>
      </c>
      <c r="E6855" t="s">
        <v>645</v>
      </c>
    </row>
    <row r="6856" spans="1:5" ht="18.75" customHeight="1" x14ac:dyDescent="0.3">
      <c r="A6856" s="4">
        <v>1996</v>
      </c>
      <c r="B6856" t="s">
        <v>974</v>
      </c>
      <c r="C6856" s="10">
        <v>179000</v>
      </c>
      <c r="D6856" t="s">
        <v>24</v>
      </c>
      <c r="E6856" t="s">
        <v>645</v>
      </c>
    </row>
    <row r="6857" spans="1:5" ht="18.75" customHeight="1" x14ac:dyDescent="0.3">
      <c r="A6857" s="4">
        <v>1996</v>
      </c>
      <c r="B6857" t="s">
        <v>1833</v>
      </c>
      <c r="C6857" s="10">
        <v>170000</v>
      </c>
      <c r="D6857" t="s">
        <v>28</v>
      </c>
      <c r="E6857" t="s">
        <v>645</v>
      </c>
    </row>
    <row r="6858" spans="1:5" ht="18.75" customHeight="1" x14ac:dyDescent="0.3">
      <c r="A6858" s="4">
        <v>1996</v>
      </c>
      <c r="B6858" t="s">
        <v>1493</v>
      </c>
      <c r="C6858" s="10">
        <v>170000</v>
      </c>
      <c r="D6858" t="s">
        <v>24</v>
      </c>
      <c r="E6858" t="s">
        <v>645</v>
      </c>
    </row>
    <row r="6859" spans="1:5" ht="18.75" customHeight="1" x14ac:dyDescent="0.3">
      <c r="A6859" s="4">
        <v>1996</v>
      </c>
      <c r="B6859" t="s">
        <v>1834</v>
      </c>
      <c r="C6859" s="10">
        <v>170000</v>
      </c>
      <c r="D6859" t="s">
        <v>24</v>
      </c>
      <c r="E6859" t="s">
        <v>645</v>
      </c>
    </row>
    <row r="6860" spans="1:5" ht="18.75" customHeight="1" x14ac:dyDescent="0.3">
      <c r="A6860" s="4">
        <v>1996</v>
      </c>
      <c r="B6860" t="s">
        <v>1791</v>
      </c>
      <c r="C6860" s="10">
        <v>170000</v>
      </c>
      <c r="D6860" t="s">
        <v>28</v>
      </c>
      <c r="E6860" t="s">
        <v>645</v>
      </c>
    </row>
    <row r="6861" spans="1:5" ht="18.75" customHeight="1" x14ac:dyDescent="0.3">
      <c r="A6861" s="4">
        <v>1996</v>
      </c>
      <c r="B6861" t="s">
        <v>1188</v>
      </c>
      <c r="C6861" s="10">
        <v>150000</v>
      </c>
      <c r="D6861" t="s">
        <v>24</v>
      </c>
      <c r="E6861" t="s">
        <v>645</v>
      </c>
    </row>
    <row r="6862" spans="1:5" ht="18.75" customHeight="1" x14ac:dyDescent="0.3">
      <c r="A6862" s="4">
        <v>1996</v>
      </c>
      <c r="B6862" t="s">
        <v>1779</v>
      </c>
      <c r="C6862" s="10">
        <v>150000</v>
      </c>
      <c r="D6862" t="s">
        <v>28</v>
      </c>
      <c r="E6862" t="s">
        <v>645</v>
      </c>
    </row>
    <row r="6863" spans="1:5" ht="18.75" customHeight="1" x14ac:dyDescent="0.3">
      <c r="A6863" s="4">
        <v>1996</v>
      </c>
      <c r="B6863" t="s">
        <v>1950</v>
      </c>
      <c r="C6863" s="10">
        <v>127500</v>
      </c>
      <c r="D6863" t="s">
        <v>24</v>
      </c>
      <c r="E6863" t="s">
        <v>645</v>
      </c>
    </row>
    <row r="6864" spans="1:5" ht="18.75" customHeight="1" x14ac:dyDescent="0.3">
      <c r="A6864" s="4">
        <v>1996</v>
      </c>
      <c r="B6864" t="s">
        <v>1951</v>
      </c>
      <c r="C6864" s="10">
        <v>109000</v>
      </c>
      <c r="D6864" t="s">
        <v>28</v>
      </c>
      <c r="E6864" t="s">
        <v>645</v>
      </c>
    </row>
    <row r="6865" spans="1:5" ht="18.75" customHeight="1" x14ac:dyDescent="0.3">
      <c r="A6865" s="4">
        <v>1996</v>
      </c>
      <c r="B6865" t="s">
        <v>1952</v>
      </c>
      <c r="C6865" s="10">
        <v>109000</v>
      </c>
      <c r="D6865" t="s">
        <v>24</v>
      </c>
      <c r="E6865" t="s">
        <v>645</v>
      </c>
    </row>
    <row r="6866" spans="1:5" ht="18.75" customHeight="1" x14ac:dyDescent="0.3">
      <c r="A6866" s="4">
        <v>1996</v>
      </c>
      <c r="B6866" t="s">
        <v>1953</v>
      </c>
      <c r="C6866" s="10">
        <v>109000</v>
      </c>
      <c r="D6866" t="s">
        <v>24</v>
      </c>
      <c r="E6866" t="s">
        <v>645</v>
      </c>
    </row>
    <row r="6867" spans="1:5" ht="18.75" customHeight="1" x14ac:dyDescent="0.3">
      <c r="A6867" s="4">
        <v>1996</v>
      </c>
      <c r="B6867" t="s">
        <v>675</v>
      </c>
      <c r="C6867" s="10">
        <v>6200000</v>
      </c>
      <c r="D6867" t="s">
        <v>28</v>
      </c>
      <c r="E6867" t="s">
        <v>672</v>
      </c>
    </row>
    <row r="6868" spans="1:5" ht="18.75" customHeight="1" x14ac:dyDescent="0.3">
      <c r="A6868" s="4">
        <v>1996</v>
      </c>
      <c r="B6868" t="s">
        <v>1318</v>
      </c>
      <c r="C6868" s="10">
        <v>4670000</v>
      </c>
      <c r="D6868" t="s">
        <v>37</v>
      </c>
      <c r="E6868" t="s">
        <v>672</v>
      </c>
    </row>
    <row r="6869" spans="1:5" ht="18.75" customHeight="1" x14ac:dyDescent="0.3">
      <c r="A6869" s="4">
        <v>1996</v>
      </c>
      <c r="B6869" t="s">
        <v>393</v>
      </c>
      <c r="C6869" s="10">
        <v>3500000</v>
      </c>
      <c r="D6869" t="s">
        <v>24</v>
      </c>
      <c r="E6869" t="s">
        <v>672</v>
      </c>
    </row>
    <row r="6870" spans="1:5" ht="18.75" customHeight="1" x14ac:dyDescent="0.3">
      <c r="A6870" s="4">
        <v>1996</v>
      </c>
      <c r="B6870" t="s">
        <v>179</v>
      </c>
      <c r="C6870" s="10">
        <v>2000000</v>
      </c>
      <c r="D6870" t="s">
        <v>31</v>
      </c>
      <c r="E6870" t="s">
        <v>672</v>
      </c>
    </row>
    <row r="6871" spans="1:5" ht="18.75" customHeight="1" x14ac:dyDescent="0.3">
      <c r="A6871" s="4">
        <v>1996</v>
      </c>
      <c r="B6871" t="s">
        <v>1114</v>
      </c>
      <c r="C6871" s="10">
        <v>750000</v>
      </c>
      <c r="D6871" t="s">
        <v>54</v>
      </c>
      <c r="E6871" t="s">
        <v>672</v>
      </c>
    </row>
    <row r="6872" spans="1:5" ht="18.75" customHeight="1" x14ac:dyDescent="0.3">
      <c r="A6872" s="4">
        <v>1996</v>
      </c>
      <c r="B6872" t="s">
        <v>754</v>
      </c>
      <c r="C6872" s="10">
        <v>525000</v>
      </c>
      <c r="D6872" t="s">
        <v>28</v>
      </c>
      <c r="E6872" t="s">
        <v>672</v>
      </c>
    </row>
    <row r="6873" spans="1:5" ht="18.75" customHeight="1" x14ac:dyDescent="0.3">
      <c r="A6873" s="4">
        <v>1996</v>
      </c>
      <c r="B6873" t="s">
        <v>1841</v>
      </c>
      <c r="C6873" s="10">
        <v>500000</v>
      </c>
      <c r="D6873" t="s">
        <v>28</v>
      </c>
      <c r="E6873" t="s">
        <v>672</v>
      </c>
    </row>
    <row r="6874" spans="1:5" ht="18.75" customHeight="1" x14ac:dyDescent="0.3">
      <c r="A6874" s="4">
        <v>1996</v>
      </c>
      <c r="B6874" t="s">
        <v>925</v>
      </c>
      <c r="C6874" s="10">
        <v>475000</v>
      </c>
      <c r="D6874" t="s">
        <v>34</v>
      </c>
      <c r="E6874" t="s">
        <v>672</v>
      </c>
    </row>
    <row r="6875" spans="1:5" ht="18.75" customHeight="1" x14ac:dyDescent="0.3">
      <c r="A6875" s="4">
        <v>1996</v>
      </c>
      <c r="B6875" t="s">
        <v>1561</v>
      </c>
      <c r="C6875" s="10">
        <v>350000</v>
      </c>
      <c r="D6875" t="s">
        <v>43</v>
      </c>
      <c r="E6875" t="s">
        <v>672</v>
      </c>
    </row>
    <row r="6876" spans="1:5" ht="18.75" customHeight="1" x14ac:dyDescent="0.3">
      <c r="A6876" s="4">
        <v>1996</v>
      </c>
      <c r="B6876" t="s">
        <v>1684</v>
      </c>
      <c r="C6876" s="10">
        <v>275000</v>
      </c>
      <c r="D6876" t="s">
        <v>43</v>
      </c>
      <c r="E6876" t="s">
        <v>672</v>
      </c>
    </row>
    <row r="6877" spans="1:5" ht="18.75" customHeight="1" x14ac:dyDescent="0.3">
      <c r="A6877" s="4">
        <v>1996</v>
      </c>
      <c r="B6877" t="s">
        <v>1459</v>
      </c>
      <c r="C6877" s="10">
        <v>225000</v>
      </c>
      <c r="D6877" t="s">
        <v>34</v>
      </c>
      <c r="E6877" t="s">
        <v>672</v>
      </c>
    </row>
    <row r="6878" spans="1:5" ht="18.75" customHeight="1" x14ac:dyDescent="0.3">
      <c r="A6878" s="4">
        <v>1996</v>
      </c>
      <c r="B6878" t="s">
        <v>1421</v>
      </c>
      <c r="C6878" s="10">
        <v>202500</v>
      </c>
      <c r="D6878" t="s">
        <v>24</v>
      </c>
      <c r="E6878" t="s">
        <v>672</v>
      </c>
    </row>
    <row r="6879" spans="1:5" ht="18.75" customHeight="1" x14ac:dyDescent="0.3">
      <c r="A6879" s="4">
        <v>1996</v>
      </c>
      <c r="B6879" t="s">
        <v>1209</v>
      </c>
      <c r="C6879" s="10">
        <v>175000</v>
      </c>
      <c r="D6879" t="s">
        <v>37</v>
      </c>
      <c r="E6879" t="s">
        <v>672</v>
      </c>
    </row>
    <row r="6880" spans="1:5" ht="18.75" customHeight="1" x14ac:dyDescent="0.3">
      <c r="A6880" s="4">
        <v>1996</v>
      </c>
      <c r="B6880" t="s">
        <v>1843</v>
      </c>
      <c r="C6880" s="10">
        <v>175000</v>
      </c>
      <c r="D6880" t="s">
        <v>24</v>
      </c>
      <c r="E6880" t="s">
        <v>672</v>
      </c>
    </row>
    <row r="6881" spans="1:5" ht="18.75" customHeight="1" x14ac:dyDescent="0.3">
      <c r="A6881" s="4">
        <v>1996</v>
      </c>
      <c r="B6881" t="s">
        <v>1837</v>
      </c>
      <c r="C6881" s="10">
        <v>172000</v>
      </c>
      <c r="D6881" t="s">
        <v>24</v>
      </c>
      <c r="E6881" t="s">
        <v>672</v>
      </c>
    </row>
    <row r="6882" spans="1:5" ht="18.75" customHeight="1" x14ac:dyDescent="0.3">
      <c r="A6882" s="4">
        <v>1996</v>
      </c>
      <c r="B6882" t="s">
        <v>1838</v>
      </c>
      <c r="C6882" s="10">
        <v>155000</v>
      </c>
      <c r="D6882" t="s">
        <v>24</v>
      </c>
      <c r="E6882" t="s">
        <v>672</v>
      </c>
    </row>
    <row r="6883" spans="1:5" ht="18.75" customHeight="1" x14ac:dyDescent="0.3">
      <c r="A6883" s="4">
        <v>1996</v>
      </c>
      <c r="B6883" t="s">
        <v>1686</v>
      </c>
      <c r="C6883" s="10">
        <v>152500</v>
      </c>
      <c r="D6883" t="s">
        <v>28</v>
      </c>
      <c r="E6883" t="s">
        <v>672</v>
      </c>
    </row>
    <row r="6884" spans="1:5" ht="18.75" customHeight="1" x14ac:dyDescent="0.3">
      <c r="A6884" s="4">
        <v>1996</v>
      </c>
      <c r="B6884" t="s">
        <v>1839</v>
      </c>
      <c r="C6884" s="10">
        <v>140000</v>
      </c>
      <c r="D6884" t="s">
        <v>24</v>
      </c>
      <c r="E6884" t="s">
        <v>672</v>
      </c>
    </row>
    <row r="6885" spans="1:5" ht="18.75" customHeight="1" x14ac:dyDescent="0.3">
      <c r="A6885" s="4">
        <v>1996</v>
      </c>
      <c r="B6885" t="s">
        <v>1844</v>
      </c>
      <c r="C6885" s="10">
        <v>140000</v>
      </c>
      <c r="D6885" t="s">
        <v>54</v>
      </c>
      <c r="E6885" t="s">
        <v>672</v>
      </c>
    </row>
    <row r="6886" spans="1:5" ht="18.75" customHeight="1" x14ac:dyDescent="0.3">
      <c r="A6886" s="4">
        <v>1996</v>
      </c>
      <c r="B6886" t="s">
        <v>1818</v>
      </c>
      <c r="C6886" s="10">
        <v>137500</v>
      </c>
      <c r="D6886" t="s">
        <v>24</v>
      </c>
      <c r="E6886" t="s">
        <v>672</v>
      </c>
    </row>
    <row r="6887" spans="1:5" ht="18.75" customHeight="1" x14ac:dyDescent="0.3">
      <c r="A6887" s="4">
        <v>1996</v>
      </c>
      <c r="B6887" t="s">
        <v>937</v>
      </c>
      <c r="C6887" s="10">
        <v>125000</v>
      </c>
      <c r="D6887" t="s">
        <v>54</v>
      </c>
      <c r="E6887" t="s">
        <v>672</v>
      </c>
    </row>
    <row r="6888" spans="1:5" ht="18.75" customHeight="1" x14ac:dyDescent="0.3">
      <c r="A6888" s="4">
        <v>1996</v>
      </c>
      <c r="B6888" t="s">
        <v>1954</v>
      </c>
      <c r="C6888" s="10">
        <v>122500</v>
      </c>
      <c r="D6888" t="s">
        <v>54</v>
      </c>
      <c r="E6888" t="s">
        <v>672</v>
      </c>
    </row>
    <row r="6889" spans="1:5" ht="18.75" customHeight="1" x14ac:dyDescent="0.3">
      <c r="A6889" s="4">
        <v>1996</v>
      </c>
      <c r="B6889" t="s">
        <v>1741</v>
      </c>
      <c r="C6889" s="10">
        <v>117500</v>
      </c>
      <c r="D6889" t="s">
        <v>24</v>
      </c>
      <c r="E6889" t="s">
        <v>672</v>
      </c>
    </row>
    <row r="6890" spans="1:5" ht="18.75" customHeight="1" x14ac:dyDescent="0.3">
      <c r="A6890" s="4">
        <v>1996</v>
      </c>
      <c r="B6890" t="s">
        <v>1955</v>
      </c>
      <c r="C6890" s="10">
        <v>117500</v>
      </c>
      <c r="D6890" t="s">
        <v>24</v>
      </c>
      <c r="E6890" t="s">
        <v>672</v>
      </c>
    </row>
    <row r="6891" spans="1:5" ht="18.75" customHeight="1" x14ac:dyDescent="0.3">
      <c r="A6891" s="4">
        <v>1996</v>
      </c>
      <c r="B6891" t="s">
        <v>1956</v>
      </c>
      <c r="C6891" s="10">
        <v>117500</v>
      </c>
      <c r="D6891" t="s">
        <v>43</v>
      </c>
      <c r="E6891" t="s">
        <v>672</v>
      </c>
    </row>
    <row r="6892" spans="1:5" ht="18.75" customHeight="1" x14ac:dyDescent="0.3">
      <c r="A6892" s="4">
        <v>1996</v>
      </c>
      <c r="B6892" t="s">
        <v>1957</v>
      </c>
      <c r="C6892" s="10">
        <v>115000</v>
      </c>
      <c r="D6892" t="s">
        <v>28</v>
      </c>
      <c r="E6892" t="s">
        <v>672</v>
      </c>
    </row>
    <row r="6893" spans="1:5" ht="18.75" customHeight="1" x14ac:dyDescent="0.3">
      <c r="A6893" s="4">
        <v>1996</v>
      </c>
      <c r="B6893" t="s">
        <v>1958</v>
      </c>
      <c r="C6893" s="10">
        <v>109000</v>
      </c>
      <c r="D6893" t="s">
        <v>24</v>
      </c>
      <c r="E6893" t="s">
        <v>672</v>
      </c>
    </row>
    <row r="6894" spans="1:5" ht="18.75" customHeight="1" x14ac:dyDescent="0.3">
      <c r="A6894" s="4">
        <v>1996</v>
      </c>
      <c r="B6894" t="s">
        <v>1959</v>
      </c>
      <c r="C6894" s="10">
        <v>109000</v>
      </c>
      <c r="D6894" t="s">
        <v>34</v>
      </c>
      <c r="E6894" t="s">
        <v>672</v>
      </c>
    </row>
    <row r="6895" spans="1:5" ht="18.75" customHeight="1" x14ac:dyDescent="0.3">
      <c r="A6895" s="4">
        <v>1996</v>
      </c>
      <c r="B6895" t="s">
        <v>1960</v>
      </c>
      <c r="C6895" s="10">
        <v>109000</v>
      </c>
      <c r="D6895" t="s">
        <v>24</v>
      </c>
      <c r="E6895" t="s">
        <v>672</v>
      </c>
    </row>
    <row r="6896" spans="1:5" ht="18.75" customHeight="1" x14ac:dyDescent="0.3">
      <c r="A6896" s="4">
        <v>1996</v>
      </c>
      <c r="B6896" t="s">
        <v>1321</v>
      </c>
      <c r="C6896" s="10">
        <v>7150000</v>
      </c>
      <c r="D6896" t="s">
        <v>50</v>
      </c>
      <c r="E6896" t="s">
        <v>701</v>
      </c>
    </row>
    <row r="6897" spans="1:5" ht="18.75" customHeight="1" x14ac:dyDescent="0.3">
      <c r="A6897" s="4">
        <v>1996</v>
      </c>
      <c r="B6897" t="s">
        <v>1228</v>
      </c>
      <c r="C6897" s="10">
        <v>5975000</v>
      </c>
      <c r="D6897" t="s">
        <v>54</v>
      </c>
      <c r="E6897" t="s">
        <v>701</v>
      </c>
    </row>
    <row r="6898" spans="1:5" ht="18.75" customHeight="1" x14ac:dyDescent="0.3">
      <c r="A6898" s="4">
        <v>1996</v>
      </c>
      <c r="B6898" t="s">
        <v>630</v>
      </c>
      <c r="C6898" s="10">
        <v>5300000</v>
      </c>
      <c r="D6898" t="s">
        <v>28</v>
      </c>
      <c r="E6898" t="s">
        <v>701</v>
      </c>
    </row>
    <row r="6899" spans="1:5" ht="18.75" customHeight="1" x14ac:dyDescent="0.3">
      <c r="A6899" s="4">
        <v>1996</v>
      </c>
      <c r="B6899" t="s">
        <v>1320</v>
      </c>
      <c r="C6899" s="10">
        <v>4500000</v>
      </c>
      <c r="D6899" t="s">
        <v>24</v>
      </c>
      <c r="E6899" t="s">
        <v>701</v>
      </c>
    </row>
    <row r="6900" spans="1:5" ht="18.75" customHeight="1" x14ac:dyDescent="0.3">
      <c r="A6900" s="4">
        <v>1996</v>
      </c>
      <c r="B6900" t="s">
        <v>704</v>
      </c>
      <c r="C6900" s="10">
        <v>4000000</v>
      </c>
      <c r="D6900" t="s">
        <v>43</v>
      </c>
      <c r="E6900" t="s">
        <v>701</v>
      </c>
    </row>
    <row r="6901" spans="1:5" ht="18.75" customHeight="1" x14ac:dyDescent="0.3">
      <c r="A6901" s="4">
        <v>1996</v>
      </c>
      <c r="B6901" t="s">
        <v>1422</v>
      </c>
      <c r="C6901" s="10">
        <v>2700000</v>
      </c>
      <c r="D6901" t="s">
        <v>24</v>
      </c>
      <c r="E6901" t="s">
        <v>701</v>
      </c>
    </row>
    <row r="6902" spans="1:5" ht="18.75" customHeight="1" x14ac:dyDescent="0.3">
      <c r="A6902" s="4">
        <v>1996</v>
      </c>
      <c r="B6902" t="s">
        <v>1221</v>
      </c>
      <c r="C6902" s="10">
        <v>1900000</v>
      </c>
      <c r="D6902" t="s">
        <v>24</v>
      </c>
      <c r="E6902" t="s">
        <v>701</v>
      </c>
    </row>
    <row r="6903" spans="1:5" ht="18.75" customHeight="1" x14ac:dyDescent="0.3">
      <c r="A6903" s="4">
        <v>1996</v>
      </c>
      <c r="B6903" t="s">
        <v>114</v>
      </c>
      <c r="C6903" s="10">
        <v>1800000</v>
      </c>
      <c r="D6903" t="s">
        <v>28</v>
      </c>
      <c r="E6903" t="s">
        <v>701</v>
      </c>
    </row>
    <row r="6904" spans="1:5" ht="18.75" customHeight="1" x14ac:dyDescent="0.3">
      <c r="A6904" s="4">
        <v>1996</v>
      </c>
      <c r="B6904" t="s">
        <v>878</v>
      </c>
      <c r="C6904" s="10">
        <v>1500000</v>
      </c>
      <c r="D6904" t="s">
        <v>34</v>
      </c>
      <c r="E6904" t="s">
        <v>701</v>
      </c>
    </row>
    <row r="6905" spans="1:5" ht="18.75" customHeight="1" x14ac:dyDescent="0.3">
      <c r="A6905" s="4">
        <v>1996</v>
      </c>
      <c r="B6905" t="s">
        <v>1354</v>
      </c>
      <c r="C6905" s="10">
        <v>1500000</v>
      </c>
      <c r="D6905" t="s">
        <v>28</v>
      </c>
      <c r="E6905" t="s">
        <v>701</v>
      </c>
    </row>
    <row r="6906" spans="1:5" ht="18.75" customHeight="1" x14ac:dyDescent="0.3">
      <c r="A6906" s="4">
        <v>1996</v>
      </c>
      <c r="B6906" t="s">
        <v>700</v>
      </c>
      <c r="C6906" s="10">
        <v>1150000</v>
      </c>
      <c r="D6906" t="s">
        <v>31</v>
      </c>
      <c r="E6906" t="s">
        <v>701</v>
      </c>
    </row>
    <row r="6907" spans="1:5" ht="18.75" customHeight="1" x14ac:dyDescent="0.3">
      <c r="A6907" s="4">
        <v>1996</v>
      </c>
      <c r="B6907" t="s">
        <v>1203</v>
      </c>
      <c r="C6907" s="10">
        <v>1100000</v>
      </c>
      <c r="D6907" t="s">
        <v>24</v>
      </c>
      <c r="E6907" t="s">
        <v>701</v>
      </c>
    </row>
    <row r="6908" spans="1:5" ht="18.75" customHeight="1" x14ac:dyDescent="0.3">
      <c r="A6908" s="4">
        <v>1996</v>
      </c>
      <c r="B6908" t="s">
        <v>52</v>
      </c>
      <c r="C6908" s="10">
        <v>800000</v>
      </c>
      <c r="D6908" t="s">
        <v>24</v>
      </c>
      <c r="E6908" t="s">
        <v>701</v>
      </c>
    </row>
    <row r="6909" spans="1:5" ht="18.75" customHeight="1" x14ac:dyDescent="0.3">
      <c r="A6909" s="4">
        <v>1996</v>
      </c>
      <c r="B6909" t="s">
        <v>421</v>
      </c>
      <c r="C6909" s="10">
        <v>700000</v>
      </c>
      <c r="D6909" t="s">
        <v>28</v>
      </c>
      <c r="E6909" t="s">
        <v>701</v>
      </c>
    </row>
    <row r="6910" spans="1:5" ht="18.75" customHeight="1" x14ac:dyDescent="0.3">
      <c r="A6910" s="4">
        <v>1996</v>
      </c>
      <c r="B6910" t="s">
        <v>855</v>
      </c>
      <c r="C6910" s="10">
        <v>350000</v>
      </c>
      <c r="D6910" t="s">
        <v>34</v>
      </c>
      <c r="E6910" t="s">
        <v>701</v>
      </c>
    </row>
    <row r="6911" spans="1:5" ht="18.75" customHeight="1" x14ac:dyDescent="0.3">
      <c r="A6911" s="4">
        <v>1996</v>
      </c>
      <c r="B6911" t="s">
        <v>1689</v>
      </c>
      <c r="C6911" s="10">
        <v>230000</v>
      </c>
      <c r="D6911" t="s">
        <v>24</v>
      </c>
      <c r="E6911" t="s">
        <v>701</v>
      </c>
    </row>
    <row r="6912" spans="1:5" ht="18.75" customHeight="1" x14ac:dyDescent="0.3">
      <c r="A6912" s="4">
        <v>1996</v>
      </c>
      <c r="B6912" t="s">
        <v>226</v>
      </c>
      <c r="C6912" s="10">
        <v>175000</v>
      </c>
      <c r="D6912" t="s">
        <v>24</v>
      </c>
      <c r="E6912" t="s">
        <v>701</v>
      </c>
    </row>
    <row r="6913" spans="1:5" ht="18.75" customHeight="1" x14ac:dyDescent="0.3">
      <c r="A6913" s="4">
        <v>1996</v>
      </c>
      <c r="B6913" t="s">
        <v>1846</v>
      </c>
      <c r="C6913" s="10">
        <v>160000</v>
      </c>
      <c r="D6913" t="s">
        <v>37</v>
      </c>
      <c r="E6913" t="s">
        <v>701</v>
      </c>
    </row>
    <row r="6914" spans="1:5" ht="18.75" customHeight="1" x14ac:dyDescent="0.3">
      <c r="A6914" s="4">
        <v>1996</v>
      </c>
      <c r="B6914" t="s">
        <v>1847</v>
      </c>
      <c r="C6914" s="10">
        <v>150000</v>
      </c>
      <c r="D6914" t="s">
        <v>37</v>
      </c>
      <c r="E6914" t="s">
        <v>701</v>
      </c>
    </row>
    <row r="6915" spans="1:5" ht="18.75" customHeight="1" x14ac:dyDescent="0.3">
      <c r="A6915" s="4">
        <v>1996</v>
      </c>
      <c r="B6915" t="s">
        <v>1848</v>
      </c>
      <c r="C6915" s="10">
        <v>145000</v>
      </c>
      <c r="D6915" t="s">
        <v>24</v>
      </c>
      <c r="E6915" t="s">
        <v>701</v>
      </c>
    </row>
    <row r="6916" spans="1:5" ht="18.75" customHeight="1" x14ac:dyDescent="0.3">
      <c r="A6916" s="4">
        <v>1996</v>
      </c>
      <c r="B6916" t="s">
        <v>1374</v>
      </c>
      <c r="C6916" s="10">
        <v>135000</v>
      </c>
      <c r="D6916" t="s">
        <v>24</v>
      </c>
      <c r="E6916" t="s">
        <v>701</v>
      </c>
    </row>
    <row r="6917" spans="1:5" ht="18.75" customHeight="1" x14ac:dyDescent="0.3">
      <c r="A6917" s="4">
        <v>1996</v>
      </c>
      <c r="B6917" t="s">
        <v>1961</v>
      </c>
      <c r="C6917" s="10">
        <v>135000</v>
      </c>
      <c r="D6917" t="s">
        <v>28</v>
      </c>
      <c r="E6917" t="s">
        <v>701</v>
      </c>
    </row>
    <row r="6918" spans="1:5" ht="18.75" customHeight="1" x14ac:dyDescent="0.3">
      <c r="A6918" s="4">
        <v>1996</v>
      </c>
      <c r="B6918" t="s">
        <v>1962</v>
      </c>
      <c r="C6918" s="10">
        <v>130000</v>
      </c>
      <c r="D6918" t="s">
        <v>24</v>
      </c>
      <c r="E6918" t="s">
        <v>701</v>
      </c>
    </row>
    <row r="6919" spans="1:5" ht="18.75" customHeight="1" x14ac:dyDescent="0.3">
      <c r="A6919" s="4">
        <v>1996</v>
      </c>
      <c r="B6919" t="s">
        <v>1963</v>
      </c>
      <c r="C6919" s="10">
        <v>130000</v>
      </c>
      <c r="D6919" t="s">
        <v>24</v>
      </c>
      <c r="E6919" t="s">
        <v>701</v>
      </c>
    </row>
    <row r="6920" spans="1:5" ht="18.75" customHeight="1" x14ac:dyDescent="0.3">
      <c r="A6920" s="4">
        <v>1996</v>
      </c>
      <c r="B6920" t="s">
        <v>1964</v>
      </c>
      <c r="C6920" s="10">
        <v>125000</v>
      </c>
      <c r="D6920" t="s">
        <v>54</v>
      </c>
      <c r="E6920" t="s">
        <v>701</v>
      </c>
    </row>
    <row r="6921" spans="1:5" ht="18.75" customHeight="1" x14ac:dyDescent="0.3">
      <c r="A6921" s="4">
        <v>1996</v>
      </c>
      <c r="B6921" t="s">
        <v>542</v>
      </c>
      <c r="C6921" s="10">
        <v>6200000</v>
      </c>
      <c r="D6921" t="s">
        <v>31</v>
      </c>
      <c r="E6921" t="s">
        <v>729</v>
      </c>
    </row>
    <row r="6922" spans="1:5" ht="18.75" customHeight="1" x14ac:dyDescent="0.3">
      <c r="A6922" s="4">
        <v>1996</v>
      </c>
      <c r="B6922" t="s">
        <v>582</v>
      </c>
      <c r="C6922" s="10">
        <v>5300000</v>
      </c>
      <c r="D6922" t="s">
        <v>28</v>
      </c>
      <c r="E6922" t="s">
        <v>729</v>
      </c>
    </row>
    <row r="6923" spans="1:5" ht="18.75" customHeight="1" x14ac:dyDescent="0.3">
      <c r="A6923" s="4">
        <v>1996</v>
      </c>
      <c r="B6923" t="s">
        <v>856</v>
      </c>
      <c r="C6923" s="10">
        <v>5000000</v>
      </c>
      <c r="D6923" t="s">
        <v>24</v>
      </c>
      <c r="E6923" t="s">
        <v>729</v>
      </c>
    </row>
    <row r="6924" spans="1:5" ht="18.75" customHeight="1" x14ac:dyDescent="0.3">
      <c r="A6924" s="4">
        <v>1996</v>
      </c>
      <c r="B6924" t="s">
        <v>397</v>
      </c>
      <c r="C6924" s="10">
        <v>4666666</v>
      </c>
      <c r="D6924" t="s">
        <v>24</v>
      </c>
      <c r="E6924" t="s">
        <v>729</v>
      </c>
    </row>
    <row r="6925" spans="1:5" ht="18.75" customHeight="1" x14ac:dyDescent="0.3">
      <c r="A6925" s="4">
        <v>1996</v>
      </c>
      <c r="B6925" t="s">
        <v>726</v>
      </c>
      <c r="C6925" s="10">
        <v>4650000</v>
      </c>
      <c r="D6925" t="s">
        <v>24</v>
      </c>
      <c r="E6925" t="s">
        <v>729</v>
      </c>
    </row>
    <row r="6926" spans="1:5" ht="18.75" customHeight="1" x14ac:dyDescent="0.3">
      <c r="A6926" s="4">
        <v>1996</v>
      </c>
      <c r="B6926" t="s">
        <v>998</v>
      </c>
      <c r="C6926" s="10">
        <v>4000000</v>
      </c>
      <c r="D6926" t="s">
        <v>24</v>
      </c>
      <c r="E6926" t="s">
        <v>729</v>
      </c>
    </row>
    <row r="6927" spans="1:5" ht="18.75" customHeight="1" x14ac:dyDescent="0.3">
      <c r="A6927" s="4">
        <v>1996</v>
      </c>
      <c r="B6927" t="s">
        <v>887</v>
      </c>
      <c r="C6927" s="10">
        <v>3000000</v>
      </c>
      <c r="D6927" t="s">
        <v>28</v>
      </c>
      <c r="E6927" t="s">
        <v>729</v>
      </c>
    </row>
    <row r="6928" spans="1:5" ht="18.75" customHeight="1" x14ac:dyDescent="0.3">
      <c r="A6928" s="4">
        <v>1996</v>
      </c>
      <c r="B6928" t="s">
        <v>1366</v>
      </c>
      <c r="C6928" s="10">
        <v>2300000</v>
      </c>
      <c r="D6928" t="s">
        <v>50</v>
      </c>
      <c r="E6928" t="s">
        <v>729</v>
      </c>
    </row>
    <row r="6929" spans="1:5" ht="18.75" customHeight="1" x14ac:dyDescent="0.3">
      <c r="A6929" s="4">
        <v>1996</v>
      </c>
      <c r="B6929" t="s">
        <v>794</v>
      </c>
      <c r="C6929" s="10">
        <v>2250000</v>
      </c>
      <c r="D6929" t="s">
        <v>34</v>
      </c>
      <c r="E6929" t="s">
        <v>729</v>
      </c>
    </row>
    <row r="6930" spans="1:5" ht="18.75" customHeight="1" x14ac:dyDescent="0.3">
      <c r="A6930" s="4">
        <v>1996</v>
      </c>
      <c r="B6930" t="s">
        <v>594</v>
      </c>
      <c r="C6930" s="10">
        <v>2000000</v>
      </c>
      <c r="D6930" t="s">
        <v>54</v>
      </c>
      <c r="E6930" t="s">
        <v>729</v>
      </c>
    </row>
    <row r="6931" spans="1:5" ht="18.75" customHeight="1" x14ac:dyDescent="0.3">
      <c r="A6931" s="4">
        <v>1996</v>
      </c>
      <c r="B6931" t="s">
        <v>137</v>
      </c>
      <c r="C6931" s="10">
        <v>1750000</v>
      </c>
      <c r="D6931" t="s">
        <v>24</v>
      </c>
      <c r="E6931" t="s">
        <v>729</v>
      </c>
    </row>
    <row r="6932" spans="1:5" ht="18.75" customHeight="1" x14ac:dyDescent="0.3">
      <c r="A6932" s="4">
        <v>1996</v>
      </c>
      <c r="B6932" t="s">
        <v>132</v>
      </c>
      <c r="C6932" s="10">
        <v>1500000</v>
      </c>
      <c r="D6932" t="s">
        <v>43</v>
      </c>
      <c r="E6932" t="s">
        <v>729</v>
      </c>
    </row>
    <row r="6933" spans="1:5" ht="18.75" customHeight="1" x14ac:dyDescent="0.3">
      <c r="A6933" s="4">
        <v>1996</v>
      </c>
      <c r="B6933" t="s">
        <v>404</v>
      </c>
      <c r="C6933" s="10">
        <v>1450000</v>
      </c>
      <c r="D6933" t="s">
        <v>28</v>
      </c>
      <c r="E6933" t="s">
        <v>729</v>
      </c>
    </row>
    <row r="6934" spans="1:5" ht="18.75" customHeight="1" x14ac:dyDescent="0.3">
      <c r="A6934" s="4">
        <v>1996</v>
      </c>
      <c r="B6934" t="s">
        <v>1326</v>
      </c>
      <c r="C6934" s="10">
        <v>1330579</v>
      </c>
      <c r="D6934" t="s">
        <v>34</v>
      </c>
      <c r="E6934" t="s">
        <v>729</v>
      </c>
    </row>
    <row r="6935" spans="1:5" ht="18.75" customHeight="1" x14ac:dyDescent="0.3">
      <c r="A6935" s="4">
        <v>1996</v>
      </c>
      <c r="B6935" t="s">
        <v>1425</v>
      </c>
      <c r="C6935" s="10">
        <v>1100000</v>
      </c>
      <c r="D6935" t="s">
        <v>24</v>
      </c>
      <c r="E6935" t="s">
        <v>729</v>
      </c>
    </row>
    <row r="6936" spans="1:5" ht="18.75" customHeight="1" x14ac:dyDescent="0.3">
      <c r="A6936" s="4">
        <v>1996</v>
      </c>
      <c r="B6936" t="s">
        <v>1424</v>
      </c>
      <c r="C6936" s="10">
        <v>900000</v>
      </c>
      <c r="D6936" t="s">
        <v>37</v>
      </c>
      <c r="E6936" t="s">
        <v>729</v>
      </c>
    </row>
    <row r="6937" spans="1:5" ht="18.75" customHeight="1" x14ac:dyDescent="0.3">
      <c r="A6937" s="4">
        <v>1996</v>
      </c>
      <c r="B6937" t="s">
        <v>1618</v>
      </c>
      <c r="C6937" s="10">
        <v>860000</v>
      </c>
      <c r="D6937" t="s">
        <v>24</v>
      </c>
      <c r="E6937" t="s">
        <v>729</v>
      </c>
    </row>
    <row r="6938" spans="1:5" ht="18.75" customHeight="1" x14ac:dyDescent="0.3">
      <c r="A6938" s="4">
        <v>1996</v>
      </c>
      <c r="B6938" t="s">
        <v>380</v>
      </c>
      <c r="C6938" s="10">
        <v>850000</v>
      </c>
      <c r="D6938" t="s">
        <v>24</v>
      </c>
      <c r="E6938" t="s">
        <v>729</v>
      </c>
    </row>
    <row r="6939" spans="1:5" ht="18.75" customHeight="1" x14ac:dyDescent="0.3">
      <c r="A6939" s="4">
        <v>1996</v>
      </c>
      <c r="B6939" t="s">
        <v>1567</v>
      </c>
      <c r="C6939" s="10">
        <v>800000</v>
      </c>
      <c r="D6939" t="s">
        <v>24</v>
      </c>
      <c r="E6939" t="s">
        <v>729</v>
      </c>
    </row>
    <row r="6940" spans="1:5" ht="18.75" customHeight="1" x14ac:dyDescent="0.3">
      <c r="A6940" s="4">
        <v>1996</v>
      </c>
      <c r="B6940" t="s">
        <v>799</v>
      </c>
      <c r="C6940" s="10">
        <v>725000</v>
      </c>
      <c r="D6940" t="s">
        <v>37</v>
      </c>
      <c r="E6940" t="s">
        <v>729</v>
      </c>
    </row>
    <row r="6941" spans="1:5" ht="18.75" customHeight="1" x14ac:dyDescent="0.3">
      <c r="A6941" s="4">
        <v>1996</v>
      </c>
      <c r="B6941" t="s">
        <v>1423</v>
      </c>
      <c r="C6941" s="10">
        <v>500000</v>
      </c>
      <c r="D6941" t="s">
        <v>24</v>
      </c>
      <c r="E6941" t="s">
        <v>729</v>
      </c>
    </row>
    <row r="6942" spans="1:5" ht="18.75" customHeight="1" x14ac:dyDescent="0.3">
      <c r="A6942" s="4">
        <v>1996</v>
      </c>
      <c r="B6942" t="s">
        <v>1569</v>
      </c>
      <c r="C6942" s="10">
        <v>200000</v>
      </c>
      <c r="D6942" t="s">
        <v>28</v>
      </c>
      <c r="E6942" t="s">
        <v>729</v>
      </c>
    </row>
    <row r="6943" spans="1:5" ht="18.75" customHeight="1" x14ac:dyDescent="0.3">
      <c r="A6943" s="4">
        <v>1996</v>
      </c>
      <c r="B6943" t="s">
        <v>1854</v>
      </c>
      <c r="C6943" s="10">
        <v>150000</v>
      </c>
      <c r="D6943" t="s">
        <v>24</v>
      </c>
      <c r="E6943" t="s">
        <v>729</v>
      </c>
    </row>
    <row r="6944" spans="1:5" ht="18.75" customHeight="1" x14ac:dyDescent="0.3">
      <c r="A6944" s="4">
        <v>1996</v>
      </c>
      <c r="B6944" t="s">
        <v>1855</v>
      </c>
      <c r="C6944" s="10">
        <v>131125</v>
      </c>
      <c r="D6944" t="s">
        <v>24</v>
      </c>
      <c r="E6944" t="s">
        <v>729</v>
      </c>
    </row>
    <row r="6945" spans="1:5" ht="18.75" customHeight="1" x14ac:dyDescent="0.3">
      <c r="A6945" s="4">
        <v>1996</v>
      </c>
      <c r="B6945" t="s">
        <v>1965</v>
      </c>
      <c r="C6945" s="10">
        <v>120000</v>
      </c>
      <c r="D6945" t="s">
        <v>43</v>
      </c>
      <c r="E6945" t="s">
        <v>729</v>
      </c>
    </row>
    <row r="6946" spans="1:5" ht="18.75" customHeight="1" x14ac:dyDescent="0.3">
      <c r="A6946" s="4">
        <v>1996</v>
      </c>
      <c r="B6946" t="s">
        <v>1966</v>
      </c>
      <c r="C6946" s="10">
        <v>119000</v>
      </c>
      <c r="D6946" t="s">
        <v>43</v>
      </c>
      <c r="E6946" t="s">
        <v>729</v>
      </c>
    </row>
    <row r="6947" spans="1:5" ht="18.75" customHeight="1" x14ac:dyDescent="0.3">
      <c r="A6947" s="4">
        <v>1996</v>
      </c>
      <c r="B6947" t="s">
        <v>1967</v>
      </c>
      <c r="C6947" s="10">
        <v>119000</v>
      </c>
      <c r="D6947" t="s">
        <v>24</v>
      </c>
      <c r="E6947" t="s">
        <v>729</v>
      </c>
    </row>
    <row r="6948" spans="1:5" ht="18.75" customHeight="1" x14ac:dyDescent="0.3">
      <c r="A6948" s="4">
        <v>1996</v>
      </c>
      <c r="B6948" t="s">
        <v>1968</v>
      </c>
      <c r="C6948" s="10">
        <v>109000</v>
      </c>
      <c r="D6948" t="s">
        <v>37</v>
      </c>
      <c r="E6948" t="s">
        <v>729</v>
      </c>
    </row>
    <row r="6949" spans="1:5" ht="18.75" customHeight="1" x14ac:dyDescent="0.3">
      <c r="A6949" s="4">
        <v>1996</v>
      </c>
      <c r="B6949" t="s">
        <v>1969</v>
      </c>
      <c r="C6949" s="10">
        <v>109000</v>
      </c>
      <c r="D6949" t="s">
        <v>28</v>
      </c>
      <c r="E6949" t="s">
        <v>729</v>
      </c>
    </row>
    <row r="6950" spans="1:5" ht="18.75" customHeight="1" x14ac:dyDescent="0.3">
      <c r="A6950" s="4">
        <v>1997</v>
      </c>
      <c r="B6950" t="s">
        <v>61</v>
      </c>
      <c r="C6950" s="10">
        <v>4000000</v>
      </c>
      <c r="D6950" t="s">
        <v>24</v>
      </c>
      <c r="E6950" t="s">
        <v>25</v>
      </c>
    </row>
    <row r="6951" spans="1:5" ht="18.75" customHeight="1" x14ac:dyDescent="0.3">
      <c r="A6951" s="4">
        <v>1997</v>
      </c>
      <c r="B6951" t="s">
        <v>352</v>
      </c>
      <c r="C6951" s="10">
        <v>4000000</v>
      </c>
      <c r="D6951" t="s">
        <v>24</v>
      </c>
      <c r="E6951" t="s">
        <v>25</v>
      </c>
    </row>
    <row r="6952" spans="1:5" ht="18.75" customHeight="1" x14ac:dyDescent="0.3">
      <c r="A6952" s="4">
        <v>1997</v>
      </c>
      <c r="B6952" t="s">
        <v>1430</v>
      </c>
      <c r="C6952" s="10">
        <v>3500000</v>
      </c>
      <c r="D6952" t="s">
        <v>28</v>
      </c>
      <c r="E6952" t="s">
        <v>25</v>
      </c>
    </row>
    <row r="6953" spans="1:5" ht="18.75" customHeight="1" x14ac:dyDescent="0.3">
      <c r="A6953" s="4">
        <v>1997</v>
      </c>
      <c r="B6953" t="s">
        <v>889</v>
      </c>
      <c r="C6953" s="10">
        <v>2600000</v>
      </c>
      <c r="D6953" t="s">
        <v>43</v>
      </c>
      <c r="E6953" t="s">
        <v>25</v>
      </c>
    </row>
    <row r="6954" spans="1:5" ht="18.75" customHeight="1" x14ac:dyDescent="0.3">
      <c r="A6954" s="4">
        <v>1997</v>
      </c>
      <c r="B6954" t="s">
        <v>1573</v>
      </c>
      <c r="C6954" s="10">
        <v>2100000</v>
      </c>
      <c r="D6954" t="s">
        <v>28</v>
      </c>
      <c r="E6954" t="s">
        <v>25</v>
      </c>
    </row>
    <row r="6955" spans="1:5" ht="18.75" customHeight="1" x14ac:dyDescent="0.3">
      <c r="A6955" s="4">
        <v>1997</v>
      </c>
      <c r="B6955" t="s">
        <v>1114</v>
      </c>
      <c r="C6955" s="10">
        <v>1900000</v>
      </c>
      <c r="D6955" t="s">
        <v>54</v>
      </c>
      <c r="E6955" t="s">
        <v>25</v>
      </c>
    </row>
    <row r="6956" spans="1:5" ht="18.75" customHeight="1" x14ac:dyDescent="0.3">
      <c r="A6956" s="4">
        <v>1997</v>
      </c>
      <c r="B6956" t="s">
        <v>1326</v>
      </c>
      <c r="C6956" s="10">
        <v>1686672</v>
      </c>
      <c r="D6956" t="s">
        <v>34</v>
      </c>
      <c r="E6956" t="s">
        <v>25</v>
      </c>
    </row>
    <row r="6957" spans="1:5" ht="18.75" customHeight="1" x14ac:dyDescent="0.3">
      <c r="A6957" s="4">
        <v>1997</v>
      </c>
      <c r="B6957" t="s">
        <v>627</v>
      </c>
      <c r="C6957" s="10">
        <v>1600000</v>
      </c>
      <c r="D6957" t="s">
        <v>24</v>
      </c>
      <c r="E6957" t="s">
        <v>25</v>
      </c>
    </row>
    <row r="6958" spans="1:5" ht="18.75" customHeight="1" x14ac:dyDescent="0.3">
      <c r="A6958" s="4">
        <v>1997</v>
      </c>
      <c r="B6958" t="s">
        <v>1605</v>
      </c>
      <c r="C6958" s="10">
        <v>1200000</v>
      </c>
      <c r="D6958" t="s">
        <v>24</v>
      </c>
      <c r="E6958" t="s">
        <v>25</v>
      </c>
    </row>
    <row r="6959" spans="1:5" ht="18.75" customHeight="1" x14ac:dyDescent="0.3">
      <c r="A6959" s="4">
        <v>1997</v>
      </c>
      <c r="B6959" t="s">
        <v>1110</v>
      </c>
      <c r="C6959" s="10">
        <v>817000</v>
      </c>
      <c r="D6959" t="s">
        <v>24</v>
      </c>
      <c r="E6959" t="s">
        <v>25</v>
      </c>
    </row>
    <row r="6960" spans="1:5" ht="18.75" customHeight="1" x14ac:dyDescent="0.3">
      <c r="A6960" s="4">
        <v>1997</v>
      </c>
      <c r="B6960" t="s">
        <v>885</v>
      </c>
      <c r="C6960" s="10">
        <v>800000</v>
      </c>
      <c r="D6960" t="s">
        <v>37</v>
      </c>
      <c r="E6960" t="s">
        <v>25</v>
      </c>
    </row>
    <row r="6961" spans="1:5" ht="18.75" customHeight="1" x14ac:dyDescent="0.3">
      <c r="A6961" s="4">
        <v>1997</v>
      </c>
      <c r="B6961" t="s">
        <v>431</v>
      </c>
      <c r="C6961" s="10">
        <v>750000</v>
      </c>
      <c r="D6961" t="s">
        <v>50</v>
      </c>
      <c r="E6961" t="s">
        <v>25</v>
      </c>
    </row>
    <row r="6962" spans="1:5" ht="18.75" customHeight="1" x14ac:dyDescent="0.3">
      <c r="A6962" s="4">
        <v>1997</v>
      </c>
      <c r="B6962" t="s">
        <v>1698</v>
      </c>
      <c r="C6962" s="10">
        <v>550000</v>
      </c>
      <c r="D6962" t="s">
        <v>24</v>
      </c>
      <c r="E6962" t="s">
        <v>25</v>
      </c>
    </row>
    <row r="6963" spans="1:5" ht="18.75" customHeight="1" x14ac:dyDescent="0.3">
      <c r="A6963" s="4">
        <v>1997</v>
      </c>
      <c r="B6963" t="s">
        <v>1695</v>
      </c>
      <c r="C6963" s="10">
        <v>500000</v>
      </c>
      <c r="D6963" t="s">
        <v>28</v>
      </c>
      <c r="E6963" t="s">
        <v>25</v>
      </c>
    </row>
    <row r="6964" spans="1:5" ht="18.75" customHeight="1" x14ac:dyDescent="0.3">
      <c r="A6964" s="4">
        <v>1997</v>
      </c>
      <c r="B6964" t="s">
        <v>1219</v>
      </c>
      <c r="C6964" s="10">
        <v>400000</v>
      </c>
      <c r="D6964" t="s">
        <v>43</v>
      </c>
      <c r="E6964" t="s">
        <v>25</v>
      </c>
    </row>
    <row r="6965" spans="1:5" ht="18.75" customHeight="1" x14ac:dyDescent="0.3">
      <c r="A6965" s="4">
        <v>1997</v>
      </c>
      <c r="B6965" t="s">
        <v>53</v>
      </c>
      <c r="C6965" s="10">
        <v>400000</v>
      </c>
      <c r="D6965" t="s">
        <v>54</v>
      </c>
      <c r="E6965" t="s">
        <v>25</v>
      </c>
    </row>
    <row r="6966" spans="1:5" ht="18.75" customHeight="1" x14ac:dyDescent="0.3">
      <c r="A6966" s="4">
        <v>1997</v>
      </c>
      <c r="B6966" t="s">
        <v>1453</v>
      </c>
      <c r="C6966" s="10">
        <v>350000</v>
      </c>
      <c r="D6966" t="s">
        <v>37</v>
      </c>
      <c r="E6966" t="s">
        <v>25</v>
      </c>
    </row>
    <row r="6967" spans="1:5" ht="18.75" customHeight="1" x14ac:dyDescent="0.3">
      <c r="A6967" s="4">
        <v>1997</v>
      </c>
      <c r="B6967" t="s">
        <v>1970</v>
      </c>
      <c r="C6967" s="10">
        <v>300000</v>
      </c>
      <c r="D6967" t="s">
        <v>24</v>
      </c>
      <c r="E6967" t="s">
        <v>25</v>
      </c>
    </row>
    <row r="6968" spans="1:5" ht="18.75" customHeight="1" x14ac:dyDescent="0.3">
      <c r="A6968" s="4">
        <v>1997</v>
      </c>
      <c r="B6968" t="s">
        <v>1273</v>
      </c>
      <c r="C6968" s="10">
        <v>280000</v>
      </c>
      <c r="D6968" t="s">
        <v>24</v>
      </c>
      <c r="E6968" t="s">
        <v>25</v>
      </c>
    </row>
    <row r="6969" spans="1:5" ht="18.75" customHeight="1" x14ac:dyDescent="0.3">
      <c r="A6969" s="4">
        <v>1997</v>
      </c>
      <c r="B6969" t="s">
        <v>1696</v>
      </c>
      <c r="C6969" s="10">
        <v>270000</v>
      </c>
      <c r="D6969" t="s">
        <v>34</v>
      </c>
      <c r="E6969" t="s">
        <v>25</v>
      </c>
    </row>
    <row r="6970" spans="1:5" ht="18.75" customHeight="1" x14ac:dyDescent="0.3">
      <c r="A6970" s="4">
        <v>1997</v>
      </c>
      <c r="B6970" t="s">
        <v>1971</v>
      </c>
      <c r="C6970" s="10">
        <v>180000</v>
      </c>
      <c r="D6970" t="s">
        <v>24</v>
      </c>
      <c r="E6970" t="s">
        <v>25</v>
      </c>
    </row>
    <row r="6971" spans="1:5" ht="18.75" customHeight="1" x14ac:dyDescent="0.3">
      <c r="A6971" s="4">
        <v>1997</v>
      </c>
      <c r="B6971" t="s">
        <v>1972</v>
      </c>
      <c r="C6971" s="10">
        <v>175000</v>
      </c>
      <c r="D6971" t="s">
        <v>28</v>
      </c>
      <c r="E6971" t="s">
        <v>25</v>
      </c>
    </row>
    <row r="6972" spans="1:5" ht="18.75" customHeight="1" x14ac:dyDescent="0.3">
      <c r="A6972" s="4">
        <v>1997</v>
      </c>
      <c r="B6972" t="s">
        <v>1973</v>
      </c>
      <c r="C6972" s="10">
        <v>160000</v>
      </c>
      <c r="D6972" t="s">
        <v>24</v>
      </c>
      <c r="E6972" t="s">
        <v>25</v>
      </c>
    </row>
    <row r="6973" spans="1:5" ht="18.75" customHeight="1" x14ac:dyDescent="0.3">
      <c r="A6973" s="4">
        <v>1997</v>
      </c>
      <c r="B6973" t="s">
        <v>1697</v>
      </c>
      <c r="C6973" s="10">
        <v>160000</v>
      </c>
      <c r="D6973" t="s">
        <v>28</v>
      </c>
      <c r="E6973" t="s">
        <v>25</v>
      </c>
    </row>
    <row r="6974" spans="1:5" ht="18.75" customHeight="1" x14ac:dyDescent="0.3">
      <c r="A6974" s="4">
        <v>1997</v>
      </c>
      <c r="B6974" t="s">
        <v>1974</v>
      </c>
      <c r="C6974" s="10">
        <v>157000</v>
      </c>
      <c r="D6974" t="s">
        <v>24</v>
      </c>
      <c r="E6974" t="s">
        <v>25</v>
      </c>
    </row>
    <row r="6975" spans="1:5" ht="18.75" customHeight="1" x14ac:dyDescent="0.3">
      <c r="A6975" s="4">
        <v>1997</v>
      </c>
      <c r="B6975" t="s">
        <v>1975</v>
      </c>
      <c r="C6975" s="10">
        <v>155000</v>
      </c>
      <c r="D6975" t="s">
        <v>24</v>
      </c>
      <c r="E6975" t="s">
        <v>25</v>
      </c>
    </row>
    <row r="6976" spans="1:5" ht="18.75" customHeight="1" x14ac:dyDescent="0.3">
      <c r="A6976" s="4">
        <v>1997</v>
      </c>
      <c r="B6976" t="s">
        <v>1572</v>
      </c>
      <c r="C6976" s="10">
        <v>155000</v>
      </c>
      <c r="D6976" t="s">
        <v>34</v>
      </c>
      <c r="E6976" t="s">
        <v>25</v>
      </c>
    </row>
    <row r="6977" spans="1:5" ht="18.75" customHeight="1" x14ac:dyDescent="0.3">
      <c r="A6977" s="4">
        <v>1997</v>
      </c>
      <c r="B6977" t="s">
        <v>115</v>
      </c>
      <c r="C6977" s="10">
        <v>154000</v>
      </c>
      <c r="D6977" t="s">
        <v>24</v>
      </c>
      <c r="E6977" t="s">
        <v>25</v>
      </c>
    </row>
    <row r="6978" spans="1:5" ht="18.75" customHeight="1" x14ac:dyDescent="0.3">
      <c r="A6978" s="4">
        <v>1997</v>
      </c>
      <c r="B6978" t="s">
        <v>1976</v>
      </c>
      <c r="C6978" s="10">
        <v>153000</v>
      </c>
      <c r="D6978" t="s">
        <v>34</v>
      </c>
      <c r="E6978" t="s">
        <v>25</v>
      </c>
    </row>
    <row r="6979" spans="1:5" ht="18.75" customHeight="1" x14ac:dyDescent="0.3">
      <c r="A6979" s="4">
        <v>1997</v>
      </c>
      <c r="B6979" t="s">
        <v>1246</v>
      </c>
      <c r="C6979" s="10">
        <v>8015000</v>
      </c>
      <c r="D6979" t="s">
        <v>50</v>
      </c>
      <c r="E6979" t="s">
        <v>72</v>
      </c>
    </row>
    <row r="6980" spans="1:5" ht="18.75" customHeight="1" x14ac:dyDescent="0.3">
      <c r="A6980" s="4">
        <v>1997</v>
      </c>
      <c r="B6980" t="s">
        <v>764</v>
      </c>
      <c r="C6980" s="10">
        <v>6180000</v>
      </c>
      <c r="D6980" t="s">
        <v>37</v>
      </c>
      <c r="E6980" t="s">
        <v>72</v>
      </c>
    </row>
    <row r="6981" spans="1:5" ht="18.75" customHeight="1" x14ac:dyDescent="0.3">
      <c r="A6981" s="4">
        <v>1997</v>
      </c>
      <c r="B6981" t="s">
        <v>928</v>
      </c>
      <c r="C6981" s="10">
        <v>3250000</v>
      </c>
      <c r="D6981" t="s">
        <v>28</v>
      </c>
      <c r="E6981" t="s">
        <v>72</v>
      </c>
    </row>
    <row r="6982" spans="1:5" ht="18.75" customHeight="1" x14ac:dyDescent="0.3">
      <c r="A6982" s="4">
        <v>1997</v>
      </c>
      <c r="B6982" t="s">
        <v>1502</v>
      </c>
      <c r="C6982" s="10">
        <v>2200000</v>
      </c>
      <c r="D6982" t="s">
        <v>54</v>
      </c>
      <c r="E6982" t="s">
        <v>72</v>
      </c>
    </row>
    <row r="6983" spans="1:5" ht="18.75" customHeight="1" x14ac:dyDescent="0.3">
      <c r="A6983" s="4">
        <v>1997</v>
      </c>
      <c r="B6983" t="s">
        <v>1576</v>
      </c>
      <c r="C6983" s="10">
        <v>2000000</v>
      </c>
      <c r="D6983" t="s">
        <v>24</v>
      </c>
      <c r="E6983" t="s">
        <v>72</v>
      </c>
    </row>
    <row r="6984" spans="1:5" ht="18.75" customHeight="1" x14ac:dyDescent="0.3">
      <c r="A6984" s="4">
        <v>1997</v>
      </c>
      <c r="B6984" t="s">
        <v>1247</v>
      </c>
      <c r="C6984" s="10">
        <v>1700000</v>
      </c>
      <c r="D6984" t="s">
        <v>24</v>
      </c>
      <c r="E6984" t="s">
        <v>72</v>
      </c>
    </row>
    <row r="6985" spans="1:5" ht="18.75" customHeight="1" x14ac:dyDescent="0.3">
      <c r="A6985" s="4">
        <v>1997</v>
      </c>
      <c r="B6985" t="s">
        <v>1485</v>
      </c>
      <c r="C6985" s="10">
        <v>1300000</v>
      </c>
      <c r="D6985" t="s">
        <v>24</v>
      </c>
      <c r="E6985" t="s">
        <v>72</v>
      </c>
    </row>
    <row r="6986" spans="1:5" ht="18.75" customHeight="1" x14ac:dyDescent="0.3">
      <c r="A6986" s="4">
        <v>1997</v>
      </c>
      <c r="B6986" t="s">
        <v>1648</v>
      </c>
      <c r="C6986" s="10">
        <v>1075000</v>
      </c>
      <c r="D6986" t="s">
        <v>34</v>
      </c>
      <c r="E6986" t="s">
        <v>72</v>
      </c>
    </row>
    <row r="6987" spans="1:5" ht="18.75" customHeight="1" x14ac:dyDescent="0.3">
      <c r="A6987" s="4">
        <v>1997</v>
      </c>
      <c r="B6987" t="s">
        <v>1245</v>
      </c>
      <c r="C6987" s="10">
        <v>1000000</v>
      </c>
      <c r="D6987" t="s">
        <v>28</v>
      </c>
      <c r="E6987" t="s">
        <v>72</v>
      </c>
    </row>
    <row r="6988" spans="1:5" ht="18.75" customHeight="1" x14ac:dyDescent="0.3">
      <c r="A6988" s="4">
        <v>1997</v>
      </c>
      <c r="B6988" t="s">
        <v>1098</v>
      </c>
      <c r="C6988" s="10">
        <v>750000</v>
      </c>
      <c r="D6988" t="s">
        <v>28</v>
      </c>
      <c r="E6988" t="s">
        <v>72</v>
      </c>
    </row>
    <row r="6989" spans="1:5" ht="18.75" customHeight="1" x14ac:dyDescent="0.3">
      <c r="A6989" s="4">
        <v>1997</v>
      </c>
      <c r="B6989" t="s">
        <v>1445</v>
      </c>
      <c r="C6989" s="10">
        <v>750000</v>
      </c>
      <c r="D6989" t="s">
        <v>43</v>
      </c>
      <c r="E6989" t="s">
        <v>72</v>
      </c>
    </row>
    <row r="6990" spans="1:5" ht="18.75" customHeight="1" x14ac:dyDescent="0.3">
      <c r="A6990" s="4">
        <v>1997</v>
      </c>
      <c r="B6990" t="s">
        <v>1577</v>
      </c>
      <c r="C6990" s="10">
        <v>650000</v>
      </c>
      <c r="D6990" t="s">
        <v>34</v>
      </c>
      <c r="E6990" t="s">
        <v>72</v>
      </c>
    </row>
    <row r="6991" spans="1:5" ht="18.75" customHeight="1" x14ac:dyDescent="0.3">
      <c r="A6991" s="4">
        <v>1997</v>
      </c>
      <c r="B6991" t="s">
        <v>960</v>
      </c>
      <c r="C6991" s="10">
        <v>600000</v>
      </c>
      <c r="D6991" t="s">
        <v>37</v>
      </c>
      <c r="E6991" t="s">
        <v>72</v>
      </c>
    </row>
    <row r="6992" spans="1:5" ht="18.75" customHeight="1" x14ac:dyDescent="0.3">
      <c r="A6992" s="4">
        <v>1997</v>
      </c>
      <c r="B6992" t="s">
        <v>1642</v>
      </c>
      <c r="C6992" s="10">
        <v>420000</v>
      </c>
      <c r="D6992" t="s">
        <v>43</v>
      </c>
      <c r="E6992" t="s">
        <v>72</v>
      </c>
    </row>
    <row r="6993" spans="1:5" ht="18.75" customHeight="1" x14ac:dyDescent="0.3">
      <c r="A6993" s="4">
        <v>1997</v>
      </c>
      <c r="B6993" t="s">
        <v>1578</v>
      </c>
      <c r="C6993" s="10">
        <v>415000</v>
      </c>
      <c r="D6993" t="s">
        <v>28</v>
      </c>
      <c r="E6993" t="s">
        <v>72</v>
      </c>
    </row>
    <row r="6994" spans="1:5" ht="18.75" customHeight="1" x14ac:dyDescent="0.3">
      <c r="A6994" s="4">
        <v>1997</v>
      </c>
      <c r="B6994" t="s">
        <v>389</v>
      </c>
      <c r="C6994" s="10">
        <v>375000</v>
      </c>
      <c r="D6994" t="s">
        <v>24</v>
      </c>
      <c r="E6994" t="s">
        <v>72</v>
      </c>
    </row>
    <row r="6995" spans="1:5" ht="18.75" customHeight="1" x14ac:dyDescent="0.3">
      <c r="A6995" s="4">
        <v>1997</v>
      </c>
      <c r="B6995" t="s">
        <v>1700</v>
      </c>
      <c r="C6995" s="10">
        <v>375000</v>
      </c>
      <c r="D6995" t="s">
        <v>24</v>
      </c>
      <c r="E6995" t="s">
        <v>72</v>
      </c>
    </row>
    <row r="6996" spans="1:5" ht="18.75" customHeight="1" x14ac:dyDescent="0.3">
      <c r="A6996" s="4">
        <v>1997</v>
      </c>
      <c r="B6996" t="s">
        <v>1694</v>
      </c>
      <c r="C6996" s="10">
        <v>325000</v>
      </c>
      <c r="D6996" t="s">
        <v>24</v>
      </c>
      <c r="E6996" t="s">
        <v>72</v>
      </c>
    </row>
    <row r="6997" spans="1:5" ht="18.75" customHeight="1" x14ac:dyDescent="0.3">
      <c r="A6997" s="4">
        <v>1997</v>
      </c>
      <c r="B6997" t="s">
        <v>1627</v>
      </c>
      <c r="C6997" s="10">
        <v>275000</v>
      </c>
      <c r="D6997" t="s">
        <v>43</v>
      </c>
      <c r="E6997" t="s">
        <v>72</v>
      </c>
    </row>
    <row r="6998" spans="1:5" ht="18.75" customHeight="1" x14ac:dyDescent="0.3">
      <c r="A6998" s="4">
        <v>1997</v>
      </c>
      <c r="B6998" t="s">
        <v>1977</v>
      </c>
      <c r="C6998" s="10">
        <v>185000</v>
      </c>
      <c r="D6998" t="s">
        <v>24</v>
      </c>
      <c r="E6998" t="s">
        <v>72</v>
      </c>
    </row>
    <row r="6999" spans="1:5" ht="18.75" customHeight="1" x14ac:dyDescent="0.3">
      <c r="A6999" s="4">
        <v>1997</v>
      </c>
      <c r="B6999" t="s">
        <v>1978</v>
      </c>
      <c r="C6999" s="10">
        <v>170000</v>
      </c>
      <c r="D6999" t="s">
        <v>24</v>
      </c>
      <c r="E6999" t="s">
        <v>72</v>
      </c>
    </row>
    <row r="7000" spans="1:5" ht="18.75" customHeight="1" x14ac:dyDescent="0.3">
      <c r="A7000" s="4">
        <v>1997</v>
      </c>
      <c r="B7000" t="s">
        <v>1979</v>
      </c>
      <c r="C7000" s="10">
        <v>160000</v>
      </c>
      <c r="D7000" t="s">
        <v>24</v>
      </c>
      <c r="E7000" t="s">
        <v>72</v>
      </c>
    </row>
    <row r="7001" spans="1:5" ht="18.75" customHeight="1" x14ac:dyDescent="0.3">
      <c r="A7001" s="4">
        <v>1997</v>
      </c>
      <c r="B7001" t="s">
        <v>1980</v>
      </c>
      <c r="C7001" s="10">
        <v>155000</v>
      </c>
      <c r="D7001" t="s">
        <v>24</v>
      </c>
      <c r="E7001" t="s">
        <v>72</v>
      </c>
    </row>
    <row r="7002" spans="1:5" ht="18.75" customHeight="1" x14ac:dyDescent="0.3">
      <c r="A7002" s="4">
        <v>1997</v>
      </c>
      <c r="B7002" t="s">
        <v>1981</v>
      </c>
      <c r="C7002" s="10">
        <v>155000</v>
      </c>
      <c r="D7002" t="s">
        <v>28</v>
      </c>
      <c r="E7002" t="s">
        <v>72</v>
      </c>
    </row>
    <row r="7003" spans="1:5" ht="18.75" customHeight="1" x14ac:dyDescent="0.3">
      <c r="A7003" s="4">
        <v>1997</v>
      </c>
      <c r="B7003" t="s">
        <v>1861</v>
      </c>
      <c r="C7003" s="10">
        <v>155000</v>
      </c>
      <c r="D7003" t="s">
        <v>24</v>
      </c>
      <c r="E7003" t="s">
        <v>72</v>
      </c>
    </row>
    <row r="7004" spans="1:5" ht="18.75" customHeight="1" x14ac:dyDescent="0.3">
      <c r="A7004" s="4">
        <v>1997</v>
      </c>
      <c r="B7004" t="s">
        <v>1982</v>
      </c>
      <c r="C7004" s="10">
        <v>150000</v>
      </c>
      <c r="D7004" t="s">
        <v>28</v>
      </c>
      <c r="E7004" t="s">
        <v>72</v>
      </c>
    </row>
    <row r="7005" spans="1:5" ht="18.75" customHeight="1" x14ac:dyDescent="0.3">
      <c r="A7005" s="4">
        <v>1997</v>
      </c>
      <c r="B7005" t="s">
        <v>1983</v>
      </c>
      <c r="C7005" s="10">
        <v>150000</v>
      </c>
      <c r="D7005" t="s">
        <v>24</v>
      </c>
      <c r="E7005" t="s">
        <v>72</v>
      </c>
    </row>
    <row r="7006" spans="1:5" ht="18.75" customHeight="1" x14ac:dyDescent="0.3">
      <c r="A7006" s="4">
        <v>1997</v>
      </c>
      <c r="B7006" t="s">
        <v>113</v>
      </c>
      <c r="C7006" s="10">
        <v>7100000</v>
      </c>
      <c r="D7006" t="s">
        <v>50</v>
      </c>
      <c r="E7006" t="s">
        <v>98</v>
      </c>
    </row>
    <row r="7007" spans="1:5" ht="18.75" customHeight="1" x14ac:dyDescent="0.3">
      <c r="A7007" s="4">
        <v>1997</v>
      </c>
      <c r="B7007" t="s">
        <v>112</v>
      </c>
      <c r="C7007" s="10">
        <v>4500000</v>
      </c>
      <c r="D7007" t="s">
        <v>28</v>
      </c>
      <c r="E7007" t="s">
        <v>98</v>
      </c>
    </row>
    <row r="7008" spans="1:5" ht="18.75" customHeight="1" x14ac:dyDescent="0.3">
      <c r="A7008" s="4">
        <v>1997</v>
      </c>
      <c r="B7008" t="s">
        <v>777</v>
      </c>
      <c r="C7008" s="10">
        <v>3300000</v>
      </c>
      <c r="D7008" t="s">
        <v>28</v>
      </c>
      <c r="E7008" t="s">
        <v>98</v>
      </c>
    </row>
    <row r="7009" spans="1:5" ht="18.75" customHeight="1" x14ac:dyDescent="0.3">
      <c r="A7009" s="4">
        <v>1997</v>
      </c>
      <c r="B7009" t="s">
        <v>1336</v>
      </c>
      <c r="C7009" s="10">
        <v>2550000</v>
      </c>
      <c r="D7009" t="s">
        <v>54</v>
      </c>
      <c r="E7009" t="s">
        <v>98</v>
      </c>
    </row>
    <row r="7010" spans="1:5" ht="18.75" customHeight="1" x14ac:dyDescent="0.3">
      <c r="A7010" s="4">
        <v>1997</v>
      </c>
      <c r="B7010" t="s">
        <v>1582</v>
      </c>
      <c r="C7010" s="10">
        <v>575000</v>
      </c>
      <c r="D7010" t="s">
        <v>24</v>
      </c>
      <c r="E7010" t="s">
        <v>98</v>
      </c>
    </row>
    <row r="7011" spans="1:5" ht="18.75" customHeight="1" x14ac:dyDescent="0.3">
      <c r="A7011" s="4">
        <v>1997</v>
      </c>
      <c r="B7011" t="s">
        <v>1862</v>
      </c>
      <c r="C7011" s="10">
        <v>365000</v>
      </c>
      <c r="D7011" t="s">
        <v>24</v>
      </c>
      <c r="E7011" t="s">
        <v>98</v>
      </c>
    </row>
    <row r="7012" spans="1:5" ht="18.75" customHeight="1" x14ac:dyDescent="0.3">
      <c r="A7012" s="4">
        <v>1997</v>
      </c>
      <c r="B7012" t="s">
        <v>1493</v>
      </c>
      <c r="C7012" s="10">
        <v>250000</v>
      </c>
      <c r="D7012" t="s">
        <v>24</v>
      </c>
      <c r="E7012" t="s">
        <v>98</v>
      </c>
    </row>
    <row r="7013" spans="1:5" ht="18.75" customHeight="1" x14ac:dyDescent="0.3">
      <c r="A7013" s="4">
        <v>1997</v>
      </c>
      <c r="B7013" t="s">
        <v>395</v>
      </c>
      <c r="C7013" s="10">
        <v>250000</v>
      </c>
      <c r="D7013" t="s">
        <v>54</v>
      </c>
      <c r="E7013" t="s">
        <v>98</v>
      </c>
    </row>
    <row r="7014" spans="1:5" ht="18.75" customHeight="1" x14ac:dyDescent="0.3">
      <c r="A7014" s="4">
        <v>1997</v>
      </c>
      <c r="B7014" t="s">
        <v>1439</v>
      </c>
      <c r="C7014" s="10">
        <v>250000</v>
      </c>
      <c r="D7014" t="s">
        <v>24</v>
      </c>
      <c r="E7014" t="s">
        <v>98</v>
      </c>
    </row>
    <row r="7015" spans="1:5" ht="18.75" customHeight="1" x14ac:dyDescent="0.3">
      <c r="A7015" s="4">
        <v>1997</v>
      </c>
      <c r="B7015" t="s">
        <v>1118</v>
      </c>
      <c r="C7015" s="10">
        <v>225000</v>
      </c>
      <c r="D7015" t="s">
        <v>24</v>
      </c>
      <c r="E7015" t="s">
        <v>98</v>
      </c>
    </row>
    <row r="7016" spans="1:5" ht="18.75" customHeight="1" x14ac:dyDescent="0.3">
      <c r="A7016" s="4">
        <v>1997</v>
      </c>
      <c r="B7016" t="s">
        <v>1863</v>
      </c>
      <c r="C7016" s="10">
        <v>205000</v>
      </c>
      <c r="D7016" t="s">
        <v>54</v>
      </c>
      <c r="E7016" t="s">
        <v>98</v>
      </c>
    </row>
    <row r="7017" spans="1:5" ht="18.75" customHeight="1" x14ac:dyDescent="0.3">
      <c r="A7017" s="4">
        <v>1997</v>
      </c>
      <c r="B7017" t="s">
        <v>1708</v>
      </c>
      <c r="C7017" s="10">
        <v>195000</v>
      </c>
      <c r="D7017" t="s">
        <v>28</v>
      </c>
      <c r="E7017" t="s">
        <v>98</v>
      </c>
    </row>
    <row r="7018" spans="1:5" ht="18.75" customHeight="1" x14ac:dyDescent="0.3">
      <c r="A7018" s="4">
        <v>1997</v>
      </c>
      <c r="B7018" t="s">
        <v>1709</v>
      </c>
      <c r="C7018" s="10">
        <v>194000</v>
      </c>
      <c r="D7018" t="s">
        <v>24</v>
      </c>
      <c r="E7018" t="s">
        <v>98</v>
      </c>
    </row>
    <row r="7019" spans="1:5" ht="18.75" customHeight="1" x14ac:dyDescent="0.3">
      <c r="A7019" s="4">
        <v>1997</v>
      </c>
      <c r="B7019" t="s">
        <v>1465</v>
      </c>
      <c r="C7019" s="10">
        <v>182500</v>
      </c>
      <c r="D7019" t="s">
        <v>43</v>
      </c>
      <c r="E7019" t="s">
        <v>98</v>
      </c>
    </row>
    <row r="7020" spans="1:5" ht="18.75" customHeight="1" x14ac:dyDescent="0.3">
      <c r="A7020" s="4">
        <v>1997</v>
      </c>
      <c r="B7020" t="s">
        <v>1866</v>
      </c>
      <c r="C7020" s="10">
        <v>172500</v>
      </c>
      <c r="D7020" t="s">
        <v>24</v>
      </c>
      <c r="E7020" t="s">
        <v>98</v>
      </c>
    </row>
    <row r="7021" spans="1:5" ht="18.75" customHeight="1" x14ac:dyDescent="0.3">
      <c r="A7021" s="4">
        <v>1997</v>
      </c>
      <c r="B7021" t="s">
        <v>1706</v>
      </c>
      <c r="C7021" s="10">
        <v>165000</v>
      </c>
      <c r="D7021" t="s">
        <v>24</v>
      </c>
      <c r="E7021" t="s">
        <v>98</v>
      </c>
    </row>
    <row r="7022" spans="1:5" ht="18.75" customHeight="1" x14ac:dyDescent="0.3">
      <c r="A7022" s="4">
        <v>1997</v>
      </c>
      <c r="B7022" t="s">
        <v>1506</v>
      </c>
      <c r="C7022" s="10">
        <v>165000</v>
      </c>
      <c r="D7022" t="s">
        <v>28</v>
      </c>
      <c r="E7022" t="s">
        <v>98</v>
      </c>
    </row>
    <row r="7023" spans="1:5" ht="18.75" customHeight="1" x14ac:dyDescent="0.3">
      <c r="A7023" s="4">
        <v>1997</v>
      </c>
      <c r="B7023" t="s">
        <v>1984</v>
      </c>
      <c r="C7023" s="10">
        <v>165000</v>
      </c>
      <c r="D7023" t="s">
        <v>24</v>
      </c>
      <c r="E7023" t="s">
        <v>98</v>
      </c>
    </row>
    <row r="7024" spans="1:5" ht="18.75" customHeight="1" x14ac:dyDescent="0.3">
      <c r="A7024" s="4">
        <v>1997</v>
      </c>
      <c r="B7024" t="s">
        <v>1867</v>
      </c>
      <c r="C7024" s="10">
        <v>165000</v>
      </c>
      <c r="D7024" t="s">
        <v>34</v>
      </c>
      <c r="E7024" t="s">
        <v>98</v>
      </c>
    </row>
    <row r="7025" spans="1:5" ht="18.75" customHeight="1" x14ac:dyDescent="0.3">
      <c r="A7025" s="4">
        <v>1997</v>
      </c>
      <c r="B7025" t="s">
        <v>1985</v>
      </c>
      <c r="C7025" s="10">
        <v>162500</v>
      </c>
      <c r="D7025" t="s">
        <v>43</v>
      </c>
      <c r="E7025" t="s">
        <v>98</v>
      </c>
    </row>
    <row r="7026" spans="1:5" ht="18.75" customHeight="1" x14ac:dyDescent="0.3">
      <c r="A7026" s="4">
        <v>1997</v>
      </c>
      <c r="B7026" t="s">
        <v>1583</v>
      </c>
      <c r="C7026" s="10">
        <v>160000</v>
      </c>
      <c r="D7026" t="s">
        <v>24</v>
      </c>
      <c r="E7026" t="s">
        <v>98</v>
      </c>
    </row>
    <row r="7027" spans="1:5" ht="18.75" customHeight="1" x14ac:dyDescent="0.3">
      <c r="A7027" s="4">
        <v>1997</v>
      </c>
      <c r="B7027" t="s">
        <v>1986</v>
      </c>
      <c r="C7027" s="10">
        <v>157500</v>
      </c>
      <c r="D7027" t="s">
        <v>24</v>
      </c>
      <c r="E7027" t="s">
        <v>98</v>
      </c>
    </row>
    <row r="7028" spans="1:5" ht="18.75" customHeight="1" x14ac:dyDescent="0.3">
      <c r="A7028" s="4">
        <v>1997</v>
      </c>
      <c r="B7028" t="s">
        <v>1987</v>
      </c>
      <c r="C7028" s="10">
        <v>154000</v>
      </c>
      <c r="D7028" t="s">
        <v>28</v>
      </c>
      <c r="E7028" t="s">
        <v>98</v>
      </c>
    </row>
    <row r="7029" spans="1:5" ht="18.75" customHeight="1" x14ac:dyDescent="0.3">
      <c r="A7029" s="4">
        <v>1997</v>
      </c>
      <c r="B7029" t="s">
        <v>1988</v>
      </c>
      <c r="C7029" s="10">
        <v>152000</v>
      </c>
      <c r="D7029" t="s">
        <v>34</v>
      </c>
      <c r="E7029" t="s">
        <v>98</v>
      </c>
    </row>
    <row r="7030" spans="1:5" ht="18.75" customHeight="1" x14ac:dyDescent="0.3">
      <c r="A7030" s="4">
        <v>1997</v>
      </c>
      <c r="B7030" t="s">
        <v>1989</v>
      </c>
      <c r="C7030" s="10">
        <v>151000</v>
      </c>
      <c r="D7030" t="s">
        <v>54</v>
      </c>
      <c r="E7030" t="s">
        <v>98</v>
      </c>
    </row>
    <row r="7031" spans="1:5" ht="18.75" customHeight="1" x14ac:dyDescent="0.3">
      <c r="A7031" s="4">
        <v>1997</v>
      </c>
      <c r="B7031" t="s">
        <v>596</v>
      </c>
      <c r="C7031" s="10">
        <v>8250000</v>
      </c>
      <c r="D7031" t="s">
        <v>24</v>
      </c>
      <c r="E7031" t="s">
        <v>127</v>
      </c>
    </row>
    <row r="7032" spans="1:5" ht="18.75" customHeight="1" x14ac:dyDescent="0.3">
      <c r="A7032" s="4">
        <v>1997</v>
      </c>
      <c r="B7032" t="s">
        <v>325</v>
      </c>
      <c r="C7032" s="10">
        <v>6500000</v>
      </c>
      <c r="D7032" t="s">
        <v>28</v>
      </c>
      <c r="E7032" t="s">
        <v>127</v>
      </c>
    </row>
    <row r="7033" spans="1:5" ht="18.75" customHeight="1" x14ac:dyDescent="0.3">
      <c r="A7033" s="4">
        <v>1997</v>
      </c>
      <c r="B7033" t="s">
        <v>1340</v>
      </c>
      <c r="C7033" s="10">
        <v>4000000</v>
      </c>
      <c r="D7033" t="s">
        <v>24</v>
      </c>
      <c r="E7033" t="s">
        <v>127</v>
      </c>
    </row>
    <row r="7034" spans="1:5" ht="18.75" customHeight="1" x14ac:dyDescent="0.3">
      <c r="A7034" s="4">
        <v>1997</v>
      </c>
      <c r="B7034" t="s">
        <v>821</v>
      </c>
      <c r="C7034" s="10">
        <v>3533333</v>
      </c>
      <c r="D7034" t="s">
        <v>24</v>
      </c>
      <c r="E7034" t="s">
        <v>127</v>
      </c>
    </row>
    <row r="7035" spans="1:5" ht="18.75" customHeight="1" x14ac:dyDescent="0.3">
      <c r="A7035" s="4">
        <v>1997</v>
      </c>
      <c r="B7035" t="s">
        <v>931</v>
      </c>
      <c r="C7035" s="10">
        <v>3250000</v>
      </c>
      <c r="D7035" t="s">
        <v>24</v>
      </c>
      <c r="E7035" t="s">
        <v>127</v>
      </c>
    </row>
    <row r="7036" spans="1:5" ht="18.75" customHeight="1" x14ac:dyDescent="0.3">
      <c r="A7036" s="4">
        <v>1997</v>
      </c>
      <c r="B7036" t="s">
        <v>1130</v>
      </c>
      <c r="C7036" s="10">
        <v>2700000</v>
      </c>
      <c r="D7036" t="s">
        <v>28</v>
      </c>
      <c r="E7036" t="s">
        <v>127</v>
      </c>
    </row>
    <row r="7037" spans="1:5" ht="18.75" customHeight="1" x14ac:dyDescent="0.3">
      <c r="A7037" s="4">
        <v>1997</v>
      </c>
      <c r="B7037" t="s">
        <v>428</v>
      </c>
      <c r="C7037" s="10">
        <v>2500000</v>
      </c>
      <c r="D7037" t="s">
        <v>28</v>
      </c>
      <c r="E7037" t="s">
        <v>127</v>
      </c>
    </row>
    <row r="7038" spans="1:5" ht="18.75" customHeight="1" x14ac:dyDescent="0.3">
      <c r="A7038" s="4">
        <v>1997</v>
      </c>
      <c r="B7038" t="s">
        <v>473</v>
      </c>
      <c r="C7038" s="10">
        <v>2500000</v>
      </c>
      <c r="D7038" t="s">
        <v>34</v>
      </c>
      <c r="E7038" t="s">
        <v>127</v>
      </c>
    </row>
    <row r="7039" spans="1:5" ht="18.75" customHeight="1" x14ac:dyDescent="0.3">
      <c r="A7039" s="4">
        <v>1997</v>
      </c>
      <c r="B7039" t="s">
        <v>1127</v>
      </c>
      <c r="C7039" s="10">
        <v>2400000</v>
      </c>
      <c r="D7039" t="s">
        <v>37</v>
      </c>
      <c r="E7039" t="s">
        <v>127</v>
      </c>
    </row>
    <row r="7040" spans="1:5" ht="18.75" customHeight="1" x14ac:dyDescent="0.3">
      <c r="A7040" s="4">
        <v>1997</v>
      </c>
      <c r="B7040" t="s">
        <v>1441</v>
      </c>
      <c r="C7040" s="10">
        <v>1900000</v>
      </c>
      <c r="D7040" t="s">
        <v>54</v>
      </c>
      <c r="E7040" t="s">
        <v>127</v>
      </c>
    </row>
    <row r="7041" spans="1:5" ht="18.75" customHeight="1" x14ac:dyDescent="0.3">
      <c r="A7041" s="4">
        <v>1997</v>
      </c>
      <c r="B7041" t="s">
        <v>1254</v>
      </c>
      <c r="C7041" s="10">
        <v>1300000</v>
      </c>
      <c r="D7041" t="s">
        <v>24</v>
      </c>
      <c r="E7041" t="s">
        <v>127</v>
      </c>
    </row>
    <row r="7042" spans="1:5" ht="18.75" customHeight="1" x14ac:dyDescent="0.3">
      <c r="A7042" s="4">
        <v>1997</v>
      </c>
      <c r="B7042" t="s">
        <v>1404</v>
      </c>
      <c r="C7042" s="10">
        <v>850000</v>
      </c>
      <c r="D7042" t="s">
        <v>28</v>
      </c>
      <c r="E7042" t="s">
        <v>127</v>
      </c>
    </row>
    <row r="7043" spans="1:5" ht="18.75" customHeight="1" x14ac:dyDescent="0.3">
      <c r="A7043" s="4">
        <v>1997</v>
      </c>
      <c r="B7043" t="s">
        <v>190</v>
      </c>
      <c r="C7043" s="10">
        <v>800000</v>
      </c>
      <c r="D7043" t="s">
        <v>24</v>
      </c>
      <c r="E7043" t="s">
        <v>127</v>
      </c>
    </row>
    <row r="7044" spans="1:5" ht="18.75" customHeight="1" x14ac:dyDescent="0.3">
      <c r="A7044" s="4">
        <v>1997</v>
      </c>
      <c r="B7044" t="s">
        <v>1546</v>
      </c>
      <c r="C7044" s="10">
        <v>700000</v>
      </c>
      <c r="D7044" t="s">
        <v>24</v>
      </c>
      <c r="E7044" t="s">
        <v>127</v>
      </c>
    </row>
    <row r="7045" spans="1:5" ht="18.75" customHeight="1" x14ac:dyDescent="0.3">
      <c r="A7045" s="4">
        <v>1997</v>
      </c>
      <c r="B7045" t="s">
        <v>203</v>
      </c>
      <c r="C7045" s="10">
        <v>625000</v>
      </c>
      <c r="D7045" t="s">
        <v>34</v>
      </c>
      <c r="E7045" t="s">
        <v>127</v>
      </c>
    </row>
    <row r="7046" spans="1:5" ht="18.75" customHeight="1" x14ac:dyDescent="0.3">
      <c r="A7046" s="4">
        <v>1997</v>
      </c>
      <c r="B7046" t="s">
        <v>1589</v>
      </c>
      <c r="C7046" s="10">
        <v>500000</v>
      </c>
      <c r="D7046" t="s">
        <v>50</v>
      </c>
      <c r="E7046" t="s">
        <v>127</v>
      </c>
    </row>
    <row r="7047" spans="1:5" ht="18.75" customHeight="1" x14ac:dyDescent="0.3">
      <c r="A7047" s="4">
        <v>1997</v>
      </c>
      <c r="B7047" t="s">
        <v>1590</v>
      </c>
      <c r="C7047" s="10">
        <v>500000</v>
      </c>
      <c r="D7047" t="s">
        <v>54</v>
      </c>
      <c r="E7047" t="s">
        <v>127</v>
      </c>
    </row>
    <row r="7048" spans="1:5" ht="18.75" customHeight="1" x14ac:dyDescent="0.3">
      <c r="A7048" s="4">
        <v>1997</v>
      </c>
      <c r="B7048" t="s">
        <v>1711</v>
      </c>
      <c r="C7048" s="10">
        <v>500000</v>
      </c>
      <c r="D7048" t="s">
        <v>28</v>
      </c>
      <c r="E7048" t="s">
        <v>127</v>
      </c>
    </row>
    <row r="7049" spans="1:5" ht="18.75" customHeight="1" x14ac:dyDescent="0.3">
      <c r="A7049" s="4">
        <v>1997</v>
      </c>
      <c r="B7049" t="s">
        <v>1586</v>
      </c>
      <c r="C7049" s="10">
        <v>387500</v>
      </c>
      <c r="D7049" t="s">
        <v>24</v>
      </c>
      <c r="E7049" t="s">
        <v>127</v>
      </c>
    </row>
    <row r="7050" spans="1:5" ht="18.75" customHeight="1" x14ac:dyDescent="0.3">
      <c r="A7050" s="4">
        <v>1997</v>
      </c>
      <c r="B7050" t="s">
        <v>1758</v>
      </c>
      <c r="C7050" s="10">
        <v>380000</v>
      </c>
      <c r="D7050" t="s">
        <v>24</v>
      </c>
      <c r="E7050" t="s">
        <v>127</v>
      </c>
    </row>
    <row r="7051" spans="1:5" ht="18.75" customHeight="1" x14ac:dyDescent="0.3">
      <c r="A7051" s="4">
        <v>1997</v>
      </c>
      <c r="B7051" t="s">
        <v>484</v>
      </c>
      <c r="C7051" s="10">
        <v>375000</v>
      </c>
      <c r="D7051" t="s">
        <v>37</v>
      </c>
      <c r="E7051" t="s">
        <v>127</v>
      </c>
    </row>
    <row r="7052" spans="1:5" ht="18.75" customHeight="1" x14ac:dyDescent="0.3">
      <c r="A7052" s="4">
        <v>1997</v>
      </c>
      <c r="B7052" t="s">
        <v>1712</v>
      </c>
      <c r="C7052" s="10">
        <v>245000</v>
      </c>
      <c r="D7052" t="s">
        <v>24</v>
      </c>
      <c r="E7052" t="s">
        <v>127</v>
      </c>
    </row>
    <row r="7053" spans="1:5" ht="18.75" customHeight="1" x14ac:dyDescent="0.3">
      <c r="A7053" s="4">
        <v>1997</v>
      </c>
      <c r="B7053" t="s">
        <v>1872</v>
      </c>
      <c r="C7053" s="10">
        <v>185000</v>
      </c>
      <c r="D7053" t="s">
        <v>28</v>
      </c>
      <c r="E7053" t="s">
        <v>127</v>
      </c>
    </row>
    <row r="7054" spans="1:5" ht="18.75" customHeight="1" x14ac:dyDescent="0.3">
      <c r="A7054" s="4">
        <v>1997</v>
      </c>
      <c r="B7054" t="s">
        <v>1909</v>
      </c>
      <c r="C7054" s="10">
        <v>185000</v>
      </c>
      <c r="D7054" t="s">
        <v>24</v>
      </c>
      <c r="E7054" t="s">
        <v>127</v>
      </c>
    </row>
    <row r="7055" spans="1:5" ht="18.75" customHeight="1" x14ac:dyDescent="0.3">
      <c r="A7055" s="4">
        <v>1997</v>
      </c>
      <c r="B7055" t="s">
        <v>1592</v>
      </c>
      <c r="C7055" s="10">
        <v>185000</v>
      </c>
      <c r="D7055" t="s">
        <v>24</v>
      </c>
      <c r="E7055" t="s">
        <v>127</v>
      </c>
    </row>
    <row r="7056" spans="1:5" ht="18.75" customHeight="1" x14ac:dyDescent="0.3">
      <c r="A7056" s="4">
        <v>1997</v>
      </c>
      <c r="B7056" t="s">
        <v>1990</v>
      </c>
      <c r="C7056" s="10">
        <v>170000</v>
      </c>
      <c r="D7056" t="s">
        <v>24</v>
      </c>
      <c r="E7056" t="s">
        <v>127</v>
      </c>
    </row>
    <row r="7057" spans="1:5" ht="18.75" customHeight="1" x14ac:dyDescent="0.3">
      <c r="A7057" s="4">
        <v>1997</v>
      </c>
      <c r="B7057" t="s">
        <v>1874</v>
      </c>
      <c r="C7057" s="10">
        <v>160000</v>
      </c>
      <c r="D7057" t="s">
        <v>43</v>
      </c>
      <c r="E7057" t="s">
        <v>127</v>
      </c>
    </row>
    <row r="7058" spans="1:5" ht="18.75" customHeight="1" x14ac:dyDescent="0.3">
      <c r="A7058" s="4">
        <v>1997</v>
      </c>
      <c r="B7058" t="s">
        <v>1875</v>
      </c>
      <c r="C7058" s="10">
        <v>160000</v>
      </c>
      <c r="D7058" t="s">
        <v>37</v>
      </c>
      <c r="E7058" t="s">
        <v>127</v>
      </c>
    </row>
    <row r="7059" spans="1:5" ht="18.75" customHeight="1" x14ac:dyDescent="0.3">
      <c r="A7059" s="4">
        <v>1997</v>
      </c>
      <c r="B7059" t="s">
        <v>1991</v>
      </c>
      <c r="C7059" s="10">
        <v>154000</v>
      </c>
      <c r="D7059" t="s">
        <v>28</v>
      </c>
      <c r="E7059" t="s">
        <v>127</v>
      </c>
    </row>
    <row r="7060" spans="1:5" ht="18.75" customHeight="1" x14ac:dyDescent="0.3">
      <c r="A7060" s="4">
        <v>1997</v>
      </c>
      <c r="B7060" t="s">
        <v>178</v>
      </c>
      <c r="C7060" s="10">
        <v>7000000</v>
      </c>
      <c r="D7060" t="s">
        <v>24</v>
      </c>
      <c r="E7060" t="s">
        <v>153</v>
      </c>
    </row>
    <row r="7061" spans="1:5" ht="18.75" customHeight="1" x14ac:dyDescent="0.3">
      <c r="A7061" s="4">
        <v>1997</v>
      </c>
      <c r="B7061" t="s">
        <v>256</v>
      </c>
      <c r="C7061" s="10">
        <v>6500000</v>
      </c>
      <c r="D7061" t="s">
        <v>24</v>
      </c>
      <c r="E7061" t="s">
        <v>153</v>
      </c>
    </row>
    <row r="7062" spans="1:5" ht="18.75" customHeight="1" x14ac:dyDescent="0.3">
      <c r="A7062" s="4">
        <v>1997</v>
      </c>
      <c r="B7062" t="s">
        <v>141</v>
      </c>
      <c r="C7062" s="10">
        <v>5250000</v>
      </c>
      <c r="D7062" t="s">
        <v>50</v>
      </c>
      <c r="E7062" t="s">
        <v>153</v>
      </c>
    </row>
    <row r="7063" spans="1:5" ht="18.75" customHeight="1" x14ac:dyDescent="0.3">
      <c r="A7063" s="4">
        <v>1997</v>
      </c>
      <c r="B7063" t="s">
        <v>172</v>
      </c>
      <c r="C7063" s="10">
        <v>5000000</v>
      </c>
      <c r="D7063" t="s">
        <v>24</v>
      </c>
      <c r="E7063" t="s">
        <v>153</v>
      </c>
    </row>
    <row r="7064" spans="1:5" ht="18.75" customHeight="1" x14ac:dyDescent="0.3">
      <c r="A7064" s="4">
        <v>1997</v>
      </c>
      <c r="B7064" t="s">
        <v>1362</v>
      </c>
      <c r="C7064" s="10">
        <v>4750000</v>
      </c>
      <c r="D7064" t="s">
        <v>28</v>
      </c>
      <c r="E7064" t="s">
        <v>153</v>
      </c>
    </row>
    <row r="7065" spans="1:5" ht="18.75" customHeight="1" x14ac:dyDescent="0.3">
      <c r="A7065" s="4">
        <v>1997</v>
      </c>
      <c r="B7065" t="s">
        <v>170</v>
      </c>
      <c r="C7065" s="10">
        <v>3500000</v>
      </c>
      <c r="D7065" t="s">
        <v>43</v>
      </c>
      <c r="E7065" t="s">
        <v>153</v>
      </c>
    </row>
    <row r="7066" spans="1:5" ht="18.75" customHeight="1" x14ac:dyDescent="0.3">
      <c r="A7066" s="4">
        <v>1997</v>
      </c>
      <c r="B7066" t="s">
        <v>1392</v>
      </c>
      <c r="C7066" s="10">
        <v>3500000</v>
      </c>
      <c r="D7066" t="s">
        <v>24</v>
      </c>
      <c r="E7066" t="s">
        <v>153</v>
      </c>
    </row>
    <row r="7067" spans="1:5" ht="18.75" customHeight="1" x14ac:dyDescent="0.3">
      <c r="A7067" s="4">
        <v>1997</v>
      </c>
      <c r="B7067" t="s">
        <v>1593</v>
      </c>
      <c r="C7067" s="10">
        <v>3000000</v>
      </c>
      <c r="D7067" t="s">
        <v>24</v>
      </c>
      <c r="E7067" t="s">
        <v>153</v>
      </c>
    </row>
    <row r="7068" spans="1:5" ht="18.75" customHeight="1" x14ac:dyDescent="0.3">
      <c r="A7068" s="4">
        <v>1997</v>
      </c>
      <c r="B7068" t="s">
        <v>1594</v>
      </c>
      <c r="C7068" s="10">
        <v>2450000</v>
      </c>
      <c r="D7068" t="s">
        <v>28</v>
      </c>
      <c r="E7068" t="s">
        <v>153</v>
      </c>
    </row>
    <row r="7069" spans="1:5" ht="18.75" customHeight="1" x14ac:dyDescent="0.3">
      <c r="A7069" s="4">
        <v>1997</v>
      </c>
      <c r="B7069" t="s">
        <v>1595</v>
      </c>
      <c r="C7069" s="10">
        <v>2025000</v>
      </c>
      <c r="D7069" t="s">
        <v>34</v>
      </c>
      <c r="E7069" t="s">
        <v>153</v>
      </c>
    </row>
    <row r="7070" spans="1:5" ht="18.75" customHeight="1" x14ac:dyDescent="0.3">
      <c r="A7070" s="4">
        <v>1997</v>
      </c>
      <c r="B7070" t="s">
        <v>1258</v>
      </c>
      <c r="C7070" s="10">
        <v>2000000</v>
      </c>
      <c r="D7070" t="s">
        <v>37</v>
      </c>
      <c r="E7070" t="s">
        <v>153</v>
      </c>
    </row>
    <row r="7071" spans="1:5" ht="18.75" customHeight="1" x14ac:dyDescent="0.3">
      <c r="A7071" s="4">
        <v>1997</v>
      </c>
      <c r="B7071" t="s">
        <v>1597</v>
      </c>
      <c r="C7071" s="10">
        <v>1500000</v>
      </c>
      <c r="D7071" t="s">
        <v>54</v>
      </c>
      <c r="E7071" t="s">
        <v>153</v>
      </c>
    </row>
    <row r="7072" spans="1:5" ht="18.75" customHeight="1" x14ac:dyDescent="0.3">
      <c r="A7072" s="4">
        <v>1997</v>
      </c>
      <c r="B7072" t="s">
        <v>252</v>
      </c>
      <c r="C7072" s="10">
        <v>697500</v>
      </c>
      <c r="D7072" t="s">
        <v>24</v>
      </c>
      <c r="E7072" t="s">
        <v>153</v>
      </c>
    </row>
    <row r="7073" spans="1:5" ht="18.75" customHeight="1" x14ac:dyDescent="0.3">
      <c r="A7073" s="4">
        <v>1997</v>
      </c>
      <c r="B7073" t="s">
        <v>70</v>
      </c>
      <c r="C7073" s="10">
        <v>500000</v>
      </c>
      <c r="D7073" t="s">
        <v>24</v>
      </c>
      <c r="E7073" t="s">
        <v>153</v>
      </c>
    </row>
    <row r="7074" spans="1:5" ht="18.75" customHeight="1" x14ac:dyDescent="0.3">
      <c r="A7074" s="4">
        <v>1997</v>
      </c>
      <c r="B7074" t="s">
        <v>1159</v>
      </c>
      <c r="C7074" s="10">
        <v>290000</v>
      </c>
      <c r="D7074" t="s">
        <v>37</v>
      </c>
      <c r="E7074" t="s">
        <v>153</v>
      </c>
    </row>
    <row r="7075" spans="1:5" ht="18.75" customHeight="1" x14ac:dyDescent="0.3">
      <c r="A7075" s="4">
        <v>1997</v>
      </c>
      <c r="B7075" t="s">
        <v>526</v>
      </c>
      <c r="C7075" s="10">
        <v>250000</v>
      </c>
      <c r="D7075" t="s">
        <v>43</v>
      </c>
      <c r="E7075" t="s">
        <v>153</v>
      </c>
    </row>
    <row r="7076" spans="1:5" ht="18.75" customHeight="1" x14ac:dyDescent="0.3">
      <c r="A7076" s="4">
        <v>1997</v>
      </c>
      <c r="B7076" t="s">
        <v>1992</v>
      </c>
      <c r="C7076" s="10">
        <v>250000</v>
      </c>
      <c r="D7076" t="s">
        <v>28</v>
      </c>
      <c r="E7076" t="s">
        <v>153</v>
      </c>
    </row>
    <row r="7077" spans="1:5" ht="18.75" customHeight="1" x14ac:dyDescent="0.3">
      <c r="A7077" s="4">
        <v>1997</v>
      </c>
      <c r="B7077" t="s">
        <v>1717</v>
      </c>
      <c r="C7077" s="10">
        <v>245000</v>
      </c>
      <c r="D7077" t="s">
        <v>24</v>
      </c>
      <c r="E7077" t="s">
        <v>153</v>
      </c>
    </row>
    <row r="7078" spans="1:5" ht="18.75" customHeight="1" x14ac:dyDescent="0.3">
      <c r="A7078" s="4">
        <v>1997</v>
      </c>
      <c r="B7078" t="s">
        <v>1478</v>
      </c>
      <c r="C7078" s="10">
        <v>206000</v>
      </c>
      <c r="D7078" t="s">
        <v>24</v>
      </c>
      <c r="E7078" t="s">
        <v>153</v>
      </c>
    </row>
    <row r="7079" spans="1:5" ht="18.75" customHeight="1" x14ac:dyDescent="0.3">
      <c r="A7079" s="4">
        <v>1997</v>
      </c>
      <c r="B7079" t="s">
        <v>1683</v>
      </c>
      <c r="C7079" s="10">
        <v>200000</v>
      </c>
      <c r="D7079" t="s">
        <v>28</v>
      </c>
      <c r="E7079" t="s">
        <v>153</v>
      </c>
    </row>
    <row r="7080" spans="1:5" ht="18.75" customHeight="1" x14ac:dyDescent="0.3">
      <c r="A7080" s="4">
        <v>1997</v>
      </c>
      <c r="B7080" t="s">
        <v>1718</v>
      </c>
      <c r="C7080" s="10">
        <v>200000</v>
      </c>
      <c r="D7080" t="s">
        <v>37</v>
      </c>
      <c r="E7080" t="s">
        <v>153</v>
      </c>
    </row>
    <row r="7081" spans="1:5" ht="18.75" customHeight="1" x14ac:dyDescent="0.3">
      <c r="A7081" s="4">
        <v>1997</v>
      </c>
      <c r="B7081" t="s">
        <v>1715</v>
      </c>
      <c r="C7081" s="10">
        <v>185000</v>
      </c>
      <c r="D7081" t="s">
        <v>24</v>
      </c>
      <c r="E7081" t="s">
        <v>153</v>
      </c>
    </row>
    <row r="7082" spans="1:5" ht="18.75" customHeight="1" x14ac:dyDescent="0.3">
      <c r="A7082" s="4">
        <v>1997</v>
      </c>
      <c r="B7082" t="s">
        <v>1880</v>
      </c>
      <c r="C7082" s="10">
        <v>180000</v>
      </c>
      <c r="D7082" t="s">
        <v>24</v>
      </c>
      <c r="E7082" t="s">
        <v>153</v>
      </c>
    </row>
    <row r="7083" spans="1:5" ht="18.75" customHeight="1" x14ac:dyDescent="0.3">
      <c r="A7083" s="4">
        <v>1997</v>
      </c>
      <c r="B7083" t="s">
        <v>1906</v>
      </c>
      <c r="C7083" s="10">
        <v>175000</v>
      </c>
      <c r="D7083" t="s">
        <v>24</v>
      </c>
      <c r="E7083" t="s">
        <v>153</v>
      </c>
    </row>
    <row r="7084" spans="1:5" ht="18.75" customHeight="1" x14ac:dyDescent="0.3">
      <c r="A7084" s="4">
        <v>1997</v>
      </c>
      <c r="B7084" t="s">
        <v>1876</v>
      </c>
      <c r="C7084" s="10">
        <v>172500</v>
      </c>
      <c r="D7084" t="s">
        <v>34</v>
      </c>
      <c r="E7084" t="s">
        <v>153</v>
      </c>
    </row>
    <row r="7085" spans="1:5" ht="18.75" customHeight="1" x14ac:dyDescent="0.3">
      <c r="A7085" s="4">
        <v>1997</v>
      </c>
      <c r="B7085" t="s">
        <v>1993</v>
      </c>
      <c r="C7085" s="10">
        <v>157500</v>
      </c>
      <c r="D7085" t="s">
        <v>24</v>
      </c>
      <c r="E7085" t="s">
        <v>153</v>
      </c>
    </row>
    <row r="7086" spans="1:5" ht="18.75" customHeight="1" x14ac:dyDescent="0.3">
      <c r="A7086" s="4">
        <v>1997</v>
      </c>
      <c r="B7086" t="s">
        <v>1994</v>
      </c>
      <c r="C7086" s="10">
        <v>152500</v>
      </c>
      <c r="D7086" t="s">
        <v>37</v>
      </c>
      <c r="E7086" t="s">
        <v>153</v>
      </c>
    </row>
    <row r="7087" spans="1:5" ht="18.75" customHeight="1" x14ac:dyDescent="0.3">
      <c r="A7087" s="4">
        <v>1997</v>
      </c>
      <c r="B7087" t="s">
        <v>1995</v>
      </c>
      <c r="C7087" s="10">
        <v>152500</v>
      </c>
      <c r="D7087" t="s">
        <v>28</v>
      </c>
      <c r="E7087" t="s">
        <v>153</v>
      </c>
    </row>
    <row r="7088" spans="1:5" ht="18.75" customHeight="1" x14ac:dyDescent="0.3">
      <c r="A7088" s="4">
        <v>1997</v>
      </c>
      <c r="B7088" t="s">
        <v>1077</v>
      </c>
      <c r="C7088" s="10">
        <v>5000000</v>
      </c>
      <c r="D7088" t="s">
        <v>24</v>
      </c>
      <c r="E7088" t="s">
        <v>180</v>
      </c>
    </row>
    <row r="7089" spans="1:5" ht="18.75" customHeight="1" x14ac:dyDescent="0.3">
      <c r="A7089" s="4">
        <v>1997</v>
      </c>
      <c r="B7089" t="s">
        <v>1448</v>
      </c>
      <c r="C7089" s="10">
        <v>3387500</v>
      </c>
      <c r="D7089" t="s">
        <v>50</v>
      </c>
      <c r="E7089" t="s">
        <v>180</v>
      </c>
    </row>
    <row r="7090" spans="1:5" ht="18.75" customHeight="1" x14ac:dyDescent="0.3">
      <c r="A7090" s="4">
        <v>1997</v>
      </c>
      <c r="B7090" t="s">
        <v>1447</v>
      </c>
      <c r="C7090" s="10">
        <v>2300000</v>
      </c>
      <c r="D7090" t="s">
        <v>50</v>
      </c>
      <c r="E7090" t="s">
        <v>180</v>
      </c>
    </row>
    <row r="7091" spans="1:5" ht="18.75" customHeight="1" x14ac:dyDescent="0.3">
      <c r="A7091" s="4">
        <v>1997</v>
      </c>
      <c r="B7091" t="s">
        <v>891</v>
      </c>
      <c r="C7091" s="10">
        <v>1625000</v>
      </c>
      <c r="D7091" t="s">
        <v>24</v>
      </c>
      <c r="E7091" t="s">
        <v>180</v>
      </c>
    </row>
    <row r="7092" spans="1:5" ht="18.75" customHeight="1" x14ac:dyDescent="0.3">
      <c r="A7092" s="4">
        <v>1997</v>
      </c>
      <c r="B7092" t="s">
        <v>1600</v>
      </c>
      <c r="C7092" s="10">
        <v>1345666</v>
      </c>
      <c r="D7092" t="s">
        <v>43</v>
      </c>
      <c r="E7092" t="s">
        <v>180</v>
      </c>
    </row>
    <row r="7093" spans="1:5" ht="18.75" customHeight="1" x14ac:dyDescent="0.3">
      <c r="A7093" s="4">
        <v>1997</v>
      </c>
      <c r="B7093" t="s">
        <v>1567</v>
      </c>
      <c r="C7093" s="10">
        <v>1000000</v>
      </c>
      <c r="D7093" t="s">
        <v>24</v>
      </c>
      <c r="E7093" t="s">
        <v>180</v>
      </c>
    </row>
    <row r="7094" spans="1:5" ht="18.75" customHeight="1" x14ac:dyDescent="0.3">
      <c r="A7094" s="4">
        <v>1997</v>
      </c>
      <c r="B7094" t="s">
        <v>1719</v>
      </c>
      <c r="C7094" s="10">
        <v>950000</v>
      </c>
      <c r="D7094" t="s">
        <v>28</v>
      </c>
      <c r="E7094" t="s">
        <v>180</v>
      </c>
    </row>
    <row r="7095" spans="1:5" ht="18.75" customHeight="1" x14ac:dyDescent="0.3">
      <c r="A7095" s="4">
        <v>1997</v>
      </c>
      <c r="B7095" t="s">
        <v>1487</v>
      </c>
      <c r="C7095" s="10">
        <v>810000</v>
      </c>
      <c r="D7095" t="s">
        <v>37</v>
      </c>
      <c r="E7095" t="s">
        <v>180</v>
      </c>
    </row>
    <row r="7096" spans="1:5" ht="18.75" customHeight="1" x14ac:dyDescent="0.3">
      <c r="A7096" s="4">
        <v>1997</v>
      </c>
      <c r="B7096" t="s">
        <v>1446</v>
      </c>
      <c r="C7096" s="10">
        <v>766666</v>
      </c>
      <c r="D7096" t="s">
        <v>24</v>
      </c>
      <c r="E7096" t="s">
        <v>180</v>
      </c>
    </row>
    <row r="7097" spans="1:5" ht="18.75" customHeight="1" x14ac:dyDescent="0.3">
      <c r="A7097" s="4">
        <v>1997</v>
      </c>
      <c r="B7097" t="s">
        <v>1569</v>
      </c>
      <c r="C7097" s="10">
        <v>450000</v>
      </c>
      <c r="D7097" t="s">
        <v>28</v>
      </c>
      <c r="E7097" t="s">
        <v>180</v>
      </c>
    </row>
    <row r="7098" spans="1:5" ht="18.75" customHeight="1" x14ac:dyDescent="0.3">
      <c r="A7098" s="4">
        <v>1997</v>
      </c>
      <c r="B7098" t="s">
        <v>1721</v>
      </c>
      <c r="C7098" s="10">
        <v>350000</v>
      </c>
      <c r="D7098" t="s">
        <v>54</v>
      </c>
      <c r="E7098" t="s">
        <v>180</v>
      </c>
    </row>
    <row r="7099" spans="1:5" ht="18.75" customHeight="1" x14ac:dyDescent="0.3">
      <c r="A7099" s="4">
        <v>1997</v>
      </c>
      <c r="B7099" t="s">
        <v>970</v>
      </c>
      <c r="C7099" s="10">
        <v>350000</v>
      </c>
      <c r="D7099" t="s">
        <v>24</v>
      </c>
      <c r="E7099" t="s">
        <v>180</v>
      </c>
    </row>
    <row r="7100" spans="1:5" ht="18.75" customHeight="1" x14ac:dyDescent="0.3">
      <c r="A7100" s="4">
        <v>1997</v>
      </c>
      <c r="B7100" t="s">
        <v>1491</v>
      </c>
      <c r="C7100" s="10">
        <v>325000</v>
      </c>
      <c r="D7100" t="s">
        <v>28</v>
      </c>
      <c r="E7100" t="s">
        <v>180</v>
      </c>
    </row>
    <row r="7101" spans="1:5" ht="18.75" customHeight="1" x14ac:dyDescent="0.3">
      <c r="A7101" s="4">
        <v>1997</v>
      </c>
      <c r="B7101" t="s">
        <v>1723</v>
      </c>
      <c r="C7101" s="10">
        <v>250000</v>
      </c>
      <c r="D7101" t="s">
        <v>24</v>
      </c>
      <c r="E7101" t="s">
        <v>180</v>
      </c>
    </row>
    <row r="7102" spans="1:5" ht="18.75" customHeight="1" x14ac:dyDescent="0.3">
      <c r="A7102" s="4">
        <v>1997</v>
      </c>
      <c r="B7102" t="s">
        <v>1625</v>
      </c>
      <c r="C7102" s="10">
        <v>225000</v>
      </c>
      <c r="D7102" t="s">
        <v>28</v>
      </c>
      <c r="E7102" t="s">
        <v>180</v>
      </c>
    </row>
    <row r="7103" spans="1:5" ht="18.75" customHeight="1" x14ac:dyDescent="0.3">
      <c r="A7103" s="4">
        <v>1997</v>
      </c>
      <c r="B7103" t="s">
        <v>1916</v>
      </c>
      <c r="C7103" s="10">
        <v>225000</v>
      </c>
      <c r="D7103" t="s">
        <v>28</v>
      </c>
      <c r="E7103" t="s">
        <v>180</v>
      </c>
    </row>
    <row r="7104" spans="1:5" ht="18.75" customHeight="1" x14ac:dyDescent="0.3">
      <c r="A7104" s="4">
        <v>1997</v>
      </c>
      <c r="B7104" t="s">
        <v>1792</v>
      </c>
      <c r="C7104" s="10">
        <v>215000</v>
      </c>
      <c r="D7104" t="s">
        <v>24</v>
      </c>
      <c r="E7104" t="s">
        <v>180</v>
      </c>
    </row>
    <row r="7105" spans="1:5" ht="18.75" customHeight="1" x14ac:dyDescent="0.3">
      <c r="A7105" s="4">
        <v>1997</v>
      </c>
      <c r="B7105" t="s">
        <v>1601</v>
      </c>
      <c r="C7105" s="10">
        <v>210000</v>
      </c>
      <c r="D7105" t="s">
        <v>34</v>
      </c>
      <c r="E7105" t="s">
        <v>180</v>
      </c>
    </row>
    <row r="7106" spans="1:5" ht="18.75" customHeight="1" x14ac:dyDescent="0.3">
      <c r="A7106" s="4">
        <v>1997</v>
      </c>
      <c r="B7106" t="s">
        <v>1996</v>
      </c>
      <c r="C7106" s="10">
        <v>207500</v>
      </c>
      <c r="D7106" t="s">
        <v>34</v>
      </c>
      <c r="E7106" t="s">
        <v>180</v>
      </c>
    </row>
    <row r="7107" spans="1:5" ht="18.75" customHeight="1" x14ac:dyDescent="0.3">
      <c r="A7107" s="4">
        <v>1997</v>
      </c>
      <c r="B7107" t="s">
        <v>1997</v>
      </c>
      <c r="C7107" s="10">
        <v>205000</v>
      </c>
      <c r="D7107" t="s">
        <v>24</v>
      </c>
      <c r="E7107" t="s">
        <v>180</v>
      </c>
    </row>
    <row r="7108" spans="1:5" ht="18.75" customHeight="1" x14ac:dyDescent="0.3">
      <c r="A7108" s="4">
        <v>1997</v>
      </c>
      <c r="B7108" t="s">
        <v>1727</v>
      </c>
      <c r="C7108" s="10">
        <v>175000</v>
      </c>
      <c r="D7108" t="s">
        <v>24</v>
      </c>
      <c r="E7108" t="s">
        <v>180</v>
      </c>
    </row>
    <row r="7109" spans="1:5" ht="18.75" customHeight="1" x14ac:dyDescent="0.3">
      <c r="A7109" s="4">
        <v>1997</v>
      </c>
      <c r="B7109" t="s">
        <v>1998</v>
      </c>
      <c r="C7109" s="10">
        <v>172500</v>
      </c>
      <c r="D7109" t="s">
        <v>24</v>
      </c>
      <c r="E7109" t="s">
        <v>180</v>
      </c>
    </row>
    <row r="7110" spans="1:5" ht="18.75" customHeight="1" x14ac:dyDescent="0.3">
      <c r="A7110" s="4">
        <v>1997</v>
      </c>
      <c r="B7110" t="s">
        <v>1999</v>
      </c>
      <c r="C7110" s="10">
        <v>167500</v>
      </c>
      <c r="D7110" t="s">
        <v>43</v>
      </c>
      <c r="E7110" t="s">
        <v>180</v>
      </c>
    </row>
    <row r="7111" spans="1:5" ht="18.75" customHeight="1" x14ac:dyDescent="0.3">
      <c r="A7111" s="4">
        <v>1997</v>
      </c>
      <c r="B7111" t="s">
        <v>1881</v>
      </c>
      <c r="C7111" s="10">
        <v>155000</v>
      </c>
      <c r="D7111" t="s">
        <v>24</v>
      </c>
      <c r="E7111" t="s">
        <v>180</v>
      </c>
    </row>
    <row r="7112" spans="1:5" ht="18.75" customHeight="1" x14ac:dyDescent="0.3">
      <c r="A7112" s="4">
        <v>1997</v>
      </c>
      <c r="B7112" t="s">
        <v>1602</v>
      </c>
      <c r="C7112" s="10">
        <v>153000</v>
      </c>
      <c r="D7112" t="s">
        <v>24</v>
      </c>
      <c r="E7112" t="s">
        <v>180</v>
      </c>
    </row>
    <row r="7113" spans="1:5" ht="18.75" customHeight="1" x14ac:dyDescent="0.3">
      <c r="A7113" s="4">
        <v>1997</v>
      </c>
      <c r="B7113" t="s">
        <v>1090</v>
      </c>
      <c r="C7113" s="10">
        <v>4850000</v>
      </c>
      <c r="D7113" t="s">
        <v>24</v>
      </c>
      <c r="E7113" t="s">
        <v>208</v>
      </c>
    </row>
    <row r="7114" spans="1:5" ht="18.75" customHeight="1" x14ac:dyDescent="0.3">
      <c r="A7114" s="4">
        <v>1997</v>
      </c>
      <c r="B7114" t="s">
        <v>571</v>
      </c>
      <c r="C7114" s="10">
        <v>4600000</v>
      </c>
      <c r="D7114" t="s">
        <v>24</v>
      </c>
      <c r="E7114" t="s">
        <v>208</v>
      </c>
    </row>
    <row r="7115" spans="1:5" ht="18.75" customHeight="1" x14ac:dyDescent="0.3">
      <c r="A7115" s="4">
        <v>1997</v>
      </c>
      <c r="B7115" t="s">
        <v>171</v>
      </c>
      <c r="C7115" s="10">
        <v>4500000</v>
      </c>
      <c r="D7115" t="s">
        <v>28</v>
      </c>
      <c r="E7115" t="s">
        <v>208</v>
      </c>
    </row>
    <row r="7116" spans="1:5" ht="18.75" customHeight="1" x14ac:dyDescent="0.3">
      <c r="A7116" s="4">
        <v>1997</v>
      </c>
      <c r="B7116" t="s">
        <v>981</v>
      </c>
      <c r="C7116" s="10">
        <v>4416667</v>
      </c>
      <c r="D7116" t="s">
        <v>28</v>
      </c>
      <c r="E7116" t="s">
        <v>208</v>
      </c>
    </row>
    <row r="7117" spans="1:5" ht="18.75" customHeight="1" x14ac:dyDescent="0.3">
      <c r="A7117" s="4">
        <v>1997</v>
      </c>
      <c r="B7117" t="s">
        <v>772</v>
      </c>
      <c r="C7117" s="10">
        <v>4100000</v>
      </c>
      <c r="D7117" t="s">
        <v>24</v>
      </c>
      <c r="E7117" t="s">
        <v>208</v>
      </c>
    </row>
    <row r="7118" spans="1:5" ht="18.75" customHeight="1" x14ac:dyDescent="0.3">
      <c r="A7118" s="4">
        <v>1997</v>
      </c>
      <c r="B7118" t="s">
        <v>1349</v>
      </c>
      <c r="C7118" s="10">
        <v>3300000</v>
      </c>
      <c r="D7118" t="s">
        <v>28</v>
      </c>
      <c r="E7118" t="s">
        <v>208</v>
      </c>
    </row>
    <row r="7119" spans="1:5" ht="18.75" customHeight="1" x14ac:dyDescent="0.3">
      <c r="A7119" s="4">
        <v>1997</v>
      </c>
      <c r="B7119" t="s">
        <v>1454</v>
      </c>
      <c r="C7119" s="10">
        <v>2750000</v>
      </c>
      <c r="D7119" t="s">
        <v>24</v>
      </c>
      <c r="E7119" t="s">
        <v>208</v>
      </c>
    </row>
    <row r="7120" spans="1:5" ht="18.75" customHeight="1" x14ac:dyDescent="0.3">
      <c r="A7120" s="4">
        <v>1997</v>
      </c>
      <c r="B7120" t="s">
        <v>1357</v>
      </c>
      <c r="C7120" s="10">
        <v>2600000</v>
      </c>
      <c r="D7120" t="s">
        <v>43</v>
      </c>
      <c r="E7120" t="s">
        <v>208</v>
      </c>
    </row>
    <row r="7121" spans="1:5" ht="18.75" customHeight="1" x14ac:dyDescent="0.3">
      <c r="A7121" s="4">
        <v>1997</v>
      </c>
      <c r="B7121" t="s">
        <v>673</v>
      </c>
      <c r="C7121" s="10">
        <v>2100000</v>
      </c>
      <c r="D7121" t="s">
        <v>54</v>
      </c>
      <c r="E7121" t="s">
        <v>208</v>
      </c>
    </row>
    <row r="7122" spans="1:5" ht="18.75" customHeight="1" x14ac:dyDescent="0.3">
      <c r="A7122" s="4">
        <v>1997</v>
      </c>
      <c r="B7122" t="s">
        <v>102</v>
      </c>
      <c r="C7122" s="10">
        <v>1750000</v>
      </c>
      <c r="D7122" t="s">
        <v>24</v>
      </c>
      <c r="E7122" t="s">
        <v>208</v>
      </c>
    </row>
    <row r="7123" spans="1:5" ht="18.75" customHeight="1" x14ac:dyDescent="0.3">
      <c r="A7123" s="4">
        <v>1997</v>
      </c>
      <c r="B7123" t="s">
        <v>230</v>
      </c>
      <c r="C7123" s="10">
        <v>1650000</v>
      </c>
      <c r="D7123" t="s">
        <v>34</v>
      </c>
      <c r="E7123" t="s">
        <v>208</v>
      </c>
    </row>
    <row r="7124" spans="1:5" ht="18.75" customHeight="1" x14ac:dyDescent="0.3">
      <c r="A7124" s="4">
        <v>1997</v>
      </c>
      <c r="B7124" t="s">
        <v>1067</v>
      </c>
      <c r="C7124" s="10">
        <v>1600000</v>
      </c>
      <c r="D7124" t="s">
        <v>37</v>
      </c>
      <c r="E7124" t="s">
        <v>208</v>
      </c>
    </row>
    <row r="7125" spans="1:5" ht="18.75" customHeight="1" x14ac:dyDescent="0.3">
      <c r="A7125" s="4">
        <v>1997</v>
      </c>
      <c r="B7125" t="s">
        <v>210</v>
      </c>
      <c r="C7125" s="10">
        <v>1000000</v>
      </c>
      <c r="D7125" t="s">
        <v>28</v>
      </c>
      <c r="E7125" t="s">
        <v>208</v>
      </c>
    </row>
    <row r="7126" spans="1:5" ht="18.75" customHeight="1" x14ac:dyDescent="0.3">
      <c r="A7126" s="4">
        <v>1997</v>
      </c>
      <c r="B7126" t="s">
        <v>962</v>
      </c>
      <c r="C7126" s="10">
        <v>750000</v>
      </c>
      <c r="D7126" t="s">
        <v>24</v>
      </c>
      <c r="E7126" t="s">
        <v>208</v>
      </c>
    </row>
    <row r="7127" spans="1:5" ht="18.75" customHeight="1" x14ac:dyDescent="0.3">
      <c r="A7127" s="4">
        <v>1997</v>
      </c>
      <c r="B7127" t="s">
        <v>101</v>
      </c>
      <c r="C7127" s="10">
        <v>500000</v>
      </c>
      <c r="D7127" t="s">
        <v>24</v>
      </c>
      <c r="E7127" t="s">
        <v>208</v>
      </c>
    </row>
    <row r="7128" spans="1:5" ht="18.75" customHeight="1" x14ac:dyDescent="0.3">
      <c r="A7128" s="4">
        <v>1997</v>
      </c>
      <c r="B7128" t="s">
        <v>1551</v>
      </c>
      <c r="C7128" s="10">
        <v>425000</v>
      </c>
      <c r="D7128" t="s">
        <v>34</v>
      </c>
      <c r="E7128" t="s">
        <v>208</v>
      </c>
    </row>
    <row r="7129" spans="1:5" ht="18.75" customHeight="1" x14ac:dyDescent="0.3">
      <c r="A7129" s="4">
        <v>1997</v>
      </c>
      <c r="B7129" t="s">
        <v>1031</v>
      </c>
      <c r="C7129" s="10">
        <v>400000</v>
      </c>
      <c r="D7129" t="s">
        <v>34</v>
      </c>
      <c r="E7129" t="s">
        <v>208</v>
      </c>
    </row>
    <row r="7130" spans="1:5" ht="18.75" customHeight="1" x14ac:dyDescent="0.3">
      <c r="A7130" s="4">
        <v>1997</v>
      </c>
      <c r="B7130" t="s">
        <v>1730</v>
      </c>
      <c r="C7130" s="10">
        <v>390000</v>
      </c>
      <c r="D7130" t="s">
        <v>50</v>
      </c>
      <c r="E7130" t="s">
        <v>208</v>
      </c>
    </row>
    <row r="7131" spans="1:5" ht="18.75" customHeight="1" x14ac:dyDescent="0.3">
      <c r="A7131" s="4">
        <v>1997</v>
      </c>
      <c r="B7131" t="s">
        <v>1934</v>
      </c>
      <c r="C7131" s="10">
        <v>375000</v>
      </c>
      <c r="D7131" t="s">
        <v>24</v>
      </c>
      <c r="E7131" t="s">
        <v>208</v>
      </c>
    </row>
    <row r="7132" spans="1:5" ht="18.75" customHeight="1" x14ac:dyDescent="0.3">
      <c r="A7132" s="4">
        <v>1997</v>
      </c>
      <c r="B7132" t="s">
        <v>1146</v>
      </c>
      <c r="C7132" s="10">
        <v>325000</v>
      </c>
      <c r="D7132" t="s">
        <v>24</v>
      </c>
      <c r="E7132" t="s">
        <v>208</v>
      </c>
    </row>
    <row r="7133" spans="1:5" ht="18.75" customHeight="1" x14ac:dyDescent="0.3">
      <c r="A7133" s="4">
        <v>1997</v>
      </c>
      <c r="B7133" t="s">
        <v>1887</v>
      </c>
      <c r="C7133" s="10">
        <v>240000</v>
      </c>
      <c r="D7133" t="s">
        <v>24</v>
      </c>
      <c r="E7133" t="s">
        <v>208</v>
      </c>
    </row>
    <row r="7134" spans="1:5" ht="18.75" customHeight="1" x14ac:dyDescent="0.3">
      <c r="A7134" s="4">
        <v>1997</v>
      </c>
      <c r="B7134" t="s">
        <v>1883</v>
      </c>
      <c r="C7134" s="10">
        <v>240000</v>
      </c>
      <c r="D7134" t="s">
        <v>24</v>
      </c>
      <c r="E7134" t="s">
        <v>208</v>
      </c>
    </row>
    <row r="7135" spans="1:5" ht="18.75" customHeight="1" x14ac:dyDescent="0.3">
      <c r="A7135" s="4">
        <v>1997</v>
      </c>
      <c r="B7135" t="s">
        <v>1677</v>
      </c>
      <c r="C7135" s="10">
        <v>185000</v>
      </c>
      <c r="D7135" t="s">
        <v>37</v>
      </c>
      <c r="E7135" t="s">
        <v>208</v>
      </c>
    </row>
    <row r="7136" spans="1:5" ht="18.75" customHeight="1" x14ac:dyDescent="0.3">
      <c r="A7136" s="4">
        <v>1997</v>
      </c>
      <c r="B7136" t="s">
        <v>1886</v>
      </c>
      <c r="C7136" s="10">
        <v>185000</v>
      </c>
      <c r="D7136" t="s">
        <v>28</v>
      </c>
      <c r="E7136" t="s">
        <v>208</v>
      </c>
    </row>
    <row r="7137" spans="1:5" ht="18.75" customHeight="1" x14ac:dyDescent="0.3">
      <c r="A7137" s="4">
        <v>1997</v>
      </c>
      <c r="B7137" t="s">
        <v>1885</v>
      </c>
      <c r="C7137" s="10">
        <v>170000</v>
      </c>
      <c r="D7137" t="s">
        <v>54</v>
      </c>
      <c r="E7137" t="s">
        <v>208</v>
      </c>
    </row>
    <row r="7138" spans="1:5" ht="18.75" customHeight="1" x14ac:dyDescent="0.3">
      <c r="A7138" s="4">
        <v>1997</v>
      </c>
      <c r="B7138" t="s">
        <v>2000</v>
      </c>
      <c r="C7138" s="10">
        <v>157500</v>
      </c>
      <c r="D7138" t="s">
        <v>24</v>
      </c>
      <c r="E7138" t="s">
        <v>208</v>
      </c>
    </row>
    <row r="7139" spans="1:5" ht="18.75" customHeight="1" x14ac:dyDescent="0.3">
      <c r="A7139" s="4">
        <v>1997</v>
      </c>
      <c r="B7139" t="s">
        <v>2001</v>
      </c>
      <c r="C7139" s="10">
        <v>155000</v>
      </c>
      <c r="D7139" t="s">
        <v>24</v>
      </c>
      <c r="E7139" t="s">
        <v>208</v>
      </c>
    </row>
    <row r="7140" spans="1:5" ht="18.75" customHeight="1" x14ac:dyDescent="0.3">
      <c r="A7140" s="4">
        <v>1997</v>
      </c>
      <c r="B7140" t="s">
        <v>2002</v>
      </c>
      <c r="C7140" s="10">
        <v>155000</v>
      </c>
      <c r="D7140" t="s">
        <v>24</v>
      </c>
      <c r="E7140" t="s">
        <v>208</v>
      </c>
    </row>
    <row r="7141" spans="1:5" ht="18.75" customHeight="1" x14ac:dyDescent="0.3">
      <c r="A7141" s="4">
        <v>1997</v>
      </c>
      <c r="B7141" t="s">
        <v>2003</v>
      </c>
      <c r="C7141" s="10">
        <v>155000</v>
      </c>
      <c r="D7141" t="s">
        <v>24</v>
      </c>
      <c r="E7141" t="s">
        <v>208</v>
      </c>
    </row>
    <row r="7142" spans="1:5" ht="18.75" customHeight="1" x14ac:dyDescent="0.3">
      <c r="A7142" s="4">
        <v>1997</v>
      </c>
      <c r="B7142" t="s">
        <v>2004</v>
      </c>
      <c r="C7142" s="10">
        <v>155000</v>
      </c>
      <c r="D7142" t="s">
        <v>54</v>
      </c>
      <c r="E7142" t="s">
        <v>208</v>
      </c>
    </row>
    <row r="7143" spans="1:5" ht="18.75" customHeight="1" x14ac:dyDescent="0.3">
      <c r="A7143" s="4">
        <v>1997</v>
      </c>
      <c r="B7143" t="s">
        <v>1227</v>
      </c>
      <c r="C7143" s="10">
        <v>5500000</v>
      </c>
      <c r="D7143" t="s">
        <v>28</v>
      </c>
      <c r="E7143" t="s">
        <v>236</v>
      </c>
    </row>
    <row r="7144" spans="1:5" ht="18.75" customHeight="1" x14ac:dyDescent="0.3">
      <c r="A7144" s="4">
        <v>1997</v>
      </c>
      <c r="B7144" t="s">
        <v>1075</v>
      </c>
      <c r="C7144" s="10">
        <v>4583333</v>
      </c>
      <c r="D7144" t="s">
        <v>24</v>
      </c>
      <c r="E7144" t="s">
        <v>236</v>
      </c>
    </row>
    <row r="7145" spans="1:5" ht="18.75" customHeight="1" x14ac:dyDescent="0.3">
      <c r="A7145" s="4">
        <v>1997</v>
      </c>
      <c r="B7145" t="s">
        <v>260</v>
      </c>
      <c r="C7145" s="10">
        <v>4525000</v>
      </c>
      <c r="D7145" t="s">
        <v>50</v>
      </c>
      <c r="E7145" t="s">
        <v>236</v>
      </c>
    </row>
    <row r="7146" spans="1:5" ht="18.75" customHeight="1" x14ac:dyDescent="0.3">
      <c r="A7146" s="4">
        <v>1997</v>
      </c>
      <c r="B7146" t="s">
        <v>1177</v>
      </c>
      <c r="C7146" s="10">
        <v>3900000</v>
      </c>
      <c r="D7146" t="s">
        <v>28</v>
      </c>
      <c r="E7146" t="s">
        <v>236</v>
      </c>
    </row>
    <row r="7147" spans="1:5" ht="18.75" customHeight="1" x14ac:dyDescent="0.3">
      <c r="A7147" s="4">
        <v>1997</v>
      </c>
      <c r="B7147" t="s">
        <v>1203</v>
      </c>
      <c r="C7147" s="10">
        <v>3750000</v>
      </c>
      <c r="D7147" t="s">
        <v>24</v>
      </c>
      <c r="E7147" t="s">
        <v>236</v>
      </c>
    </row>
    <row r="7148" spans="1:5" ht="18.75" customHeight="1" x14ac:dyDescent="0.3">
      <c r="A7148" s="4">
        <v>1997</v>
      </c>
      <c r="B7148" t="s">
        <v>241</v>
      </c>
      <c r="C7148" s="10">
        <v>3250000</v>
      </c>
      <c r="D7148" t="s">
        <v>37</v>
      </c>
      <c r="E7148" t="s">
        <v>236</v>
      </c>
    </row>
    <row r="7149" spans="1:5" ht="18.75" customHeight="1" x14ac:dyDescent="0.3">
      <c r="A7149" s="4">
        <v>1997</v>
      </c>
      <c r="B7149" t="s">
        <v>319</v>
      </c>
      <c r="C7149" s="10">
        <v>2300000</v>
      </c>
      <c r="D7149" t="s">
        <v>24</v>
      </c>
      <c r="E7149" t="s">
        <v>236</v>
      </c>
    </row>
    <row r="7150" spans="1:5" ht="18.75" customHeight="1" x14ac:dyDescent="0.3">
      <c r="A7150" s="4">
        <v>1997</v>
      </c>
      <c r="B7150" t="s">
        <v>1607</v>
      </c>
      <c r="C7150" s="10">
        <v>2100000</v>
      </c>
      <c r="D7150" t="s">
        <v>24</v>
      </c>
      <c r="E7150" t="s">
        <v>236</v>
      </c>
    </row>
    <row r="7151" spans="1:5" ht="18.75" customHeight="1" x14ac:dyDescent="0.3">
      <c r="A7151" s="4">
        <v>1997</v>
      </c>
      <c r="B7151" t="s">
        <v>248</v>
      </c>
      <c r="C7151" s="10">
        <v>2000000</v>
      </c>
      <c r="D7151" t="s">
        <v>43</v>
      </c>
      <c r="E7151" t="s">
        <v>236</v>
      </c>
    </row>
    <row r="7152" spans="1:5" ht="18.75" customHeight="1" x14ac:dyDescent="0.3">
      <c r="A7152" s="4">
        <v>1997</v>
      </c>
      <c r="B7152" t="s">
        <v>992</v>
      </c>
      <c r="C7152" s="10">
        <v>1400000</v>
      </c>
      <c r="D7152" t="s">
        <v>24</v>
      </c>
      <c r="E7152" t="s">
        <v>236</v>
      </c>
    </row>
    <row r="7153" spans="1:5" ht="18.75" customHeight="1" x14ac:dyDescent="0.3">
      <c r="A7153" s="4">
        <v>1997</v>
      </c>
      <c r="B7153" t="s">
        <v>1331</v>
      </c>
      <c r="C7153" s="10">
        <v>1300000</v>
      </c>
      <c r="D7153" t="s">
        <v>34</v>
      </c>
      <c r="E7153" t="s">
        <v>236</v>
      </c>
    </row>
    <row r="7154" spans="1:5" ht="18.75" customHeight="1" x14ac:dyDescent="0.3">
      <c r="A7154" s="4">
        <v>1997</v>
      </c>
      <c r="B7154" t="s">
        <v>1457</v>
      </c>
      <c r="C7154" s="10">
        <v>1287500</v>
      </c>
      <c r="D7154" t="s">
        <v>43</v>
      </c>
      <c r="E7154" t="s">
        <v>236</v>
      </c>
    </row>
    <row r="7155" spans="1:5" ht="18.75" customHeight="1" x14ac:dyDescent="0.3">
      <c r="A7155" s="4">
        <v>1997</v>
      </c>
      <c r="B7155" t="s">
        <v>1121</v>
      </c>
      <c r="C7155" s="10">
        <v>900000</v>
      </c>
      <c r="D7155" t="s">
        <v>24</v>
      </c>
      <c r="E7155" t="s">
        <v>236</v>
      </c>
    </row>
    <row r="7156" spans="1:5" ht="18.75" customHeight="1" x14ac:dyDescent="0.3">
      <c r="A7156" s="4">
        <v>1997</v>
      </c>
      <c r="B7156" t="s">
        <v>1303</v>
      </c>
      <c r="C7156" s="10">
        <v>450000</v>
      </c>
      <c r="D7156" t="s">
        <v>43</v>
      </c>
      <c r="E7156" t="s">
        <v>236</v>
      </c>
    </row>
    <row r="7157" spans="1:5" ht="18.75" customHeight="1" x14ac:dyDescent="0.3">
      <c r="A7157" s="4">
        <v>1997</v>
      </c>
      <c r="B7157" t="s">
        <v>1207</v>
      </c>
      <c r="C7157" s="10">
        <v>350000</v>
      </c>
      <c r="D7157" t="s">
        <v>24</v>
      </c>
      <c r="E7157" t="s">
        <v>236</v>
      </c>
    </row>
    <row r="7158" spans="1:5" ht="18.75" customHeight="1" x14ac:dyDescent="0.3">
      <c r="A7158" s="4">
        <v>1997</v>
      </c>
      <c r="B7158" t="s">
        <v>1733</v>
      </c>
      <c r="C7158" s="10">
        <v>350000</v>
      </c>
      <c r="D7158" t="s">
        <v>24</v>
      </c>
      <c r="E7158" t="s">
        <v>236</v>
      </c>
    </row>
    <row r="7159" spans="1:5" ht="18.75" customHeight="1" x14ac:dyDescent="0.3">
      <c r="A7159" s="4">
        <v>1997</v>
      </c>
      <c r="B7159" t="s">
        <v>1731</v>
      </c>
      <c r="C7159" s="10">
        <v>275000</v>
      </c>
      <c r="D7159" t="s">
        <v>24</v>
      </c>
      <c r="E7159" t="s">
        <v>236</v>
      </c>
    </row>
    <row r="7160" spans="1:5" ht="18.75" customHeight="1" x14ac:dyDescent="0.3">
      <c r="A7160" s="4">
        <v>1997</v>
      </c>
      <c r="B7160" t="s">
        <v>1001</v>
      </c>
      <c r="C7160" s="10">
        <v>250000</v>
      </c>
      <c r="D7160" t="s">
        <v>54</v>
      </c>
      <c r="E7160" t="s">
        <v>236</v>
      </c>
    </row>
    <row r="7161" spans="1:5" ht="18.75" customHeight="1" x14ac:dyDescent="0.3">
      <c r="A7161" s="4">
        <v>1997</v>
      </c>
      <c r="B7161" t="s">
        <v>1891</v>
      </c>
      <c r="C7161" s="10">
        <v>215000</v>
      </c>
      <c r="D7161" t="s">
        <v>24</v>
      </c>
      <c r="E7161" t="s">
        <v>236</v>
      </c>
    </row>
    <row r="7162" spans="1:5" ht="18.75" customHeight="1" x14ac:dyDescent="0.3">
      <c r="A7162" s="4">
        <v>1997</v>
      </c>
      <c r="B7162" t="s">
        <v>1504</v>
      </c>
      <c r="C7162" s="10">
        <v>195000</v>
      </c>
      <c r="D7162" t="s">
        <v>24</v>
      </c>
      <c r="E7162" t="s">
        <v>236</v>
      </c>
    </row>
    <row r="7163" spans="1:5" ht="18.75" customHeight="1" x14ac:dyDescent="0.3">
      <c r="A7163" s="4">
        <v>1997</v>
      </c>
      <c r="B7163" t="s">
        <v>1879</v>
      </c>
      <c r="C7163" s="10">
        <v>185000</v>
      </c>
      <c r="D7163" t="s">
        <v>34</v>
      </c>
      <c r="E7163" t="s">
        <v>236</v>
      </c>
    </row>
    <row r="7164" spans="1:5" ht="18.75" customHeight="1" x14ac:dyDescent="0.3">
      <c r="A7164" s="4">
        <v>1997</v>
      </c>
      <c r="B7164" t="s">
        <v>2005</v>
      </c>
      <c r="C7164" s="10">
        <v>155000</v>
      </c>
      <c r="D7164" t="s">
        <v>28</v>
      </c>
      <c r="E7164" t="s">
        <v>236</v>
      </c>
    </row>
    <row r="7165" spans="1:5" ht="18.75" customHeight="1" x14ac:dyDescent="0.3">
      <c r="A7165" s="4">
        <v>1997</v>
      </c>
      <c r="B7165" t="s">
        <v>2006</v>
      </c>
      <c r="C7165" s="10">
        <v>155000</v>
      </c>
      <c r="D7165" t="s">
        <v>28</v>
      </c>
      <c r="E7165" t="s">
        <v>236</v>
      </c>
    </row>
    <row r="7166" spans="1:5" ht="18.75" customHeight="1" x14ac:dyDescent="0.3">
      <c r="A7166" s="4">
        <v>1997</v>
      </c>
      <c r="B7166" t="s">
        <v>2007</v>
      </c>
      <c r="C7166" s="10">
        <v>153500</v>
      </c>
      <c r="D7166" t="s">
        <v>24</v>
      </c>
      <c r="E7166" t="s">
        <v>236</v>
      </c>
    </row>
    <row r="7167" spans="1:5" ht="18.75" customHeight="1" x14ac:dyDescent="0.3">
      <c r="A7167" s="4">
        <v>1997</v>
      </c>
      <c r="B7167" t="s">
        <v>2008</v>
      </c>
      <c r="C7167" s="10">
        <v>150000</v>
      </c>
      <c r="D7167" t="s">
        <v>54</v>
      </c>
      <c r="E7167" t="s">
        <v>236</v>
      </c>
    </row>
    <row r="7168" spans="1:5" ht="18.75" customHeight="1" x14ac:dyDescent="0.3">
      <c r="A7168" s="4">
        <v>1997</v>
      </c>
      <c r="B7168" t="s">
        <v>2009</v>
      </c>
      <c r="C7168" s="10">
        <v>150000</v>
      </c>
      <c r="D7168" t="s">
        <v>24</v>
      </c>
      <c r="E7168" t="s">
        <v>236</v>
      </c>
    </row>
    <row r="7169" spans="1:5" ht="18.75" customHeight="1" x14ac:dyDescent="0.3">
      <c r="A7169" s="4">
        <v>1997</v>
      </c>
      <c r="B7169" t="s">
        <v>1464</v>
      </c>
      <c r="C7169" s="10">
        <v>7000000</v>
      </c>
      <c r="D7169" t="s">
        <v>34</v>
      </c>
      <c r="E7169" t="s">
        <v>264</v>
      </c>
    </row>
    <row r="7170" spans="1:5" ht="18.75" customHeight="1" x14ac:dyDescent="0.3">
      <c r="A7170" s="4">
        <v>1997</v>
      </c>
      <c r="B7170" t="s">
        <v>289</v>
      </c>
      <c r="C7170" s="10">
        <v>4800000</v>
      </c>
      <c r="D7170" t="s">
        <v>24</v>
      </c>
      <c r="E7170" t="s">
        <v>264</v>
      </c>
    </row>
    <row r="7171" spans="1:5" ht="18.75" customHeight="1" x14ac:dyDescent="0.3">
      <c r="A7171" s="4">
        <v>1997</v>
      </c>
      <c r="B7171" t="s">
        <v>1353</v>
      </c>
      <c r="C7171" s="10">
        <v>4500000</v>
      </c>
      <c r="D7171" t="s">
        <v>50</v>
      </c>
      <c r="E7171" t="s">
        <v>264</v>
      </c>
    </row>
    <row r="7172" spans="1:5" ht="18.75" customHeight="1" x14ac:dyDescent="0.3">
      <c r="A7172" s="4">
        <v>1997</v>
      </c>
      <c r="B7172" t="s">
        <v>222</v>
      </c>
      <c r="C7172" s="10">
        <v>3750000</v>
      </c>
      <c r="D7172" t="s">
        <v>24</v>
      </c>
      <c r="E7172" t="s">
        <v>264</v>
      </c>
    </row>
    <row r="7173" spans="1:5" ht="18.75" customHeight="1" x14ac:dyDescent="0.3">
      <c r="A7173" s="4">
        <v>1997</v>
      </c>
      <c r="B7173" t="s">
        <v>791</v>
      </c>
      <c r="C7173" s="10">
        <v>3100000</v>
      </c>
      <c r="D7173" t="s">
        <v>54</v>
      </c>
      <c r="E7173" t="s">
        <v>264</v>
      </c>
    </row>
    <row r="7174" spans="1:5" ht="18.75" customHeight="1" x14ac:dyDescent="0.3">
      <c r="A7174" s="4">
        <v>1997</v>
      </c>
      <c r="B7174" t="s">
        <v>332</v>
      </c>
      <c r="C7174" s="10">
        <v>3000000</v>
      </c>
      <c r="D7174" t="s">
        <v>24</v>
      </c>
      <c r="E7174" t="s">
        <v>264</v>
      </c>
    </row>
    <row r="7175" spans="1:5" ht="18.75" customHeight="1" x14ac:dyDescent="0.3">
      <c r="A7175" s="4">
        <v>1997</v>
      </c>
      <c r="B7175" t="s">
        <v>680</v>
      </c>
      <c r="C7175" s="10">
        <v>3000000</v>
      </c>
      <c r="D7175" t="s">
        <v>43</v>
      </c>
      <c r="E7175" t="s">
        <v>264</v>
      </c>
    </row>
    <row r="7176" spans="1:5" ht="18.75" customHeight="1" x14ac:dyDescent="0.3">
      <c r="A7176" s="4">
        <v>1997</v>
      </c>
      <c r="B7176" t="s">
        <v>1461</v>
      </c>
      <c r="C7176" s="10">
        <v>2900000</v>
      </c>
      <c r="D7176" t="s">
        <v>24</v>
      </c>
      <c r="E7176" t="s">
        <v>264</v>
      </c>
    </row>
    <row r="7177" spans="1:5" ht="18.75" customHeight="1" x14ac:dyDescent="0.3">
      <c r="A7177" s="4">
        <v>1997</v>
      </c>
      <c r="B7177" t="s">
        <v>1467</v>
      </c>
      <c r="C7177" s="10">
        <v>2700000</v>
      </c>
      <c r="D7177" t="s">
        <v>28</v>
      </c>
      <c r="E7177" t="s">
        <v>264</v>
      </c>
    </row>
    <row r="7178" spans="1:5" ht="18.75" customHeight="1" x14ac:dyDescent="0.3">
      <c r="A7178" s="4">
        <v>1997</v>
      </c>
      <c r="B7178" t="s">
        <v>1202</v>
      </c>
      <c r="C7178" s="10">
        <v>1600000</v>
      </c>
      <c r="D7178" t="s">
        <v>24</v>
      </c>
      <c r="E7178" t="s">
        <v>264</v>
      </c>
    </row>
    <row r="7179" spans="1:5" ht="18.75" customHeight="1" x14ac:dyDescent="0.3">
      <c r="A7179" s="4">
        <v>1997</v>
      </c>
      <c r="B7179" t="s">
        <v>1743</v>
      </c>
      <c r="C7179" s="10">
        <v>900000</v>
      </c>
      <c r="D7179" t="s">
        <v>24</v>
      </c>
      <c r="E7179" t="s">
        <v>264</v>
      </c>
    </row>
    <row r="7180" spans="1:5" ht="18.75" customHeight="1" x14ac:dyDescent="0.3">
      <c r="A7180" s="4">
        <v>1997</v>
      </c>
      <c r="B7180" t="s">
        <v>1225</v>
      </c>
      <c r="C7180" s="10">
        <v>900000</v>
      </c>
      <c r="D7180" t="s">
        <v>24</v>
      </c>
      <c r="E7180" t="s">
        <v>264</v>
      </c>
    </row>
    <row r="7181" spans="1:5" ht="18.75" customHeight="1" x14ac:dyDescent="0.3">
      <c r="A7181" s="4">
        <v>1997</v>
      </c>
      <c r="B7181" t="s">
        <v>1736</v>
      </c>
      <c r="C7181" s="10">
        <v>900000</v>
      </c>
      <c r="D7181" t="s">
        <v>24</v>
      </c>
      <c r="E7181" t="s">
        <v>264</v>
      </c>
    </row>
    <row r="7182" spans="1:5" ht="18.75" customHeight="1" x14ac:dyDescent="0.3">
      <c r="A7182" s="4">
        <v>1997</v>
      </c>
      <c r="B7182" t="s">
        <v>1742</v>
      </c>
      <c r="C7182" s="10">
        <v>550000</v>
      </c>
      <c r="D7182" t="s">
        <v>28</v>
      </c>
      <c r="E7182" t="s">
        <v>264</v>
      </c>
    </row>
    <row r="7183" spans="1:5" ht="18.75" customHeight="1" x14ac:dyDescent="0.3">
      <c r="A7183" s="4">
        <v>1997</v>
      </c>
      <c r="B7183" t="s">
        <v>291</v>
      </c>
      <c r="C7183" s="10">
        <v>500000</v>
      </c>
      <c r="D7183" t="s">
        <v>28</v>
      </c>
      <c r="E7183" t="s">
        <v>264</v>
      </c>
    </row>
    <row r="7184" spans="1:5" ht="18.75" customHeight="1" x14ac:dyDescent="0.3">
      <c r="A7184" s="4">
        <v>1997</v>
      </c>
      <c r="B7184" t="s">
        <v>1614</v>
      </c>
      <c r="C7184" s="10">
        <v>450000</v>
      </c>
      <c r="D7184" t="s">
        <v>28</v>
      </c>
      <c r="E7184" t="s">
        <v>264</v>
      </c>
    </row>
    <row r="7185" spans="1:5" ht="18.75" customHeight="1" x14ac:dyDescent="0.3">
      <c r="A7185" s="4">
        <v>1997</v>
      </c>
      <c r="B7185" t="s">
        <v>148</v>
      </c>
      <c r="C7185" s="10">
        <v>375000</v>
      </c>
      <c r="D7185" t="s">
        <v>37</v>
      </c>
      <c r="E7185" t="s">
        <v>264</v>
      </c>
    </row>
    <row r="7186" spans="1:5" ht="18.75" customHeight="1" x14ac:dyDescent="0.3">
      <c r="A7186" s="4">
        <v>1997</v>
      </c>
      <c r="B7186" t="s">
        <v>533</v>
      </c>
      <c r="C7186" s="10">
        <v>350000</v>
      </c>
      <c r="D7186" t="s">
        <v>34</v>
      </c>
      <c r="E7186" t="s">
        <v>264</v>
      </c>
    </row>
    <row r="7187" spans="1:5" ht="18.75" customHeight="1" x14ac:dyDescent="0.3">
      <c r="A7187" s="4">
        <v>1997</v>
      </c>
      <c r="B7187" t="s">
        <v>1209</v>
      </c>
      <c r="C7187" s="10">
        <v>280000</v>
      </c>
      <c r="D7187" t="s">
        <v>37</v>
      </c>
      <c r="E7187" t="s">
        <v>264</v>
      </c>
    </row>
    <row r="7188" spans="1:5" ht="18.75" customHeight="1" x14ac:dyDescent="0.3">
      <c r="A7188" s="4">
        <v>1997</v>
      </c>
      <c r="B7188" t="s">
        <v>1610</v>
      </c>
      <c r="C7188" s="10">
        <v>275000</v>
      </c>
      <c r="D7188" t="s">
        <v>28</v>
      </c>
      <c r="E7188" t="s">
        <v>264</v>
      </c>
    </row>
    <row r="7189" spans="1:5" ht="18.75" customHeight="1" x14ac:dyDescent="0.3">
      <c r="A7189" s="4">
        <v>1997</v>
      </c>
      <c r="B7189" t="s">
        <v>1710</v>
      </c>
      <c r="C7189" s="10">
        <v>275000</v>
      </c>
      <c r="D7189" t="s">
        <v>24</v>
      </c>
      <c r="E7189" t="s">
        <v>264</v>
      </c>
    </row>
    <row r="7190" spans="1:5" ht="18.75" customHeight="1" x14ac:dyDescent="0.3">
      <c r="A7190" s="4">
        <v>1997</v>
      </c>
      <c r="B7190" t="s">
        <v>1612</v>
      </c>
      <c r="C7190" s="10">
        <v>270000</v>
      </c>
      <c r="D7190" t="s">
        <v>24</v>
      </c>
      <c r="E7190" t="s">
        <v>264</v>
      </c>
    </row>
    <row r="7191" spans="1:5" ht="18.75" customHeight="1" x14ac:dyDescent="0.3">
      <c r="A7191" s="4">
        <v>1997</v>
      </c>
      <c r="B7191" t="s">
        <v>1739</v>
      </c>
      <c r="C7191" s="10">
        <v>240000</v>
      </c>
      <c r="D7191" t="s">
        <v>43</v>
      </c>
      <c r="E7191" t="s">
        <v>264</v>
      </c>
    </row>
    <row r="7192" spans="1:5" ht="18.75" customHeight="1" x14ac:dyDescent="0.3">
      <c r="A7192" s="4">
        <v>1997</v>
      </c>
      <c r="B7192" t="s">
        <v>1611</v>
      </c>
      <c r="C7192" s="10">
        <v>220000</v>
      </c>
      <c r="D7192" t="s">
        <v>24</v>
      </c>
      <c r="E7192" t="s">
        <v>264</v>
      </c>
    </row>
    <row r="7193" spans="1:5" ht="18.75" customHeight="1" x14ac:dyDescent="0.3">
      <c r="A7193" s="4">
        <v>1997</v>
      </c>
      <c r="B7193" t="s">
        <v>2010</v>
      </c>
      <c r="C7193" s="10">
        <v>215000</v>
      </c>
      <c r="D7193" t="s">
        <v>43</v>
      </c>
      <c r="E7193" t="s">
        <v>264</v>
      </c>
    </row>
    <row r="7194" spans="1:5" ht="18.75" customHeight="1" x14ac:dyDescent="0.3">
      <c r="A7194" s="4">
        <v>1997</v>
      </c>
      <c r="B7194" t="s">
        <v>1737</v>
      </c>
      <c r="C7194" s="10">
        <v>200000</v>
      </c>
      <c r="D7194" t="s">
        <v>28</v>
      </c>
      <c r="E7194" t="s">
        <v>264</v>
      </c>
    </row>
    <row r="7195" spans="1:5" ht="18.75" customHeight="1" x14ac:dyDescent="0.3">
      <c r="A7195" s="4">
        <v>1997</v>
      </c>
      <c r="B7195" t="s">
        <v>2011</v>
      </c>
      <c r="C7195" s="10">
        <v>150000</v>
      </c>
      <c r="D7195" t="s">
        <v>43</v>
      </c>
      <c r="E7195" t="s">
        <v>264</v>
      </c>
    </row>
    <row r="7196" spans="1:5" ht="18.75" customHeight="1" x14ac:dyDescent="0.3">
      <c r="A7196" s="4">
        <v>1997</v>
      </c>
      <c r="B7196" t="s">
        <v>522</v>
      </c>
      <c r="C7196" s="10">
        <v>8666667</v>
      </c>
      <c r="D7196" t="s">
        <v>28</v>
      </c>
      <c r="E7196" t="s">
        <v>292</v>
      </c>
    </row>
    <row r="7197" spans="1:5" ht="18.75" customHeight="1" x14ac:dyDescent="0.3">
      <c r="A7197" s="4">
        <v>1997</v>
      </c>
      <c r="B7197" t="s">
        <v>1355</v>
      </c>
      <c r="C7197" s="10">
        <v>2933380</v>
      </c>
      <c r="D7197" t="s">
        <v>24</v>
      </c>
      <c r="E7197" t="s">
        <v>292</v>
      </c>
    </row>
    <row r="7198" spans="1:5" ht="18.75" customHeight="1" x14ac:dyDescent="0.3">
      <c r="A7198" s="4">
        <v>1997</v>
      </c>
      <c r="B7198" t="s">
        <v>1266</v>
      </c>
      <c r="C7198" s="10">
        <v>2800000</v>
      </c>
      <c r="D7198" t="s">
        <v>43</v>
      </c>
      <c r="E7198" t="s">
        <v>292</v>
      </c>
    </row>
    <row r="7199" spans="1:5" ht="18.75" customHeight="1" x14ac:dyDescent="0.3">
      <c r="A7199" s="4">
        <v>1997</v>
      </c>
      <c r="B7199" t="s">
        <v>1342</v>
      </c>
      <c r="C7199" s="10">
        <v>2550000</v>
      </c>
      <c r="D7199" t="s">
        <v>37</v>
      </c>
      <c r="E7199" t="s">
        <v>292</v>
      </c>
    </row>
    <row r="7200" spans="1:5" ht="18.75" customHeight="1" x14ac:dyDescent="0.3">
      <c r="A7200" s="4">
        <v>1997</v>
      </c>
      <c r="B7200" t="s">
        <v>996</v>
      </c>
      <c r="C7200" s="10">
        <v>2000000</v>
      </c>
      <c r="D7200" t="s">
        <v>34</v>
      </c>
      <c r="E7200" t="s">
        <v>292</v>
      </c>
    </row>
    <row r="7201" spans="1:5" ht="18.75" customHeight="1" x14ac:dyDescent="0.3">
      <c r="A7201" s="4">
        <v>1997</v>
      </c>
      <c r="B7201" t="s">
        <v>1432</v>
      </c>
      <c r="C7201" s="10">
        <v>1800000</v>
      </c>
      <c r="D7201" t="s">
        <v>50</v>
      </c>
      <c r="E7201" t="s">
        <v>292</v>
      </c>
    </row>
    <row r="7202" spans="1:5" ht="18.75" customHeight="1" x14ac:dyDescent="0.3">
      <c r="A7202" s="4">
        <v>1997</v>
      </c>
      <c r="B7202" t="s">
        <v>968</v>
      </c>
      <c r="C7202" s="10">
        <v>1750000</v>
      </c>
      <c r="D7202" t="s">
        <v>28</v>
      </c>
      <c r="E7202" t="s">
        <v>292</v>
      </c>
    </row>
    <row r="7203" spans="1:5" ht="18.75" customHeight="1" x14ac:dyDescent="0.3">
      <c r="A7203" s="4">
        <v>1997</v>
      </c>
      <c r="B7203" t="s">
        <v>932</v>
      </c>
      <c r="C7203" s="10">
        <v>1700000</v>
      </c>
      <c r="D7203" t="s">
        <v>28</v>
      </c>
      <c r="E7203" t="s">
        <v>292</v>
      </c>
    </row>
    <row r="7204" spans="1:5" ht="18.75" customHeight="1" x14ac:dyDescent="0.3">
      <c r="A7204" s="4">
        <v>1997</v>
      </c>
      <c r="B7204" t="s">
        <v>1360</v>
      </c>
      <c r="C7204" s="10">
        <v>1600000</v>
      </c>
      <c r="D7204" t="s">
        <v>37</v>
      </c>
      <c r="E7204" t="s">
        <v>292</v>
      </c>
    </row>
    <row r="7205" spans="1:5" ht="18.75" customHeight="1" x14ac:dyDescent="0.3">
      <c r="A7205" s="4">
        <v>1997</v>
      </c>
      <c r="B7205" t="s">
        <v>121</v>
      </c>
      <c r="C7205" s="10">
        <v>1100000</v>
      </c>
      <c r="D7205" t="s">
        <v>28</v>
      </c>
      <c r="E7205" t="s">
        <v>292</v>
      </c>
    </row>
    <row r="7206" spans="1:5" ht="18.75" customHeight="1" x14ac:dyDescent="0.3">
      <c r="A7206" s="4">
        <v>1997</v>
      </c>
      <c r="B7206" t="s">
        <v>1894</v>
      </c>
      <c r="C7206" s="10">
        <v>933333</v>
      </c>
      <c r="D7206" t="s">
        <v>24</v>
      </c>
      <c r="E7206" t="s">
        <v>292</v>
      </c>
    </row>
    <row r="7207" spans="1:5" ht="18.75" customHeight="1" x14ac:dyDescent="0.3">
      <c r="A7207" s="4">
        <v>1997</v>
      </c>
      <c r="B7207" t="s">
        <v>1376</v>
      </c>
      <c r="C7207" s="10">
        <v>800000</v>
      </c>
      <c r="D7207" t="s">
        <v>24</v>
      </c>
      <c r="E7207" t="s">
        <v>292</v>
      </c>
    </row>
    <row r="7208" spans="1:5" ht="18.75" customHeight="1" x14ac:dyDescent="0.3">
      <c r="A7208" s="4">
        <v>1997</v>
      </c>
      <c r="B7208" t="s">
        <v>1754</v>
      </c>
      <c r="C7208" s="10">
        <v>683333</v>
      </c>
      <c r="D7208" t="s">
        <v>24</v>
      </c>
      <c r="E7208" t="s">
        <v>292</v>
      </c>
    </row>
    <row r="7209" spans="1:5" ht="18.75" customHeight="1" x14ac:dyDescent="0.3">
      <c r="A7209" s="4">
        <v>1997</v>
      </c>
      <c r="B7209" t="s">
        <v>1285</v>
      </c>
      <c r="C7209" s="10">
        <v>625000</v>
      </c>
      <c r="D7209" t="s">
        <v>24</v>
      </c>
      <c r="E7209" t="s">
        <v>292</v>
      </c>
    </row>
    <row r="7210" spans="1:5" ht="18.75" customHeight="1" x14ac:dyDescent="0.3">
      <c r="A7210" s="4">
        <v>1997</v>
      </c>
      <c r="B7210" t="s">
        <v>828</v>
      </c>
      <c r="C7210" s="10">
        <v>550000</v>
      </c>
      <c r="D7210" t="s">
        <v>24</v>
      </c>
      <c r="E7210" t="s">
        <v>292</v>
      </c>
    </row>
    <row r="7211" spans="1:5" ht="18.75" customHeight="1" x14ac:dyDescent="0.3">
      <c r="A7211" s="4">
        <v>1997</v>
      </c>
      <c r="B7211" t="s">
        <v>1345</v>
      </c>
      <c r="C7211" s="10">
        <v>500000</v>
      </c>
      <c r="D7211" t="s">
        <v>24</v>
      </c>
      <c r="E7211" t="s">
        <v>292</v>
      </c>
    </row>
    <row r="7212" spans="1:5" ht="18.75" customHeight="1" x14ac:dyDescent="0.3">
      <c r="A7212" s="4">
        <v>1997</v>
      </c>
      <c r="B7212" t="s">
        <v>259</v>
      </c>
      <c r="C7212" s="10">
        <v>300000</v>
      </c>
      <c r="D7212" t="s">
        <v>34</v>
      </c>
      <c r="E7212" t="s">
        <v>292</v>
      </c>
    </row>
    <row r="7213" spans="1:5" ht="18.75" customHeight="1" x14ac:dyDescent="0.3">
      <c r="A7213" s="4">
        <v>1997</v>
      </c>
      <c r="B7213" t="s">
        <v>1745</v>
      </c>
      <c r="C7213" s="10">
        <v>295000</v>
      </c>
      <c r="D7213" t="s">
        <v>24</v>
      </c>
      <c r="E7213" t="s">
        <v>292</v>
      </c>
    </row>
    <row r="7214" spans="1:5" ht="18.75" customHeight="1" x14ac:dyDescent="0.3">
      <c r="A7214" s="4">
        <v>1997</v>
      </c>
      <c r="B7214" t="s">
        <v>1633</v>
      </c>
      <c r="C7214" s="10">
        <v>250000</v>
      </c>
      <c r="D7214" t="s">
        <v>24</v>
      </c>
      <c r="E7214" t="s">
        <v>292</v>
      </c>
    </row>
    <row r="7215" spans="1:5" ht="18.75" customHeight="1" x14ac:dyDescent="0.3">
      <c r="A7215" s="4">
        <v>1997</v>
      </c>
      <c r="B7215" t="s">
        <v>1296</v>
      </c>
      <c r="C7215" s="10">
        <v>200000</v>
      </c>
      <c r="D7215" t="s">
        <v>24</v>
      </c>
      <c r="E7215" t="s">
        <v>292</v>
      </c>
    </row>
    <row r="7216" spans="1:5" ht="18.75" customHeight="1" x14ac:dyDescent="0.3">
      <c r="A7216" s="4">
        <v>1997</v>
      </c>
      <c r="B7216" t="s">
        <v>2012</v>
      </c>
      <c r="C7216" s="10">
        <v>185000</v>
      </c>
      <c r="D7216" t="s">
        <v>28</v>
      </c>
      <c r="E7216" t="s">
        <v>292</v>
      </c>
    </row>
    <row r="7217" spans="1:5" ht="18.75" customHeight="1" x14ac:dyDescent="0.3">
      <c r="A7217" s="4">
        <v>1997</v>
      </c>
      <c r="B7217" t="s">
        <v>2013</v>
      </c>
      <c r="C7217" s="10">
        <v>175000</v>
      </c>
      <c r="D7217" t="s">
        <v>43</v>
      </c>
      <c r="E7217" t="s">
        <v>292</v>
      </c>
    </row>
    <row r="7218" spans="1:5" ht="18.75" customHeight="1" x14ac:dyDescent="0.3">
      <c r="A7218" s="4">
        <v>1997</v>
      </c>
      <c r="B7218" t="s">
        <v>2014</v>
      </c>
      <c r="C7218" s="10">
        <v>162500</v>
      </c>
      <c r="D7218" t="s">
        <v>24</v>
      </c>
      <c r="E7218" t="s">
        <v>292</v>
      </c>
    </row>
    <row r="7219" spans="1:5" ht="18.75" customHeight="1" x14ac:dyDescent="0.3">
      <c r="A7219" s="4">
        <v>1997</v>
      </c>
      <c r="B7219" t="s">
        <v>2015</v>
      </c>
      <c r="C7219" s="10">
        <v>160000</v>
      </c>
      <c r="D7219" t="s">
        <v>54</v>
      </c>
      <c r="E7219" t="s">
        <v>292</v>
      </c>
    </row>
    <row r="7220" spans="1:5" ht="18.75" customHeight="1" x14ac:dyDescent="0.3">
      <c r="A7220" s="4">
        <v>1997</v>
      </c>
      <c r="B7220" t="s">
        <v>2016</v>
      </c>
      <c r="C7220" s="10">
        <v>150000</v>
      </c>
      <c r="D7220" t="s">
        <v>24</v>
      </c>
      <c r="E7220" t="s">
        <v>292</v>
      </c>
    </row>
    <row r="7221" spans="1:5" ht="18.75" customHeight="1" x14ac:dyDescent="0.3">
      <c r="A7221" s="4">
        <v>1997</v>
      </c>
      <c r="B7221" t="s">
        <v>2017</v>
      </c>
      <c r="C7221" s="10">
        <v>150000</v>
      </c>
      <c r="D7221" t="s">
        <v>43</v>
      </c>
      <c r="E7221" t="s">
        <v>292</v>
      </c>
    </row>
    <row r="7222" spans="1:5" ht="18.75" customHeight="1" x14ac:dyDescent="0.3">
      <c r="A7222" s="4">
        <v>1997</v>
      </c>
      <c r="B7222" t="s">
        <v>2018</v>
      </c>
      <c r="C7222" s="10">
        <v>150000</v>
      </c>
      <c r="D7222" t="s">
        <v>34</v>
      </c>
      <c r="E7222" t="s">
        <v>292</v>
      </c>
    </row>
    <row r="7223" spans="1:5" ht="18.75" customHeight="1" x14ac:dyDescent="0.3">
      <c r="A7223" s="4">
        <v>1997</v>
      </c>
      <c r="B7223" t="s">
        <v>2019</v>
      </c>
      <c r="C7223" s="10">
        <v>150000</v>
      </c>
      <c r="D7223" t="s">
        <v>24</v>
      </c>
      <c r="E7223" t="s">
        <v>292</v>
      </c>
    </row>
    <row r="7224" spans="1:5" ht="18.75" customHeight="1" x14ac:dyDescent="0.3">
      <c r="A7224" s="4">
        <v>1997</v>
      </c>
      <c r="B7224" t="s">
        <v>2020</v>
      </c>
      <c r="C7224" s="10">
        <v>150000</v>
      </c>
      <c r="D7224" t="s">
        <v>50</v>
      </c>
      <c r="E7224" t="s">
        <v>292</v>
      </c>
    </row>
    <row r="7225" spans="1:5" ht="18.75" customHeight="1" x14ac:dyDescent="0.3">
      <c r="A7225" s="4">
        <v>1997</v>
      </c>
      <c r="B7225" t="s">
        <v>316</v>
      </c>
      <c r="C7225" s="10">
        <v>7050000</v>
      </c>
      <c r="D7225" t="s">
        <v>54</v>
      </c>
      <c r="E7225" t="s">
        <v>323</v>
      </c>
    </row>
    <row r="7226" spans="1:5" ht="18.75" customHeight="1" x14ac:dyDescent="0.3">
      <c r="A7226" s="4">
        <v>1997</v>
      </c>
      <c r="B7226" t="s">
        <v>1256</v>
      </c>
      <c r="C7226" s="10">
        <v>6200000</v>
      </c>
      <c r="D7226" t="s">
        <v>28</v>
      </c>
      <c r="E7226" t="s">
        <v>323</v>
      </c>
    </row>
    <row r="7227" spans="1:5" ht="18.75" customHeight="1" x14ac:dyDescent="0.3">
      <c r="A7227" s="4">
        <v>1997</v>
      </c>
      <c r="B7227" t="s">
        <v>1064</v>
      </c>
      <c r="C7227" s="10">
        <v>4800000</v>
      </c>
      <c r="D7227" t="s">
        <v>28</v>
      </c>
      <c r="E7227" t="s">
        <v>323</v>
      </c>
    </row>
    <row r="7228" spans="1:5" ht="18.75" customHeight="1" x14ac:dyDescent="0.3">
      <c r="A7228" s="4">
        <v>1997</v>
      </c>
      <c r="B7228" t="s">
        <v>722</v>
      </c>
      <c r="C7228" s="10">
        <v>4800000</v>
      </c>
      <c r="D7228" t="s">
        <v>24</v>
      </c>
      <c r="E7228" t="s">
        <v>323</v>
      </c>
    </row>
    <row r="7229" spans="1:5" ht="18.75" customHeight="1" x14ac:dyDescent="0.3">
      <c r="A7229" s="4">
        <v>1997</v>
      </c>
      <c r="B7229" t="s">
        <v>1278</v>
      </c>
      <c r="C7229" s="10">
        <v>3337500</v>
      </c>
      <c r="D7229" t="s">
        <v>24</v>
      </c>
      <c r="E7229" t="s">
        <v>323</v>
      </c>
    </row>
    <row r="7230" spans="1:5" ht="18.75" customHeight="1" x14ac:dyDescent="0.3">
      <c r="A7230" s="4">
        <v>1997</v>
      </c>
      <c r="B7230" t="s">
        <v>266</v>
      </c>
      <c r="C7230" s="10">
        <v>3000000</v>
      </c>
      <c r="D7230" t="s">
        <v>24</v>
      </c>
      <c r="E7230" t="s">
        <v>323</v>
      </c>
    </row>
    <row r="7231" spans="1:5" ht="18.75" customHeight="1" x14ac:dyDescent="0.3">
      <c r="A7231" s="4">
        <v>1997</v>
      </c>
      <c r="B7231" t="s">
        <v>822</v>
      </c>
      <c r="C7231" s="10">
        <v>3000000</v>
      </c>
      <c r="D7231" t="s">
        <v>43</v>
      </c>
      <c r="E7231" t="s">
        <v>323</v>
      </c>
    </row>
    <row r="7232" spans="1:5" ht="18.75" customHeight="1" x14ac:dyDescent="0.3">
      <c r="A7232" s="4">
        <v>1997</v>
      </c>
      <c r="B7232" t="s">
        <v>1363</v>
      </c>
      <c r="C7232" s="10">
        <v>2625000</v>
      </c>
      <c r="D7232" t="s">
        <v>54</v>
      </c>
      <c r="E7232" t="s">
        <v>323</v>
      </c>
    </row>
    <row r="7233" spans="1:5" ht="18.75" customHeight="1" x14ac:dyDescent="0.3">
      <c r="A7233" s="4">
        <v>1997</v>
      </c>
      <c r="B7233" t="s">
        <v>1023</v>
      </c>
      <c r="C7233" s="10">
        <v>2575000</v>
      </c>
      <c r="D7233" t="s">
        <v>34</v>
      </c>
      <c r="E7233" t="s">
        <v>323</v>
      </c>
    </row>
    <row r="7234" spans="1:5" ht="18.75" customHeight="1" x14ac:dyDescent="0.3">
      <c r="A7234" s="4">
        <v>1997</v>
      </c>
      <c r="B7234" t="s">
        <v>322</v>
      </c>
      <c r="C7234" s="10">
        <v>2400176</v>
      </c>
      <c r="D7234" t="s">
        <v>50</v>
      </c>
      <c r="E7234" t="s">
        <v>323</v>
      </c>
    </row>
    <row r="7235" spans="1:5" ht="18.75" customHeight="1" x14ac:dyDescent="0.3">
      <c r="A7235" s="4">
        <v>1997</v>
      </c>
      <c r="B7235" t="s">
        <v>1617</v>
      </c>
      <c r="C7235" s="10">
        <v>2100000</v>
      </c>
      <c r="D7235" t="s">
        <v>28</v>
      </c>
      <c r="E7235" t="s">
        <v>323</v>
      </c>
    </row>
    <row r="7236" spans="1:5" ht="18.75" customHeight="1" x14ac:dyDescent="0.3">
      <c r="A7236" s="4">
        <v>1997</v>
      </c>
      <c r="B7236" t="s">
        <v>365</v>
      </c>
      <c r="C7236" s="10">
        <v>2000000</v>
      </c>
      <c r="D7236" t="s">
        <v>24</v>
      </c>
      <c r="E7236" t="s">
        <v>323</v>
      </c>
    </row>
    <row r="7237" spans="1:5" ht="18.75" customHeight="1" x14ac:dyDescent="0.3">
      <c r="A7237" s="4">
        <v>1997</v>
      </c>
      <c r="B7237" t="s">
        <v>1294</v>
      </c>
      <c r="C7237" s="10">
        <v>1847223</v>
      </c>
      <c r="D7237" t="s">
        <v>24</v>
      </c>
      <c r="E7237" t="s">
        <v>323</v>
      </c>
    </row>
    <row r="7238" spans="1:5" ht="18.75" customHeight="1" x14ac:dyDescent="0.3">
      <c r="A7238" s="4">
        <v>1997</v>
      </c>
      <c r="B7238" t="s">
        <v>119</v>
      </c>
      <c r="C7238" s="10">
        <v>1800000</v>
      </c>
      <c r="D7238" t="s">
        <v>24</v>
      </c>
      <c r="E7238" t="s">
        <v>323</v>
      </c>
    </row>
    <row r="7239" spans="1:5" ht="18.75" customHeight="1" x14ac:dyDescent="0.3">
      <c r="A7239" s="4">
        <v>1997</v>
      </c>
      <c r="B7239" t="s">
        <v>132</v>
      </c>
      <c r="C7239" s="10">
        <v>1350000</v>
      </c>
      <c r="D7239" t="s">
        <v>43</v>
      </c>
      <c r="E7239" t="s">
        <v>323</v>
      </c>
    </row>
    <row r="7240" spans="1:5" ht="18.75" customHeight="1" x14ac:dyDescent="0.3">
      <c r="A7240" s="4">
        <v>1997</v>
      </c>
      <c r="B7240" t="s">
        <v>864</v>
      </c>
      <c r="C7240" s="10">
        <v>1220000</v>
      </c>
      <c r="D7240" t="s">
        <v>54</v>
      </c>
      <c r="E7240" t="s">
        <v>323</v>
      </c>
    </row>
    <row r="7241" spans="1:5" ht="18.75" customHeight="1" x14ac:dyDescent="0.3">
      <c r="A7241" s="4">
        <v>1997</v>
      </c>
      <c r="B7241" t="s">
        <v>168</v>
      </c>
      <c r="C7241" s="10">
        <v>825000</v>
      </c>
      <c r="D7241" t="s">
        <v>24</v>
      </c>
      <c r="E7241" t="s">
        <v>323</v>
      </c>
    </row>
    <row r="7242" spans="1:5" ht="18.75" customHeight="1" x14ac:dyDescent="0.3">
      <c r="A7242" s="4">
        <v>1997</v>
      </c>
      <c r="B7242" t="s">
        <v>1330</v>
      </c>
      <c r="C7242" s="10">
        <v>750000</v>
      </c>
      <c r="D7242" t="s">
        <v>24</v>
      </c>
      <c r="E7242" t="s">
        <v>323</v>
      </c>
    </row>
    <row r="7243" spans="1:5" ht="18.75" customHeight="1" x14ac:dyDescent="0.3">
      <c r="A7243" s="4">
        <v>1997</v>
      </c>
      <c r="B7243" t="s">
        <v>1756</v>
      </c>
      <c r="C7243" s="10">
        <v>533333</v>
      </c>
      <c r="D7243" t="s">
        <v>24</v>
      </c>
      <c r="E7243" t="s">
        <v>323</v>
      </c>
    </row>
    <row r="7244" spans="1:5" ht="18.75" customHeight="1" x14ac:dyDescent="0.3">
      <c r="A7244" s="4">
        <v>1997</v>
      </c>
      <c r="B7244" t="s">
        <v>311</v>
      </c>
      <c r="C7244" s="10">
        <v>500000</v>
      </c>
      <c r="D7244" t="s">
        <v>28</v>
      </c>
      <c r="E7244" t="s">
        <v>323</v>
      </c>
    </row>
    <row r="7245" spans="1:5" ht="18.75" customHeight="1" x14ac:dyDescent="0.3">
      <c r="A7245" s="4">
        <v>1997</v>
      </c>
      <c r="B7245" t="s">
        <v>770</v>
      </c>
      <c r="C7245" s="10">
        <v>400000</v>
      </c>
      <c r="D7245" t="s">
        <v>34</v>
      </c>
      <c r="E7245" t="s">
        <v>323</v>
      </c>
    </row>
    <row r="7246" spans="1:5" ht="18.75" customHeight="1" x14ac:dyDescent="0.3">
      <c r="A7246" s="4">
        <v>1997</v>
      </c>
      <c r="B7246" t="s">
        <v>2021</v>
      </c>
      <c r="C7246" s="10">
        <v>197000</v>
      </c>
      <c r="D7246" t="s">
        <v>24</v>
      </c>
      <c r="E7246" t="s">
        <v>323</v>
      </c>
    </row>
    <row r="7247" spans="1:5" ht="18.75" customHeight="1" x14ac:dyDescent="0.3">
      <c r="A7247" s="4">
        <v>1997</v>
      </c>
      <c r="B7247" t="s">
        <v>2022</v>
      </c>
      <c r="C7247" s="10">
        <v>176000</v>
      </c>
      <c r="D7247" t="s">
        <v>24</v>
      </c>
      <c r="E7247" t="s">
        <v>323</v>
      </c>
    </row>
    <row r="7248" spans="1:5" ht="18.75" customHeight="1" x14ac:dyDescent="0.3">
      <c r="A7248" s="4">
        <v>1997</v>
      </c>
      <c r="B7248" t="s">
        <v>2023</v>
      </c>
      <c r="C7248" s="10">
        <v>175000</v>
      </c>
      <c r="D7248" t="s">
        <v>28</v>
      </c>
      <c r="E7248" t="s">
        <v>323</v>
      </c>
    </row>
    <row r="7249" spans="1:5" ht="18.75" customHeight="1" x14ac:dyDescent="0.3">
      <c r="A7249" s="4">
        <v>1997</v>
      </c>
      <c r="B7249" t="s">
        <v>1757</v>
      </c>
      <c r="C7249" s="10">
        <v>169000</v>
      </c>
      <c r="D7249" t="s">
        <v>50</v>
      </c>
      <c r="E7249" t="s">
        <v>323</v>
      </c>
    </row>
    <row r="7250" spans="1:5" ht="18.75" customHeight="1" x14ac:dyDescent="0.3">
      <c r="A7250" s="4">
        <v>1997</v>
      </c>
      <c r="B7250" t="s">
        <v>2024</v>
      </c>
      <c r="C7250" s="10">
        <v>150000</v>
      </c>
      <c r="D7250" t="s">
        <v>24</v>
      </c>
      <c r="E7250" t="s">
        <v>323</v>
      </c>
    </row>
    <row r="7251" spans="1:5" ht="18.75" customHeight="1" x14ac:dyDescent="0.3">
      <c r="A7251" s="4">
        <v>1997</v>
      </c>
      <c r="B7251" t="s">
        <v>2025</v>
      </c>
      <c r="C7251" s="10">
        <v>150000</v>
      </c>
      <c r="D7251" t="s">
        <v>24</v>
      </c>
      <c r="E7251" t="s">
        <v>323</v>
      </c>
    </row>
    <row r="7252" spans="1:5" ht="18.75" customHeight="1" x14ac:dyDescent="0.3">
      <c r="A7252" s="4">
        <v>1997</v>
      </c>
      <c r="B7252" t="s">
        <v>820</v>
      </c>
      <c r="C7252" s="10">
        <v>7875000</v>
      </c>
      <c r="D7252" t="s">
        <v>28</v>
      </c>
      <c r="E7252" t="s">
        <v>350</v>
      </c>
    </row>
    <row r="7253" spans="1:5" ht="18.75" customHeight="1" x14ac:dyDescent="0.3">
      <c r="A7253" s="4">
        <v>1997</v>
      </c>
      <c r="B7253" t="s">
        <v>827</v>
      </c>
      <c r="C7253" s="10">
        <v>6275000</v>
      </c>
      <c r="D7253" t="s">
        <v>24</v>
      </c>
      <c r="E7253" t="s">
        <v>350</v>
      </c>
    </row>
    <row r="7254" spans="1:5" ht="18.75" customHeight="1" x14ac:dyDescent="0.3">
      <c r="A7254" s="4">
        <v>1997</v>
      </c>
      <c r="B7254" t="s">
        <v>370</v>
      </c>
      <c r="C7254" s="10">
        <v>4827962</v>
      </c>
      <c r="D7254" t="s">
        <v>28</v>
      </c>
      <c r="E7254" t="s">
        <v>350</v>
      </c>
    </row>
    <row r="7255" spans="1:5" ht="18.75" customHeight="1" x14ac:dyDescent="0.3">
      <c r="A7255" s="4">
        <v>1997</v>
      </c>
      <c r="B7255" t="s">
        <v>1370</v>
      </c>
      <c r="C7255" s="10">
        <v>3466666</v>
      </c>
      <c r="D7255" t="s">
        <v>24</v>
      </c>
      <c r="E7255" t="s">
        <v>350</v>
      </c>
    </row>
    <row r="7256" spans="1:5" ht="18.75" customHeight="1" x14ac:dyDescent="0.3">
      <c r="A7256" s="4">
        <v>1997</v>
      </c>
      <c r="B7256" t="s">
        <v>818</v>
      </c>
      <c r="C7256" s="10">
        <v>3000000</v>
      </c>
      <c r="D7256" t="s">
        <v>54</v>
      </c>
      <c r="E7256" t="s">
        <v>350</v>
      </c>
    </row>
    <row r="7257" spans="1:5" ht="18.75" customHeight="1" x14ac:dyDescent="0.3">
      <c r="A7257" s="4">
        <v>1997</v>
      </c>
      <c r="B7257" t="s">
        <v>588</v>
      </c>
      <c r="C7257" s="10">
        <v>2950000</v>
      </c>
      <c r="D7257" t="s">
        <v>24</v>
      </c>
      <c r="E7257" t="s">
        <v>350</v>
      </c>
    </row>
    <row r="7258" spans="1:5" ht="18.75" customHeight="1" x14ac:dyDescent="0.3">
      <c r="A7258" s="4">
        <v>1997</v>
      </c>
      <c r="B7258" t="s">
        <v>250</v>
      </c>
      <c r="C7258" s="10">
        <v>1700000</v>
      </c>
      <c r="D7258" t="s">
        <v>24</v>
      </c>
      <c r="E7258" t="s">
        <v>350</v>
      </c>
    </row>
    <row r="7259" spans="1:5" ht="18.75" customHeight="1" x14ac:dyDescent="0.3">
      <c r="A7259" s="4">
        <v>1997</v>
      </c>
      <c r="B7259" t="s">
        <v>1215</v>
      </c>
      <c r="C7259" s="10">
        <v>1500000</v>
      </c>
      <c r="D7259" t="s">
        <v>50</v>
      </c>
      <c r="E7259" t="s">
        <v>350</v>
      </c>
    </row>
    <row r="7260" spans="1:5" ht="18.75" customHeight="1" x14ac:dyDescent="0.3">
      <c r="A7260" s="4">
        <v>1997</v>
      </c>
      <c r="B7260" t="s">
        <v>1649</v>
      </c>
      <c r="C7260" s="10">
        <v>1300000</v>
      </c>
      <c r="D7260" t="s">
        <v>24</v>
      </c>
      <c r="E7260" t="s">
        <v>350</v>
      </c>
    </row>
    <row r="7261" spans="1:5" ht="18.75" customHeight="1" x14ac:dyDescent="0.3">
      <c r="A7261" s="4">
        <v>1997</v>
      </c>
      <c r="B7261" t="s">
        <v>1544</v>
      </c>
      <c r="C7261" s="10">
        <v>1025000</v>
      </c>
      <c r="D7261" t="s">
        <v>34</v>
      </c>
      <c r="E7261" t="s">
        <v>350</v>
      </c>
    </row>
    <row r="7262" spans="1:5" ht="18.75" customHeight="1" x14ac:dyDescent="0.3">
      <c r="A7262" s="4">
        <v>1997</v>
      </c>
      <c r="B7262" t="s">
        <v>1898</v>
      </c>
      <c r="C7262" s="10">
        <v>1012500</v>
      </c>
      <c r="D7262" t="s">
        <v>43</v>
      </c>
      <c r="E7262" t="s">
        <v>350</v>
      </c>
    </row>
    <row r="7263" spans="1:5" ht="18.75" customHeight="1" x14ac:dyDescent="0.3">
      <c r="A7263" s="4">
        <v>1997</v>
      </c>
      <c r="B7263" t="s">
        <v>1095</v>
      </c>
      <c r="C7263" s="10">
        <v>750000</v>
      </c>
      <c r="D7263" t="s">
        <v>37</v>
      </c>
      <c r="E7263" t="s">
        <v>350</v>
      </c>
    </row>
    <row r="7264" spans="1:5" ht="18.75" customHeight="1" x14ac:dyDescent="0.3">
      <c r="A7264" s="4">
        <v>1997</v>
      </c>
      <c r="B7264" t="s">
        <v>1619</v>
      </c>
      <c r="C7264" s="10">
        <v>600000</v>
      </c>
      <c r="D7264" t="s">
        <v>28</v>
      </c>
      <c r="E7264" t="s">
        <v>350</v>
      </c>
    </row>
    <row r="7265" spans="1:5" ht="18.75" customHeight="1" x14ac:dyDescent="0.3">
      <c r="A7265" s="4">
        <v>1997</v>
      </c>
      <c r="B7265" t="s">
        <v>1481</v>
      </c>
      <c r="C7265" s="10">
        <v>550000</v>
      </c>
      <c r="D7265" t="s">
        <v>28</v>
      </c>
      <c r="E7265" t="s">
        <v>350</v>
      </c>
    </row>
    <row r="7266" spans="1:5" ht="18.75" customHeight="1" x14ac:dyDescent="0.3">
      <c r="A7266" s="4">
        <v>1997</v>
      </c>
      <c r="B7266" t="s">
        <v>1233</v>
      </c>
      <c r="C7266" s="10">
        <v>400000</v>
      </c>
      <c r="D7266" t="s">
        <v>54</v>
      </c>
      <c r="E7266" t="s">
        <v>350</v>
      </c>
    </row>
    <row r="7267" spans="1:5" ht="18.75" customHeight="1" x14ac:dyDescent="0.3">
      <c r="A7267" s="4">
        <v>1997</v>
      </c>
      <c r="B7267" t="s">
        <v>1486</v>
      </c>
      <c r="C7267" s="10">
        <v>400000</v>
      </c>
      <c r="D7267" t="s">
        <v>28</v>
      </c>
      <c r="E7267" t="s">
        <v>350</v>
      </c>
    </row>
    <row r="7268" spans="1:5" ht="18.75" customHeight="1" x14ac:dyDescent="0.3">
      <c r="A7268" s="4">
        <v>1997</v>
      </c>
      <c r="B7268" t="s">
        <v>1762</v>
      </c>
      <c r="C7268" s="10">
        <v>280000</v>
      </c>
      <c r="D7268" t="s">
        <v>24</v>
      </c>
      <c r="E7268" t="s">
        <v>350</v>
      </c>
    </row>
    <row r="7269" spans="1:5" ht="18.75" customHeight="1" x14ac:dyDescent="0.3">
      <c r="A7269" s="4">
        <v>1997</v>
      </c>
      <c r="B7269" t="s">
        <v>1161</v>
      </c>
      <c r="C7269" s="10">
        <v>250000</v>
      </c>
      <c r="D7269" t="s">
        <v>34</v>
      </c>
      <c r="E7269" t="s">
        <v>350</v>
      </c>
    </row>
    <row r="7270" spans="1:5" ht="18.75" customHeight="1" x14ac:dyDescent="0.3">
      <c r="A7270" s="4">
        <v>1997</v>
      </c>
      <c r="B7270" t="s">
        <v>1167</v>
      </c>
      <c r="C7270" s="10">
        <v>200000</v>
      </c>
      <c r="D7270" t="s">
        <v>24</v>
      </c>
      <c r="E7270" t="s">
        <v>350</v>
      </c>
    </row>
    <row r="7271" spans="1:5" ht="18.75" customHeight="1" x14ac:dyDescent="0.3">
      <c r="A7271" s="4">
        <v>1997</v>
      </c>
      <c r="B7271" t="s">
        <v>1900</v>
      </c>
      <c r="C7271" s="10">
        <v>195000</v>
      </c>
      <c r="D7271" t="s">
        <v>24</v>
      </c>
      <c r="E7271" t="s">
        <v>350</v>
      </c>
    </row>
    <row r="7272" spans="1:5" ht="18.75" customHeight="1" x14ac:dyDescent="0.3">
      <c r="A7272" s="4">
        <v>1997</v>
      </c>
      <c r="B7272" t="s">
        <v>1853</v>
      </c>
      <c r="C7272" s="10">
        <v>175000</v>
      </c>
      <c r="D7272" t="s">
        <v>54</v>
      </c>
      <c r="E7272" t="s">
        <v>350</v>
      </c>
    </row>
    <row r="7273" spans="1:5" ht="18.75" customHeight="1" x14ac:dyDescent="0.3">
      <c r="A7273" s="4">
        <v>1997</v>
      </c>
      <c r="B7273" t="s">
        <v>1613</v>
      </c>
      <c r="C7273" s="10">
        <v>175000</v>
      </c>
      <c r="D7273" t="s">
        <v>24</v>
      </c>
      <c r="E7273" t="s">
        <v>350</v>
      </c>
    </row>
    <row r="7274" spans="1:5" ht="18.75" customHeight="1" x14ac:dyDescent="0.3">
      <c r="A7274" s="4">
        <v>1997</v>
      </c>
      <c r="B7274" t="s">
        <v>1899</v>
      </c>
      <c r="C7274" s="10">
        <v>155000</v>
      </c>
      <c r="D7274" t="s">
        <v>24</v>
      </c>
      <c r="E7274" t="s">
        <v>350</v>
      </c>
    </row>
    <row r="7275" spans="1:5" ht="18.75" customHeight="1" x14ac:dyDescent="0.3">
      <c r="A7275" s="4">
        <v>1997</v>
      </c>
      <c r="B7275" t="s">
        <v>2026</v>
      </c>
      <c r="C7275" s="10">
        <v>152500</v>
      </c>
      <c r="D7275" t="s">
        <v>43</v>
      </c>
      <c r="E7275" t="s">
        <v>350</v>
      </c>
    </row>
    <row r="7276" spans="1:5" ht="18.75" customHeight="1" x14ac:dyDescent="0.3">
      <c r="A7276" s="4">
        <v>1997</v>
      </c>
      <c r="B7276" t="s">
        <v>1222</v>
      </c>
      <c r="C7276" s="10">
        <v>152000</v>
      </c>
      <c r="D7276" t="s">
        <v>24</v>
      </c>
      <c r="E7276" t="s">
        <v>350</v>
      </c>
    </row>
    <row r="7277" spans="1:5" ht="18.75" customHeight="1" x14ac:dyDescent="0.3">
      <c r="A7277" s="4">
        <v>1997</v>
      </c>
      <c r="B7277" t="s">
        <v>1292</v>
      </c>
      <c r="C7277" s="10">
        <v>151000</v>
      </c>
      <c r="D7277" t="s">
        <v>24</v>
      </c>
      <c r="E7277" t="s">
        <v>350</v>
      </c>
    </row>
    <row r="7278" spans="1:5" ht="18.75" customHeight="1" x14ac:dyDescent="0.3">
      <c r="A7278" s="4">
        <v>1997</v>
      </c>
      <c r="B7278" t="s">
        <v>1581</v>
      </c>
      <c r="C7278" s="10">
        <v>150000</v>
      </c>
      <c r="D7278" t="s">
        <v>37</v>
      </c>
      <c r="E7278" t="s">
        <v>350</v>
      </c>
    </row>
    <row r="7279" spans="1:5" ht="18.75" customHeight="1" x14ac:dyDescent="0.3">
      <c r="A7279" s="4">
        <v>1997</v>
      </c>
      <c r="B7279" t="s">
        <v>1320</v>
      </c>
      <c r="C7279" s="10">
        <v>7000000</v>
      </c>
      <c r="D7279" t="s">
        <v>24</v>
      </c>
      <c r="E7279" t="s">
        <v>1488</v>
      </c>
    </row>
    <row r="7280" spans="1:5" ht="18.75" customHeight="1" x14ac:dyDescent="0.3">
      <c r="A7280" s="4">
        <v>1997</v>
      </c>
      <c r="B7280" t="s">
        <v>784</v>
      </c>
      <c r="C7280" s="10">
        <v>6100000</v>
      </c>
      <c r="D7280" t="s">
        <v>28</v>
      </c>
      <c r="E7280" t="s">
        <v>1488</v>
      </c>
    </row>
    <row r="7281" spans="1:5" ht="18.75" customHeight="1" x14ac:dyDescent="0.3">
      <c r="A7281" s="4">
        <v>1997</v>
      </c>
      <c r="B7281" t="s">
        <v>521</v>
      </c>
      <c r="C7281" s="10">
        <v>5600000</v>
      </c>
      <c r="D7281" t="s">
        <v>28</v>
      </c>
      <c r="E7281" t="s">
        <v>1488</v>
      </c>
    </row>
    <row r="7282" spans="1:5" ht="18.75" customHeight="1" x14ac:dyDescent="0.3">
      <c r="A7282" s="4">
        <v>1997</v>
      </c>
      <c r="B7282" t="s">
        <v>854</v>
      </c>
      <c r="C7282" s="10">
        <v>4800000</v>
      </c>
      <c r="D7282" t="s">
        <v>24</v>
      </c>
      <c r="E7282" t="s">
        <v>1488</v>
      </c>
    </row>
    <row r="7283" spans="1:5" ht="18.75" customHeight="1" x14ac:dyDescent="0.3">
      <c r="A7283" s="4">
        <v>1997</v>
      </c>
      <c r="B7283" t="s">
        <v>1124</v>
      </c>
      <c r="C7283" s="10">
        <v>4500000</v>
      </c>
      <c r="D7283" t="s">
        <v>28</v>
      </c>
      <c r="E7283" t="s">
        <v>1488</v>
      </c>
    </row>
    <row r="7284" spans="1:5" ht="18.75" customHeight="1" x14ac:dyDescent="0.3">
      <c r="A7284" s="4">
        <v>1997</v>
      </c>
      <c r="B7284" t="s">
        <v>55</v>
      </c>
      <c r="C7284" s="10">
        <v>3400000</v>
      </c>
      <c r="D7284" t="s">
        <v>28</v>
      </c>
      <c r="E7284" t="s">
        <v>1488</v>
      </c>
    </row>
    <row r="7285" spans="1:5" ht="18.75" customHeight="1" x14ac:dyDescent="0.3">
      <c r="A7285" s="4">
        <v>1997</v>
      </c>
      <c r="B7285" t="s">
        <v>1144</v>
      </c>
      <c r="C7285" s="10">
        <v>3000000</v>
      </c>
      <c r="D7285" t="s">
        <v>24</v>
      </c>
      <c r="E7285" t="s">
        <v>1488</v>
      </c>
    </row>
    <row r="7286" spans="1:5" ht="18.75" customHeight="1" x14ac:dyDescent="0.3">
      <c r="A7286" s="4">
        <v>1997</v>
      </c>
      <c r="B7286" t="s">
        <v>755</v>
      </c>
      <c r="C7286" s="10">
        <v>2900000</v>
      </c>
      <c r="D7286" t="s">
        <v>24</v>
      </c>
      <c r="E7286" t="s">
        <v>1488</v>
      </c>
    </row>
    <row r="7287" spans="1:5" ht="18.75" customHeight="1" x14ac:dyDescent="0.3">
      <c r="A7287" s="4">
        <v>1997</v>
      </c>
      <c r="B7287" t="s">
        <v>1490</v>
      </c>
      <c r="C7287" s="10">
        <v>2800000</v>
      </c>
      <c r="D7287" t="s">
        <v>28</v>
      </c>
      <c r="E7287" t="s">
        <v>1488</v>
      </c>
    </row>
    <row r="7288" spans="1:5" ht="18.75" customHeight="1" x14ac:dyDescent="0.3">
      <c r="A7288" s="4">
        <v>1997</v>
      </c>
      <c r="B7288" t="s">
        <v>637</v>
      </c>
      <c r="C7288" s="10">
        <v>1400000</v>
      </c>
      <c r="D7288" t="s">
        <v>28</v>
      </c>
      <c r="E7288" t="s">
        <v>1488</v>
      </c>
    </row>
    <row r="7289" spans="1:5" ht="18.75" customHeight="1" x14ac:dyDescent="0.3">
      <c r="A7289" s="4">
        <v>1997</v>
      </c>
      <c r="B7289" t="s">
        <v>1623</v>
      </c>
      <c r="C7289" s="10">
        <v>1125000</v>
      </c>
      <c r="D7289" t="s">
        <v>24</v>
      </c>
      <c r="E7289" t="s">
        <v>1488</v>
      </c>
    </row>
    <row r="7290" spans="1:5" ht="18.75" customHeight="1" x14ac:dyDescent="0.3">
      <c r="A7290" s="4">
        <v>1997</v>
      </c>
      <c r="B7290" t="s">
        <v>1104</v>
      </c>
      <c r="C7290" s="10">
        <v>850000</v>
      </c>
      <c r="D7290" t="s">
        <v>24</v>
      </c>
      <c r="E7290" t="s">
        <v>1488</v>
      </c>
    </row>
    <row r="7291" spans="1:5" ht="18.75" customHeight="1" x14ac:dyDescent="0.3">
      <c r="A7291" s="4">
        <v>1997</v>
      </c>
      <c r="B7291" t="s">
        <v>1624</v>
      </c>
      <c r="C7291" s="10">
        <v>650000</v>
      </c>
      <c r="D7291" t="s">
        <v>43</v>
      </c>
      <c r="E7291" t="s">
        <v>1488</v>
      </c>
    </row>
    <row r="7292" spans="1:5" ht="18.75" customHeight="1" x14ac:dyDescent="0.3">
      <c r="A7292" s="4">
        <v>1997</v>
      </c>
      <c r="B7292" t="s">
        <v>527</v>
      </c>
      <c r="C7292" s="10">
        <v>525000</v>
      </c>
      <c r="D7292" t="s">
        <v>28</v>
      </c>
      <c r="E7292" t="s">
        <v>1488</v>
      </c>
    </row>
    <row r="7293" spans="1:5" ht="18.75" customHeight="1" x14ac:dyDescent="0.3">
      <c r="A7293" s="4">
        <v>1997</v>
      </c>
      <c r="B7293" t="s">
        <v>991</v>
      </c>
      <c r="C7293" s="10">
        <v>450000</v>
      </c>
      <c r="D7293" t="s">
        <v>54</v>
      </c>
      <c r="E7293" t="s">
        <v>1488</v>
      </c>
    </row>
    <row r="7294" spans="1:5" ht="18.75" customHeight="1" x14ac:dyDescent="0.3">
      <c r="A7294" s="4">
        <v>1997</v>
      </c>
      <c r="B7294" t="s">
        <v>1635</v>
      </c>
      <c r="C7294" s="10">
        <v>405000</v>
      </c>
      <c r="D7294" t="s">
        <v>28</v>
      </c>
      <c r="E7294" t="s">
        <v>1488</v>
      </c>
    </row>
    <row r="7295" spans="1:5" ht="18.75" customHeight="1" x14ac:dyDescent="0.3">
      <c r="A7295" s="4">
        <v>1997</v>
      </c>
      <c r="B7295" t="s">
        <v>1768</v>
      </c>
      <c r="C7295" s="10">
        <v>290000</v>
      </c>
      <c r="D7295" t="s">
        <v>34</v>
      </c>
      <c r="E7295" t="s">
        <v>1488</v>
      </c>
    </row>
    <row r="7296" spans="1:5" ht="18.75" customHeight="1" x14ac:dyDescent="0.3">
      <c r="A7296" s="4">
        <v>1997</v>
      </c>
      <c r="B7296" t="s">
        <v>1769</v>
      </c>
      <c r="C7296" s="10">
        <v>225000</v>
      </c>
      <c r="D7296" t="s">
        <v>24</v>
      </c>
      <c r="E7296" t="s">
        <v>1488</v>
      </c>
    </row>
    <row r="7297" spans="1:5" ht="18.75" customHeight="1" x14ac:dyDescent="0.3">
      <c r="A7297" s="4">
        <v>1997</v>
      </c>
      <c r="B7297" t="s">
        <v>2027</v>
      </c>
      <c r="C7297" s="10">
        <v>208000</v>
      </c>
      <c r="D7297" t="s">
        <v>24</v>
      </c>
      <c r="E7297" t="s">
        <v>1488</v>
      </c>
    </row>
    <row r="7298" spans="1:5" ht="18.75" customHeight="1" x14ac:dyDescent="0.3">
      <c r="A7298" s="4">
        <v>1997</v>
      </c>
      <c r="B7298" t="s">
        <v>1967</v>
      </c>
      <c r="C7298" s="10">
        <v>205000</v>
      </c>
      <c r="D7298" t="s">
        <v>24</v>
      </c>
      <c r="E7298" t="s">
        <v>1488</v>
      </c>
    </row>
    <row r="7299" spans="1:5" ht="18.75" customHeight="1" x14ac:dyDescent="0.3">
      <c r="A7299" s="4">
        <v>1997</v>
      </c>
      <c r="B7299" t="s">
        <v>1787</v>
      </c>
      <c r="C7299" s="10">
        <v>205000</v>
      </c>
      <c r="D7299" t="s">
        <v>34</v>
      </c>
      <c r="E7299" t="s">
        <v>1488</v>
      </c>
    </row>
    <row r="7300" spans="1:5" ht="18.75" customHeight="1" x14ac:dyDescent="0.3">
      <c r="A7300" s="4">
        <v>1997</v>
      </c>
      <c r="B7300" t="s">
        <v>2028</v>
      </c>
      <c r="C7300" s="10">
        <v>180000</v>
      </c>
      <c r="D7300" t="s">
        <v>43</v>
      </c>
      <c r="E7300" t="s">
        <v>1488</v>
      </c>
    </row>
    <row r="7301" spans="1:5" ht="18.75" customHeight="1" x14ac:dyDescent="0.3">
      <c r="A7301" s="4">
        <v>1997</v>
      </c>
      <c r="B7301" t="s">
        <v>2029</v>
      </c>
      <c r="C7301" s="10">
        <v>165000</v>
      </c>
      <c r="D7301" t="s">
        <v>24</v>
      </c>
      <c r="E7301" t="s">
        <v>1488</v>
      </c>
    </row>
    <row r="7302" spans="1:5" ht="18.75" customHeight="1" x14ac:dyDescent="0.3">
      <c r="A7302" s="4">
        <v>1997</v>
      </c>
      <c r="B7302" t="s">
        <v>2030</v>
      </c>
      <c r="C7302" s="10">
        <v>163000</v>
      </c>
      <c r="D7302" t="s">
        <v>24</v>
      </c>
      <c r="E7302" t="s">
        <v>1488</v>
      </c>
    </row>
    <row r="7303" spans="1:5" ht="18.75" customHeight="1" x14ac:dyDescent="0.3">
      <c r="A7303" s="4">
        <v>1997</v>
      </c>
      <c r="B7303" t="s">
        <v>2031</v>
      </c>
      <c r="C7303" s="10">
        <v>154000</v>
      </c>
      <c r="D7303" t="s">
        <v>37</v>
      </c>
      <c r="E7303" t="s">
        <v>1488</v>
      </c>
    </row>
    <row r="7304" spans="1:5" ht="18.75" customHeight="1" x14ac:dyDescent="0.3">
      <c r="A7304" s="4">
        <v>1997</v>
      </c>
      <c r="B7304" t="s">
        <v>2032</v>
      </c>
      <c r="C7304" s="10">
        <v>153000</v>
      </c>
      <c r="D7304" t="s">
        <v>24</v>
      </c>
      <c r="E7304" t="s">
        <v>1488</v>
      </c>
    </row>
    <row r="7305" spans="1:5" ht="18.75" customHeight="1" x14ac:dyDescent="0.3">
      <c r="A7305" s="4">
        <v>1997</v>
      </c>
      <c r="B7305" t="s">
        <v>2033</v>
      </c>
      <c r="C7305" s="10">
        <v>150000</v>
      </c>
      <c r="D7305" t="s">
        <v>24</v>
      </c>
      <c r="E7305" t="s">
        <v>1488</v>
      </c>
    </row>
    <row r="7306" spans="1:5" ht="18.75" customHeight="1" x14ac:dyDescent="0.3">
      <c r="A7306" s="4">
        <v>1997</v>
      </c>
      <c r="B7306" t="s">
        <v>2034</v>
      </c>
      <c r="C7306" s="10">
        <v>150000</v>
      </c>
      <c r="D7306" t="s">
        <v>24</v>
      </c>
      <c r="E7306" t="s">
        <v>1488</v>
      </c>
    </row>
    <row r="7307" spans="1:5" ht="18.75" customHeight="1" x14ac:dyDescent="0.3">
      <c r="A7307" s="4">
        <v>1997</v>
      </c>
      <c r="B7307" t="s">
        <v>936</v>
      </c>
      <c r="C7307" s="10">
        <v>6500000</v>
      </c>
      <c r="D7307" t="s">
        <v>50</v>
      </c>
      <c r="E7307" t="s">
        <v>378</v>
      </c>
    </row>
    <row r="7308" spans="1:5" ht="18.75" customHeight="1" x14ac:dyDescent="0.3">
      <c r="A7308" s="4">
        <v>1997</v>
      </c>
      <c r="B7308" t="s">
        <v>1027</v>
      </c>
      <c r="C7308" s="10">
        <v>4791667</v>
      </c>
      <c r="D7308" t="s">
        <v>37</v>
      </c>
      <c r="E7308" t="s">
        <v>378</v>
      </c>
    </row>
    <row r="7309" spans="1:5" ht="18.75" customHeight="1" x14ac:dyDescent="0.3">
      <c r="A7309" s="4">
        <v>1997</v>
      </c>
      <c r="B7309" t="s">
        <v>1055</v>
      </c>
      <c r="C7309" s="10">
        <v>4125000</v>
      </c>
      <c r="D7309" t="s">
        <v>34</v>
      </c>
      <c r="E7309" t="s">
        <v>378</v>
      </c>
    </row>
    <row r="7310" spans="1:5" ht="18.75" customHeight="1" x14ac:dyDescent="0.3">
      <c r="A7310" s="4">
        <v>1997</v>
      </c>
      <c r="B7310" t="s">
        <v>978</v>
      </c>
      <c r="C7310" s="10">
        <v>3850000</v>
      </c>
      <c r="D7310" t="s">
        <v>28</v>
      </c>
      <c r="E7310" t="s">
        <v>378</v>
      </c>
    </row>
    <row r="7311" spans="1:5" ht="18.75" customHeight="1" x14ac:dyDescent="0.3">
      <c r="A7311" s="4">
        <v>1997</v>
      </c>
      <c r="B7311" t="s">
        <v>837</v>
      </c>
      <c r="C7311" s="10">
        <v>3213400</v>
      </c>
      <c r="D7311" t="s">
        <v>24</v>
      </c>
      <c r="E7311" t="s">
        <v>378</v>
      </c>
    </row>
    <row r="7312" spans="1:5" ht="18.75" customHeight="1" x14ac:dyDescent="0.3">
      <c r="A7312" s="4">
        <v>1997</v>
      </c>
      <c r="B7312" t="s">
        <v>882</v>
      </c>
      <c r="C7312" s="10">
        <v>3000000</v>
      </c>
      <c r="D7312" t="s">
        <v>28</v>
      </c>
      <c r="E7312" t="s">
        <v>378</v>
      </c>
    </row>
    <row r="7313" spans="1:5" ht="18.75" customHeight="1" x14ac:dyDescent="0.3">
      <c r="A7313" s="4">
        <v>1997</v>
      </c>
      <c r="B7313" t="s">
        <v>567</v>
      </c>
      <c r="C7313" s="10">
        <v>2750000</v>
      </c>
      <c r="D7313" t="s">
        <v>24</v>
      </c>
      <c r="E7313" t="s">
        <v>378</v>
      </c>
    </row>
    <row r="7314" spans="1:5" ht="18.75" customHeight="1" x14ac:dyDescent="0.3">
      <c r="A7314" s="4">
        <v>1997</v>
      </c>
      <c r="B7314" t="s">
        <v>1475</v>
      </c>
      <c r="C7314" s="10">
        <v>2050000</v>
      </c>
      <c r="D7314" t="s">
        <v>24</v>
      </c>
      <c r="E7314" t="s">
        <v>378</v>
      </c>
    </row>
    <row r="7315" spans="1:5" ht="18.75" customHeight="1" x14ac:dyDescent="0.3">
      <c r="A7315" s="4">
        <v>1997</v>
      </c>
      <c r="B7315" t="s">
        <v>1629</v>
      </c>
      <c r="C7315" s="10">
        <v>1925000</v>
      </c>
      <c r="D7315" t="s">
        <v>24</v>
      </c>
      <c r="E7315" t="s">
        <v>378</v>
      </c>
    </row>
    <row r="7316" spans="1:5" ht="18.75" customHeight="1" x14ac:dyDescent="0.3">
      <c r="A7316" s="4">
        <v>1997</v>
      </c>
      <c r="B7316" t="s">
        <v>1444</v>
      </c>
      <c r="C7316" s="10">
        <v>1100000</v>
      </c>
      <c r="D7316" t="s">
        <v>24</v>
      </c>
      <c r="E7316" t="s">
        <v>378</v>
      </c>
    </row>
    <row r="7317" spans="1:5" ht="18.75" customHeight="1" x14ac:dyDescent="0.3">
      <c r="A7317" s="4">
        <v>1997</v>
      </c>
      <c r="B7317" t="s">
        <v>1676</v>
      </c>
      <c r="C7317" s="10">
        <v>1000000</v>
      </c>
      <c r="D7317" t="s">
        <v>24</v>
      </c>
      <c r="E7317" t="s">
        <v>378</v>
      </c>
    </row>
    <row r="7318" spans="1:5" ht="18.75" customHeight="1" x14ac:dyDescent="0.3">
      <c r="A7318" s="4">
        <v>1997</v>
      </c>
      <c r="B7318" t="s">
        <v>1480</v>
      </c>
      <c r="C7318" s="10">
        <v>610000</v>
      </c>
      <c r="D7318" t="s">
        <v>24</v>
      </c>
      <c r="E7318" t="s">
        <v>378</v>
      </c>
    </row>
    <row r="7319" spans="1:5" ht="18.75" customHeight="1" x14ac:dyDescent="0.3">
      <c r="A7319" s="4">
        <v>1997</v>
      </c>
      <c r="B7319" t="s">
        <v>1072</v>
      </c>
      <c r="C7319" s="10">
        <v>375000</v>
      </c>
      <c r="D7319" t="s">
        <v>24</v>
      </c>
      <c r="E7319" t="s">
        <v>378</v>
      </c>
    </row>
    <row r="7320" spans="1:5" ht="18.75" customHeight="1" x14ac:dyDescent="0.3">
      <c r="A7320" s="4">
        <v>1997</v>
      </c>
      <c r="B7320" t="s">
        <v>1796</v>
      </c>
      <c r="C7320" s="10">
        <v>262500</v>
      </c>
      <c r="D7320" t="s">
        <v>24</v>
      </c>
      <c r="E7320" t="s">
        <v>378</v>
      </c>
    </row>
    <row r="7321" spans="1:5" ht="18.75" customHeight="1" x14ac:dyDescent="0.3">
      <c r="A7321" s="4">
        <v>1997</v>
      </c>
      <c r="B7321" t="s">
        <v>1772</v>
      </c>
      <c r="C7321" s="10">
        <v>215000</v>
      </c>
      <c r="D7321" t="s">
        <v>37</v>
      </c>
      <c r="E7321" t="s">
        <v>378</v>
      </c>
    </row>
    <row r="7322" spans="1:5" ht="18.75" customHeight="1" x14ac:dyDescent="0.3">
      <c r="A7322" s="4">
        <v>1997</v>
      </c>
      <c r="B7322" t="s">
        <v>1907</v>
      </c>
      <c r="C7322" s="10">
        <v>212000</v>
      </c>
      <c r="D7322" t="s">
        <v>50</v>
      </c>
      <c r="E7322" t="s">
        <v>378</v>
      </c>
    </row>
    <row r="7323" spans="1:5" ht="18.75" customHeight="1" x14ac:dyDescent="0.3">
      <c r="A7323" s="4">
        <v>1997</v>
      </c>
      <c r="B7323" t="s">
        <v>1904</v>
      </c>
      <c r="C7323" s="10">
        <v>212000</v>
      </c>
      <c r="D7323" t="s">
        <v>24</v>
      </c>
      <c r="E7323" t="s">
        <v>378</v>
      </c>
    </row>
    <row r="7324" spans="1:5" ht="18.75" customHeight="1" x14ac:dyDescent="0.3">
      <c r="A7324" s="4">
        <v>1997</v>
      </c>
      <c r="B7324" t="s">
        <v>2035</v>
      </c>
      <c r="C7324" s="10">
        <v>212000</v>
      </c>
      <c r="D7324" t="s">
        <v>24</v>
      </c>
      <c r="E7324" t="s">
        <v>378</v>
      </c>
    </row>
    <row r="7325" spans="1:5" ht="18.75" customHeight="1" x14ac:dyDescent="0.3">
      <c r="A7325" s="4">
        <v>1997</v>
      </c>
      <c r="B7325" t="s">
        <v>1641</v>
      </c>
      <c r="C7325" s="10">
        <v>205000</v>
      </c>
      <c r="D7325" t="s">
        <v>43</v>
      </c>
      <c r="E7325" t="s">
        <v>378</v>
      </c>
    </row>
    <row r="7326" spans="1:5" ht="18.75" customHeight="1" x14ac:dyDescent="0.3">
      <c r="A7326" s="4">
        <v>1997</v>
      </c>
      <c r="B7326" t="s">
        <v>1903</v>
      </c>
      <c r="C7326" s="10">
        <v>205000</v>
      </c>
      <c r="D7326" t="s">
        <v>28</v>
      </c>
      <c r="E7326" t="s">
        <v>378</v>
      </c>
    </row>
    <row r="7327" spans="1:5" ht="18.75" customHeight="1" x14ac:dyDescent="0.3">
      <c r="A7327" s="4">
        <v>1997</v>
      </c>
      <c r="B7327" t="s">
        <v>2036</v>
      </c>
      <c r="C7327" s="10">
        <v>200000</v>
      </c>
      <c r="D7327" t="s">
        <v>28</v>
      </c>
      <c r="E7327" t="s">
        <v>378</v>
      </c>
    </row>
    <row r="7328" spans="1:5" ht="18.75" customHeight="1" x14ac:dyDescent="0.3">
      <c r="A7328" s="4">
        <v>1997</v>
      </c>
      <c r="B7328" t="s">
        <v>1908</v>
      </c>
      <c r="C7328" s="10">
        <v>192500</v>
      </c>
      <c r="D7328" t="s">
        <v>43</v>
      </c>
      <c r="E7328" t="s">
        <v>378</v>
      </c>
    </row>
    <row r="7329" spans="1:5" ht="18.75" customHeight="1" x14ac:dyDescent="0.3">
      <c r="A7329" s="4">
        <v>1997</v>
      </c>
      <c r="B7329" t="s">
        <v>1535</v>
      </c>
      <c r="C7329" s="10">
        <v>185000</v>
      </c>
      <c r="D7329" t="s">
        <v>24</v>
      </c>
      <c r="E7329" t="s">
        <v>378</v>
      </c>
    </row>
    <row r="7330" spans="1:5" ht="18.75" customHeight="1" x14ac:dyDescent="0.3">
      <c r="A7330" s="4">
        <v>1997</v>
      </c>
      <c r="B7330" t="s">
        <v>1910</v>
      </c>
      <c r="C7330" s="10">
        <v>167500</v>
      </c>
      <c r="D7330" t="s">
        <v>24</v>
      </c>
      <c r="E7330" t="s">
        <v>378</v>
      </c>
    </row>
    <row r="7331" spans="1:5" ht="18.75" customHeight="1" x14ac:dyDescent="0.3">
      <c r="A7331" s="4">
        <v>1997</v>
      </c>
      <c r="B7331" t="s">
        <v>2037</v>
      </c>
      <c r="C7331" s="10">
        <v>155000</v>
      </c>
      <c r="D7331" t="s">
        <v>24</v>
      </c>
      <c r="E7331" t="s">
        <v>378</v>
      </c>
    </row>
    <row r="7332" spans="1:5" ht="18.75" customHeight="1" x14ac:dyDescent="0.3">
      <c r="A7332" s="4">
        <v>1997</v>
      </c>
      <c r="B7332" t="s">
        <v>1775</v>
      </c>
      <c r="C7332" s="10">
        <v>155000</v>
      </c>
      <c r="D7332" t="s">
        <v>24</v>
      </c>
      <c r="E7332" t="s">
        <v>378</v>
      </c>
    </row>
    <row r="7333" spans="1:5" ht="18.75" customHeight="1" x14ac:dyDescent="0.3">
      <c r="A7333" s="4">
        <v>1997</v>
      </c>
      <c r="B7333" t="s">
        <v>2038</v>
      </c>
      <c r="C7333" s="10">
        <v>152500</v>
      </c>
      <c r="D7333" t="s">
        <v>34</v>
      </c>
      <c r="E7333" t="s">
        <v>378</v>
      </c>
    </row>
    <row r="7334" spans="1:5" ht="18.75" customHeight="1" x14ac:dyDescent="0.3">
      <c r="A7334" s="4">
        <v>1997</v>
      </c>
      <c r="B7334" t="s">
        <v>2039</v>
      </c>
      <c r="C7334" s="10">
        <v>152000</v>
      </c>
      <c r="D7334" t="s">
        <v>28</v>
      </c>
      <c r="E7334" t="s">
        <v>378</v>
      </c>
    </row>
    <row r="7335" spans="1:5" ht="18.75" customHeight="1" x14ac:dyDescent="0.3">
      <c r="A7335" s="4">
        <v>1997</v>
      </c>
      <c r="B7335" t="s">
        <v>2040</v>
      </c>
      <c r="C7335" s="10">
        <v>151500</v>
      </c>
      <c r="D7335" t="s">
        <v>24</v>
      </c>
      <c r="E7335" t="s">
        <v>378</v>
      </c>
    </row>
    <row r="7336" spans="1:5" ht="18.75" customHeight="1" x14ac:dyDescent="0.3">
      <c r="A7336" s="4">
        <v>1997</v>
      </c>
      <c r="B7336" t="s">
        <v>2041</v>
      </c>
      <c r="C7336" s="10">
        <v>150000</v>
      </c>
      <c r="D7336" t="s">
        <v>28</v>
      </c>
      <c r="E7336" t="s">
        <v>378</v>
      </c>
    </row>
    <row r="7337" spans="1:5" ht="18.75" customHeight="1" x14ac:dyDescent="0.3">
      <c r="A7337" s="4">
        <v>1997</v>
      </c>
      <c r="B7337" t="s">
        <v>1631</v>
      </c>
      <c r="C7337" s="10">
        <v>3500000</v>
      </c>
      <c r="D7337" t="s">
        <v>24</v>
      </c>
      <c r="E7337" t="s">
        <v>405</v>
      </c>
    </row>
    <row r="7338" spans="1:5" ht="18.75" customHeight="1" x14ac:dyDescent="0.3">
      <c r="A7338" s="4">
        <v>1997</v>
      </c>
      <c r="B7338" t="s">
        <v>1508</v>
      </c>
      <c r="C7338" s="10">
        <v>2700000</v>
      </c>
      <c r="D7338" t="s">
        <v>37</v>
      </c>
      <c r="E7338" t="s">
        <v>405</v>
      </c>
    </row>
    <row r="7339" spans="1:5" ht="18.75" customHeight="1" x14ac:dyDescent="0.3">
      <c r="A7339" s="4">
        <v>1997</v>
      </c>
      <c r="B7339" t="s">
        <v>1462</v>
      </c>
      <c r="C7339" s="10">
        <v>2300000</v>
      </c>
      <c r="D7339" t="s">
        <v>28</v>
      </c>
      <c r="E7339" t="s">
        <v>405</v>
      </c>
    </row>
    <row r="7340" spans="1:5" ht="18.75" customHeight="1" x14ac:dyDescent="0.3">
      <c r="A7340" s="4">
        <v>1997</v>
      </c>
      <c r="B7340" t="s">
        <v>1295</v>
      </c>
      <c r="C7340" s="10">
        <v>1550000</v>
      </c>
      <c r="D7340" t="s">
        <v>50</v>
      </c>
      <c r="E7340" t="s">
        <v>405</v>
      </c>
    </row>
    <row r="7341" spans="1:5" ht="18.75" customHeight="1" x14ac:dyDescent="0.3">
      <c r="A7341" s="4">
        <v>1997</v>
      </c>
      <c r="B7341" t="s">
        <v>1000</v>
      </c>
      <c r="C7341" s="10">
        <v>1350000</v>
      </c>
      <c r="D7341" t="s">
        <v>34</v>
      </c>
      <c r="E7341" t="s">
        <v>405</v>
      </c>
    </row>
    <row r="7342" spans="1:5" ht="18.75" customHeight="1" x14ac:dyDescent="0.3">
      <c r="A7342" s="4">
        <v>1997</v>
      </c>
      <c r="B7342" t="s">
        <v>1348</v>
      </c>
      <c r="C7342" s="10">
        <v>1050000</v>
      </c>
      <c r="D7342" t="s">
        <v>24</v>
      </c>
      <c r="E7342" t="s">
        <v>405</v>
      </c>
    </row>
    <row r="7343" spans="1:5" ht="18.75" customHeight="1" x14ac:dyDescent="0.3">
      <c r="A7343" s="4">
        <v>1997</v>
      </c>
      <c r="B7343" t="s">
        <v>1702</v>
      </c>
      <c r="C7343" s="10">
        <v>725000</v>
      </c>
      <c r="D7343" t="s">
        <v>24</v>
      </c>
      <c r="E7343" t="s">
        <v>405</v>
      </c>
    </row>
    <row r="7344" spans="1:5" ht="18.75" customHeight="1" x14ac:dyDescent="0.3">
      <c r="A7344" s="4">
        <v>1997</v>
      </c>
      <c r="B7344" t="s">
        <v>445</v>
      </c>
      <c r="C7344" s="10">
        <v>650000</v>
      </c>
      <c r="D7344" t="s">
        <v>28</v>
      </c>
      <c r="E7344" t="s">
        <v>405</v>
      </c>
    </row>
    <row r="7345" spans="1:5" ht="18.75" customHeight="1" x14ac:dyDescent="0.3">
      <c r="A7345" s="4">
        <v>1997</v>
      </c>
      <c r="B7345" t="s">
        <v>1911</v>
      </c>
      <c r="C7345" s="10">
        <v>550000</v>
      </c>
      <c r="D7345" t="s">
        <v>24</v>
      </c>
      <c r="E7345" t="s">
        <v>405</v>
      </c>
    </row>
    <row r="7346" spans="1:5" ht="18.75" customHeight="1" x14ac:dyDescent="0.3">
      <c r="A7346" s="4">
        <v>1997</v>
      </c>
      <c r="B7346" t="s">
        <v>1606</v>
      </c>
      <c r="C7346" s="10">
        <v>500000</v>
      </c>
      <c r="D7346" t="s">
        <v>24</v>
      </c>
      <c r="E7346" t="s">
        <v>405</v>
      </c>
    </row>
    <row r="7347" spans="1:5" ht="18.75" customHeight="1" x14ac:dyDescent="0.3">
      <c r="A7347" s="4">
        <v>1997</v>
      </c>
      <c r="B7347" t="s">
        <v>1634</v>
      </c>
      <c r="C7347" s="10">
        <v>500000</v>
      </c>
      <c r="D7347" t="s">
        <v>28</v>
      </c>
      <c r="E7347" t="s">
        <v>405</v>
      </c>
    </row>
    <row r="7348" spans="1:5" ht="18.75" customHeight="1" x14ac:dyDescent="0.3">
      <c r="A7348" s="4">
        <v>1997</v>
      </c>
      <c r="B7348" t="s">
        <v>601</v>
      </c>
      <c r="C7348" s="10">
        <v>400000</v>
      </c>
      <c r="D7348" t="s">
        <v>24</v>
      </c>
      <c r="E7348" t="s">
        <v>405</v>
      </c>
    </row>
    <row r="7349" spans="1:5" ht="18.75" customHeight="1" x14ac:dyDescent="0.3">
      <c r="A7349" s="4">
        <v>1997</v>
      </c>
      <c r="B7349" t="s">
        <v>1777</v>
      </c>
      <c r="C7349" s="10">
        <v>225000</v>
      </c>
      <c r="D7349" t="s">
        <v>54</v>
      </c>
      <c r="E7349" t="s">
        <v>405</v>
      </c>
    </row>
    <row r="7350" spans="1:5" ht="18.75" customHeight="1" x14ac:dyDescent="0.3">
      <c r="A7350" s="4">
        <v>1997</v>
      </c>
      <c r="B7350" t="s">
        <v>1912</v>
      </c>
      <c r="C7350" s="10">
        <v>220000</v>
      </c>
      <c r="D7350" t="s">
        <v>43</v>
      </c>
      <c r="E7350" t="s">
        <v>405</v>
      </c>
    </row>
    <row r="7351" spans="1:5" ht="18.75" customHeight="1" x14ac:dyDescent="0.3">
      <c r="A7351" s="4">
        <v>1997</v>
      </c>
      <c r="B7351" t="s">
        <v>1428</v>
      </c>
      <c r="C7351" s="10">
        <v>220000</v>
      </c>
      <c r="D7351" t="s">
        <v>43</v>
      </c>
      <c r="E7351" t="s">
        <v>405</v>
      </c>
    </row>
    <row r="7352" spans="1:5" ht="18.75" customHeight="1" x14ac:dyDescent="0.3">
      <c r="A7352" s="4">
        <v>1997</v>
      </c>
      <c r="B7352" t="s">
        <v>1913</v>
      </c>
      <c r="C7352" s="10">
        <v>212500</v>
      </c>
      <c r="D7352" t="s">
        <v>28</v>
      </c>
      <c r="E7352" t="s">
        <v>405</v>
      </c>
    </row>
    <row r="7353" spans="1:5" ht="18.75" customHeight="1" x14ac:dyDescent="0.3">
      <c r="A7353" s="4">
        <v>1997</v>
      </c>
      <c r="B7353" t="s">
        <v>1530</v>
      </c>
      <c r="C7353" s="10">
        <v>200000</v>
      </c>
      <c r="D7353" t="s">
        <v>37</v>
      </c>
      <c r="E7353" t="s">
        <v>405</v>
      </c>
    </row>
    <row r="7354" spans="1:5" ht="18.75" customHeight="1" x14ac:dyDescent="0.3">
      <c r="A7354" s="4">
        <v>1997</v>
      </c>
      <c r="B7354" t="s">
        <v>1657</v>
      </c>
      <c r="C7354" s="10">
        <v>185000</v>
      </c>
      <c r="D7354" t="s">
        <v>24</v>
      </c>
      <c r="E7354" t="s">
        <v>405</v>
      </c>
    </row>
    <row r="7355" spans="1:5" ht="18.75" customHeight="1" x14ac:dyDescent="0.3">
      <c r="A7355" s="4">
        <v>1997</v>
      </c>
      <c r="B7355" t="s">
        <v>1512</v>
      </c>
      <c r="C7355" s="10">
        <v>185000</v>
      </c>
      <c r="D7355" t="s">
        <v>28</v>
      </c>
      <c r="E7355" t="s">
        <v>405</v>
      </c>
    </row>
    <row r="7356" spans="1:5" ht="18.75" customHeight="1" x14ac:dyDescent="0.3">
      <c r="A7356" s="4">
        <v>1997</v>
      </c>
      <c r="B7356" t="s">
        <v>2042</v>
      </c>
      <c r="C7356" s="10">
        <v>175000</v>
      </c>
      <c r="D7356" t="s">
        <v>24</v>
      </c>
      <c r="E7356" t="s">
        <v>405</v>
      </c>
    </row>
    <row r="7357" spans="1:5" ht="18.75" customHeight="1" x14ac:dyDescent="0.3">
      <c r="A7357" s="4">
        <v>1997</v>
      </c>
      <c r="B7357" t="s">
        <v>1778</v>
      </c>
      <c r="C7357" s="10">
        <v>165000</v>
      </c>
      <c r="D7357" t="s">
        <v>24</v>
      </c>
      <c r="E7357" t="s">
        <v>405</v>
      </c>
    </row>
    <row r="7358" spans="1:5" ht="18.75" customHeight="1" x14ac:dyDescent="0.3">
      <c r="A7358" s="4">
        <v>1997</v>
      </c>
      <c r="B7358" t="s">
        <v>2043</v>
      </c>
      <c r="C7358" s="10">
        <v>163000</v>
      </c>
      <c r="D7358" t="s">
        <v>24</v>
      </c>
      <c r="E7358" t="s">
        <v>405</v>
      </c>
    </row>
    <row r="7359" spans="1:5" ht="18.75" customHeight="1" x14ac:dyDescent="0.3">
      <c r="A7359" s="4">
        <v>1997</v>
      </c>
      <c r="B7359" t="s">
        <v>2044</v>
      </c>
      <c r="C7359" s="10">
        <v>155000</v>
      </c>
      <c r="D7359" t="s">
        <v>24</v>
      </c>
      <c r="E7359" t="s">
        <v>405</v>
      </c>
    </row>
    <row r="7360" spans="1:5" ht="18.75" customHeight="1" x14ac:dyDescent="0.3">
      <c r="A7360" s="4">
        <v>1997</v>
      </c>
      <c r="B7360" t="s">
        <v>2045</v>
      </c>
      <c r="C7360" s="10">
        <v>152500</v>
      </c>
      <c r="D7360" t="s">
        <v>24</v>
      </c>
      <c r="E7360" t="s">
        <v>405</v>
      </c>
    </row>
    <row r="7361" spans="1:5" ht="18.75" customHeight="1" x14ac:dyDescent="0.3">
      <c r="A7361" s="4">
        <v>1997</v>
      </c>
      <c r="B7361" t="s">
        <v>1763</v>
      </c>
      <c r="C7361" s="10">
        <v>152500</v>
      </c>
      <c r="D7361" t="s">
        <v>34</v>
      </c>
      <c r="E7361" t="s">
        <v>405</v>
      </c>
    </row>
    <row r="7362" spans="1:5" ht="18.75" customHeight="1" x14ac:dyDescent="0.3">
      <c r="A7362" s="4">
        <v>1997</v>
      </c>
      <c r="B7362" t="s">
        <v>2046</v>
      </c>
      <c r="C7362" s="10">
        <v>150000</v>
      </c>
      <c r="D7362" t="s">
        <v>28</v>
      </c>
      <c r="E7362" t="s">
        <v>405</v>
      </c>
    </row>
    <row r="7363" spans="1:5" ht="18.75" customHeight="1" x14ac:dyDescent="0.3">
      <c r="A7363" s="4">
        <v>1997</v>
      </c>
      <c r="B7363" t="s">
        <v>1377</v>
      </c>
      <c r="C7363" s="10">
        <v>6825000</v>
      </c>
      <c r="D7363" t="s">
        <v>24</v>
      </c>
      <c r="E7363" t="s">
        <v>432</v>
      </c>
    </row>
    <row r="7364" spans="1:5" ht="18.75" customHeight="1" x14ac:dyDescent="0.3">
      <c r="A7364" s="4">
        <v>1997</v>
      </c>
      <c r="B7364" t="s">
        <v>433</v>
      </c>
      <c r="C7364" s="10">
        <v>6800000</v>
      </c>
      <c r="D7364" t="s">
        <v>54</v>
      </c>
      <c r="E7364" t="s">
        <v>432</v>
      </c>
    </row>
    <row r="7365" spans="1:5" ht="18.75" customHeight="1" x14ac:dyDescent="0.3">
      <c r="A7365" s="4">
        <v>1997</v>
      </c>
      <c r="B7365" t="s">
        <v>480</v>
      </c>
      <c r="C7365" s="10">
        <v>6279379</v>
      </c>
      <c r="D7365" t="s">
        <v>37</v>
      </c>
      <c r="E7365" t="s">
        <v>432</v>
      </c>
    </row>
    <row r="7366" spans="1:5" ht="18.75" customHeight="1" x14ac:dyDescent="0.3">
      <c r="A7366" s="4">
        <v>1997</v>
      </c>
      <c r="B7366" t="s">
        <v>255</v>
      </c>
      <c r="C7366" s="10">
        <v>5312021</v>
      </c>
      <c r="D7366" t="s">
        <v>50</v>
      </c>
      <c r="E7366" t="s">
        <v>432</v>
      </c>
    </row>
    <row r="7367" spans="1:5" ht="18.75" customHeight="1" x14ac:dyDescent="0.3">
      <c r="A7367" s="4">
        <v>1997</v>
      </c>
      <c r="B7367" t="s">
        <v>453</v>
      </c>
      <c r="C7367" s="10">
        <v>4000000</v>
      </c>
      <c r="D7367" t="s">
        <v>28</v>
      </c>
      <c r="E7367" t="s">
        <v>432</v>
      </c>
    </row>
    <row r="7368" spans="1:5" ht="18.75" customHeight="1" x14ac:dyDescent="0.3">
      <c r="A7368" s="4">
        <v>1997</v>
      </c>
      <c r="B7368" t="s">
        <v>396</v>
      </c>
      <c r="C7368" s="10">
        <v>3700000</v>
      </c>
      <c r="D7368" t="s">
        <v>24</v>
      </c>
      <c r="E7368" t="s">
        <v>432</v>
      </c>
    </row>
    <row r="7369" spans="1:5" ht="18.75" customHeight="1" x14ac:dyDescent="0.3">
      <c r="A7369" s="4">
        <v>1997</v>
      </c>
      <c r="B7369" t="s">
        <v>1084</v>
      </c>
      <c r="C7369" s="10">
        <v>3600000</v>
      </c>
      <c r="D7369" t="s">
        <v>34</v>
      </c>
      <c r="E7369" t="s">
        <v>432</v>
      </c>
    </row>
    <row r="7370" spans="1:5" ht="18.75" customHeight="1" x14ac:dyDescent="0.3">
      <c r="A7370" s="4">
        <v>1997</v>
      </c>
      <c r="B7370" t="s">
        <v>1317</v>
      </c>
      <c r="C7370" s="10">
        <v>3200000</v>
      </c>
      <c r="D7370" t="s">
        <v>24</v>
      </c>
      <c r="E7370" t="s">
        <v>432</v>
      </c>
    </row>
    <row r="7371" spans="1:5" ht="18.75" customHeight="1" x14ac:dyDescent="0.3">
      <c r="A7371" s="4">
        <v>1997</v>
      </c>
      <c r="B7371" t="s">
        <v>1333</v>
      </c>
      <c r="C7371" s="10">
        <v>2333333</v>
      </c>
      <c r="D7371" t="s">
        <v>43</v>
      </c>
      <c r="E7371" t="s">
        <v>432</v>
      </c>
    </row>
    <row r="7372" spans="1:5" ht="18.75" customHeight="1" x14ac:dyDescent="0.3">
      <c r="A7372" s="4">
        <v>1997</v>
      </c>
      <c r="B7372" t="s">
        <v>137</v>
      </c>
      <c r="C7372" s="10">
        <v>2290000</v>
      </c>
      <c r="D7372" t="s">
        <v>24</v>
      </c>
      <c r="E7372" t="s">
        <v>432</v>
      </c>
    </row>
    <row r="7373" spans="1:5" ht="18.75" customHeight="1" x14ac:dyDescent="0.3">
      <c r="A7373" s="4">
        <v>1997</v>
      </c>
      <c r="B7373" t="s">
        <v>565</v>
      </c>
      <c r="C7373" s="10">
        <v>2200000</v>
      </c>
      <c r="D7373" t="s">
        <v>28</v>
      </c>
      <c r="E7373" t="s">
        <v>432</v>
      </c>
    </row>
    <row r="7374" spans="1:5" ht="18.75" customHeight="1" x14ac:dyDescent="0.3">
      <c r="A7374" s="4">
        <v>1997</v>
      </c>
      <c r="B7374" t="s">
        <v>194</v>
      </c>
      <c r="C7374" s="10">
        <v>1266666</v>
      </c>
      <c r="D7374" t="s">
        <v>54</v>
      </c>
      <c r="E7374" t="s">
        <v>432</v>
      </c>
    </row>
    <row r="7375" spans="1:5" ht="18.75" customHeight="1" x14ac:dyDescent="0.3">
      <c r="A7375" s="4">
        <v>1997</v>
      </c>
      <c r="B7375" t="s">
        <v>268</v>
      </c>
      <c r="C7375" s="10">
        <v>800000</v>
      </c>
      <c r="D7375" t="s">
        <v>24</v>
      </c>
      <c r="E7375" t="s">
        <v>432</v>
      </c>
    </row>
    <row r="7376" spans="1:5" ht="18.75" customHeight="1" x14ac:dyDescent="0.3">
      <c r="A7376" s="4">
        <v>1997</v>
      </c>
      <c r="B7376" t="s">
        <v>1425</v>
      </c>
      <c r="C7376" s="10">
        <v>760000</v>
      </c>
      <c r="D7376" t="s">
        <v>24</v>
      </c>
      <c r="E7376" t="s">
        <v>432</v>
      </c>
    </row>
    <row r="7377" spans="1:5" ht="18.75" customHeight="1" x14ac:dyDescent="0.3">
      <c r="A7377" s="4">
        <v>1997</v>
      </c>
      <c r="B7377" t="s">
        <v>1237</v>
      </c>
      <c r="C7377" s="10">
        <v>750000</v>
      </c>
      <c r="D7377" t="s">
        <v>24</v>
      </c>
      <c r="E7377" t="s">
        <v>432</v>
      </c>
    </row>
    <row r="7378" spans="1:5" ht="18.75" customHeight="1" x14ac:dyDescent="0.3">
      <c r="A7378" s="4">
        <v>1997</v>
      </c>
      <c r="B7378" t="s">
        <v>1511</v>
      </c>
      <c r="C7378" s="10">
        <v>700000</v>
      </c>
      <c r="D7378" t="s">
        <v>24</v>
      </c>
      <c r="E7378" t="s">
        <v>432</v>
      </c>
    </row>
    <row r="7379" spans="1:5" ht="18.75" customHeight="1" x14ac:dyDescent="0.3">
      <c r="A7379" s="4">
        <v>1997</v>
      </c>
      <c r="B7379" t="s">
        <v>1264</v>
      </c>
      <c r="C7379" s="10">
        <v>650000</v>
      </c>
      <c r="D7379" t="s">
        <v>24</v>
      </c>
      <c r="E7379" t="s">
        <v>432</v>
      </c>
    </row>
    <row r="7380" spans="1:5" ht="18.75" customHeight="1" x14ac:dyDescent="0.3">
      <c r="A7380" s="4">
        <v>1997</v>
      </c>
      <c r="B7380" t="s">
        <v>539</v>
      </c>
      <c r="C7380" s="10">
        <v>650000</v>
      </c>
      <c r="D7380" t="s">
        <v>28</v>
      </c>
      <c r="E7380" t="s">
        <v>432</v>
      </c>
    </row>
    <row r="7381" spans="1:5" ht="18.75" customHeight="1" x14ac:dyDescent="0.3">
      <c r="A7381" s="4">
        <v>1997</v>
      </c>
      <c r="B7381" t="s">
        <v>1397</v>
      </c>
      <c r="C7381" s="10">
        <v>635000</v>
      </c>
      <c r="D7381" t="s">
        <v>24</v>
      </c>
      <c r="E7381" t="s">
        <v>432</v>
      </c>
    </row>
    <row r="7382" spans="1:5" ht="18.75" customHeight="1" x14ac:dyDescent="0.3">
      <c r="A7382" s="4">
        <v>1997</v>
      </c>
      <c r="B7382" t="s">
        <v>1636</v>
      </c>
      <c r="C7382" s="10">
        <v>400000</v>
      </c>
      <c r="D7382" t="s">
        <v>28</v>
      </c>
      <c r="E7382" t="s">
        <v>432</v>
      </c>
    </row>
    <row r="7383" spans="1:5" ht="18.75" customHeight="1" x14ac:dyDescent="0.3">
      <c r="A7383" s="4">
        <v>1997</v>
      </c>
      <c r="B7383" t="s">
        <v>796</v>
      </c>
      <c r="C7383" s="10">
        <v>400000</v>
      </c>
      <c r="D7383" t="s">
        <v>28</v>
      </c>
      <c r="E7383" t="s">
        <v>432</v>
      </c>
    </row>
    <row r="7384" spans="1:5" ht="18.75" customHeight="1" x14ac:dyDescent="0.3">
      <c r="A7384" s="4">
        <v>1997</v>
      </c>
      <c r="B7384" t="s">
        <v>1216</v>
      </c>
      <c r="C7384" s="10">
        <v>300000</v>
      </c>
      <c r="D7384" t="s">
        <v>34</v>
      </c>
      <c r="E7384" t="s">
        <v>432</v>
      </c>
    </row>
    <row r="7385" spans="1:5" ht="18.75" customHeight="1" x14ac:dyDescent="0.3">
      <c r="A7385" s="4">
        <v>1997</v>
      </c>
      <c r="B7385" t="s">
        <v>1596</v>
      </c>
      <c r="C7385" s="10">
        <v>245000</v>
      </c>
      <c r="D7385" t="s">
        <v>28</v>
      </c>
      <c r="E7385" t="s">
        <v>432</v>
      </c>
    </row>
    <row r="7386" spans="1:5" ht="18.75" customHeight="1" x14ac:dyDescent="0.3">
      <c r="A7386" s="4">
        <v>1997</v>
      </c>
      <c r="B7386" t="s">
        <v>1782</v>
      </c>
      <c r="C7386" s="10">
        <v>240000</v>
      </c>
      <c r="D7386" t="s">
        <v>24</v>
      </c>
      <c r="E7386" t="s">
        <v>432</v>
      </c>
    </row>
    <row r="7387" spans="1:5" ht="18.75" customHeight="1" x14ac:dyDescent="0.3">
      <c r="A7387" s="4">
        <v>1997</v>
      </c>
      <c r="B7387" t="s">
        <v>1561</v>
      </c>
      <c r="C7387" s="10">
        <v>200000</v>
      </c>
      <c r="D7387" t="s">
        <v>37</v>
      </c>
      <c r="E7387" t="s">
        <v>432</v>
      </c>
    </row>
    <row r="7388" spans="1:5" ht="18.75" customHeight="1" x14ac:dyDescent="0.3">
      <c r="A7388" s="4">
        <v>1997</v>
      </c>
      <c r="B7388" t="s">
        <v>2047</v>
      </c>
      <c r="C7388" s="10">
        <v>185000</v>
      </c>
      <c r="D7388" t="s">
        <v>24</v>
      </c>
      <c r="E7388" t="s">
        <v>432</v>
      </c>
    </row>
    <row r="7389" spans="1:5" ht="18.75" customHeight="1" x14ac:dyDescent="0.3">
      <c r="A7389" s="4">
        <v>1997</v>
      </c>
      <c r="B7389" t="s">
        <v>2048</v>
      </c>
      <c r="C7389" s="10">
        <v>150000</v>
      </c>
      <c r="D7389" t="s">
        <v>24</v>
      </c>
      <c r="E7389" t="s">
        <v>432</v>
      </c>
    </row>
    <row r="7390" spans="1:5" ht="18.75" customHeight="1" x14ac:dyDescent="0.3">
      <c r="A7390" s="4">
        <v>1997</v>
      </c>
      <c r="B7390" t="s">
        <v>459</v>
      </c>
      <c r="C7390" s="10">
        <v>4000000</v>
      </c>
      <c r="D7390" t="s">
        <v>28</v>
      </c>
      <c r="E7390" t="s">
        <v>457</v>
      </c>
    </row>
    <row r="7391" spans="1:5" ht="18.75" customHeight="1" x14ac:dyDescent="0.3">
      <c r="A7391" s="4">
        <v>1997</v>
      </c>
      <c r="B7391" t="s">
        <v>973</v>
      </c>
      <c r="C7391" s="10">
        <v>4000000</v>
      </c>
      <c r="D7391" t="s">
        <v>28</v>
      </c>
      <c r="E7391" t="s">
        <v>457</v>
      </c>
    </row>
    <row r="7392" spans="1:5" ht="18.75" customHeight="1" x14ac:dyDescent="0.3">
      <c r="A7392" s="4">
        <v>1997</v>
      </c>
      <c r="B7392" t="s">
        <v>49</v>
      </c>
      <c r="C7392" s="10">
        <v>3750000</v>
      </c>
      <c r="D7392" t="s">
        <v>50</v>
      </c>
      <c r="E7392" t="s">
        <v>457</v>
      </c>
    </row>
    <row r="7393" spans="1:5" ht="18.75" customHeight="1" x14ac:dyDescent="0.3">
      <c r="A7393" s="4">
        <v>1997</v>
      </c>
      <c r="B7393" t="s">
        <v>1111</v>
      </c>
      <c r="C7393" s="10">
        <v>3200000</v>
      </c>
      <c r="D7393" t="s">
        <v>24</v>
      </c>
      <c r="E7393" t="s">
        <v>457</v>
      </c>
    </row>
    <row r="7394" spans="1:5" ht="18.75" customHeight="1" x14ac:dyDescent="0.3">
      <c r="A7394" s="4">
        <v>1997</v>
      </c>
      <c r="B7394" t="s">
        <v>93</v>
      </c>
      <c r="C7394" s="10">
        <v>3050000</v>
      </c>
      <c r="D7394" t="s">
        <v>54</v>
      </c>
      <c r="E7394" t="s">
        <v>457</v>
      </c>
    </row>
    <row r="7395" spans="1:5" ht="18.75" customHeight="1" x14ac:dyDescent="0.3">
      <c r="A7395" s="4">
        <v>1997</v>
      </c>
      <c r="B7395" t="s">
        <v>839</v>
      </c>
      <c r="C7395" s="10">
        <v>2936672</v>
      </c>
      <c r="D7395" t="s">
        <v>28</v>
      </c>
      <c r="E7395" t="s">
        <v>457</v>
      </c>
    </row>
    <row r="7396" spans="1:5" ht="18.75" customHeight="1" x14ac:dyDescent="0.3">
      <c r="A7396" s="4">
        <v>1997</v>
      </c>
      <c r="B7396" t="s">
        <v>732</v>
      </c>
      <c r="C7396" s="10">
        <v>2000000</v>
      </c>
      <c r="D7396" t="s">
        <v>28</v>
      </c>
      <c r="E7396" t="s">
        <v>457</v>
      </c>
    </row>
    <row r="7397" spans="1:5" ht="18.75" customHeight="1" x14ac:dyDescent="0.3">
      <c r="A7397" s="4">
        <v>1997</v>
      </c>
      <c r="B7397" t="s">
        <v>263</v>
      </c>
      <c r="C7397" s="10">
        <v>1650000</v>
      </c>
      <c r="D7397" t="s">
        <v>24</v>
      </c>
      <c r="E7397" t="s">
        <v>457</v>
      </c>
    </row>
    <row r="7398" spans="1:5" ht="18.75" customHeight="1" x14ac:dyDescent="0.3">
      <c r="A7398" s="4">
        <v>1997</v>
      </c>
      <c r="B7398" t="s">
        <v>1492</v>
      </c>
      <c r="C7398" s="10">
        <v>1500000</v>
      </c>
      <c r="D7398" t="s">
        <v>24</v>
      </c>
      <c r="E7398" t="s">
        <v>457</v>
      </c>
    </row>
    <row r="7399" spans="1:5" ht="18.75" customHeight="1" x14ac:dyDescent="0.3">
      <c r="A7399" s="4">
        <v>1997</v>
      </c>
      <c r="B7399" t="s">
        <v>1692</v>
      </c>
      <c r="C7399" s="10">
        <v>1200000</v>
      </c>
      <c r="D7399" t="s">
        <v>24</v>
      </c>
      <c r="E7399" t="s">
        <v>457</v>
      </c>
    </row>
    <row r="7400" spans="1:5" ht="18.75" customHeight="1" x14ac:dyDescent="0.3">
      <c r="A7400" s="4">
        <v>1997</v>
      </c>
      <c r="B7400" t="s">
        <v>1831</v>
      </c>
      <c r="C7400" s="10">
        <v>900000</v>
      </c>
      <c r="D7400" t="s">
        <v>34</v>
      </c>
      <c r="E7400" t="s">
        <v>457</v>
      </c>
    </row>
    <row r="7401" spans="1:5" ht="18.75" customHeight="1" x14ac:dyDescent="0.3">
      <c r="A7401" s="4">
        <v>1997</v>
      </c>
      <c r="B7401" t="s">
        <v>1682</v>
      </c>
      <c r="C7401" s="10">
        <v>800000</v>
      </c>
      <c r="D7401" t="s">
        <v>43</v>
      </c>
      <c r="E7401" t="s">
        <v>457</v>
      </c>
    </row>
    <row r="7402" spans="1:5" ht="18.75" customHeight="1" x14ac:dyDescent="0.3">
      <c r="A7402" s="4">
        <v>1997</v>
      </c>
      <c r="B7402" t="s">
        <v>1647</v>
      </c>
      <c r="C7402" s="10">
        <v>760000</v>
      </c>
      <c r="D7402" t="s">
        <v>24</v>
      </c>
      <c r="E7402" t="s">
        <v>457</v>
      </c>
    </row>
    <row r="7403" spans="1:5" ht="18.75" customHeight="1" x14ac:dyDescent="0.3">
      <c r="A7403" s="4">
        <v>1997</v>
      </c>
      <c r="B7403" t="s">
        <v>1788</v>
      </c>
      <c r="C7403" s="10">
        <v>675000</v>
      </c>
      <c r="D7403" t="s">
        <v>24</v>
      </c>
      <c r="E7403" t="s">
        <v>457</v>
      </c>
    </row>
    <row r="7404" spans="1:5" ht="18.75" customHeight="1" x14ac:dyDescent="0.3">
      <c r="A7404" s="4">
        <v>1997</v>
      </c>
      <c r="B7404" t="s">
        <v>1414</v>
      </c>
      <c r="C7404" s="10">
        <v>600000</v>
      </c>
      <c r="D7404" t="s">
        <v>54</v>
      </c>
      <c r="E7404" t="s">
        <v>457</v>
      </c>
    </row>
    <row r="7405" spans="1:5" ht="18.75" customHeight="1" x14ac:dyDescent="0.3">
      <c r="A7405" s="4">
        <v>1997</v>
      </c>
      <c r="B7405" t="s">
        <v>1384</v>
      </c>
      <c r="C7405" s="10">
        <v>500000</v>
      </c>
      <c r="D7405" t="s">
        <v>43</v>
      </c>
      <c r="E7405" t="s">
        <v>457</v>
      </c>
    </row>
    <row r="7406" spans="1:5" ht="18.75" customHeight="1" x14ac:dyDescent="0.3">
      <c r="A7406" s="4">
        <v>1997</v>
      </c>
      <c r="B7406" t="s">
        <v>740</v>
      </c>
      <c r="C7406" s="10">
        <v>450000</v>
      </c>
      <c r="D7406" t="s">
        <v>34</v>
      </c>
      <c r="E7406" t="s">
        <v>457</v>
      </c>
    </row>
    <row r="7407" spans="1:5" ht="18.75" customHeight="1" x14ac:dyDescent="0.3">
      <c r="A7407" s="4">
        <v>1997</v>
      </c>
      <c r="B7407" t="s">
        <v>1272</v>
      </c>
      <c r="C7407" s="10">
        <v>425000</v>
      </c>
      <c r="D7407" t="s">
        <v>34</v>
      </c>
      <c r="E7407" t="s">
        <v>457</v>
      </c>
    </row>
    <row r="7408" spans="1:5" ht="18.75" customHeight="1" x14ac:dyDescent="0.3">
      <c r="A7408" s="4">
        <v>1997</v>
      </c>
      <c r="B7408" t="s">
        <v>1514</v>
      </c>
      <c r="C7408" s="10">
        <v>415000</v>
      </c>
      <c r="D7408" t="s">
        <v>24</v>
      </c>
      <c r="E7408" t="s">
        <v>457</v>
      </c>
    </row>
    <row r="7409" spans="1:5" ht="18.75" customHeight="1" x14ac:dyDescent="0.3">
      <c r="A7409" s="4">
        <v>1997</v>
      </c>
      <c r="B7409" t="s">
        <v>1499</v>
      </c>
      <c r="C7409" s="10">
        <v>400000</v>
      </c>
      <c r="D7409" t="s">
        <v>54</v>
      </c>
      <c r="E7409" t="s">
        <v>457</v>
      </c>
    </row>
    <row r="7410" spans="1:5" ht="18.75" customHeight="1" x14ac:dyDescent="0.3">
      <c r="A7410" s="4">
        <v>1997</v>
      </c>
      <c r="B7410" t="s">
        <v>805</v>
      </c>
      <c r="C7410" s="10">
        <v>380000</v>
      </c>
      <c r="D7410" t="s">
        <v>28</v>
      </c>
      <c r="E7410" t="s">
        <v>457</v>
      </c>
    </row>
    <row r="7411" spans="1:5" ht="18.75" customHeight="1" x14ac:dyDescent="0.3">
      <c r="A7411" s="4">
        <v>1997</v>
      </c>
      <c r="B7411" t="s">
        <v>1832</v>
      </c>
      <c r="C7411" s="10">
        <v>275000</v>
      </c>
      <c r="D7411" t="s">
        <v>24</v>
      </c>
      <c r="E7411" t="s">
        <v>457</v>
      </c>
    </row>
    <row r="7412" spans="1:5" ht="18.75" customHeight="1" x14ac:dyDescent="0.3">
      <c r="A7412" s="4">
        <v>1997</v>
      </c>
      <c r="B7412" t="s">
        <v>1770</v>
      </c>
      <c r="C7412" s="10">
        <v>260000</v>
      </c>
      <c r="D7412" t="s">
        <v>37</v>
      </c>
      <c r="E7412" t="s">
        <v>457</v>
      </c>
    </row>
    <row r="7413" spans="1:5" ht="18.75" customHeight="1" x14ac:dyDescent="0.3">
      <c r="A7413" s="4">
        <v>1997</v>
      </c>
      <c r="B7413" t="s">
        <v>1915</v>
      </c>
      <c r="C7413" s="10">
        <v>250000</v>
      </c>
      <c r="D7413" t="s">
        <v>24</v>
      </c>
      <c r="E7413" t="s">
        <v>457</v>
      </c>
    </row>
    <row r="7414" spans="1:5" ht="18.75" customHeight="1" x14ac:dyDescent="0.3">
      <c r="A7414" s="4">
        <v>1997</v>
      </c>
      <c r="B7414" t="s">
        <v>2049</v>
      </c>
      <c r="C7414" s="10">
        <v>172000</v>
      </c>
      <c r="D7414" t="s">
        <v>24</v>
      </c>
      <c r="E7414" t="s">
        <v>457</v>
      </c>
    </row>
    <row r="7415" spans="1:5" ht="18.75" customHeight="1" x14ac:dyDescent="0.3">
      <c r="A7415" s="4">
        <v>1997</v>
      </c>
      <c r="B7415" t="s">
        <v>2050</v>
      </c>
      <c r="C7415" s="10">
        <v>150000</v>
      </c>
      <c r="D7415" t="s">
        <v>24</v>
      </c>
      <c r="E7415" t="s">
        <v>457</v>
      </c>
    </row>
    <row r="7416" spans="1:5" ht="18.75" customHeight="1" x14ac:dyDescent="0.3">
      <c r="A7416" s="4">
        <v>1997</v>
      </c>
      <c r="B7416" t="s">
        <v>392</v>
      </c>
      <c r="C7416" s="10">
        <v>6000000</v>
      </c>
      <c r="D7416" t="s">
        <v>28</v>
      </c>
      <c r="E7416" t="s">
        <v>482</v>
      </c>
    </row>
    <row r="7417" spans="1:5" ht="18.75" customHeight="1" x14ac:dyDescent="0.3">
      <c r="A7417" s="4">
        <v>1997</v>
      </c>
      <c r="B7417" t="s">
        <v>401</v>
      </c>
      <c r="C7417" s="10">
        <v>5500000</v>
      </c>
      <c r="D7417" t="s">
        <v>28</v>
      </c>
      <c r="E7417" t="s">
        <v>482</v>
      </c>
    </row>
    <row r="7418" spans="1:5" ht="18.75" customHeight="1" x14ac:dyDescent="0.3">
      <c r="A7418" s="4">
        <v>1997</v>
      </c>
      <c r="B7418" t="s">
        <v>500</v>
      </c>
      <c r="C7418" s="10">
        <v>5250000</v>
      </c>
      <c r="D7418" t="s">
        <v>50</v>
      </c>
      <c r="E7418" t="s">
        <v>482</v>
      </c>
    </row>
    <row r="7419" spans="1:5" ht="18.75" customHeight="1" x14ac:dyDescent="0.3">
      <c r="A7419" s="4">
        <v>1997</v>
      </c>
      <c r="B7419" t="s">
        <v>1083</v>
      </c>
      <c r="C7419" s="10">
        <v>3500000</v>
      </c>
      <c r="D7419" t="s">
        <v>24</v>
      </c>
      <c r="E7419" t="s">
        <v>482</v>
      </c>
    </row>
    <row r="7420" spans="1:5" ht="18.75" customHeight="1" x14ac:dyDescent="0.3">
      <c r="A7420" s="4">
        <v>1997</v>
      </c>
      <c r="B7420" t="s">
        <v>696</v>
      </c>
      <c r="C7420" s="10">
        <v>2350000</v>
      </c>
      <c r="D7420" t="s">
        <v>24</v>
      </c>
      <c r="E7420" t="s">
        <v>482</v>
      </c>
    </row>
    <row r="7421" spans="1:5" ht="18.75" customHeight="1" x14ac:dyDescent="0.3">
      <c r="A7421" s="4">
        <v>1997</v>
      </c>
      <c r="B7421" t="s">
        <v>630</v>
      </c>
      <c r="C7421" s="10">
        <v>2000000</v>
      </c>
      <c r="D7421" t="s">
        <v>28</v>
      </c>
      <c r="E7421" t="s">
        <v>482</v>
      </c>
    </row>
    <row r="7422" spans="1:5" ht="18.75" customHeight="1" x14ac:dyDescent="0.3">
      <c r="A7422" s="4">
        <v>1997</v>
      </c>
      <c r="B7422" t="s">
        <v>1316</v>
      </c>
      <c r="C7422" s="10">
        <v>1900000</v>
      </c>
      <c r="D7422" t="s">
        <v>24</v>
      </c>
      <c r="E7422" t="s">
        <v>482</v>
      </c>
    </row>
    <row r="7423" spans="1:5" ht="18.75" customHeight="1" x14ac:dyDescent="0.3">
      <c r="A7423" s="4">
        <v>1997</v>
      </c>
      <c r="B7423" t="s">
        <v>1387</v>
      </c>
      <c r="C7423" s="10">
        <v>1850000</v>
      </c>
      <c r="D7423" t="s">
        <v>37</v>
      </c>
      <c r="E7423" t="s">
        <v>482</v>
      </c>
    </row>
    <row r="7424" spans="1:5" ht="18.75" customHeight="1" x14ac:dyDescent="0.3">
      <c r="A7424" s="4">
        <v>1997</v>
      </c>
      <c r="B7424" t="s">
        <v>425</v>
      </c>
      <c r="C7424" s="10">
        <v>1150000</v>
      </c>
      <c r="D7424" t="s">
        <v>28</v>
      </c>
      <c r="E7424" t="s">
        <v>482</v>
      </c>
    </row>
    <row r="7425" spans="1:5" ht="18.75" customHeight="1" x14ac:dyDescent="0.3">
      <c r="A7425" s="4">
        <v>1997</v>
      </c>
      <c r="B7425" t="s">
        <v>1547</v>
      </c>
      <c r="C7425" s="10">
        <v>900000</v>
      </c>
      <c r="D7425" t="s">
        <v>24</v>
      </c>
      <c r="E7425" t="s">
        <v>482</v>
      </c>
    </row>
    <row r="7426" spans="1:5" ht="18.75" customHeight="1" x14ac:dyDescent="0.3">
      <c r="A7426" s="4">
        <v>1997</v>
      </c>
      <c r="B7426" t="s">
        <v>1654</v>
      </c>
      <c r="C7426" s="10">
        <v>825000</v>
      </c>
      <c r="D7426" t="s">
        <v>43</v>
      </c>
      <c r="E7426" t="s">
        <v>482</v>
      </c>
    </row>
    <row r="7427" spans="1:5" ht="18.75" customHeight="1" x14ac:dyDescent="0.3">
      <c r="A7427" s="4">
        <v>1997</v>
      </c>
      <c r="B7427" t="s">
        <v>1797</v>
      </c>
      <c r="C7427" s="10">
        <v>425000</v>
      </c>
      <c r="D7427" t="s">
        <v>24</v>
      </c>
      <c r="E7427" t="s">
        <v>482</v>
      </c>
    </row>
    <row r="7428" spans="1:5" ht="18.75" customHeight="1" x14ac:dyDescent="0.3">
      <c r="A7428" s="4">
        <v>1997</v>
      </c>
      <c r="B7428" t="s">
        <v>479</v>
      </c>
      <c r="C7428" s="10">
        <v>400000</v>
      </c>
      <c r="D7428" t="s">
        <v>34</v>
      </c>
      <c r="E7428" t="s">
        <v>482</v>
      </c>
    </row>
    <row r="7429" spans="1:5" ht="18.75" customHeight="1" x14ac:dyDescent="0.3">
      <c r="A7429" s="4">
        <v>1997</v>
      </c>
      <c r="B7429" t="s">
        <v>1771</v>
      </c>
      <c r="C7429" s="10">
        <v>390000</v>
      </c>
      <c r="D7429" t="s">
        <v>50</v>
      </c>
      <c r="E7429" t="s">
        <v>482</v>
      </c>
    </row>
    <row r="7430" spans="1:5" ht="18.75" customHeight="1" x14ac:dyDescent="0.3">
      <c r="A7430" s="4">
        <v>1997</v>
      </c>
      <c r="B7430" t="s">
        <v>1456</v>
      </c>
      <c r="C7430" s="10">
        <v>300000</v>
      </c>
      <c r="D7430" t="s">
        <v>28</v>
      </c>
      <c r="E7430" t="s">
        <v>482</v>
      </c>
    </row>
    <row r="7431" spans="1:5" ht="18.75" customHeight="1" x14ac:dyDescent="0.3">
      <c r="A7431" s="4">
        <v>1997</v>
      </c>
      <c r="B7431" t="s">
        <v>1390</v>
      </c>
      <c r="C7431" s="10">
        <v>235000</v>
      </c>
      <c r="D7431" t="s">
        <v>28</v>
      </c>
      <c r="E7431" t="s">
        <v>482</v>
      </c>
    </row>
    <row r="7432" spans="1:5" ht="18.75" customHeight="1" x14ac:dyDescent="0.3">
      <c r="A7432" s="4">
        <v>1997</v>
      </c>
      <c r="B7432" t="s">
        <v>1917</v>
      </c>
      <c r="C7432" s="10">
        <v>215000</v>
      </c>
      <c r="D7432" t="s">
        <v>34</v>
      </c>
      <c r="E7432" t="s">
        <v>482</v>
      </c>
    </row>
    <row r="7433" spans="1:5" ht="18.75" customHeight="1" x14ac:dyDescent="0.3">
      <c r="A7433" s="4">
        <v>1997</v>
      </c>
      <c r="B7433" t="s">
        <v>1798</v>
      </c>
      <c r="C7433" s="10">
        <v>200000</v>
      </c>
      <c r="D7433" t="s">
        <v>24</v>
      </c>
      <c r="E7433" t="s">
        <v>482</v>
      </c>
    </row>
    <row r="7434" spans="1:5" ht="18.75" customHeight="1" x14ac:dyDescent="0.3">
      <c r="A7434" s="4">
        <v>1997</v>
      </c>
      <c r="B7434" t="s">
        <v>1656</v>
      </c>
      <c r="C7434" s="10">
        <v>200000</v>
      </c>
      <c r="D7434" t="s">
        <v>24</v>
      </c>
      <c r="E7434" t="s">
        <v>482</v>
      </c>
    </row>
    <row r="7435" spans="1:5" ht="18.75" customHeight="1" x14ac:dyDescent="0.3">
      <c r="A7435" s="4">
        <v>1997</v>
      </c>
      <c r="B7435" t="s">
        <v>1918</v>
      </c>
      <c r="C7435" s="10">
        <v>185000</v>
      </c>
      <c r="D7435" t="s">
        <v>24</v>
      </c>
      <c r="E7435" t="s">
        <v>482</v>
      </c>
    </row>
    <row r="7436" spans="1:5" ht="18.75" customHeight="1" x14ac:dyDescent="0.3">
      <c r="A7436" s="4">
        <v>1997</v>
      </c>
      <c r="B7436" t="s">
        <v>916</v>
      </c>
      <c r="C7436" s="10">
        <v>175000</v>
      </c>
      <c r="D7436" t="s">
        <v>24</v>
      </c>
      <c r="E7436" t="s">
        <v>482</v>
      </c>
    </row>
    <row r="7437" spans="1:5" ht="18.75" customHeight="1" x14ac:dyDescent="0.3">
      <c r="A7437" s="4">
        <v>1997</v>
      </c>
      <c r="B7437" t="s">
        <v>2051</v>
      </c>
      <c r="C7437" s="10">
        <v>158500</v>
      </c>
      <c r="D7437" t="s">
        <v>24</v>
      </c>
      <c r="E7437" t="s">
        <v>482</v>
      </c>
    </row>
    <row r="7438" spans="1:5" ht="18.75" customHeight="1" x14ac:dyDescent="0.3">
      <c r="A7438" s="4">
        <v>1997</v>
      </c>
      <c r="B7438" t="s">
        <v>1521</v>
      </c>
      <c r="C7438" s="10">
        <v>155000</v>
      </c>
      <c r="D7438" t="s">
        <v>24</v>
      </c>
      <c r="E7438" t="s">
        <v>482</v>
      </c>
    </row>
    <row r="7439" spans="1:5" ht="18.75" customHeight="1" x14ac:dyDescent="0.3">
      <c r="A7439" s="4">
        <v>1997</v>
      </c>
      <c r="B7439" t="s">
        <v>2052</v>
      </c>
      <c r="C7439" s="10">
        <v>150000</v>
      </c>
      <c r="D7439" t="s">
        <v>24</v>
      </c>
      <c r="E7439" t="s">
        <v>482</v>
      </c>
    </row>
    <row r="7440" spans="1:5" ht="18.75" customHeight="1" x14ac:dyDescent="0.3">
      <c r="A7440" s="4">
        <v>1997</v>
      </c>
      <c r="B7440" t="s">
        <v>2053</v>
      </c>
      <c r="C7440" s="10">
        <v>150000</v>
      </c>
      <c r="D7440" t="s">
        <v>24</v>
      </c>
      <c r="E7440" t="s">
        <v>482</v>
      </c>
    </row>
    <row r="7441" spans="1:5" ht="18.75" customHeight="1" x14ac:dyDescent="0.3">
      <c r="A7441" s="4">
        <v>1997</v>
      </c>
      <c r="B7441" t="s">
        <v>2054</v>
      </c>
      <c r="C7441" s="10">
        <v>150000</v>
      </c>
      <c r="D7441" t="s">
        <v>28</v>
      </c>
      <c r="E7441" t="s">
        <v>482</v>
      </c>
    </row>
    <row r="7442" spans="1:5" ht="18.75" customHeight="1" x14ac:dyDescent="0.3">
      <c r="A7442" s="4">
        <v>1997</v>
      </c>
      <c r="B7442" t="s">
        <v>2055</v>
      </c>
      <c r="C7442" s="10">
        <v>150000</v>
      </c>
      <c r="D7442" t="s">
        <v>24</v>
      </c>
      <c r="E7442" t="s">
        <v>482</v>
      </c>
    </row>
    <row r="7443" spans="1:5" ht="18.75" customHeight="1" x14ac:dyDescent="0.3">
      <c r="A7443" s="4">
        <v>1997</v>
      </c>
      <c r="B7443" t="s">
        <v>2056</v>
      </c>
      <c r="C7443" s="10">
        <v>150000</v>
      </c>
      <c r="D7443" t="s">
        <v>24</v>
      </c>
      <c r="E7443" t="s">
        <v>482</v>
      </c>
    </row>
    <row r="7444" spans="1:5" ht="18.75" customHeight="1" x14ac:dyDescent="0.3">
      <c r="A7444" s="4">
        <v>1997</v>
      </c>
      <c r="B7444" t="s">
        <v>2057</v>
      </c>
      <c r="C7444" s="10">
        <v>150000</v>
      </c>
      <c r="D7444" t="s">
        <v>54</v>
      </c>
      <c r="E7444" t="s">
        <v>482</v>
      </c>
    </row>
    <row r="7445" spans="1:5" ht="18.75" customHeight="1" x14ac:dyDescent="0.3">
      <c r="A7445" s="4">
        <v>1997</v>
      </c>
      <c r="B7445" t="s">
        <v>1921</v>
      </c>
      <c r="C7445" s="10">
        <v>150000</v>
      </c>
      <c r="D7445" t="s">
        <v>43</v>
      </c>
      <c r="E7445" t="s">
        <v>482</v>
      </c>
    </row>
    <row r="7446" spans="1:5" ht="18.75" customHeight="1" x14ac:dyDescent="0.3">
      <c r="A7446" s="4">
        <v>1997</v>
      </c>
      <c r="B7446" t="s">
        <v>2058</v>
      </c>
      <c r="C7446" s="10">
        <v>150000</v>
      </c>
      <c r="D7446" t="s">
        <v>24</v>
      </c>
      <c r="E7446" t="s">
        <v>482</v>
      </c>
    </row>
    <row r="7447" spans="1:5" ht="18.75" customHeight="1" x14ac:dyDescent="0.3">
      <c r="A7447" s="4">
        <v>1997</v>
      </c>
      <c r="B7447" t="s">
        <v>1527</v>
      </c>
      <c r="C7447" s="10">
        <v>2266666</v>
      </c>
      <c r="D7447" t="s">
        <v>28</v>
      </c>
      <c r="E7447" t="s">
        <v>509</v>
      </c>
    </row>
    <row r="7448" spans="1:5" ht="18.75" customHeight="1" x14ac:dyDescent="0.3">
      <c r="A7448" s="4">
        <v>1997</v>
      </c>
      <c r="B7448" t="s">
        <v>400</v>
      </c>
      <c r="C7448" s="10">
        <v>1650000</v>
      </c>
      <c r="D7448" t="s">
        <v>43</v>
      </c>
      <c r="E7448" t="s">
        <v>509</v>
      </c>
    </row>
    <row r="7449" spans="1:5" ht="18.75" customHeight="1" x14ac:dyDescent="0.3">
      <c r="A7449" s="4">
        <v>1997</v>
      </c>
      <c r="B7449" t="s">
        <v>1528</v>
      </c>
      <c r="C7449" s="10">
        <v>350000</v>
      </c>
      <c r="D7449" t="s">
        <v>50</v>
      </c>
      <c r="E7449" t="s">
        <v>509</v>
      </c>
    </row>
    <row r="7450" spans="1:5" ht="18.75" customHeight="1" x14ac:dyDescent="0.3">
      <c r="A7450" s="4">
        <v>1997</v>
      </c>
      <c r="B7450" t="s">
        <v>1922</v>
      </c>
      <c r="C7450" s="10">
        <v>335000</v>
      </c>
      <c r="D7450" t="s">
        <v>24</v>
      </c>
      <c r="E7450" t="s">
        <v>509</v>
      </c>
    </row>
    <row r="7451" spans="1:5" ht="18.75" customHeight="1" x14ac:dyDescent="0.3">
      <c r="A7451" s="4">
        <v>1997</v>
      </c>
      <c r="B7451" t="s">
        <v>192</v>
      </c>
      <c r="C7451" s="10">
        <v>325000</v>
      </c>
      <c r="D7451" t="s">
        <v>54</v>
      </c>
      <c r="E7451" t="s">
        <v>509</v>
      </c>
    </row>
    <row r="7452" spans="1:5" ht="18.75" customHeight="1" x14ac:dyDescent="0.3">
      <c r="A7452" s="4">
        <v>1997</v>
      </c>
      <c r="B7452" t="s">
        <v>1526</v>
      </c>
      <c r="C7452" s="10">
        <v>300000</v>
      </c>
      <c r="D7452" t="s">
        <v>24</v>
      </c>
      <c r="E7452" t="s">
        <v>509</v>
      </c>
    </row>
    <row r="7453" spans="1:5" ht="18.75" customHeight="1" x14ac:dyDescent="0.3">
      <c r="A7453" s="4">
        <v>1997</v>
      </c>
      <c r="B7453" t="s">
        <v>1804</v>
      </c>
      <c r="C7453" s="10">
        <v>237500</v>
      </c>
      <c r="D7453" t="s">
        <v>50</v>
      </c>
      <c r="E7453" t="s">
        <v>509</v>
      </c>
    </row>
    <row r="7454" spans="1:5" ht="18.75" customHeight="1" x14ac:dyDescent="0.3">
      <c r="A7454" s="4">
        <v>1997</v>
      </c>
      <c r="B7454" t="s">
        <v>1925</v>
      </c>
      <c r="C7454" s="10">
        <v>235000</v>
      </c>
      <c r="D7454" t="s">
        <v>34</v>
      </c>
      <c r="E7454" t="s">
        <v>509</v>
      </c>
    </row>
    <row r="7455" spans="1:5" ht="18.75" customHeight="1" x14ac:dyDescent="0.3">
      <c r="A7455" s="4">
        <v>1997</v>
      </c>
      <c r="B7455" t="s">
        <v>1947</v>
      </c>
      <c r="C7455" s="10">
        <v>220000</v>
      </c>
      <c r="D7455" t="s">
        <v>54</v>
      </c>
      <c r="E7455" t="s">
        <v>509</v>
      </c>
    </row>
    <row r="7456" spans="1:5" ht="18.75" customHeight="1" x14ac:dyDescent="0.3">
      <c r="A7456" s="4">
        <v>1997</v>
      </c>
      <c r="B7456" t="s">
        <v>1924</v>
      </c>
      <c r="C7456" s="10">
        <v>210000</v>
      </c>
      <c r="D7456" t="s">
        <v>24</v>
      </c>
      <c r="E7456" t="s">
        <v>509</v>
      </c>
    </row>
    <row r="7457" spans="1:5" ht="18.75" customHeight="1" x14ac:dyDescent="0.3">
      <c r="A7457" s="4">
        <v>1997</v>
      </c>
      <c r="B7457" t="s">
        <v>1877</v>
      </c>
      <c r="C7457" s="10">
        <v>210000</v>
      </c>
      <c r="D7457" t="s">
        <v>24</v>
      </c>
      <c r="E7457" t="s">
        <v>509</v>
      </c>
    </row>
    <row r="7458" spans="1:5" ht="18.75" customHeight="1" x14ac:dyDescent="0.3">
      <c r="A7458" s="4">
        <v>1997</v>
      </c>
      <c r="B7458" t="s">
        <v>1802</v>
      </c>
      <c r="C7458" s="10">
        <v>200000</v>
      </c>
      <c r="D7458" t="s">
        <v>24</v>
      </c>
      <c r="E7458" t="s">
        <v>509</v>
      </c>
    </row>
    <row r="7459" spans="1:5" ht="18.75" customHeight="1" x14ac:dyDescent="0.3">
      <c r="A7459" s="4">
        <v>1997</v>
      </c>
      <c r="B7459" t="s">
        <v>2059</v>
      </c>
      <c r="C7459" s="10">
        <v>200000</v>
      </c>
      <c r="D7459" t="s">
        <v>24</v>
      </c>
      <c r="E7459" t="s">
        <v>509</v>
      </c>
    </row>
    <row r="7460" spans="1:5" ht="18.75" customHeight="1" x14ac:dyDescent="0.3">
      <c r="A7460" s="4">
        <v>1997</v>
      </c>
      <c r="B7460" t="s">
        <v>1805</v>
      </c>
      <c r="C7460" s="10">
        <v>200000</v>
      </c>
      <c r="D7460" t="s">
        <v>24</v>
      </c>
      <c r="E7460" t="s">
        <v>509</v>
      </c>
    </row>
    <row r="7461" spans="1:5" ht="18.75" customHeight="1" x14ac:dyDescent="0.3">
      <c r="A7461" s="4">
        <v>1997</v>
      </c>
      <c r="B7461" t="s">
        <v>1801</v>
      </c>
      <c r="C7461" s="10">
        <v>195000</v>
      </c>
      <c r="D7461" t="s">
        <v>24</v>
      </c>
      <c r="E7461" t="s">
        <v>509</v>
      </c>
    </row>
    <row r="7462" spans="1:5" ht="18.75" customHeight="1" x14ac:dyDescent="0.3">
      <c r="A7462" s="4">
        <v>1997</v>
      </c>
      <c r="B7462" t="s">
        <v>2060</v>
      </c>
      <c r="C7462" s="10">
        <v>180000</v>
      </c>
      <c r="D7462" t="s">
        <v>28</v>
      </c>
      <c r="E7462" t="s">
        <v>509</v>
      </c>
    </row>
    <row r="7463" spans="1:5" ht="18.75" customHeight="1" x14ac:dyDescent="0.3">
      <c r="A7463" s="4">
        <v>1997</v>
      </c>
      <c r="B7463" t="s">
        <v>1523</v>
      </c>
      <c r="C7463" s="10">
        <v>175000</v>
      </c>
      <c r="D7463" t="s">
        <v>24</v>
      </c>
      <c r="E7463" t="s">
        <v>509</v>
      </c>
    </row>
    <row r="7464" spans="1:5" ht="18.75" customHeight="1" x14ac:dyDescent="0.3">
      <c r="A7464" s="4">
        <v>1997</v>
      </c>
      <c r="B7464" t="s">
        <v>1926</v>
      </c>
      <c r="C7464" s="10">
        <v>175000</v>
      </c>
      <c r="D7464" t="s">
        <v>34</v>
      </c>
      <c r="E7464" t="s">
        <v>509</v>
      </c>
    </row>
    <row r="7465" spans="1:5" ht="18.75" customHeight="1" x14ac:dyDescent="0.3">
      <c r="A7465" s="4">
        <v>1997</v>
      </c>
      <c r="B7465" t="s">
        <v>2061</v>
      </c>
      <c r="C7465" s="10">
        <v>162500</v>
      </c>
      <c r="D7465" t="s">
        <v>24</v>
      </c>
      <c r="E7465" t="s">
        <v>509</v>
      </c>
    </row>
    <row r="7466" spans="1:5" ht="18.75" customHeight="1" x14ac:dyDescent="0.3">
      <c r="A7466" s="4">
        <v>1997</v>
      </c>
      <c r="B7466" t="s">
        <v>2062</v>
      </c>
      <c r="C7466" s="10">
        <v>160000</v>
      </c>
      <c r="D7466" t="s">
        <v>28</v>
      </c>
      <c r="E7466" t="s">
        <v>509</v>
      </c>
    </row>
    <row r="7467" spans="1:5" ht="18.75" customHeight="1" x14ac:dyDescent="0.3">
      <c r="A7467" s="4">
        <v>1997</v>
      </c>
      <c r="B7467" t="s">
        <v>2063</v>
      </c>
      <c r="C7467" s="10">
        <v>160000</v>
      </c>
      <c r="D7467" t="s">
        <v>24</v>
      </c>
      <c r="E7467" t="s">
        <v>509</v>
      </c>
    </row>
    <row r="7468" spans="1:5" ht="18.75" customHeight="1" x14ac:dyDescent="0.3">
      <c r="A7468" s="4">
        <v>1997</v>
      </c>
      <c r="B7468" t="s">
        <v>1483</v>
      </c>
      <c r="C7468" s="10">
        <v>160000</v>
      </c>
      <c r="D7468" t="s">
        <v>24</v>
      </c>
      <c r="E7468" t="s">
        <v>509</v>
      </c>
    </row>
    <row r="7469" spans="1:5" ht="18.75" customHeight="1" x14ac:dyDescent="0.3">
      <c r="A7469" s="4">
        <v>1997</v>
      </c>
      <c r="B7469" t="s">
        <v>2064</v>
      </c>
      <c r="C7469" s="10">
        <v>160000</v>
      </c>
      <c r="D7469" t="s">
        <v>43</v>
      </c>
      <c r="E7469" t="s">
        <v>509</v>
      </c>
    </row>
    <row r="7470" spans="1:5" ht="18.75" customHeight="1" x14ac:dyDescent="0.3">
      <c r="A7470" s="4">
        <v>1997</v>
      </c>
      <c r="B7470" t="s">
        <v>2065</v>
      </c>
      <c r="C7470" s="10">
        <v>155000</v>
      </c>
      <c r="D7470" t="s">
        <v>24</v>
      </c>
      <c r="E7470" t="s">
        <v>509</v>
      </c>
    </row>
    <row r="7471" spans="1:5" ht="18.75" customHeight="1" x14ac:dyDescent="0.3">
      <c r="A7471" s="4">
        <v>1997</v>
      </c>
      <c r="B7471" t="s">
        <v>2066</v>
      </c>
      <c r="C7471" s="10">
        <v>150000</v>
      </c>
      <c r="D7471" t="s">
        <v>28</v>
      </c>
      <c r="E7471" t="s">
        <v>509</v>
      </c>
    </row>
    <row r="7472" spans="1:5" ht="18.75" customHeight="1" x14ac:dyDescent="0.3">
      <c r="A7472" s="4">
        <v>1997</v>
      </c>
      <c r="B7472" t="s">
        <v>2067</v>
      </c>
      <c r="C7472" s="10">
        <v>150000</v>
      </c>
      <c r="D7472" t="s">
        <v>28</v>
      </c>
      <c r="E7472" t="s">
        <v>509</v>
      </c>
    </row>
    <row r="7473" spans="1:5" ht="18.75" customHeight="1" x14ac:dyDescent="0.3">
      <c r="A7473" s="4">
        <v>1997</v>
      </c>
      <c r="B7473" t="s">
        <v>2068</v>
      </c>
      <c r="C7473" s="10">
        <v>150000</v>
      </c>
      <c r="D7473" t="s">
        <v>24</v>
      </c>
      <c r="E7473" t="s">
        <v>509</v>
      </c>
    </row>
    <row r="7474" spans="1:5" ht="18.75" customHeight="1" x14ac:dyDescent="0.3">
      <c r="A7474" s="4">
        <v>1997</v>
      </c>
      <c r="B7474" t="s">
        <v>1140</v>
      </c>
      <c r="C7474" s="10">
        <v>7400000</v>
      </c>
      <c r="D7474" t="s">
        <v>28</v>
      </c>
      <c r="E7474" t="s">
        <v>535</v>
      </c>
    </row>
    <row r="7475" spans="1:5" ht="18.75" customHeight="1" x14ac:dyDescent="0.3">
      <c r="A7475" s="4">
        <v>1997</v>
      </c>
      <c r="B7475" t="s">
        <v>1396</v>
      </c>
      <c r="C7475" s="10">
        <v>6650000</v>
      </c>
      <c r="D7475" t="s">
        <v>34</v>
      </c>
      <c r="E7475" t="s">
        <v>535</v>
      </c>
    </row>
    <row r="7476" spans="1:5" ht="18.75" customHeight="1" x14ac:dyDescent="0.3">
      <c r="A7476" s="4">
        <v>1997</v>
      </c>
      <c r="B7476" t="s">
        <v>307</v>
      </c>
      <c r="C7476" s="10">
        <v>5657365</v>
      </c>
      <c r="D7476" t="s">
        <v>50</v>
      </c>
      <c r="E7476" t="s">
        <v>535</v>
      </c>
    </row>
    <row r="7477" spans="1:5" ht="18.75" customHeight="1" x14ac:dyDescent="0.3">
      <c r="A7477" s="4">
        <v>1997</v>
      </c>
      <c r="B7477" t="s">
        <v>1145</v>
      </c>
      <c r="C7477" s="10">
        <v>4800000</v>
      </c>
      <c r="D7477" t="s">
        <v>54</v>
      </c>
      <c r="E7477" t="s">
        <v>535</v>
      </c>
    </row>
    <row r="7478" spans="1:5" ht="18.75" customHeight="1" x14ac:dyDescent="0.3">
      <c r="A7478" s="4">
        <v>1997</v>
      </c>
      <c r="B7478" t="s">
        <v>979</v>
      </c>
      <c r="C7478" s="10">
        <v>4750000</v>
      </c>
      <c r="D7478" t="s">
        <v>24</v>
      </c>
      <c r="E7478" t="s">
        <v>535</v>
      </c>
    </row>
    <row r="7479" spans="1:5" ht="18.75" customHeight="1" x14ac:dyDescent="0.3">
      <c r="A7479" s="4">
        <v>1997</v>
      </c>
      <c r="B7479" t="s">
        <v>998</v>
      </c>
      <c r="C7479" s="10">
        <v>4500000</v>
      </c>
      <c r="D7479" t="s">
        <v>24</v>
      </c>
      <c r="E7479" t="s">
        <v>535</v>
      </c>
    </row>
    <row r="7480" spans="1:5" ht="18.75" customHeight="1" x14ac:dyDescent="0.3">
      <c r="A7480" s="4">
        <v>1997</v>
      </c>
      <c r="B7480" t="s">
        <v>1014</v>
      </c>
      <c r="C7480" s="10">
        <v>3550000</v>
      </c>
      <c r="D7480" t="s">
        <v>24</v>
      </c>
      <c r="E7480" t="s">
        <v>535</v>
      </c>
    </row>
    <row r="7481" spans="1:5" ht="18.75" customHeight="1" x14ac:dyDescent="0.3">
      <c r="A7481" s="4">
        <v>1997</v>
      </c>
      <c r="B7481" t="s">
        <v>1663</v>
      </c>
      <c r="C7481" s="10">
        <v>2850000</v>
      </c>
      <c r="D7481" t="s">
        <v>24</v>
      </c>
      <c r="E7481" t="s">
        <v>535</v>
      </c>
    </row>
    <row r="7482" spans="1:5" ht="18.75" customHeight="1" x14ac:dyDescent="0.3">
      <c r="A7482" s="4">
        <v>1997</v>
      </c>
      <c r="B7482" t="s">
        <v>552</v>
      </c>
      <c r="C7482" s="10">
        <v>2000000</v>
      </c>
      <c r="D7482" t="s">
        <v>24</v>
      </c>
      <c r="E7482" t="s">
        <v>535</v>
      </c>
    </row>
    <row r="7483" spans="1:5" ht="18.75" customHeight="1" x14ac:dyDescent="0.3">
      <c r="A7483" s="4">
        <v>1997</v>
      </c>
      <c r="B7483" t="s">
        <v>59</v>
      </c>
      <c r="C7483" s="10">
        <v>1800000</v>
      </c>
      <c r="D7483" t="s">
        <v>37</v>
      </c>
      <c r="E7483" t="s">
        <v>535</v>
      </c>
    </row>
    <row r="7484" spans="1:5" ht="18.75" customHeight="1" x14ac:dyDescent="0.3">
      <c r="A7484" s="4">
        <v>1997</v>
      </c>
      <c r="B7484" t="s">
        <v>444</v>
      </c>
      <c r="C7484" s="10">
        <v>1391570</v>
      </c>
      <c r="D7484" t="s">
        <v>34</v>
      </c>
      <c r="E7484" t="s">
        <v>535</v>
      </c>
    </row>
    <row r="7485" spans="1:5" ht="18.75" customHeight="1" x14ac:dyDescent="0.3">
      <c r="A7485" s="4">
        <v>1997</v>
      </c>
      <c r="B7485" t="s">
        <v>1668</v>
      </c>
      <c r="C7485" s="10">
        <v>1000000</v>
      </c>
      <c r="D7485" t="s">
        <v>24</v>
      </c>
      <c r="E7485" t="s">
        <v>535</v>
      </c>
    </row>
    <row r="7486" spans="1:5" ht="18.75" customHeight="1" x14ac:dyDescent="0.3">
      <c r="A7486" s="4">
        <v>1997</v>
      </c>
      <c r="B7486" t="s">
        <v>901</v>
      </c>
      <c r="C7486" s="10">
        <v>600000</v>
      </c>
      <c r="D7486" t="s">
        <v>24</v>
      </c>
      <c r="E7486" t="s">
        <v>535</v>
      </c>
    </row>
    <row r="7487" spans="1:5" ht="18.75" customHeight="1" x14ac:dyDescent="0.3">
      <c r="A7487" s="4">
        <v>1997</v>
      </c>
      <c r="B7487" t="s">
        <v>1809</v>
      </c>
      <c r="C7487" s="10">
        <v>450000</v>
      </c>
      <c r="D7487" t="s">
        <v>24</v>
      </c>
      <c r="E7487" t="s">
        <v>535</v>
      </c>
    </row>
    <row r="7488" spans="1:5" ht="18.75" customHeight="1" x14ac:dyDescent="0.3">
      <c r="A7488" s="4">
        <v>1997</v>
      </c>
      <c r="B7488" t="s">
        <v>1808</v>
      </c>
      <c r="C7488" s="10">
        <v>358333</v>
      </c>
      <c r="D7488" t="s">
        <v>28</v>
      </c>
      <c r="E7488" t="s">
        <v>535</v>
      </c>
    </row>
    <row r="7489" spans="1:5" ht="18.75" customHeight="1" x14ac:dyDescent="0.3">
      <c r="A7489" s="4">
        <v>1997</v>
      </c>
      <c r="B7489" t="s">
        <v>1324</v>
      </c>
      <c r="C7489" s="10">
        <v>350000</v>
      </c>
      <c r="D7489" t="s">
        <v>28</v>
      </c>
      <c r="E7489" t="s">
        <v>535</v>
      </c>
    </row>
    <row r="7490" spans="1:5" ht="18.75" customHeight="1" x14ac:dyDescent="0.3">
      <c r="A7490" s="4">
        <v>1997</v>
      </c>
      <c r="B7490" t="s">
        <v>448</v>
      </c>
      <c r="C7490" s="10">
        <v>275000</v>
      </c>
      <c r="D7490" t="s">
        <v>37</v>
      </c>
      <c r="E7490" t="s">
        <v>535</v>
      </c>
    </row>
    <row r="7491" spans="1:5" ht="18.75" customHeight="1" x14ac:dyDescent="0.3">
      <c r="A7491" s="4">
        <v>1997</v>
      </c>
      <c r="B7491" t="s">
        <v>832</v>
      </c>
      <c r="C7491" s="10">
        <v>250000</v>
      </c>
      <c r="D7491" t="s">
        <v>28</v>
      </c>
      <c r="E7491" t="s">
        <v>535</v>
      </c>
    </row>
    <row r="7492" spans="1:5" ht="18.75" customHeight="1" x14ac:dyDescent="0.3">
      <c r="A7492" s="4">
        <v>1997</v>
      </c>
      <c r="B7492" t="s">
        <v>896</v>
      </c>
      <c r="C7492" s="10">
        <v>230000</v>
      </c>
      <c r="D7492" t="s">
        <v>50</v>
      </c>
      <c r="E7492" t="s">
        <v>535</v>
      </c>
    </row>
    <row r="7493" spans="1:5" ht="18.75" customHeight="1" x14ac:dyDescent="0.3">
      <c r="A7493" s="4">
        <v>1997</v>
      </c>
      <c r="B7493" t="s">
        <v>1638</v>
      </c>
      <c r="C7493" s="10">
        <v>225000</v>
      </c>
      <c r="D7493" t="s">
        <v>28</v>
      </c>
      <c r="E7493" t="s">
        <v>535</v>
      </c>
    </row>
    <row r="7494" spans="1:5" ht="18.75" customHeight="1" x14ac:dyDescent="0.3">
      <c r="A7494" s="4">
        <v>1997</v>
      </c>
      <c r="B7494" t="s">
        <v>1534</v>
      </c>
      <c r="C7494" s="10">
        <v>200000</v>
      </c>
      <c r="D7494" t="s">
        <v>43</v>
      </c>
      <c r="E7494" t="s">
        <v>535</v>
      </c>
    </row>
    <row r="7495" spans="1:5" ht="18.75" customHeight="1" x14ac:dyDescent="0.3">
      <c r="A7495" s="4">
        <v>1997</v>
      </c>
      <c r="B7495" t="s">
        <v>1850</v>
      </c>
      <c r="C7495" s="10">
        <v>185000</v>
      </c>
      <c r="D7495" t="s">
        <v>43</v>
      </c>
      <c r="E7495" t="s">
        <v>535</v>
      </c>
    </row>
    <row r="7496" spans="1:5" ht="18.75" customHeight="1" x14ac:dyDescent="0.3">
      <c r="A7496" s="4">
        <v>1997</v>
      </c>
      <c r="B7496" t="s">
        <v>1438</v>
      </c>
      <c r="C7496" s="10">
        <v>180000</v>
      </c>
      <c r="D7496" t="s">
        <v>34</v>
      </c>
      <c r="E7496" t="s">
        <v>535</v>
      </c>
    </row>
    <row r="7497" spans="1:5" ht="18.75" customHeight="1" x14ac:dyDescent="0.3">
      <c r="A7497" s="4">
        <v>1997</v>
      </c>
      <c r="B7497" t="s">
        <v>1016</v>
      </c>
      <c r="C7497" s="10">
        <v>160000</v>
      </c>
      <c r="D7497" t="s">
        <v>24</v>
      </c>
      <c r="E7497" t="s">
        <v>535</v>
      </c>
    </row>
    <row r="7498" spans="1:5" ht="18.75" customHeight="1" x14ac:dyDescent="0.3">
      <c r="A7498" s="4">
        <v>1997</v>
      </c>
      <c r="B7498" t="s">
        <v>2069</v>
      </c>
      <c r="C7498" s="10">
        <v>150000</v>
      </c>
      <c r="D7498" t="s">
        <v>24</v>
      </c>
      <c r="E7498" t="s">
        <v>535</v>
      </c>
    </row>
    <row r="7499" spans="1:5" ht="18.75" customHeight="1" x14ac:dyDescent="0.3">
      <c r="A7499" s="4">
        <v>1997</v>
      </c>
      <c r="B7499" t="s">
        <v>2070</v>
      </c>
      <c r="C7499" s="10">
        <v>150000</v>
      </c>
      <c r="D7499" t="s">
        <v>24</v>
      </c>
      <c r="E7499" t="s">
        <v>535</v>
      </c>
    </row>
    <row r="7500" spans="1:5" ht="18.75" customHeight="1" x14ac:dyDescent="0.3">
      <c r="A7500" s="4">
        <v>1997</v>
      </c>
      <c r="B7500" t="s">
        <v>542</v>
      </c>
      <c r="C7500" s="10">
        <v>6700000</v>
      </c>
      <c r="D7500" t="s">
        <v>28</v>
      </c>
      <c r="E7500" t="s">
        <v>564</v>
      </c>
    </row>
    <row r="7501" spans="1:5" ht="18.75" customHeight="1" x14ac:dyDescent="0.3">
      <c r="A7501" s="4">
        <v>1997</v>
      </c>
      <c r="B7501" t="s">
        <v>580</v>
      </c>
      <c r="C7501" s="10">
        <v>6150000</v>
      </c>
      <c r="D7501" t="s">
        <v>24</v>
      </c>
      <c r="E7501" t="s">
        <v>564</v>
      </c>
    </row>
    <row r="7502" spans="1:5" ht="18.75" customHeight="1" x14ac:dyDescent="0.3">
      <c r="A7502" s="4">
        <v>1997</v>
      </c>
      <c r="B7502" t="s">
        <v>578</v>
      </c>
      <c r="C7502" s="10">
        <v>5300000</v>
      </c>
      <c r="D7502" t="s">
        <v>43</v>
      </c>
      <c r="E7502" t="s">
        <v>564</v>
      </c>
    </row>
    <row r="7503" spans="1:5" ht="18.75" customHeight="1" x14ac:dyDescent="0.3">
      <c r="A7503" s="4">
        <v>1997</v>
      </c>
      <c r="B7503" t="s">
        <v>529</v>
      </c>
      <c r="C7503" s="10">
        <v>3750000</v>
      </c>
      <c r="D7503" t="s">
        <v>24</v>
      </c>
      <c r="E7503" t="s">
        <v>564</v>
      </c>
    </row>
    <row r="7504" spans="1:5" ht="18.75" customHeight="1" x14ac:dyDescent="0.3">
      <c r="A7504" s="4">
        <v>1997</v>
      </c>
      <c r="B7504" t="s">
        <v>1405</v>
      </c>
      <c r="C7504" s="10">
        <v>3700000</v>
      </c>
      <c r="D7504" t="s">
        <v>28</v>
      </c>
      <c r="E7504" t="s">
        <v>564</v>
      </c>
    </row>
    <row r="7505" spans="1:5" ht="18.75" customHeight="1" x14ac:dyDescent="0.3">
      <c r="A7505" s="4">
        <v>1997</v>
      </c>
      <c r="B7505" t="s">
        <v>1148</v>
      </c>
      <c r="C7505" s="10">
        <v>3100000</v>
      </c>
      <c r="D7505" t="s">
        <v>50</v>
      </c>
      <c r="E7505" t="s">
        <v>564</v>
      </c>
    </row>
    <row r="7506" spans="1:5" ht="18.75" customHeight="1" x14ac:dyDescent="0.3">
      <c r="A7506" s="4">
        <v>1997</v>
      </c>
      <c r="B7506" t="s">
        <v>320</v>
      </c>
      <c r="C7506" s="10">
        <v>2800000</v>
      </c>
      <c r="D7506" t="s">
        <v>24</v>
      </c>
      <c r="E7506" t="s">
        <v>564</v>
      </c>
    </row>
    <row r="7507" spans="1:5" ht="18.75" customHeight="1" x14ac:dyDescent="0.3">
      <c r="A7507" s="4">
        <v>1997</v>
      </c>
      <c r="B7507" t="s">
        <v>1286</v>
      </c>
      <c r="C7507" s="10">
        <v>2640000</v>
      </c>
      <c r="D7507" t="s">
        <v>24</v>
      </c>
      <c r="E7507" t="s">
        <v>564</v>
      </c>
    </row>
    <row r="7508" spans="1:5" ht="18.75" customHeight="1" x14ac:dyDescent="0.3">
      <c r="A7508" s="4">
        <v>1997</v>
      </c>
      <c r="B7508" t="s">
        <v>1041</v>
      </c>
      <c r="C7508" s="10">
        <v>2100000</v>
      </c>
      <c r="D7508" t="s">
        <v>24</v>
      </c>
      <c r="E7508" t="s">
        <v>564</v>
      </c>
    </row>
    <row r="7509" spans="1:5" ht="18.75" customHeight="1" x14ac:dyDescent="0.3">
      <c r="A7509" s="4">
        <v>1997</v>
      </c>
      <c r="B7509" t="s">
        <v>1669</v>
      </c>
      <c r="C7509" s="10">
        <v>1700000</v>
      </c>
      <c r="D7509" t="s">
        <v>37</v>
      </c>
      <c r="E7509" t="s">
        <v>564</v>
      </c>
    </row>
    <row r="7510" spans="1:5" ht="18.75" customHeight="1" x14ac:dyDescent="0.3">
      <c r="A7510" s="4">
        <v>1997</v>
      </c>
      <c r="B7510" t="s">
        <v>1255</v>
      </c>
      <c r="C7510" s="10">
        <v>1200000</v>
      </c>
      <c r="D7510" t="s">
        <v>28</v>
      </c>
      <c r="E7510" t="s">
        <v>564</v>
      </c>
    </row>
    <row r="7511" spans="1:5" ht="18.75" customHeight="1" x14ac:dyDescent="0.3">
      <c r="A7511" s="4">
        <v>1997</v>
      </c>
      <c r="B7511" t="s">
        <v>947</v>
      </c>
      <c r="C7511" s="10">
        <v>1100000</v>
      </c>
      <c r="D7511" t="s">
        <v>24</v>
      </c>
      <c r="E7511" t="s">
        <v>564</v>
      </c>
    </row>
    <row r="7512" spans="1:5" ht="18.75" customHeight="1" x14ac:dyDescent="0.3">
      <c r="A7512" s="4">
        <v>1997</v>
      </c>
      <c r="B7512" t="s">
        <v>1281</v>
      </c>
      <c r="C7512" s="10">
        <v>875000</v>
      </c>
      <c r="D7512" t="s">
        <v>34</v>
      </c>
      <c r="E7512" t="s">
        <v>564</v>
      </c>
    </row>
    <row r="7513" spans="1:5" ht="18.75" customHeight="1" x14ac:dyDescent="0.3">
      <c r="A7513" s="4">
        <v>1997</v>
      </c>
      <c r="B7513" t="s">
        <v>1035</v>
      </c>
      <c r="C7513" s="10">
        <v>650000</v>
      </c>
      <c r="D7513" t="s">
        <v>24</v>
      </c>
      <c r="E7513" t="s">
        <v>564</v>
      </c>
    </row>
    <row r="7514" spans="1:5" ht="18.75" customHeight="1" x14ac:dyDescent="0.3">
      <c r="A7514" s="4">
        <v>1997</v>
      </c>
      <c r="B7514" t="s">
        <v>858</v>
      </c>
      <c r="C7514" s="10">
        <v>600000</v>
      </c>
      <c r="D7514" t="s">
        <v>54</v>
      </c>
      <c r="E7514" t="s">
        <v>564</v>
      </c>
    </row>
    <row r="7515" spans="1:5" ht="18.75" customHeight="1" x14ac:dyDescent="0.3">
      <c r="A7515" s="4">
        <v>1997</v>
      </c>
      <c r="B7515" t="s">
        <v>1539</v>
      </c>
      <c r="C7515" s="10">
        <v>550000</v>
      </c>
      <c r="D7515" t="s">
        <v>54</v>
      </c>
      <c r="E7515" t="s">
        <v>564</v>
      </c>
    </row>
    <row r="7516" spans="1:5" ht="18.75" customHeight="1" x14ac:dyDescent="0.3">
      <c r="A7516" s="4">
        <v>1997</v>
      </c>
      <c r="B7516" t="s">
        <v>441</v>
      </c>
      <c r="C7516" s="10">
        <v>500000</v>
      </c>
      <c r="D7516" t="s">
        <v>24</v>
      </c>
      <c r="E7516" t="s">
        <v>564</v>
      </c>
    </row>
    <row r="7517" spans="1:5" ht="18.75" customHeight="1" x14ac:dyDescent="0.3">
      <c r="A7517" s="4">
        <v>1997</v>
      </c>
      <c r="B7517" t="s">
        <v>1125</v>
      </c>
      <c r="C7517" s="10">
        <v>450000</v>
      </c>
      <c r="D7517" t="s">
        <v>24</v>
      </c>
      <c r="E7517" t="s">
        <v>564</v>
      </c>
    </row>
    <row r="7518" spans="1:5" ht="18.75" customHeight="1" x14ac:dyDescent="0.3">
      <c r="A7518" s="4">
        <v>1997</v>
      </c>
      <c r="B7518" t="s">
        <v>1094</v>
      </c>
      <c r="C7518" s="10">
        <v>350000</v>
      </c>
      <c r="D7518" t="s">
        <v>24</v>
      </c>
      <c r="E7518" t="s">
        <v>564</v>
      </c>
    </row>
    <row r="7519" spans="1:5" ht="18.75" customHeight="1" x14ac:dyDescent="0.3">
      <c r="A7519" s="4">
        <v>1997</v>
      </c>
      <c r="B7519" t="s">
        <v>216</v>
      </c>
      <c r="C7519" s="10">
        <v>350000</v>
      </c>
      <c r="D7519" t="s">
        <v>54</v>
      </c>
      <c r="E7519" t="s">
        <v>564</v>
      </c>
    </row>
    <row r="7520" spans="1:5" ht="18.75" customHeight="1" x14ac:dyDescent="0.3">
      <c r="A7520" s="4">
        <v>1997</v>
      </c>
      <c r="B7520" t="s">
        <v>1670</v>
      </c>
      <c r="C7520" s="10">
        <v>300000</v>
      </c>
      <c r="D7520" t="s">
        <v>54</v>
      </c>
      <c r="E7520" t="s">
        <v>564</v>
      </c>
    </row>
    <row r="7521" spans="1:5" ht="18.75" customHeight="1" x14ac:dyDescent="0.3">
      <c r="A7521" s="4">
        <v>1997</v>
      </c>
      <c r="B7521" t="s">
        <v>1738</v>
      </c>
      <c r="C7521" s="10">
        <v>215000</v>
      </c>
      <c r="D7521" t="s">
        <v>24</v>
      </c>
      <c r="E7521" t="s">
        <v>564</v>
      </c>
    </row>
    <row r="7522" spans="1:5" ht="18.75" customHeight="1" x14ac:dyDescent="0.3">
      <c r="A7522" s="4">
        <v>1997</v>
      </c>
      <c r="B7522" t="s">
        <v>1673</v>
      </c>
      <c r="C7522" s="10">
        <v>197000</v>
      </c>
      <c r="D7522" t="s">
        <v>24</v>
      </c>
      <c r="E7522" t="s">
        <v>564</v>
      </c>
    </row>
    <row r="7523" spans="1:5" ht="18.75" customHeight="1" x14ac:dyDescent="0.3">
      <c r="A7523" s="4">
        <v>1997</v>
      </c>
      <c r="B7523" t="s">
        <v>1571</v>
      </c>
      <c r="C7523" s="10">
        <v>180000</v>
      </c>
      <c r="D7523" t="s">
        <v>54</v>
      </c>
      <c r="E7523" t="s">
        <v>564</v>
      </c>
    </row>
    <row r="7524" spans="1:5" ht="18.75" customHeight="1" x14ac:dyDescent="0.3">
      <c r="A7524" s="4">
        <v>1997</v>
      </c>
      <c r="B7524" t="s">
        <v>1735</v>
      </c>
      <c r="C7524" s="10">
        <v>180000</v>
      </c>
      <c r="D7524" t="s">
        <v>28</v>
      </c>
      <c r="E7524" t="s">
        <v>564</v>
      </c>
    </row>
    <row r="7525" spans="1:5" ht="18.75" customHeight="1" x14ac:dyDescent="0.3">
      <c r="A7525" s="4">
        <v>1997</v>
      </c>
      <c r="B7525" t="s">
        <v>2071</v>
      </c>
      <c r="C7525" s="10">
        <v>175000</v>
      </c>
      <c r="D7525" t="s">
        <v>28</v>
      </c>
      <c r="E7525" t="s">
        <v>564</v>
      </c>
    </row>
    <row r="7526" spans="1:5" ht="18.75" customHeight="1" x14ac:dyDescent="0.3">
      <c r="A7526" s="4">
        <v>1997</v>
      </c>
      <c r="B7526" t="s">
        <v>1020</v>
      </c>
      <c r="C7526" s="10">
        <v>155000</v>
      </c>
      <c r="D7526" t="s">
        <v>24</v>
      </c>
      <c r="E7526" t="s">
        <v>564</v>
      </c>
    </row>
    <row r="7527" spans="1:5" ht="18.75" customHeight="1" x14ac:dyDescent="0.3">
      <c r="A7527" s="4">
        <v>1997</v>
      </c>
      <c r="B7527" t="s">
        <v>2072</v>
      </c>
      <c r="C7527" s="10">
        <v>150000</v>
      </c>
      <c r="D7527" t="s">
        <v>34</v>
      </c>
      <c r="E7527" t="s">
        <v>564</v>
      </c>
    </row>
    <row r="7528" spans="1:5" ht="18.75" customHeight="1" x14ac:dyDescent="0.3">
      <c r="A7528" s="4">
        <v>1997</v>
      </c>
      <c r="B7528" t="s">
        <v>1930</v>
      </c>
      <c r="C7528" s="10">
        <v>150000</v>
      </c>
      <c r="D7528" t="s">
        <v>28</v>
      </c>
      <c r="E7528" t="s">
        <v>564</v>
      </c>
    </row>
    <row r="7529" spans="1:5" ht="18.75" customHeight="1" x14ac:dyDescent="0.3">
      <c r="A7529" s="4">
        <v>1997</v>
      </c>
      <c r="B7529" t="s">
        <v>1407</v>
      </c>
      <c r="C7529" s="10">
        <v>6350000</v>
      </c>
      <c r="D7529" t="s">
        <v>50</v>
      </c>
      <c r="E7529" t="s">
        <v>593</v>
      </c>
    </row>
    <row r="7530" spans="1:5" ht="18.75" customHeight="1" x14ac:dyDescent="0.3">
      <c r="A7530" s="4">
        <v>1997</v>
      </c>
      <c r="B7530" t="s">
        <v>1259</v>
      </c>
      <c r="C7530" s="10">
        <v>4850000</v>
      </c>
      <c r="D7530" t="s">
        <v>24</v>
      </c>
      <c r="E7530" t="s">
        <v>593</v>
      </c>
    </row>
    <row r="7531" spans="1:5" ht="18.75" customHeight="1" x14ac:dyDescent="0.3">
      <c r="A7531" s="4">
        <v>1997</v>
      </c>
      <c r="B7531" t="s">
        <v>1409</v>
      </c>
      <c r="C7531" s="10">
        <v>3750000</v>
      </c>
      <c r="D7531" t="s">
        <v>37</v>
      </c>
      <c r="E7531" t="s">
        <v>593</v>
      </c>
    </row>
    <row r="7532" spans="1:5" ht="18.75" customHeight="1" x14ac:dyDescent="0.3">
      <c r="A7532" s="4">
        <v>1997</v>
      </c>
      <c r="B7532" t="s">
        <v>1500</v>
      </c>
      <c r="C7532" s="10">
        <v>3000000</v>
      </c>
      <c r="D7532" t="s">
        <v>28</v>
      </c>
      <c r="E7532" t="s">
        <v>593</v>
      </c>
    </row>
    <row r="7533" spans="1:5" ht="18.75" customHeight="1" x14ac:dyDescent="0.3">
      <c r="A7533" s="4">
        <v>1997</v>
      </c>
      <c r="B7533" t="s">
        <v>1269</v>
      </c>
      <c r="C7533" s="10">
        <v>2975000</v>
      </c>
      <c r="D7533" t="s">
        <v>24</v>
      </c>
      <c r="E7533" t="s">
        <v>593</v>
      </c>
    </row>
    <row r="7534" spans="1:5" ht="18.75" customHeight="1" x14ac:dyDescent="0.3">
      <c r="A7534" s="4">
        <v>1997</v>
      </c>
      <c r="B7534" t="s">
        <v>867</v>
      </c>
      <c r="C7534" s="10">
        <v>2900000</v>
      </c>
      <c r="D7534" t="s">
        <v>24</v>
      </c>
      <c r="E7534" t="s">
        <v>593</v>
      </c>
    </row>
    <row r="7535" spans="1:5" ht="18.75" customHeight="1" x14ac:dyDescent="0.3">
      <c r="A7535" s="4">
        <v>1997</v>
      </c>
      <c r="B7535" t="s">
        <v>1310</v>
      </c>
      <c r="C7535" s="10">
        <v>2700000</v>
      </c>
      <c r="D7535" t="s">
        <v>54</v>
      </c>
      <c r="E7535" t="s">
        <v>593</v>
      </c>
    </row>
    <row r="7536" spans="1:5" ht="18.75" customHeight="1" x14ac:dyDescent="0.3">
      <c r="A7536" s="4">
        <v>1997</v>
      </c>
      <c r="B7536" t="s">
        <v>1522</v>
      </c>
      <c r="C7536" s="10">
        <v>2500000</v>
      </c>
      <c r="D7536" t="s">
        <v>24</v>
      </c>
      <c r="E7536" t="s">
        <v>593</v>
      </c>
    </row>
    <row r="7537" spans="1:5" ht="18.75" customHeight="1" x14ac:dyDescent="0.3">
      <c r="A7537" s="4">
        <v>1997</v>
      </c>
      <c r="B7537" t="s">
        <v>555</v>
      </c>
      <c r="C7537" s="10">
        <v>2100000</v>
      </c>
      <c r="D7537" t="s">
        <v>34</v>
      </c>
      <c r="E7537" t="s">
        <v>593</v>
      </c>
    </row>
    <row r="7538" spans="1:5" ht="18.75" customHeight="1" x14ac:dyDescent="0.3">
      <c r="A7538" s="4">
        <v>1997</v>
      </c>
      <c r="B7538" t="s">
        <v>1152</v>
      </c>
      <c r="C7538" s="10">
        <v>1900000</v>
      </c>
      <c r="D7538" t="s">
        <v>50</v>
      </c>
      <c r="E7538" t="s">
        <v>593</v>
      </c>
    </row>
    <row r="7539" spans="1:5" ht="18.75" customHeight="1" x14ac:dyDescent="0.3">
      <c r="A7539" s="4">
        <v>1997</v>
      </c>
      <c r="B7539" t="s">
        <v>843</v>
      </c>
      <c r="C7539" s="10">
        <v>1850000</v>
      </c>
      <c r="D7539" t="s">
        <v>28</v>
      </c>
      <c r="E7539" t="s">
        <v>593</v>
      </c>
    </row>
    <row r="7540" spans="1:5" ht="18.75" customHeight="1" x14ac:dyDescent="0.3">
      <c r="A7540" s="4">
        <v>1997</v>
      </c>
      <c r="B7540" t="s">
        <v>1674</v>
      </c>
      <c r="C7540" s="10">
        <v>1126000</v>
      </c>
      <c r="D7540" t="s">
        <v>24</v>
      </c>
      <c r="E7540" t="s">
        <v>593</v>
      </c>
    </row>
    <row r="7541" spans="1:5" ht="18.75" customHeight="1" x14ac:dyDescent="0.3">
      <c r="A7541" s="4">
        <v>1997</v>
      </c>
      <c r="B7541" t="s">
        <v>1815</v>
      </c>
      <c r="C7541" s="10">
        <v>1100000</v>
      </c>
      <c r="D7541" t="s">
        <v>28</v>
      </c>
      <c r="E7541" t="s">
        <v>593</v>
      </c>
    </row>
    <row r="7542" spans="1:5" ht="18.75" customHeight="1" x14ac:dyDescent="0.3">
      <c r="A7542" s="4">
        <v>1997</v>
      </c>
      <c r="B7542" t="s">
        <v>2073</v>
      </c>
      <c r="C7542" s="10">
        <v>925000</v>
      </c>
      <c r="D7542" t="s">
        <v>24</v>
      </c>
      <c r="E7542" t="s">
        <v>593</v>
      </c>
    </row>
    <row r="7543" spans="1:5" ht="18.75" customHeight="1" x14ac:dyDescent="0.3">
      <c r="A7543" s="4">
        <v>1997</v>
      </c>
      <c r="B7543" t="s">
        <v>1533</v>
      </c>
      <c r="C7543" s="10">
        <v>900000</v>
      </c>
      <c r="D7543" t="s">
        <v>37</v>
      </c>
      <c r="E7543" t="s">
        <v>593</v>
      </c>
    </row>
    <row r="7544" spans="1:5" ht="18.75" customHeight="1" x14ac:dyDescent="0.3">
      <c r="A7544" s="4">
        <v>1997</v>
      </c>
      <c r="B7544" t="s">
        <v>1306</v>
      </c>
      <c r="C7544" s="10">
        <v>700000</v>
      </c>
      <c r="D7544" t="s">
        <v>24</v>
      </c>
      <c r="E7544" t="s">
        <v>593</v>
      </c>
    </row>
    <row r="7545" spans="1:5" ht="18.75" customHeight="1" x14ac:dyDescent="0.3">
      <c r="A7545" s="4">
        <v>1997</v>
      </c>
      <c r="B7545" t="s">
        <v>1141</v>
      </c>
      <c r="C7545" s="10">
        <v>650000</v>
      </c>
      <c r="D7545" t="s">
        <v>34</v>
      </c>
      <c r="E7545" t="s">
        <v>593</v>
      </c>
    </row>
    <row r="7546" spans="1:5" ht="18.75" customHeight="1" x14ac:dyDescent="0.3">
      <c r="A7546" s="4">
        <v>1997</v>
      </c>
      <c r="B7546" t="s">
        <v>623</v>
      </c>
      <c r="C7546" s="10">
        <v>600000</v>
      </c>
      <c r="D7546" t="s">
        <v>24</v>
      </c>
      <c r="E7546" t="s">
        <v>593</v>
      </c>
    </row>
    <row r="7547" spans="1:5" ht="18.75" customHeight="1" x14ac:dyDescent="0.3">
      <c r="A7547" s="4">
        <v>1997</v>
      </c>
      <c r="B7547" t="s">
        <v>1155</v>
      </c>
      <c r="C7547" s="10">
        <v>400000</v>
      </c>
      <c r="D7547" t="s">
        <v>24</v>
      </c>
      <c r="E7547" t="s">
        <v>593</v>
      </c>
    </row>
    <row r="7548" spans="1:5" ht="18.75" customHeight="1" x14ac:dyDescent="0.3">
      <c r="A7548" s="4">
        <v>1997</v>
      </c>
      <c r="B7548" t="s">
        <v>1421</v>
      </c>
      <c r="C7548" s="10">
        <v>360000</v>
      </c>
      <c r="D7548" t="s">
        <v>24</v>
      </c>
      <c r="E7548" t="s">
        <v>593</v>
      </c>
    </row>
    <row r="7549" spans="1:5" ht="18.75" customHeight="1" x14ac:dyDescent="0.3">
      <c r="A7549" s="4">
        <v>1997</v>
      </c>
      <c r="B7549" t="s">
        <v>1760</v>
      </c>
      <c r="C7549" s="10">
        <v>240000</v>
      </c>
      <c r="D7549" t="s">
        <v>28</v>
      </c>
      <c r="E7549" t="s">
        <v>593</v>
      </c>
    </row>
    <row r="7550" spans="1:5" ht="18.75" customHeight="1" x14ac:dyDescent="0.3">
      <c r="A7550" s="4">
        <v>1997</v>
      </c>
      <c r="B7550" t="s">
        <v>1928</v>
      </c>
      <c r="C7550" s="10">
        <v>187500</v>
      </c>
      <c r="D7550" t="s">
        <v>24</v>
      </c>
      <c r="E7550" t="s">
        <v>593</v>
      </c>
    </row>
    <row r="7551" spans="1:5" ht="18.75" customHeight="1" x14ac:dyDescent="0.3">
      <c r="A7551" s="4">
        <v>1997</v>
      </c>
      <c r="B7551" t="s">
        <v>2074</v>
      </c>
      <c r="C7551" s="10">
        <v>185000</v>
      </c>
      <c r="D7551" t="s">
        <v>24</v>
      </c>
      <c r="E7551" t="s">
        <v>593</v>
      </c>
    </row>
    <row r="7552" spans="1:5" ht="18.75" customHeight="1" x14ac:dyDescent="0.3">
      <c r="A7552" s="4">
        <v>1997</v>
      </c>
      <c r="B7552" t="s">
        <v>1816</v>
      </c>
      <c r="C7552" s="10">
        <v>182000</v>
      </c>
      <c r="D7552" t="s">
        <v>24</v>
      </c>
      <c r="E7552" t="s">
        <v>593</v>
      </c>
    </row>
    <row r="7553" spans="1:5" ht="18.75" customHeight="1" x14ac:dyDescent="0.3">
      <c r="A7553" s="4">
        <v>1997</v>
      </c>
      <c r="B7553" t="s">
        <v>940</v>
      </c>
      <c r="C7553" s="10">
        <v>177500</v>
      </c>
      <c r="D7553" t="s">
        <v>24</v>
      </c>
      <c r="E7553" t="s">
        <v>593</v>
      </c>
    </row>
    <row r="7554" spans="1:5" ht="18.75" customHeight="1" x14ac:dyDescent="0.3">
      <c r="A7554" s="4">
        <v>1997</v>
      </c>
      <c r="B7554" t="s">
        <v>1734</v>
      </c>
      <c r="C7554" s="10">
        <v>172000</v>
      </c>
      <c r="D7554" t="s">
        <v>24</v>
      </c>
      <c r="E7554" t="s">
        <v>593</v>
      </c>
    </row>
    <row r="7555" spans="1:5" ht="18.75" customHeight="1" x14ac:dyDescent="0.3">
      <c r="A7555" s="4">
        <v>1997</v>
      </c>
      <c r="B7555" t="s">
        <v>2075</v>
      </c>
      <c r="C7555" s="10">
        <v>152000</v>
      </c>
      <c r="D7555" t="s">
        <v>28</v>
      </c>
      <c r="E7555" t="s">
        <v>593</v>
      </c>
    </row>
    <row r="7556" spans="1:5" ht="18.75" customHeight="1" x14ac:dyDescent="0.3">
      <c r="A7556" s="4">
        <v>1997</v>
      </c>
      <c r="B7556" t="s">
        <v>2076</v>
      </c>
      <c r="C7556" s="10">
        <v>150000</v>
      </c>
      <c r="D7556" t="s">
        <v>43</v>
      </c>
      <c r="E7556" t="s">
        <v>593</v>
      </c>
    </row>
    <row r="7557" spans="1:5" ht="18.75" customHeight="1" x14ac:dyDescent="0.3">
      <c r="A7557" s="4">
        <v>1997</v>
      </c>
      <c r="B7557" t="s">
        <v>2077</v>
      </c>
      <c r="C7557" s="10">
        <v>150000</v>
      </c>
      <c r="D7557" t="s">
        <v>34</v>
      </c>
      <c r="E7557" t="s">
        <v>593</v>
      </c>
    </row>
    <row r="7558" spans="1:5" ht="18.75" customHeight="1" x14ac:dyDescent="0.3">
      <c r="A7558" s="4">
        <v>1997</v>
      </c>
      <c r="B7558" t="s">
        <v>430</v>
      </c>
      <c r="C7558" s="10">
        <v>5750000</v>
      </c>
      <c r="D7558" t="s">
        <v>28</v>
      </c>
      <c r="E7558" t="s">
        <v>1548</v>
      </c>
    </row>
    <row r="7559" spans="1:5" ht="18.75" customHeight="1" x14ac:dyDescent="0.3">
      <c r="A7559" s="4">
        <v>1997</v>
      </c>
      <c r="B7559" t="s">
        <v>415</v>
      </c>
      <c r="C7559" s="10">
        <v>4700000</v>
      </c>
      <c r="D7559" t="s">
        <v>50</v>
      </c>
      <c r="E7559" t="s">
        <v>1548</v>
      </c>
    </row>
    <row r="7560" spans="1:5" ht="18.75" customHeight="1" x14ac:dyDescent="0.3">
      <c r="A7560" s="4">
        <v>1997</v>
      </c>
      <c r="B7560" t="s">
        <v>759</v>
      </c>
      <c r="C7560" s="10">
        <v>4666667</v>
      </c>
      <c r="D7560" t="s">
        <v>28</v>
      </c>
      <c r="E7560" t="s">
        <v>1548</v>
      </c>
    </row>
    <row r="7561" spans="1:5" ht="18.75" customHeight="1" x14ac:dyDescent="0.3">
      <c r="A7561" s="4">
        <v>1997</v>
      </c>
      <c r="B7561" t="s">
        <v>367</v>
      </c>
      <c r="C7561" s="10">
        <v>4608334</v>
      </c>
      <c r="D7561" t="s">
        <v>24</v>
      </c>
      <c r="E7561" t="s">
        <v>1548</v>
      </c>
    </row>
    <row r="7562" spans="1:5" ht="18.75" customHeight="1" x14ac:dyDescent="0.3">
      <c r="A7562" s="4">
        <v>1997</v>
      </c>
      <c r="B7562" t="s">
        <v>610</v>
      </c>
      <c r="C7562" s="10">
        <v>4000000</v>
      </c>
      <c r="D7562" t="s">
        <v>28</v>
      </c>
      <c r="E7562" t="s">
        <v>1548</v>
      </c>
    </row>
    <row r="7563" spans="1:5" ht="18.75" customHeight="1" x14ac:dyDescent="0.3">
      <c r="A7563" s="4">
        <v>1997</v>
      </c>
      <c r="B7563" t="s">
        <v>1553</v>
      </c>
      <c r="C7563" s="10">
        <v>3200000</v>
      </c>
      <c r="D7563" t="s">
        <v>37</v>
      </c>
      <c r="E7563" t="s">
        <v>1548</v>
      </c>
    </row>
    <row r="7564" spans="1:5" ht="18.75" customHeight="1" x14ac:dyDescent="0.3">
      <c r="A7564" s="4">
        <v>1997</v>
      </c>
      <c r="B7564" t="s">
        <v>123</v>
      </c>
      <c r="C7564" s="10">
        <v>2600000</v>
      </c>
      <c r="D7564" t="s">
        <v>43</v>
      </c>
      <c r="E7564" t="s">
        <v>1548</v>
      </c>
    </row>
    <row r="7565" spans="1:5" ht="18.75" customHeight="1" x14ac:dyDescent="0.3">
      <c r="A7565" s="4">
        <v>1997</v>
      </c>
      <c r="B7565" t="s">
        <v>1183</v>
      </c>
      <c r="C7565" s="10">
        <v>2500000</v>
      </c>
      <c r="D7565" t="s">
        <v>24</v>
      </c>
      <c r="E7565" t="s">
        <v>1548</v>
      </c>
    </row>
    <row r="7566" spans="1:5" ht="18.75" customHeight="1" x14ac:dyDescent="0.3">
      <c r="A7566" s="4">
        <v>1997</v>
      </c>
      <c r="B7566" t="s">
        <v>1344</v>
      </c>
      <c r="C7566" s="10">
        <v>2000000</v>
      </c>
      <c r="D7566" t="s">
        <v>54</v>
      </c>
      <c r="E7566" t="s">
        <v>1548</v>
      </c>
    </row>
    <row r="7567" spans="1:5" ht="18.75" customHeight="1" x14ac:dyDescent="0.3">
      <c r="A7567" s="4">
        <v>1997</v>
      </c>
      <c r="B7567" t="s">
        <v>806</v>
      </c>
      <c r="C7567" s="10">
        <v>1650000</v>
      </c>
      <c r="D7567" t="s">
        <v>34</v>
      </c>
      <c r="E7567" t="s">
        <v>1548</v>
      </c>
    </row>
    <row r="7568" spans="1:5" ht="18.75" customHeight="1" x14ac:dyDescent="0.3">
      <c r="A7568" s="4">
        <v>1997</v>
      </c>
      <c r="B7568" t="s">
        <v>1554</v>
      </c>
      <c r="C7568" s="10">
        <v>1100000</v>
      </c>
      <c r="D7568" t="s">
        <v>24</v>
      </c>
      <c r="E7568" t="s">
        <v>1548</v>
      </c>
    </row>
    <row r="7569" spans="1:5" ht="18.75" customHeight="1" x14ac:dyDescent="0.3">
      <c r="A7569" s="4">
        <v>1997</v>
      </c>
      <c r="B7569" t="s">
        <v>498</v>
      </c>
      <c r="C7569" s="10">
        <v>1000000</v>
      </c>
      <c r="D7569" t="s">
        <v>24</v>
      </c>
      <c r="E7569" t="s">
        <v>1548</v>
      </c>
    </row>
    <row r="7570" spans="1:5" ht="18.75" customHeight="1" x14ac:dyDescent="0.3">
      <c r="A7570" s="4">
        <v>1997</v>
      </c>
      <c r="B7570" t="s">
        <v>1549</v>
      </c>
      <c r="C7570" s="10">
        <v>997500</v>
      </c>
      <c r="D7570" t="s">
        <v>24</v>
      </c>
      <c r="E7570" t="s">
        <v>1548</v>
      </c>
    </row>
    <row r="7571" spans="1:5" ht="18.75" customHeight="1" x14ac:dyDescent="0.3">
      <c r="A7571" s="4">
        <v>1997</v>
      </c>
      <c r="B7571" t="s">
        <v>583</v>
      </c>
      <c r="C7571" s="10">
        <v>550000</v>
      </c>
      <c r="D7571" t="s">
        <v>34</v>
      </c>
      <c r="E7571" t="s">
        <v>1548</v>
      </c>
    </row>
    <row r="7572" spans="1:5" ht="18.75" customHeight="1" x14ac:dyDescent="0.3">
      <c r="A7572" s="4">
        <v>1997</v>
      </c>
      <c r="B7572" t="s">
        <v>1616</v>
      </c>
      <c r="C7572" s="10">
        <v>525000</v>
      </c>
      <c r="D7572" t="s">
        <v>24</v>
      </c>
      <c r="E7572" t="s">
        <v>1548</v>
      </c>
    </row>
    <row r="7573" spans="1:5" ht="18.75" customHeight="1" x14ac:dyDescent="0.3">
      <c r="A7573" s="4">
        <v>1997</v>
      </c>
      <c r="B7573" t="s">
        <v>1819</v>
      </c>
      <c r="C7573" s="10">
        <v>500000</v>
      </c>
      <c r="D7573" t="s">
        <v>24</v>
      </c>
      <c r="E7573" t="s">
        <v>1548</v>
      </c>
    </row>
    <row r="7574" spans="1:5" ht="18.75" customHeight="1" x14ac:dyDescent="0.3">
      <c r="A7574" s="4">
        <v>1997</v>
      </c>
      <c r="B7574" t="s">
        <v>1372</v>
      </c>
      <c r="C7574" s="10">
        <v>500000</v>
      </c>
      <c r="D7574" t="s">
        <v>28</v>
      </c>
      <c r="E7574" t="s">
        <v>1548</v>
      </c>
    </row>
    <row r="7575" spans="1:5" ht="18.75" customHeight="1" x14ac:dyDescent="0.3">
      <c r="A7575" s="4">
        <v>1997</v>
      </c>
      <c r="B7575" t="s">
        <v>1416</v>
      </c>
      <c r="C7575" s="10">
        <v>330000</v>
      </c>
      <c r="D7575" t="s">
        <v>24</v>
      </c>
      <c r="E7575" t="s">
        <v>1548</v>
      </c>
    </row>
    <row r="7576" spans="1:5" ht="18.75" customHeight="1" x14ac:dyDescent="0.3">
      <c r="A7576" s="4">
        <v>1997</v>
      </c>
      <c r="B7576" t="s">
        <v>1936</v>
      </c>
      <c r="C7576" s="10">
        <v>252000</v>
      </c>
      <c r="D7576" t="s">
        <v>24</v>
      </c>
      <c r="E7576" t="s">
        <v>1548</v>
      </c>
    </row>
    <row r="7577" spans="1:5" ht="18.75" customHeight="1" x14ac:dyDescent="0.3">
      <c r="A7577" s="4">
        <v>1997</v>
      </c>
      <c r="B7577" t="s">
        <v>1821</v>
      </c>
      <c r="C7577" s="10">
        <v>200000</v>
      </c>
      <c r="D7577" t="s">
        <v>24</v>
      </c>
      <c r="E7577" t="s">
        <v>1548</v>
      </c>
    </row>
    <row r="7578" spans="1:5" ht="18.75" customHeight="1" x14ac:dyDescent="0.3">
      <c r="A7578" s="4">
        <v>1997</v>
      </c>
      <c r="B7578" t="s">
        <v>355</v>
      </c>
      <c r="C7578" s="10">
        <v>200000</v>
      </c>
      <c r="D7578" t="s">
        <v>54</v>
      </c>
      <c r="E7578" t="s">
        <v>1548</v>
      </c>
    </row>
    <row r="7579" spans="1:5" ht="18.75" customHeight="1" x14ac:dyDescent="0.3">
      <c r="A7579" s="4">
        <v>1997</v>
      </c>
      <c r="B7579" t="s">
        <v>1940</v>
      </c>
      <c r="C7579" s="10">
        <v>198000</v>
      </c>
      <c r="D7579" t="s">
        <v>28</v>
      </c>
      <c r="E7579" t="s">
        <v>1548</v>
      </c>
    </row>
    <row r="7580" spans="1:5" ht="18.75" customHeight="1" x14ac:dyDescent="0.3">
      <c r="A7580" s="4">
        <v>1997</v>
      </c>
      <c r="B7580" t="s">
        <v>1822</v>
      </c>
      <c r="C7580" s="10">
        <v>195000</v>
      </c>
      <c r="D7580" t="s">
        <v>43</v>
      </c>
      <c r="E7580" t="s">
        <v>1548</v>
      </c>
    </row>
    <row r="7581" spans="1:5" ht="18.75" customHeight="1" x14ac:dyDescent="0.3">
      <c r="A7581" s="4">
        <v>1997</v>
      </c>
      <c r="B7581" t="s">
        <v>1806</v>
      </c>
      <c r="C7581" s="10">
        <v>175000</v>
      </c>
      <c r="D7581" t="s">
        <v>24</v>
      </c>
      <c r="E7581" t="s">
        <v>1548</v>
      </c>
    </row>
    <row r="7582" spans="1:5" ht="18.75" customHeight="1" x14ac:dyDescent="0.3">
      <c r="A7582" s="4">
        <v>1997</v>
      </c>
      <c r="B7582" t="s">
        <v>2078</v>
      </c>
      <c r="C7582" s="10">
        <v>169500</v>
      </c>
      <c r="D7582" t="s">
        <v>24</v>
      </c>
      <c r="E7582" t="s">
        <v>1548</v>
      </c>
    </row>
    <row r="7583" spans="1:5" ht="18.75" customHeight="1" x14ac:dyDescent="0.3">
      <c r="A7583" s="4">
        <v>1997</v>
      </c>
      <c r="B7583" t="s">
        <v>2079</v>
      </c>
      <c r="C7583" s="10">
        <v>152000</v>
      </c>
      <c r="D7583" t="s">
        <v>24</v>
      </c>
      <c r="E7583" t="s">
        <v>1548</v>
      </c>
    </row>
    <row r="7584" spans="1:5" ht="18.75" customHeight="1" x14ac:dyDescent="0.3">
      <c r="A7584" s="4">
        <v>1997</v>
      </c>
      <c r="B7584" t="s">
        <v>2080</v>
      </c>
      <c r="C7584" s="10">
        <v>151500</v>
      </c>
      <c r="D7584" t="s">
        <v>24</v>
      </c>
      <c r="E7584" t="s">
        <v>1548</v>
      </c>
    </row>
    <row r="7585" spans="1:5" ht="18.75" customHeight="1" x14ac:dyDescent="0.3">
      <c r="A7585" s="4">
        <v>1997</v>
      </c>
      <c r="B7585" t="s">
        <v>850</v>
      </c>
      <c r="C7585" s="10">
        <v>5000000</v>
      </c>
      <c r="D7585" t="s">
        <v>43</v>
      </c>
      <c r="E7585" t="s">
        <v>620</v>
      </c>
    </row>
    <row r="7586" spans="1:5" ht="18.75" customHeight="1" x14ac:dyDescent="0.3">
      <c r="A7586" s="4">
        <v>1997</v>
      </c>
      <c r="B7586" t="s">
        <v>1172</v>
      </c>
      <c r="C7586" s="10">
        <v>4800000</v>
      </c>
      <c r="D7586" t="s">
        <v>24</v>
      </c>
      <c r="E7586" t="s">
        <v>620</v>
      </c>
    </row>
    <row r="7587" spans="1:5" ht="18.75" customHeight="1" x14ac:dyDescent="0.3">
      <c r="A7587" s="4">
        <v>1997</v>
      </c>
      <c r="B7587" t="s">
        <v>29</v>
      </c>
      <c r="C7587" s="10">
        <v>3800000</v>
      </c>
      <c r="D7587" t="s">
        <v>28</v>
      </c>
      <c r="E7587" t="s">
        <v>620</v>
      </c>
    </row>
    <row r="7588" spans="1:5" ht="18.75" customHeight="1" x14ac:dyDescent="0.3">
      <c r="A7588" s="4">
        <v>1997</v>
      </c>
      <c r="B7588" t="s">
        <v>1122</v>
      </c>
      <c r="C7588" s="10">
        <v>2500000</v>
      </c>
      <c r="D7588" t="s">
        <v>54</v>
      </c>
      <c r="E7588" t="s">
        <v>620</v>
      </c>
    </row>
    <row r="7589" spans="1:5" ht="18.75" customHeight="1" x14ac:dyDescent="0.3">
      <c r="A7589" s="4">
        <v>1997</v>
      </c>
      <c r="B7589" t="s">
        <v>640</v>
      </c>
      <c r="C7589" s="10">
        <v>2300000</v>
      </c>
      <c r="D7589" t="s">
        <v>24</v>
      </c>
      <c r="E7589" t="s">
        <v>620</v>
      </c>
    </row>
    <row r="7590" spans="1:5" ht="18.75" customHeight="1" x14ac:dyDescent="0.3">
      <c r="A7590" s="4">
        <v>1997</v>
      </c>
      <c r="B7590" t="s">
        <v>286</v>
      </c>
      <c r="C7590" s="10">
        <v>2000000</v>
      </c>
      <c r="D7590" t="s">
        <v>24</v>
      </c>
      <c r="E7590" t="s">
        <v>620</v>
      </c>
    </row>
    <row r="7591" spans="1:5" ht="18.75" customHeight="1" x14ac:dyDescent="0.3">
      <c r="A7591" s="4">
        <v>1997</v>
      </c>
      <c r="B7591" t="s">
        <v>1371</v>
      </c>
      <c r="C7591" s="10">
        <v>1700000</v>
      </c>
      <c r="D7591" t="s">
        <v>24</v>
      </c>
      <c r="E7591" t="s">
        <v>620</v>
      </c>
    </row>
    <row r="7592" spans="1:5" ht="18.75" customHeight="1" x14ac:dyDescent="0.3">
      <c r="A7592" s="4">
        <v>1997</v>
      </c>
      <c r="B7592" t="s">
        <v>1004</v>
      </c>
      <c r="C7592" s="10">
        <v>1400000</v>
      </c>
      <c r="D7592" t="s">
        <v>50</v>
      </c>
      <c r="E7592" t="s">
        <v>620</v>
      </c>
    </row>
    <row r="7593" spans="1:5" ht="18.75" customHeight="1" x14ac:dyDescent="0.3">
      <c r="A7593" s="4">
        <v>1997</v>
      </c>
      <c r="B7593" t="s">
        <v>844</v>
      </c>
      <c r="C7593" s="10">
        <v>1150000</v>
      </c>
      <c r="D7593" t="s">
        <v>37</v>
      </c>
      <c r="E7593" t="s">
        <v>620</v>
      </c>
    </row>
    <row r="7594" spans="1:5" ht="18.75" customHeight="1" x14ac:dyDescent="0.3">
      <c r="A7594" s="4">
        <v>1997</v>
      </c>
      <c r="B7594" t="s">
        <v>1460</v>
      </c>
      <c r="C7594" s="10">
        <v>1050000</v>
      </c>
      <c r="D7594" t="s">
        <v>28</v>
      </c>
      <c r="E7594" t="s">
        <v>620</v>
      </c>
    </row>
    <row r="7595" spans="1:5" ht="18.75" customHeight="1" x14ac:dyDescent="0.3">
      <c r="A7595" s="4">
        <v>1997</v>
      </c>
      <c r="B7595" t="s">
        <v>866</v>
      </c>
      <c r="C7595" s="10">
        <v>850000</v>
      </c>
      <c r="D7595" t="s">
        <v>34</v>
      </c>
      <c r="E7595" t="s">
        <v>620</v>
      </c>
    </row>
    <row r="7596" spans="1:5" ht="18.75" customHeight="1" x14ac:dyDescent="0.3">
      <c r="A7596" s="4">
        <v>1997</v>
      </c>
      <c r="B7596" t="s">
        <v>1312</v>
      </c>
      <c r="C7596" s="10">
        <v>725000</v>
      </c>
      <c r="D7596" t="s">
        <v>43</v>
      </c>
      <c r="E7596" t="s">
        <v>620</v>
      </c>
    </row>
    <row r="7597" spans="1:5" ht="18.75" customHeight="1" x14ac:dyDescent="0.3">
      <c r="A7597" s="4">
        <v>1997</v>
      </c>
      <c r="B7597" t="s">
        <v>1557</v>
      </c>
      <c r="C7597" s="10">
        <v>700000</v>
      </c>
      <c r="D7597" t="s">
        <v>24</v>
      </c>
      <c r="E7597" t="s">
        <v>620</v>
      </c>
    </row>
    <row r="7598" spans="1:5" ht="18.75" customHeight="1" x14ac:dyDescent="0.3">
      <c r="A7598" s="4">
        <v>1997</v>
      </c>
      <c r="B7598" t="s">
        <v>1164</v>
      </c>
      <c r="C7598" s="10">
        <v>350000</v>
      </c>
      <c r="D7598" t="s">
        <v>54</v>
      </c>
      <c r="E7598" t="s">
        <v>620</v>
      </c>
    </row>
    <row r="7599" spans="1:5" ht="18.75" customHeight="1" x14ac:dyDescent="0.3">
      <c r="A7599" s="4">
        <v>1997</v>
      </c>
      <c r="B7599" t="s">
        <v>1440</v>
      </c>
      <c r="C7599" s="10">
        <v>340000</v>
      </c>
      <c r="D7599" t="s">
        <v>54</v>
      </c>
      <c r="E7599" t="s">
        <v>620</v>
      </c>
    </row>
    <row r="7600" spans="1:5" ht="18.75" customHeight="1" x14ac:dyDescent="0.3">
      <c r="A7600" s="4">
        <v>1997</v>
      </c>
      <c r="B7600" t="s">
        <v>1503</v>
      </c>
      <c r="C7600" s="10">
        <v>260000</v>
      </c>
      <c r="D7600" t="s">
        <v>34</v>
      </c>
      <c r="E7600" t="s">
        <v>620</v>
      </c>
    </row>
    <row r="7601" spans="1:5" ht="18.75" customHeight="1" x14ac:dyDescent="0.3">
      <c r="A7601" s="4">
        <v>1997</v>
      </c>
      <c r="B7601" t="s">
        <v>1941</v>
      </c>
      <c r="C7601" s="10">
        <v>240000</v>
      </c>
      <c r="D7601" t="s">
        <v>28</v>
      </c>
      <c r="E7601" t="s">
        <v>620</v>
      </c>
    </row>
    <row r="7602" spans="1:5" ht="18.75" customHeight="1" x14ac:dyDescent="0.3">
      <c r="A7602" s="4">
        <v>1997</v>
      </c>
      <c r="B7602" t="s">
        <v>1942</v>
      </c>
      <c r="C7602" s="10">
        <v>220000</v>
      </c>
      <c r="D7602" t="s">
        <v>24</v>
      </c>
      <c r="E7602" t="s">
        <v>620</v>
      </c>
    </row>
    <row r="7603" spans="1:5" ht="18.75" customHeight="1" x14ac:dyDescent="0.3">
      <c r="A7603" s="4">
        <v>1997</v>
      </c>
      <c r="B7603" t="s">
        <v>1945</v>
      </c>
      <c r="C7603" s="10">
        <v>210000</v>
      </c>
      <c r="D7603" t="s">
        <v>50</v>
      </c>
      <c r="E7603" t="s">
        <v>620</v>
      </c>
    </row>
    <row r="7604" spans="1:5" ht="18.75" customHeight="1" x14ac:dyDescent="0.3">
      <c r="A7604" s="4">
        <v>1997</v>
      </c>
      <c r="B7604" t="s">
        <v>974</v>
      </c>
      <c r="C7604" s="10">
        <v>185000</v>
      </c>
      <c r="D7604" t="s">
        <v>24</v>
      </c>
      <c r="E7604" t="s">
        <v>620</v>
      </c>
    </row>
    <row r="7605" spans="1:5" ht="18.75" customHeight="1" x14ac:dyDescent="0.3">
      <c r="A7605" s="4">
        <v>1997</v>
      </c>
      <c r="B7605" t="s">
        <v>2081</v>
      </c>
      <c r="C7605" s="10">
        <v>175000</v>
      </c>
      <c r="D7605" t="s">
        <v>28</v>
      </c>
      <c r="E7605" t="s">
        <v>620</v>
      </c>
    </row>
    <row r="7606" spans="1:5" ht="18.75" customHeight="1" x14ac:dyDescent="0.3">
      <c r="A7606" s="4">
        <v>1997</v>
      </c>
      <c r="B7606" t="s">
        <v>2082</v>
      </c>
      <c r="C7606" s="10">
        <v>170000</v>
      </c>
      <c r="D7606" t="s">
        <v>24</v>
      </c>
      <c r="E7606" t="s">
        <v>620</v>
      </c>
    </row>
    <row r="7607" spans="1:5" ht="18.75" customHeight="1" x14ac:dyDescent="0.3">
      <c r="A7607" s="4">
        <v>1997</v>
      </c>
      <c r="B7607" t="s">
        <v>2083</v>
      </c>
      <c r="C7607" s="10">
        <v>165000</v>
      </c>
      <c r="D7607" t="s">
        <v>24</v>
      </c>
      <c r="E7607" t="s">
        <v>620</v>
      </c>
    </row>
    <row r="7608" spans="1:5" ht="18.75" customHeight="1" x14ac:dyDescent="0.3">
      <c r="A7608" s="4">
        <v>1997</v>
      </c>
      <c r="B7608" t="s">
        <v>1474</v>
      </c>
      <c r="C7608" s="10">
        <v>165000</v>
      </c>
      <c r="D7608" t="s">
        <v>24</v>
      </c>
      <c r="E7608" t="s">
        <v>620</v>
      </c>
    </row>
    <row r="7609" spans="1:5" ht="18.75" customHeight="1" x14ac:dyDescent="0.3">
      <c r="A7609" s="4">
        <v>1997</v>
      </c>
      <c r="B7609" t="s">
        <v>2084</v>
      </c>
      <c r="C7609" s="10">
        <v>165000</v>
      </c>
      <c r="D7609" t="s">
        <v>34</v>
      </c>
      <c r="E7609" t="s">
        <v>620</v>
      </c>
    </row>
    <row r="7610" spans="1:5" ht="18.75" customHeight="1" x14ac:dyDescent="0.3">
      <c r="A7610" s="4">
        <v>1997</v>
      </c>
      <c r="B7610" t="s">
        <v>2085</v>
      </c>
      <c r="C7610" s="10">
        <v>155000</v>
      </c>
      <c r="D7610" t="s">
        <v>28</v>
      </c>
      <c r="E7610" t="s">
        <v>620</v>
      </c>
    </row>
    <row r="7611" spans="1:5" ht="18.75" customHeight="1" x14ac:dyDescent="0.3">
      <c r="A7611" s="4">
        <v>1997</v>
      </c>
      <c r="B7611" t="s">
        <v>2086</v>
      </c>
      <c r="C7611" s="10">
        <v>150000</v>
      </c>
      <c r="D7611" t="s">
        <v>24</v>
      </c>
      <c r="E7611" t="s">
        <v>620</v>
      </c>
    </row>
    <row r="7612" spans="1:5" ht="18.75" customHeight="1" x14ac:dyDescent="0.3">
      <c r="A7612" s="4">
        <v>1997</v>
      </c>
      <c r="B7612" t="s">
        <v>2087</v>
      </c>
      <c r="C7612" s="10">
        <v>150000</v>
      </c>
      <c r="D7612" t="s">
        <v>24</v>
      </c>
      <c r="E7612" t="s">
        <v>620</v>
      </c>
    </row>
    <row r="7613" spans="1:5" ht="18.75" customHeight="1" x14ac:dyDescent="0.3">
      <c r="A7613" s="4">
        <v>1997</v>
      </c>
      <c r="B7613" t="s">
        <v>2088</v>
      </c>
      <c r="C7613" s="10">
        <v>150000</v>
      </c>
      <c r="D7613" t="s">
        <v>24</v>
      </c>
      <c r="E7613" t="s">
        <v>620</v>
      </c>
    </row>
    <row r="7614" spans="1:5" ht="18.75" customHeight="1" x14ac:dyDescent="0.3">
      <c r="A7614" s="4">
        <v>1997</v>
      </c>
      <c r="B7614" t="s">
        <v>1193</v>
      </c>
      <c r="C7614" s="10">
        <v>6400000</v>
      </c>
      <c r="D7614" t="s">
        <v>54</v>
      </c>
      <c r="E7614" t="s">
        <v>645</v>
      </c>
    </row>
    <row r="7615" spans="1:5" ht="18.75" customHeight="1" x14ac:dyDescent="0.3">
      <c r="A7615" s="4">
        <v>1997</v>
      </c>
      <c r="B7615" t="s">
        <v>1101</v>
      </c>
      <c r="C7615" s="10">
        <v>1100000</v>
      </c>
      <c r="D7615" t="s">
        <v>24</v>
      </c>
      <c r="E7615" t="s">
        <v>645</v>
      </c>
    </row>
    <row r="7616" spans="1:5" ht="18.75" customHeight="1" x14ac:dyDescent="0.3">
      <c r="A7616" s="4">
        <v>1997</v>
      </c>
      <c r="B7616" t="s">
        <v>1575</v>
      </c>
      <c r="C7616" s="10">
        <v>975000</v>
      </c>
      <c r="D7616" t="s">
        <v>24</v>
      </c>
      <c r="E7616" t="s">
        <v>645</v>
      </c>
    </row>
    <row r="7617" spans="1:5" ht="18.75" customHeight="1" x14ac:dyDescent="0.3">
      <c r="A7617" s="4">
        <v>1997</v>
      </c>
      <c r="B7617" t="s">
        <v>929</v>
      </c>
      <c r="C7617" s="10">
        <v>800000</v>
      </c>
      <c r="D7617" t="s">
        <v>24</v>
      </c>
      <c r="E7617" t="s">
        <v>645</v>
      </c>
    </row>
    <row r="7618" spans="1:5" ht="18.75" customHeight="1" x14ac:dyDescent="0.3">
      <c r="A7618" s="4">
        <v>1997</v>
      </c>
      <c r="B7618" t="s">
        <v>616</v>
      </c>
      <c r="C7618" s="10">
        <v>600000</v>
      </c>
      <c r="D7618" t="s">
        <v>37</v>
      </c>
      <c r="E7618" t="s">
        <v>645</v>
      </c>
    </row>
    <row r="7619" spans="1:5" ht="18.75" customHeight="1" x14ac:dyDescent="0.3">
      <c r="A7619" s="4">
        <v>1997</v>
      </c>
      <c r="B7619" t="s">
        <v>1651</v>
      </c>
      <c r="C7619" s="10">
        <v>550000</v>
      </c>
      <c r="D7619" t="s">
        <v>34</v>
      </c>
      <c r="E7619" t="s">
        <v>645</v>
      </c>
    </row>
    <row r="7620" spans="1:5" ht="18.75" customHeight="1" x14ac:dyDescent="0.3">
      <c r="A7620" s="4">
        <v>1997</v>
      </c>
      <c r="B7620" t="s">
        <v>1459</v>
      </c>
      <c r="C7620" s="10">
        <v>550000</v>
      </c>
      <c r="D7620" t="s">
        <v>34</v>
      </c>
      <c r="E7620" t="s">
        <v>645</v>
      </c>
    </row>
    <row r="7621" spans="1:5" ht="18.75" customHeight="1" x14ac:dyDescent="0.3">
      <c r="A7621" s="4">
        <v>1997</v>
      </c>
      <c r="B7621" t="s">
        <v>1643</v>
      </c>
      <c r="C7621" s="10">
        <v>425000</v>
      </c>
      <c r="D7621" t="s">
        <v>24</v>
      </c>
      <c r="E7621" t="s">
        <v>645</v>
      </c>
    </row>
    <row r="7622" spans="1:5" ht="18.75" customHeight="1" x14ac:dyDescent="0.3">
      <c r="A7622" s="4">
        <v>1997</v>
      </c>
      <c r="B7622" t="s">
        <v>1799</v>
      </c>
      <c r="C7622" s="10">
        <v>425000</v>
      </c>
      <c r="D7622" t="s">
        <v>24</v>
      </c>
      <c r="E7622" t="s">
        <v>645</v>
      </c>
    </row>
    <row r="7623" spans="1:5" ht="18.75" customHeight="1" x14ac:dyDescent="0.3">
      <c r="A7623" s="4">
        <v>1997</v>
      </c>
      <c r="B7623" t="s">
        <v>1431</v>
      </c>
      <c r="C7623" s="10">
        <v>410000</v>
      </c>
      <c r="D7623" t="s">
        <v>37</v>
      </c>
      <c r="E7623" t="s">
        <v>645</v>
      </c>
    </row>
    <row r="7624" spans="1:5" ht="18.75" customHeight="1" x14ac:dyDescent="0.3">
      <c r="A7624" s="4">
        <v>1997</v>
      </c>
      <c r="B7624" t="s">
        <v>1833</v>
      </c>
      <c r="C7624" s="10">
        <v>375000</v>
      </c>
      <c r="D7624" t="s">
        <v>28</v>
      </c>
      <c r="E7624" t="s">
        <v>645</v>
      </c>
    </row>
    <row r="7625" spans="1:5" ht="18.75" customHeight="1" x14ac:dyDescent="0.3">
      <c r="A7625" s="4">
        <v>1997</v>
      </c>
      <c r="B7625" t="s">
        <v>1703</v>
      </c>
      <c r="C7625" s="10">
        <v>337500</v>
      </c>
      <c r="D7625" t="s">
        <v>43</v>
      </c>
      <c r="E7625" t="s">
        <v>645</v>
      </c>
    </row>
    <row r="7626" spans="1:5" ht="18.75" customHeight="1" x14ac:dyDescent="0.3">
      <c r="A7626" s="4">
        <v>1997</v>
      </c>
      <c r="B7626" t="s">
        <v>1791</v>
      </c>
      <c r="C7626" s="10">
        <v>335000</v>
      </c>
      <c r="D7626" t="s">
        <v>28</v>
      </c>
      <c r="E7626" t="s">
        <v>645</v>
      </c>
    </row>
    <row r="7627" spans="1:5" ht="18.75" customHeight="1" x14ac:dyDescent="0.3">
      <c r="A7627" s="4">
        <v>1997</v>
      </c>
      <c r="B7627" t="s">
        <v>1699</v>
      </c>
      <c r="C7627" s="10">
        <v>310000</v>
      </c>
      <c r="D7627" t="s">
        <v>28</v>
      </c>
      <c r="E7627" t="s">
        <v>645</v>
      </c>
    </row>
    <row r="7628" spans="1:5" ht="18.75" customHeight="1" x14ac:dyDescent="0.3">
      <c r="A7628" s="4">
        <v>1997</v>
      </c>
      <c r="B7628" t="s">
        <v>1834</v>
      </c>
      <c r="C7628" s="10">
        <v>285000</v>
      </c>
      <c r="D7628" t="s">
        <v>24</v>
      </c>
      <c r="E7628" t="s">
        <v>645</v>
      </c>
    </row>
    <row r="7629" spans="1:5" ht="18.75" customHeight="1" x14ac:dyDescent="0.3">
      <c r="A7629" s="4">
        <v>1997</v>
      </c>
      <c r="B7629" t="s">
        <v>2089</v>
      </c>
      <c r="C7629" s="10">
        <v>260000</v>
      </c>
      <c r="D7629" t="s">
        <v>50</v>
      </c>
      <c r="E7629" t="s">
        <v>645</v>
      </c>
    </row>
    <row r="7630" spans="1:5" ht="18.75" customHeight="1" x14ac:dyDescent="0.3">
      <c r="A7630" s="4">
        <v>1997</v>
      </c>
      <c r="B7630" t="s">
        <v>1950</v>
      </c>
      <c r="C7630" s="10">
        <v>235000</v>
      </c>
      <c r="D7630" t="s">
        <v>24</v>
      </c>
      <c r="E7630" t="s">
        <v>645</v>
      </c>
    </row>
    <row r="7631" spans="1:5" ht="18.75" customHeight="1" x14ac:dyDescent="0.3">
      <c r="A7631" s="4">
        <v>1997</v>
      </c>
      <c r="B7631" t="s">
        <v>1779</v>
      </c>
      <c r="C7631" s="10">
        <v>216000</v>
      </c>
      <c r="D7631" t="s">
        <v>28</v>
      </c>
      <c r="E7631" t="s">
        <v>645</v>
      </c>
    </row>
    <row r="7632" spans="1:5" ht="18.75" customHeight="1" x14ac:dyDescent="0.3">
      <c r="A7632" s="4">
        <v>1997</v>
      </c>
      <c r="B7632" t="s">
        <v>1484</v>
      </c>
      <c r="C7632" s="10">
        <v>215000</v>
      </c>
      <c r="D7632" t="s">
        <v>24</v>
      </c>
      <c r="E7632" t="s">
        <v>645</v>
      </c>
    </row>
    <row r="7633" spans="1:5" ht="18.75" customHeight="1" x14ac:dyDescent="0.3">
      <c r="A7633" s="4">
        <v>1997</v>
      </c>
      <c r="B7633" t="s">
        <v>215</v>
      </c>
      <c r="C7633" s="10">
        <v>200000</v>
      </c>
      <c r="D7633" t="s">
        <v>28</v>
      </c>
      <c r="E7633" t="s">
        <v>645</v>
      </c>
    </row>
    <row r="7634" spans="1:5" ht="18.75" customHeight="1" x14ac:dyDescent="0.3">
      <c r="A7634" s="4">
        <v>1997</v>
      </c>
      <c r="B7634" t="s">
        <v>1652</v>
      </c>
      <c r="C7634" s="10">
        <v>200000</v>
      </c>
      <c r="D7634" t="s">
        <v>24</v>
      </c>
      <c r="E7634" t="s">
        <v>645</v>
      </c>
    </row>
    <row r="7635" spans="1:5" ht="18.75" customHeight="1" x14ac:dyDescent="0.3">
      <c r="A7635" s="4">
        <v>1997</v>
      </c>
      <c r="B7635" t="s">
        <v>2090</v>
      </c>
      <c r="C7635" s="10">
        <v>178000</v>
      </c>
      <c r="D7635" t="s">
        <v>54</v>
      </c>
      <c r="E7635" t="s">
        <v>645</v>
      </c>
    </row>
    <row r="7636" spans="1:5" ht="18.75" customHeight="1" x14ac:dyDescent="0.3">
      <c r="A7636" s="4">
        <v>1997</v>
      </c>
      <c r="B7636" t="s">
        <v>2091</v>
      </c>
      <c r="C7636" s="10">
        <v>173000</v>
      </c>
      <c r="D7636" t="s">
        <v>24</v>
      </c>
      <c r="E7636" t="s">
        <v>645</v>
      </c>
    </row>
    <row r="7637" spans="1:5" ht="18.75" customHeight="1" x14ac:dyDescent="0.3">
      <c r="A7637" s="4">
        <v>1997</v>
      </c>
      <c r="B7637" t="s">
        <v>2092</v>
      </c>
      <c r="C7637" s="10">
        <v>150000</v>
      </c>
      <c r="D7637" t="s">
        <v>43</v>
      </c>
      <c r="E7637" t="s">
        <v>645</v>
      </c>
    </row>
    <row r="7638" spans="1:5" ht="18.75" customHeight="1" x14ac:dyDescent="0.3">
      <c r="A7638" s="4">
        <v>1997</v>
      </c>
      <c r="B7638" t="s">
        <v>2093</v>
      </c>
      <c r="C7638" s="10">
        <v>150000</v>
      </c>
      <c r="D7638" t="s">
        <v>24</v>
      </c>
      <c r="E7638" t="s">
        <v>645</v>
      </c>
    </row>
    <row r="7639" spans="1:5" ht="18.75" customHeight="1" x14ac:dyDescent="0.3">
      <c r="A7639" s="4">
        <v>1997</v>
      </c>
      <c r="B7639" t="s">
        <v>2094</v>
      </c>
      <c r="C7639" s="10">
        <v>150000</v>
      </c>
      <c r="D7639" t="s">
        <v>24</v>
      </c>
      <c r="E7639" t="s">
        <v>645</v>
      </c>
    </row>
    <row r="7640" spans="1:5" ht="18.75" customHeight="1" x14ac:dyDescent="0.3">
      <c r="A7640" s="4">
        <v>1997</v>
      </c>
      <c r="B7640" t="s">
        <v>2095</v>
      </c>
      <c r="C7640" s="10">
        <v>150000</v>
      </c>
      <c r="D7640" t="s">
        <v>24</v>
      </c>
      <c r="E7640" t="s">
        <v>645</v>
      </c>
    </row>
    <row r="7641" spans="1:5" ht="18.75" customHeight="1" x14ac:dyDescent="0.3">
      <c r="A7641" s="4">
        <v>1997</v>
      </c>
      <c r="B7641" t="s">
        <v>2096</v>
      </c>
      <c r="C7641" s="10">
        <v>150000</v>
      </c>
      <c r="D7641" t="s">
        <v>28</v>
      </c>
      <c r="E7641" t="s">
        <v>645</v>
      </c>
    </row>
    <row r="7642" spans="1:5" ht="18.75" customHeight="1" x14ac:dyDescent="0.3">
      <c r="A7642" s="4">
        <v>1997</v>
      </c>
      <c r="B7642" t="s">
        <v>1318</v>
      </c>
      <c r="C7642" s="10">
        <v>6000000</v>
      </c>
      <c r="D7642" t="s">
        <v>37</v>
      </c>
      <c r="E7642" t="s">
        <v>672</v>
      </c>
    </row>
    <row r="7643" spans="1:5" ht="18.75" customHeight="1" x14ac:dyDescent="0.3">
      <c r="A7643" s="4">
        <v>1997</v>
      </c>
      <c r="B7643" t="s">
        <v>179</v>
      </c>
      <c r="C7643" s="10">
        <v>3500000</v>
      </c>
      <c r="D7643" t="s">
        <v>50</v>
      </c>
      <c r="E7643" t="s">
        <v>672</v>
      </c>
    </row>
    <row r="7644" spans="1:5" ht="18.75" customHeight="1" x14ac:dyDescent="0.3">
      <c r="A7644" s="4">
        <v>1997</v>
      </c>
      <c r="B7644" t="s">
        <v>393</v>
      </c>
      <c r="C7644" s="10">
        <v>3000000</v>
      </c>
      <c r="D7644" t="s">
        <v>24</v>
      </c>
      <c r="E7644" t="s">
        <v>672</v>
      </c>
    </row>
    <row r="7645" spans="1:5" ht="18.75" customHeight="1" x14ac:dyDescent="0.3">
      <c r="A7645" s="4">
        <v>1997</v>
      </c>
      <c r="B7645" t="s">
        <v>116</v>
      </c>
      <c r="C7645" s="10">
        <v>2850000</v>
      </c>
      <c r="D7645" t="s">
        <v>34</v>
      </c>
      <c r="E7645" t="s">
        <v>672</v>
      </c>
    </row>
    <row r="7646" spans="1:5" ht="18.75" customHeight="1" x14ac:dyDescent="0.3">
      <c r="A7646" s="4">
        <v>1997</v>
      </c>
      <c r="B7646" t="s">
        <v>986</v>
      </c>
      <c r="C7646" s="10">
        <v>2000000</v>
      </c>
      <c r="D7646" t="s">
        <v>24</v>
      </c>
      <c r="E7646" t="s">
        <v>672</v>
      </c>
    </row>
    <row r="7647" spans="1:5" ht="18.75" customHeight="1" x14ac:dyDescent="0.3">
      <c r="A7647" s="4">
        <v>1997</v>
      </c>
      <c r="B7647" t="s">
        <v>1684</v>
      </c>
      <c r="C7647" s="10">
        <v>1425000</v>
      </c>
      <c r="D7647" t="s">
        <v>43</v>
      </c>
      <c r="E7647" t="s">
        <v>672</v>
      </c>
    </row>
    <row r="7648" spans="1:5" ht="18.75" customHeight="1" x14ac:dyDescent="0.3">
      <c r="A7648" s="4">
        <v>1997</v>
      </c>
      <c r="B7648" t="s">
        <v>1841</v>
      </c>
      <c r="C7648" s="10">
        <v>800000</v>
      </c>
      <c r="D7648" t="s">
        <v>28</v>
      </c>
      <c r="E7648" t="s">
        <v>672</v>
      </c>
    </row>
    <row r="7649" spans="1:5" ht="18.75" customHeight="1" x14ac:dyDescent="0.3">
      <c r="A7649" s="4">
        <v>1997</v>
      </c>
      <c r="B7649" t="s">
        <v>1501</v>
      </c>
      <c r="C7649" s="10">
        <v>750000</v>
      </c>
      <c r="D7649" t="s">
        <v>50</v>
      </c>
      <c r="E7649" t="s">
        <v>672</v>
      </c>
    </row>
    <row r="7650" spans="1:5" ht="18.75" customHeight="1" x14ac:dyDescent="0.3">
      <c r="A7650" s="4">
        <v>1997</v>
      </c>
      <c r="B7650" t="s">
        <v>754</v>
      </c>
      <c r="C7650" s="10">
        <v>750000</v>
      </c>
      <c r="D7650" t="s">
        <v>28</v>
      </c>
      <c r="E7650" t="s">
        <v>672</v>
      </c>
    </row>
    <row r="7651" spans="1:5" ht="18.75" customHeight="1" x14ac:dyDescent="0.3">
      <c r="A7651" s="4">
        <v>1997</v>
      </c>
      <c r="B7651" t="s">
        <v>925</v>
      </c>
      <c r="C7651" s="10">
        <v>575000</v>
      </c>
      <c r="D7651" t="s">
        <v>34</v>
      </c>
      <c r="E7651" t="s">
        <v>672</v>
      </c>
    </row>
    <row r="7652" spans="1:5" ht="18.75" customHeight="1" x14ac:dyDescent="0.3">
      <c r="A7652" s="4">
        <v>1997</v>
      </c>
      <c r="B7652" t="s">
        <v>338</v>
      </c>
      <c r="C7652" s="10">
        <v>500000</v>
      </c>
      <c r="D7652" t="s">
        <v>24</v>
      </c>
      <c r="E7652" t="s">
        <v>672</v>
      </c>
    </row>
    <row r="7653" spans="1:5" ht="18.75" customHeight="1" x14ac:dyDescent="0.3">
      <c r="A7653" s="4">
        <v>1997</v>
      </c>
      <c r="B7653" t="s">
        <v>838</v>
      </c>
      <c r="C7653" s="10">
        <v>400000</v>
      </c>
      <c r="D7653" t="s">
        <v>24</v>
      </c>
      <c r="E7653" t="s">
        <v>672</v>
      </c>
    </row>
    <row r="7654" spans="1:5" ht="18.75" customHeight="1" x14ac:dyDescent="0.3">
      <c r="A7654" s="4">
        <v>1997</v>
      </c>
      <c r="B7654" t="s">
        <v>1843</v>
      </c>
      <c r="C7654" s="10">
        <v>400000</v>
      </c>
      <c r="D7654" t="s">
        <v>24</v>
      </c>
      <c r="E7654" t="s">
        <v>672</v>
      </c>
    </row>
    <row r="7655" spans="1:5" ht="18.75" customHeight="1" x14ac:dyDescent="0.3">
      <c r="A7655" s="4">
        <v>1997</v>
      </c>
      <c r="B7655" t="s">
        <v>1562</v>
      </c>
      <c r="C7655" s="10">
        <v>375000</v>
      </c>
      <c r="D7655" t="s">
        <v>24</v>
      </c>
      <c r="E7655" t="s">
        <v>672</v>
      </c>
    </row>
    <row r="7656" spans="1:5" ht="18.75" customHeight="1" x14ac:dyDescent="0.3">
      <c r="A7656" s="4">
        <v>1997</v>
      </c>
      <c r="B7656" t="s">
        <v>1838</v>
      </c>
      <c r="C7656" s="10">
        <v>300000</v>
      </c>
      <c r="D7656" t="s">
        <v>24</v>
      </c>
      <c r="E7656" t="s">
        <v>672</v>
      </c>
    </row>
    <row r="7657" spans="1:5" ht="18.75" customHeight="1" x14ac:dyDescent="0.3">
      <c r="A7657" s="4">
        <v>1997</v>
      </c>
      <c r="B7657" t="s">
        <v>1844</v>
      </c>
      <c r="C7657" s="10">
        <v>275000</v>
      </c>
      <c r="D7657" t="s">
        <v>54</v>
      </c>
      <c r="E7657" t="s">
        <v>672</v>
      </c>
    </row>
    <row r="7658" spans="1:5" ht="18.75" customHeight="1" x14ac:dyDescent="0.3">
      <c r="A7658" s="4">
        <v>1997</v>
      </c>
      <c r="B7658" t="s">
        <v>1686</v>
      </c>
      <c r="C7658" s="10">
        <v>260000</v>
      </c>
      <c r="D7658" t="s">
        <v>28</v>
      </c>
      <c r="E7658" t="s">
        <v>672</v>
      </c>
    </row>
    <row r="7659" spans="1:5" ht="18.75" customHeight="1" x14ac:dyDescent="0.3">
      <c r="A7659" s="4">
        <v>1997</v>
      </c>
      <c r="B7659" t="s">
        <v>1188</v>
      </c>
      <c r="C7659" s="10">
        <v>225000</v>
      </c>
      <c r="D7659" t="s">
        <v>24</v>
      </c>
      <c r="E7659" t="s">
        <v>672</v>
      </c>
    </row>
    <row r="7660" spans="1:5" ht="18.75" customHeight="1" x14ac:dyDescent="0.3">
      <c r="A7660" s="4">
        <v>1997</v>
      </c>
      <c r="B7660" t="s">
        <v>2097</v>
      </c>
      <c r="C7660" s="10">
        <v>220000</v>
      </c>
      <c r="D7660" t="s">
        <v>24</v>
      </c>
      <c r="E7660" t="s">
        <v>672</v>
      </c>
    </row>
    <row r="7661" spans="1:5" ht="18.75" customHeight="1" x14ac:dyDescent="0.3">
      <c r="A7661" s="4">
        <v>1997</v>
      </c>
      <c r="B7661" t="s">
        <v>1839</v>
      </c>
      <c r="C7661" s="10">
        <v>205000</v>
      </c>
      <c r="D7661" t="s">
        <v>24</v>
      </c>
      <c r="E7661" t="s">
        <v>672</v>
      </c>
    </row>
    <row r="7662" spans="1:5" ht="18.75" customHeight="1" x14ac:dyDescent="0.3">
      <c r="A7662" s="4">
        <v>1997</v>
      </c>
      <c r="B7662" t="s">
        <v>1954</v>
      </c>
      <c r="C7662" s="10">
        <v>170000</v>
      </c>
      <c r="D7662" t="s">
        <v>54</v>
      </c>
      <c r="E7662" t="s">
        <v>672</v>
      </c>
    </row>
    <row r="7663" spans="1:5" ht="18.75" customHeight="1" x14ac:dyDescent="0.3">
      <c r="A7663" s="4">
        <v>1997</v>
      </c>
      <c r="B7663" t="s">
        <v>1960</v>
      </c>
      <c r="C7663" s="10">
        <v>165000</v>
      </c>
      <c r="D7663" t="s">
        <v>24</v>
      </c>
      <c r="E7663" t="s">
        <v>672</v>
      </c>
    </row>
    <row r="7664" spans="1:5" ht="18.75" customHeight="1" x14ac:dyDescent="0.3">
      <c r="A7664" s="4">
        <v>1997</v>
      </c>
      <c r="B7664" t="s">
        <v>1956</v>
      </c>
      <c r="C7664" s="10">
        <v>152500</v>
      </c>
      <c r="D7664" t="s">
        <v>43</v>
      </c>
      <c r="E7664" t="s">
        <v>672</v>
      </c>
    </row>
    <row r="7665" spans="1:5" ht="18.75" customHeight="1" x14ac:dyDescent="0.3">
      <c r="A7665" s="4">
        <v>1997</v>
      </c>
      <c r="B7665" t="s">
        <v>1957</v>
      </c>
      <c r="C7665" s="10">
        <v>150000</v>
      </c>
      <c r="D7665" t="s">
        <v>28</v>
      </c>
      <c r="E7665" t="s">
        <v>672</v>
      </c>
    </row>
    <row r="7666" spans="1:5" ht="18.75" customHeight="1" x14ac:dyDescent="0.3">
      <c r="A7666" s="4">
        <v>1997</v>
      </c>
      <c r="B7666" t="s">
        <v>2098</v>
      </c>
      <c r="C7666" s="10">
        <v>150000</v>
      </c>
      <c r="D7666" t="s">
        <v>24</v>
      </c>
      <c r="E7666" t="s">
        <v>672</v>
      </c>
    </row>
    <row r="7667" spans="1:5" ht="18.75" customHeight="1" x14ac:dyDescent="0.3">
      <c r="A7667" s="4">
        <v>1997</v>
      </c>
      <c r="B7667" t="s">
        <v>2099</v>
      </c>
      <c r="C7667" s="10">
        <v>150000</v>
      </c>
      <c r="D7667" t="s">
        <v>37</v>
      </c>
      <c r="E7667" t="s">
        <v>672</v>
      </c>
    </row>
    <row r="7668" spans="1:5" ht="18.75" customHeight="1" x14ac:dyDescent="0.3">
      <c r="A7668" s="4">
        <v>1997</v>
      </c>
      <c r="B7668" t="s">
        <v>1022</v>
      </c>
      <c r="C7668" s="10">
        <v>10000000</v>
      </c>
      <c r="D7668" t="s">
        <v>28</v>
      </c>
      <c r="E7668" t="s">
        <v>701</v>
      </c>
    </row>
    <row r="7669" spans="1:5" ht="18.75" customHeight="1" x14ac:dyDescent="0.3">
      <c r="A7669" s="4">
        <v>1997</v>
      </c>
      <c r="B7669" t="s">
        <v>1321</v>
      </c>
      <c r="C7669" s="10">
        <v>7150000</v>
      </c>
      <c r="D7669" t="s">
        <v>50</v>
      </c>
      <c r="E7669" t="s">
        <v>701</v>
      </c>
    </row>
    <row r="7670" spans="1:5" ht="18.75" customHeight="1" x14ac:dyDescent="0.3">
      <c r="A7670" s="4">
        <v>1997</v>
      </c>
      <c r="B7670" t="s">
        <v>1228</v>
      </c>
      <c r="C7670" s="10">
        <v>6000000</v>
      </c>
      <c r="D7670" t="s">
        <v>54</v>
      </c>
      <c r="E7670" t="s">
        <v>701</v>
      </c>
    </row>
    <row r="7671" spans="1:5" ht="18.75" customHeight="1" x14ac:dyDescent="0.3">
      <c r="A7671" s="4">
        <v>1997</v>
      </c>
      <c r="B7671" t="s">
        <v>961</v>
      </c>
      <c r="C7671" s="10">
        <v>5000000</v>
      </c>
      <c r="D7671" t="s">
        <v>24</v>
      </c>
      <c r="E7671" t="s">
        <v>701</v>
      </c>
    </row>
    <row r="7672" spans="1:5" ht="18.75" customHeight="1" x14ac:dyDescent="0.3">
      <c r="A7672" s="4">
        <v>1997</v>
      </c>
      <c r="B7672" t="s">
        <v>1422</v>
      </c>
      <c r="C7672" s="10">
        <v>4662500</v>
      </c>
      <c r="D7672" t="s">
        <v>24</v>
      </c>
      <c r="E7672" t="s">
        <v>701</v>
      </c>
    </row>
    <row r="7673" spans="1:5" ht="18.75" customHeight="1" x14ac:dyDescent="0.3">
      <c r="A7673" s="4">
        <v>1997</v>
      </c>
      <c r="B7673" t="s">
        <v>1221</v>
      </c>
      <c r="C7673" s="10">
        <v>4620000</v>
      </c>
      <c r="D7673" t="s">
        <v>24</v>
      </c>
      <c r="E7673" t="s">
        <v>701</v>
      </c>
    </row>
    <row r="7674" spans="1:5" ht="18.75" customHeight="1" x14ac:dyDescent="0.3">
      <c r="A7674" s="4">
        <v>1997</v>
      </c>
      <c r="B7674" t="s">
        <v>704</v>
      </c>
      <c r="C7674" s="10">
        <v>4500000</v>
      </c>
      <c r="D7674" t="s">
        <v>43</v>
      </c>
      <c r="E7674" t="s">
        <v>701</v>
      </c>
    </row>
    <row r="7675" spans="1:5" ht="18.75" customHeight="1" x14ac:dyDescent="0.3">
      <c r="A7675" s="4">
        <v>1997</v>
      </c>
      <c r="B7675" t="s">
        <v>114</v>
      </c>
      <c r="C7675" s="10">
        <v>1800000</v>
      </c>
      <c r="D7675" t="s">
        <v>28</v>
      </c>
      <c r="E7675" t="s">
        <v>701</v>
      </c>
    </row>
    <row r="7676" spans="1:5" ht="18.75" customHeight="1" x14ac:dyDescent="0.3">
      <c r="A7676" s="4">
        <v>1997</v>
      </c>
      <c r="B7676" t="s">
        <v>878</v>
      </c>
      <c r="C7676" s="10">
        <v>1500000</v>
      </c>
      <c r="D7676" t="s">
        <v>34</v>
      </c>
      <c r="E7676" t="s">
        <v>701</v>
      </c>
    </row>
    <row r="7677" spans="1:5" ht="18.75" customHeight="1" x14ac:dyDescent="0.3">
      <c r="A7677" s="4">
        <v>1997</v>
      </c>
      <c r="B7677" t="s">
        <v>524</v>
      </c>
      <c r="C7677" s="10">
        <v>1300000</v>
      </c>
      <c r="D7677" t="s">
        <v>24</v>
      </c>
      <c r="E7677" t="s">
        <v>701</v>
      </c>
    </row>
    <row r="7678" spans="1:5" ht="18.75" customHeight="1" x14ac:dyDescent="0.3">
      <c r="A7678" s="4">
        <v>1997</v>
      </c>
      <c r="B7678" t="s">
        <v>1354</v>
      </c>
      <c r="C7678" s="10">
        <v>1300000</v>
      </c>
      <c r="D7678" t="s">
        <v>28</v>
      </c>
      <c r="E7678" t="s">
        <v>701</v>
      </c>
    </row>
    <row r="7679" spans="1:5" ht="18.75" customHeight="1" x14ac:dyDescent="0.3">
      <c r="A7679" s="4">
        <v>1997</v>
      </c>
      <c r="B7679" t="s">
        <v>700</v>
      </c>
      <c r="C7679" s="10">
        <v>1150000</v>
      </c>
      <c r="D7679" t="s">
        <v>28</v>
      </c>
      <c r="E7679" t="s">
        <v>701</v>
      </c>
    </row>
    <row r="7680" spans="1:5" ht="18.75" customHeight="1" x14ac:dyDescent="0.3">
      <c r="A7680" s="4">
        <v>1997</v>
      </c>
      <c r="B7680" t="s">
        <v>151</v>
      </c>
      <c r="C7680" s="10">
        <v>1050000</v>
      </c>
      <c r="D7680" t="s">
        <v>24</v>
      </c>
      <c r="E7680" t="s">
        <v>701</v>
      </c>
    </row>
    <row r="7681" spans="1:5" ht="18.75" customHeight="1" x14ac:dyDescent="0.3">
      <c r="A7681" s="4">
        <v>1997</v>
      </c>
      <c r="B7681" t="s">
        <v>421</v>
      </c>
      <c r="C7681" s="10">
        <v>725000</v>
      </c>
      <c r="D7681" t="s">
        <v>28</v>
      </c>
      <c r="E7681" t="s">
        <v>701</v>
      </c>
    </row>
    <row r="7682" spans="1:5" ht="18.75" customHeight="1" x14ac:dyDescent="0.3">
      <c r="A7682" s="4">
        <v>1997</v>
      </c>
      <c r="B7682" t="s">
        <v>855</v>
      </c>
      <c r="C7682" s="10">
        <v>425000</v>
      </c>
      <c r="D7682" t="s">
        <v>34</v>
      </c>
      <c r="E7682" t="s">
        <v>701</v>
      </c>
    </row>
    <row r="7683" spans="1:5" ht="18.75" customHeight="1" x14ac:dyDescent="0.3">
      <c r="A7683" s="4">
        <v>1997</v>
      </c>
      <c r="B7683" t="s">
        <v>1689</v>
      </c>
      <c r="C7683" s="10">
        <v>420000</v>
      </c>
      <c r="D7683" t="s">
        <v>24</v>
      </c>
      <c r="E7683" t="s">
        <v>701</v>
      </c>
    </row>
    <row r="7684" spans="1:5" ht="18.75" customHeight="1" x14ac:dyDescent="0.3">
      <c r="A7684" s="4">
        <v>1997</v>
      </c>
      <c r="B7684" t="s">
        <v>211</v>
      </c>
      <c r="C7684" s="10">
        <v>375000</v>
      </c>
      <c r="D7684" t="s">
        <v>34</v>
      </c>
      <c r="E7684" t="s">
        <v>701</v>
      </c>
    </row>
    <row r="7685" spans="1:5" ht="18.75" customHeight="1" x14ac:dyDescent="0.3">
      <c r="A7685" s="4">
        <v>1997</v>
      </c>
      <c r="B7685" t="s">
        <v>1846</v>
      </c>
      <c r="C7685" s="10">
        <v>350000</v>
      </c>
      <c r="D7685" t="s">
        <v>37</v>
      </c>
      <c r="E7685" t="s">
        <v>701</v>
      </c>
    </row>
    <row r="7686" spans="1:5" ht="18.75" customHeight="1" x14ac:dyDescent="0.3">
      <c r="A7686" s="4">
        <v>1997</v>
      </c>
      <c r="B7686" t="s">
        <v>1847</v>
      </c>
      <c r="C7686" s="10">
        <v>285000</v>
      </c>
      <c r="D7686" t="s">
        <v>37</v>
      </c>
      <c r="E7686" t="s">
        <v>701</v>
      </c>
    </row>
    <row r="7687" spans="1:5" ht="18.75" customHeight="1" x14ac:dyDescent="0.3">
      <c r="A7687" s="4">
        <v>1997</v>
      </c>
      <c r="B7687" t="s">
        <v>79</v>
      </c>
      <c r="C7687" s="10">
        <v>275000</v>
      </c>
      <c r="D7687" t="s">
        <v>24</v>
      </c>
      <c r="E7687" t="s">
        <v>701</v>
      </c>
    </row>
    <row r="7688" spans="1:5" ht="18.75" customHeight="1" x14ac:dyDescent="0.3">
      <c r="A7688" s="4">
        <v>1997</v>
      </c>
      <c r="B7688" t="s">
        <v>2100</v>
      </c>
      <c r="C7688" s="10">
        <v>240000</v>
      </c>
      <c r="D7688" t="s">
        <v>24</v>
      </c>
      <c r="E7688" t="s">
        <v>701</v>
      </c>
    </row>
    <row r="7689" spans="1:5" ht="18.75" customHeight="1" x14ac:dyDescent="0.3">
      <c r="A7689" s="4">
        <v>1997</v>
      </c>
      <c r="B7689" t="s">
        <v>1961</v>
      </c>
      <c r="C7689" s="10">
        <v>225000</v>
      </c>
      <c r="D7689" t="s">
        <v>28</v>
      </c>
      <c r="E7689" t="s">
        <v>701</v>
      </c>
    </row>
    <row r="7690" spans="1:5" ht="18.75" customHeight="1" x14ac:dyDescent="0.3">
      <c r="A7690" s="4">
        <v>1997</v>
      </c>
      <c r="B7690" t="s">
        <v>1962</v>
      </c>
      <c r="C7690" s="10">
        <v>200000</v>
      </c>
      <c r="D7690" t="s">
        <v>24</v>
      </c>
      <c r="E7690" t="s">
        <v>701</v>
      </c>
    </row>
    <row r="7691" spans="1:5" ht="18.75" customHeight="1" x14ac:dyDescent="0.3">
      <c r="A7691" s="4">
        <v>1997</v>
      </c>
      <c r="B7691" t="s">
        <v>1964</v>
      </c>
      <c r="C7691" s="10">
        <v>185000</v>
      </c>
      <c r="D7691" t="s">
        <v>54</v>
      </c>
      <c r="E7691" t="s">
        <v>701</v>
      </c>
    </row>
    <row r="7692" spans="1:5" ht="18.75" customHeight="1" x14ac:dyDescent="0.3">
      <c r="A7692" s="4">
        <v>1997</v>
      </c>
      <c r="B7692" t="s">
        <v>2101</v>
      </c>
      <c r="C7692" s="10">
        <v>172500</v>
      </c>
      <c r="D7692" t="s">
        <v>24</v>
      </c>
      <c r="E7692" t="s">
        <v>701</v>
      </c>
    </row>
    <row r="7693" spans="1:5" ht="18.75" customHeight="1" x14ac:dyDescent="0.3">
      <c r="A7693" s="4">
        <v>1997</v>
      </c>
      <c r="B7693" t="s">
        <v>2102</v>
      </c>
      <c r="C7693" s="10">
        <v>160000</v>
      </c>
      <c r="D7693" t="s">
        <v>24</v>
      </c>
      <c r="E7693" t="s">
        <v>701</v>
      </c>
    </row>
    <row r="7694" spans="1:5" ht="18.75" customHeight="1" x14ac:dyDescent="0.3">
      <c r="A7694" s="4">
        <v>1997</v>
      </c>
      <c r="B7694" t="s">
        <v>2103</v>
      </c>
      <c r="C7694" s="10">
        <v>157500</v>
      </c>
      <c r="D7694" t="s">
        <v>24</v>
      </c>
      <c r="E7694" t="s">
        <v>701</v>
      </c>
    </row>
    <row r="7695" spans="1:5" ht="18.75" customHeight="1" x14ac:dyDescent="0.3">
      <c r="A7695" s="4">
        <v>1997</v>
      </c>
      <c r="B7695" t="s">
        <v>2104</v>
      </c>
      <c r="C7695" s="10">
        <v>150000</v>
      </c>
      <c r="D7695" t="s">
        <v>24</v>
      </c>
      <c r="E7695" t="s">
        <v>701</v>
      </c>
    </row>
    <row r="7696" spans="1:5" ht="18.75" customHeight="1" x14ac:dyDescent="0.3">
      <c r="A7696" s="4">
        <v>1997</v>
      </c>
      <c r="B7696" t="s">
        <v>143</v>
      </c>
      <c r="C7696" s="10">
        <v>9237500</v>
      </c>
      <c r="D7696" t="s">
        <v>50</v>
      </c>
      <c r="E7696" t="s">
        <v>729</v>
      </c>
    </row>
    <row r="7697" spans="1:5" ht="18.75" customHeight="1" x14ac:dyDescent="0.3">
      <c r="A7697" s="4">
        <v>1997</v>
      </c>
      <c r="B7697" t="s">
        <v>397</v>
      </c>
      <c r="C7697" s="10">
        <v>6666667</v>
      </c>
      <c r="D7697" t="s">
        <v>24</v>
      </c>
      <c r="E7697" t="s">
        <v>729</v>
      </c>
    </row>
    <row r="7698" spans="1:5" ht="18.75" customHeight="1" x14ac:dyDescent="0.3">
      <c r="A7698" s="4">
        <v>1997</v>
      </c>
      <c r="B7698" t="s">
        <v>582</v>
      </c>
      <c r="C7698" s="10">
        <v>5450000</v>
      </c>
      <c r="D7698" t="s">
        <v>28</v>
      </c>
      <c r="E7698" t="s">
        <v>729</v>
      </c>
    </row>
    <row r="7699" spans="1:5" ht="18.75" customHeight="1" x14ac:dyDescent="0.3">
      <c r="A7699" s="4">
        <v>1997</v>
      </c>
      <c r="B7699" t="s">
        <v>887</v>
      </c>
      <c r="C7699" s="10">
        <v>5250000</v>
      </c>
      <c r="D7699" t="s">
        <v>28</v>
      </c>
      <c r="E7699" t="s">
        <v>729</v>
      </c>
    </row>
    <row r="7700" spans="1:5" ht="18.75" customHeight="1" x14ac:dyDescent="0.3">
      <c r="A7700" s="4">
        <v>1997</v>
      </c>
      <c r="B7700" t="s">
        <v>856</v>
      </c>
      <c r="C7700" s="10">
        <v>5000000</v>
      </c>
      <c r="D7700" t="s">
        <v>24</v>
      </c>
      <c r="E7700" t="s">
        <v>729</v>
      </c>
    </row>
    <row r="7701" spans="1:5" ht="18.75" customHeight="1" x14ac:dyDescent="0.3">
      <c r="A7701" s="4">
        <v>1997</v>
      </c>
      <c r="B7701" t="s">
        <v>1366</v>
      </c>
      <c r="C7701" s="10">
        <v>4300000</v>
      </c>
      <c r="D7701" t="s">
        <v>50</v>
      </c>
      <c r="E7701" t="s">
        <v>729</v>
      </c>
    </row>
    <row r="7702" spans="1:5" ht="18.75" customHeight="1" x14ac:dyDescent="0.3">
      <c r="A7702" s="4">
        <v>1997</v>
      </c>
      <c r="B7702" t="s">
        <v>146</v>
      </c>
      <c r="C7702" s="10">
        <v>3166666</v>
      </c>
      <c r="D7702" t="s">
        <v>24</v>
      </c>
      <c r="E7702" t="s">
        <v>729</v>
      </c>
    </row>
    <row r="7703" spans="1:5" ht="18.75" customHeight="1" x14ac:dyDescent="0.3">
      <c r="A7703" s="4">
        <v>1997</v>
      </c>
      <c r="B7703" t="s">
        <v>404</v>
      </c>
      <c r="C7703" s="10">
        <v>2353644</v>
      </c>
      <c r="D7703" t="s">
        <v>28</v>
      </c>
      <c r="E7703" t="s">
        <v>729</v>
      </c>
    </row>
    <row r="7704" spans="1:5" ht="18.75" customHeight="1" x14ac:dyDescent="0.3">
      <c r="A7704" s="4">
        <v>1997</v>
      </c>
      <c r="B7704" t="s">
        <v>794</v>
      </c>
      <c r="C7704" s="10">
        <v>2250000</v>
      </c>
      <c r="D7704" t="s">
        <v>34</v>
      </c>
      <c r="E7704" t="s">
        <v>729</v>
      </c>
    </row>
    <row r="7705" spans="1:5" ht="18.75" customHeight="1" x14ac:dyDescent="0.3">
      <c r="A7705" s="4">
        <v>1997</v>
      </c>
      <c r="B7705" t="s">
        <v>594</v>
      </c>
      <c r="C7705" s="10">
        <v>2000000</v>
      </c>
      <c r="D7705" t="s">
        <v>54</v>
      </c>
      <c r="E7705" t="s">
        <v>729</v>
      </c>
    </row>
    <row r="7706" spans="1:5" ht="18.75" customHeight="1" x14ac:dyDescent="0.3">
      <c r="A7706" s="4">
        <v>1997</v>
      </c>
      <c r="B7706" t="s">
        <v>380</v>
      </c>
      <c r="C7706" s="10">
        <v>2000000</v>
      </c>
      <c r="D7706" t="s">
        <v>24</v>
      </c>
      <c r="E7706" t="s">
        <v>729</v>
      </c>
    </row>
    <row r="7707" spans="1:5" ht="18.75" customHeight="1" x14ac:dyDescent="0.3">
      <c r="A7707" s="4">
        <v>1997</v>
      </c>
      <c r="B7707" t="s">
        <v>944</v>
      </c>
      <c r="C7707" s="10">
        <v>1616000</v>
      </c>
      <c r="D7707" t="s">
        <v>24</v>
      </c>
      <c r="E7707" t="s">
        <v>729</v>
      </c>
    </row>
    <row r="7708" spans="1:5" ht="18.75" customHeight="1" x14ac:dyDescent="0.3">
      <c r="A7708" s="4">
        <v>1997</v>
      </c>
      <c r="B7708" t="s">
        <v>1105</v>
      </c>
      <c r="C7708" s="10">
        <v>1500000</v>
      </c>
      <c r="D7708" t="s">
        <v>54</v>
      </c>
      <c r="E7708" t="s">
        <v>729</v>
      </c>
    </row>
    <row r="7709" spans="1:5" ht="18.75" customHeight="1" x14ac:dyDescent="0.3">
      <c r="A7709" s="4">
        <v>1997</v>
      </c>
      <c r="B7709" t="s">
        <v>1424</v>
      </c>
      <c r="C7709" s="10">
        <v>1100000</v>
      </c>
      <c r="D7709" t="s">
        <v>37</v>
      </c>
      <c r="E7709" t="s">
        <v>729</v>
      </c>
    </row>
    <row r="7710" spans="1:5" ht="18.75" customHeight="1" x14ac:dyDescent="0.3">
      <c r="A7710" s="4">
        <v>1997</v>
      </c>
      <c r="B7710" t="s">
        <v>941</v>
      </c>
      <c r="C7710" s="10">
        <v>1000000</v>
      </c>
      <c r="D7710" t="s">
        <v>28</v>
      </c>
      <c r="E7710" t="s">
        <v>729</v>
      </c>
    </row>
    <row r="7711" spans="1:5" ht="18.75" customHeight="1" x14ac:dyDescent="0.3">
      <c r="A7711" s="4">
        <v>1997</v>
      </c>
      <c r="B7711" t="s">
        <v>1618</v>
      </c>
      <c r="C7711" s="10">
        <v>990000</v>
      </c>
      <c r="D7711" t="s">
        <v>24</v>
      </c>
      <c r="E7711" t="s">
        <v>729</v>
      </c>
    </row>
    <row r="7712" spans="1:5" ht="18.75" customHeight="1" x14ac:dyDescent="0.3">
      <c r="A7712" s="4">
        <v>1997</v>
      </c>
      <c r="B7712" t="s">
        <v>1452</v>
      </c>
      <c r="C7712" s="10">
        <v>765000</v>
      </c>
      <c r="D7712" t="s">
        <v>24</v>
      </c>
      <c r="E7712" t="s">
        <v>729</v>
      </c>
    </row>
    <row r="7713" spans="1:5" ht="18.75" customHeight="1" x14ac:dyDescent="0.3">
      <c r="A7713" s="4">
        <v>1997</v>
      </c>
      <c r="B7713" t="s">
        <v>799</v>
      </c>
      <c r="C7713" s="10">
        <v>750000</v>
      </c>
      <c r="D7713" t="s">
        <v>37</v>
      </c>
      <c r="E7713" t="s">
        <v>729</v>
      </c>
    </row>
    <row r="7714" spans="1:5" ht="18.75" customHeight="1" x14ac:dyDescent="0.3">
      <c r="A7714" s="4">
        <v>1997</v>
      </c>
      <c r="B7714" t="s">
        <v>381</v>
      </c>
      <c r="C7714" s="10">
        <v>750000</v>
      </c>
      <c r="D7714" t="s">
        <v>28</v>
      </c>
      <c r="E7714" t="s">
        <v>729</v>
      </c>
    </row>
    <row r="7715" spans="1:5" ht="18.75" customHeight="1" x14ac:dyDescent="0.3">
      <c r="A7715" s="4">
        <v>1997</v>
      </c>
      <c r="B7715" t="s">
        <v>1854</v>
      </c>
      <c r="C7715" s="10">
        <v>600000</v>
      </c>
      <c r="D7715" t="s">
        <v>24</v>
      </c>
      <c r="E7715" t="s">
        <v>729</v>
      </c>
    </row>
    <row r="7716" spans="1:5" ht="18.75" customHeight="1" x14ac:dyDescent="0.3">
      <c r="A7716" s="4">
        <v>1997</v>
      </c>
      <c r="B7716" t="s">
        <v>1855</v>
      </c>
      <c r="C7716" s="10">
        <v>550000</v>
      </c>
      <c r="D7716" t="s">
        <v>24</v>
      </c>
      <c r="E7716" t="s">
        <v>729</v>
      </c>
    </row>
    <row r="7717" spans="1:5" ht="18.75" customHeight="1" x14ac:dyDescent="0.3">
      <c r="A7717" s="4">
        <v>1997</v>
      </c>
      <c r="B7717" t="s">
        <v>1965</v>
      </c>
      <c r="C7717" s="10">
        <v>540000</v>
      </c>
      <c r="D7717" t="s">
        <v>43</v>
      </c>
      <c r="E7717" t="s">
        <v>729</v>
      </c>
    </row>
    <row r="7718" spans="1:5" ht="18.75" customHeight="1" x14ac:dyDescent="0.3">
      <c r="A7718" s="4">
        <v>1997</v>
      </c>
      <c r="B7718" t="s">
        <v>1341</v>
      </c>
      <c r="C7718" s="10">
        <v>435000</v>
      </c>
      <c r="D7718" t="s">
        <v>24</v>
      </c>
      <c r="E7718" t="s">
        <v>729</v>
      </c>
    </row>
    <row r="7719" spans="1:5" ht="18.75" customHeight="1" x14ac:dyDescent="0.3">
      <c r="A7719" s="4">
        <v>1997</v>
      </c>
      <c r="B7719" t="s">
        <v>939</v>
      </c>
      <c r="C7719" s="10">
        <v>400000</v>
      </c>
      <c r="D7719" t="s">
        <v>43</v>
      </c>
      <c r="E7719" t="s">
        <v>729</v>
      </c>
    </row>
    <row r="7720" spans="1:5" ht="18.75" customHeight="1" x14ac:dyDescent="0.3">
      <c r="A7720" s="4">
        <v>1997</v>
      </c>
      <c r="B7720" t="s">
        <v>1852</v>
      </c>
      <c r="C7720" s="10">
        <v>161100</v>
      </c>
      <c r="D7720" t="s">
        <v>24</v>
      </c>
      <c r="E7720" t="s">
        <v>729</v>
      </c>
    </row>
    <row r="7721" spans="1:5" ht="18.75" customHeight="1" x14ac:dyDescent="0.3">
      <c r="A7721" s="4">
        <v>1997</v>
      </c>
      <c r="B7721" t="s">
        <v>2105</v>
      </c>
      <c r="C7721" s="10">
        <v>158800</v>
      </c>
      <c r="D7721" t="s">
        <v>28</v>
      </c>
      <c r="E7721" t="s">
        <v>729</v>
      </c>
    </row>
    <row r="7722" spans="1:5" ht="18.75" customHeight="1" x14ac:dyDescent="0.3">
      <c r="A7722" s="4">
        <v>1997</v>
      </c>
      <c r="B7722" t="s">
        <v>2106</v>
      </c>
      <c r="C7722" s="10">
        <v>158500</v>
      </c>
      <c r="D7722" t="s">
        <v>34</v>
      </c>
      <c r="E7722" t="s">
        <v>729</v>
      </c>
    </row>
    <row r="7723" spans="1:5" ht="18.75" customHeight="1" x14ac:dyDescent="0.3">
      <c r="A7723" s="4">
        <v>1998</v>
      </c>
      <c r="B7723" t="s">
        <v>61</v>
      </c>
      <c r="C7723" s="10">
        <v>5000000</v>
      </c>
      <c r="D7723" t="s">
        <v>24</v>
      </c>
      <c r="E7723" t="s">
        <v>25</v>
      </c>
    </row>
    <row r="7724" spans="1:5" ht="18.75" customHeight="1" x14ac:dyDescent="0.3">
      <c r="A7724" s="4">
        <v>1998</v>
      </c>
      <c r="B7724" t="s">
        <v>979</v>
      </c>
      <c r="C7724" s="10">
        <v>5000000</v>
      </c>
      <c r="D7724" t="s">
        <v>24</v>
      </c>
      <c r="E7724" t="s">
        <v>25</v>
      </c>
    </row>
    <row r="7725" spans="1:5" ht="18.75" customHeight="1" x14ac:dyDescent="0.3">
      <c r="A7725" s="4">
        <v>1998</v>
      </c>
      <c r="B7725" t="s">
        <v>1430</v>
      </c>
      <c r="C7725" s="10">
        <v>5000000</v>
      </c>
      <c r="D7725" t="s">
        <v>28</v>
      </c>
      <c r="E7725" t="s">
        <v>25</v>
      </c>
    </row>
    <row r="7726" spans="1:5" ht="18.75" customHeight="1" x14ac:dyDescent="0.3">
      <c r="A7726" s="4">
        <v>1998</v>
      </c>
      <c r="B7726" t="s">
        <v>1605</v>
      </c>
      <c r="C7726" s="10">
        <v>2900000</v>
      </c>
      <c r="D7726" t="s">
        <v>24</v>
      </c>
      <c r="E7726" t="s">
        <v>25</v>
      </c>
    </row>
    <row r="7727" spans="1:5" ht="18.75" customHeight="1" x14ac:dyDescent="0.3">
      <c r="A7727" s="4">
        <v>1998</v>
      </c>
      <c r="B7727" t="s">
        <v>1573</v>
      </c>
      <c r="C7727" s="10">
        <v>2800000</v>
      </c>
      <c r="D7727" t="s">
        <v>28</v>
      </c>
      <c r="E7727" t="s">
        <v>25</v>
      </c>
    </row>
    <row r="7728" spans="1:5" ht="18.75" customHeight="1" x14ac:dyDescent="0.3">
      <c r="A7728" s="4">
        <v>1998</v>
      </c>
      <c r="B7728" t="s">
        <v>143</v>
      </c>
      <c r="C7728" s="10">
        <v>2800000</v>
      </c>
      <c r="D7728" t="s">
        <v>50</v>
      </c>
      <c r="E7728" t="s">
        <v>25</v>
      </c>
    </row>
    <row r="7729" spans="1:5" ht="18.75" customHeight="1" x14ac:dyDescent="0.3">
      <c r="A7729" s="4">
        <v>1998</v>
      </c>
      <c r="B7729" t="s">
        <v>889</v>
      </c>
      <c r="C7729" s="10">
        <v>2700000</v>
      </c>
      <c r="D7729" t="s">
        <v>43</v>
      </c>
      <c r="E7729" t="s">
        <v>25</v>
      </c>
    </row>
    <row r="7730" spans="1:5" ht="18.75" customHeight="1" x14ac:dyDescent="0.3">
      <c r="A7730" s="4">
        <v>1998</v>
      </c>
      <c r="B7730" t="s">
        <v>1114</v>
      </c>
      <c r="C7730" s="10">
        <v>1900000</v>
      </c>
      <c r="D7730" t="s">
        <v>54</v>
      </c>
      <c r="E7730" t="s">
        <v>25</v>
      </c>
    </row>
    <row r="7731" spans="1:5" ht="18.75" customHeight="1" x14ac:dyDescent="0.3">
      <c r="A7731" s="4">
        <v>1998</v>
      </c>
      <c r="B7731" t="s">
        <v>1695</v>
      </c>
      <c r="C7731" s="10">
        <v>1400000</v>
      </c>
      <c r="D7731" t="s">
        <v>28</v>
      </c>
      <c r="E7731" t="s">
        <v>25</v>
      </c>
    </row>
    <row r="7732" spans="1:5" ht="18.75" customHeight="1" x14ac:dyDescent="0.3">
      <c r="A7732" s="4">
        <v>1998</v>
      </c>
      <c r="B7732" t="s">
        <v>1101</v>
      </c>
      <c r="C7732" s="10">
        <v>1150000</v>
      </c>
      <c r="D7732" t="s">
        <v>24</v>
      </c>
      <c r="E7732" t="s">
        <v>25</v>
      </c>
    </row>
    <row r="7733" spans="1:5" ht="18.75" customHeight="1" x14ac:dyDescent="0.3">
      <c r="A7733" s="4">
        <v>1998</v>
      </c>
      <c r="B7733" t="s">
        <v>722</v>
      </c>
      <c r="C7733" s="10">
        <v>1000000</v>
      </c>
      <c r="D7733" t="s">
        <v>24</v>
      </c>
      <c r="E7733" t="s">
        <v>25</v>
      </c>
    </row>
    <row r="7734" spans="1:5" ht="18.75" customHeight="1" x14ac:dyDescent="0.3">
      <c r="A7734" s="4">
        <v>1998</v>
      </c>
      <c r="B7734" t="s">
        <v>1698</v>
      </c>
      <c r="C7734" s="10">
        <v>950000</v>
      </c>
      <c r="D7734" t="s">
        <v>24</v>
      </c>
      <c r="E7734" t="s">
        <v>25</v>
      </c>
    </row>
    <row r="7735" spans="1:5" ht="18.75" customHeight="1" x14ac:dyDescent="0.3">
      <c r="A7735" s="4">
        <v>1998</v>
      </c>
      <c r="B7735" t="s">
        <v>885</v>
      </c>
      <c r="C7735" s="10">
        <v>850000</v>
      </c>
      <c r="D7735" t="s">
        <v>37</v>
      </c>
      <c r="E7735" t="s">
        <v>25</v>
      </c>
    </row>
    <row r="7736" spans="1:5" ht="18.75" customHeight="1" x14ac:dyDescent="0.3">
      <c r="A7736" s="4">
        <v>1998</v>
      </c>
      <c r="B7736" t="s">
        <v>1273</v>
      </c>
      <c r="C7736" s="10">
        <v>700000</v>
      </c>
      <c r="D7736" t="s">
        <v>24</v>
      </c>
      <c r="E7736" t="s">
        <v>25</v>
      </c>
    </row>
    <row r="7737" spans="1:5" ht="18.75" customHeight="1" x14ac:dyDescent="0.3">
      <c r="A7737" s="4">
        <v>1998</v>
      </c>
      <c r="B7737" t="s">
        <v>1972</v>
      </c>
      <c r="C7737" s="10">
        <v>500000</v>
      </c>
      <c r="D7737" t="s">
        <v>50</v>
      </c>
      <c r="E7737" t="s">
        <v>25</v>
      </c>
    </row>
    <row r="7738" spans="1:5" ht="18.75" customHeight="1" x14ac:dyDescent="0.3">
      <c r="A7738" s="4">
        <v>1998</v>
      </c>
      <c r="B7738" t="s">
        <v>1459</v>
      </c>
      <c r="C7738" s="10">
        <v>475000</v>
      </c>
      <c r="D7738" t="s">
        <v>34</v>
      </c>
      <c r="E7738" t="s">
        <v>25</v>
      </c>
    </row>
    <row r="7739" spans="1:5" ht="18.75" customHeight="1" x14ac:dyDescent="0.3">
      <c r="A7739" s="4">
        <v>1998</v>
      </c>
      <c r="B7739" t="s">
        <v>1846</v>
      </c>
      <c r="C7739" s="10">
        <v>425000</v>
      </c>
      <c r="D7739" t="s">
        <v>43</v>
      </c>
      <c r="E7739" t="s">
        <v>25</v>
      </c>
    </row>
    <row r="7740" spans="1:5" ht="18.75" customHeight="1" x14ac:dyDescent="0.3">
      <c r="A7740" s="4">
        <v>1998</v>
      </c>
      <c r="B7740" t="s">
        <v>1285</v>
      </c>
      <c r="C7740" s="10">
        <v>400000</v>
      </c>
      <c r="D7740" t="s">
        <v>24</v>
      </c>
      <c r="E7740" t="s">
        <v>25</v>
      </c>
    </row>
    <row r="7741" spans="1:5" ht="18.75" customHeight="1" x14ac:dyDescent="0.3">
      <c r="A7741" s="4">
        <v>1998</v>
      </c>
      <c r="B7741" t="s">
        <v>1970</v>
      </c>
      <c r="C7741" s="10">
        <v>325000</v>
      </c>
      <c r="D7741" t="s">
        <v>24</v>
      </c>
      <c r="E7741" t="s">
        <v>25</v>
      </c>
    </row>
    <row r="7742" spans="1:5" ht="18.75" customHeight="1" x14ac:dyDescent="0.3">
      <c r="A7742" s="4">
        <v>1998</v>
      </c>
      <c r="B7742" t="s">
        <v>1974</v>
      </c>
      <c r="C7742" s="10">
        <v>295000</v>
      </c>
      <c r="D7742" t="s">
        <v>24</v>
      </c>
      <c r="E7742" t="s">
        <v>25</v>
      </c>
    </row>
    <row r="7743" spans="1:5" ht="18.75" customHeight="1" x14ac:dyDescent="0.3">
      <c r="A7743" s="4">
        <v>1998</v>
      </c>
      <c r="B7743" t="s">
        <v>1975</v>
      </c>
      <c r="C7743" s="10">
        <v>226500</v>
      </c>
      <c r="D7743" t="s">
        <v>24</v>
      </c>
      <c r="E7743" t="s">
        <v>25</v>
      </c>
    </row>
    <row r="7744" spans="1:5" ht="18.75" customHeight="1" x14ac:dyDescent="0.3">
      <c r="A7744" s="4">
        <v>1998</v>
      </c>
      <c r="B7744" t="s">
        <v>1973</v>
      </c>
      <c r="C7744" s="10">
        <v>226500</v>
      </c>
      <c r="D7744" t="s">
        <v>24</v>
      </c>
      <c r="E7744" t="s">
        <v>25</v>
      </c>
    </row>
    <row r="7745" spans="1:5" ht="18.75" customHeight="1" x14ac:dyDescent="0.3">
      <c r="A7745" s="4">
        <v>1998</v>
      </c>
      <c r="B7745" t="s">
        <v>1987</v>
      </c>
      <c r="C7745" s="10">
        <v>210000</v>
      </c>
      <c r="D7745" t="s">
        <v>28</v>
      </c>
      <c r="E7745" t="s">
        <v>25</v>
      </c>
    </row>
    <row r="7746" spans="1:5" ht="18.75" customHeight="1" x14ac:dyDescent="0.3">
      <c r="A7746" s="4">
        <v>1998</v>
      </c>
      <c r="B7746" t="s">
        <v>2090</v>
      </c>
      <c r="C7746" s="10">
        <v>210000</v>
      </c>
      <c r="D7746" t="s">
        <v>54</v>
      </c>
      <c r="E7746" t="s">
        <v>25</v>
      </c>
    </row>
    <row r="7747" spans="1:5" ht="18.75" customHeight="1" x14ac:dyDescent="0.3">
      <c r="A7747" s="4">
        <v>1998</v>
      </c>
      <c r="B7747" t="s">
        <v>1976</v>
      </c>
      <c r="C7747" s="10">
        <v>200000</v>
      </c>
      <c r="D7747" t="s">
        <v>34</v>
      </c>
      <c r="E7747" t="s">
        <v>25</v>
      </c>
    </row>
    <row r="7748" spans="1:5" ht="18.75" customHeight="1" x14ac:dyDescent="0.3">
      <c r="A7748" s="4">
        <v>1998</v>
      </c>
      <c r="B7748" t="s">
        <v>1966</v>
      </c>
      <c r="C7748" s="10">
        <v>182500</v>
      </c>
      <c r="D7748" t="s">
        <v>43</v>
      </c>
      <c r="E7748" t="s">
        <v>25</v>
      </c>
    </row>
    <row r="7749" spans="1:5" ht="18.75" customHeight="1" x14ac:dyDescent="0.3">
      <c r="A7749" s="4">
        <v>1998</v>
      </c>
      <c r="B7749" t="s">
        <v>1127</v>
      </c>
      <c r="C7749" s="10">
        <v>182500</v>
      </c>
      <c r="D7749" t="s">
        <v>37</v>
      </c>
      <c r="E7749" t="s">
        <v>25</v>
      </c>
    </row>
    <row r="7750" spans="1:5" ht="18.75" customHeight="1" x14ac:dyDescent="0.3">
      <c r="A7750" s="4">
        <v>1998</v>
      </c>
      <c r="B7750" t="s">
        <v>2107</v>
      </c>
      <c r="C7750" s="10">
        <v>180000</v>
      </c>
      <c r="D7750" t="s">
        <v>34</v>
      </c>
      <c r="E7750" t="s">
        <v>25</v>
      </c>
    </row>
    <row r="7751" spans="1:5" ht="18.75" customHeight="1" x14ac:dyDescent="0.3">
      <c r="A7751" s="4">
        <v>1998</v>
      </c>
      <c r="B7751" t="s">
        <v>1507</v>
      </c>
      <c r="C7751" s="10">
        <v>178000</v>
      </c>
      <c r="D7751" t="s">
        <v>54</v>
      </c>
      <c r="E7751" t="s">
        <v>25</v>
      </c>
    </row>
    <row r="7752" spans="1:5" ht="18.75" customHeight="1" x14ac:dyDescent="0.3">
      <c r="A7752" s="4">
        <v>1998</v>
      </c>
      <c r="B7752" t="s">
        <v>2108</v>
      </c>
      <c r="C7752" s="10">
        <v>171000</v>
      </c>
      <c r="D7752" t="s">
        <v>50</v>
      </c>
      <c r="E7752" t="s">
        <v>25</v>
      </c>
    </row>
    <row r="7753" spans="1:5" ht="18.75" customHeight="1" x14ac:dyDescent="0.3">
      <c r="A7753" s="4">
        <v>1998</v>
      </c>
      <c r="B7753" t="s">
        <v>1246</v>
      </c>
      <c r="C7753" s="10">
        <v>7945000</v>
      </c>
      <c r="D7753" t="s">
        <v>50</v>
      </c>
      <c r="E7753" t="s">
        <v>72</v>
      </c>
    </row>
    <row r="7754" spans="1:5" ht="18.75" customHeight="1" x14ac:dyDescent="0.3">
      <c r="A7754" s="4">
        <v>1998</v>
      </c>
      <c r="B7754" t="s">
        <v>764</v>
      </c>
      <c r="C7754" s="10">
        <v>6120000</v>
      </c>
      <c r="D7754" t="s">
        <v>37</v>
      </c>
      <c r="E7754" t="s">
        <v>72</v>
      </c>
    </row>
    <row r="7755" spans="1:5" ht="18.75" customHeight="1" x14ac:dyDescent="0.3">
      <c r="A7755" s="4">
        <v>1998</v>
      </c>
      <c r="B7755" t="s">
        <v>1124</v>
      </c>
      <c r="C7755" s="10">
        <v>5000000</v>
      </c>
      <c r="D7755" t="s">
        <v>28</v>
      </c>
      <c r="E7755" t="s">
        <v>72</v>
      </c>
    </row>
    <row r="7756" spans="1:5" ht="18.75" customHeight="1" x14ac:dyDescent="0.3">
      <c r="A7756" s="4">
        <v>1998</v>
      </c>
      <c r="B7756" t="s">
        <v>928</v>
      </c>
      <c r="C7756" s="10">
        <v>4250000</v>
      </c>
      <c r="D7756" t="s">
        <v>28</v>
      </c>
      <c r="E7756" t="s">
        <v>72</v>
      </c>
    </row>
    <row r="7757" spans="1:5" ht="18.75" customHeight="1" x14ac:dyDescent="0.3">
      <c r="A7757" s="4">
        <v>1998</v>
      </c>
      <c r="B7757" t="s">
        <v>1576</v>
      </c>
      <c r="C7757" s="10">
        <v>3000000</v>
      </c>
      <c r="D7757" t="s">
        <v>24</v>
      </c>
      <c r="E7757" t="s">
        <v>72</v>
      </c>
    </row>
    <row r="7758" spans="1:5" ht="18.75" customHeight="1" x14ac:dyDescent="0.3">
      <c r="A7758" s="4">
        <v>1998</v>
      </c>
      <c r="B7758" t="s">
        <v>1485</v>
      </c>
      <c r="C7758" s="10">
        <v>2250000</v>
      </c>
      <c r="D7758" t="s">
        <v>24</v>
      </c>
      <c r="E7758" t="s">
        <v>72</v>
      </c>
    </row>
    <row r="7759" spans="1:5" ht="18.75" customHeight="1" x14ac:dyDescent="0.3">
      <c r="A7759" s="4">
        <v>1998</v>
      </c>
      <c r="B7759" t="s">
        <v>1648</v>
      </c>
      <c r="C7759" s="10">
        <v>1500000</v>
      </c>
      <c r="D7759" t="s">
        <v>34</v>
      </c>
      <c r="E7759" t="s">
        <v>72</v>
      </c>
    </row>
    <row r="7760" spans="1:5" ht="18.75" customHeight="1" x14ac:dyDescent="0.3">
      <c r="A7760" s="4">
        <v>1998</v>
      </c>
      <c r="B7760" t="s">
        <v>960</v>
      </c>
      <c r="C7760" s="10">
        <v>1400000</v>
      </c>
      <c r="D7760" t="s">
        <v>54</v>
      </c>
      <c r="E7760" t="s">
        <v>72</v>
      </c>
    </row>
    <row r="7761" spans="1:5" ht="18.75" customHeight="1" x14ac:dyDescent="0.3">
      <c r="A7761" s="4">
        <v>1998</v>
      </c>
      <c r="B7761" t="s">
        <v>1502</v>
      </c>
      <c r="C7761" s="10">
        <v>1000000</v>
      </c>
      <c r="D7761" t="s">
        <v>54</v>
      </c>
      <c r="E7761" t="s">
        <v>72</v>
      </c>
    </row>
    <row r="7762" spans="1:5" ht="18.75" customHeight="1" x14ac:dyDescent="0.3">
      <c r="A7762" s="4">
        <v>1998</v>
      </c>
      <c r="B7762" t="s">
        <v>1903</v>
      </c>
      <c r="C7762" s="10">
        <v>950000</v>
      </c>
      <c r="D7762" t="s">
        <v>28</v>
      </c>
      <c r="E7762" t="s">
        <v>72</v>
      </c>
    </row>
    <row r="7763" spans="1:5" ht="18.75" customHeight="1" x14ac:dyDescent="0.3">
      <c r="A7763" s="4">
        <v>1998</v>
      </c>
      <c r="B7763" t="s">
        <v>1642</v>
      </c>
      <c r="C7763" s="10">
        <v>800000</v>
      </c>
      <c r="D7763" t="s">
        <v>43</v>
      </c>
      <c r="E7763" t="s">
        <v>72</v>
      </c>
    </row>
    <row r="7764" spans="1:5" ht="18.75" customHeight="1" x14ac:dyDescent="0.3">
      <c r="A7764" s="4">
        <v>1998</v>
      </c>
      <c r="B7764" t="s">
        <v>1627</v>
      </c>
      <c r="C7764" s="10">
        <v>725000</v>
      </c>
      <c r="D7764" t="s">
        <v>43</v>
      </c>
      <c r="E7764" t="s">
        <v>72</v>
      </c>
    </row>
    <row r="7765" spans="1:5" ht="18.75" customHeight="1" x14ac:dyDescent="0.3">
      <c r="A7765" s="4">
        <v>1998</v>
      </c>
      <c r="B7765" t="s">
        <v>810</v>
      </c>
      <c r="C7765" s="10">
        <v>700000</v>
      </c>
      <c r="D7765" t="s">
        <v>28</v>
      </c>
      <c r="E7765" t="s">
        <v>72</v>
      </c>
    </row>
    <row r="7766" spans="1:5" ht="18.75" customHeight="1" x14ac:dyDescent="0.3">
      <c r="A7766" s="4">
        <v>1998</v>
      </c>
      <c r="B7766" t="s">
        <v>1577</v>
      </c>
      <c r="C7766" s="10">
        <v>700000</v>
      </c>
      <c r="D7766" t="s">
        <v>34</v>
      </c>
      <c r="E7766" t="s">
        <v>72</v>
      </c>
    </row>
    <row r="7767" spans="1:5" ht="18.75" customHeight="1" x14ac:dyDescent="0.3">
      <c r="A7767" s="4">
        <v>1998</v>
      </c>
      <c r="B7767" t="s">
        <v>1345</v>
      </c>
      <c r="C7767" s="10">
        <v>650000</v>
      </c>
      <c r="D7767" t="s">
        <v>24</v>
      </c>
      <c r="E7767" t="s">
        <v>72</v>
      </c>
    </row>
    <row r="7768" spans="1:5" ht="18.75" customHeight="1" x14ac:dyDescent="0.3">
      <c r="A7768" s="4">
        <v>1998</v>
      </c>
      <c r="B7768" t="s">
        <v>1410</v>
      </c>
      <c r="C7768" s="10">
        <v>600000</v>
      </c>
      <c r="D7768" t="s">
        <v>24</v>
      </c>
      <c r="E7768" t="s">
        <v>72</v>
      </c>
    </row>
    <row r="7769" spans="1:5" ht="18.75" customHeight="1" x14ac:dyDescent="0.3">
      <c r="A7769" s="4">
        <v>1998</v>
      </c>
      <c r="B7769" t="s">
        <v>53</v>
      </c>
      <c r="C7769" s="10">
        <v>500000</v>
      </c>
      <c r="D7769" t="s">
        <v>54</v>
      </c>
      <c r="E7769" t="s">
        <v>72</v>
      </c>
    </row>
    <row r="7770" spans="1:5" ht="18.75" customHeight="1" x14ac:dyDescent="0.3">
      <c r="A7770" s="4">
        <v>1998</v>
      </c>
      <c r="B7770" t="s">
        <v>1832</v>
      </c>
      <c r="C7770" s="10">
        <v>425000</v>
      </c>
      <c r="D7770" t="s">
        <v>24</v>
      </c>
      <c r="E7770" t="s">
        <v>72</v>
      </c>
    </row>
    <row r="7771" spans="1:5" ht="18.75" customHeight="1" x14ac:dyDescent="0.3">
      <c r="A7771" s="4">
        <v>1998</v>
      </c>
      <c r="B7771" t="s">
        <v>1977</v>
      </c>
      <c r="C7771" s="10">
        <v>280000</v>
      </c>
      <c r="D7771" t="s">
        <v>24</v>
      </c>
      <c r="E7771" t="s">
        <v>72</v>
      </c>
    </row>
    <row r="7772" spans="1:5" ht="18.75" customHeight="1" x14ac:dyDescent="0.3">
      <c r="A7772" s="4">
        <v>1998</v>
      </c>
      <c r="B7772" t="s">
        <v>1983</v>
      </c>
      <c r="C7772" s="10">
        <v>269000</v>
      </c>
      <c r="D7772" t="s">
        <v>24</v>
      </c>
      <c r="E7772" t="s">
        <v>72</v>
      </c>
    </row>
    <row r="7773" spans="1:5" ht="18.75" customHeight="1" x14ac:dyDescent="0.3">
      <c r="A7773" s="4">
        <v>1998</v>
      </c>
      <c r="B7773" t="s">
        <v>1979</v>
      </c>
      <c r="C7773" s="10">
        <v>260000</v>
      </c>
      <c r="D7773" t="s">
        <v>24</v>
      </c>
      <c r="E7773" t="s">
        <v>72</v>
      </c>
    </row>
    <row r="7774" spans="1:5" ht="18.75" customHeight="1" x14ac:dyDescent="0.3">
      <c r="A7774" s="4">
        <v>1998</v>
      </c>
      <c r="B7774" t="s">
        <v>1978</v>
      </c>
      <c r="C7774" s="10">
        <v>240000</v>
      </c>
      <c r="D7774" t="s">
        <v>24</v>
      </c>
      <c r="E7774" t="s">
        <v>72</v>
      </c>
    </row>
    <row r="7775" spans="1:5" ht="18.75" customHeight="1" x14ac:dyDescent="0.3">
      <c r="A7775" s="4">
        <v>1998</v>
      </c>
      <c r="B7775" t="s">
        <v>1981</v>
      </c>
      <c r="C7775" s="10">
        <v>185000</v>
      </c>
      <c r="D7775" t="s">
        <v>28</v>
      </c>
      <c r="E7775" t="s">
        <v>72</v>
      </c>
    </row>
    <row r="7776" spans="1:5" ht="18.75" customHeight="1" x14ac:dyDescent="0.3">
      <c r="A7776" s="4">
        <v>1998</v>
      </c>
      <c r="B7776" t="s">
        <v>1814</v>
      </c>
      <c r="C7776" s="10">
        <v>185000</v>
      </c>
      <c r="D7776" t="s">
        <v>24</v>
      </c>
      <c r="E7776" t="s">
        <v>72</v>
      </c>
    </row>
    <row r="7777" spans="1:5" ht="18.75" customHeight="1" x14ac:dyDescent="0.3">
      <c r="A7777" s="4">
        <v>1998</v>
      </c>
      <c r="B7777" t="s">
        <v>2109</v>
      </c>
      <c r="C7777" s="10">
        <v>180000</v>
      </c>
      <c r="D7777" t="s">
        <v>24</v>
      </c>
      <c r="E7777" t="s">
        <v>72</v>
      </c>
    </row>
    <row r="7778" spans="1:5" ht="18.75" customHeight="1" x14ac:dyDescent="0.3">
      <c r="A7778" s="4">
        <v>1998</v>
      </c>
      <c r="B7778" t="s">
        <v>2110</v>
      </c>
      <c r="C7778" s="10">
        <v>175000</v>
      </c>
      <c r="D7778" t="s">
        <v>24</v>
      </c>
      <c r="E7778" t="s">
        <v>72</v>
      </c>
    </row>
    <row r="7779" spans="1:5" ht="18.75" customHeight="1" x14ac:dyDescent="0.3">
      <c r="A7779" s="4">
        <v>1998</v>
      </c>
      <c r="B7779" t="s">
        <v>2111</v>
      </c>
      <c r="C7779" s="10">
        <v>170000</v>
      </c>
      <c r="D7779" t="s">
        <v>24</v>
      </c>
      <c r="E7779" t="s">
        <v>72</v>
      </c>
    </row>
    <row r="7780" spans="1:5" ht="18.75" customHeight="1" x14ac:dyDescent="0.3">
      <c r="A7780" s="4">
        <v>1998</v>
      </c>
      <c r="B7780" t="s">
        <v>2112</v>
      </c>
      <c r="C7780" s="10">
        <v>170000</v>
      </c>
      <c r="D7780" t="s">
        <v>28</v>
      </c>
      <c r="E7780" t="s">
        <v>72</v>
      </c>
    </row>
    <row r="7781" spans="1:5" ht="18.75" customHeight="1" x14ac:dyDescent="0.3">
      <c r="A7781" s="4">
        <v>1998</v>
      </c>
      <c r="B7781" t="s">
        <v>856</v>
      </c>
      <c r="C7781" s="10">
        <v>5000000</v>
      </c>
      <c r="D7781" t="s">
        <v>24</v>
      </c>
      <c r="E7781" t="s">
        <v>98</v>
      </c>
    </row>
    <row r="7782" spans="1:5" ht="18.75" customHeight="1" x14ac:dyDescent="0.3">
      <c r="A7782" s="4">
        <v>1998</v>
      </c>
      <c r="B7782" t="s">
        <v>332</v>
      </c>
      <c r="C7782" s="10">
        <v>2850000</v>
      </c>
      <c r="D7782" t="s">
        <v>24</v>
      </c>
      <c r="E7782" t="s">
        <v>98</v>
      </c>
    </row>
    <row r="7783" spans="1:5" ht="18.75" customHeight="1" x14ac:dyDescent="0.3">
      <c r="A7783" s="4">
        <v>1998</v>
      </c>
      <c r="B7783" t="s">
        <v>891</v>
      </c>
      <c r="C7783" s="10">
        <v>2375000</v>
      </c>
      <c r="D7783" t="s">
        <v>24</v>
      </c>
      <c r="E7783" t="s">
        <v>98</v>
      </c>
    </row>
    <row r="7784" spans="1:5" ht="18.75" customHeight="1" x14ac:dyDescent="0.3">
      <c r="A7784" s="4">
        <v>1998</v>
      </c>
      <c r="B7784" t="s">
        <v>732</v>
      </c>
      <c r="C7784" s="10">
        <v>1100000</v>
      </c>
      <c r="D7784" t="s">
        <v>28</v>
      </c>
      <c r="E7784" t="s">
        <v>98</v>
      </c>
    </row>
    <row r="7785" spans="1:5" ht="18.75" customHeight="1" x14ac:dyDescent="0.3">
      <c r="A7785" s="4">
        <v>1998</v>
      </c>
      <c r="B7785" t="s">
        <v>1582</v>
      </c>
      <c r="C7785" s="10">
        <v>1100000</v>
      </c>
      <c r="D7785" t="s">
        <v>24</v>
      </c>
      <c r="E7785" t="s">
        <v>98</v>
      </c>
    </row>
    <row r="7786" spans="1:5" ht="18.75" customHeight="1" x14ac:dyDescent="0.3">
      <c r="A7786" s="4">
        <v>1998</v>
      </c>
      <c r="B7786" t="s">
        <v>1624</v>
      </c>
      <c r="C7786" s="10">
        <v>1000000</v>
      </c>
      <c r="D7786" t="s">
        <v>37</v>
      </c>
      <c r="E7786" t="s">
        <v>98</v>
      </c>
    </row>
    <row r="7787" spans="1:5" ht="18.75" customHeight="1" x14ac:dyDescent="0.3">
      <c r="A7787" s="4">
        <v>1998</v>
      </c>
      <c r="B7787" t="s">
        <v>1862</v>
      </c>
      <c r="C7787" s="10">
        <v>595000</v>
      </c>
      <c r="D7787" t="s">
        <v>24</v>
      </c>
      <c r="E7787" t="s">
        <v>98</v>
      </c>
    </row>
    <row r="7788" spans="1:5" ht="18.75" customHeight="1" x14ac:dyDescent="0.3">
      <c r="A7788" s="4">
        <v>1998</v>
      </c>
      <c r="B7788" t="s">
        <v>1439</v>
      </c>
      <c r="C7788" s="10">
        <v>525000</v>
      </c>
      <c r="D7788" t="s">
        <v>24</v>
      </c>
      <c r="E7788" t="s">
        <v>98</v>
      </c>
    </row>
    <row r="7789" spans="1:5" ht="18.75" customHeight="1" x14ac:dyDescent="0.3">
      <c r="A7789" s="4">
        <v>1998</v>
      </c>
      <c r="B7789" t="s">
        <v>395</v>
      </c>
      <c r="C7789" s="10">
        <v>475000</v>
      </c>
      <c r="D7789" t="s">
        <v>54</v>
      </c>
      <c r="E7789" t="s">
        <v>98</v>
      </c>
    </row>
    <row r="7790" spans="1:5" ht="18.75" customHeight="1" x14ac:dyDescent="0.3">
      <c r="A7790" s="4">
        <v>1998</v>
      </c>
      <c r="B7790" t="s">
        <v>1233</v>
      </c>
      <c r="C7790" s="10">
        <v>450000</v>
      </c>
      <c r="D7790" t="s">
        <v>54</v>
      </c>
      <c r="E7790" t="s">
        <v>98</v>
      </c>
    </row>
    <row r="7791" spans="1:5" ht="18.75" customHeight="1" x14ac:dyDescent="0.3">
      <c r="A7791" s="4">
        <v>1998</v>
      </c>
      <c r="B7791" t="s">
        <v>843</v>
      </c>
      <c r="C7791" s="10">
        <v>450000</v>
      </c>
      <c r="D7791" t="s">
        <v>28</v>
      </c>
      <c r="E7791" t="s">
        <v>98</v>
      </c>
    </row>
    <row r="7792" spans="1:5" ht="18.75" customHeight="1" x14ac:dyDescent="0.3">
      <c r="A7792" s="4">
        <v>1998</v>
      </c>
      <c r="B7792" t="s">
        <v>1465</v>
      </c>
      <c r="C7792" s="10">
        <v>385000</v>
      </c>
      <c r="D7792" t="s">
        <v>43</v>
      </c>
      <c r="E7792" t="s">
        <v>98</v>
      </c>
    </row>
    <row r="7793" spans="1:5" ht="18.75" customHeight="1" x14ac:dyDescent="0.3">
      <c r="A7793" s="4">
        <v>1998</v>
      </c>
      <c r="B7793" t="s">
        <v>1506</v>
      </c>
      <c r="C7793" s="10">
        <v>325000</v>
      </c>
      <c r="D7793" t="s">
        <v>28</v>
      </c>
      <c r="E7793" t="s">
        <v>98</v>
      </c>
    </row>
    <row r="7794" spans="1:5" ht="18.75" customHeight="1" x14ac:dyDescent="0.3">
      <c r="A7794" s="4">
        <v>1998</v>
      </c>
      <c r="B7794" t="s">
        <v>1863</v>
      </c>
      <c r="C7794" s="10">
        <v>315000</v>
      </c>
      <c r="D7794" t="s">
        <v>50</v>
      </c>
      <c r="E7794" t="s">
        <v>98</v>
      </c>
    </row>
    <row r="7795" spans="1:5" ht="18.75" customHeight="1" x14ac:dyDescent="0.3">
      <c r="A7795" s="4">
        <v>1998</v>
      </c>
      <c r="B7795" t="s">
        <v>1883</v>
      </c>
      <c r="C7795" s="10">
        <v>315000</v>
      </c>
      <c r="D7795" t="s">
        <v>24</v>
      </c>
      <c r="E7795" t="s">
        <v>98</v>
      </c>
    </row>
    <row r="7796" spans="1:5" ht="18.75" customHeight="1" x14ac:dyDescent="0.3">
      <c r="A7796" s="4">
        <v>1998</v>
      </c>
      <c r="B7796" t="s">
        <v>311</v>
      </c>
      <c r="C7796" s="10">
        <v>225000</v>
      </c>
      <c r="D7796" t="s">
        <v>28</v>
      </c>
      <c r="E7796" t="s">
        <v>98</v>
      </c>
    </row>
    <row r="7797" spans="1:5" ht="18.75" customHeight="1" x14ac:dyDescent="0.3">
      <c r="A7797" s="4">
        <v>1998</v>
      </c>
      <c r="B7797" t="s">
        <v>1783</v>
      </c>
      <c r="C7797" s="10">
        <v>215000</v>
      </c>
      <c r="D7797" t="s">
        <v>24</v>
      </c>
      <c r="E7797" t="s">
        <v>98</v>
      </c>
    </row>
    <row r="7798" spans="1:5" ht="18.75" customHeight="1" x14ac:dyDescent="0.3">
      <c r="A7798" s="4">
        <v>1998</v>
      </c>
      <c r="B7798" t="s">
        <v>1867</v>
      </c>
      <c r="C7798" s="10">
        <v>215000</v>
      </c>
      <c r="D7798" t="s">
        <v>34</v>
      </c>
      <c r="E7798" t="s">
        <v>98</v>
      </c>
    </row>
    <row r="7799" spans="1:5" ht="18.75" customHeight="1" x14ac:dyDescent="0.3">
      <c r="A7799" s="4">
        <v>1998</v>
      </c>
      <c r="B7799" t="s">
        <v>1989</v>
      </c>
      <c r="C7799" s="10">
        <v>205000</v>
      </c>
      <c r="D7799" t="s">
        <v>37</v>
      </c>
      <c r="E7799" t="s">
        <v>98</v>
      </c>
    </row>
    <row r="7800" spans="1:5" ht="18.75" customHeight="1" x14ac:dyDescent="0.3">
      <c r="A7800" s="4">
        <v>1998</v>
      </c>
      <c r="B7800" t="s">
        <v>1864</v>
      </c>
      <c r="C7800" s="10">
        <v>197500</v>
      </c>
      <c r="D7800" t="s">
        <v>24</v>
      </c>
      <c r="E7800" t="s">
        <v>98</v>
      </c>
    </row>
    <row r="7801" spans="1:5" ht="18.75" customHeight="1" x14ac:dyDescent="0.3">
      <c r="A7801" s="4">
        <v>1998</v>
      </c>
      <c r="B7801" t="s">
        <v>1914</v>
      </c>
      <c r="C7801" s="10">
        <v>187500</v>
      </c>
      <c r="D7801" t="s">
        <v>24</v>
      </c>
      <c r="E7801" t="s">
        <v>98</v>
      </c>
    </row>
    <row r="7802" spans="1:5" ht="18.75" customHeight="1" x14ac:dyDescent="0.3">
      <c r="A7802" s="4">
        <v>1998</v>
      </c>
      <c r="B7802" t="s">
        <v>1986</v>
      </c>
      <c r="C7802" s="10">
        <v>177000</v>
      </c>
      <c r="D7802" t="s">
        <v>24</v>
      </c>
      <c r="E7802" t="s">
        <v>98</v>
      </c>
    </row>
    <row r="7803" spans="1:5" ht="18.75" customHeight="1" x14ac:dyDescent="0.3">
      <c r="A7803" s="4">
        <v>1998</v>
      </c>
      <c r="B7803" t="s">
        <v>1988</v>
      </c>
      <c r="C7803" s="10">
        <v>175000</v>
      </c>
      <c r="D7803" t="s">
        <v>34</v>
      </c>
      <c r="E7803" t="s">
        <v>98</v>
      </c>
    </row>
    <row r="7804" spans="1:5" ht="18.75" customHeight="1" x14ac:dyDescent="0.3">
      <c r="A7804" s="4">
        <v>1998</v>
      </c>
      <c r="B7804" t="s">
        <v>2113</v>
      </c>
      <c r="C7804" s="10">
        <v>174000</v>
      </c>
      <c r="D7804" t="s">
        <v>28</v>
      </c>
      <c r="E7804" t="s">
        <v>98</v>
      </c>
    </row>
    <row r="7805" spans="1:5" ht="18.75" customHeight="1" x14ac:dyDescent="0.3">
      <c r="A7805" s="4">
        <v>1998</v>
      </c>
      <c r="B7805" t="s">
        <v>2114</v>
      </c>
      <c r="C7805" s="10">
        <v>174000</v>
      </c>
      <c r="D7805" t="s">
        <v>28</v>
      </c>
      <c r="E7805" t="s">
        <v>98</v>
      </c>
    </row>
    <row r="7806" spans="1:5" ht="18.75" customHeight="1" x14ac:dyDescent="0.3">
      <c r="A7806" s="4">
        <v>1998</v>
      </c>
      <c r="B7806" t="s">
        <v>2115</v>
      </c>
      <c r="C7806" s="10">
        <v>174000</v>
      </c>
      <c r="D7806" t="s">
        <v>24</v>
      </c>
      <c r="E7806" t="s">
        <v>98</v>
      </c>
    </row>
    <row r="7807" spans="1:5" ht="18.75" customHeight="1" x14ac:dyDescent="0.3">
      <c r="A7807" s="4">
        <v>1998</v>
      </c>
      <c r="B7807" t="s">
        <v>2116</v>
      </c>
      <c r="C7807" s="10">
        <v>172000</v>
      </c>
      <c r="D7807" t="s">
        <v>28</v>
      </c>
      <c r="E7807" t="s">
        <v>98</v>
      </c>
    </row>
    <row r="7808" spans="1:5" ht="18.75" customHeight="1" x14ac:dyDescent="0.3">
      <c r="A7808" s="4">
        <v>1998</v>
      </c>
      <c r="B7808" t="s">
        <v>2117</v>
      </c>
      <c r="C7808" s="10">
        <v>172000</v>
      </c>
      <c r="D7808" t="s">
        <v>43</v>
      </c>
      <c r="E7808" t="s">
        <v>98</v>
      </c>
    </row>
    <row r="7809" spans="1:5" ht="18.75" customHeight="1" x14ac:dyDescent="0.3">
      <c r="A7809" s="4">
        <v>1998</v>
      </c>
      <c r="B7809" t="s">
        <v>2118</v>
      </c>
      <c r="C7809" s="10">
        <v>170000</v>
      </c>
      <c r="D7809" t="s">
        <v>34</v>
      </c>
      <c r="E7809" t="s">
        <v>98</v>
      </c>
    </row>
    <row r="7810" spans="1:5" ht="18.75" customHeight="1" x14ac:dyDescent="0.3">
      <c r="A7810" s="4">
        <v>1998</v>
      </c>
      <c r="B7810" t="s">
        <v>2119</v>
      </c>
      <c r="C7810" s="10">
        <v>170000</v>
      </c>
      <c r="D7810" t="s">
        <v>43</v>
      </c>
      <c r="E7810" t="s">
        <v>98</v>
      </c>
    </row>
    <row r="7811" spans="1:5" ht="18.75" customHeight="1" x14ac:dyDescent="0.3">
      <c r="A7811" s="4">
        <v>1998</v>
      </c>
      <c r="B7811" t="s">
        <v>596</v>
      </c>
      <c r="C7811" s="10">
        <v>8250000</v>
      </c>
      <c r="D7811" t="s">
        <v>24</v>
      </c>
      <c r="E7811" t="s">
        <v>127</v>
      </c>
    </row>
    <row r="7812" spans="1:5" ht="18.75" customHeight="1" x14ac:dyDescent="0.3">
      <c r="A7812" s="4">
        <v>1998</v>
      </c>
      <c r="B7812" t="s">
        <v>1340</v>
      </c>
      <c r="C7812" s="10">
        <v>5000000</v>
      </c>
      <c r="D7812" t="s">
        <v>24</v>
      </c>
      <c r="E7812" t="s">
        <v>127</v>
      </c>
    </row>
    <row r="7813" spans="1:5" ht="18.75" customHeight="1" x14ac:dyDescent="0.3">
      <c r="A7813" s="4">
        <v>1998</v>
      </c>
      <c r="B7813" t="s">
        <v>396</v>
      </c>
      <c r="C7813" s="10">
        <v>4416666</v>
      </c>
      <c r="D7813" t="s">
        <v>24</v>
      </c>
      <c r="E7813" t="s">
        <v>127</v>
      </c>
    </row>
    <row r="7814" spans="1:5" ht="18.75" customHeight="1" x14ac:dyDescent="0.3">
      <c r="A7814" s="4">
        <v>1998</v>
      </c>
      <c r="B7814" t="s">
        <v>473</v>
      </c>
      <c r="C7814" s="10">
        <v>4000000</v>
      </c>
      <c r="D7814" t="s">
        <v>34</v>
      </c>
      <c r="E7814" t="s">
        <v>127</v>
      </c>
    </row>
    <row r="7815" spans="1:5" ht="18.75" customHeight="1" x14ac:dyDescent="0.3">
      <c r="A7815" s="4">
        <v>1998</v>
      </c>
      <c r="B7815" t="s">
        <v>821</v>
      </c>
      <c r="C7815" s="10">
        <v>3533334</v>
      </c>
      <c r="D7815" t="s">
        <v>24</v>
      </c>
      <c r="E7815" t="s">
        <v>127</v>
      </c>
    </row>
    <row r="7816" spans="1:5" ht="18.75" customHeight="1" x14ac:dyDescent="0.3">
      <c r="A7816" s="4">
        <v>1998</v>
      </c>
      <c r="B7816" t="s">
        <v>931</v>
      </c>
      <c r="C7816" s="10">
        <v>3250000</v>
      </c>
      <c r="D7816" t="s">
        <v>24</v>
      </c>
      <c r="E7816" t="s">
        <v>127</v>
      </c>
    </row>
    <row r="7817" spans="1:5" ht="18.75" customHeight="1" x14ac:dyDescent="0.3">
      <c r="A7817" s="4">
        <v>1998</v>
      </c>
      <c r="B7817" t="s">
        <v>1589</v>
      </c>
      <c r="C7817" s="10">
        <v>2400000</v>
      </c>
      <c r="D7817" t="s">
        <v>50</v>
      </c>
      <c r="E7817" t="s">
        <v>127</v>
      </c>
    </row>
    <row r="7818" spans="1:5" ht="18.75" customHeight="1" x14ac:dyDescent="0.3">
      <c r="A7818" s="4">
        <v>1998</v>
      </c>
      <c r="B7818" t="s">
        <v>1441</v>
      </c>
      <c r="C7818" s="10">
        <v>2350000</v>
      </c>
      <c r="D7818" t="s">
        <v>54</v>
      </c>
      <c r="E7818" t="s">
        <v>127</v>
      </c>
    </row>
    <row r="7819" spans="1:5" ht="18.75" customHeight="1" x14ac:dyDescent="0.3">
      <c r="A7819" s="4">
        <v>1998</v>
      </c>
      <c r="B7819" t="s">
        <v>132</v>
      </c>
      <c r="C7819" s="10">
        <v>2000000</v>
      </c>
      <c r="D7819" t="s">
        <v>37</v>
      </c>
      <c r="E7819" t="s">
        <v>127</v>
      </c>
    </row>
    <row r="7820" spans="1:5" ht="18.75" customHeight="1" x14ac:dyDescent="0.3">
      <c r="A7820" s="4">
        <v>1998</v>
      </c>
      <c r="B7820" t="s">
        <v>555</v>
      </c>
      <c r="C7820" s="10">
        <v>1800000</v>
      </c>
      <c r="D7820" t="s">
        <v>50</v>
      </c>
      <c r="E7820" t="s">
        <v>127</v>
      </c>
    </row>
    <row r="7821" spans="1:5" ht="18.75" customHeight="1" x14ac:dyDescent="0.3">
      <c r="A7821" s="4">
        <v>1998</v>
      </c>
      <c r="B7821" t="s">
        <v>1586</v>
      </c>
      <c r="C7821" s="10">
        <v>1615000</v>
      </c>
      <c r="D7821" t="s">
        <v>24</v>
      </c>
      <c r="E7821" t="s">
        <v>127</v>
      </c>
    </row>
    <row r="7822" spans="1:5" ht="18.75" customHeight="1" x14ac:dyDescent="0.3">
      <c r="A7822" s="4">
        <v>1998</v>
      </c>
      <c r="B7822" t="s">
        <v>1590</v>
      </c>
      <c r="C7822" s="10">
        <v>1497500</v>
      </c>
      <c r="D7822" t="s">
        <v>54</v>
      </c>
      <c r="E7822" t="s">
        <v>127</v>
      </c>
    </row>
    <row r="7823" spans="1:5" ht="18.75" customHeight="1" x14ac:dyDescent="0.3">
      <c r="A7823" s="4">
        <v>1998</v>
      </c>
      <c r="B7823" t="s">
        <v>1000</v>
      </c>
      <c r="C7823" s="10">
        <v>1475000</v>
      </c>
      <c r="D7823" t="s">
        <v>34</v>
      </c>
      <c r="E7823" t="s">
        <v>127</v>
      </c>
    </row>
    <row r="7824" spans="1:5" ht="18.75" customHeight="1" x14ac:dyDescent="0.3">
      <c r="A7824" s="4">
        <v>1998</v>
      </c>
      <c r="B7824" t="s">
        <v>1711</v>
      </c>
      <c r="C7824" s="10">
        <v>1475000</v>
      </c>
      <c r="D7824" t="s">
        <v>28</v>
      </c>
      <c r="E7824" t="s">
        <v>127</v>
      </c>
    </row>
    <row r="7825" spans="1:5" ht="18.75" customHeight="1" x14ac:dyDescent="0.3">
      <c r="A7825" s="4">
        <v>1998</v>
      </c>
      <c r="B7825" t="s">
        <v>1546</v>
      </c>
      <c r="C7825" s="10">
        <v>1150000</v>
      </c>
      <c r="D7825" t="s">
        <v>24</v>
      </c>
      <c r="E7825" t="s">
        <v>127</v>
      </c>
    </row>
    <row r="7826" spans="1:5" ht="18.75" customHeight="1" x14ac:dyDescent="0.3">
      <c r="A7826" s="4">
        <v>1998</v>
      </c>
      <c r="B7826" t="s">
        <v>190</v>
      </c>
      <c r="C7826" s="10">
        <v>800000</v>
      </c>
      <c r="D7826" t="s">
        <v>24</v>
      </c>
      <c r="E7826" t="s">
        <v>127</v>
      </c>
    </row>
    <row r="7827" spans="1:5" ht="18.75" customHeight="1" x14ac:dyDescent="0.3">
      <c r="A7827" s="4">
        <v>1998</v>
      </c>
      <c r="B7827" t="s">
        <v>112</v>
      </c>
      <c r="C7827" s="10">
        <v>500000</v>
      </c>
      <c r="D7827" t="s">
        <v>28</v>
      </c>
      <c r="E7827" t="s">
        <v>127</v>
      </c>
    </row>
    <row r="7828" spans="1:5" ht="18.75" customHeight="1" x14ac:dyDescent="0.3">
      <c r="A7828" s="4">
        <v>1998</v>
      </c>
      <c r="B7828" t="s">
        <v>484</v>
      </c>
      <c r="C7828" s="10">
        <v>420000</v>
      </c>
      <c r="D7828" t="s">
        <v>37</v>
      </c>
      <c r="E7828" t="s">
        <v>127</v>
      </c>
    </row>
    <row r="7829" spans="1:5" ht="18.75" customHeight="1" x14ac:dyDescent="0.3">
      <c r="A7829" s="4">
        <v>1998</v>
      </c>
      <c r="B7829" t="s">
        <v>1219</v>
      </c>
      <c r="C7829" s="10">
        <v>390000</v>
      </c>
      <c r="D7829" t="s">
        <v>37</v>
      </c>
      <c r="E7829" t="s">
        <v>127</v>
      </c>
    </row>
    <row r="7830" spans="1:5" ht="18.75" customHeight="1" x14ac:dyDescent="0.3">
      <c r="A7830" s="4">
        <v>1998</v>
      </c>
      <c r="B7830" t="s">
        <v>1758</v>
      </c>
      <c r="C7830" s="10">
        <v>360000</v>
      </c>
      <c r="D7830" t="s">
        <v>24</v>
      </c>
      <c r="E7830" t="s">
        <v>127</v>
      </c>
    </row>
    <row r="7831" spans="1:5" ht="18.75" customHeight="1" x14ac:dyDescent="0.3">
      <c r="A7831" s="4">
        <v>1998</v>
      </c>
      <c r="B7831" t="s">
        <v>2120</v>
      </c>
      <c r="C7831" s="10">
        <v>325000</v>
      </c>
      <c r="D7831" t="s">
        <v>28</v>
      </c>
      <c r="E7831" t="s">
        <v>127</v>
      </c>
    </row>
    <row r="7832" spans="1:5" ht="18.75" customHeight="1" x14ac:dyDescent="0.3">
      <c r="A7832" s="4">
        <v>1998</v>
      </c>
      <c r="B7832" t="s">
        <v>1909</v>
      </c>
      <c r="C7832" s="10">
        <v>265000</v>
      </c>
      <c r="D7832" t="s">
        <v>24</v>
      </c>
      <c r="E7832" t="s">
        <v>127</v>
      </c>
    </row>
    <row r="7833" spans="1:5" ht="18.75" customHeight="1" x14ac:dyDescent="0.3">
      <c r="A7833" s="4">
        <v>1998</v>
      </c>
      <c r="B7833" t="s">
        <v>2121</v>
      </c>
      <c r="C7833" s="10">
        <v>220000</v>
      </c>
      <c r="D7833" t="s">
        <v>24</v>
      </c>
      <c r="E7833" t="s">
        <v>127</v>
      </c>
    </row>
    <row r="7834" spans="1:5" ht="18.75" customHeight="1" x14ac:dyDescent="0.3">
      <c r="A7834" s="4">
        <v>1998</v>
      </c>
      <c r="B7834" t="s">
        <v>1991</v>
      </c>
      <c r="C7834" s="10">
        <v>192500</v>
      </c>
      <c r="D7834" t="s">
        <v>28</v>
      </c>
      <c r="E7834" t="s">
        <v>127</v>
      </c>
    </row>
    <row r="7835" spans="1:5" ht="18.75" customHeight="1" x14ac:dyDescent="0.3">
      <c r="A7835" s="4">
        <v>1998</v>
      </c>
      <c r="B7835" t="s">
        <v>2122</v>
      </c>
      <c r="C7835" s="10">
        <v>190000</v>
      </c>
      <c r="D7835" t="s">
        <v>24</v>
      </c>
      <c r="E7835" t="s">
        <v>127</v>
      </c>
    </row>
    <row r="7836" spans="1:5" ht="18.75" customHeight="1" x14ac:dyDescent="0.3">
      <c r="A7836" s="4">
        <v>1998</v>
      </c>
      <c r="B7836" t="s">
        <v>1875</v>
      </c>
      <c r="C7836" s="10">
        <v>185000</v>
      </c>
      <c r="D7836" t="s">
        <v>54</v>
      </c>
      <c r="E7836" t="s">
        <v>127</v>
      </c>
    </row>
    <row r="7837" spans="1:5" ht="18.75" customHeight="1" x14ac:dyDescent="0.3">
      <c r="A7837" s="4">
        <v>1998</v>
      </c>
      <c r="B7837" t="s">
        <v>2123</v>
      </c>
      <c r="C7837" s="10">
        <v>185000</v>
      </c>
      <c r="D7837" t="s">
        <v>34</v>
      </c>
      <c r="E7837" t="s">
        <v>127</v>
      </c>
    </row>
    <row r="7838" spans="1:5" ht="18.75" customHeight="1" x14ac:dyDescent="0.3">
      <c r="A7838" s="4">
        <v>1998</v>
      </c>
      <c r="B7838" t="s">
        <v>2124</v>
      </c>
      <c r="C7838" s="10">
        <v>170000</v>
      </c>
      <c r="D7838" t="s">
        <v>34</v>
      </c>
      <c r="E7838" t="s">
        <v>127</v>
      </c>
    </row>
    <row r="7839" spans="1:5" ht="18.75" customHeight="1" x14ac:dyDescent="0.3">
      <c r="A7839" s="4">
        <v>1998</v>
      </c>
      <c r="B7839" t="s">
        <v>256</v>
      </c>
      <c r="C7839" s="10">
        <v>9600000</v>
      </c>
      <c r="D7839" t="s">
        <v>24</v>
      </c>
      <c r="E7839" t="s">
        <v>153</v>
      </c>
    </row>
    <row r="7840" spans="1:5" ht="18.75" customHeight="1" x14ac:dyDescent="0.3">
      <c r="A7840" s="4">
        <v>1998</v>
      </c>
      <c r="B7840" t="s">
        <v>415</v>
      </c>
      <c r="C7840" s="10">
        <v>8000000</v>
      </c>
      <c r="D7840" t="s">
        <v>50</v>
      </c>
      <c r="E7840" t="s">
        <v>153</v>
      </c>
    </row>
    <row r="7841" spans="1:5" ht="18.75" customHeight="1" x14ac:dyDescent="0.3">
      <c r="A7841" s="4">
        <v>1998</v>
      </c>
      <c r="B7841" t="s">
        <v>178</v>
      </c>
      <c r="C7841" s="10">
        <v>7750000</v>
      </c>
      <c r="D7841" t="s">
        <v>24</v>
      </c>
      <c r="E7841" t="s">
        <v>153</v>
      </c>
    </row>
    <row r="7842" spans="1:5" ht="18.75" customHeight="1" x14ac:dyDescent="0.3">
      <c r="A7842" s="4">
        <v>1998</v>
      </c>
      <c r="B7842" t="s">
        <v>172</v>
      </c>
      <c r="C7842" s="10">
        <v>7000000</v>
      </c>
      <c r="D7842" t="s">
        <v>24</v>
      </c>
      <c r="E7842" t="s">
        <v>153</v>
      </c>
    </row>
    <row r="7843" spans="1:5" ht="18.75" customHeight="1" x14ac:dyDescent="0.3">
      <c r="A7843" s="4">
        <v>1998</v>
      </c>
      <c r="B7843" t="s">
        <v>1392</v>
      </c>
      <c r="C7843" s="10">
        <v>4500000</v>
      </c>
      <c r="D7843" t="s">
        <v>24</v>
      </c>
      <c r="E7843" t="s">
        <v>153</v>
      </c>
    </row>
    <row r="7844" spans="1:5" ht="18.75" customHeight="1" x14ac:dyDescent="0.3">
      <c r="A7844" s="4">
        <v>1998</v>
      </c>
      <c r="B7844" t="s">
        <v>1593</v>
      </c>
      <c r="C7844" s="10">
        <v>4125000</v>
      </c>
      <c r="D7844" t="s">
        <v>24</v>
      </c>
      <c r="E7844" t="s">
        <v>153</v>
      </c>
    </row>
    <row r="7845" spans="1:5" ht="18.75" customHeight="1" x14ac:dyDescent="0.3">
      <c r="A7845" s="4">
        <v>1998</v>
      </c>
      <c r="B7845" t="s">
        <v>1595</v>
      </c>
      <c r="C7845" s="10">
        <v>3750000</v>
      </c>
      <c r="D7845" t="s">
        <v>34</v>
      </c>
      <c r="E7845" t="s">
        <v>153</v>
      </c>
    </row>
    <row r="7846" spans="1:5" ht="18.75" customHeight="1" x14ac:dyDescent="0.3">
      <c r="A7846" s="4">
        <v>1998</v>
      </c>
      <c r="B7846" t="s">
        <v>1594</v>
      </c>
      <c r="C7846" s="10">
        <v>3500000</v>
      </c>
      <c r="D7846" t="s">
        <v>28</v>
      </c>
      <c r="E7846" t="s">
        <v>153</v>
      </c>
    </row>
    <row r="7847" spans="1:5" ht="18.75" customHeight="1" x14ac:dyDescent="0.3">
      <c r="A7847" s="4">
        <v>1998</v>
      </c>
      <c r="B7847" t="s">
        <v>123</v>
      </c>
      <c r="C7847" s="10">
        <v>3000000</v>
      </c>
      <c r="D7847" t="s">
        <v>43</v>
      </c>
      <c r="E7847" t="s">
        <v>153</v>
      </c>
    </row>
    <row r="7848" spans="1:5" ht="18.75" customHeight="1" x14ac:dyDescent="0.3">
      <c r="A7848" s="4">
        <v>1998</v>
      </c>
      <c r="B7848" t="s">
        <v>1597</v>
      </c>
      <c r="C7848" s="10">
        <v>2500000</v>
      </c>
      <c r="D7848" t="s">
        <v>54</v>
      </c>
      <c r="E7848" t="s">
        <v>153</v>
      </c>
    </row>
    <row r="7849" spans="1:5" ht="18.75" customHeight="1" x14ac:dyDescent="0.3">
      <c r="A7849" s="4">
        <v>1998</v>
      </c>
      <c r="B7849" t="s">
        <v>1569</v>
      </c>
      <c r="C7849" s="10">
        <v>1250000</v>
      </c>
      <c r="D7849" t="s">
        <v>28</v>
      </c>
      <c r="E7849" t="s">
        <v>153</v>
      </c>
    </row>
    <row r="7850" spans="1:5" ht="18.75" customHeight="1" x14ac:dyDescent="0.3">
      <c r="A7850" s="4">
        <v>1998</v>
      </c>
      <c r="B7850" t="s">
        <v>1159</v>
      </c>
      <c r="C7850" s="10">
        <v>700000</v>
      </c>
      <c r="D7850" t="s">
        <v>37</v>
      </c>
      <c r="E7850" t="s">
        <v>153</v>
      </c>
    </row>
    <row r="7851" spans="1:5" ht="18.75" customHeight="1" x14ac:dyDescent="0.3">
      <c r="A7851" s="4">
        <v>1998</v>
      </c>
      <c r="B7851" t="s">
        <v>1478</v>
      </c>
      <c r="C7851" s="10">
        <v>575000</v>
      </c>
      <c r="D7851" t="s">
        <v>24</v>
      </c>
      <c r="E7851" t="s">
        <v>153</v>
      </c>
    </row>
    <row r="7852" spans="1:5" ht="18.75" customHeight="1" x14ac:dyDescent="0.3">
      <c r="A7852" s="4">
        <v>1998</v>
      </c>
      <c r="B7852" t="s">
        <v>1944</v>
      </c>
      <c r="C7852" s="10">
        <v>370000</v>
      </c>
      <c r="D7852" t="s">
        <v>28</v>
      </c>
      <c r="E7852" t="s">
        <v>153</v>
      </c>
    </row>
    <row r="7853" spans="1:5" ht="18.75" customHeight="1" x14ac:dyDescent="0.3">
      <c r="A7853" s="4">
        <v>1998</v>
      </c>
      <c r="B7853" t="s">
        <v>1683</v>
      </c>
      <c r="C7853" s="10">
        <v>330000</v>
      </c>
      <c r="D7853" t="s">
        <v>28</v>
      </c>
      <c r="E7853" t="s">
        <v>153</v>
      </c>
    </row>
    <row r="7854" spans="1:5" ht="18.75" customHeight="1" x14ac:dyDescent="0.3">
      <c r="A7854" s="4">
        <v>1998</v>
      </c>
      <c r="B7854" t="s">
        <v>526</v>
      </c>
      <c r="C7854" s="10">
        <v>250000</v>
      </c>
      <c r="D7854" t="s">
        <v>43</v>
      </c>
      <c r="E7854" t="s">
        <v>153</v>
      </c>
    </row>
    <row r="7855" spans="1:5" ht="18.75" customHeight="1" x14ac:dyDescent="0.3">
      <c r="A7855" s="4">
        <v>1998</v>
      </c>
      <c r="B7855" t="s">
        <v>408</v>
      </c>
      <c r="C7855" s="10">
        <v>250000</v>
      </c>
      <c r="D7855" t="s">
        <v>24</v>
      </c>
      <c r="E7855" t="s">
        <v>153</v>
      </c>
    </row>
    <row r="7856" spans="1:5" ht="18.75" customHeight="1" x14ac:dyDescent="0.3">
      <c r="A7856" s="4">
        <v>1998</v>
      </c>
      <c r="B7856" t="s">
        <v>1876</v>
      </c>
      <c r="C7856" s="10">
        <v>225000</v>
      </c>
      <c r="D7856" t="s">
        <v>34</v>
      </c>
      <c r="E7856" t="s">
        <v>153</v>
      </c>
    </row>
    <row r="7857" spans="1:5" ht="18.75" customHeight="1" x14ac:dyDescent="0.3">
      <c r="A7857" s="4">
        <v>1998</v>
      </c>
      <c r="B7857" t="s">
        <v>1779</v>
      </c>
      <c r="C7857" s="10">
        <v>216000</v>
      </c>
      <c r="D7857" t="s">
        <v>28</v>
      </c>
      <c r="E7857" t="s">
        <v>153</v>
      </c>
    </row>
    <row r="7858" spans="1:5" ht="18.75" customHeight="1" x14ac:dyDescent="0.3">
      <c r="A7858" s="4">
        <v>1998</v>
      </c>
      <c r="B7858" t="s">
        <v>1995</v>
      </c>
      <c r="C7858" s="10">
        <v>215000</v>
      </c>
      <c r="D7858" t="s">
        <v>28</v>
      </c>
      <c r="E7858" t="s">
        <v>153</v>
      </c>
    </row>
    <row r="7859" spans="1:5" ht="18.75" customHeight="1" x14ac:dyDescent="0.3">
      <c r="A7859" s="4">
        <v>1998</v>
      </c>
      <c r="B7859" t="s">
        <v>1715</v>
      </c>
      <c r="C7859" s="10">
        <v>195000</v>
      </c>
      <c r="D7859" t="s">
        <v>24</v>
      </c>
      <c r="E7859" t="s">
        <v>153</v>
      </c>
    </row>
    <row r="7860" spans="1:5" ht="18.75" customHeight="1" x14ac:dyDescent="0.3">
      <c r="A7860" s="4">
        <v>1998</v>
      </c>
      <c r="B7860" t="s">
        <v>1994</v>
      </c>
      <c r="C7860" s="10">
        <v>192500</v>
      </c>
      <c r="D7860" t="s">
        <v>37</v>
      </c>
      <c r="E7860" t="s">
        <v>153</v>
      </c>
    </row>
    <row r="7861" spans="1:5" ht="18.75" customHeight="1" x14ac:dyDescent="0.3">
      <c r="A7861" s="4">
        <v>1998</v>
      </c>
      <c r="B7861" t="s">
        <v>2125</v>
      </c>
      <c r="C7861" s="10">
        <v>182500</v>
      </c>
      <c r="D7861" t="s">
        <v>24</v>
      </c>
      <c r="E7861" t="s">
        <v>153</v>
      </c>
    </row>
    <row r="7862" spans="1:5" ht="18.75" customHeight="1" x14ac:dyDescent="0.3">
      <c r="A7862" s="4">
        <v>1998</v>
      </c>
      <c r="B7862" t="s">
        <v>2126</v>
      </c>
      <c r="C7862" s="10">
        <v>175000</v>
      </c>
      <c r="D7862" t="s">
        <v>24</v>
      </c>
      <c r="E7862" t="s">
        <v>153</v>
      </c>
    </row>
    <row r="7863" spans="1:5" ht="18.75" customHeight="1" x14ac:dyDescent="0.3">
      <c r="A7863" s="4">
        <v>1998</v>
      </c>
      <c r="B7863" t="s">
        <v>2127</v>
      </c>
      <c r="C7863" s="10">
        <v>175000</v>
      </c>
      <c r="D7863" t="s">
        <v>24</v>
      </c>
      <c r="E7863" t="s">
        <v>153</v>
      </c>
    </row>
    <row r="7864" spans="1:5" ht="18.75" customHeight="1" x14ac:dyDescent="0.3">
      <c r="A7864" s="4">
        <v>1998</v>
      </c>
      <c r="B7864" t="s">
        <v>2128</v>
      </c>
      <c r="C7864" s="10">
        <v>170000</v>
      </c>
      <c r="D7864" t="s">
        <v>24</v>
      </c>
      <c r="E7864" t="s">
        <v>153</v>
      </c>
    </row>
    <row r="7865" spans="1:5" ht="18.75" customHeight="1" x14ac:dyDescent="0.3">
      <c r="A7865" s="4">
        <v>1998</v>
      </c>
      <c r="B7865" t="s">
        <v>2129</v>
      </c>
      <c r="C7865" s="10">
        <v>170000</v>
      </c>
      <c r="D7865" t="s">
        <v>24</v>
      </c>
      <c r="E7865" t="s">
        <v>153</v>
      </c>
    </row>
    <row r="7866" spans="1:5" ht="18.75" customHeight="1" x14ac:dyDescent="0.3">
      <c r="A7866" s="4">
        <v>1998</v>
      </c>
      <c r="B7866" t="s">
        <v>2130</v>
      </c>
      <c r="C7866" s="10">
        <v>170000</v>
      </c>
      <c r="D7866" t="s">
        <v>24</v>
      </c>
      <c r="E7866" t="s">
        <v>153</v>
      </c>
    </row>
    <row r="7867" spans="1:5" ht="18.75" customHeight="1" x14ac:dyDescent="0.3">
      <c r="A7867" s="4">
        <v>1998</v>
      </c>
      <c r="B7867" t="s">
        <v>1064</v>
      </c>
      <c r="C7867" s="10">
        <v>5000000</v>
      </c>
      <c r="D7867" t="s">
        <v>28</v>
      </c>
      <c r="E7867" t="s">
        <v>180</v>
      </c>
    </row>
    <row r="7868" spans="1:5" ht="18.75" customHeight="1" x14ac:dyDescent="0.3">
      <c r="A7868" s="4">
        <v>1998</v>
      </c>
      <c r="B7868" t="s">
        <v>1447</v>
      </c>
      <c r="C7868" s="10">
        <v>3700000</v>
      </c>
      <c r="D7868" t="s">
        <v>50</v>
      </c>
      <c r="E7868" t="s">
        <v>180</v>
      </c>
    </row>
    <row r="7869" spans="1:5" ht="18.75" customHeight="1" x14ac:dyDescent="0.3">
      <c r="A7869" s="4">
        <v>1998</v>
      </c>
      <c r="B7869" t="s">
        <v>1448</v>
      </c>
      <c r="C7869" s="10">
        <v>3387500</v>
      </c>
      <c r="D7869" t="s">
        <v>50</v>
      </c>
      <c r="E7869" t="s">
        <v>180</v>
      </c>
    </row>
    <row r="7870" spans="1:5" ht="18.75" customHeight="1" x14ac:dyDescent="0.3">
      <c r="A7870" s="4">
        <v>1998</v>
      </c>
      <c r="B7870" t="s">
        <v>1446</v>
      </c>
      <c r="C7870" s="10">
        <v>3266666</v>
      </c>
      <c r="D7870" t="s">
        <v>24</v>
      </c>
      <c r="E7870" t="s">
        <v>180</v>
      </c>
    </row>
    <row r="7871" spans="1:5" ht="18.75" customHeight="1" x14ac:dyDescent="0.3">
      <c r="A7871" s="4">
        <v>1998</v>
      </c>
      <c r="B7871" t="s">
        <v>337</v>
      </c>
      <c r="C7871" s="10">
        <v>2500000</v>
      </c>
      <c r="D7871" t="s">
        <v>24</v>
      </c>
      <c r="E7871" t="s">
        <v>180</v>
      </c>
    </row>
    <row r="7872" spans="1:5" ht="18.75" customHeight="1" x14ac:dyDescent="0.3">
      <c r="A7872" s="4">
        <v>1998</v>
      </c>
      <c r="B7872" t="s">
        <v>1600</v>
      </c>
      <c r="C7872" s="10">
        <v>2245667</v>
      </c>
      <c r="D7872" t="s">
        <v>43</v>
      </c>
      <c r="E7872" t="s">
        <v>180</v>
      </c>
    </row>
    <row r="7873" spans="1:5" ht="18.75" customHeight="1" x14ac:dyDescent="0.3">
      <c r="A7873" s="4">
        <v>1998</v>
      </c>
      <c r="B7873" t="s">
        <v>1721</v>
      </c>
      <c r="C7873" s="10">
        <v>1500000</v>
      </c>
      <c r="D7873" t="s">
        <v>54</v>
      </c>
      <c r="E7873" t="s">
        <v>180</v>
      </c>
    </row>
    <row r="7874" spans="1:5" ht="18.75" customHeight="1" x14ac:dyDescent="0.3">
      <c r="A7874" s="4">
        <v>1998</v>
      </c>
      <c r="B7874" t="s">
        <v>1567</v>
      </c>
      <c r="C7874" s="10">
        <v>1316000</v>
      </c>
      <c r="D7874" t="s">
        <v>24</v>
      </c>
      <c r="E7874" t="s">
        <v>180</v>
      </c>
    </row>
    <row r="7875" spans="1:5" ht="18.75" customHeight="1" x14ac:dyDescent="0.3">
      <c r="A7875" s="4">
        <v>1998</v>
      </c>
      <c r="B7875" t="s">
        <v>1487</v>
      </c>
      <c r="C7875" s="10">
        <v>1100000</v>
      </c>
      <c r="D7875" t="s">
        <v>37</v>
      </c>
      <c r="E7875" t="s">
        <v>180</v>
      </c>
    </row>
    <row r="7876" spans="1:5" ht="18.75" customHeight="1" x14ac:dyDescent="0.3">
      <c r="A7876" s="4">
        <v>1998</v>
      </c>
      <c r="B7876" t="s">
        <v>1602</v>
      </c>
      <c r="C7876" s="10">
        <v>1050000</v>
      </c>
      <c r="D7876" t="s">
        <v>24</v>
      </c>
      <c r="E7876" t="s">
        <v>180</v>
      </c>
    </row>
    <row r="7877" spans="1:5" ht="18.75" customHeight="1" x14ac:dyDescent="0.3">
      <c r="A7877" s="4">
        <v>1998</v>
      </c>
      <c r="B7877" t="s">
        <v>1625</v>
      </c>
      <c r="C7877" s="10">
        <v>912500</v>
      </c>
      <c r="D7877" t="s">
        <v>28</v>
      </c>
      <c r="E7877" t="s">
        <v>180</v>
      </c>
    </row>
    <row r="7878" spans="1:5" ht="18.75" customHeight="1" x14ac:dyDescent="0.3">
      <c r="A7878" s="4">
        <v>1998</v>
      </c>
      <c r="B7878" t="s">
        <v>1723</v>
      </c>
      <c r="C7878" s="10">
        <v>800000</v>
      </c>
      <c r="D7878" t="s">
        <v>24</v>
      </c>
      <c r="E7878" t="s">
        <v>180</v>
      </c>
    </row>
    <row r="7879" spans="1:5" ht="18.75" customHeight="1" x14ac:dyDescent="0.3">
      <c r="A7879" s="4">
        <v>1998</v>
      </c>
      <c r="B7879" t="s">
        <v>1601</v>
      </c>
      <c r="C7879" s="10">
        <v>800000</v>
      </c>
      <c r="D7879" t="s">
        <v>34</v>
      </c>
      <c r="E7879" t="s">
        <v>180</v>
      </c>
    </row>
    <row r="7880" spans="1:5" ht="18.75" customHeight="1" x14ac:dyDescent="0.3">
      <c r="A7880" s="4">
        <v>1998</v>
      </c>
      <c r="B7880" t="s">
        <v>258</v>
      </c>
      <c r="C7880" s="10">
        <v>550000</v>
      </c>
      <c r="D7880" t="s">
        <v>28</v>
      </c>
      <c r="E7880" t="s">
        <v>180</v>
      </c>
    </row>
    <row r="7881" spans="1:5" ht="18.75" customHeight="1" x14ac:dyDescent="0.3">
      <c r="A7881" s="4">
        <v>1998</v>
      </c>
      <c r="B7881" t="s">
        <v>1950</v>
      </c>
      <c r="C7881" s="10">
        <v>525000</v>
      </c>
      <c r="D7881" t="s">
        <v>24</v>
      </c>
      <c r="E7881" t="s">
        <v>180</v>
      </c>
    </row>
    <row r="7882" spans="1:5" ht="18.75" customHeight="1" x14ac:dyDescent="0.3">
      <c r="A7882" s="4">
        <v>1998</v>
      </c>
      <c r="B7882" t="s">
        <v>1526</v>
      </c>
      <c r="C7882" s="10">
        <v>450000</v>
      </c>
      <c r="D7882" t="s">
        <v>24</v>
      </c>
      <c r="E7882" t="s">
        <v>180</v>
      </c>
    </row>
    <row r="7883" spans="1:5" ht="18.75" customHeight="1" x14ac:dyDescent="0.3">
      <c r="A7883" s="4">
        <v>1998</v>
      </c>
      <c r="B7883" t="s">
        <v>1681</v>
      </c>
      <c r="C7883" s="10">
        <v>400000</v>
      </c>
      <c r="D7883" t="s">
        <v>50</v>
      </c>
      <c r="E7883" t="s">
        <v>180</v>
      </c>
    </row>
    <row r="7884" spans="1:5" ht="18.75" customHeight="1" x14ac:dyDescent="0.3">
      <c r="A7884" s="4">
        <v>1998</v>
      </c>
      <c r="B7884" t="s">
        <v>1657</v>
      </c>
      <c r="C7884" s="10">
        <v>350000</v>
      </c>
      <c r="D7884" t="s">
        <v>24</v>
      </c>
      <c r="E7884" t="s">
        <v>180</v>
      </c>
    </row>
    <row r="7885" spans="1:5" ht="18.75" customHeight="1" x14ac:dyDescent="0.3">
      <c r="A7885" s="4">
        <v>1998</v>
      </c>
      <c r="B7885" t="s">
        <v>1996</v>
      </c>
      <c r="C7885" s="10">
        <v>350000</v>
      </c>
      <c r="D7885" t="s">
        <v>34</v>
      </c>
      <c r="E7885" t="s">
        <v>180</v>
      </c>
    </row>
    <row r="7886" spans="1:5" ht="18.75" customHeight="1" x14ac:dyDescent="0.3">
      <c r="A7886" s="4">
        <v>1998</v>
      </c>
      <c r="B7886" t="s">
        <v>1916</v>
      </c>
      <c r="C7886" s="10">
        <v>318750</v>
      </c>
      <c r="D7886" t="s">
        <v>28</v>
      </c>
      <c r="E7886" t="s">
        <v>180</v>
      </c>
    </row>
    <row r="7887" spans="1:5" ht="18.75" customHeight="1" x14ac:dyDescent="0.3">
      <c r="A7887" s="4">
        <v>1998</v>
      </c>
      <c r="B7887" t="s">
        <v>1999</v>
      </c>
      <c r="C7887" s="10">
        <v>275000</v>
      </c>
      <c r="D7887" t="s">
        <v>37</v>
      </c>
      <c r="E7887" t="s">
        <v>180</v>
      </c>
    </row>
    <row r="7888" spans="1:5" ht="18.75" customHeight="1" x14ac:dyDescent="0.3">
      <c r="A7888" s="4">
        <v>1998</v>
      </c>
      <c r="B7888" t="s">
        <v>1998</v>
      </c>
      <c r="C7888" s="10">
        <v>235000</v>
      </c>
      <c r="D7888" t="s">
        <v>24</v>
      </c>
      <c r="E7888" t="s">
        <v>180</v>
      </c>
    </row>
    <row r="7889" spans="1:5" ht="18.75" customHeight="1" x14ac:dyDescent="0.3">
      <c r="A7889" s="4">
        <v>1998</v>
      </c>
      <c r="B7889" t="s">
        <v>2071</v>
      </c>
      <c r="C7889" s="10">
        <v>180000</v>
      </c>
      <c r="D7889" t="s">
        <v>28</v>
      </c>
      <c r="E7889" t="s">
        <v>180</v>
      </c>
    </row>
    <row r="7890" spans="1:5" ht="18.75" customHeight="1" x14ac:dyDescent="0.3">
      <c r="A7890" s="4">
        <v>1998</v>
      </c>
      <c r="B7890" t="s">
        <v>1724</v>
      </c>
      <c r="C7890" s="10">
        <v>180000</v>
      </c>
      <c r="D7890" t="s">
        <v>24</v>
      </c>
      <c r="E7890" t="s">
        <v>180</v>
      </c>
    </row>
    <row r="7891" spans="1:5" ht="18.75" customHeight="1" x14ac:dyDescent="0.3">
      <c r="A7891" s="4">
        <v>1998</v>
      </c>
      <c r="B7891" t="s">
        <v>2131</v>
      </c>
      <c r="C7891" s="10">
        <v>174500</v>
      </c>
      <c r="D7891" t="s">
        <v>24</v>
      </c>
      <c r="E7891" t="s">
        <v>180</v>
      </c>
    </row>
    <row r="7892" spans="1:5" ht="18.75" customHeight="1" x14ac:dyDescent="0.3">
      <c r="A7892" s="4">
        <v>1998</v>
      </c>
      <c r="B7892" t="s">
        <v>2132</v>
      </c>
      <c r="C7892" s="10">
        <v>174000</v>
      </c>
      <c r="D7892" t="s">
        <v>24</v>
      </c>
      <c r="E7892" t="s">
        <v>180</v>
      </c>
    </row>
    <row r="7893" spans="1:5" ht="18.75" customHeight="1" x14ac:dyDescent="0.3">
      <c r="A7893" s="4">
        <v>1998</v>
      </c>
      <c r="B7893" t="s">
        <v>2133</v>
      </c>
      <c r="C7893" s="10">
        <v>172000</v>
      </c>
      <c r="D7893" t="s">
        <v>28</v>
      </c>
      <c r="E7893" t="s">
        <v>180</v>
      </c>
    </row>
    <row r="7894" spans="1:5" ht="18.75" customHeight="1" x14ac:dyDescent="0.3">
      <c r="A7894" s="4">
        <v>1998</v>
      </c>
      <c r="B7894" t="s">
        <v>2134</v>
      </c>
      <c r="C7894" s="10">
        <v>170000</v>
      </c>
      <c r="D7894" t="s">
        <v>34</v>
      </c>
      <c r="E7894" t="s">
        <v>180</v>
      </c>
    </row>
    <row r="7895" spans="1:5" ht="18.75" customHeight="1" x14ac:dyDescent="0.3">
      <c r="A7895" s="4">
        <v>1998</v>
      </c>
      <c r="B7895" t="s">
        <v>2135</v>
      </c>
      <c r="C7895" s="10">
        <v>170000</v>
      </c>
      <c r="D7895" t="s">
        <v>28</v>
      </c>
      <c r="E7895" t="s">
        <v>180</v>
      </c>
    </row>
    <row r="7896" spans="1:5" ht="18.75" customHeight="1" x14ac:dyDescent="0.3">
      <c r="A7896" s="4">
        <v>1998</v>
      </c>
      <c r="B7896" t="s">
        <v>113</v>
      </c>
      <c r="C7896" s="10">
        <v>8333333</v>
      </c>
      <c r="D7896" t="s">
        <v>50</v>
      </c>
      <c r="E7896" t="s">
        <v>208</v>
      </c>
    </row>
    <row r="7897" spans="1:5" ht="18.75" customHeight="1" x14ac:dyDescent="0.3">
      <c r="A7897" s="4">
        <v>1998</v>
      </c>
      <c r="B7897" t="s">
        <v>171</v>
      </c>
      <c r="C7897" s="10">
        <v>5500000</v>
      </c>
      <c r="D7897" t="s">
        <v>28</v>
      </c>
      <c r="E7897" t="s">
        <v>208</v>
      </c>
    </row>
    <row r="7898" spans="1:5" ht="18.75" customHeight="1" x14ac:dyDescent="0.3">
      <c r="A7898" s="4">
        <v>1998</v>
      </c>
      <c r="B7898" t="s">
        <v>772</v>
      </c>
      <c r="C7898" s="10">
        <v>4700000</v>
      </c>
      <c r="D7898" t="s">
        <v>24</v>
      </c>
      <c r="E7898" t="s">
        <v>208</v>
      </c>
    </row>
    <row r="7899" spans="1:5" ht="18.75" customHeight="1" x14ac:dyDescent="0.3">
      <c r="A7899" s="4">
        <v>1998</v>
      </c>
      <c r="B7899" t="s">
        <v>981</v>
      </c>
      <c r="C7899" s="10">
        <v>4666667</v>
      </c>
      <c r="D7899" t="s">
        <v>28</v>
      </c>
      <c r="E7899" t="s">
        <v>208</v>
      </c>
    </row>
    <row r="7900" spans="1:5" ht="18.75" customHeight="1" x14ac:dyDescent="0.3">
      <c r="A7900" s="4">
        <v>1998</v>
      </c>
      <c r="B7900" t="s">
        <v>1454</v>
      </c>
      <c r="C7900" s="10">
        <v>3750000</v>
      </c>
      <c r="D7900" t="s">
        <v>24</v>
      </c>
      <c r="E7900" t="s">
        <v>208</v>
      </c>
    </row>
    <row r="7901" spans="1:5" ht="18.75" customHeight="1" x14ac:dyDescent="0.3">
      <c r="A7901" s="4">
        <v>1998</v>
      </c>
      <c r="B7901" t="s">
        <v>1349</v>
      </c>
      <c r="C7901" s="10">
        <v>3700000</v>
      </c>
      <c r="D7901" t="s">
        <v>28</v>
      </c>
      <c r="E7901" t="s">
        <v>208</v>
      </c>
    </row>
    <row r="7902" spans="1:5" ht="18.75" customHeight="1" x14ac:dyDescent="0.3">
      <c r="A7902" s="4">
        <v>1998</v>
      </c>
      <c r="B7902" t="s">
        <v>1357</v>
      </c>
      <c r="C7902" s="10">
        <v>3500000</v>
      </c>
      <c r="D7902" t="s">
        <v>43</v>
      </c>
      <c r="E7902" t="s">
        <v>208</v>
      </c>
    </row>
    <row r="7903" spans="1:5" ht="18.75" customHeight="1" x14ac:dyDescent="0.3">
      <c r="A7903" s="4">
        <v>1998</v>
      </c>
      <c r="B7903" t="s">
        <v>1067</v>
      </c>
      <c r="C7903" s="10">
        <v>3000000</v>
      </c>
      <c r="D7903" t="s">
        <v>37</v>
      </c>
      <c r="E7903" t="s">
        <v>208</v>
      </c>
    </row>
    <row r="7904" spans="1:5" ht="18.75" customHeight="1" x14ac:dyDescent="0.3">
      <c r="A7904" s="4">
        <v>1998</v>
      </c>
      <c r="B7904" t="s">
        <v>320</v>
      </c>
      <c r="C7904" s="10">
        <v>2800000</v>
      </c>
      <c r="D7904" t="s">
        <v>24</v>
      </c>
      <c r="E7904" t="s">
        <v>208</v>
      </c>
    </row>
    <row r="7905" spans="1:5" ht="18.75" customHeight="1" x14ac:dyDescent="0.3">
      <c r="A7905" s="4">
        <v>1998</v>
      </c>
      <c r="B7905" t="s">
        <v>230</v>
      </c>
      <c r="C7905" s="10">
        <v>2100000</v>
      </c>
      <c r="D7905" t="s">
        <v>34</v>
      </c>
      <c r="E7905" t="s">
        <v>208</v>
      </c>
    </row>
    <row r="7906" spans="1:5" ht="18.75" customHeight="1" x14ac:dyDescent="0.3">
      <c r="A7906" s="4">
        <v>1998</v>
      </c>
      <c r="B7906" t="s">
        <v>1730</v>
      </c>
      <c r="C7906" s="10">
        <v>1400000</v>
      </c>
      <c r="D7906" t="s">
        <v>28</v>
      </c>
      <c r="E7906" t="s">
        <v>208</v>
      </c>
    </row>
    <row r="7907" spans="1:5" ht="18.75" customHeight="1" x14ac:dyDescent="0.3">
      <c r="A7907" s="4">
        <v>1998</v>
      </c>
      <c r="B7907" t="s">
        <v>210</v>
      </c>
      <c r="C7907" s="10">
        <v>1400000</v>
      </c>
      <c r="D7907" t="s">
        <v>28</v>
      </c>
      <c r="E7907" t="s">
        <v>208</v>
      </c>
    </row>
    <row r="7908" spans="1:5" ht="18.75" customHeight="1" x14ac:dyDescent="0.3">
      <c r="A7908" s="4">
        <v>1998</v>
      </c>
      <c r="B7908" t="s">
        <v>947</v>
      </c>
      <c r="C7908" s="10">
        <v>1250000</v>
      </c>
      <c r="D7908" t="s">
        <v>24</v>
      </c>
      <c r="E7908" t="s">
        <v>208</v>
      </c>
    </row>
    <row r="7909" spans="1:5" ht="18.75" customHeight="1" x14ac:dyDescent="0.3">
      <c r="A7909" s="4">
        <v>1998</v>
      </c>
      <c r="B7909" t="s">
        <v>673</v>
      </c>
      <c r="C7909" s="10">
        <v>1000000</v>
      </c>
      <c r="D7909" t="s">
        <v>54</v>
      </c>
      <c r="E7909" t="s">
        <v>208</v>
      </c>
    </row>
    <row r="7910" spans="1:5" ht="18.75" customHeight="1" x14ac:dyDescent="0.3">
      <c r="A7910" s="4">
        <v>1998</v>
      </c>
      <c r="B7910" t="s">
        <v>1312</v>
      </c>
      <c r="C7910" s="10">
        <v>850000</v>
      </c>
      <c r="D7910" t="s">
        <v>37</v>
      </c>
      <c r="E7910" t="s">
        <v>208</v>
      </c>
    </row>
    <row r="7911" spans="1:5" ht="18.75" customHeight="1" x14ac:dyDescent="0.3">
      <c r="A7911" s="4">
        <v>1998</v>
      </c>
      <c r="B7911" t="s">
        <v>1504</v>
      </c>
      <c r="C7911" s="10">
        <v>650000</v>
      </c>
      <c r="D7911" t="s">
        <v>24</v>
      </c>
      <c r="E7911" t="s">
        <v>208</v>
      </c>
    </row>
    <row r="7912" spans="1:5" ht="18.75" customHeight="1" x14ac:dyDescent="0.3">
      <c r="A7912" s="4">
        <v>1998</v>
      </c>
      <c r="B7912" t="s">
        <v>1887</v>
      </c>
      <c r="C7912" s="10">
        <v>550000</v>
      </c>
      <c r="D7912" t="s">
        <v>24</v>
      </c>
      <c r="E7912" t="s">
        <v>208</v>
      </c>
    </row>
    <row r="7913" spans="1:5" ht="18.75" customHeight="1" x14ac:dyDescent="0.3">
      <c r="A7913" s="4">
        <v>1998</v>
      </c>
      <c r="B7913" t="s">
        <v>1031</v>
      </c>
      <c r="C7913" s="10">
        <v>475000</v>
      </c>
      <c r="D7913" t="s">
        <v>34</v>
      </c>
      <c r="E7913" t="s">
        <v>208</v>
      </c>
    </row>
    <row r="7914" spans="1:5" ht="18.75" customHeight="1" x14ac:dyDescent="0.3">
      <c r="A7914" s="4">
        <v>1998</v>
      </c>
      <c r="B7914" t="s">
        <v>1146</v>
      </c>
      <c r="C7914" s="10">
        <v>475000</v>
      </c>
      <c r="D7914" t="s">
        <v>24</v>
      </c>
      <c r="E7914" t="s">
        <v>208</v>
      </c>
    </row>
    <row r="7915" spans="1:5" ht="18.75" customHeight="1" x14ac:dyDescent="0.3">
      <c r="A7915" s="4">
        <v>1998</v>
      </c>
      <c r="B7915" t="s">
        <v>1934</v>
      </c>
      <c r="C7915" s="10">
        <v>380000</v>
      </c>
      <c r="D7915" t="s">
        <v>24</v>
      </c>
      <c r="E7915" t="s">
        <v>208</v>
      </c>
    </row>
    <row r="7916" spans="1:5" ht="18.75" customHeight="1" x14ac:dyDescent="0.3">
      <c r="A7916" s="4">
        <v>1998</v>
      </c>
      <c r="B7916" t="s">
        <v>953</v>
      </c>
      <c r="C7916" s="10">
        <v>300000</v>
      </c>
      <c r="D7916" t="s">
        <v>50</v>
      </c>
      <c r="E7916" t="s">
        <v>208</v>
      </c>
    </row>
    <row r="7917" spans="1:5" ht="18.75" customHeight="1" x14ac:dyDescent="0.3">
      <c r="A7917" s="4">
        <v>1998</v>
      </c>
      <c r="B7917" t="s">
        <v>2136</v>
      </c>
      <c r="C7917" s="10">
        <v>300000</v>
      </c>
      <c r="D7917" t="s">
        <v>24</v>
      </c>
      <c r="E7917" t="s">
        <v>208</v>
      </c>
    </row>
    <row r="7918" spans="1:5" ht="18.75" customHeight="1" x14ac:dyDescent="0.3">
      <c r="A7918" s="4">
        <v>1998</v>
      </c>
      <c r="B7918" t="s">
        <v>2002</v>
      </c>
      <c r="C7918" s="10">
        <v>235000</v>
      </c>
      <c r="D7918" t="s">
        <v>24</v>
      </c>
      <c r="E7918" t="s">
        <v>208</v>
      </c>
    </row>
    <row r="7919" spans="1:5" ht="18.75" customHeight="1" x14ac:dyDescent="0.3">
      <c r="A7919" s="4">
        <v>1998</v>
      </c>
      <c r="B7919" t="s">
        <v>1820</v>
      </c>
      <c r="C7919" s="10">
        <v>200000</v>
      </c>
      <c r="D7919" t="s">
        <v>24</v>
      </c>
      <c r="E7919" t="s">
        <v>208</v>
      </c>
    </row>
    <row r="7920" spans="1:5" ht="18.75" customHeight="1" x14ac:dyDescent="0.3">
      <c r="A7920" s="4">
        <v>1998</v>
      </c>
      <c r="B7920" t="s">
        <v>1885</v>
      </c>
      <c r="C7920" s="10">
        <v>200000</v>
      </c>
      <c r="D7920" t="s">
        <v>54</v>
      </c>
      <c r="E7920" t="s">
        <v>208</v>
      </c>
    </row>
    <row r="7921" spans="1:5" ht="18.75" customHeight="1" x14ac:dyDescent="0.3">
      <c r="A7921" s="4">
        <v>1998</v>
      </c>
      <c r="B7921" t="s">
        <v>2137</v>
      </c>
      <c r="C7921" s="10">
        <v>175000</v>
      </c>
      <c r="D7921" t="s">
        <v>24</v>
      </c>
      <c r="E7921" t="s">
        <v>208</v>
      </c>
    </row>
    <row r="7922" spans="1:5" ht="18.75" customHeight="1" x14ac:dyDescent="0.3">
      <c r="A7922" s="4">
        <v>1998</v>
      </c>
      <c r="B7922" t="s">
        <v>2138</v>
      </c>
      <c r="C7922" s="10">
        <v>172500</v>
      </c>
      <c r="D7922" t="s">
        <v>34</v>
      </c>
      <c r="E7922" t="s">
        <v>208</v>
      </c>
    </row>
    <row r="7923" spans="1:5" ht="18.75" customHeight="1" x14ac:dyDescent="0.3">
      <c r="A7923" s="4">
        <v>1998</v>
      </c>
      <c r="B7923" t="s">
        <v>1888</v>
      </c>
      <c r="C7923" s="10">
        <v>170000</v>
      </c>
      <c r="D7923" t="s">
        <v>24</v>
      </c>
      <c r="E7923" t="s">
        <v>208</v>
      </c>
    </row>
    <row r="7924" spans="1:5" ht="18.75" customHeight="1" x14ac:dyDescent="0.3">
      <c r="A7924" s="4">
        <v>1998</v>
      </c>
      <c r="B7924" t="s">
        <v>2139</v>
      </c>
      <c r="C7924" s="10">
        <v>170000</v>
      </c>
      <c r="D7924" t="s">
        <v>24</v>
      </c>
      <c r="E7924" t="s">
        <v>208</v>
      </c>
    </row>
    <row r="7925" spans="1:5" ht="18.75" customHeight="1" x14ac:dyDescent="0.3">
      <c r="A7925" s="4">
        <v>1998</v>
      </c>
      <c r="B7925" t="s">
        <v>2140</v>
      </c>
      <c r="C7925" s="10">
        <v>170000</v>
      </c>
      <c r="D7925" t="s">
        <v>24</v>
      </c>
      <c r="E7925" t="s">
        <v>208</v>
      </c>
    </row>
    <row r="7926" spans="1:5" ht="18.75" customHeight="1" x14ac:dyDescent="0.3">
      <c r="A7926" s="4">
        <v>1998</v>
      </c>
      <c r="B7926" t="s">
        <v>1227</v>
      </c>
      <c r="C7926" s="10">
        <v>8000000</v>
      </c>
      <c r="D7926" t="s">
        <v>28</v>
      </c>
      <c r="E7926" t="s">
        <v>236</v>
      </c>
    </row>
    <row r="7927" spans="1:5" ht="18.75" customHeight="1" x14ac:dyDescent="0.3">
      <c r="A7927" s="4">
        <v>1998</v>
      </c>
      <c r="B7927" t="s">
        <v>1475</v>
      </c>
      <c r="C7927" s="10">
        <v>5050000</v>
      </c>
      <c r="D7927" t="s">
        <v>24</v>
      </c>
      <c r="E7927" t="s">
        <v>236</v>
      </c>
    </row>
    <row r="7928" spans="1:5" ht="18.75" customHeight="1" x14ac:dyDescent="0.3">
      <c r="A7928" s="4">
        <v>1998</v>
      </c>
      <c r="B7928" t="s">
        <v>882</v>
      </c>
      <c r="C7928" s="10">
        <v>4900000</v>
      </c>
      <c r="D7928" t="s">
        <v>28</v>
      </c>
      <c r="E7928" t="s">
        <v>236</v>
      </c>
    </row>
    <row r="7929" spans="1:5" ht="18.75" customHeight="1" x14ac:dyDescent="0.3">
      <c r="A7929" s="4">
        <v>1998</v>
      </c>
      <c r="B7929" t="s">
        <v>260</v>
      </c>
      <c r="C7929" s="10">
        <v>4225000</v>
      </c>
      <c r="D7929" t="s">
        <v>50</v>
      </c>
      <c r="E7929" t="s">
        <v>236</v>
      </c>
    </row>
    <row r="7930" spans="1:5" ht="18.75" customHeight="1" x14ac:dyDescent="0.3">
      <c r="A7930" s="4">
        <v>1998</v>
      </c>
      <c r="B7930" t="s">
        <v>170</v>
      </c>
      <c r="C7930" s="10">
        <v>4000000</v>
      </c>
      <c r="D7930" t="s">
        <v>43</v>
      </c>
      <c r="E7930" t="s">
        <v>236</v>
      </c>
    </row>
    <row r="7931" spans="1:5" ht="18.75" customHeight="1" x14ac:dyDescent="0.3">
      <c r="A7931" s="4">
        <v>1998</v>
      </c>
      <c r="B7931" t="s">
        <v>1203</v>
      </c>
      <c r="C7931" s="10">
        <v>3750000</v>
      </c>
      <c r="D7931" t="s">
        <v>24</v>
      </c>
      <c r="E7931" t="s">
        <v>236</v>
      </c>
    </row>
    <row r="7932" spans="1:5" ht="18.75" customHeight="1" x14ac:dyDescent="0.3">
      <c r="A7932" s="4">
        <v>1998</v>
      </c>
      <c r="B7932" t="s">
        <v>1355</v>
      </c>
      <c r="C7932" s="10">
        <v>3500000</v>
      </c>
      <c r="D7932" t="s">
        <v>24</v>
      </c>
      <c r="E7932" t="s">
        <v>236</v>
      </c>
    </row>
    <row r="7933" spans="1:5" ht="18.75" customHeight="1" x14ac:dyDescent="0.3">
      <c r="A7933" s="4">
        <v>1998</v>
      </c>
      <c r="B7933" t="s">
        <v>1607</v>
      </c>
      <c r="C7933" s="10">
        <v>2987500</v>
      </c>
      <c r="D7933" t="s">
        <v>24</v>
      </c>
      <c r="E7933" t="s">
        <v>236</v>
      </c>
    </row>
    <row r="7934" spans="1:5" ht="18.75" customHeight="1" x14ac:dyDescent="0.3">
      <c r="A7934" s="4">
        <v>1998</v>
      </c>
      <c r="B7934" t="s">
        <v>1462</v>
      </c>
      <c r="C7934" s="10">
        <v>2700000</v>
      </c>
      <c r="D7934" t="s">
        <v>28</v>
      </c>
      <c r="E7934" t="s">
        <v>236</v>
      </c>
    </row>
    <row r="7935" spans="1:5" ht="18.75" customHeight="1" x14ac:dyDescent="0.3">
      <c r="A7935" s="4">
        <v>1998</v>
      </c>
      <c r="B7935" t="s">
        <v>1387</v>
      </c>
      <c r="C7935" s="10">
        <v>2000000</v>
      </c>
      <c r="D7935" t="s">
        <v>37</v>
      </c>
      <c r="E7935" t="s">
        <v>236</v>
      </c>
    </row>
    <row r="7936" spans="1:5" ht="18.75" customHeight="1" x14ac:dyDescent="0.3">
      <c r="A7936" s="4">
        <v>1998</v>
      </c>
      <c r="B7936" t="s">
        <v>1331</v>
      </c>
      <c r="C7936" s="10">
        <v>1600000</v>
      </c>
      <c r="D7936" t="s">
        <v>34</v>
      </c>
      <c r="E7936" t="s">
        <v>236</v>
      </c>
    </row>
    <row r="7937" spans="1:5" ht="18.75" customHeight="1" x14ac:dyDescent="0.3">
      <c r="A7937" s="4">
        <v>1998</v>
      </c>
      <c r="B7937" t="s">
        <v>1731</v>
      </c>
      <c r="C7937" s="10">
        <v>1450000</v>
      </c>
      <c r="D7937" t="s">
        <v>24</v>
      </c>
      <c r="E7937" t="s">
        <v>236</v>
      </c>
    </row>
    <row r="7938" spans="1:5" ht="18.75" customHeight="1" x14ac:dyDescent="0.3">
      <c r="A7938" s="4">
        <v>1998</v>
      </c>
      <c r="B7938" t="s">
        <v>1121</v>
      </c>
      <c r="C7938" s="10">
        <v>950000</v>
      </c>
      <c r="D7938" t="s">
        <v>24</v>
      </c>
      <c r="E7938" t="s">
        <v>236</v>
      </c>
    </row>
    <row r="7939" spans="1:5" ht="18.75" customHeight="1" x14ac:dyDescent="0.3">
      <c r="A7939" s="4">
        <v>1998</v>
      </c>
      <c r="B7939" t="s">
        <v>1303</v>
      </c>
      <c r="C7939" s="10">
        <v>725000</v>
      </c>
      <c r="D7939" t="s">
        <v>54</v>
      </c>
      <c r="E7939" t="s">
        <v>236</v>
      </c>
    </row>
    <row r="7940" spans="1:5" ht="18.75" customHeight="1" x14ac:dyDescent="0.3">
      <c r="A7940" s="4">
        <v>1998</v>
      </c>
      <c r="B7940" t="s">
        <v>1719</v>
      </c>
      <c r="C7940" s="10">
        <v>550000</v>
      </c>
      <c r="D7940" t="s">
        <v>28</v>
      </c>
      <c r="E7940" t="s">
        <v>236</v>
      </c>
    </row>
    <row r="7941" spans="1:5" ht="18.75" customHeight="1" x14ac:dyDescent="0.3">
      <c r="A7941" s="4">
        <v>1998</v>
      </c>
      <c r="B7941" t="s">
        <v>319</v>
      </c>
      <c r="C7941" s="10">
        <v>550000</v>
      </c>
      <c r="D7941" t="s">
        <v>24</v>
      </c>
      <c r="E7941" t="s">
        <v>236</v>
      </c>
    </row>
    <row r="7942" spans="1:5" ht="18.75" customHeight="1" x14ac:dyDescent="0.3">
      <c r="A7942" s="4">
        <v>1998</v>
      </c>
      <c r="B7942" t="s">
        <v>1641</v>
      </c>
      <c r="C7942" s="10">
        <v>425000</v>
      </c>
      <c r="D7942" t="s">
        <v>43</v>
      </c>
      <c r="E7942" t="s">
        <v>236</v>
      </c>
    </row>
    <row r="7943" spans="1:5" ht="18.75" customHeight="1" x14ac:dyDescent="0.3">
      <c r="A7943" s="4">
        <v>1998</v>
      </c>
      <c r="B7943" t="s">
        <v>1891</v>
      </c>
      <c r="C7943" s="10">
        <v>295000</v>
      </c>
      <c r="D7943" t="s">
        <v>24</v>
      </c>
      <c r="E7943" t="s">
        <v>236</v>
      </c>
    </row>
    <row r="7944" spans="1:5" ht="18.75" customHeight="1" x14ac:dyDescent="0.3">
      <c r="A7944" s="4">
        <v>1998</v>
      </c>
      <c r="B7944" t="s">
        <v>2008</v>
      </c>
      <c r="C7944" s="10">
        <v>240000</v>
      </c>
      <c r="D7944" t="s">
        <v>54</v>
      </c>
      <c r="E7944" t="s">
        <v>236</v>
      </c>
    </row>
    <row r="7945" spans="1:5" ht="18.75" customHeight="1" x14ac:dyDescent="0.3">
      <c r="A7945" s="4">
        <v>1998</v>
      </c>
      <c r="B7945" t="s">
        <v>1879</v>
      </c>
      <c r="C7945" s="10">
        <v>225000</v>
      </c>
      <c r="D7945" t="s">
        <v>34</v>
      </c>
      <c r="E7945" t="s">
        <v>236</v>
      </c>
    </row>
    <row r="7946" spans="1:5" ht="18.75" customHeight="1" x14ac:dyDescent="0.3">
      <c r="A7946" s="4">
        <v>1998</v>
      </c>
      <c r="B7946" t="s">
        <v>2141</v>
      </c>
      <c r="C7946" s="10">
        <v>210000</v>
      </c>
      <c r="D7946" t="s">
        <v>24</v>
      </c>
      <c r="E7946" t="s">
        <v>236</v>
      </c>
    </row>
    <row r="7947" spans="1:5" ht="18.75" customHeight="1" x14ac:dyDescent="0.3">
      <c r="A7947" s="4">
        <v>1998</v>
      </c>
      <c r="B7947" t="s">
        <v>2005</v>
      </c>
      <c r="C7947" s="10">
        <v>180000</v>
      </c>
      <c r="D7947" t="s">
        <v>28</v>
      </c>
      <c r="E7947" t="s">
        <v>236</v>
      </c>
    </row>
    <row r="7948" spans="1:5" ht="18.75" customHeight="1" x14ac:dyDescent="0.3">
      <c r="A7948" s="4">
        <v>1998</v>
      </c>
      <c r="B7948" t="s">
        <v>2142</v>
      </c>
      <c r="C7948" s="10">
        <v>180000</v>
      </c>
      <c r="D7948" t="s">
        <v>24</v>
      </c>
      <c r="E7948" t="s">
        <v>236</v>
      </c>
    </row>
    <row r="7949" spans="1:5" ht="18.75" customHeight="1" x14ac:dyDescent="0.3">
      <c r="A7949" s="4">
        <v>1998</v>
      </c>
      <c r="B7949" t="s">
        <v>1870</v>
      </c>
      <c r="C7949" s="10">
        <v>174500</v>
      </c>
      <c r="D7949" t="s">
        <v>34</v>
      </c>
      <c r="E7949" t="s">
        <v>236</v>
      </c>
    </row>
    <row r="7950" spans="1:5" ht="18.75" customHeight="1" x14ac:dyDescent="0.3">
      <c r="A7950" s="4">
        <v>1998</v>
      </c>
      <c r="B7950" t="s">
        <v>2143</v>
      </c>
      <c r="C7950" s="10">
        <v>173000</v>
      </c>
      <c r="D7950" t="s">
        <v>28</v>
      </c>
      <c r="E7950" t="s">
        <v>236</v>
      </c>
    </row>
    <row r="7951" spans="1:5" ht="18.75" customHeight="1" x14ac:dyDescent="0.3">
      <c r="A7951" s="4">
        <v>1998</v>
      </c>
      <c r="B7951" t="s">
        <v>2144</v>
      </c>
      <c r="C7951" s="10">
        <v>173000</v>
      </c>
      <c r="D7951" t="s">
        <v>24</v>
      </c>
      <c r="E7951" t="s">
        <v>236</v>
      </c>
    </row>
    <row r="7952" spans="1:5" ht="18.75" customHeight="1" x14ac:dyDescent="0.3">
      <c r="A7952" s="4">
        <v>1998</v>
      </c>
      <c r="B7952" t="s">
        <v>2145</v>
      </c>
      <c r="C7952" s="10">
        <v>170000</v>
      </c>
      <c r="D7952" t="s">
        <v>24</v>
      </c>
      <c r="E7952" t="s">
        <v>236</v>
      </c>
    </row>
    <row r="7953" spans="1:5" ht="18.75" customHeight="1" x14ac:dyDescent="0.3">
      <c r="A7953" s="4">
        <v>1998</v>
      </c>
      <c r="B7953" t="s">
        <v>1090</v>
      </c>
      <c r="C7953" s="10">
        <v>6000000</v>
      </c>
      <c r="D7953" t="s">
        <v>24</v>
      </c>
      <c r="E7953" t="s">
        <v>2146</v>
      </c>
    </row>
    <row r="7954" spans="1:5" ht="18.75" customHeight="1" x14ac:dyDescent="0.3">
      <c r="A7954" s="4">
        <v>1998</v>
      </c>
      <c r="B7954" t="s">
        <v>850</v>
      </c>
      <c r="C7954" s="10">
        <v>5000000</v>
      </c>
      <c r="D7954" t="s">
        <v>43</v>
      </c>
      <c r="E7954" t="s">
        <v>2146</v>
      </c>
    </row>
    <row r="7955" spans="1:5" ht="18.75" customHeight="1" x14ac:dyDescent="0.3">
      <c r="A7955" s="4">
        <v>1998</v>
      </c>
      <c r="B7955" t="s">
        <v>316</v>
      </c>
      <c r="C7955" s="10">
        <v>4500000</v>
      </c>
      <c r="D7955" t="s">
        <v>54</v>
      </c>
      <c r="E7955" t="s">
        <v>2146</v>
      </c>
    </row>
    <row r="7956" spans="1:5" ht="18.75" customHeight="1" x14ac:dyDescent="0.3">
      <c r="A7956" s="4">
        <v>1998</v>
      </c>
      <c r="B7956" t="s">
        <v>55</v>
      </c>
      <c r="C7956" s="10">
        <v>3500000</v>
      </c>
      <c r="D7956" t="s">
        <v>28</v>
      </c>
      <c r="E7956" t="s">
        <v>2146</v>
      </c>
    </row>
    <row r="7957" spans="1:5" ht="18.75" customHeight="1" x14ac:dyDescent="0.3">
      <c r="A7957" s="4">
        <v>1998</v>
      </c>
      <c r="B7957" t="s">
        <v>929</v>
      </c>
      <c r="C7957" s="10">
        <v>3250000</v>
      </c>
      <c r="D7957" t="s">
        <v>24</v>
      </c>
      <c r="E7957" t="s">
        <v>2146</v>
      </c>
    </row>
    <row r="7958" spans="1:5" ht="18.75" customHeight="1" x14ac:dyDescent="0.3">
      <c r="A7958" s="4">
        <v>1998</v>
      </c>
      <c r="B7958" t="s">
        <v>1696</v>
      </c>
      <c r="C7958" s="10">
        <v>1050000</v>
      </c>
      <c r="D7958" t="s">
        <v>34</v>
      </c>
      <c r="E7958" t="s">
        <v>2146</v>
      </c>
    </row>
    <row r="7959" spans="1:5" ht="18.75" customHeight="1" x14ac:dyDescent="0.3">
      <c r="A7959" s="4">
        <v>1998</v>
      </c>
      <c r="B7959" t="s">
        <v>1693</v>
      </c>
      <c r="C7959" s="10">
        <v>700000</v>
      </c>
      <c r="D7959" t="s">
        <v>24</v>
      </c>
      <c r="E7959" t="s">
        <v>2146</v>
      </c>
    </row>
    <row r="7960" spans="1:5" ht="18.75" customHeight="1" x14ac:dyDescent="0.3">
      <c r="A7960" s="4">
        <v>1998</v>
      </c>
      <c r="B7960" t="s">
        <v>1694</v>
      </c>
      <c r="C7960" s="10">
        <v>700000</v>
      </c>
      <c r="D7960" t="s">
        <v>24</v>
      </c>
      <c r="E7960" t="s">
        <v>2146</v>
      </c>
    </row>
    <row r="7961" spans="1:5" ht="18.75" customHeight="1" x14ac:dyDescent="0.3">
      <c r="A7961" s="4">
        <v>1998</v>
      </c>
      <c r="B7961" t="s">
        <v>1911</v>
      </c>
      <c r="C7961" s="10">
        <v>575000</v>
      </c>
      <c r="D7961" t="s">
        <v>24</v>
      </c>
      <c r="E7961" t="s">
        <v>2146</v>
      </c>
    </row>
    <row r="7962" spans="1:5" ht="18.75" customHeight="1" x14ac:dyDescent="0.3">
      <c r="A7962" s="4">
        <v>1998</v>
      </c>
      <c r="B7962" t="s">
        <v>805</v>
      </c>
      <c r="C7962" s="10">
        <v>450000</v>
      </c>
      <c r="D7962" t="s">
        <v>28</v>
      </c>
      <c r="E7962" t="s">
        <v>2146</v>
      </c>
    </row>
    <row r="7963" spans="1:5" ht="18.75" customHeight="1" x14ac:dyDescent="0.3">
      <c r="A7963" s="4">
        <v>1998</v>
      </c>
      <c r="B7963" t="s">
        <v>1428</v>
      </c>
      <c r="C7963" s="10">
        <v>350000</v>
      </c>
      <c r="D7963" t="s">
        <v>43</v>
      </c>
      <c r="E7963" t="s">
        <v>2146</v>
      </c>
    </row>
    <row r="7964" spans="1:5" ht="18.75" customHeight="1" x14ac:dyDescent="0.3">
      <c r="A7964" s="4">
        <v>1998</v>
      </c>
      <c r="B7964" t="s">
        <v>1630</v>
      </c>
      <c r="C7964" s="10">
        <v>275000</v>
      </c>
      <c r="D7964" t="s">
        <v>34</v>
      </c>
      <c r="E7964" t="s">
        <v>2146</v>
      </c>
    </row>
    <row r="7965" spans="1:5" ht="18.75" customHeight="1" x14ac:dyDescent="0.3">
      <c r="A7965" s="4">
        <v>1998</v>
      </c>
      <c r="B7965" t="s">
        <v>1968</v>
      </c>
      <c r="C7965" s="10">
        <v>240000</v>
      </c>
      <c r="D7965" t="s">
        <v>54</v>
      </c>
      <c r="E7965" t="s">
        <v>2146</v>
      </c>
    </row>
    <row r="7966" spans="1:5" ht="18.75" customHeight="1" x14ac:dyDescent="0.3">
      <c r="A7966" s="4">
        <v>1998</v>
      </c>
      <c r="B7966" t="s">
        <v>1953</v>
      </c>
      <c r="C7966" s="10">
        <v>214000</v>
      </c>
      <c r="D7966" t="s">
        <v>24</v>
      </c>
      <c r="E7966" t="s">
        <v>2146</v>
      </c>
    </row>
    <row r="7967" spans="1:5" ht="18.75" customHeight="1" x14ac:dyDescent="0.3">
      <c r="A7967" s="4">
        <v>1998</v>
      </c>
      <c r="B7967" t="s">
        <v>1932</v>
      </c>
      <c r="C7967" s="10">
        <v>214000</v>
      </c>
      <c r="D7967" t="s">
        <v>24</v>
      </c>
      <c r="E7967" t="s">
        <v>2146</v>
      </c>
    </row>
    <row r="7968" spans="1:5" ht="18.75" customHeight="1" x14ac:dyDescent="0.3">
      <c r="A7968" s="4">
        <v>1998</v>
      </c>
      <c r="B7968" t="s">
        <v>2147</v>
      </c>
      <c r="C7968" s="10">
        <v>210000</v>
      </c>
      <c r="D7968" t="s">
        <v>24</v>
      </c>
      <c r="E7968" t="s">
        <v>2146</v>
      </c>
    </row>
    <row r="7969" spans="1:5" ht="18.75" customHeight="1" x14ac:dyDescent="0.3">
      <c r="A7969" s="4">
        <v>1998</v>
      </c>
      <c r="B7969" t="s">
        <v>1985</v>
      </c>
      <c r="C7969" s="10">
        <v>210000</v>
      </c>
      <c r="D7969" t="s">
        <v>43</v>
      </c>
      <c r="E7969" t="s">
        <v>2146</v>
      </c>
    </row>
    <row r="7970" spans="1:5" ht="18.75" customHeight="1" x14ac:dyDescent="0.3">
      <c r="A7970" s="4">
        <v>1998</v>
      </c>
      <c r="B7970" t="s">
        <v>2148</v>
      </c>
      <c r="C7970" s="10">
        <v>210000</v>
      </c>
      <c r="D7970" t="s">
        <v>24</v>
      </c>
      <c r="E7970" t="s">
        <v>2146</v>
      </c>
    </row>
    <row r="7971" spans="1:5" ht="18.75" customHeight="1" x14ac:dyDescent="0.3">
      <c r="A7971" s="4">
        <v>1998</v>
      </c>
      <c r="B7971" t="s">
        <v>2149</v>
      </c>
      <c r="C7971" s="10">
        <v>195000</v>
      </c>
      <c r="D7971" t="s">
        <v>24</v>
      </c>
      <c r="E7971" t="s">
        <v>2146</v>
      </c>
    </row>
    <row r="7972" spans="1:5" ht="18.75" customHeight="1" x14ac:dyDescent="0.3">
      <c r="A7972" s="4">
        <v>1998</v>
      </c>
      <c r="B7972" t="s">
        <v>2150</v>
      </c>
      <c r="C7972" s="10">
        <v>190000</v>
      </c>
      <c r="D7972" t="s">
        <v>28</v>
      </c>
      <c r="E7972" t="s">
        <v>2146</v>
      </c>
    </row>
    <row r="7973" spans="1:5" ht="18.75" customHeight="1" x14ac:dyDescent="0.3">
      <c r="A7973" s="4">
        <v>1998</v>
      </c>
      <c r="B7973" t="s">
        <v>2151</v>
      </c>
      <c r="C7973" s="10">
        <v>190000</v>
      </c>
      <c r="D7973" t="s">
        <v>28</v>
      </c>
      <c r="E7973" t="s">
        <v>2146</v>
      </c>
    </row>
    <row r="7974" spans="1:5" ht="18.75" customHeight="1" x14ac:dyDescent="0.3">
      <c r="A7974" s="4">
        <v>1998</v>
      </c>
      <c r="B7974" t="s">
        <v>2152</v>
      </c>
      <c r="C7974" s="10">
        <v>187500</v>
      </c>
      <c r="D7974" t="s">
        <v>28</v>
      </c>
      <c r="E7974" t="s">
        <v>2146</v>
      </c>
    </row>
    <row r="7975" spans="1:5" ht="18.75" customHeight="1" x14ac:dyDescent="0.3">
      <c r="A7975" s="4">
        <v>1998</v>
      </c>
      <c r="B7975" t="s">
        <v>2153</v>
      </c>
      <c r="C7975" s="10">
        <v>185000</v>
      </c>
      <c r="D7975" t="s">
        <v>24</v>
      </c>
      <c r="E7975" t="s">
        <v>2146</v>
      </c>
    </row>
    <row r="7976" spans="1:5" ht="18.75" customHeight="1" x14ac:dyDescent="0.3">
      <c r="A7976" s="4">
        <v>1998</v>
      </c>
      <c r="B7976" t="s">
        <v>2154</v>
      </c>
      <c r="C7976" s="10">
        <v>171000</v>
      </c>
      <c r="D7976" t="s">
        <v>43</v>
      </c>
      <c r="E7976" t="s">
        <v>2146</v>
      </c>
    </row>
    <row r="7977" spans="1:5" ht="18.75" customHeight="1" x14ac:dyDescent="0.3">
      <c r="A7977" s="4">
        <v>1998</v>
      </c>
      <c r="B7977" t="s">
        <v>2155</v>
      </c>
      <c r="C7977" s="10">
        <v>170000</v>
      </c>
      <c r="D7977" t="s">
        <v>37</v>
      </c>
      <c r="E7977" t="s">
        <v>2146</v>
      </c>
    </row>
    <row r="7978" spans="1:5" ht="18.75" customHeight="1" x14ac:dyDescent="0.3">
      <c r="A7978" s="4">
        <v>1998</v>
      </c>
      <c r="B7978" t="s">
        <v>1464</v>
      </c>
      <c r="C7978" s="10">
        <v>8000000</v>
      </c>
      <c r="D7978" t="s">
        <v>34</v>
      </c>
      <c r="E7978" t="s">
        <v>264</v>
      </c>
    </row>
    <row r="7979" spans="1:5" ht="18.75" customHeight="1" x14ac:dyDescent="0.3">
      <c r="A7979" s="4">
        <v>1998</v>
      </c>
      <c r="B7979" t="s">
        <v>1467</v>
      </c>
      <c r="C7979" s="10">
        <v>5500000</v>
      </c>
      <c r="D7979" t="s">
        <v>28</v>
      </c>
      <c r="E7979" t="s">
        <v>264</v>
      </c>
    </row>
    <row r="7980" spans="1:5" ht="18.75" customHeight="1" x14ac:dyDescent="0.3">
      <c r="A7980" s="4">
        <v>1998</v>
      </c>
      <c r="B7980" t="s">
        <v>289</v>
      </c>
      <c r="C7980" s="10">
        <v>4800000</v>
      </c>
      <c r="D7980" t="s">
        <v>24</v>
      </c>
      <c r="E7980" t="s">
        <v>264</v>
      </c>
    </row>
    <row r="7981" spans="1:5" ht="18.75" customHeight="1" x14ac:dyDescent="0.3">
      <c r="A7981" s="4">
        <v>1998</v>
      </c>
      <c r="B7981" t="s">
        <v>1353</v>
      </c>
      <c r="C7981" s="10">
        <v>4500000</v>
      </c>
      <c r="D7981" t="s">
        <v>50</v>
      </c>
      <c r="E7981" t="s">
        <v>264</v>
      </c>
    </row>
    <row r="7982" spans="1:5" ht="18.75" customHeight="1" x14ac:dyDescent="0.3">
      <c r="A7982" s="4">
        <v>1998</v>
      </c>
      <c r="B7982" t="s">
        <v>1553</v>
      </c>
      <c r="C7982" s="10">
        <v>4500000</v>
      </c>
      <c r="D7982" t="s">
        <v>37</v>
      </c>
      <c r="E7982" t="s">
        <v>264</v>
      </c>
    </row>
    <row r="7983" spans="1:5" ht="18.75" customHeight="1" x14ac:dyDescent="0.3">
      <c r="A7983" s="4">
        <v>1998</v>
      </c>
      <c r="B7983" t="s">
        <v>791</v>
      </c>
      <c r="C7983" s="10">
        <v>3200000</v>
      </c>
      <c r="D7983" t="s">
        <v>54</v>
      </c>
      <c r="E7983" t="s">
        <v>264</v>
      </c>
    </row>
    <row r="7984" spans="1:5" ht="18.75" customHeight="1" x14ac:dyDescent="0.3">
      <c r="A7984" s="4">
        <v>1998</v>
      </c>
      <c r="B7984" t="s">
        <v>1266</v>
      </c>
      <c r="C7984" s="10">
        <v>3000000</v>
      </c>
      <c r="D7984" t="s">
        <v>43</v>
      </c>
      <c r="E7984" t="s">
        <v>264</v>
      </c>
    </row>
    <row r="7985" spans="1:5" ht="18.75" customHeight="1" x14ac:dyDescent="0.3">
      <c r="A7985" s="4">
        <v>1998</v>
      </c>
      <c r="B7985" t="s">
        <v>1743</v>
      </c>
      <c r="C7985" s="10">
        <v>2800000</v>
      </c>
      <c r="D7985" t="s">
        <v>24</v>
      </c>
      <c r="E7985" t="s">
        <v>264</v>
      </c>
    </row>
    <row r="7986" spans="1:5" ht="18.75" customHeight="1" x14ac:dyDescent="0.3">
      <c r="A7986" s="4">
        <v>1998</v>
      </c>
      <c r="B7986" t="s">
        <v>1736</v>
      </c>
      <c r="C7986" s="10">
        <v>2800000</v>
      </c>
      <c r="D7986" t="s">
        <v>24</v>
      </c>
      <c r="E7986" t="s">
        <v>264</v>
      </c>
    </row>
    <row r="7987" spans="1:5" ht="18.75" customHeight="1" x14ac:dyDescent="0.3">
      <c r="A7987" s="4">
        <v>1998</v>
      </c>
      <c r="B7987" t="s">
        <v>1202</v>
      </c>
      <c r="C7987" s="10">
        <v>1600000</v>
      </c>
      <c r="D7987" t="s">
        <v>24</v>
      </c>
      <c r="E7987" t="s">
        <v>264</v>
      </c>
    </row>
    <row r="7988" spans="1:5" ht="18.75" customHeight="1" x14ac:dyDescent="0.3">
      <c r="A7988" s="4">
        <v>1998</v>
      </c>
      <c r="B7988" t="s">
        <v>1225</v>
      </c>
      <c r="C7988" s="10">
        <v>900000</v>
      </c>
      <c r="D7988" t="s">
        <v>24</v>
      </c>
      <c r="E7988" t="s">
        <v>264</v>
      </c>
    </row>
    <row r="7989" spans="1:5" ht="18.75" customHeight="1" x14ac:dyDescent="0.3">
      <c r="A7989" s="4">
        <v>1998</v>
      </c>
      <c r="B7989" t="s">
        <v>1742</v>
      </c>
      <c r="C7989" s="10">
        <v>700000</v>
      </c>
      <c r="D7989" t="s">
        <v>28</v>
      </c>
      <c r="E7989" t="s">
        <v>264</v>
      </c>
    </row>
    <row r="7990" spans="1:5" ht="18.75" customHeight="1" x14ac:dyDescent="0.3">
      <c r="A7990" s="4">
        <v>1998</v>
      </c>
      <c r="B7990" t="s">
        <v>1612</v>
      </c>
      <c r="C7990" s="10">
        <v>700000</v>
      </c>
      <c r="D7990" t="s">
        <v>24</v>
      </c>
      <c r="E7990" t="s">
        <v>264</v>
      </c>
    </row>
    <row r="7991" spans="1:5" ht="18.75" customHeight="1" x14ac:dyDescent="0.3">
      <c r="A7991" s="4">
        <v>1998</v>
      </c>
      <c r="B7991" t="s">
        <v>1611</v>
      </c>
      <c r="C7991" s="10">
        <v>685000</v>
      </c>
      <c r="D7991" t="s">
        <v>24</v>
      </c>
      <c r="E7991" t="s">
        <v>264</v>
      </c>
    </row>
    <row r="7992" spans="1:5" ht="18.75" customHeight="1" x14ac:dyDescent="0.3">
      <c r="A7992" s="4">
        <v>1998</v>
      </c>
      <c r="B7992" t="s">
        <v>1710</v>
      </c>
      <c r="C7992" s="10">
        <v>650000</v>
      </c>
      <c r="D7992" t="s">
        <v>24</v>
      </c>
      <c r="E7992" t="s">
        <v>264</v>
      </c>
    </row>
    <row r="7993" spans="1:5" ht="18.75" customHeight="1" x14ac:dyDescent="0.3">
      <c r="A7993" s="4">
        <v>1998</v>
      </c>
      <c r="B7993" t="s">
        <v>2156</v>
      </c>
      <c r="C7993" s="10">
        <v>450000</v>
      </c>
      <c r="D7993" t="s">
        <v>24</v>
      </c>
      <c r="E7993" t="s">
        <v>264</v>
      </c>
    </row>
    <row r="7994" spans="1:5" ht="18.75" customHeight="1" x14ac:dyDescent="0.3">
      <c r="A7994" s="4">
        <v>1998</v>
      </c>
      <c r="B7994" t="s">
        <v>1098</v>
      </c>
      <c r="C7994" s="10">
        <v>425000</v>
      </c>
      <c r="D7994" t="s">
        <v>28</v>
      </c>
      <c r="E7994" t="s">
        <v>264</v>
      </c>
    </row>
    <row r="7995" spans="1:5" ht="18.75" customHeight="1" x14ac:dyDescent="0.3">
      <c r="A7995" s="4">
        <v>1998</v>
      </c>
      <c r="B7995" t="s">
        <v>533</v>
      </c>
      <c r="C7995" s="10">
        <v>350000</v>
      </c>
      <c r="D7995" t="s">
        <v>34</v>
      </c>
      <c r="E7995" t="s">
        <v>264</v>
      </c>
    </row>
    <row r="7996" spans="1:5" ht="18.75" customHeight="1" x14ac:dyDescent="0.3">
      <c r="A7996" s="4">
        <v>1998</v>
      </c>
      <c r="B7996" t="s">
        <v>1737</v>
      </c>
      <c r="C7996" s="10">
        <v>280000</v>
      </c>
      <c r="D7996" t="s">
        <v>28</v>
      </c>
      <c r="E7996" t="s">
        <v>264</v>
      </c>
    </row>
    <row r="7997" spans="1:5" ht="18.75" customHeight="1" x14ac:dyDescent="0.3">
      <c r="A7997" s="4">
        <v>1998</v>
      </c>
      <c r="B7997" t="s">
        <v>2011</v>
      </c>
      <c r="C7997" s="10">
        <v>265000</v>
      </c>
      <c r="D7997" t="s">
        <v>37</v>
      </c>
      <c r="E7997" t="s">
        <v>264</v>
      </c>
    </row>
    <row r="7998" spans="1:5" ht="18.75" customHeight="1" x14ac:dyDescent="0.3">
      <c r="A7998" s="4">
        <v>1998</v>
      </c>
      <c r="B7998" t="s">
        <v>832</v>
      </c>
      <c r="C7998" s="10">
        <v>250000</v>
      </c>
      <c r="D7998" t="s">
        <v>28</v>
      </c>
      <c r="E7998" t="s">
        <v>264</v>
      </c>
    </row>
    <row r="7999" spans="1:5" ht="18.75" customHeight="1" x14ac:dyDescent="0.3">
      <c r="A7999" s="4">
        <v>1998</v>
      </c>
      <c r="B7999" t="s">
        <v>1938</v>
      </c>
      <c r="C7999" s="10">
        <v>250000</v>
      </c>
      <c r="D7999" t="s">
        <v>28</v>
      </c>
      <c r="E7999" t="s">
        <v>264</v>
      </c>
    </row>
    <row r="8000" spans="1:5" ht="18.75" customHeight="1" x14ac:dyDescent="0.3">
      <c r="A8000" s="4">
        <v>1998</v>
      </c>
      <c r="B8000" t="s">
        <v>1728</v>
      </c>
      <c r="C8000" s="10">
        <v>245000</v>
      </c>
      <c r="D8000" t="s">
        <v>43</v>
      </c>
      <c r="E8000" t="s">
        <v>264</v>
      </c>
    </row>
    <row r="8001" spans="1:5" ht="18.75" customHeight="1" x14ac:dyDescent="0.3">
      <c r="A8001" s="4">
        <v>1998</v>
      </c>
      <c r="B8001" t="s">
        <v>2010</v>
      </c>
      <c r="C8001" s="10">
        <v>240000</v>
      </c>
      <c r="D8001" t="s">
        <v>43</v>
      </c>
      <c r="E8001" t="s">
        <v>264</v>
      </c>
    </row>
    <row r="8002" spans="1:5" ht="18.75" customHeight="1" x14ac:dyDescent="0.3">
      <c r="A8002" s="4">
        <v>1998</v>
      </c>
      <c r="B8002" t="s">
        <v>2157</v>
      </c>
      <c r="C8002" s="10">
        <v>200000</v>
      </c>
      <c r="D8002" t="s">
        <v>24</v>
      </c>
      <c r="E8002" t="s">
        <v>264</v>
      </c>
    </row>
    <row r="8003" spans="1:5" ht="18.75" customHeight="1" x14ac:dyDescent="0.3">
      <c r="A8003" s="4">
        <v>1998</v>
      </c>
      <c r="B8003" t="s">
        <v>2158</v>
      </c>
      <c r="C8003" s="10">
        <v>170000</v>
      </c>
      <c r="D8003" t="s">
        <v>34</v>
      </c>
      <c r="E8003" t="s">
        <v>264</v>
      </c>
    </row>
    <row r="8004" spans="1:5" ht="18.75" customHeight="1" x14ac:dyDescent="0.3">
      <c r="A8004" s="4">
        <v>1998</v>
      </c>
      <c r="B8004" t="s">
        <v>2159</v>
      </c>
      <c r="C8004" s="10">
        <v>170000</v>
      </c>
      <c r="D8004" t="s">
        <v>54</v>
      </c>
      <c r="E8004" t="s">
        <v>264</v>
      </c>
    </row>
    <row r="8005" spans="1:5" ht="18.75" customHeight="1" x14ac:dyDescent="0.3">
      <c r="A8005" s="4">
        <v>1998</v>
      </c>
      <c r="B8005" t="s">
        <v>2160</v>
      </c>
      <c r="C8005" s="10">
        <v>170000</v>
      </c>
      <c r="D8005" t="s">
        <v>24</v>
      </c>
      <c r="E8005" t="s">
        <v>264</v>
      </c>
    </row>
    <row r="8006" spans="1:5" ht="18.75" customHeight="1" x14ac:dyDescent="0.3">
      <c r="A8006" s="4">
        <v>1998</v>
      </c>
      <c r="B8006" t="s">
        <v>1969</v>
      </c>
      <c r="C8006" s="10">
        <v>170000</v>
      </c>
      <c r="D8006" t="s">
        <v>28</v>
      </c>
      <c r="E8006" t="s">
        <v>264</v>
      </c>
    </row>
    <row r="8007" spans="1:5" ht="18.75" customHeight="1" x14ac:dyDescent="0.3">
      <c r="A8007" s="4">
        <v>1998</v>
      </c>
      <c r="B8007" t="s">
        <v>522</v>
      </c>
      <c r="C8007" s="10">
        <v>8916667</v>
      </c>
      <c r="D8007" t="s">
        <v>28</v>
      </c>
      <c r="E8007" t="s">
        <v>292</v>
      </c>
    </row>
    <row r="8008" spans="1:5" ht="18.75" customHeight="1" x14ac:dyDescent="0.3">
      <c r="A8008" s="4">
        <v>1998</v>
      </c>
      <c r="B8008" t="s">
        <v>1144</v>
      </c>
      <c r="C8008" s="10">
        <v>4000000</v>
      </c>
      <c r="D8008" t="s">
        <v>24</v>
      </c>
      <c r="E8008" t="s">
        <v>292</v>
      </c>
    </row>
    <row r="8009" spans="1:5" ht="18.75" customHeight="1" x14ac:dyDescent="0.3">
      <c r="A8009" s="4">
        <v>1998</v>
      </c>
      <c r="B8009" t="s">
        <v>1342</v>
      </c>
      <c r="C8009" s="10">
        <v>3250000</v>
      </c>
      <c r="D8009" t="s">
        <v>37</v>
      </c>
      <c r="E8009" t="s">
        <v>292</v>
      </c>
    </row>
    <row r="8010" spans="1:5" ht="18.75" customHeight="1" x14ac:dyDescent="0.3">
      <c r="A8010" s="4">
        <v>1998</v>
      </c>
      <c r="B8010" t="s">
        <v>266</v>
      </c>
      <c r="C8010" s="10">
        <v>3000000</v>
      </c>
      <c r="D8010" t="s">
        <v>24</v>
      </c>
      <c r="E8010" t="s">
        <v>292</v>
      </c>
    </row>
    <row r="8011" spans="1:5" ht="18.75" customHeight="1" x14ac:dyDescent="0.3">
      <c r="A8011" s="4">
        <v>1998</v>
      </c>
      <c r="B8011" t="s">
        <v>968</v>
      </c>
      <c r="C8011" s="10">
        <v>2750000</v>
      </c>
      <c r="D8011" t="s">
        <v>28</v>
      </c>
      <c r="E8011" t="s">
        <v>292</v>
      </c>
    </row>
    <row r="8012" spans="1:5" ht="18.75" customHeight="1" x14ac:dyDescent="0.3">
      <c r="A8012" s="4">
        <v>1998</v>
      </c>
      <c r="B8012" t="s">
        <v>1432</v>
      </c>
      <c r="C8012" s="10">
        <v>2750000</v>
      </c>
      <c r="D8012" t="s">
        <v>50</v>
      </c>
      <c r="E8012" t="s">
        <v>292</v>
      </c>
    </row>
    <row r="8013" spans="1:5" ht="18.75" customHeight="1" x14ac:dyDescent="0.3">
      <c r="A8013" s="4">
        <v>1998</v>
      </c>
      <c r="B8013" t="s">
        <v>121</v>
      </c>
      <c r="C8013" s="10">
        <v>1750000</v>
      </c>
      <c r="D8013" t="s">
        <v>28</v>
      </c>
      <c r="E8013" t="s">
        <v>292</v>
      </c>
    </row>
    <row r="8014" spans="1:5" ht="18.75" customHeight="1" x14ac:dyDescent="0.3">
      <c r="A8014" s="4">
        <v>1998</v>
      </c>
      <c r="B8014" t="s">
        <v>1633</v>
      </c>
      <c r="C8014" s="10">
        <v>1750000</v>
      </c>
      <c r="D8014" t="s">
        <v>24</v>
      </c>
      <c r="E8014" t="s">
        <v>292</v>
      </c>
    </row>
    <row r="8015" spans="1:5" ht="18.75" customHeight="1" x14ac:dyDescent="0.3">
      <c r="A8015" s="4">
        <v>1998</v>
      </c>
      <c r="B8015" t="s">
        <v>1105</v>
      </c>
      <c r="C8015" s="10">
        <v>1600000</v>
      </c>
      <c r="D8015" t="s">
        <v>54</v>
      </c>
      <c r="E8015" t="s">
        <v>292</v>
      </c>
    </row>
    <row r="8016" spans="1:5" ht="18.75" customHeight="1" x14ac:dyDescent="0.3">
      <c r="A8016" s="4">
        <v>1998</v>
      </c>
      <c r="B8016" t="s">
        <v>1894</v>
      </c>
      <c r="C8016" s="10">
        <v>1233334</v>
      </c>
      <c r="D8016" t="s">
        <v>24</v>
      </c>
      <c r="E8016" t="s">
        <v>292</v>
      </c>
    </row>
    <row r="8017" spans="1:5" ht="18.75" customHeight="1" x14ac:dyDescent="0.3">
      <c r="A8017" s="4">
        <v>1998</v>
      </c>
      <c r="B8017" t="s">
        <v>1754</v>
      </c>
      <c r="C8017" s="10">
        <v>1033334</v>
      </c>
      <c r="D8017" t="s">
        <v>24</v>
      </c>
      <c r="E8017" t="s">
        <v>292</v>
      </c>
    </row>
    <row r="8018" spans="1:5" ht="18.75" customHeight="1" x14ac:dyDescent="0.3">
      <c r="A8018" s="4">
        <v>1998</v>
      </c>
      <c r="B8018" t="s">
        <v>1651</v>
      </c>
      <c r="C8018" s="10">
        <v>1000000</v>
      </c>
      <c r="D8018" t="s">
        <v>34</v>
      </c>
      <c r="E8018" t="s">
        <v>292</v>
      </c>
    </row>
    <row r="8019" spans="1:5" ht="18.75" customHeight="1" x14ac:dyDescent="0.3">
      <c r="A8019" s="4">
        <v>1998</v>
      </c>
      <c r="B8019" t="s">
        <v>1376</v>
      </c>
      <c r="C8019" s="10">
        <v>1000000</v>
      </c>
      <c r="D8019" t="s">
        <v>24</v>
      </c>
      <c r="E8019" t="s">
        <v>292</v>
      </c>
    </row>
    <row r="8020" spans="1:5" ht="18.75" customHeight="1" x14ac:dyDescent="0.3">
      <c r="A8020" s="4">
        <v>1998</v>
      </c>
      <c r="B8020" t="s">
        <v>1554</v>
      </c>
      <c r="C8020" s="10">
        <v>1000000</v>
      </c>
      <c r="D8020" t="s">
        <v>24</v>
      </c>
      <c r="E8020" t="s">
        <v>292</v>
      </c>
    </row>
    <row r="8021" spans="1:5" ht="18.75" customHeight="1" x14ac:dyDescent="0.3">
      <c r="A8021" s="4">
        <v>1998</v>
      </c>
      <c r="B8021" t="s">
        <v>828</v>
      </c>
      <c r="C8021" s="10">
        <v>850000</v>
      </c>
      <c r="D8021" t="s">
        <v>24</v>
      </c>
      <c r="E8021" t="s">
        <v>292</v>
      </c>
    </row>
    <row r="8022" spans="1:5" ht="18.75" customHeight="1" x14ac:dyDescent="0.3">
      <c r="A8022" s="4">
        <v>1998</v>
      </c>
      <c r="B8022" t="s">
        <v>1296</v>
      </c>
      <c r="C8022" s="10">
        <v>710000</v>
      </c>
      <c r="D8022" t="s">
        <v>24</v>
      </c>
      <c r="E8022" t="s">
        <v>292</v>
      </c>
    </row>
    <row r="8023" spans="1:5" ht="18.75" customHeight="1" x14ac:dyDescent="0.3">
      <c r="A8023" s="4">
        <v>1998</v>
      </c>
      <c r="B8023" t="s">
        <v>1313</v>
      </c>
      <c r="C8023" s="10">
        <v>700000</v>
      </c>
      <c r="D8023" t="s">
        <v>34</v>
      </c>
      <c r="E8023" t="s">
        <v>292</v>
      </c>
    </row>
    <row r="8024" spans="1:5" ht="18.75" customHeight="1" x14ac:dyDescent="0.3">
      <c r="A8024" s="4">
        <v>1998</v>
      </c>
      <c r="B8024" t="s">
        <v>2014</v>
      </c>
      <c r="C8024" s="10">
        <v>650000</v>
      </c>
      <c r="D8024" t="s">
        <v>24</v>
      </c>
      <c r="E8024" t="s">
        <v>292</v>
      </c>
    </row>
    <row r="8025" spans="1:5" ht="18.75" customHeight="1" x14ac:dyDescent="0.3">
      <c r="A8025" s="4">
        <v>1998</v>
      </c>
      <c r="B8025" t="s">
        <v>79</v>
      </c>
      <c r="C8025" s="10">
        <v>550000</v>
      </c>
      <c r="D8025" t="s">
        <v>24</v>
      </c>
      <c r="E8025" t="s">
        <v>292</v>
      </c>
    </row>
    <row r="8026" spans="1:5" ht="18.75" customHeight="1" x14ac:dyDescent="0.3">
      <c r="A8026" s="4">
        <v>1998</v>
      </c>
      <c r="B8026" t="s">
        <v>1457</v>
      </c>
      <c r="C8026" s="10">
        <v>500000</v>
      </c>
      <c r="D8026" t="s">
        <v>43</v>
      </c>
      <c r="E8026" t="s">
        <v>292</v>
      </c>
    </row>
    <row r="8027" spans="1:5" ht="18.75" customHeight="1" x14ac:dyDescent="0.3">
      <c r="A8027" s="4">
        <v>1998</v>
      </c>
      <c r="B8027" t="s">
        <v>2015</v>
      </c>
      <c r="C8027" s="10">
        <v>300000</v>
      </c>
      <c r="D8027" t="s">
        <v>54</v>
      </c>
      <c r="E8027" t="s">
        <v>292</v>
      </c>
    </row>
    <row r="8028" spans="1:5" ht="18.75" customHeight="1" x14ac:dyDescent="0.3">
      <c r="A8028" s="4">
        <v>1998</v>
      </c>
      <c r="B8028" t="s">
        <v>2013</v>
      </c>
      <c r="C8028" s="10">
        <v>225000</v>
      </c>
      <c r="D8028" t="s">
        <v>43</v>
      </c>
      <c r="E8028" t="s">
        <v>292</v>
      </c>
    </row>
    <row r="8029" spans="1:5" ht="18.75" customHeight="1" x14ac:dyDescent="0.3">
      <c r="A8029" s="4">
        <v>1998</v>
      </c>
      <c r="B8029" t="s">
        <v>2012</v>
      </c>
      <c r="C8029" s="10">
        <v>225000</v>
      </c>
      <c r="D8029" t="s">
        <v>28</v>
      </c>
      <c r="E8029" t="s">
        <v>292</v>
      </c>
    </row>
    <row r="8030" spans="1:5" ht="18.75" customHeight="1" x14ac:dyDescent="0.3">
      <c r="A8030" s="4">
        <v>1998</v>
      </c>
      <c r="B8030" t="s">
        <v>1766</v>
      </c>
      <c r="C8030" s="10">
        <v>215000</v>
      </c>
      <c r="D8030" t="s">
        <v>24</v>
      </c>
      <c r="E8030" t="s">
        <v>292</v>
      </c>
    </row>
    <row r="8031" spans="1:5" ht="18.75" customHeight="1" x14ac:dyDescent="0.3">
      <c r="A8031" s="4">
        <v>1998</v>
      </c>
      <c r="B8031" t="s">
        <v>2019</v>
      </c>
      <c r="C8031" s="10">
        <v>192500</v>
      </c>
      <c r="D8031" t="s">
        <v>24</v>
      </c>
      <c r="E8031" t="s">
        <v>292</v>
      </c>
    </row>
    <row r="8032" spans="1:5" ht="18.75" customHeight="1" x14ac:dyDescent="0.3">
      <c r="A8032" s="4">
        <v>1998</v>
      </c>
      <c r="B8032" t="s">
        <v>2161</v>
      </c>
      <c r="C8032" s="10">
        <v>170000</v>
      </c>
      <c r="D8032" t="s">
        <v>24</v>
      </c>
      <c r="E8032" t="s">
        <v>292</v>
      </c>
    </row>
    <row r="8033" spans="1:5" ht="18.75" customHeight="1" x14ac:dyDescent="0.3">
      <c r="A8033" s="4">
        <v>1998</v>
      </c>
      <c r="B8033" t="s">
        <v>1362</v>
      </c>
      <c r="C8033" s="10">
        <v>7500000</v>
      </c>
      <c r="D8033" t="s">
        <v>28</v>
      </c>
      <c r="E8033" t="s">
        <v>323</v>
      </c>
    </row>
    <row r="8034" spans="1:5" ht="18.75" customHeight="1" x14ac:dyDescent="0.3">
      <c r="A8034" s="4">
        <v>1998</v>
      </c>
      <c r="B8034" t="s">
        <v>1256</v>
      </c>
      <c r="C8034" s="10">
        <v>6500000</v>
      </c>
      <c r="D8034" t="s">
        <v>28</v>
      </c>
      <c r="E8034" t="s">
        <v>323</v>
      </c>
    </row>
    <row r="8035" spans="1:5" ht="18.75" customHeight="1" x14ac:dyDescent="0.3">
      <c r="A8035" s="4">
        <v>1998</v>
      </c>
      <c r="B8035" t="s">
        <v>1193</v>
      </c>
      <c r="C8035" s="10">
        <v>5000000</v>
      </c>
      <c r="D8035" t="s">
        <v>54</v>
      </c>
      <c r="E8035" t="s">
        <v>323</v>
      </c>
    </row>
    <row r="8036" spans="1:5" ht="18.75" customHeight="1" x14ac:dyDescent="0.3">
      <c r="A8036" s="4">
        <v>1998</v>
      </c>
      <c r="B8036" t="s">
        <v>1363</v>
      </c>
      <c r="C8036" s="10">
        <v>4800000</v>
      </c>
      <c r="D8036" t="s">
        <v>50</v>
      </c>
      <c r="E8036" t="s">
        <v>323</v>
      </c>
    </row>
    <row r="8037" spans="1:5" ht="18.75" customHeight="1" x14ac:dyDescent="0.3">
      <c r="A8037" s="4">
        <v>1998</v>
      </c>
      <c r="B8037" t="s">
        <v>529</v>
      </c>
      <c r="C8037" s="10">
        <v>3750000</v>
      </c>
      <c r="D8037" t="s">
        <v>24</v>
      </c>
      <c r="E8037" t="s">
        <v>323</v>
      </c>
    </row>
    <row r="8038" spans="1:5" ht="18.75" customHeight="1" x14ac:dyDescent="0.3">
      <c r="A8038" s="4">
        <v>1998</v>
      </c>
      <c r="B8038" t="s">
        <v>1278</v>
      </c>
      <c r="C8038" s="10">
        <v>3350000</v>
      </c>
      <c r="D8038" t="s">
        <v>24</v>
      </c>
      <c r="E8038" t="s">
        <v>323</v>
      </c>
    </row>
    <row r="8039" spans="1:5" ht="18.75" customHeight="1" x14ac:dyDescent="0.3">
      <c r="A8039" s="4">
        <v>1998</v>
      </c>
      <c r="B8039" t="s">
        <v>822</v>
      </c>
      <c r="C8039" s="10">
        <v>3000000</v>
      </c>
      <c r="D8039" t="s">
        <v>43</v>
      </c>
      <c r="E8039" t="s">
        <v>323</v>
      </c>
    </row>
    <row r="8040" spans="1:5" ht="18.75" customHeight="1" x14ac:dyDescent="0.3">
      <c r="A8040" s="4">
        <v>1998</v>
      </c>
      <c r="B8040" t="s">
        <v>1617</v>
      </c>
      <c r="C8040" s="10">
        <v>2850000</v>
      </c>
      <c r="D8040" t="s">
        <v>28</v>
      </c>
      <c r="E8040" t="s">
        <v>323</v>
      </c>
    </row>
    <row r="8041" spans="1:5" ht="18.75" customHeight="1" x14ac:dyDescent="0.3">
      <c r="A8041" s="4">
        <v>1998</v>
      </c>
      <c r="B8041" t="s">
        <v>1041</v>
      </c>
      <c r="C8041" s="10">
        <v>2800000</v>
      </c>
      <c r="D8041" t="s">
        <v>24</v>
      </c>
      <c r="E8041" t="s">
        <v>323</v>
      </c>
    </row>
    <row r="8042" spans="1:5" ht="18.75" customHeight="1" x14ac:dyDescent="0.3">
      <c r="A8042" s="4">
        <v>1998</v>
      </c>
      <c r="B8042" t="s">
        <v>1023</v>
      </c>
      <c r="C8042" s="10">
        <v>2700000</v>
      </c>
      <c r="D8042" t="s">
        <v>34</v>
      </c>
      <c r="E8042" t="s">
        <v>323</v>
      </c>
    </row>
    <row r="8043" spans="1:5" ht="18.75" customHeight="1" x14ac:dyDescent="0.3">
      <c r="A8043" s="4">
        <v>1998</v>
      </c>
      <c r="B8043" t="s">
        <v>380</v>
      </c>
      <c r="C8043" s="10">
        <v>2637500</v>
      </c>
      <c r="D8043" t="s">
        <v>24</v>
      </c>
      <c r="E8043" t="s">
        <v>323</v>
      </c>
    </row>
    <row r="8044" spans="1:5" ht="18.75" customHeight="1" x14ac:dyDescent="0.3">
      <c r="A8044" s="4">
        <v>1998</v>
      </c>
      <c r="B8044" t="s">
        <v>777</v>
      </c>
      <c r="C8044" s="10">
        <v>2200000</v>
      </c>
      <c r="D8044" t="s">
        <v>28</v>
      </c>
      <c r="E8044" t="s">
        <v>323</v>
      </c>
    </row>
    <row r="8045" spans="1:5" ht="18.75" customHeight="1" x14ac:dyDescent="0.3">
      <c r="A8045" s="4">
        <v>1998</v>
      </c>
      <c r="B8045" t="s">
        <v>365</v>
      </c>
      <c r="C8045" s="10">
        <v>2000000</v>
      </c>
      <c r="D8045" t="s">
        <v>24</v>
      </c>
      <c r="E8045" t="s">
        <v>323</v>
      </c>
    </row>
    <row r="8046" spans="1:5" ht="18.75" customHeight="1" x14ac:dyDescent="0.3">
      <c r="A8046" s="4">
        <v>1998</v>
      </c>
      <c r="B8046" t="s">
        <v>119</v>
      </c>
      <c r="C8046" s="10">
        <v>1800000</v>
      </c>
      <c r="D8046" t="s">
        <v>24</v>
      </c>
      <c r="E8046" t="s">
        <v>323</v>
      </c>
    </row>
    <row r="8047" spans="1:5" ht="18.75" customHeight="1" x14ac:dyDescent="0.3">
      <c r="A8047" s="4">
        <v>1998</v>
      </c>
      <c r="B8047" t="s">
        <v>1294</v>
      </c>
      <c r="C8047" s="10">
        <v>1700000</v>
      </c>
      <c r="D8047" t="s">
        <v>24</v>
      </c>
      <c r="E8047" t="s">
        <v>323</v>
      </c>
    </row>
    <row r="8048" spans="1:5" ht="18.75" customHeight="1" x14ac:dyDescent="0.3">
      <c r="A8048" s="4">
        <v>1998</v>
      </c>
      <c r="B8048" t="s">
        <v>168</v>
      </c>
      <c r="C8048" s="10">
        <v>1275000</v>
      </c>
      <c r="D8048" t="s">
        <v>24</v>
      </c>
      <c r="E8048" t="s">
        <v>323</v>
      </c>
    </row>
    <row r="8049" spans="1:5" ht="18.75" customHeight="1" x14ac:dyDescent="0.3">
      <c r="A8049" s="4">
        <v>1998</v>
      </c>
      <c r="B8049" t="s">
        <v>1756</v>
      </c>
      <c r="C8049" s="10">
        <v>1033333</v>
      </c>
      <c r="D8049" t="s">
        <v>24</v>
      </c>
      <c r="E8049" t="s">
        <v>323</v>
      </c>
    </row>
    <row r="8050" spans="1:5" ht="18.75" customHeight="1" x14ac:dyDescent="0.3">
      <c r="A8050" s="4">
        <v>1998</v>
      </c>
      <c r="B8050" t="s">
        <v>248</v>
      </c>
      <c r="C8050" s="10">
        <v>1000000</v>
      </c>
      <c r="D8050" t="s">
        <v>43</v>
      </c>
      <c r="E8050" t="s">
        <v>323</v>
      </c>
    </row>
    <row r="8051" spans="1:5" ht="18.75" customHeight="1" x14ac:dyDescent="0.3">
      <c r="A8051" s="4">
        <v>1998</v>
      </c>
      <c r="B8051" t="s">
        <v>2021</v>
      </c>
      <c r="C8051" s="10">
        <v>567666</v>
      </c>
      <c r="D8051" t="s">
        <v>24</v>
      </c>
      <c r="E8051" t="s">
        <v>323</v>
      </c>
    </row>
    <row r="8052" spans="1:5" ht="18.75" customHeight="1" x14ac:dyDescent="0.3">
      <c r="A8052" s="4">
        <v>1998</v>
      </c>
      <c r="B8052" t="s">
        <v>1539</v>
      </c>
      <c r="C8052" s="10">
        <v>550000</v>
      </c>
      <c r="D8052" t="s">
        <v>54</v>
      </c>
      <c r="E8052" t="s">
        <v>323</v>
      </c>
    </row>
    <row r="8053" spans="1:5" ht="18.75" customHeight="1" x14ac:dyDescent="0.3">
      <c r="A8053" s="4">
        <v>1998</v>
      </c>
      <c r="B8053" t="s">
        <v>770</v>
      </c>
      <c r="C8053" s="10">
        <v>500000</v>
      </c>
      <c r="D8053" t="s">
        <v>34</v>
      </c>
      <c r="E8053" t="s">
        <v>323</v>
      </c>
    </row>
    <row r="8054" spans="1:5" ht="18.75" customHeight="1" x14ac:dyDescent="0.3">
      <c r="A8054" s="4">
        <v>1998</v>
      </c>
      <c r="B8054" t="s">
        <v>2023</v>
      </c>
      <c r="C8054" s="10">
        <v>300000</v>
      </c>
      <c r="D8054" t="s">
        <v>28</v>
      </c>
      <c r="E8054" t="s">
        <v>323</v>
      </c>
    </row>
    <row r="8055" spans="1:5" ht="18.75" customHeight="1" x14ac:dyDescent="0.3">
      <c r="A8055" s="4">
        <v>1998</v>
      </c>
      <c r="B8055" t="s">
        <v>1033</v>
      </c>
      <c r="C8055" s="10">
        <v>250000</v>
      </c>
      <c r="D8055" t="s">
        <v>54</v>
      </c>
      <c r="E8055" t="s">
        <v>323</v>
      </c>
    </row>
    <row r="8056" spans="1:5" ht="18.75" customHeight="1" x14ac:dyDescent="0.3">
      <c r="A8056" s="4">
        <v>1998</v>
      </c>
      <c r="B8056" t="s">
        <v>1860</v>
      </c>
      <c r="C8056" s="10">
        <v>220000</v>
      </c>
      <c r="D8056" t="s">
        <v>24</v>
      </c>
      <c r="E8056" t="s">
        <v>323</v>
      </c>
    </row>
    <row r="8057" spans="1:5" ht="18.75" customHeight="1" x14ac:dyDescent="0.3">
      <c r="A8057" s="4">
        <v>1998</v>
      </c>
      <c r="B8057" t="s">
        <v>2162</v>
      </c>
      <c r="C8057" s="10">
        <v>205000</v>
      </c>
      <c r="D8057" t="s">
        <v>24</v>
      </c>
      <c r="E8057" t="s">
        <v>323</v>
      </c>
    </row>
    <row r="8058" spans="1:5" ht="18.75" customHeight="1" x14ac:dyDescent="0.3">
      <c r="A8058" s="4">
        <v>1998</v>
      </c>
      <c r="B8058" t="s">
        <v>2163</v>
      </c>
      <c r="C8058" s="10">
        <v>190000</v>
      </c>
      <c r="D8058" t="s">
        <v>24</v>
      </c>
      <c r="E8058" t="s">
        <v>323</v>
      </c>
    </row>
    <row r="8059" spans="1:5" ht="18.75" customHeight="1" x14ac:dyDescent="0.3">
      <c r="A8059" s="4">
        <v>1998</v>
      </c>
      <c r="B8059" t="s">
        <v>2024</v>
      </c>
      <c r="C8059" s="10">
        <v>180000</v>
      </c>
      <c r="D8059" t="s">
        <v>24</v>
      </c>
      <c r="E8059" t="s">
        <v>323</v>
      </c>
    </row>
    <row r="8060" spans="1:5" ht="18.75" customHeight="1" x14ac:dyDescent="0.3">
      <c r="A8060" s="4">
        <v>1998</v>
      </c>
      <c r="B8060" t="s">
        <v>2164</v>
      </c>
      <c r="C8060" s="10">
        <v>175000</v>
      </c>
      <c r="D8060" t="s">
        <v>43</v>
      </c>
      <c r="E8060" t="s">
        <v>323</v>
      </c>
    </row>
    <row r="8061" spans="1:5" ht="18.75" customHeight="1" x14ac:dyDescent="0.3">
      <c r="A8061" s="4">
        <v>1998</v>
      </c>
      <c r="B8061" t="s">
        <v>820</v>
      </c>
      <c r="C8061" s="10">
        <v>8010532</v>
      </c>
      <c r="D8061" t="s">
        <v>28</v>
      </c>
      <c r="E8061" t="s">
        <v>350</v>
      </c>
    </row>
    <row r="8062" spans="1:5" ht="18.75" customHeight="1" x14ac:dyDescent="0.3">
      <c r="A8062" s="4">
        <v>1998</v>
      </c>
      <c r="B8062" t="s">
        <v>827</v>
      </c>
      <c r="C8062" s="10">
        <v>6000000</v>
      </c>
      <c r="D8062" t="s">
        <v>24</v>
      </c>
      <c r="E8062" t="s">
        <v>350</v>
      </c>
    </row>
    <row r="8063" spans="1:5" ht="18.75" customHeight="1" x14ac:dyDescent="0.3">
      <c r="A8063" s="4">
        <v>1998</v>
      </c>
      <c r="B8063" t="s">
        <v>370</v>
      </c>
      <c r="C8063" s="10">
        <v>5441092</v>
      </c>
      <c r="D8063" t="s">
        <v>28</v>
      </c>
      <c r="E8063" t="s">
        <v>350</v>
      </c>
    </row>
    <row r="8064" spans="1:5" ht="18.75" customHeight="1" x14ac:dyDescent="0.3">
      <c r="A8064" s="4">
        <v>1998</v>
      </c>
      <c r="B8064" t="s">
        <v>1370</v>
      </c>
      <c r="C8064" s="10">
        <v>5016667</v>
      </c>
      <c r="D8064" t="s">
        <v>24</v>
      </c>
      <c r="E8064" t="s">
        <v>350</v>
      </c>
    </row>
    <row r="8065" spans="1:5" ht="18.75" customHeight="1" x14ac:dyDescent="0.3">
      <c r="A8065" s="4">
        <v>1998</v>
      </c>
      <c r="B8065" t="s">
        <v>818</v>
      </c>
      <c r="C8065" s="10">
        <v>3500000</v>
      </c>
      <c r="D8065" t="s">
        <v>50</v>
      </c>
      <c r="E8065" t="s">
        <v>350</v>
      </c>
    </row>
    <row r="8066" spans="1:5" ht="18.75" customHeight="1" x14ac:dyDescent="0.3">
      <c r="A8066" s="4">
        <v>1998</v>
      </c>
      <c r="B8066" t="s">
        <v>1254</v>
      </c>
      <c r="C8066" s="10">
        <v>3025000</v>
      </c>
      <c r="D8066" t="s">
        <v>24</v>
      </c>
      <c r="E8066" t="s">
        <v>350</v>
      </c>
    </row>
    <row r="8067" spans="1:5" ht="18.75" customHeight="1" x14ac:dyDescent="0.3">
      <c r="A8067" s="4">
        <v>1998</v>
      </c>
      <c r="B8067" t="s">
        <v>1269</v>
      </c>
      <c r="C8067" s="10">
        <v>3000000</v>
      </c>
      <c r="D8067" t="s">
        <v>24</v>
      </c>
      <c r="E8067" t="s">
        <v>350</v>
      </c>
    </row>
    <row r="8068" spans="1:5" ht="18.75" customHeight="1" x14ac:dyDescent="0.3">
      <c r="A8068" s="4">
        <v>1998</v>
      </c>
      <c r="B8068" t="s">
        <v>1544</v>
      </c>
      <c r="C8068" s="10">
        <v>2525000</v>
      </c>
      <c r="D8068" t="s">
        <v>34</v>
      </c>
      <c r="E8068" t="s">
        <v>350</v>
      </c>
    </row>
    <row r="8069" spans="1:5" ht="18.75" customHeight="1" x14ac:dyDescent="0.3">
      <c r="A8069" s="4">
        <v>1998</v>
      </c>
      <c r="B8069" t="s">
        <v>1295</v>
      </c>
      <c r="C8069" s="10">
        <v>2250000</v>
      </c>
      <c r="D8069" t="s">
        <v>50</v>
      </c>
      <c r="E8069" t="s">
        <v>350</v>
      </c>
    </row>
    <row r="8070" spans="1:5" ht="18.75" customHeight="1" x14ac:dyDescent="0.3">
      <c r="A8070" s="4">
        <v>1998</v>
      </c>
      <c r="B8070" t="s">
        <v>1898</v>
      </c>
      <c r="C8070" s="10">
        <v>2112500</v>
      </c>
      <c r="D8070" t="s">
        <v>43</v>
      </c>
      <c r="E8070" t="s">
        <v>350</v>
      </c>
    </row>
    <row r="8071" spans="1:5" ht="18.75" customHeight="1" x14ac:dyDescent="0.3">
      <c r="A8071" s="4">
        <v>1998</v>
      </c>
      <c r="B8071" t="s">
        <v>250</v>
      </c>
      <c r="C8071" s="10">
        <v>2000000</v>
      </c>
      <c r="D8071" t="s">
        <v>24</v>
      </c>
      <c r="E8071" t="s">
        <v>350</v>
      </c>
    </row>
    <row r="8072" spans="1:5" ht="18.75" customHeight="1" x14ac:dyDescent="0.3">
      <c r="A8072" s="4">
        <v>1998</v>
      </c>
      <c r="B8072" t="s">
        <v>1619</v>
      </c>
      <c r="C8072" s="10">
        <v>1500000</v>
      </c>
      <c r="D8072" t="s">
        <v>24</v>
      </c>
      <c r="E8072" t="s">
        <v>350</v>
      </c>
    </row>
    <row r="8073" spans="1:5" ht="18.75" customHeight="1" x14ac:dyDescent="0.3">
      <c r="A8073" s="4">
        <v>1998</v>
      </c>
      <c r="B8073" t="s">
        <v>1095</v>
      </c>
      <c r="C8073" s="10">
        <v>1500000</v>
      </c>
      <c r="D8073" t="s">
        <v>37</v>
      </c>
      <c r="E8073" t="s">
        <v>350</v>
      </c>
    </row>
    <row r="8074" spans="1:5" ht="18.75" customHeight="1" x14ac:dyDescent="0.3">
      <c r="A8074" s="4">
        <v>1998</v>
      </c>
      <c r="B8074" t="s">
        <v>1853</v>
      </c>
      <c r="C8074" s="10">
        <v>1000000</v>
      </c>
      <c r="D8074" t="s">
        <v>54</v>
      </c>
      <c r="E8074" t="s">
        <v>350</v>
      </c>
    </row>
    <row r="8075" spans="1:5" ht="18.75" customHeight="1" x14ac:dyDescent="0.3">
      <c r="A8075" s="4">
        <v>1998</v>
      </c>
      <c r="B8075" t="s">
        <v>962</v>
      </c>
      <c r="C8075" s="10">
        <v>650000</v>
      </c>
      <c r="D8075" t="s">
        <v>24</v>
      </c>
      <c r="E8075" t="s">
        <v>350</v>
      </c>
    </row>
    <row r="8076" spans="1:5" ht="18.75" customHeight="1" x14ac:dyDescent="0.3">
      <c r="A8076" s="4">
        <v>1998</v>
      </c>
      <c r="B8076" t="s">
        <v>1481</v>
      </c>
      <c r="C8076" s="10">
        <v>550000</v>
      </c>
      <c r="D8076" t="s">
        <v>28</v>
      </c>
      <c r="E8076" t="s">
        <v>350</v>
      </c>
    </row>
    <row r="8077" spans="1:5" ht="18.75" customHeight="1" x14ac:dyDescent="0.3">
      <c r="A8077" s="4">
        <v>1998</v>
      </c>
      <c r="B8077" t="s">
        <v>1762</v>
      </c>
      <c r="C8077" s="10">
        <v>475000</v>
      </c>
      <c r="D8077" t="s">
        <v>24</v>
      </c>
      <c r="E8077" t="s">
        <v>350</v>
      </c>
    </row>
    <row r="8078" spans="1:5" ht="18.75" customHeight="1" x14ac:dyDescent="0.3">
      <c r="A8078" s="4">
        <v>1998</v>
      </c>
      <c r="B8078" t="s">
        <v>996</v>
      </c>
      <c r="C8078" s="10">
        <v>425000</v>
      </c>
      <c r="D8078" t="s">
        <v>34</v>
      </c>
      <c r="E8078" t="s">
        <v>350</v>
      </c>
    </row>
    <row r="8079" spans="1:5" ht="18.75" customHeight="1" x14ac:dyDescent="0.3">
      <c r="A8079" s="4">
        <v>1998</v>
      </c>
      <c r="B8079" t="s">
        <v>149</v>
      </c>
      <c r="C8079" s="10">
        <v>350000</v>
      </c>
      <c r="D8079" t="s">
        <v>28</v>
      </c>
      <c r="E8079" t="s">
        <v>350</v>
      </c>
    </row>
    <row r="8080" spans="1:5" ht="18.75" customHeight="1" x14ac:dyDescent="0.3">
      <c r="A8080" s="4">
        <v>1998</v>
      </c>
      <c r="B8080" t="s">
        <v>1606</v>
      </c>
      <c r="C8080" s="10">
        <v>300000</v>
      </c>
      <c r="D8080" t="s">
        <v>24</v>
      </c>
      <c r="E8080" t="s">
        <v>350</v>
      </c>
    </row>
    <row r="8081" spans="1:5" ht="18.75" customHeight="1" x14ac:dyDescent="0.3">
      <c r="A8081" s="4">
        <v>1998</v>
      </c>
      <c r="B8081" t="s">
        <v>932</v>
      </c>
      <c r="C8081" s="10">
        <v>300000</v>
      </c>
      <c r="D8081" t="s">
        <v>28</v>
      </c>
      <c r="E8081" t="s">
        <v>350</v>
      </c>
    </row>
    <row r="8082" spans="1:5" ht="18.75" customHeight="1" x14ac:dyDescent="0.3">
      <c r="A8082" s="4">
        <v>1998</v>
      </c>
      <c r="B8082" t="s">
        <v>1161</v>
      </c>
      <c r="C8082" s="10">
        <v>300000</v>
      </c>
      <c r="D8082" t="s">
        <v>34</v>
      </c>
      <c r="E8082" t="s">
        <v>350</v>
      </c>
    </row>
    <row r="8083" spans="1:5" ht="18.75" customHeight="1" x14ac:dyDescent="0.3">
      <c r="A8083" s="4">
        <v>1998</v>
      </c>
      <c r="B8083" t="s">
        <v>1592</v>
      </c>
      <c r="C8083" s="10">
        <v>255000</v>
      </c>
      <c r="D8083" t="s">
        <v>24</v>
      </c>
      <c r="E8083" t="s">
        <v>350</v>
      </c>
    </row>
    <row r="8084" spans="1:5" ht="18.75" customHeight="1" x14ac:dyDescent="0.3">
      <c r="A8084" s="4">
        <v>1998</v>
      </c>
      <c r="B8084" t="s">
        <v>1621</v>
      </c>
      <c r="C8084" s="10">
        <v>227500</v>
      </c>
      <c r="D8084" t="s">
        <v>24</v>
      </c>
      <c r="E8084" t="s">
        <v>350</v>
      </c>
    </row>
    <row r="8085" spans="1:5" ht="18.75" customHeight="1" x14ac:dyDescent="0.3">
      <c r="A8085" s="4">
        <v>1998</v>
      </c>
      <c r="B8085" t="s">
        <v>826</v>
      </c>
      <c r="C8085" s="10">
        <v>225000</v>
      </c>
      <c r="D8085" t="s">
        <v>37</v>
      </c>
      <c r="E8085" t="s">
        <v>350</v>
      </c>
    </row>
    <row r="8086" spans="1:5" ht="18.75" customHeight="1" x14ac:dyDescent="0.3">
      <c r="A8086" s="4">
        <v>1998</v>
      </c>
      <c r="B8086" t="s">
        <v>1872</v>
      </c>
      <c r="C8086" s="10">
        <v>215000</v>
      </c>
      <c r="D8086" t="s">
        <v>28</v>
      </c>
      <c r="E8086" t="s">
        <v>350</v>
      </c>
    </row>
    <row r="8087" spans="1:5" ht="18.75" customHeight="1" x14ac:dyDescent="0.3">
      <c r="A8087" s="4">
        <v>1998</v>
      </c>
      <c r="B8087" t="s">
        <v>1761</v>
      </c>
      <c r="C8087" s="10">
        <v>195000</v>
      </c>
      <c r="D8087" t="s">
        <v>24</v>
      </c>
      <c r="E8087" t="s">
        <v>350</v>
      </c>
    </row>
    <row r="8088" spans="1:5" ht="18.75" customHeight="1" x14ac:dyDescent="0.3">
      <c r="A8088" s="4">
        <v>1998</v>
      </c>
      <c r="B8088" t="s">
        <v>2165</v>
      </c>
      <c r="C8088" s="10">
        <v>174000</v>
      </c>
      <c r="D8088" t="s">
        <v>24</v>
      </c>
      <c r="E8088" t="s">
        <v>350</v>
      </c>
    </row>
    <row r="8089" spans="1:5" ht="18.75" customHeight="1" x14ac:dyDescent="0.3">
      <c r="A8089" s="4">
        <v>1998</v>
      </c>
      <c r="B8089" t="s">
        <v>2166</v>
      </c>
      <c r="C8089" s="10">
        <v>170000</v>
      </c>
      <c r="D8089" t="s">
        <v>28</v>
      </c>
      <c r="E8089" t="s">
        <v>350</v>
      </c>
    </row>
    <row r="8090" spans="1:5" ht="18.75" customHeight="1" x14ac:dyDescent="0.3">
      <c r="A8090" s="4">
        <v>1998</v>
      </c>
      <c r="B8090" t="s">
        <v>2167</v>
      </c>
      <c r="C8090" s="10">
        <v>170000</v>
      </c>
      <c r="D8090" t="s">
        <v>43</v>
      </c>
      <c r="E8090" t="s">
        <v>350</v>
      </c>
    </row>
    <row r="8091" spans="1:5" ht="18.75" customHeight="1" x14ac:dyDescent="0.3">
      <c r="A8091" s="4">
        <v>1998</v>
      </c>
      <c r="B8091" t="s">
        <v>2168</v>
      </c>
      <c r="C8091" s="10">
        <v>170000</v>
      </c>
      <c r="D8091" t="s">
        <v>28</v>
      </c>
      <c r="E8091" t="s">
        <v>350</v>
      </c>
    </row>
    <row r="8092" spans="1:5" ht="18.75" customHeight="1" x14ac:dyDescent="0.3">
      <c r="A8092" s="4">
        <v>1998</v>
      </c>
      <c r="B8092" t="s">
        <v>784</v>
      </c>
      <c r="C8092" s="10">
        <v>10000000</v>
      </c>
      <c r="D8092" t="s">
        <v>28</v>
      </c>
      <c r="E8092" t="s">
        <v>1488</v>
      </c>
    </row>
    <row r="8093" spans="1:5" ht="18.75" customHeight="1" x14ac:dyDescent="0.3">
      <c r="A8093" s="4">
        <v>1998</v>
      </c>
      <c r="B8093" t="s">
        <v>1320</v>
      </c>
      <c r="C8093" s="10">
        <v>7000000</v>
      </c>
      <c r="D8093" t="s">
        <v>24</v>
      </c>
      <c r="E8093" t="s">
        <v>1488</v>
      </c>
    </row>
    <row r="8094" spans="1:5" ht="18.75" customHeight="1" x14ac:dyDescent="0.3">
      <c r="A8094" s="4">
        <v>1998</v>
      </c>
      <c r="B8094" t="s">
        <v>521</v>
      </c>
      <c r="C8094" s="10">
        <v>5900000</v>
      </c>
      <c r="D8094" t="s">
        <v>54</v>
      </c>
      <c r="E8094" t="s">
        <v>1488</v>
      </c>
    </row>
    <row r="8095" spans="1:5" ht="18.75" customHeight="1" x14ac:dyDescent="0.3">
      <c r="A8095" s="4">
        <v>1998</v>
      </c>
      <c r="B8095" t="s">
        <v>1768</v>
      </c>
      <c r="C8095" s="10">
        <v>3300000</v>
      </c>
      <c r="D8095" t="s">
        <v>34</v>
      </c>
      <c r="E8095" t="s">
        <v>1488</v>
      </c>
    </row>
    <row r="8096" spans="1:5" ht="18.75" customHeight="1" x14ac:dyDescent="0.3">
      <c r="A8096" s="4">
        <v>1998</v>
      </c>
      <c r="B8096" t="s">
        <v>637</v>
      </c>
      <c r="C8096" s="10">
        <v>1400000</v>
      </c>
      <c r="D8096" t="s">
        <v>28</v>
      </c>
      <c r="E8096" t="s">
        <v>1488</v>
      </c>
    </row>
    <row r="8097" spans="1:5" ht="18.75" customHeight="1" x14ac:dyDescent="0.3">
      <c r="A8097" s="4">
        <v>1998</v>
      </c>
      <c r="B8097" t="s">
        <v>2169</v>
      </c>
      <c r="C8097" s="10">
        <v>1075000</v>
      </c>
      <c r="D8097" t="s">
        <v>24</v>
      </c>
      <c r="E8097" t="s">
        <v>1488</v>
      </c>
    </row>
    <row r="8098" spans="1:5" ht="18.75" customHeight="1" x14ac:dyDescent="0.3">
      <c r="A8098" s="4">
        <v>1998</v>
      </c>
      <c r="B8098" t="s">
        <v>527</v>
      </c>
      <c r="C8098" s="10">
        <v>550000</v>
      </c>
      <c r="D8098" t="s">
        <v>28</v>
      </c>
      <c r="E8098" t="s">
        <v>1488</v>
      </c>
    </row>
    <row r="8099" spans="1:5" ht="18.75" customHeight="1" x14ac:dyDescent="0.3">
      <c r="A8099" s="4">
        <v>1998</v>
      </c>
      <c r="B8099" t="s">
        <v>1635</v>
      </c>
      <c r="C8099" s="10">
        <v>500000</v>
      </c>
      <c r="D8099" t="s">
        <v>28</v>
      </c>
      <c r="E8099" t="s">
        <v>1488</v>
      </c>
    </row>
    <row r="8100" spans="1:5" ht="18.75" customHeight="1" x14ac:dyDescent="0.3">
      <c r="A8100" s="4">
        <v>1998</v>
      </c>
      <c r="B8100" t="s">
        <v>2027</v>
      </c>
      <c r="C8100" s="10">
        <v>320000</v>
      </c>
      <c r="D8100" t="s">
        <v>24</v>
      </c>
      <c r="E8100" t="s">
        <v>1488</v>
      </c>
    </row>
    <row r="8101" spans="1:5" ht="18.75" customHeight="1" x14ac:dyDescent="0.3">
      <c r="A8101" s="4">
        <v>1998</v>
      </c>
      <c r="B8101" t="s">
        <v>1787</v>
      </c>
      <c r="C8101" s="10">
        <v>280000</v>
      </c>
      <c r="D8101" t="s">
        <v>34</v>
      </c>
      <c r="E8101" t="s">
        <v>1488</v>
      </c>
    </row>
    <row r="8102" spans="1:5" ht="18.75" customHeight="1" x14ac:dyDescent="0.3">
      <c r="A8102" s="4">
        <v>1998</v>
      </c>
      <c r="B8102" t="s">
        <v>2028</v>
      </c>
      <c r="C8102" s="10">
        <v>255000</v>
      </c>
      <c r="D8102" t="s">
        <v>43</v>
      </c>
      <c r="E8102" t="s">
        <v>1488</v>
      </c>
    </row>
    <row r="8103" spans="1:5" ht="18.75" customHeight="1" x14ac:dyDescent="0.3">
      <c r="A8103" s="4">
        <v>1998</v>
      </c>
      <c r="B8103" t="s">
        <v>2032</v>
      </c>
      <c r="C8103" s="10">
        <v>225000</v>
      </c>
      <c r="D8103" t="s">
        <v>24</v>
      </c>
      <c r="E8103" t="s">
        <v>1488</v>
      </c>
    </row>
    <row r="8104" spans="1:5" ht="18.75" customHeight="1" x14ac:dyDescent="0.3">
      <c r="A8104" s="4">
        <v>1998</v>
      </c>
      <c r="B8104" t="s">
        <v>2170</v>
      </c>
      <c r="C8104" s="10">
        <v>225000</v>
      </c>
      <c r="D8104" t="s">
        <v>24</v>
      </c>
      <c r="E8104" t="s">
        <v>1488</v>
      </c>
    </row>
    <row r="8105" spans="1:5" ht="18.75" customHeight="1" x14ac:dyDescent="0.3">
      <c r="A8105" s="4">
        <v>1998</v>
      </c>
      <c r="B8105" t="s">
        <v>2171</v>
      </c>
      <c r="C8105" s="10">
        <v>185000</v>
      </c>
      <c r="D8105" t="s">
        <v>43</v>
      </c>
      <c r="E8105" t="s">
        <v>1488</v>
      </c>
    </row>
    <row r="8106" spans="1:5" ht="18.75" customHeight="1" x14ac:dyDescent="0.3">
      <c r="A8106" s="4">
        <v>1998</v>
      </c>
      <c r="B8106" t="s">
        <v>2172</v>
      </c>
      <c r="C8106" s="10">
        <v>175000</v>
      </c>
      <c r="D8106" t="s">
        <v>24</v>
      </c>
      <c r="E8106" t="s">
        <v>1488</v>
      </c>
    </row>
    <row r="8107" spans="1:5" ht="18.75" customHeight="1" x14ac:dyDescent="0.3">
      <c r="A8107" s="4">
        <v>1998</v>
      </c>
      <c r="B8107" t="s">
        <v>2173</v>
      </c>
      <c r="C8107" s="10">
        <v>172000</v>
      </c>
      <c r="D8107" t="s">
        <v>50</v>
      </c>
      <c r="E8107" t="s">
        <v>1488</v>
      </c>
    </row>
    <row r="8108" spans="1:5" ht="18.75" customHeight="1" x14ac:dyDescent="0.3">
      <c r="A8108" s="4">
        <v>1998</v>
      </c>
      <c r="B8108" t="s">
        <v>2174</v>
      </c>
      <c r="C8108" s="10">
        <v>171000</v>
      </c>
      <c r="D8108" t="s">
        <v>28</v>
      </c>
      <c r="E8108" t="s">
        <v>1488</v>
      </c>
    </row>
    <row r="8109" spans="1:5" ht="18.75" customHeight="1" x14ac:dyDescent="0.3">
      <c r="A8109" s="4">
        <v>1998</v>
      </c>
      <c r="B8109" t="s">
        <v>2003</v>
      </c>
      <c r="C8109" s="10">
        <v>171000</v>
      </c>
      <c r="D8109" t="s">
        <v>24</v>
      </c>
      <c r="E8109" t="s">
        <v>1488</v>
      </c>
    </row>
    <row r="8110" spans="1:5" ht="18.75" customHeight="1" x14ac:dyDescent="0.3">
      <c r="A8110" s="4">
        <v>1998</v>
      </c>
      <c r="B8110" t="s">
        <v>2175</v>
      </c>
      <c r="C8110" s="10">
        <v>170000</v>
      </c>
      <c r="D8110" t="s">
        <v>43</v>
      </c>
      <c r="E8110" t="s">
        <v>1488</v>
      </c>
    </row>
    <row r="8111" spans="1:5" ht="18.75" customHeight="1" x14ac:dyDescent="0.3">
      <c r="A8111" s="4">
        <v>1998</v>
      </c>
      <c r="B8111" t="s">
        <v>2176</v>
      </c>
      <c r="C8111" s="10">
        <v>170000</v>
      </c>
      <c r="D8111" t="s">
        <v>54</v>
      </c>
      <c r="E8111" t="s">
        <v>1488</v>
      </c>
    </row>
    <row r="8112" spans="1:5" ht="18.75" customHeight="1" x14ac:dyDescent="0.3">
      <c r="A8112" s="4">
        <v>1998</v>
      </c>
      <c r="B8112" t="s">
        <v>2177</v>
      </c>
      <c r="C8112" s="10">
        <v>170000</v>
      </c>
      <c r="D8112" t="s">
        <v>24</v>
      </c>
      <c r="E8112" t="s">
        <v>1488</v>
      </c>
    </row>
    <row r="8113" spans="1:5" ht="18.75" customHeight="1" x14ac:dyDescent="0.3">
      <c r="A8113" s="4">
        <v>1998</v>
      </c>
      <c r="B8113" t="s">
        <v>2178</v>
      </c>
      <c r="C8113" s="10">
        <v>170000</v>
      </c>
      <c r="D8113" t="s">
        <v>24</v>
      </c>
      <c r="E8113" t="s">
        <v>1488</v>
      </c>
    </row>
    <row r="8114" spans="1:5" ht="18.75" customHeight="1" x14ac:dyDescent="0.3">
      <c r="A8114" s="4">
        <v>1998</v>
      </c>
      <c r="B8114" t="s">
        <v>2179</v>
      </c>
      <c r="C8114" s="10">
        <v>170000</v>
      </c>
      <c r="D8114" t="s">
        <v>24</v>
      </c>
      <c r="E8114" t="s">
        <v>1488</v>
      </c>
    </row>
    <row r="8115" spans="1:5" ht="18.75" customHeight="1" x14ac:dyDescent="0.3">
      <c r="A8115" s="4">
        <v>1998</v>
      </c>
      <c r="B8115" t="s">
        <v>2180</v>
      </c>
      <c r="C8115" s="10">
        <v>170000</v>
      </c>
      <c r="D8115" t="s">
        <v>28</v>
      </c>
      <c r="E8115" t="s">
        <v>1488</v>
      </c>
    </row>
    <row r="8116" spans="1:5" ht="18.75" customHeight="1" x14ac:dyDescent="0.3">
      <c r="A8116" s="4">
        <v>1998</v>
      </c>
      <c r="B8116" t="s">
        <v>2181</v>
      </c>
      <c r="C8116" s="10">
        <v>170000</v>
      </c>
      <c r="D8116" t="s">
        <v>24</v>
      </c>
      <c r="E8116" t="s">
        <v>1488</v>
      </c>
    </row>
    <row r="8117" spans="1:5" ht="18.75" customHeight="1" x14ac:dyDescent="0.3">
      <c r="A8117" s="4">
        <v>1998</v>
      </c>
      <c r="B8117" t="s">
        <v>2182</v>
      </c>
      <c r="C8117" s="10">
        <v>170000</v>
      </c>
      <c r="D8117" t="s">
        <v>24</v>
      </c>
      <c r="E8117" t="s">
        <v>1488</v>
      </c>
    </row>
    <row r="8118" spans="1:5" ht="18.75" customHeight="1" x14ac:dyDescent="0.3">
      <c r="A8118" s="4">
        <v>1998</v>
      </c>
      <c r="B8118" t="s">
        <v>2183</v>
      </c>
      <c r="C8118" s="10">
        <v>170000</v>
      </c>
      <c r="D8118" t="s">
        <v>24</v>
      </c>
      <c r="E8118" t="s">
        <v>1488</v>
      </c>
    </row>
    <row r="8119" spans="1:5" ht="18.75" customHeight="1" x14ac:dyDescent="0.3">
      <c r="A8119" s="4">
        <v>1998</v>
      </c>
      <c r="B8119" t="s">
        <v>978</v>
      </c>
      <c r="C8119" s="10">
        <v>5050000</v>
      </c>
      <c r="D8119" t="s">
        <v>28</v>
      </c>
      <c r="E8119" t="s">
        <v>378</v>
      </c>
    </row>
    <row r="8120" spans="1:5" ht="18.75" customHeight="1" x14ac:dyDescent="0.3">
      <c r="A8120" s="4">
        <v>1998</v>
      </c>
      <c r="B8120" t="s">
        <v>1055</v>
      </c>
      <c r="C8120" s="10">
        <v>4925000</v>
      </c>
      <c r="D8120" t="s">
        <v>34</v>
      </c>
      <c r="E8120" t="s">
        <v>378</v>
      </c>
    </row>
    <row r="8121" spans="1:5" ht="18.75" customHeight="1" x14ac:dyDescent="0.3">
      <c r="A8121" s="4">
        <v>1998</v>
      </c>
      <c r="B8121" t="s">
        <v>1027</v>
      </c>
      <c r="C8121" s="10">
        <v>4791666</v>
      </c>
      <c r="D8121" t="s">
        <v>37</v>
      </c>
      <c r="E8121" t="s">
        <v>378</v>
      </c>
    </row>
    <row r="8122" spans="1:5" ht="18.75" customHeight="1" x14ac:dyDescent="0.3">
      <c r="A8122" s="4">
        <v>1998</v>
      </c>
      <c r="B8122" t="s">
        <v>1075</v>
      </c>
      <c r="C8122" s="10">
        <v>4583333</v>
      </c>
      <c r="D8122" t="s">
        <v>24</v>
      </c>
      <c r="E8122" t="s">
        <v>378</v>
      </c>
    </row>
    <row r="8123" spans="1:5" ht="18.75" customHeight="1" x14ac:dyDescent="0.3">
      <c r="A8123" s="4">
        <v>1998</v>
      </c>
      <c r="B8123" t="s">
        <v>1177</v>
      </c>
      <c r="C8123" s="10">
        <v>3850000</v>
      </c>
      <c r="D8123" t="s">
        <v>28</v>
      </c>
      <c r="E8123" t="s">
        <v>378</v>
      </c>
    </row>
    <row r="8124" spans="1:5" ht="18.75" customHeight="1" x14ac:dyDescent="0.3">
      <c r="A8124" s="4">
        <v>1998</v>
      </c>
      <c r="B8124" t="s">
        <v>936</v>
      </c>
      <c r="C8124" s="10">
        <v>3750000</v>
      </c>
      <c r="D8124" t="s">
        <v>50</v>
      </c>
      <c r="E8124" t="s">
        <v>378</v>
      </c>
    </row>
    <row r="8125" spans="1:5" ht="18.75" customHeight="1" x14ac:dyDescent="0.3">
      <c r="A8125" s="4">
        <v>1998</v>
      </c>
      <c r="B8125" t="s">
        <v>1629</v>
      </c>
      <c r="C8125" s="10">
        <v>3116666</v>
      </c>
      <c r="D8125" t="s">
        <v>24</v>
      </c>
      <c r="E8125" t="s">
        <v>378</v>
      </c>
    </row>
    <row r="8126" spans="1:5" ht="18.75" customHeight="1" x14ac:dyDescent="0.3">
      <c r="A8126" s="4">
        <v>1998</v>
      </c>
      <c r="B8126" t="s">
        <v>755</v>
      </c>
      <c r="C8126" s="10">
        <v>3000000</v>
      </c>
      <c r="D8126" t="s">
        <v>24</v>
      </c>
      <c r="E8126" t="s">
        <v>378</v>
      </c>
    </row>
    <row r="8127" spans="1:5" ht="18.75" customHeight="1" x14ac:dyDescent="0.3">
      <c r="A8127" s="4">
        <v>1998</v>
      </c>
      <c r="B8127" t="s">
        <v>567</v>
      </c>
      <c r="C8127" s="10">
        <v>2600000</v>
      </c>
      <c r="D8127" t="s">
        <v>24</v>
      </c>
      <c r="E8127" t="s">
        <v>378</v>
      </c>
    </row>
    <row r="8128" spans="1:5" ht="18.75" customHeight="1" x14ac:dyDescent="0.3">
      <c r="A8128" s="4">
        <v>1998</v>
      </c>
      <c r="B8128" t="s">
        <v>1444</v>
      </c>
      <c r="C8128" s="10">
        <v>1900000</v>
      </c>
      <c r="D8128" t="s">
        <v>24</v>
      </c>
      <c r="E8128" t="s">
        <v>378</v>
      </c>
    </row>
    <row r="8129" spans="1:5" ht="18.75" customHeight="1" x14ac:dyDescent="0.3">
      <c r="A8129" s="4">
        <v>1998</v>
      </c>
      <c r="B8129" t="s">
        <v>1772</v>
      </c>
      <c r="C8129" s="10">
        <v>1750000</v>
      </c>
      <c r="D8129" t="s">
        <v>54</v>
      </c>
      <c r="E8129" t="s">
        <v>378</v>
      </c>
    </row>
    <row r="8130" spans="1:5" ht="18.75" customHeight="1" x14ac:dyDescent="0.3">
      <c r="A8130" s="4">
        <v>1998</v>
      </c>
      <c r="B8130" t="s">
        <v>1686</v>
      </c>
      <c r="C8130" s="10">
        <v>1550000</v>
      </c>
      <c r="D8130" t="s">
        <v>28</v>
      </c>
      <c r="E8130" t="s">
        <v>378</v>
      </c>
    </row>
    <row r="8131" spans="1:5" ht="18.75" customHeight="1" x14ac:dyDescent="0.3">
      <c r="A8131" s="4">
        <v>1998</v>
      </c>
      <c r="B8131" t="s">
        <v>1480</v>
      </c>
      <c r="C8131" s="10">
        <v>1250000</v>
      </c>
      <c r="D8131" t="s">
        <v>24</v>
      </c>
      <c r="E8131" t="s">
        <v>378</v>
      </c>
    </row>
    <row r="8132" spans="1:5" ht="18.75" customHeight="1" x14ac:dyDescent="0.3">
      <c r="A8132" s="4">
        <v>1998</v>
      </c>
      <c r="B8132" t="s">
        <v>1676</v>
      </c>
      <c r="C8132" s="10">
        <v>1250000</v>
      </c>
      <c r="D8132" t="s">
        <v>24</v>
      </c>
      <c r="E8132" t="s">
        <v>378</v>
      </c>
    </row>
    <row r="8133" spans="1:5" ht="18.75" customHeight="1" x14ac:dyDescent="0.3">
      <c r="A8133" s="4">
        <v>1998</v>
      </c>
      <c r="B8133" t="s">
        <v>2035</v>
      </c>
      <c r="C8133" s="10">
        <v>1150000</v>
      </c>
      <c r="D8133" t="s">
        <v>24</v>
      </c>
      <c r="E8133" t="s">
        <v>378</v>
      </c>
    </row>
    <row r="8134" spans="1:5" ht="18.75" customHeight="1" x14ac:dyDescent="0.3">
      <c r="A8134" s="4">
        <v>1998</v>
      </c>
      <c r="B8134" t="s">
        <v>1104</v>
      </c>
      <c r="C8134" s="10">
        <v>850000</v>
      </c>
      <c r="D8134" t="s">
        <v>24</v>
      </c>
      <c r="E8134" t="s">
        <v>378</v>
      </c>
    </row>
    <row r="8135" spans="1:5" ht="18.75" customHeight="1" x14ac:dyDescent="0.3">
      <c r="A8135" s="4">
        <v>1998</v>
      </c>
      <c r="B8135" t="s">
        <v>1733</v>
      </c>
      <c r="C8135" s="10">
        <v>661500</v>
      </c>
      <c r="D8135" t="s">
        <v>24</v>
      </c>
      <c r="E8135" t="s">
        <v>378</v>
      </c>
    </row>
    <row r="8136" spans="1:5" ht="18.75" customHeight="1" x14ac:dyDescent="0.3">
      <c r="A8136" s="4">
        <v>1998</v>
      </c>
      <c r="B8136" t="s">
        <v>1700</v>
      </c>
      <c r="C8136" s="10">
        <v>499000</v>
      </c>
      <c r="D8136" t="s">
        <v>24</v>
      </c>
      <c r="E8136" t="s">
        <v>378</v>
      </c>
    </row>
    <row r="8137" spans="1:5" ht="18.75" customHeight="1" x14ac:dyDescent="0.3">
      <c r="A8137" s="4">
        <v>1998</v>
      </c>
      <c r="B8137" t="s">
        <v>1789</v>
      </c>
      <c r="C8137" s="10">
        <v>375000</v>
      </c>
      <c r="D8137" t="s">
        <v>43</v>
      </c>
      <c r="E8137" t="s">
        <v>378</v>
      </c>
    </row>
    <row r="8138" spans="1:5" ht="18.75" customHeight="1" x14ac:dyDescent="0.3">
      <c r="A8138" s="4">
        <v>1998</v>
      </c>
      <c r="B8138" t="s">
        <v>1138</v>
      </c>
      <c r="C8138" s="10">
        <v>350000</v>
      </c>
      <c r="D8138" t="s">
        <v>24</v>
      </c>
      <c r="E8138" t="s">
        <v>378</v>
      </c>
    </row>
    <row r="8139" spans="1:5" ht="18.75" customHeight="1" x14ac:dyDescent="0.3">
      <c r="A8139" s="4">
        <v>1998</v>
      </c>
      <c r="B8139" t="s">
        <v>1908</v>
      </c>
      <c r="C8139" s="10">
        <v>320000</v>
      </c>
      <c r="D8139" t="s">
        <v>43</v>
      </c>
      <c r="E8139" t="s">
        <v>378</v>
      </c>
    </row>
    <row r="8140" spans="1:5" ht="18.75" customHeight="1" x14ac:dyDescent="0.3">
      <c r="A8140" s="4">
        <v>1998</v>
      </c>
      <c r="B8140" t="s">
        <v>1907</v>
      </c>
      <c r="C8140" s="10">
        <v>300000</v>
      </c>
      <c r="D8140" t="s">
        <v>28</v>
      </c>
      <c r="E8140" t="s">
        <v>378</v>
      </c>
    </row>
    <row r="8141" spans="1:5" ht="18.75" customHeight="1" x14ac:dyDescent="0.3">
      <c r="A8141" s="4">
        <v>1998</v>
      </c>
      <c r="B8141" t="s">
        <v>1503</v>
      </c>
      <c r="C8141" s="10">
        <v>285000</v>
      </c>
      <c r="D8141" t="s">
        <v>34</v>
      </c>
      <c r="E8141" t="s">
        <v>378</v>
      </c>
    </row>
    <row r="8142" spans="1:5" ht="18.75" customHeight="1" x14ac:dyDescent="0.3">
      <c r="A8142" s="4">
        <v>1998</v>
      </c>
      <c r="B8142" t="s">
        <v>1555</v>
      </c>
      <c r="C8142" s="10">
        <v>225000</v>
      </c>
      <c r="D8142" t="s">
        <v>34</v>
      </c>
      <c r="E8142" t="s">
        <v>378</v>
      </c>
    </row>
    <row r="8143" spans="1:5" ht="18.75" customHeight="1" x14ac:dyDescent="0.3">
      <c r="A8143" s="4">
        <v>1998</v>
      </c>
      <c r="B8143" t="s">
        <v>1904</v>
      </c>
      <c r="C8143" s="10">
        <v>220000</v>
      </c>
      <c r="D8143" t="s">
        <v>24</v>
      </c>
      <c r="E8143" t="s">
        <v>378</v>
      </c>
    </row>
    <row r="8144" spans="1:5" ht="18.75" customHeight="1" x14ac:dyDescent="0.3">
      <c r="A8144" s="4">
        <v>1998</v>
      </c>
      <c r="B8144" t="s">
        <v>2184</v>
      </c>
      <c r="C8144" s="10">
        <v>202500</v>
      </c>
      <c r="D8144" t="s">
        <v>54</v>
      </c>
      <c r="E8144" t="s">
        <v>378</v>
      </c>
    </row>
    <row r="8145" spans="1:5" ht="18.75" customHeight="1" x14ac:dyDescent="0.3">
      <c r="A8145" s="4">
        <v>1998</v>
      </c>
      <c r="B8145" t="s">
        <v>2185</v>
      </c>
      <c r="C8145" s="10">
        <v>200000</v>
      </c>
      <c r="D8145" t="s">
        <v>24</v>
      </c>
      <c r="E8145" t="s">
        <v>378</v>
      </c>
    </row>
    <row r="8146" spans="1:5" ht="18.75" customHeight="1" x14ac:dyDescent="0.3">
      <c r="A8146" s="4">
        <v>1998</v>
      </c>
      <c r="B8146" t="s">
        <v>2038</v>
      </c>
      <c r="C8146" s="10">
        <v>192500</v>
      </c>
      <c r="D8146" t="s">
        <v>34</v>
      </c>
      <c r="E8146" t="s">
        <v>378</v>
      </c>
    </row>
    <row r="8147" spans="1:5" ht="18.75" customHeight="1" x14ac:dyDescent="0.3">
      <c r="A8147" s="4">
        <v>1998</v>
      </c>
      <c r="B8147" t="s">
        <v>1910</v>
      </c>
      <c r="C8147" s="10">
        <v>192500</v>
      </c>
      <c r="D8147" t="s">
        <v>24</v>
      </c>
      <c r="E8147" t="s">
        <v>378</v>
      </c>
    </row>
    <row r="8148" spans="1:5" ht="18.75" customHeight="1" x14ac:dyDescent="0.3">
      <c r="A8148" s="4">
        <v>1998</v>
      </c>
      <c r="B8148" t="s">
        <v>2186</v>
      </c>
      <c r="C8148" s="10">
        <v>170000</v>
      </c>
      <c r="D8148" t="s">
        <v>24</v>
      </c>
      <c r="E8148" t="s">
        <v>378</v>
      </c>
    </row>
    <row r="8149" spans="1:5" ht="18.75" customHeight="1" x14ac:dyDescent="0.3">
      <c r="A8149" s="4">
        <v>1998</v>
      </c>
      <c r="B8149" t="s">
        <v>1634</v>
      </c>
      <c r="C8149" s="10">
        <v>2000000</v>
      </c>
      <c r="D8149" t="s">
        <v>28</v>
      </c>
      <c r="E8149" t="s">
        <v>405</v>
      </c>
    </row>
    <row r="8150" spans="1:5" ht="18.75" customHeight="1" x14ac:dyDescent="0.3">
      <c r="A8150" s="4">
        <v>1998</v>
      </c>
      <c r="B8150" t="s">
        <v>1778</v>
      </c>
      <c r="C8150" s="10">
        <v>1500000</v>
      </c>
      <c r="D8150" t="s">
        <v>24</v>
      </c>
      <c r="E8150" t="s">
        <v>405</v>
      </c>
    </row>
    <row r="8151" spans="1:5" ht="18.75" customHeight="1" x14ac:dyDescent="0.3">
      <c r="A8151" s="4">
        <v>1998</v>
      </c>
      <c r="B8151" t="s">
        <v>2042</v>
      </c>
      <c r="C8151" s="10">
        <v>550000</v>
      </c>
      <c r="D8151" t="s">
        <v>24</v>
      </c>
      <c r="E8151" t="s">
        <v>405</v>
      </c>
    </row>
    <row r="8152" spans="1:5" ht="18.75" customHeight="1" x14ac:dyDescent="0.3">
      <c r="A8152" s="4">
        <v>1998</v>
      </c>
      <c r="B8152" t="s">
        <v>1912</v>
      </c>
      <c r="C8152" s="10">
        <v>350000</v>
      </c>
      <c r="D8152" t="s">
        <v>43</v>
      </c>
      <c r="E8152" t="s">
        <v>405</v>
      </c>
    </row>
    <row r="8153" spans="1:5" ht="18.75" customHeight="1" x14ac:dyDescent="0.3">
      <c r="A8153" s="4">
        <v>1998</v>
      </c>
      <c r="B8153" t="s">
        <v>1763</v>
      </c>
      <c r="C8153" s="10">
        <v>350000</v>
      </c>
      <c r="D8153" t="s">
        <v>34</v>
      </c>
      <c r="E8153" t="s">
        <v>405</v>
      </c>
    </row>
    <row r="8154" spans="1:5" ht="18.75" customHeight="1" x14ac:dyDescent="0.3">
      <c r="A8154" s="4">
        <v>1998</v>
      </c>
      <c r="B8154" t="s">
        <v>1777</v>
      </c>
      <c r="C8154" s="10">
        <v>325000</v>
      </c>
      <c r="D8154" t="s">
        <v>54</v>
      </c>
      <c r="E8154" t="s">
        <v>405</v>
      </c>
    </row>
    <row r="8155" spans="1:5" ht="18.75" customHeight="1" x14ac:dyDescent="0.3">
      <c r="A8155" s="4">
        <v>1998</v>
      </c>
      <c r="B8155" t="s">
        <v>1913</v>
      </c>
      <c r="C8155" s="10">
        <v>320000</v>
      </c>
      <c r="D8155" t="s">
        <v>28</v>
      </c>
      <c r="E8155" t="s">
        <v>405</v>
      </c>
    </row>
    <row r="8156" spans="1:5" ht="18.75" customHeight="1" x14ac:dyDescent="0.3">
      <c r="A8156" s="4">
        <v>1998</v>
      </c>
      <c r="B8156" t="s">
        <v>2043</v>
      </c>
      <c r="C8156" s="10">
        <v>250000</v>
      </c>
      <c r="D8156" t="s">
        <v>24</v>
      </c>
      <c r="E8156" t="s">
        <v>405</v>
      </c>
    </row>
    <row r="8157" spans="1:5" ht="18.75" customHeight="1" x14ac:dyDescent="0.3">
      <c r="A8157" s="4">
        <v>1998</v>
      </c>
      <c r="B8157" t="s">
        <v>1414</v>
      </c>
      <c r="C8157" s="10">
        <v>250000</v>
      </c>
      <c r="D8157" t="s">
        <v>54</v>
      </c>
      <c r="E8157" t="s">
        <v>405</v>
      </c>
    </row>
    <row r="8158" spans="1:5" ht="18.75" customHeight="1" x14ac:dyDescent="0.3">
      <c r="A8158" s="4">
        <v>1998</v>
      </c>
      <c r="B8158" t="s">
        <v>1718</v>
      </c>
      <c r="C8158" s="10">
        <v>250000</v>
      </c>
      <c r="D8158" t="s">
        <v>54</v>
      </c>
      <c r="E8158" t="s">
        <v>405</v>
      </c>
    </row>
    <row r="8159" spans="1:5" ht="18.75" customHeight="1" x14ac:dyDescent="0.3">
      <c r="A8159" s="4">
        <v>1998</v>
      </c>
      <c r="B8159" t="s">
        <v>2046</v>
      </c>
      <c r="C8159" s="10">
        <v>230000</v>
      </c>
      <c r="D8159" t="s">
        <v>28</v>
      </c>
      <c r="E8159" t="s">
        <v>405</v>
      </c>
    </row>
    <row r="8160" spans="1:5" ht="18.75" customHeight="1" x14ac:dyDescent="0.3">
      <c r="A8160" s="4">
        <v>1998</v>
      </c>
      <c r="B8160" t="s">
        <v>502</v>
      </c>
      <c r="C8160" s="10">
        <v>225000</v>
      </c>
      <c r="D8160" t="s">
        <v>24</v>
      </c>
      <c r="E8160" t="s">
        <v>405</v>
      </c>
    </row>
    <row r="8161" spans="1:5" ht="18.75" customHeight="1" x14ac:dyDescent="0.3">
      <c r="A8161" s="4">
        <v>1998</v>
      </c>
      <c r="B8161" t="s">
        <v>1089</v>
      </c>
      <c r="C8161" s="10">
        <v>225000</v>
      </c>
      <c r="D8161" t="s">
        <v>24</v>
      </c>
      <c r="E8161" t="s">
        <v>405</v>
      </c>
    </row>
    <row r="8162" spans="1:5" ht="18.75" customHeight="1" x14ac:dyDescent="0.3">
      <c r="A8162" s="4">
        <v>1998</v>
      </c>
      <c r="B8162" t="s">
        <v>2045</v>
      </c>
      <c r="C8162" s="10">
        <v>225000</v>
      </c>
      <c r="D8162" t="s">
        <v>24</v>
      </c>
      <c r="E8162" t="s">
        <v>405</v>
      </c>
    </row>
    <row r="8163" spans="1:5" ht="18.75" customHeight="1" x14ac:dyDescent="0.3">
      <c r="A8163" s="4">
        <v>1998</v>
      </c>
      <c r="B8163" t="s">
        <v>2187</v>
      </c>
      <c r="C8163" s="10">
        <v>222500</v>
      </c>
      <c r="D8163" t="s">
        <v>54</v>
      </c>
      <c r="E8163" t="s">
        <v>405</v>
      </c>
    </row>
    <row r="8164" spans="1:5" ht="18.75" customHeight="1" x14ac:dyDescent="0.3">
      <c r="A8164" s="4">
        <v>1998</v>
      </c>
      <c r="B8164" t="s">
        <v>1456</v>
      </c>
      <c r="C8164" s="10">
        <v>200000</v>
      </c>
      <c r="D8164" t="s">
        <v>28</v>
      </c>
      <c r="E8164" t="s">
        <v>405</v>
      </c>
    </row>
    <row r="8165" spans="1:5" ht="18.75" customHeight="1" x14ac:dyDescent="0.3">
      <c r="A8165" s="4">
        <v>1998</v>
      </c>
      <c r="B8165" t="s">
        <v>2188</v>
      </c>
      <c r="C8165" s="10">
        <v>185000</v>
      </c>
      <c r="D8165" t="s">
        <v>50</v>
      </c>
      <c r="E8165" t="s">
        <v>405</v>
      </c>
    </row>
    <row r="8166" spans="1:5" ht="18.75" customHeight="1" x14ac:dyDescent="0.3">
      <c r="A8166" s="4">
        <v>1998</v>
      </c>
      <c r="B8166" t="s">
        <v>2189</v>
      </c>
      <c r="C8166" s="10">
        <v>174000</v>
      </c>
      <c r="D8166" t="s">
        <v>34</v>
      </c>
      <c r="E8166" t="s">
        <v>405</v>
      </c>
    </row>
    <row r="8167" spans="1:5" ht="18.75" customHeight="1" x14ac:dyDescent="0.3">
      <c r="A8167" s="4">
        <v>1998</v>
      </c>
      <c r="B8167" t="s">
        <v>1393</v>
      </c>
      <c r="C8167" s="10">
        <v>173000</v>
      </c>
      <c r="D8167" t="s">
        <v>24</v>
      </c>
      <c r="E8167" t="s">
        <v>405</v>
      </c>
    </row>
    <row r="8168" spans="1:5" ht="18.75" customHeight="1" x14ac:dyDescent="0.3">
      <c r="A8168" s="4">
        <v>1998</v>
      </c>
      <c r="B8168" t="s">
        <v>2190</v>
      </c>
      <c r="C8168" s="10">
        <v>172500</v>
      </c>
      <c r="D8168" t="s">
        <v>24</v>
      </c>
      <c r="E8168" t="s">
        <v>405</v>
      </c>
    </row>
    <row r="8169" spans="1:5" ht="18.75" customHeight="1" x14ac:dyDescent="0.3">
      <c r="A8169" s="4">
        <v>1998</v>
      </c>
      <c r="B8169" t="s">
        <v>2191</v>
      </c>
      <c r="C8169" s="10">
        <v>172500</v>
      </c>
      <c r="D8169" t="s">
        <v>24</v>
      </c>
      <c r="E8169" t="s">
        <v>405</v>
      </c>
    </row>
    <row r="8170" spans="1:5" ht="18.75" customHeight="1" x14ac:dyDescent="0.3">
      <c r="A8170" s="4">
        <v>1998</v>
      </c>
      <c r="B8170" t="s">
        <v>2192</v>
      </c>
      <c r="C8170" s="10">
        <v>172500</v>
      </c>
      <c r="D8170" t="s">
        <v>50</v>
      </c>
      <c r="E8170" t="s">
        <v>405</v>
      </c>
    </row>
    <row r="8171" spans="1:5" ht="18.75" customHeight="1" x14ac:dyDescent="0.3">
      <c r="A8171" s="4">
        <v>1998</v>
      </c>
      <c r="B8171" t="s">
        <v>2193</v>
      </c>
      <c r="C8171" s="10">
        <v>170000</v>
      </c>
      <c r="D8171" t="s">
        <v>34</v>
      </c>
      <c r="E8171" t="s">
        <v>405</v>
      </c>
    </row>
    <row r="8172" spans="1:5" ht="18.75" customHeight="1" x14ac:dyDescent="0.3">
      <c r="A8172" s="4">
        <v>1998</v>
      </c>
      <c r="B8172" t="s">
        <v>2194</v>
      </c>
      <c r="C8172" s="10">
        <v>170000</v>
      </c>
      <c r="D8172" t="s">
        <v>24</v>
      </c>
      <c r="E8172" t="s">
        <v>405</v>
      </c>
    </row>
    <row r="8173" spans="1:5" ht="18.75" customHeight="1" x14ac:dyDescent="0.3">
      <c r="A8173" s="4">
        <v>1998</v>
      </c>
      <c r="B8173" t="s">
        <v>2195</v>
      </c>
      <c r="C8173" s="10">
        <v>170000</v>
      </c>
      <c r="D8173" t="s">
        <v>28</v>
      </c>
      <c r="E8173" t="s">
        <v>405</v>
      </c>
    </row>
    <row r="8174" spans="1:5" ht="18.75" customHeight="1" x14ac:dyDescent="0.3">
      <c r="A8174" s="4">
        <v>1998</v>
      </c>
      <c r="B8174" t="s">
        <v>2196</v>
      </c>
      <c r="C8174" s="10">
        <v>170000</v>
      </c>
      <c r="D8174" t="s">
        <v>24</v>
      </c>
      <c r="E8174" t="s">
        <v>405</v>
      </c>
    </row>
    <row r="8175" spans="1:5" ht="18.75" customHeight="1" x14ac:dyDescent="0.3">
      <c r="A8175" s="4">
        <v>1998</v>
      </c>
      <c r="B8175" t="s">
        <v>255</v>
      </c>
      <c r="C8175" s="10">
        <v>6539497</v>
      </c>
      <c r="D8175" t="s">
        <v>50</v>
      </c>
      <c r="E8175" t="s">
        <v>432</v>
      </c>
    </row>
    <row r="8176" spans="1:5" ht="18.75" customHeight="1" x14ac:dyDescent="0.3">
      <c r="A8176" s="4">
        <v>1998</v>
      </c>
      <c r="B8176" t="s">
        <v>1377</v>
      </c>
      <c r="C8176" s="10">
        <v>6523143</v>
      </c>
      <c r="D8176" t="s">
        <v>24</v>
      </c>
      <c r="E8176" t="s">
        <v>432</v>
      </c>
    </row>
    <row r="8177" spans="1:5" ht="18.75" customHeight="1" x14ac:dyDescent="0.3">
      <c r="A8177" s="4">
        <v>1998</v>
      </c>
      <c r="B8177" t="s">
        <v>480</v>
      </c>
      <c r="C8177" s="10">
        <v>6302161</v>
      </c>
      <c r="D8177" t="s">
        <v>37</v>
      </c>
      <c r="E8177" t="s">
        <v>432</v>
      </c>
    </row>
    <row r="8178" spans="1:5" ht="18.75" customHeight="1" x14ac:dyDescent="0.3">
      <c r="A8178" s="4">
        <v>1998</v>
      </c>
      <c r="B8178" t="s">
        <v>433</v>
      </c>
      <c r="C8178" s="10">
        <v>6300000</v>
      </c>
      <c r="D8178" t="s">
        <v>54</v>
      </c>
      <c r="E8178" t="s">
        <v>432</v>
      </c>
    </row>
    <row r="8179" spans="1:5" ht="18.75" customHeight="1" x14ac:dyDescent="0.3">
      <c r="A8179" s="4">
        <v>1998</v>
      </c>
      <c r="B8179" t="s">
        <v>453</v>
      </c>
      <c r="C8179" s="10">
        <v>6200000</v>
      </c>
      <c r="D8179" t="s">
        <v>28</v>
      </c>
      <c r="E8179" t="s">
        <v>432</v>
      </c>
    </row>
    <row r="8180" spans="1:5" ht="18.75" customHeight="1" x14ac:dyDescent="0.3">
      <c r="A8180" s="4">
        <v>1998</v>
      </c>
      <c r="B8180" t="s">
        <v>137</v>
      </c>
      <c r="C8180" s="10">
        <v>5590000</v>
      </c>
      <c r="D8180" t="s">
        <v>24</v>
      </c>
      <c r="E8180" t="s">
        <v>432</v>
      </c>
    </row>
    <row r="8181" spans="1:5" ht="18.75" customHeight="1" x14ac:dyDescent="0.3">
      <c r="A8181" s="4">
        <v>1998</v>
      </c>
      <c r="B8181" t="s">
        <v>1317</v>
      </c>
      <c r="C8181" s="10">
        <v>3600000</v>
      </c>
      <c r="D8181" t="s">
        <v>24</v>
      </c>
      <c r="E8181" t="s">
        <v>432</v>
      </c>
    </row>
    <row r="8182" spans="1:5" ht="18.75" customHeight="1" x14ac:dyDescent="0.3">
      <c r="A8182" s="4">
        <v>1998</v>
      </c>
      <c r="B8182" t="s">
        <v>1084</v>
      </c>
      <c r="C8182" s="10">
        <v>3600000</v>
      </c>
      <c r="D8182" t="s">
        <v>34</v>
      </c>
      <c r="E8182" t="s">
        <v>432</v>
      </c>
    </row>
    <row r="8183" spans="1:5" ht="18.75" customHeight="1" x14ac:dyDescent="0.3">
      <c r="A8183" s="4">
        <v>1998</v>
      </c>
      <c r="B8183" t="s">
        <v>1333</v>
      </c>
      <c r="C8183" s="10">
        <v>3583333</v>
      </c>
      <c r="D8183" t="s">
        <v>43</v>
      </c>
      <c r="E8183" t="s">
        <v>432</v>
      </c>
    </row>
    <row r="8184" spans="1:5" ht="18.75" customHeight="1" x14ac:dyDescent="0.3">
      <c r="A8184" s="4">
        <v>1998</v>
      </c>
      <c r="B8184" t="s">
        <v>325</v>
      </c>
      <c r="C8184" s="10">
        <v>3300000</v>
      </c>
      <c r="D8184" t="s">
        <v>28</v>
      </c>
      <c r="E8184" t="s">
        <v>432</v>
      </c>
    </row>
    <row r="8185" spans="1:5" ht="18.75" customHeight="1" x14ac:dyDescent="0.3">
      <c r="A8185" s="4">
        <v>1998</v>
      </c>
      <c r="B8185" t="s">
        <v>1425</v>
      </c>
      <c r="C8185" s="10">
        <v>2850000</v>
      </c>
      <c r="D8185" t="s">
        <v>24</v>
      </c>
      <c r="E8185" t="s">
        <v>432</v>
      </c>
    </row>
    <row r="8186" spans="1:5" ht="18.75" customHeight="1" x14ac:dyDescent="0.3">
      <c r="A8186" s="4">
        <v>1998</v>
      </c>
      <c r="B8186" t="s">
        <v>565</v>
      </c>
      <c r="C8186" s="10">
        <v>2500000</v>
      </c>
      <c r="D8186" t="s">
        <v>28</v>
      </c>
      <c r="E8186" t="s">
        <v>432</v>
      </c>
    </row>
    <row r="8187" spans="1:5" ht="18.75" customHeight="1" x14ac:dyDescent="0.3">
      <c r="A8187" s="4">
        <v>1998</v>
      </c>
      <c r="B8187" t="s">
        <v>1511</v>
      </c>
      <c r="C8187" s="10">
        <v>1950000</v>
      </c>
      <c r="D8187" t="s">
        <v>24</v>
      </c>
      <c r="E8187" t="s">
        <v>432</v>
      </c>
    </row>
    <row r="8188" spans="1:5" ht="18.75" customHeight="1" x14ac:dyDescent="0.3">
      <c r="A8188" s="4">
        <v>1998</v>
      </c>
      <c r="B8188" t="s">
        <v>524</v>
      </c>
      <c r="C8188" s="10">
        <v>1800000</v>
      </c>
      <c r="D8188" t="s">
        <v>24</v>
      </c>
      <c r="E8188" t="s">
        <v>432</v>
      </c>
    </row>
    <row r="8189" spans="1:5" ht="18.75" customHeight="1" x14ac:dyDescent="0.3">
      <c r="A8189" s="4">
        <v>1998</v>
      </c>
      <c r="B8189" t="s">
        <v>194</v>
      </c>
      <c r="C8189" s="10">
        <v>1366667</v>
      </c>
      <c r="D8189" t="s">
        <v>28</v>
      </c>
      <c r="E8189" t="s">
        <v>432</v>
      </c>
    </row>
    <row r="8190" spans="1:5" ht="18.75" customHeight="1" x14ac:dyDescent="0.3">
      <c r="A8190" s="4">
        <v>1998</v>
      </c>
      <c r="B8190" t="s">
        <v>1636</v>
      </c>
      <c r="C8190" s="10">
        <v>1333333</v>
      </c>
      <c r="D8190" t="s">
        <v>28</v>
      </c>
      <c r="E8190" t="s">
        <v>432</v>
      </c>
    </row>
    <row r="8191" spans="1:5" ht="18.75" customHeight="1" x14ac:dyDescent="0.3">
      <c r="A8191" s="4">
        <v>1998</v>
      </c>
      <c r="B8191" t="s">
        <v>700</v>
      </c>
      <c r="C8191" s="10">
        <v>1150000</v>
      </c>
      <c r="D8191" t="s">
        <v>28</v>
      </c>
      <c r="E8191" t="s">
        <v>432</v>
      </c>
    </row>
    <row r="8192" spans="1:5" ht="18.75" customHeight="1" x14ac:dyDescent="0.3">
      <c r="A8192" s="4">
        <v>1998</v>
      </c>
      <c r="B8192" t="s">
        <v>1782</v>
      </c>
      <c r="C8192" s="10">
        <v>900000</v>
      </c>
      <c r="D8192" t="s">
        <v>24</v>
      </c>
      <c r="E8192" t="s">
        <v>432</v>
      </c>
    </row>
    <row r="8193" spans="1:5" ht="18.75" customHeight="1" x14ac:dyDescent="0.3">
      <c r="A8193" s="4">
        <v>1998</v>
      </c>
      <c r="B8193" t="s">
        <v>1397</v>
      </c>
      <c r="C8193" s="10">
        <v>865000</v>
      </c>
      <c r="D8193" t="s">
        <v>24</v>
      </c>
      <c r="E8193" t="s">
        <v>432</v>
      </c>
    </row>
    <row r="8194" spans="1:5" ht="18.75" customHeight="1" x14ac:dyDescent="0.3">
      <c r="A8194" s="4">
        <v>1998</v>
      </c>
      <c r="B8194" t="s">
        <v>1237</v>
      </c>
      <c r="C8194" s="10">
        <v>800000</v>
      </c>
      <c r="D8194" t="s">
        <v>24</v>
      </c>
      <c r="E8194" t="s">
        <v>432</v>
      </c>
    </row>
    <row r="8195" spans="1:5" ht="18.75" customHeight="1" x14ac:dyDescent="0.3">
      <c r="A8195" s="4">
        <v>1998</v>
      </c>
      <c r="B8195" t="s">
        <v>268</v>
      </c>
      <c r="C8195" s="10">
        <v>800000</v>
      </c>
      <c r="D8195" t="s">
        <v>24</v>
      </c>
      <c r="E8195" t="s">
        <v>432</v>
      </c>
    </row>
    <row r="8196" spans="1:5" ht="18.75" customHeight="1" x14ac:dyDescent="0.3">
      <c r="A8196" s="4">
        <v>1998</v>
      </c>
      <c r="B8196" t="s">
        <v>1216</v>
      </c>
      <c r="C8196" s="10">
        <v>665000</v>
      </c>
      <c r="D8196" t="s">
        <v>34</v>
      </c>
      <c r="E8196" t="s">
        <v>432</v>
      </c>
    </row>
    <row r="8197" spans="1:5" ht="18.75" customHeight="1" x14ac:dyDescent="0.3">
      <c r="A8197" s="4">
        <v>1998</v>
      </c>
      <c r="B8197" t="s">
        <v>588</v>
      </c>
      <c r="C8197" s="10">
        <v>650000</v>
      </c>
      <c r="D8197" t="s">
        <v>24</v>
      </c>
      <c r="E8197" t="s">
        <v>432</v>
      </c>
    </row>
    <row r="8198" spans="1:5" ht="18.75" customHeight="1" x14ac:dyDescent="0.3">
      <c r="A8198" s="4">
        <v>1998</v>
      </c>
      <c r="B8198" t="s">
        <v>704</v>
      </c>
      <c r="C8198" s="10">
        <v>450000</v>
      </c>
      <c r="D8198" t="s">
        <v>43</v>
      </c>
      <c r="E8198" t="s">
        <v>432</v>
      </c>
    </row>
    <row r="8199" spans="1:5" ht="18.75" customHeight="1" x14ac:dyDescent="0.3">
      <c r="A8199" s="4">
        <v>1998</v>
      </c>
      <c r="B8199" t="s">
        <v>1561</v>
      </c>
      <c r="C8199" s="10">
        <v>450000</v>
      </c>
      <c r="D8199" t="s">
        <v>37</v>
      </c>
      <c r="E8199" t="s">
        <v>432</v>
      </c>
    </row>
    <row r="8200" spans="1:5" ht="18.75" customHeight="1" x14ac:dyDescent="0.3">
      <c r="A8200" s="4">
        <v>1998</v>
      </c>
      <c r="B8200" t="s">
        <v>2197</v>
      </c>
      <c r="C8200" s="10">
        <v>170000</v>
      </c>
      <c r="D8200" t="s">
        <v>28</v>
      </c>
      <c r="E8200" t="s">
        <v>432</v>
      </c>
    </row>
    <row r="8201" spans="1:5" ht="18.75" customHeight="1" x14ac:dyDescent="0.3">
      <c r="A8201" s="4">
        <v>1998</v>
      </c>
      <c r="B8201" t="s">
        <v>2198</v>
      </c>
      <c r="C8201" s="10">
        <v>170000</v>
      </c>
      <c r="D8201" t="s">
        <v>24</v>
      </c>
      <c r="E8201" t="s">
        <v>432</v>
      </c>
    </row>
    <row r="8202" spans="1:5" ht="18.75" customHeight="1" x14ac:dyDescent="0.3">
      <c r="A8202" s="4">
        <v>1998</v>
      </c>
      <c r="B8202" t="s">
        <v>973</v>
      </c>
      <c r="C8202" s="10">
        <v>5250000</v>
      </c>
      <c r="D8202" t="s">
        <v>28</v>
      </c>
      <c r="E8202" t="s">
        <v>457</v>
      </c>
    </row>
    <row r="8203" spans="1:5" ht="18.75" customHeight="1" x14ac:dyDescent="0.3">
      <c r="A8203" s="4">
        <v>1998</v>
      </c>
      <c r="B8203" t="s">
        <v>854</v>
      </c>
      <c r="C8203" s="10">
        <v>4800000</v>
      </c>
      <c r="D8203" t="s">
        <v>24</v>
      </c>
      <c r="E8203" t="s">
        <v>457</v>
      </c>
    </row>
    <row r="8204" spans="1:5" ht="18.75" customHeight="1" x14ac:dyDescent="0.3">
      <c r="A8204" s="4">
        <v>1998</v>
      </c>
      <c r="B8204" t="s">
        <v>1111</v>
      </c>
      <c r="C8204" s="10">
        <v>4100000</v>
      </c>
      <c r="D8204" t="s">
        <v>24</v>
      </c>
      <c r="E8204" t="s">
        <v>457</v>
      </c>
    </row>
    <row r="8205" spans="1:5" ht="18.75" customHeight="1" x14ac:dyDescent="0.3">
      <c r="A8205" s="4">
        <v>1998</v>
      </c>
      <c r="B8205" t="s">
        <v>459</v>
      </c>
      <c r="C8205" s="10">
        <v>4000000</v>
      </c>
      <c r="D8205" t="s">
        <v>28</v>
      </c>
      <c r="E8205" t="s">
        <v>457</v>
      </c>
    </row>
    <row r="8206" spans="1:5" ht="18.75" customHeight="1" x14ac:dyDescent="0.3">
      <c r="A8206" s="4">
        <v>1998</v>
      </c>
      <c r="B8206" t="s">
        <v>49</v>
      </c>
      <c r="C8206" s="10">
        <v>3750000</v>
      </c>
      <c r="D8206" t="s">
        <v>50</v>
      </c>
      <c r="E8206" t="s">
        <v>457</v>
      </c>
    </row>
    <row r="8207" spans="1:5" ht="18.75" customHeight="1" x14ac:dyDescent="0.3">
      <c r="A8207" s="4">
        <v>1998</v>
      </c>
      <c r="B8207" t="s">
        <v>93</v>
      </c>
      <c r="C8207" s="10">
        <v>3500000</v>
      </c>
      <c r="D8207" t="s">
        <v>54</v>
      </c>
      <c r="E8207" t="s">
        <v>457</v>
      </c>
    </row>
    <row r="8208" spans="1:5" ht="18.75" customHeight="1" x14ac:dyDescent="0.3">
      <c r="A8208" s="4">
        <v>1998</v>
      </c>
      <c r="B8208" t="s">
        <v>839</v>
      </c>
      <c r="C8208" s="10">
        <v>3400000</v>
      </c>
      <c r="D8208" t="s">
        <v>28</v>
      </c>
      <c r="E8208" t="s">
        <v>457</v>
      </c>
    </row>
    <row r="8209" spans="1:5" ht="18.75" customHeight="1" x14ac:dyDescent="0.3">
      <c r="A8209" s="4">
        <v>1998</v>
      </c>
      <c r="B8209" t="s">
        <v>1788</v>
      </c>
      <c r="C8209" s="10">
        <v>3250000</v>
      </c>
      <c r="D8209" t="s">
        <v>24</v>
      </c>
      <c r="E8209" t="s">
        <v>457</v>
      </c>
    </row>
    <row r="8210" spans="1:5" ht="18.75" customHeight="1" x14ac:dyDescent="0.3">
      <c r="A8210" s="4">
        <v>1998</v>
      </c>
      <c r="B8210" t="s">
        <v>1492</v>
      </c>
      <c r="C8210" s="10">
        <v>2800000</v>
      </c>
      <c r="D8210" t="s">
        <v>24</v>
      </c>
      <c r="E8210" t="s">
        <v>457</v>
      </c>
    </row>
    <row r="8211" spans="1:5" ht="18.75" customHeight="1" x14ac:dyDescent="0.3">
      <c r="A8211" s="4">
        <v>1998</v>
      </c>
      <c r="B8211" t="s">
        <v>1692</v>
      </c>
      <c r="C8211" s="10">
        <v>2200000</v>
      </c>
      <c r="D8211" t="s">
        <v>24</v>
      </c>
      <c r="E8211" t="s">
        <v>457</v>
      </c>
    </row>
    <row r="8212" spans="1:5" ht="18.75" customHeight="1" x14ac:dyDescent="0.3">
      <c r="A8212" s="4">
        <v>1998</v>
      </c>
      <c r="B8212" t="s">
        <v>1682</v>
      </c>
      <c r="C8212" s="10">
        <v>1100000</v>
      </c>
      <c r="D8212" t="s">
        <v>43</v>
      </c>
      <c r="E8212" t="s">
        <v>457</v>
      </c>
    </row>
    <row r="8213" spans="1:5" ht="18.75" customHeight="1" x14ac:dyDescent="0.3">
      <c r="A8213" s="4">
        <v>1998</v>
      </c>
      <c r="B8213" t="s">
        <v>1770</v>
      </c>
      <c r="C8213" s="10">
        <v>1100000</v>
      </c>
      <c r="D8213" t="s">
        <v>37</v>
      </c>
      <c r="E8213" t="s">
        <v>457</v>
      </c>
    </row>
    <row r="8214" spans="1:5" ht="18.75" customHeight="1" x14ac:dyDescent="0.3">
      <c r="A8214" s="4">
        <v>1998</v>
      </c>
      <c r="B8214" t="s">
        <v>174</v>
      </c>
      <c r="C8214" s="10">
        <v>850000</v>
      </c>
      <c r="D8214" t="s">
        <v>24</v>
      </c>
      <c r="E8214" t="s">
        <v>457</v>
      </c>
    </row>
    <row r="8215" spans="1:5" ht="18.75" customHeight="1" x14ac:dyDescent="0.3">
      <c r="A8215" s="4">
        <v>1998</v>
      </c>
      <c r="B8215" t="s">
        <v>925</v>
      </c>
      <c r="C8215" s="10">
        <v>750000</v>
      </c>
      <c r="D8215" t="s">
        <v>34</v>
      </c>
      <c r="E8215" t="s">
        <v>457</v>
      </c>
    </row>
    <row r="8216" spans="1:5" ht="18.75" customHeight="1" x14ac:dyDescent="0.3">
      <c r="A8216" s="4">
        <v>1998</v>
      </c>
      <c r="B8216" t="s">
        <v>1272</v>
      </c>
      <c r="C8216" s="10">
        <v>650000</v>
      </c>
      <c r="D8216" t="s">
        <v>34</v>
      </c>
      <c r="E8216" t="s">
        <v>457</v>
      </c>
    </row>
    <row r="8217" spans="1:5" ht="18.75" customHeight="1" x14ac:dyDescent="0.3">
      <c r="A8217" s="4">
        <v>1998</v>
      </c>
      <c r="B8217" t="s">
        <v>1799</v>
      </c>
      <c r="C8217" s="10">
        <v>650000</v>
      </c>
      <c r="D8217" t="s">
        <v>24</v>
      </c>
      <c r="E8217" t="s">
        <v>457</v>
      </c>
    </row>
    <row r="8218" spans="1:5" ht="18.75" customHeight="1" x14ac:dyDescent="0.3">
      <c r="A8218" s="4">
        <v>1998</v>
      </c>
      <c r="B8218" t="s">
        <v>1809</v>
      </c>
      <c r="C8218" s="10">
        <v>575000</v>
      </c>
      <c r="D8218" t="s">
        <v>24</v>
      </c>
      <c r="E8218" t="s">
        <v>457</v>
      </c>
    </row>
    <row r="8219" spans="1:5" ht="18.75" customHeight="1" x14ac:dyDescent="0.3">
      <c r="A8219" s="4">
        <v>1998</v>
      </c>
      <c r="B8219" t="s">
        <v>352</v>
      </c>
      <c r="C8219" s="10">
        <v>500000</v>
      </c>
      <c r="D8219" t="s">
        <v>24</v>
      </c>
      <c r="E8219" t="s">
        <v>457</v>
      </c>
    </row>
    <row r="8220" spans="1:5" ht="18.75" customHeight="1" x14ac:dyDescent="0.3">
      <c r="A8220" s="4">
        <v>1998</v>
      </c>
      <c r="B8220" t="s">
        <v>1499</v>
      </c>
      <c r="C8220" s="10">
        <v>475000</v>
      </c>
      <c r="D8220" t="s">
        <v>54</v>
      </c>
      <c r="E8220" t="s">
        <v>457</v>
      </c>
    </row>
    <row r="8221" spans="1:5" ht="18.75" customHeight="1" x14ac:dyDescent="0.3">
      <c r="A8221" s="4">
        <v>1998</v>
      </c>
      <c r="B8221" t="s">
        <v>1578</v>
      </c>
      <c r="C8221" s="10">
        <v>425000</v>
      </c>
      <c r="D8221" t="s">
        <v>28</v>
      </c>
      <c r="E8221" t="s">
        <v>457</v>
      </c>
    </row>
    <row r="8222" spans="1:5" ht="18.75" customHeight="1" x14ac:dyDescent="0.3">
      <c r="A8222" s="4">
        <v>1998</v>
      </c>
      <c r="B8222" t="s">
        <v>1866</v>
      </c>
      <c r="C8222" s="10">
        <v>240000</v>
      </c>
      <c r="D8222" t="s">
        <v>24</v>
      </c>
      <c r="E8222" t="s">
        <v>457</v>
      </c>
    </row>
    <row r="8223" spans="1:5" ht="18.75" customHeight="1" x14ac:dyDescent="0.3">
      <c r="A8223" s="4">
        <v>1998</v>
      </c>
      <c r="B8223" t="s">
        <v>1886</v>
      </c>
      <c r="C8223" s="10">
        <v>235000</v>
      </c>
      <c r="D8223" t="s">
        <v>28</v>
      </c>
      <c r="E8223" t="s">
        <v>457</v>
      </c>
    </row>
    <row r="8224" spans="1:5" ht="18.75" customHeight="1" x14ac:dyDescent="0.3">
      <c r="A8224" s="4">
        <v>1998</v>
      </c>
      <c r="B8224" t="s">
        <v>1852</v>
      </c>
      <c r="C8224" s="10">
        <v>230000</v>
      </c>
      <c r="D8224" t="s">
        <v>24</v>
      </c>
      <c r="E8224" t="s">
        <v>457</v>
      </c>
    </row>
    <row r="8225" spans="1:5" ht="18.75" customHeight="1" x14ac:dyDescent="0.3">
      <c r="A8225" s="4">
        <v>1998</v>
      </c>
      <c r="B8225" t="s">
        <v>1878</v>
      </c>
      <c r="C8225" s="10">
        <v>181000</v>
      </c>
      <c r="D8225" t="s">
        <v>54</v>
      </c>
      <c r="E8225" t="s">
        <v>457</v>
      </c>
    </row>
    <row r="8226" spans="1:5" ht="18.75" customHeight="1" x14ac:dyDescent="0.3">
      <c r="A8226" s="4">
        <v>1998</v>
      </c>
      <c r="B8226" t="s">
        <v>2026</v>
      </c>
      <c r="C8226" s="10">
        <v>181000</v>
      </c>
      <c r="D8226" t="s">
        <v>43</v>
      </c>
      <c r="E8226" t="s">
        <v>457</v>
      </c>
    </row>
    <row r="8227" spans="1:5" ht="18.75" customHeight="1" x14ac:dyDescent="0.3">
      <c r="A8227" s="4">
        <v>1998</v>
      </c>
      <c r="B8227" t="s">
        <v>2199</v>
      </c>
      <c r="C8227" s="10">
        <v>176000</v>
      </c>
      <c r="D8227" t="s">
        <v>24</v>
      </c>
      <c r="E8227" t="s">
        <v>457</v>
      </c>
    </row>
    <row r="8228" spans="1:5" ht="18.75" customHeight="1" x14ac:dyDescent="0.3">
      <c r="A8228" s="4">
        <v>1998</v>
      </c>
      <c r="B8228" t="s">
        <v>392</v>
      </c>
      <c r="C8228" s="10">
        <v>6000000</v>
      </c>
      <c r="D8228" t="s">
        <v>28</v>
      </c>
      <c r="E8228" t="s">
        <v>482</v>
      </c>
    </row>
    <row r="8229" spans="1:5" ht="18.75" customHeight="1" x14ac:dyDescent="0.3">
      <c r="A8229" s="4">
        <v>1998</v>
      </c>
      <c r="B8229" t="s">
        <v>401</v>
      </c>
      <c r="C8229" s="10">
        <v>6000000</v>
      </c>
      <c r="D8229" t="s">
        <v>28</v>
      </c>
      <c r="E8229" t="s">
        <v>482</v>
      </c>
    </row>
    <row r="8230" spans="1:5" ht="18.75" customHeight="1" x14ac:dyDescent="0.3">
      <c r="A8230" s="4">
        <v>1998</v>
      </c>
      <c r="B8230" t="s">
        <v>1083</v>
      </c>
      <c r="C8230" s="10">
        <v>4650000</v>
      </c>
      <c r="D8230" t="s">
        <v>24</v>
      </c>
      <c r="E8230" t="s">
        <v>482</v>
      </c>
    </row>
    <row r="8231" spans="1:5" ht="18.75" customHeight="1" x14ac:dyDescent="0.3">
      <c r="A8231" s="4">
        <v>1998</v>
      </c>
      <c r="B8231" t="s">
        <v>696</v>
      </c>
      <c r="C8231" s="10">
        <v>2350000</v>
      </c>
      <c r="D8231" t="s">
        <v>24</v>
      </c>
      <c r="E8231" t="s">
        <v>482</v>
      </c>
    </row>
    <row r="8232" spans="1:5" ht="18.75" customHeight="1" x14ac:dyDescent="0.3">
      <c r="A8232" s="4">
        <v>1998</v>
      </c>
      <c r="B8232" t="s">
        <v>1797</v>
      </c>
      <c r="C8232" s="10">
        <v>2200000</v>
      </c>
      <c r="D8232" t="s">
        <v>24</v>
      </c>
      <c r="E8232" t="s">
        <v>482</v>
      </c>
    </row>
    <row r="8233" spans="1:5" ht="18.75" customHeight="1" x14ac:dyDescent="0.3">
      <c r="A8233" s="4">
        <v>1998</v>
      </c>
      <c r="B8233" t="s">
        <v>1316</v>
      </c>
      <c r="C8233" s="10">
        <v>2000000</v>
      </c>
      <c r="D8233" t="s">
        <v>24</v>
      </c>
      <c r="E8233" t="s">
        <v>482</v>
      </c>
    </row>
    <row r="8234" spans="1:5" ht="18.75" customHeight="1" x14ac:dyDescent="0.3">
      <c r="A8234" s="4">
        <v>1998</v>
      </c>
      <c r="B8234" t="s">
        <v>1771</v>
      </c>
      <c r="C8234" s="10">
        <v>1725000</v>
      </c>
      <c r="D8234" t="s">
        <v>50</v>
      </c>
      <c r="E8234" t="s">
        <v>482</v>
      </c>
    </row>
    <row r="8235" spans="1:5" ht="18.75" customHeight="1" x14ac:dyDescent="0.3">
      <c r="A8235" s="4">
        <v>1998</v>
      </c>
      <c r="B8235" t="s">
        <v>1360</v>
      </c>
      <c r="C8235" s="10">
        <v>1350000</v>
      </c>
      <c r="D8235" t="s">
        <v>54</v>
      </c>
      <c r="E8235" t="s">
        <v>482</v>
      </c>
    </row>
    <row r="8236" spans="1:5" ht="18.75" customHeight="1" x14ac:dyDescent="0.3">
      <c r="A8236" s="4">
        <v>1998</v>
      </c>
      <c r="B8236" t="s">
        <v>1917</v>
      </c>
      <c r="C8236" s="10">
        <v>1200000</v>
      </c>
      <c r="D8236" t="s">
        <v>34</v>
      </c>
      <c r="E8236" t="s">
        <v>482</v>
      </c>
    </row>
    <row r="8237" spans="1:5" ht="18.75" customHeight="1" x14ac:dyDescent="0.3">
      <c r="A8237" s="4">
        <v>1998</v>
      </c>
      <c r="B8237" t="s">
        <v>425</v>
      </c>
      <c r="C8237" s="10">
        <v>1150000</v>
      </c>
      <c r="D8237" t="s">
        <v>37</v>
      </c>
      <c r="E8237" t="s">
        <v>482</v>
      </c>
    </row>
    <row r="8238" spans="1:5" ht="18.75" customHeight="1" x14ac:dyDescent="0.3">
      <c r="A8238" s="4">
        <v>1998</v>
      </c>
      <c r="B8238" t="s">
        <v>1547</v>
      </c>
      <c r="C8238" s="10">
        <v>990000</v>
      </c>
      <c r="D8238" t="s">
        <v>24</v>
      </c>
      <c r="E8238" t="s">
        <v>482</v>
      </c>
    </row>
    <row r="8239" spans="1:5" ht="18.75" customHeight="1" x14ac:dyDescent="0.3">
      <c r="A8239" s="4">
        <v>1998</v>
      </c>
      <c r="B8239" t="s">
        <v>2057</v>
      </c>
      <c r="C8239" s="10">
        <v>750000</v>
      </c>
      <c r="D8239" t="s">
        <v>54</v>
      </c>
      <c r="E8239" t="s">
        <v>482</v>
      </c>
    </row>
    <row r="8240" spans="1:5" ht="18.75" customHeight="1" x14ac:dyDescent="0.3">
      <c r="A8240" s="4">
        <v>1998</v>
      </c>
      <c r="B8240" t="s">
        <v>991</v>
      </c>
      <c r="C8240" s="10">
        <v>425000</v>
      </c>
      <c r="D8240" t="s">
        <v>54</v>
      </c>
      <c r="E8240" t="s">
        <v>482</v>
      </c>
    </row>
    <row r="8241" spans="1:5" ht="18.75" customHeight="1" x14ac:dyDescent="0.3">
      <c r="A8241" s="4">
        <v>1998</v>
      </c>
      <c r="B8241" t="s">
        <v>1521</v>
      </c>
      <c r="C8241" s="10">
        <v>425000</v>
      </c>
      <c r="D8241" t="s">
        <v>24</v>
      </c>
      <c r="E8241" t="s">
        <v>482</v>
      </c>
    </row>
    <row r="8242" spans="1:5" ht="18.75" customHeight="1" x14ac:dyDescent="0.3">
      <c r="A8242" s="4">
        <v>1998</v>
      </c>
      <c r="B8242" t="s">
        <v>479</v>
      </c>
      <c r="C8242" s="10">
        <v>400000</v>
      </c>
      <c r="D8242" t="s">
        <v>34</v>
      </c>
      <c r="E8242" t="s">
        <v>482</v>
      </c>
    </row>
    <row r="8243" spans="1:5" ht="18.75" customHeight="1" x14ac:dyDescent="0.3">
      <c r="A8243" s="4">
        <v>1998</v>
      </c>
      <c r="B8243" t="s">
        <v>1558</v>
      </c>
      <c r="C8243" s="10">
        <v>310000</v>
      </c>
      <c r="D8243" t="s">
        <v>24</v>
      </c>
      <c r="E8243" t="s">
        <v>482</v>
      </c>
    </row>
    <row r="8244" spans="1:5" ht="18.75" customHeight="1" x14ac:dyDescent="0.3">
      <c r="A8244" s="4">
        <v>1998</v>
      </c>
      <c r="B8244" t="s">
        <v>1390</v>
      </c>
      <c r="C8244" s="10">
        <v>265000</v>
      </c>
      <c r="D8244" t="s">
        <v>28</v>
      </c>
      <c r="E8244" t="s">
        <v>482</v>
      </c>
    </row>
    <row r="8245" spans="1:5" ht="18.75" customHeight="1" x14ac:dyDescent="0.3">
      <c r="A8245" s="4">
        <v>1998</v>
      </c>
      <c r="B8245" t="s">
        <v>2006</v>
      </c>
      <c r="C8245" s="10">
        <v>260000</v>
      </c>
      <c r="D8245" t="s">
        <v>28</v>
      </c>
      <c r="E8245" t="s">
        <v>482</v>
      </c>
    </row>
    <row r="8246" spans="1:5" ht="18.75" customHeight="1" x14ac:dyDescent="0.3">
      <c r="A8246" s="4">
        <v>1998</v>
      </c>
      <c r="B8246" t="s">
        <v>2058</v>
      </c>
      <c r="C8246" s="10">
        <v>235000</v>
      </c>
      <c r="D8246" t="s">
        <v>24</v>
      </c>
      <c r="E8246" t="s">
        <v>482</v>
      </c>
    </row>
    <row r="8247" spans="1:5" ht="18.75" customHeight="1" x14ac:dyDescent="0.3">
      <c r="A8247" s="4">
        <v>1998</v>
      </c>
      <c r="B8247" t="s">
        <v>1920</v>
      </c>
      <c r="C8247" s="10">
        <v>230000</v>
      </c>
      <c r="D8247" t="s">
        <v>37</v>
      </c>
      <c r="E8247" t="s">
        <v>482</v>
      </c>
    </row>
    <row r="8248" spans="1:5" ht="18.75" customHeight="1" x14ac:dyDescent="0.3">
      <c r="A8248" s="4">
        <v>1998</v>
      </c>
      <c r="B8248" t="s">
        <v>1918</v>
      </c>
      <c r="C8248" s="10">
        <v>205000</v>
      </c>
      <c r="D8248" t="s">
        <v>24</v>
      </c>
      <c r="E8248" t="s">
        <v>482</v>
      </c>
    </row>
    <row r="8249" spans="1:5" ht="18.75" customHeight="1" x14ac:dyDescent="0.3">
      <c r="A8249" s="4">
        <v>1998</v>
      </c>
      <c r="B8249" t="s">
        <v>1921</v>
      </c>
      <c r="C8249" s="10">
        <v>195000</v>
      </c>
      <c r="D8249" t="s">
        <v>43</v>
      </c>
      <c r="E8249" t="s">
        <v>482</v>
      </c>
    </row>
    <row r="8250" spans="1:5" ht="18.75" customHeight="1" x14ac:dyDescent="0.3">
      <c r="A8250" s="4">
        <v>1998</v>
      </c>
      <c r="B8250" t="s">
        <v>2200</v>
      </c>
      <c r="C8250" s="10">
        <v>185000</v>
      </c>
      <c r="D8250" t="s">
        <v>24</v>
      </c>
      <c r="E8250" t="s">
        <v>482</v>
      </c>
    </row>
    <row r="8251" spans="1:5" ht="18.75" customHeight="1" x14ac:dyDescent="0.3">
      <c r="A8251" s="4">
        <v>1998</v>
      </c>
      <c r="B8251" t="s">
        <v>2201</v>
      </c>
      <c r="C8251" s="10">
        <v>185000</v>
      </c>
      <c r="D8251" t="s">
        <v>24</v>
      </c>
      <c r="E8251" t="s">
        <v>482</v>
      </c>
    </row>
    <row r="8252" spans="1:5" ht="18.75" customHeight="1" x14ac:dyDescent="0.3">
      <c r="A8252" s="4">
        <v>1998</v>
      </c>
      <c r="B8252" t="s">
        <v>1982</v>
      </c>
      <c r="C8252" s="10">
        <v>180000</v>
      </c>
      <c r="D8252" t="s">
        <v>28</v>
      </c>
      <c r="E8252" t="s">
        <v>482</v>
      </c>
    </row>
    <row r="8253" spans="1:5" ht="18.75" customHeight="1" x14ac:dyDescent="0.3">
      <c r="A8253" s="4">
        <v>1998</v>
      </c>
      <c r="B8253" t="s">
        <v>2052</v>
      </c>
      <c r="C8253" s="10">
        <v>180000</v>
      </c>
      <c r="D8253" t="s">
        <v>24</v>
      </c>
      <c r="E8253" t="s">
        <v>482</v>
      </c>
    </row>
    <row r="8254" spans="1:5" ht="18.75" customHeight="1" x14ac:dyDescent="0.3">
      <c r="A8254" s="4">
        <v>1998</v>
      </c>
      <c r="B8254" t="s">
        <v>2202</v>
      </c>
      <c r="C8254" s="10">
        <v>170000</v>
      </c>
      <c r="D8254" t="s">
        <v>28</v>
      </c>
      <c r="E8254" t="s">
        <v>482</v>
      </c>
    </row>
    <row r="8255" spans="1:5" ht="18.75" customHeight="1" x14ac:dyDescent="0.3">
      <c r="A8255" s="4">
        <v>1998</v>
      </c>
      <c r="B8255" t="s">
        <v>2203</v>
      </c>
      <c r="C8255" s="10">
        <v>170000</v>
      </c>
      <c r="D8255" t="s">
        <v>37</v>
      </c>
      <c r="E8255" t="s">
        <v>482</v>
      </c>
    </row>
    <row r="8256" spans="1:5" ht="18.75" customHeight="1" x14ac:dyDescent="0.3">
      <c r="A8256" s="4">
        <v>1998</v>
      </c>
      <c r="B8256" t="s">
        <v>2204</v>
      </c>
      <c r="C8256" s="10">
        <v>170000</v>
      </c>
      <c r="D8256" t="s">
        <v>34</v>
      </c>
      <c r="E8256" t="s">
        <v>482</v>
      </c>
    </row>
    <row r="8257" spans="1:5" ht="18.75" customHeight="1" x14ac:dyDescent="0.3">
      <c r="A8257" s="4">
        <v>1998</v>
      </c>
      <c r="B8257" t="s">
        <v>2205</v>
      </c>
      <c r="C8257" s="10">
        <v>170000</v>
      </c>
      <c r="D8257" t="s">
        <v>24</v>
      </c>
      <c r="E8257" t="s">
        <v>482</v>
      </c>
    </row>
    <row r="8258" spans="1:5" ht="18.75" customHeight="1" x14ac:dyDescent="0.3">
      <c r="A8258" s="4">
        <v>1998</v>
      </c>
      <c r="B8258" t="s">
        <v>2206</v>
      </c>
      <c r="C8258" s="10">
        <v>170000</v>
      </c>
      <c r="D8258" t="s">
        <v>24</v>
      </c>
      <c r="E8258" t="s">
        <v>482</v>
      </c>
    </row>
    <row r="8259" spans="1:5" ht="18.75" customHeight="1" x14ac:dyDescent="0.3">
      <c r="A8259" s="4">
        <v>1998</v>
      </c>
      <c r="B8259" t="s">
        <v>2207</v>
      </c>
      <c r="C8259" s="10">
        <v>170000</v>
      </c>
      <c r="D8259" t="s">
        <v>24</v>
      </c>
      <c r="E8259" t="s">
        <v>482</v>
      </c>
    </row>
    <row r="8260" spans="1:5" ht="18.75" customHeight="1" x14ac:dyDescent="0.3">
      <c r="A8260" s="4">
        <v>1998</v>
      </c>
      <c r="B8260" t="s">
        <v>2053</v>
      </c>
      <c r="C8260" s="10">
        <v>170000</v>
      </c>
      <c r="D8260" t="s">
        <v>24</v>
      </c>
      <c r="E8260" t="s">
        <v>482</v>
      </c>
    </row>
    <row r="8261" spans="1:5" ht="18.75" customHeight="1" x14ac:dyDescent="0.3">
      <c r="A8261" s="4">
        <v>1998</v>
      </c>
      <c r="B8261" t="s">
        <v>2054</v>
      </c>
      <c r="C8261" s="10">
        <v>170000</v>
      </c>
      <c r="D8261" t="s">
        <v>28</v>
      </c>
      <c r="E8261" t="s">
        <v>482</v>
      </c>
    </row>
    <row r="8262" spans="1:5" ht="18.75" customHeight="1" x14ac:dyDescent="0.3">
      <c r="A8262" s="4">
        <v>1998</v>
      </c>
      <c r="B8262" t="s">
        <v>2208</v>
      </c>
      <c r="C8262" s="10">
        <v>170000</v>
      </c>
      <c r="D8262" t="s">
        <v>28</v>
      </c>
      <c r="E8262" t="s">
        <v>482</v>
      </c>
    </row>
    <row r="8263" spans="1:5" ht="18.75" customHeight="1" x14ac:dyDescent="0.3">
      <c r="A8263" s="4">
        <v>1998</v>
      </c>
      <c r="B8263" t="s">
        <v>2209</v>
      </c>
      <c r="C8263" s="10">
        <v>170000</v>
      </c>
      <c r="D8263" t="s">
        <v>43</v>
      </c>
      <c r="E8263" t="s">
        <v>482</v>
      </c>
    </row>
    <row r="8264" spans="1:5" ht="18.75" customHeight="1" x14ac:dyDescent="0.3">
      <c r="A8264" s="4">
        <v>1998</v>
      </c>
      <c r="B8264" t="s">
        <v>1532</v>
      </c>
      <c r="C8264" s="10">
        <v>170000</v>
      </c>
      <c r="D8264" t="s">
        <v>24</v>
      </c>
      <c r="E8264" t="s">
        <v>482</v>
      </c>
    </row>
    <row r="8265" spans="1:5" ht="18.75" customHeight="1" x14ac:dyDescent="0.3">
      <c r="A8265" s="4">
        <v>1998</v>
      </c>
      <c r="B8265" t="s">
        <v>2210</v>
      </c>
      <c r="C8265" s="10">
        <v>170000</v>
      </c>
      <c r="D8265" t="s">
        <v>24</v>
      </c>
      <c r="E8265" t="s">
        <v>482</v>
      </c>
    </row>
    <row r="8266" spans="1:5" ht="18.75" customHeight="1" x14ac:dyDescent="0.3">
      <c r="A8266" s="4">
        <v>1998</v>
      </c>
      <c r="B8266" t="s">
        <v>1527</v>
      </c>
      <c r="C8266" s="10">
        <v>2600000</v>
      </c>
      <c r="D8266" t="s">
        <v>28</v>
      </c>
      <c r="E8266" t="s">
        <v>509</v>
      </c>
    </row>
    <row r="8267" spans="1:5" ht="18.75" customHeight="1" x14ac:dyDescent="0.3">
      <c r="A8267" s="4">
        <v>1998</v>
      </c>
      <c r="B8267" t="s">
        <v>1528</v>
      </c>
      <c r="C8267" s="10">
        <v>2000000</v>
      </c>
      <c r="D8267" t="s">
        <v>50</v>
      </c>
      <c r="E8267" t="s">
        <v>509</v>
      </c>
    </row>
    <row r="8268" spans="1:5" ht="18.75" customHeight="1" x14ac:dyDescent="0.3">
      <c r="A8268" s="4">
        <v>1998</v>
      </c>
      <c r="B8268" t="s">
        <v>1922</v>
      </c>
      <c r="C8268" s="10">
        <v>1450000</v>
      </c>
      <c r="D8268" t="s">
        <v>24</v>
      </c>
      <c r="E8268" t="s">
        <v>509</v>
      </c>
    </row>
    <row r="8269" spans="1:5" ht="18.75" customHeight="1" x14ac:dyDescent="0.3">
      <c r="A8269" s="4">
        <v>1998</v>
      </c>
      <c r="B8269" t="s">
        <v>1282</v>
      </c>
      <c r="C8269" s="10">
        <v>750000</v>
      </c>
      <c r="D8269" t="s">
        <v>28</v>
      </c>
      <c r="E8269" t="s">
        <v>509</v>
      </c>
    </row>
    <row r="8270" spans="1:5" ht="18.75" customHeight="1" x14ac:dyDescent="0.3">
      <c r="A8270" s="4">
        <v>1998</v>
      </c>
      <c r="B8270" t="s">
        <v>1925</v>
      </c>
      <c r="C8270" s="10">
        <v>550000</v>
      </c>
      <c r="D8270" t="s">
        <v>34</v>
      </c>
      <c r="E8270" t="s">
        <v>509</v>
      </c>
    </row>
    <row r="8271" spans="1:5" ht="18.75" customHeight="1" x14ac:dyDescent="0.3">
      <c r="A8271" s="4">
        <v>1998</v>
      </c>
      <c r="B8271" t="s">
        <v>1530</v>
      </c>
      <c r="C8271" s="10">
        <v>550000</v>
      </c>
      <c r="D8271" t="s">
        <v>54</v>
      </c>
      <c r="E8271" t="s">
        <v>509</v>
      </c>
    </row>
    <row r="8272" spans="1:5" ht="18.75" customHeight="1" x14ac:dyDescent="0.3">
      <c r="A8272" s="4">
        <v>1998</v>
      </c>
      <c r="B8272" t="s">
        <v>1924</v>
      </c>
      <c r="C8272" s="10">
        <v>500000</v>
      </c>
      <c r="D8272" t="s">
        <v>24</v>
      </c>
      <c r="E8272" t="s">
        <v>509</v>
      </c>
    </row>
    <row r="8273" spans="1:5" ht="18.75" customHeight="1" x14ac:dyDescent="0.3">
      <c r="A8273" s="4">
        <v>1998</v>
      </c>
      <c r="B8273" t="s">
        <v>1877</v>
      </c>
      <c r="C8273" s="10">
        <v>500000</v>
      </c>
      <c r="D8273" t="s">
        <v>24</v>
      </c>
      <c r="E8273" t="s">
        <v>509</v>
      </c>
    </row>
    <row r="8274" spans="1:5" ht="18.75" customHeight="1" x14ac:dyDescent="0.3">
      <c r="A8274" s="4">
        <v>1998</v>
      </c>
      <c r="B8274" t="s">
        <v>1805</v>
      </c>
      <c r="C8274" s="10">
        <v>450000</v>
      </c>
      <c r="D8274" t="s">
        <v>24</v>
      </c>
      <c r="E8274" t="s">
        <v>509</v>
      </c>
    </row>
    <row r="8275" spans="1:5" ht="18.75" customHeight="1" x14ac:dyDescent="0.3">
      <c r="A8275" s="4">
        <v>1998</v>
      </c>
      <c r="B8275" t="s">
        <v>1801</v>
      </c>
      <c r="C8275" s="10">
        <v>320000</v>
      </c>
      <c r="D8275" t="s">
        <v>24</v>
      </c>
      <c r="E8275" t="s">
        <v>509</v>
      </c>
    </row>
    <row r="8276" spans="1:5" ht="18.75" customHeight="1" x14ac:dyDescent="0.3">
      <c r="A8276" s="4">
        <v>1998</v>
      </c>
      <c r="B8276" t="s">
        <v>1859</v>
      </c>
      <c r="C8276" s="10">
        <v>300000</v>
      </c>
      <c r="D8276" t="s">
        <v>24</v>
      </c>
      <c r="E8276" t="s">
        <v>509</v>
      </c>
    </row>
    <row r="8277" spans="1:5" ht="18.75" customHeight="1" x14ac:dyDescent="0.3">
      <c r="A8277" s="4">
        <v>1998</v>
      </c>
      <c r="B8277" t="s">
        <v>2064</v>
      </c>
      <c r="C8277" s="10">
        <v>290000</v>
      </c>
      <c r="D8277" t="s">
        <v>37</v>
      </c>
      <c r="E8277" t="s">
        <v>509</v>
      </c>
    </row>
    <row r="8278" spans="1:5" ht="18.75" customHeight="1" x14ac:dyDescent="0.3">
      <c r="A8278" s="4">
        <v>1998</v>
      </c>
      <c r="B8278" t="s">
        <v>2065</v>
      </c>
      <c r="C8278" s="10">
        <v>275000</v>
      </c>
      <c r="D8278" t="s">
        <v>24</v>
      </c>
      <c r="E8278" t="s">
        <v>509</v>
      </c>
    </row>
    <row r="8279" spans="1:5" ht="18.75" customHeight="1" x14ac:dyDescent="0.3">
      <c r="A8279" s="4">
        <v>1998</v>
      </c>
      <c r="B8279" t="s">
        <v>1926</v>
      </c>
      <c r="C8279" s="10">
        <v>275000</v>
      </c>
      <c r="D8279" t="s">
        <v>34</v>
      </c>
      <c r="E8279" t="s">
        <v>509</v>
      </c>
    </row>
    <row r="8280" spans="1:5" ht="18.75" customHeight="1" x14ac:dyDescent="0.3">
      <c r="A8280" s="4">
        <v>1998</v>
      </c>
      <c r="B8280" t="s">
        <v>2061</v>
      </c>
      <c r="C8280" s="10">
        <v>275000</v>
      </c>
      <c r="D8280" t="s">
        <v>24</v>
      </c>
      <c r="E8280" t="s">
        <v>509</v>
      </c>
    </row>
    <row r="8281" spans="1:5" ht="18.75" customHeight="1" x14ac:dyDescent="0.3">
      <c r="A8281" s="4">
        <v>1998</v>
      </c>
      <c r="B8281" t="s">
        <v>2062</v>
      </c>
      <c r="C8281" s="10">
        <v>260000</v>
      </c>
      <c r="D8281" t="s">
        <v>28</v>
      </c>
      <c r="E8281" t="s">
        <v>509</v>
      </c>
    </row>
    <row r="8282" spans="1:5" ht="18.75" customHeight="1" x14ac:dyDescent="0.3">
      <c r="A8282" s="4">
        <v>1998</v>
      </c>
      <c r="B8282" t="s">
        <v>2211</v>
      </c>
      <c r="C8282" s="10">
        <v>260000</v>
      </c>
      <c r="D8282" t="s">
        <v>28</v>
      </c>
      <c r="E8282" t="s">
        <v>509</v>
      </c>
    </row>
    <row r="8283" spans="1:5" ht="18.75" customHeight="1" x14ac:dyDescent="0.3">
      <c r="A8283" s="4">
        <v>1998</v>
      </c>
      <c r="B8283" t="s">
        <v>2067</v>
      </c>
      <c r="C8283" s="10">
        <v>255000</v>
      </c>
      <c r="D8283" t="s">
        <v>28</v>
      </c>
      <c r="E8283" t="s">
        <v>509</v>
      </c>
    </row>
    <row r="8284" spans="1:5" ht="18.75" customHeight="1" x14ac:dyDescent="0.3">
      <c r="A8284" s="4">
        <v>1998</v>
      </c>
      <c r="B8284" t="s">
        <v>2068</v>
      </c>
      <c r="C8284" s="10">
        <v>245000</v>
      </c>
      <c r="D8284" t="s">
        <v>24</v>
      </c>
      <c r="E8284" t="s">
        <v>509</v>
      </c>
    </row>
    <row r="8285" spans="1:5" ht="18.75" customHeight="1" x14ac:dyDescent="0.3">
      <c r="A8285" s="4">
        <v>1998</v>
      </c>
      <c r="B8285" t="s">
        <v>2212</v>
      </c>
      <c r="C8285" s="10">
        <v>205000</v>
      </c>
      <c r="D8285" t="s">
        <v>24</v>
      </c>
      <c r="E8285" t="s">
        <v>509</v>
      </c>
    </row>
    <row r="8286" spans="1:5" ht="18.75" customHeight="1" x14ac:dyDescent="0.3">
      <c r="A8286" s="4">
        <v>1998</v>
      </c>
      <c r="B8286" t="s">
        <v>2213</v>
      </c>
      <c r="C8286" s="10">
        <v>200000</v>
      </c>
      <c r="D8286" t="s">
        <v>43</v>
      </c>
      <c r="E8286" t="s">
        <v>509</v>
      </c>
    </row>
    <row r="8287" spans="1:5" ht="18.75" customHeight="1" x14ac:dyDescent="0.3">
      <c r="A8287" s="4">
        <v>1998</v>
      </c>
      <c r="B8287" t="s">
        <v>1800</v>
      </c>
      <c r="C8287" s="10">
        <v>190000</v>
      </c>
      <c r="D8287" t="s">
        <v>54</v>
      </c>
      <c r="E8287" t="s">
        <v>509</v>
      </c>
    </row>
    <row r="8288" spans="1:5" ht="18.75" customHeight="1" x14ac:dyDescent="0.3">
      <c r="A8288" s="4">
        <v>1998</v>
      </c>
      <c r="B8288" t="s">
        <v>2214</v>
      </c>
      <c r="C8288" s="10">
        <v>180000</v>
      </c>
      <c r="D8288" t="s">
        <v>24</v>
      </c>
      <c r="E8288" t="s">
        <v>509</v>
      </c>
    </row>
    <row r="8289" spans="1:5" ht="18.75" customHeight="1" x14ac:dyDescent="0.3">
      <c r="A8289" s="4">
        <v>1998</v>
      </c>
      <c r="B8289" t="s">
        <v>2215</v>
      </c>
      <c r="C8289" s="10">
        <v>180000</v>
      </c>
      <c r="D8289" t="s">
        <v>24</v>
      </c>
      <c r="E8289" t="s">
        <v>509</v>
      </c>
    </row>
    <row r="8290" spans="1:5" ht="18.75" customHeight="1" x14ac:dyDescent="0.3">
      <c r="A8290" s="4">
        <v>1998</v>
      </c>
      <c r="B8290" t="s">
        <v>2216</v>
      </c>
      <c r="C8290" s="10">
        <v>176000</v>
      </c>
      <c r="D8290" t="s">
        <v>43</v>
      </c>
      <c r="E8290" t="s">
        <v>509</v>
      </c>
    </row>
    <row r="8291" spans="1:5" ht="18.75" customHeight="1" x14ac:dyDescent="0.3">
      <c r="A8291" s="4">
        <v>1998</v>
      </c>
      <c r="B8291" t="s">
        <v>2217</v>
      </c>
      <c r="C8291" s="10">
        <v>176000</v>
      </c>
      <c r="D8291" t="s">
        <v>24</v>
      </c>
      <c r="E8291" t="s">
        <v>509</v>
      </c>
    </row>
    <row r="8292" spans="1:5" ht="18.75" customHeight="1" x14ac:dyDescent="0.3">
      <c r="A8292" s="4">
        <v>1998</v>
      </c>
      <c r="B8292" t="s">
        <v>2218</v>
      </c>
      <c r="C8292" s="10">
        <v>170000</v>
      </c>
      <c r="D8292" t="s">
        <v>24</v>
      </c>
      <c r="E8292" t="s">
        <v>509</v>
      </c>
    </row>
    <row r="8293" spans="1:5" ht="18.75" customHeight="1" x14ac:dyDescent="0.3">
      <c r="A8293" s="4">
        <v>1998</v>
      </c>
      <c r="B8293" t="s">
        <v>2219</v>
      </c>
      <c r="C8293" s="10">
        <v>170000</v>
      </c>
      <c r="D8293" t="s">
        <v>24</v>
      </c>
      <c r="E8293" t="s">
        <v>509</v>
      </c>
    </row>
    <row r="8294" spans="1:5" ht="18.75" customHeight="1" x14ac:dyDescent="0.3">
      <c r="A8294" s="4">
        <v>1998</v>
      </c>
      <c r="B8294" t="s">
        <v>1140</v>
      </c>
      <c r="C8294" s="10">
        <v>7400000</v>
      </c>
      <c r="D8294" t="s">
        <v>28</v>
      </c>
      <c r="E8294" t="s">
        <v>535</v>
      </c>
    </row>
    <row r="8295" spans="1:5" ht="18.75" customHeight="1" x14ac:dyDescent="0.3">
      <c r="A8295" s="4">
        <v>1998</v>
      </c>
      <c r="B8295" t="s">
        <v>1396</v>
      </c>
      <c r="C8295" s="10">
        <v>6000000</v>
      </c>
      <c r="D8295" t="s">
        <v>34</v>
      </c>
      <c r="E8295" t="s">
        <v>535</v>
      </c>
    </row>
    <row r="8296" spans="1:5" ht="18.75" customHeight="1" x14ac:dyDescent="0.3">
      <c r="A8296" s="4">
        <v>1998</v>
      </c>
      <c r="B8296" t="s">
        <v>307</v>
      </c>
      <c r="C8296" s="10">
        <v>5812595</v>
      </c>
      <c r="D8296" t="s">
        <v>50</v>
      </c>
      <c r="E8296" t="s">
        <v>535</v>
      </c>
    </row>
    <row r="8297" spans="1:5" ht="18.75" customHeight="1" x14ac:dyDescent="0.3">
      <c r="A8297" s="4">
        <v>1998</v>
      </c>
      <c r="B8297" t="s">
        <v>998</v>
      </c>
      <c r="C8297" s="10">
        <v>5750000</v>
      </c>
      <c r="D8297" t="s">
        <v>24</v>
      </c>
      <c r="E8297" t="s">
        <v>535</v>
      </c>
    </row>
    <row r="8298" spans="1:5" ht="18.75" customHeight="1" x14ac:dyDescent="0.3">
      <c r="A8298" s="4">
        <v>1998</v>
      </c>
      <c r="B8298" t="s">
        <v>1014</v>
      </c>
      <c r="C8298" s="10">
        <v>4000000</v>
      </c>
      <c r="D8298" t="s">
        <v>24</v>
      </c>
      <c r="E8298" t="s">
        <v>535</v>
      </c>
    </row>
    <row r="8299" spans="1:5" ht="18.75" customHeight="1" x14ac:dyDescent="0.3">
      <c r="A8299" s="4">
        <v>1998</v>
      </c>
      <c r="B8299" t="s">
        <v>552</v>
      </c>
      <c r="C8299" s="10">
        <v>3250000</v>
      </c>
      <c r="D8299" t="s">
        <v>24</v>
      </c>
      <c r="E8299" t="s">
        <v>535</v>
      </c>
    </row>
    <row r="8300" spans="1:5" ht="18.75" customHeight="1" x14ac:dyDescent="0.3">
      <c r="A8300" s="4">
        <v>1998</v>
      </c>
      <c r="B8300" t="s">
        <v>1668</v>
      </c>
      <c r="C8300" s="10">
        <v>3050000</v>
      </c>
      <c r="D8300" t="s">
        <v>24</v>
      </c>
      <c r="E8300" t="s">
        <v>535</v>
      </c>
    </row>
    <row r="8301" spans="1:5" ht="18.75" customHeight="1" x14ac:dyDescent="0.3">
      <c r="A8301" s="4">
        <v>1998</v>
      </c>
      <c r="B8301" t="s">
        <v>1674</v>
      </c>
      <c r="C8301" s="10">
        <v>2815000</v>
      </c>
      <c r="D8301" t="s">
        <v>24</v>
      </c>
      <c r="E8301" t="s">
        <v>535</v>
      </c>
    </row>
    <row r="8302" spans="1:5" ht="18.75" customHeight="1" x14ac:dyDescent="0.3">
      <c r="A8302" s="4">
        <v>1998</v>
      </c>
      <c r="B8302" t="s">
        <v>1460</v>
      </c>
      <c r="C8302" s="10">
        <v>2312500</v>
      </c>
      <c r="D8302" t="s">
        <v>28</v>
      </c>
      <c r="E8302" t="s">
        <v>535</v>
      </c>
    </row>
    <row r="8303" spans="1:5" ht="18.75" customHeight="1" x14ac:dyDescent="0.3">
      <c r="A8303" s="4">
        <v>1998</v>
      </c>
      <c r="B8303" t="s">
        <v>59</v>
      </c>
      <c r="C8303" s="10">
        <v>2300000</v>
      </c>
      <c r="D8303" t="s">
        <v>37</v>
      </c>
      <c r="E8303" t="s">
        <v>535</v>
      </c>
    </row>
    <row r="8304" spans="1:5" ht="18.75" customHeight="1" x14ac:dyDescent="0.3">
      <c r="A8304" s="4">
        <v>1998</v>
      </c>
      <c r="B8304" t="s">
        <v>754</v>
      </c>
      <c r="C8304" s="10">
        <v>1625000</v>
      </c>
      <c r="D8304" t="s">
        <v>28</v>
      </c>
      <c r="E8304" t="s">
        <v>535</v>
      </c>
    </row>
    <row r="8305" spans="1:5" ht="18.75" customHeight="1" x14ac:dyDescent="0.3">
      <c r="A8305" s="4">
        <v>1998</v>
      </c>
      <c r="B8305" t="s">
        <v>1663</v>
      </c>
      <c r="C8305" s="10">
        <v>1600000</v>
      </c>
      <c r="D8305" t="s">
        <v>24</v>
      </c>
      <c r="E8305" t="s">
        <v>535</v>
      </c>
    </row>
    <row r="8306" spans="1:5" ht="18.75" customHeight="1" x14ac:dyDescent="0.3">
      <c r="A8306" s="4">
        <v>1998</v>
      </c>
      <c r="B8306" t="s">
        <v>400</v>
      </c>
      <c r="C8306" s="10">
        <v>1500000</v>
      </c>
      <c r="D8306" t="s">
        <v>43</v>
      </c>
      <c r="E8306" t="s">
        <v>535</v>
      </c>
    </row>
    <row r="8307" spans="1:5" ht="18.75" customHeight="1" x14ac:dyDescent="0.3">
      <c r="A8307" s="4">
        <v>1998</v>
      </c>
      <c r="B8307" t="s">
        <v>896</v>
      </c>
      <c r="C8307" s="10">
        <v>1200000</v>
      </c>
      <c r="D8307" t="s">
        <v>50</v>
      </c>
      <c r="E8307" t="s">
        <v>535</v>
      </c>
    </row>
    <row r="8308" spans="1:5" ht="18.75" customHeight="1" x14ac:dyDescent="0.3">
      <c r="A8308" s="4">
        <v>1998</v>
      </c>
      <c r="B8308" t="s">
        <v>1808</v>
      </c>
      <c r="C8308" s="10">
        <v>1000000</v>
      </c>
      <c r="D8308" t="s">
        <v>28</v>
      </c>
      <c r="E8308" t="s">
        <v>535</v>
      </c>
    </row>
    <row r="8309" spans="1:5" ht="18.75" customHeight="1" x14ac:dyDescent="0.3">
      <c r="A8309" s="4">
        <v>1998</v>
      </c>
      <c r="B8309" t="s">
        <v>901</v>
      </c>
      <c r="C8309" s="10">
        <v>1000000</v>
      </c>
      <c r="D8309" t="s">
        <v>24</v>
      </c>
      <c r="E8309" t="s">
        <v>535</v>
      </c>
    </row>
    <row r="8310" spans="1:5" ht="18.75" customHeight="1" x14ac:dyDescent="0.3">
      <c r="A8310" s="4">
        <v>1998</v>
      </c>
      <c r="B8310" t="s">
        <v>1453</v>
      </c>
      <c r="C8310" s="10">
        <v>750000</v>
      </c>
      <c r="D8310" t="s">
        <v>37</v>
      </c>
      <c r="E8310" t="s">
        <v>535</v>
      </c>
    </row>
    <row r="8311" spans="1:5" ht="18.75" customHeight="1" x14ac:dyDescent="0.3">
      <c r="A8311" s="4">
        <v>1998</v>
      </c>
      <c r="B8311" t="s">
        <v>1141</v>
      </c>
      <c r="C8311" s="10">
        <v>625000</v>
      </c>
      <c r="D8311" t="s">
        <v>34</v>
      </c>
      <c r="E8311" t="s">
        <v>535</v>
      </c>
    </row>
    <row r="8312" spans="1:5" ht="18.75" customHeight="1" x14ac:dyDescent="0.3">
      <c r="A8312" s="4">
        <v>1998</v>
      </c>
      <c r="B8312" t="s">
        <v>1587</v>
      </c>
      <c r="C8312" s="10">
        <v>500000</v>
      </c>
      <c r="D8312" t="s">
        <v>43</v>
      </c>
      <c r="E8312" t="s">
        <v>535</v>
      </c>
    </row>
    <row r="8313" spans="1:5" ht="18.75" customHeight="1" x14ac:dyDescent="0.3">
      <c r="A8313" s="4">
        <v>1998</v>
      </c>
      <c r="B8313" t="s">
        <v>1016</v>
      </c>
      <c r="C8313" s="10">
        <v>450000</v>
      </c>
      <c r="D8313" t="s">
        <v>24</v>
      </c>
      <c r="E8313" t="s">
        <v>535</v>
      </c>
    </row>
    <row r="8314" spans="1:5" ht="18.75" customHeight="1" x14ac:dyDescent="0.3">
      <c r="A8314" s="4">
        <v>1998</v>
      </c>
      <c r="B8314" t="s">
        <v>1712</v>
      </c>
      <c r="C8314" s="10">
        <v>290000</v>
      </c>
      <c r="D8314" t="s">
        <v>24</v>
      </c>
      <c r="E8314" t="s">
        <v>535</v>
      </c>
    </row>
    <row r="8315" spans="1:5" ht="18.75" customHeight="1" x14ac:dyDescent="0.3">
      <c r="A8315" s="4">
        <v>1998</v>
      </c>
      <c r="B8315" t="s">
        <v>910</v>
      </c>
      <c r="C8315" s="10">
        <v>275000</v>
      </c>
      <c r="D8315" t="s">
        <v>28</v>
      </c>
      <c r="E8315" t="s">
        <v>535</v>
      </c>
    </row>
    <row r="8316" spans="1:5" ht="18.75" customHeight="1" x14ac:dyDescent="0.3">
      <c r="A8316" s="4">
        <v>1998</v>
      </c>
      <c r="B8316" t="s">
        <v>1928</v>
      </c>
      <c r="C8316" s="10">
        <v>222500</v>
      </c>
      <c r="D8316" t="s">
        <v>24</v>
      </c>
      <c r="E8316" t="s">
        <v>535</v>
      </c>
    </row>
    <row r="8317" spans="1:5" ht="18.75" customHeight="1" x14ac:dyDescent="0.3">
      <c r="A8317" s="4">
        <v>1998</v>
      </c>
      <c r="B8317" t="s">
        <v>2029</v>
      </c>
      <c r="C8317" s="10">
        <v>216500</v>
      </c>
      <c r="D8317" t="s">
        <v>24</v>
      </c>
      <c r="E8317" t="s">
        <v>535</v>
      </c>
    </row>
    <row r="8318" spans="1:5" ht="18.75" customHeight="1" x14ac:dyDescent="0.3">
      <c r="A8318" s="4">
        <v>1998</v>
      </c>
      <c r="B8318" t="s">
        <v>2069</v>
      </c>
      <c r="C8318" s="10">
        <v>208000</v>
      </c>
      <c r="D8318" t="s">
        <v>24</v>
      </c>
      <c r="E8318" t="s">
        <v>535</v>
      </c>
    </row>
    <row r="8319" spans="1:5" ht="18.75" customHeight="1" x14ac:dyDescent="0.3">
      <c r="A8319" s="4">
        <v>1998</v>
      </c>
      <c r="B8319" t="s">
        <v>334</v>
      </c>
      <c r="C8319" s="10">
        <v>200000</v>
      </c>
      <c r="D8319" t="s">
        <v>24</v>
      </c>
      <c r="E8319" t="s">
        <v>535</v>
      </c>
    </row>
    <row r="8320" spans="1:5" ht="18.75" customHeight="1" x14ac:dyDescent="0.3">
      <c r="A8320" s="4">
        <v>1998</v>
      </c>
      <c r="B8320" t="s">
        <v>2070</v>
      </c>
      <c r="C8320" s="10">
        <v>182500</v>
      </c>
      <c r="D8320" t="s">
        <v>24</v>
      </c>
      <c r="E8320" t="s">
        <v>535</v>
      </c>
    </row>
    <row r="8321" spans="1:5" ht="18.75" customHeight="1" x14ac:dyDescent="0.3">
      <c r="A8321" s="4">
        <v>1998</v>
      </c>
      <c r="B8321" t="s">
        <v>2220</v>
      </c>
      <c r="C8321" s="10">
        <v>170000</v>
      </c>
      <c r="D8321" t="s">
        <v>43</v>
      </c>
      <c r="E8321" t="s">
        <v>535</v>
      </c>
    </row>
    <row r="8322" spans="1:5" ht="18.75" customHeight="1" x14ac:dyDescent="0.3">
      <c r="A8322" s="4">
        <v>1998</v>
      </c>
      <c r="B8322" t="s">
        <v>141</v>
      </c>
      <c r="C8322" s="10">
        <v>5250000</v>
      </c>
      <c r="D8322" t="s">
        <v>50</v>
      </c>
      <c r="E8322" t="s">
        <v>2221</v>
      </c>
    </row>
    <row r="8323" spans="1:5" ht="18.75" customHeight="1" x14ac:dyDescent="0.3">
      <c r="A8323" s="4">
        <v>1998</v>
      </c>
      <c r="B8323" t="s">
        <v>1422</v>
      </c>
      <c r="C8323" s="10">
        <v>4500000</v>
      </c>
      <c r="D8323" t="s">
        <v>24</v>
      </c>
      <c r="E8323" t="s">
        <v>2221</v>
      </c>
    </row>
    <row r="8324" spans="1:5" ht="18.75" customHeight="1" x14ac:dyDescent="0.3">
      <c r="A8324" s="4">
        <v>1998</v>
      </c>
      <c r="B8324" t="s">
        <v>1221</v>
      </c>
      <c r="C8324" s="10">
        <v>4000000</v>
      </c>
      <c r="D8324" t="s">
        <v>24</v>
      </c>
      <c r="E8324" t="s">
        <v>2221</v>
      </c>
    </row>
    <row r="8325" spans="1:5" ht="18.75" customHeight="1" x14ac:dyDescent="0.3">
      <c r="A8325" s="4">
        <v>1998</v>
      </c>
      <c r="B8325" t="s">
        <v>1215</v>
      </c>
      <c r="C8325" s="10">
        <v>2000000</v>
      </c>
      <c r="D8325" t="s">
        <v>50</v>
      </c>
      <c r="E8325" t="s">
        <v>2221</v>
      </c>
    </row>
    <row r="8326" spans="1:5" ht="18.75" customHeight="1" x14ac:dyDescent="0.3">
      <c r="A8326" s="4">
        <v>1998</v>
      </c>
      <c r="B8326" t="s">
        <v>1654</v>
      </c>
      <c r="C8326" s="10">
        <v>1800000</v>
      </c>
      <c r="D8326" t="s">
        <v>43</v>
      </c>
      <c r="E8326" t="s">
        <v>2221</v>
      </c>
    </row>
    <row r="8327" spans="1:5" ht="18.75" customHeight="1" x14ac:dyDescent="0.3">
      <c r="A8327" s="4">
        <v>1998</v>
      </c>
      <c r="B8327" t="s">
        <v>1831</v>
      </c>
      <c r="C8327" s="10">
        <v>1600000</v>
      </c>
      <c r="D8327" t="s">
        <v>34</v>
      </c>
      <c r="E8327" t="s">
        <v>2221</v>
      </c>
    </row>
    <row r="8328" spans="1:5" ht="18.75" customHeight="1" x14ac:dyDescent="0.3">
      <c r="A8328" s="4">
        <v>1998</v>
      </c>
      <c r="B8328" t="s">
        <v>421</v>
      </c>
      <c r="C8328" s="10">
        <v>1500000</v>
      </c>
      <c r="D8328" t="s">
        <v>28</v>
      </c>
      <c r="E8328" t="s">
        <v>2221</v>
      </c>
    </row>
    <row r="8329" spans="1:5" ht="18.75" customHeight="1" x14ac:dyDescent="0.3">
      <c r="A8329" s="4">
        <v>1998</v>
      </c>
      <c r="B8329" t="s">
        <v>594</v>
      </c>
      <c r="C8329" s="10">
        <v>500000</v>
      </c>
      <c r="D8329" t="s">
        <v>54</v>
      </c>
      <c r="E8329" t="s">
        <v>2221</v>
      </c>
    </row>
    <row r="8330" spans="1:5" ht="18.75" customHeight="1" x14ac:dyDescent="0.3">
      <c r="A8330" s="4">
        <v>1998</v>
      </c>
      <c r="B8330" t="s">
        <v>1940</v>
      </c>
      <c r="C8330" s="10">
        <v>250000</v>
      </c>
      <c r="D8330" t="s">
        <v>28</v>
      </c>
      <c r="E8330" t="s">
        <v>2221</v>
      </c>
    </row>
    <row r="8331" spans="1:5" ht="18.75" customHeight="1" x14ac:dyDescent="0.3">
      <c r="A8331" s="4">
        <v>1998</v>
      </c>
      <c r="B8331" t="s">
        <v>1971</v>
      </c>
      <c r="C8331" s="10">
        <v>235000</v>
      </c>
      <c r="D8331" t="s">
        <v>24</v>
      </c>
      <c r="E8331" t="s">
        <v>2221</v>
      </c>
    </row>
    <row r="8332" spans="1:5" ht="18.75" customHeight="1" x14ac:dyDescent="0.3">
      <c r="A8332" s="4">
        <v>1998</v>
      </c>
      <c r="B8332" t="s">
        <v>1598</v>
      </c>
      <c r="C8332" s="10">
        <v>225000</v>
      </c>
      <c r="D8332" t="s">
        <v>28</v>
      </c>
      <c r="E8332" t="s">
        <v>2221</v>
      </c>
    </row>
    <row r="8333" spans="1:5" ht="18.75" customHeight="1" x14ac:dyDescent="0.3">
      <c r="A8333" s="4">
        <v>1998</v>
      </c>
      <c r="B8333" t="s">
        <v>2022</v>
      </c>
      <c r="C8333" s="10">
        <v>225000</v>
      </c>
      <c r="D8333" t="s">
        <v>24</v>
      </c>
      <c r="E8333" t="s">
        <v>2221</v>
      </c>
    </row>
    <row r="8334" spans="1:5" ht="18.75" customHeight="1" x14ac:dyDescent="0.3">
      <c r="A8334" s="4">
        <v>1998</v>
      </c>
      <c r="B8334" t="s">
        <v>1880</v>
      </c>
      <c r="C8334" s="10">
        <v>222500</v>
      </c>
      <c r="D8334" t="s">
        <v>24</v>
      </c>
      <c r="E8334" t="s">
        <v>2221</v>
      </c>
    </row>
    <row r="8335" spans="1:5" ht="18.75" customHeight="1" x14ac:dyDescent="0.3">
      <c r="A8335" s="4">
        <v>1998</v>
      </c>
      <c r="B8335" t="s">
        <v>1816</v>
      </c>
      <c r="C8335" s="10">
        <v>220000</v>
      </c>
      <c r="D8335" t="s">
        <v>24</v>
      </c>
      <c r="E8335" t="s">
        <v>2221</v>
      </c>
    </row>
    <row r="8336" spans="1:5" ht="18.75" customHeight="1" x14ac:dyDescent="0.3">
      <c r="A8336" s="4">
        <v>1998</v>
      </c>
      <c r="B8336" t="s">
        <v>2222</v>
      </c>
      <c r="C8336" s="10">
        <v>205000</v>
      </c>
      <c r="D8336" t="s">
        <v>34</v>
      </c>
      <c r="E8336" t="s">
        <v>2221</v>
      </c>
    </row>
    <row r="8337" spans="1:5" ht="18.75" customHeight="1" x14ac:dyDescent="0.3">
      <c r="A8337" s="4">
        <v>1998</v>
      </c>
      <c r="B8337" t="s">
        <v>2223</v>
      </c>
      <c r="C8337" s="10">
        <v>205000</v>
      </c>
      <c r="D8337" t="s">
        <v>24</v>
      </c>
      <c r="E8337" t="s">
        <v>2221</v>
      </c>
    </row>
    <row r="8338" spans="1:5" ht="18.75" customHeight="1" x14ac:dyDescent="0.3">
      <c r="A8338" s="4">
        <v>1998</v>
      </c>
      <c r="B8338" t="s">
        <v>1740</v>
      </c>
      <c r="C8338" s="10">
        <v>200000</v>
      </c>
      <c r="D8338" t="s">
        <v>24</v>
      </c>
      <c r="E8338" t="s">
        <v>2221</v>
      </c>
    </row>
    <row r="8339" spans="1:5" ht="18.75" customHeight="1" x14ac:dyDescent="0.3">
      <c r="A8339" s="4">
        <v>1998</v>
      </c>
      <c r="B8339" t="s">
        <v>1757</v>
      </c>
      <c r="C8339" s="10">
        <v>200000</v>
      </c>
      <c r="D8339" t="s">
        <v>50</v>
      </c>
      <c r="E8339" t="s">
        <v>2221</v>
      </c>
    </row>
    <row r="8340" spans="1:5" ht="18.75" customHeight="1" x14ac:dyDescent="0.3">
      <c r="A8340" s="4">
        <v>1998</v>
      </c>
      <c r="B8340" t="s">
        <v>2033</v>
      </c>
      <c r="C8340" s="10">
        <v>200000</v>
      </c>
      <c r="D8340" t="s">
        <v>24</v>
      </c>
      <c r="E8340" t="s">
        <v>2221</v>
      </c>
    </row>
    <row r="8341" spans="1:5" ht="18.75" customHeight="1" x14ac:dyDescent="0.3">
      <c r="A8341" s="4">
        <v>1998</v>
      </c>
      <c r="B8341" t="s">
        <v>2009</v>
      </c>
      <c r="C8341" s="10">
        <v>200000</v>
      </c>
      <c r="D8341" t="s">
        <v>24</v>
      </c>
      <c r="E8341" t="s">
        <v>2221</v>
      </c>
    </row>
    <row r="8342" spans="1:5" ht="18.75" customHeight="1" x14ac:dyDescent="0.3">
      <c r="A8342" s="4">
        <v>1998</v>
      </c>
      <c r="B8342" t="s">
        <v>1774</v>
      </c>
      <c r="C8342" s="10">
        <v>185000</v>
      </c>
      <c r="D8342" t="s">
        <v>43</v>
      </c>
      <c r="E8342" t="s">
        <v>2221</v>
      </c>
    </row>
    <row r="8343" spans="1:5" ht="18.75" customHeight="1" x14ac:dyDescent="0.3">
      <c r="A8343" s="4">
        <v>1998</v>
      </c>
      <c r="B8343" t="s">
        <v>1937</v>
      </c>
      <c r="C8343" s="10">
        <v>185000</v>
      </c>
      <c r="D8343" t="s">
        <v>24</v>
      </c>
      <c r="E8343" t="s">
        <v>2221</v>
      </c>
    </row>
    <row r="8344" spans="1:5" ht="18.75" customHeight="1" x14ac:dyDescent="0.3">
      <c r="A8344" s="4">
        <v>1998</v>
      </c>
      <c r="B8344" t="s">
        <v>2224</v>
      </c>
      <c r="C8344" s="10">
        <v>175000</v>
      </c>
      <c r="D8344" t="s">
        <v>37</v>
      </c>
      <c r="E8344" t="s">
        <v>2221</v>
      </c>
    </row>
    <row r="8345" spans="1:5" ht="18.75" customHeight="1" x14ac:dyDescent="0.3">
      <c r="A8345" s="4">
        <v>1998</v>
      </c>
      <c r="B8345" t="s">
        <v>2016</v>
      </c>
      <c r="C8345" s="10">
        <v>175000</v>
      </c>
      <c r="D8345" t="s">
        <v>24</v>
      </c>
      <c r="E8345" t="s">
        <v>2221</v>
      </c>
    </row>
    <row r="8346" spans="1:5" ht="18.75" customHeight="1" x14ac:dyDescent="0.3">
      <c r="A8346" s="4">
        <v>1998</v>
      </c>
      <c r="B8346" t="s">
        <v>2096</v>
      </c>
      <c r="C8346" s="10">
        <v>175000</v>
      </c>
      <c r="D8346" t="s">
        <v>28</v>
      </c>
      <c r="E8346" t="s">
        <v>2221</v>
      </c>
    </row>
    <row r="8347" spans="1:5" ht="18.75" customHeight="1" x14ac:dyDescent="0.3">
      <c r="A8347" s="4">
        <v>1998</v>
      </c>
      <c r="B8347" t="s">
        <v>2225</v>
      </c>
      <c r="C8347" s="10">
        <v>175000</v>
      </c>
      <c r="D8347" t="s">
        <v>24</v>
      </c>
      <c r="E8347" t="s">
        <v>2221</v>
      </c>
    </row>
    <row r="8348" spans="1:5" ht="18.75" customHeight="1" x14ac:dyDescent="0.3">
      <c r="A8348" s="4">
        <v>1998</v>
      </c>
      <c r="B8348" t="s">
        <v>2226</v>
      </c>
      <c r="C8348" s="10">
        <v>170000</v>
      </c>
      <c r="D8348" t="s">
        <v>24</v>
      </c>
      <c r="E8348" t="s">
        <v>2221</v>
      </c>
    </row>
    <row r="8349" spans="1:5" ht="18.75" customHeight="1" x14ac:dyDescent="0.3">
      <c r="A8349" s="4">
        <v>1998</v>
      </c>
      <c r="B8349" t="s">
        <v>2227</v>
      </c>
      <c r="C8349" s="10">
        <v>170000</v>
      </c>
      <c r="D8349" t="s">
        <v>28</v>
      </c>
      <c r="E8349" t="s">
        <v>2221</v>
      </c>
    </row>
    <row r="8350" spans="1:5" ht="18.75" customHeight="1" x14ac:dyDescent="0.3">
      <c r="A8350" s="4">
        <v>1998</v>
      </c>
      <c r="B8350" t="s">
        <v>2228</v>
      </c>
      <c r="C8350" s="10">
        <v>170000</v>
      </c>
      <c r="D8350" t="s">
        <v>28</v>
      </c>
      <c r="E8350" t="s">
        <v>2221</v>
      </c>
    </row>
    <row r="8351" spans="1:5" ht="18.75" customHeight="1" x14ac:dyDescent="0.3">
      <c r="A8351" s="4">
        <v>1998</v>
      </c>
      <c r="B8351" t="s">
        <v>578</v>
      </c>
      <c r="C8351" s="10">
        <v>5300000</v>
      </c>
      <c r="D8351" t="s">
        <v>43</v>
      </c>
      <c r="E8351" t="s">
        <v>564</v>
      </c>
    </row>
    <row r="8352" spans="1:5" ht="18.75" customHeight="1" x14ac:dyDescent="0.3">
      <c r="A8352" s="4">
        <v>1998</v>
      </c>
      <c r="B8352" t="s">
        <v>1405</v>
      </c>
      <c r="C8352" s="10">
        <v>3700000</v>
      </c>
      <c r="D8352" t="s">
        <v>28</v>
      </c>
      <c r="E8352" t="s">
        <v>564</v>
      </c>
    </row>
    <row r="8353" spans="1:5" ht="18.75" customHeight="1" x14ac:dyDescent="0.3">
      <c r="A8353" s="4">
        <v>1998</v>
      </c>
      <c r="B8353" t="s">
        <v>1669</v>
      </c>
      <c r="C8353" s="10">
        <v>2800000</v>
      </c>
      <c r="D8353" t="s">
        <v>37</v>
      </c>
      <c r="E8353" t="s">
        <v>564</v>
      </c>
    </row>
    <row r="8354" spans="1:5" ht="18.75" customHeight="1" x14ac:dyDescent="0.3">
      <c r="A8354" s="4">
        <v>1998</v>
      </c>
      <c r="B8354" t="s">
        <v>1670</v>
      </c>
      <c r="C8354" s="10">
        <v>1750000</v>
      </c>
      <c r="D8354" t="s">
        <v>54</v>
      </c>
      <c r="E8354" t="s">
        <v>564</v>
      </c>
    </row>
    <row r="8355" spans="1:5" ht="18.75" customHeight="1" x14ac:dyDescent="0.3">
      <c r="A8355" s="4">
        <v>1998</v>
      </c>
      <c r="B8355" t="s">
        <v>1281</v>
      </c>
      <c r="C8355" s="10">
        <v>875000</v>
      </c>
      <c r="D8355" t="s">
        <v>34</v>
      </c>
      <c r="E8355" t="s">
        <v>564</v>
      </c>
    </row>
    <row r="8356" spans="1:5" ht="18.75" customHeight="1" x14ac:dyDescent="0.3">
      <c r="A8356" s="4">
        <v>1998</v>
      </c>
      <c r="B8356" t="s">
        <v>1125</v>
      </c>
      <c r="C8356" s="10">
        <v>835000</v>
      </c>
      <c r="D8356" t="s">
        <v>24</v>
      </c>
      <c r="E8356" t="s">
        <v>564</v>
      </c>
    </row>
    <row r="8357" spans="1:5" ht="18.75" customHeight="1" x14ac:dyDescent="0.3">
      <c r="A8357" s="4">
        <v>1998</v>
      </c>
      <c r="B8357" t="s">
        <v>1791</v>
      </c>
      <c r="C8357" s="10">
        <v>800000</v>
      </c>
      <c r="D8357" t="s">
        <v>28</v>
      </c>
      <c r="E8357" t="s">
        <v>564</v>
      </c>
    </row>
    <row r="8358" spans="1:5" ht="18.75" customHeight="1" x14ac:dyDescent="0.3">
      <c r="A8358" s="4">
        <v>1998</v>
      </c>
      <c r="B8358" t="s">
        <v>858</v>
      </c>
      <c r="C8358" s="10">
        <v>775000</v>
      </c>
      <c r="D8358" t="s">
        <v>54</v>
      </c>
      <c r="E8358" t="s">
        <v>564</v>
      </c>
    </row>
    <row r="8359" spans="1:5" ht="18.75" customHeight="1" x14ac:dyDescent="0.3">
      <c r="A8359" s="4">
        <v>1998</v>
      </c>
      <c r="B8359" t="s">
        <v>1035</v>
      </c>
      <c r="C8359" s="10">
        <v>650000</v>
      </c>
      <c r="D8359" t="s">
        <v>24</v>
      </c>
      <c r="E8359" t="s">
        <v>564</v>
      </c>
    </row>
    <row r="8360" spans="1:5" ht="18.75" customHeight="1" x14ac:dyDescent="0.3">
      <c r="A8360" s="4">
        <v>1998</v>
      </c>
      <c r="B8360" t="s">
        <v>1523</v>
      </c>
      <c r="C8360" s="10">
        <v>300000</v>
      </c>
      <c r="D8360" t="s">
        <v>24</v>
      </c>
      <c r="E8360" t="s">
        <v>564</v>
      </c>
    </row>
    <row r="8361" spans="1:5" ht="18.75" customHeight="1" x14ac:dyDescent="0.3">
      <c r="A8361" s="4">
        <v>1998</v>
      </c>
      <c r="B8361" t="s">
        <v>837</v>
      </c>
      <c r="C8361" s="10">
        <v>300000</v>
      </c>
      <c r="D8361" t="s">
        <v>24</v>
      </c>
      <c r="E8361" t="s">
        <v>564</v>
      </c>
    </row>
    <row r="8362" spans="1:5" ht="18.75" customHeight="1" x14ac:dyDescent="0.3">
      <c r="A8362" s="4">
        <v>1998</v>
      </c>
      <c r="B8362" t="s">
        <v>1571</v>
      </c>
      <c r="C8362" s="10">
        <v>300000</v>
      </c>
      <c r="D8362" t="s">
        <v>50</v>
      </c>
      <c r="E8362" t="s">
        <v>564</v>
      </c>
    </row>
    <row r="8363" spans="1:5" ht="18.75" customHeight="1" x14ac:dyDescent="0.3">
      <c r="A8363" s="4">
        <v>1998</v>
      </c>
      <c r="B8363" t="s">
        <v>1020</v>
      </c>
      <c r="C8363" s="10">
        <v>300000</v>
      </c>
      <c r="D8363" t="s">
        <v>24</v>
      </c>
      <c r="E8363" t="s">
        <v>564</v>
      </c>
    </row>
    <row r="8364" spans="1:5" ht="18.75" customHeight="1" x14ac:dyDescent="0.3">
      <c r="A8364" s="4">
        <v>1998</v>
      </c>
      <c r="B8364" t="s">
        <v>1341</v>
      </c>
      <c r="C8364" s="10">
        <v>275000</v>
      </c>
      <c r="D8364" t="s">
        <v>24</v>
      </c>
      <c r="E8364" t="s">
        <v>564</v>
      </c>
    </row>
    <row r="8365" spans="1:5" ht="18.75" customHeight="1" x14ac:dyDescent="0.3">
      <c r="A8365" s="4">
        <v>1998</v>
      </c>
      <c r="B8365" t="s">
        <v>1967</v>
      </c>
      <c r="C8365" s="10">
        <v>265000</v>
      </c>
      <c r="D8365" t="s">
        <v>24</v>
      </c>
      <c r="E8365" t="s">
        <v>564</v>
      </c>
    </row>
    <row r="8366" spans="1:5" ht="18.75" customHeight="1" x14ac:dyDescent="0.3">
      <c r="A8366" s="4">
        <v>1998</v>
      </c>
      <c r="B8366" t="s">
        <v>1828</v>
      </c>
      <c r="C8366" s="10">
        <v>245000</v>
      </c>
      <c r="D8366" t="s">
        <v>28</v>
      </c>
      <c r="E8366" t="s">
        <v>564</v>
      </c>
    </row>
    <row r="8367" spans="1:5" ht="18.75" customHeight="1" x14ac:dyDescent="0.3">
      <c r="A8367" s="4">
        <v>1998</v>
      </c>
      <c r="B8367" t="s">
        <v>2229</v>
      </c>
      <c r="C8367" s="10">
        <v>235000</v>
      </c>
      <c r="D8367" t="s">
        <v>24</v>
      </c>
      <c r="E8367" t="s">
        <v>564</v>
      </c>
    </row>
    <row r="8368" spans="1:5" ht="18.75" customHeight="1" x14ac:dyDescent="0.3">
      <c r="A8368" s="4">
        <v>1998</v>
      </c>
      <c r="B8368" t="s">
        <v>2230</v>
      </c>
      <c r="C8368" s="10">
        <v>230000</v>
      </c>
      <c r="D8368" t="s">
        <v>24</v>
      </c>
      <c r="E8368" t="s">
        <v>564</v>
      </c>
    </row>
    <row r="8369" spans="1:5" ht="18.75" customHeight="1" x14ac:dyDescent="0.3">
      <c r="A8369" s="4">
        <v>1998</v>
      </c>
      <c r="B8369" t="s">
        <v>2231</v>
      </c>
      <c r="C8369" s="10">
        <v>220000</v>
      </c>
      <c r="D8369" t="s">
        <v>43</v>
      </c>
      <c r="E8369" t="s">
        <v>564</v>
      </c>
    </row>
    <row r="8370" spans="1:5" ht="18.75" customHeight="1" x14ac:dyDescent="0.3">
      <c r="A8370" s="4">
        <v>1998</v>
      </c>
      <c r="B8370" t="s">
        <v>2004</v>
      </c>
      <c r="C8370" s="10">
        <v>215000</v>
      </c>
      <c r="D8370" t="s">
        <v>50</v>
      </c>
      <c r="E8370" t="s">
        <v>564</v>
      </c>
    </row>
    <row r="8371" spans="1:5" ht="18.75" customHeight="1" x14ac:dyDescent="0.3">
      <c r="A8371" s="4">
        <v>1998</v>
      </c>
      <c r="B8371" t="s">
        <v>2037</v>
      </c>
      <c r="C8371" s="10">
        <v>200000</v>
      </c>
      <c r="D8371" t="s">
        <v>24</v>
      </c>
      <c r="E8371" t="s">
        <v>564</v>
      </c>
    </row>
    <row r="8372" spans="1:5" ht="18.75" customHeight="1" x14ac:dyDescent="0.3">
      <c r="A8372" s="4">
        <v>1998</v>
      </c>
      <c r="B8372" t="s">
        <v>1829</v>
      </c>
      <c r="C8372" s="10">
        <v>200000</v>
      </c>
      <c r="D8372" t="s">
        <v>37</v>
      </c>
      <c r="E8372" t="s">
        <v>564</v>
      </c>
    </row>
    <row r="8373" spans="1:5" ht="18.75" customHeight="1" x14ac:dyDescent="0.3">
      <c r="A8373" s="4">
        <v>1998</v>
      </c>
      <c r="B8373" t="s">
        <v>1781</v>
      </c>
      <c r="C8373" s="10">
        <v>190000</v>
      </c>
      <c r="D8373" t="s">
        <v>24</v>
      </c>
      <c r="E8373" t="s">
        <v>564</v>
      </c>
    </row>
    <row r="8374" spans="1:5" ht="18.75" customHeight="1" x14ac:dyDescent="0.3">
      <c r="A8374" s="4">
        <v>1998</v>
      </c>
      <c r="B8374" t="s">
        <v>2072</v>
      </c>
      <c r="C8374" s="10">
        <v>180000</v>
      </c>
      <c r="D8374" t="s">
        <v>34</v>
      </c>
      <c r="E8374" t="s">
        <v>564</v>
      </c>
    </row>
    <row r="8375" spans="1:5" ht="18.75" customHeight="1" x14ac:dyDescent="0.3">
      <c r="A8375" s="4">
        <v>1998</v>
      </c>
      <c r="B8375" t="s">
        <v>2232</v>
      </c>
      <c r="C8375" s="10">
        <v>175000</v>
      </c>
      <c r="D8375" t="s">
        <v>50</v>
      </c>
      <c r="E8375" t="s">
        <v>564</v>
      </c>
    </row>
    <row r="8376" spans="1:5" ht="18.75" customHeight="1" x14ac:dyDescent="0.3">
      <c r="A8376" s="4">
        <v>1998</v>
      </c>
      <c r="B8376" t="s">
        <v>2233</v>
      </c>
      <c r="C8376" s="10">
        <v>170000</v>
      </c>
      <c r="D8376" t="s">
        <v>54</v>
      </c>
      <c r="E8376" t="s">
        <v>564</v>
      </c>
    </row>
    <row r="8377" spans="1:5" ht="18.75" customHeight="1" x14ac:dyDescent="0.3">
      <c r="A8377" s="4">
        <v>1998</v>
      </c>
      <c r="B8377" t="s">
        <v>2234</v>
      </c>
      <c r="C8377" s="10">
        <v>170000</v>
      </c>
      <c r="D8377" t="s">
        <v>24</v>
      </c>
      <c r="E8377" t="s">
        <v>564</v>
      </c>
    </row>
    <row r="8378" spans="1:5" ht="18.75" customHeight="1" x14ac:dyDescent="0.3">
      <c r="A8378" s="4">
        <v>1998</v>
      </c>
      <c r="B8378" t="s">
        <v>2235</v>
      </c>
      <c r="C8378" s="10">
        <v>170000</v>
      </c>
      <c r="D8378" t="s">
        <v>43</v>
      </c>
      <c r="E8378" t="s">
        <v>564</v>
      </c>
    </row>
    <row r="8379" spans="1:5" ht="18.75" customHeight="1" x14ac:dyDescent="0.3">
      <c r="A8379" s="4">
        <v>1998</v>
      </c>
      <c r="B8379" t="s">
        <v>2236</v>
      </c>
      <c r="C8379" s="10">
        <v>170000</v>
      </c>
      <c r="D8379" t="s">
        <v>28</v>
      </c>
      <c r="E8379" t="s">
        <v>564</v>
      </c>
    </row>
    <row r="8380" spans="1:5" ht="18.75" customHeight="1" x14ac:dyDescent="0.3">
      <c r="A8380" s="4">
        <v>1998</v>
      </c>
      <c r="B8380" t="s">
        <v>1631</v>
      </c>
      <c r="C8380" s="10">
        <v>7500000</v>
      </c>
      <c r="D8380" t="s">
        <v>24</v>
      </c>
      <c r="E8380" t="s">
        <v>593</v>
      </c>
    </row>
    <row r="8381" spans="1:5" ht="18.75" customHeight="1" x14ac:dyDescent="0.3">
      <c r="A8381" s="4">
        <v>1998</v>
      </c>
      <c r="B8381" t="s">
        <v>1407</v>
      </c>
      <c r="C8381" s="10">
        <v>6600000</v>
      </c>
      <c r="D8381" t="s">
        <v>50</v>
      </c>
      <c r="E8381" t="s">
        <v>593</v>
      </c>
    </row>
    <row r="8382" spans="1:5" ht="18.75" customHeight="1" x14ac:dyDescent="0.3">
      <c r="A8382" s="4">
        <v>1998</v>
      </c>
      <c r="B8382" t="s">
        <v>1409</v>
      </c>
      <c r="C8382" s="10">
        <v>5350000</v>
      </c>
      <c r="D8382" t="s">
        <v>37</v>
      </c>
      <c r="E8382" t="s">
        <v>593</v>
      </c>
    </row>
    <row r="8383" spans="1:5" ht="18.75" customHeight="1" x14ac:dyDescent="0.3">
      <c r="A8383" s="4">
        <v>1998</v>
      </c>
      <c r="B8383" t="s">
        <v>1259</v>
      </c>
      <c r="C8383" s="10">
        <v>3900000</v>
      </c>
      <c r="D8383" t="s">
        <v>24</v>
      </c>
      <c r="E8383" t="s">
        <v>593</v>
      </c>
    </row>
    <row r="8384" spans="1:5" ht="18.75" customHeight="1" x14ac:dyDescent="0.3">
      <c r="A8384" s="4">
        <v>1998</v>
      </c>
      <c r="B8384" t="s">
        <v>1522</v>
      </c>
      <c r="C8384" s="10">
        <v>3500000</v>
      </c>
      <c r="D8384" t="s">
        <v>24</v>
      </c>
      <c r="E8384" t="s">
        <v>593</v>
      </c>
    </row>
    <row r="8385" spans="1:5" ht="18.75" customHeight="1" x14ac:dyDescent="0.3">
      <c r="A8385" s="4">
        <v>1998</v>
      </c>
      <c r="B8385" t="s">
        <v>1152</v>
      </c>
      <c r="C8385" s="10">
        <v>3200000</v>
      </c>
      <c r="D8385" t="s">
        <v>50</v>
      </c>
      <c r="E8385" t="s">
        <v>593</v>
      </c>
    </row>
    <row r="8386" spans="1:5" ht="18.75" customHeight="1" x14ac:dyDescent="0.3">
      <c r="A8386" s="4">
        <v>1998</v>
      </c>
      <c r="B8386" t="s">
        <v>867</v>
      </c>
      <c r="C8386" s="10">
        <v>3100000</v>
      </c>
      <c r="D8386" t="s">
        <v>24</v>
      </c>
      <c r="E8386" t="s">
        <v>593</v>
      </c>
    </row>
    <row r="8387" spans="1:5" ht="18.75" customHeight="1" x14ac:dyDescent="0.3">
      <c r="A8387" s="4">
        <v>1998</v>
      </c>
      <c r="B8387" t="s">
        <v>1310</v>
      </c>
      <c r="C8387" s="10">
        <v>2800000</v>
      </c>
      <c r="D8387" t="s">
        <v>54</v>
      </c>
      <c r="E8387" t="s">
        <v>593</v>
      </c>
    </row>
    <row r="8388" spans="1:5" ht="18.75" customHeight="1" x14ac:dyDescent="0.3">
      <c r="A8388" s="4">
        <v>1998</v>
      </c>
      <c r="B8388" t="s">
        <v>1815</v>
      </c>
      <c r="C8388" s="10">
        <v>2400000</v>
      </c>
      <c r="D8388" t="s">
        <v>28</v>
      </c>
      <c r="E8388" t="s">
        <v>593</v>
      </c>
    </row>
    <row r="8389" spans="1:5" ht="18.75" customHeight="1" x14ac:dyDescent="0.3">
      <c r="A8389" s="4">
        <v>1998</v>
      </c>
      <c r="B8389" t="s">
        <v>1533</v>
      </c>
      <c r="C8389" s="10">
        <v>2100000</v>
      </c>
      <c r="D8389" t="s">
        <v>37</v>
      </c>
      <c r="E8389" t="s">
        <v>593</v>
      </c>
    </row>
    <row r="8390" spans="1:5" ht="18.75" customHeight="1" x14ac:dyDescent="0.3">
      <c r="A8390" s="4">
        <v>1998</v>
      </c>
      <c r="B8390" t="s">
        <v>1326</v>
      </c>
      <c r="C8390" s="10">
        <v>1800000</v>
      </c>
      <c r="D8390" t="s">
        <v>34</v>
      </c>
      <c r="E8390" t="s">
        <v>593</v>
      </c>
    </row>
    <row r="8391" spans="1:5" ht="18.75" customHeight="1" x14ac:dyDescent="0.3">
      <c r="A8391" s="4">
        <v>1998</v>
      </c>
      <c r="B8391" t="s">
        <v>623</v>
      </c>
      <c r="C8391" s="10">
        <v>1600000</v>
      </c>
      <c r="D8391" t="s">
        <v>24</v>
      </c>
      <c r="E8391" t="s">
        <v>593</v>
      </c>
    </row>
    <row r="8392" spans="1:5" ht="18.75" customHeight="1" x14ac:dyDescent="0.3">
      <c r="A8392" s="4">
        <v>1998</v>
      </c>
      <c r="B8392" t="s">
        <v>102</v>
      </c>
      <c r="C8392" s="10">
        <v>1500000</v>
      </c>
      <c r="D8392" t="s">
        <v>24</v>
      </c>
      <c r="E8392" t="s">
        <v>593</v>
      </c>
    </row>
    <row r="8393" spans="1:5" ht="18.75" customHeight="1" x14ac:dyDescent="0.3">
      <c r="A8393" s="4">
        <v>1998</v>
      </c>
      <c r="B8393" t="s">
        <v>1155</v>
      </c>
      <c r="C8393" s="10">
        <v>1367500</v>
      </c>
      <c r="D8393" t="s">
        <v>24</v>
      </c>
      <c r="E8393" t="s">
        <v>593</v>
      </c>
    </row>
    <row r="8394" spans="1:5" ht="18.75" customHeight="1" x14ac:dyDescent="0.3">
      <c r="A8394" s="4">
        <v>1998</v>
      </c>
      <c r="B8394" t="s">
        <v>2076</v>
      </c>
      <c r="C8394" s="10">
        <v>1000000</v>
      </c>
      <c r="D8394" t="s">
        <v>43</v>
      </c>
      <c r="E8394" t="s">
        <v>593</v>
      </c>
    </row>
    <row r="8395" spans="1:5" ht="18.75" customHeight="1" x14ac:dyDescent="0.3">
      <c r="A8395" s="4">
        <v>1998</v>
      </c>
      <c r="B8395" t="s">
        <v>767</v>
      </c>
      <c r="C8395" s="10">
        <v>600000</v>
      </c>
      <c r="D8395" t="s">
        <v>24</v>
      </c>
      <c r="E8395" t="s">
        <v>593</v>
      </c>
    </row>
    <row r="8396" spans="1:5" ht="18.75" customHeight="1" x14ac:dyDescent="0.3">
      <c r="A8396" s="4">
        <v>1998</v>
      </c>
      <c r="B8396" t="s">
        <v>1354</v>
      </c>
      <c r="C8396" s="10">
        <v>500000</v>
      </c>
      <c r="D8396" t="s">
        <v>28</v>
      </c>
      <c r="E8396" t="s">
        <v>593</v>
      </c>
    </row>
    <row r="8397" spans="1:5" ht="18.75" customHeight="1" x14ac:dyDescent="0.3">
      <c r="A8397" s="4">
        <v>1998</v>
      </c>
      <c r="B8397" t="s">
        <v>1638</v>
      </c>
      <c r="C8397" s="10">
        <v>460000</v>
      </c>
      <c r="D8397" t="s">
        <v>28</v>
      </c>
      <c r="E8397" t="s">
        <v>593</v>
      </c>
    </row>
    <row r="8398" spans="1:5" ht="18.75" customHeight="1" x14ac:dyDescent="0.3">
      <c r="A8398" s="4">
        <v>1998</v>
      </c>
      <c r="B8398" t="s">
        <v>1760</v>
      </c>
      <c r="C8398" s="10">
        <v>367500</v>
      </c>
      <c r="D8398" t="s">
        <v>28</v>
      </c>
      <c r="E8398" t="s">
        <v>593</v>
      </c>
    </row>
    <row r="8399" spans="1:5" ht="18.75" customHeight="1" x14ac:dyDescent="0.3">
      <c r="A8399" s="4">
        <v>1998</v>
      </c>
      <c r="B8399" t="s">
        <v>2060</v>
      </c>
      <c r="C8399" s="10">
        <v>250000</v>
      </c>
      <c r="D8399" t="s">
        <v>28</v>
      </c>
      <c r="E8399" t="s">
        <v>593</v>
      </c>
    </row>
    <row r="8400" spans="1:5" ht="18.75" customHeight="1" x14ac:dyDescent="0.3">
      <c r="A8400" s="4">
        <v>1998</v>
      </c>
      <c r="B8400" t="s">
        <v>1013</v>
      </c>
      <c r="C8400" s="10">
        <v>242500</v>
      </c>
      <c r="D8400" t="s">
        <v>43</v>
      </c>
      <c r="E8400" t="s">
        <v>593</v>
      </c>
    </row>
    <row r="8401" spans="1:5" ht="18.75" customHeight="1" x14ac:dyDescent="0.3">
      <c r="A8401" s="4">
        <v>1998</v>
      </c>
      <c r="B8401" t="s">
        <v>2077</v>
      </c>
      <c r="C8401" s="10">
        <v>240000</v>
      </c>
      <c r="D8401" t="s">
        <v>34</v>
      </c>
      <c r="E8401" t="s">
        <v>593</v>
      </c>
    </row>
    <row r="8402" spans="1:5" ht="18.75" customHeight="1" x14ac:dyDescent="0.3">
      <c r="A8402" s="4">
        <v>1998</v>
      </c>
      <c r="B8402" t="s">
        <v>2074</v>
      </c>
      <c r="C8402" s="10">
        <v>227500</v>
      </c>
      <c r="D8402" t="s">
        <v>24</v>
      </c>
      <c r="E8402" t="s">
        <v>593</v>
      </c>
    </row>
    <row r="8403" spans="1:5" ht="18.75" customHeight="1" x14ac:dyDescent="0.3">
      <c r="A8403" s="4">
        <v>1998</v>
      </c>
      <c r="B8403" t="s">
        <v>1734</v>
      </c>
      <c r="C8403" s="10">
        <v>190000</v>
      </c>
      <c r="D8403" t="s">
        <v>24</v>
      </c>
      <c r="E8403" t="s">
        <v>593</v>
      </c>
    </row>
    <row r="8404" spans="1:5" ht="18.75" customHeight="1" x14ac:dyDescent="0.3">
      <c r="A8404" s="4">
        <v>1998</v>
      </c>
      <c r="B8404" t="s">
        <v>2237</v>
      </c>
      <c r="C8404" s="10">
        <v>172000</v>
      </c>
      <c r="D8404" t="s">
        <v>24</v>
      </c>
      <c r="E8404" t="s">
        <v>593</v>
      </c>
    </row>
    <row r="8405" spans="1:5" ht="18.75" customHeight="1" x14ac:dyDescent="0.3">
      <c r="A8405" s="4">
        <v>1998</v>
      </c>
      <c r="B8405" t="s">
        <v>2238</v>
      </c>
      <c r="C8405" s="10">
        <v>170000</v>
      </c>
      <c r="D8405" t="s">
        <v>24</v>
      </c>
      <c r="E8405" t="s">
        <v>593</v>
      </c>
    </row>
    <row r="8406" spans="1:5" ht="18.75" customHeight="1" x14ac:dyDescent="0.3">
      <c r="A8406" s="4">
        <v>1998</v>
      </c>
      <c r="B8406" t="s">
        <v>2239</v>
      </c>
      <c r="C8406" s="10">
        <v>170000</v>
      </c>
      <c r="D8406" t="s">
        <v>24</v>
      </c>
      <c r="E8406" t="s">
        <v>593</v>
      </c>
    </row>
    <row r="8407" spans="1:5" ht="18.75" customHeight="1" x14ac:dyDescent="0.3">
      <c r="A8407" s="4">
        <v>1998</v>
      </c>
      <c r="B8407" t="s">
        <v>2240</v>
      </c>
      <c r="C8407" s="10">
        <v>170000</v>
      </c>
      <c r="D8407" t="s">
        <v>43</v>
      </c>
      <c r="E8407" t="s">
        <v>593</v>
      </c>
    </row>
    <row r="8408" spans="1:5" ht="18.75" customHeight="1" x14ac:dyDescent="0.3">
      <c r="A8408" s="4">
        <v>1998</v>
      </c>
      <c r="B8408" t="s">
        <v>2241</v>
      </c>
      <c r="C8408" s="10">
        <v>170000</v>
      </c>
      <c r="D8408" t="s">
        <v>34</v>
      </c>
      <c r="E8408" t="s">
        <v>593</v>
      </c>
    </row>
    <row r="8409" spans="1:5" ht="18.75" customHeight="1" x14ac:dyDescent="0.3">
      <c r="A8409" s="4">
        <v>1998</v>
      </c>
      <c r="B8409" t="s">
        <v>430</v>
      </c>
      <c r="C8409" s="10">
        <v>5875000</v>
      </c>
      <c r="D8409" t="s">
        <v>28</v>
      </c>
      <c r="E8409" t="s">
        <v>1548</v>
      </c>
    </row>
    <row r="8410" spans="1:5" ht="18.75" customHeight="1" x14ac:dyDescent="0.3">
      <c r="A8410" s="4">
        <v>1998</v>
      </c>
      <c r="B8410" t="s">
        <v>1247</v>
      </c>
      <c r="C8410" s="10">
        <v>5666666</v>
      </c>
      <c r="D8410" t="s">
        <v>24</v>
      </c>
      <c r="E8410" t="s">
        <v>1548</v>
      </c>
    </row>
    <row r="8411" spans="1:5" ht="18.75" customHeight="1" x14ac:dyDescent="0.3">
      <c r="A8411" s="4">
        <v>1998</v>
      </c>
      <c r="B8411" t="s">
        <v>610</v>
      </c>
      <c r="C8411" s="10">
        <v>4900000</v>
      </c>
      <c r="D8411" t="s">
        <v>28</v>
      </c>
      <c r="E8411" t="s">
        <v>1548</v>
      </c>
    </row>
    <row r="8412" spans="1:5" ht="18.75" customHeight="1" x14ac:dyDescent="0.3">
      <c r="A8412" s="4">
        <v>1998</v>
      </c>
      <c r="B8412" t="s">
        <v>1344</v>
      </c>
      <c r="C8412" s="10">
        <v>4500000</v>
      </c>
      <c r="D8412" t="s">
        <v>54</v>
      </c>
      <c r="E8412" t="s">
        <v>1548</v>
      </c>
    </row>
    <row r="8413" spans="1:5" ht="18.75" customHeight="1" x14ac:dyDescent="0.3">
      <c r="A8413" s="4">
        <v>1998</v>
      </c>
      <c r="B8413" t="s">
        <v>759</v>
      </c>
      <c r="C8413" s="10">
        <v>4166667</v>
      </c>
      <c r="D8413" t="s">
        <v>28</v>
      </c>
      <c r="E8413" t="s">
        <v>1548</v>
      </c>
    </row>
    <row r="8414" spans="1:5" ht="18.75" customHeight="1" x14ac:dyDescent="0.3">
      <c r="A8414" s="4">
        <v>1998</v>
      </c>
      <c r="B8414" t="s">
        <v>1508</v>
      </c>
      <c r="C8414" s="10">
        <v>3750000</v>
      </c>
      <c r="D8414" t="s">
        <v>37</v>
      </c>
      <c r="E8414" t="s">
        <v>1548</v>
      </c>
    </row>
    <row r="8415" spans="1:5" ht="18.75" customHeight="1" x14ac:dyDescent="0.3">
      <c r="A8415" s="4">
        <v>1998</v>
      </c>
      <c r="B8415" t="s">
        <v>1183</v>
      </c>
      <c r="C8415" s="10">
        <v>3500000</v>
      </c>
      <c r="D8415" t="s">
        <v>24</v>
      </c>
      <c r="E8415" t="s">
        <v>1548</v>
      </c>
    </row>
    <row r="8416" spans="1:5" ht="18.75" customHeight="1" x14ac:dyDescent="0.3">
      <c r="A8416" s="4">
        <v>1998</v>
      </c>
      <c r="B8416" t="s">
        <v>1461</v>
      </c>
      <c r="C8416" s="10">
        <v>3250000</v>
      </c>
      <c r="D8416" t="s">
        <v>24</v>
      </c>
      <c r="E8416" t="s">
        <v>1548</v>
      </c>
    </row>
    <row r="8417" spans="1:5" ht="18.75" customHeight="1" x14ac:dyDescent="0.3">
      <c r="A8417" s="4">
        <v>1998</v>
      </c>
      <c r="B8417" t="s">
        <v>806</v>
      </c>
      <c r="C8417" s="10">
        <v>2150000</v>
      </c>
      <c r="D8417" t="s">
        <v>34</v>
      </c>
      <c r="E8417" t="s">
        <v>1548</v>
      </c>
    </row>
    <row r="8418" spans="1:5" ht="18.75" customHeight="1" x14ac:dyDescent="0.3">
      <c r="A8418" s="4">
        <v>1998</v>
      </c>
      <c r="B8418" t="s">
        <v>1616</v>
      </c>
      <c r="C8418" s="10">
        <v>1500000</v>
      </c>
      <c r="D8418" t="s">
        <v>24</v>
      </c>
      <c r="E8418" t="s">
        <v>1548</v>
      </c>
    </row>
    <row r="8419" spans="1:5" ht="18.75" customHeight="1" x14ac:dyDescent="0.3">
      <c r="A8419" s="4">
        <v>1998</v>
      </c>
      <c r="B8419" t="s">
        <v>583</v>
      </c>
      <c r="C8419" s="10">
        <v>1300000</v>
      </c>
      <c r="D8419" t="s">
        <v>34</v>
      </c>
      <c r="E8419" t="s">
        <v>1548</v>
      </c>
    </row>
    <row r="8420" spans="1:5" ht="18.75" customHeight="1" x14ac:dyDescent="0.3">
      <c r="A8420" s="4">
        <v>1998</v>
      </c>
      <c r="B8420" t="s">
        <v>1702</v>
      </c>
      <c r="C8420" s="10">
        <v>1000000</v>
      </c>
      <c r="D8420" t="s">
        <v>24</v>
      </c>
      <c r="E8420" t="s">
        <v>1548</v>
      </c>
    </row>
    <row r="8421" spans="1:5" ht="18.75" customHeight="1" x14ac:dyDescent="0.3">
      <c r="A8421" s="4">
        <v>1998</v>
      </c>
      <c r="B8421" t="s">
        <v>1110</v>
      </c>
      <c r="C8421" s="10">
        <v>817000</v>
      </c>
      <c r="D8421" t="s">
        <v>24</v>
      </c>
      <c r="E8421" t="s">
        <v>1548</v>
      </c>
    </row>
    <row r="8422" spans="1:5" ht="18.75" customHeight="1" x14ac:dyDescent="0.3">
      <c r="A8422" s="4">
        <v>1998</v>
      </c>
      <c r="B8422" t="s">
        <v>1819</v>
      </c>
      <c r="C8422" s="10">
        <v>710000</v>
      </c>
      <c r="D8422" t="s">
        <v>24</v>
      </c>
      <c r="E8422" t="s">
        <v>1548</v>
      </c>
    </row>
    <row r="8423" spans="1:5" ht="18.75" customHeight="1" x14ac:dyDescent="0.3">
      <c r="A8423" s="4">
        <v>1998</v>
      </c>
      <c r="B8423" t="s">
        <v>1501</v>
      </c>
      <c r="C8423" s="10">
        <v>600000</v>
      </c>
      <c r="D8423" t="s">
        <v>50</v>
      </c>
      <c r="E8423" t="s">
        <v>1548</v>
      </c>
    </row>
    <row r="8424" spans="1:5" ht="18.75" customHeight="1" x14ac:dyDescent="0.3">
      <c r="A8424" s="4">
        <v>1998</v>
      </c>
      <c r="B8424" t="s">
        <v>1416</v>
      </c>
      <c r="C8424" s="10">
        <v>585000</v>
      </c>
      <c r="D8424" t="s">
        <v>24</v>
      </c>
      <c r="E8424" t="s">
        <v>1548</v>
      </c>
    </row>
    <row r="8425" spans="1:5" ht="18.75" customHeight="1" x14ac:dyDescent="0.3">
      <c r="A8425" s="4">
        <v>1998</v>
      </c>
      <c r="B8425" t="s">
        <v>1372</v>
      </c>
      <c r="C8425" s="10">
        <v>550000</v>
      </c>
      <c r="D8425" t="s">
        <v>28</v>
      </c>
      <c r="E8425" t="s">
        <v>1548</v>
      </c>
    </row>
    <row r="8426" spans="1:5" ht="18.75" customHeight="1" x14ac:dyDescent="0.3">
      <c r="A8426" s="4">
        <v>1998</v>
      </c>
      <c r="B8426" t="s">
        <v>1821</v>
      </c>
      <c r="C8426" s="10">
        <v>355000</v>
      </c>
      <c r="D8426" t="s">
        <v>24</v>
      </c>
      <c r="E8426" t="s">
        <v>1548</v>
      </c>
    </row>
    <row r="8427" spans="1:5" ht="18.75" customHeight="1" x14ac:dyDescent="0.3">
      <c r="A8427" s="4">
        <v>1998</v>
      </c>
      <c r="B8427" t="s">
        <v>1822</v>
      </c>
      <c r="C8427" s="10">
        <v>325000</v>
      </c>
      <c r="D8427" t="s">
        <v>43</v>
      </c>
      <c r="E8427" t="s">
        <v>1548</v>
      </c>
    </row>
    <row r="8428" spans="1:5" ht="18.75" customHeight="1" x14ac:dyDescent="0.3">
      <c r="A8428" s="4">
        <v>1998</v>
      </c>
      <c r="B8428" t="s">
        <v>1936</v>
      </c>
      <c r="C8428" s="10">
        <v>300000</v>
      </c>
      <c r="D8428" t="s">
        <v>24</v>
      </c>
      <c r="E8428" t="s">
        <v>1548</v>
      </c>
    </row>
    <row r="8429" spans="1:5" ht="18.75" customHeight="1" x14ac:dyDescent="0.3">
      <c r="A8429" s="4">
        <v>1998</v>
      </c>
      <c r="B8429" t="s">
        <v>2078</v>
      </c>
      <c r="C8429" s="10">
        <v>240000</v>
      </c>
      <c r="D8429" t="s">
        <v>24</v>
      </c>
      <c r="E8429" t="s">
        <v>1548</v>
      </c>
    </row>
    <row r="8430" spans="1:5" ht="18.75" customHeight="1" x14ac:dyDescent="0.3">
      <c r="A8430" s="4">
        <v>1998</v>
      </c>
      <c r="B8430" t="s">
        <v>2242</v>
      </c>
      <c r="C8430" s="10">
        <v>215000</v>
      </c>
      <c r="D8430" t="s">
        <v>24</v>
      </c>
      <c r="E8430" t="s">
        <v>1548</v>
      </c>
    </row>
    <row r="8431" spans="1:5" ht="18.75" customHeight="1" x14ac:dyDescent="0.3">
      <c r="A8431" s="4">
        <v>1998</v>
      </c>
      <c r="B8431" t="s">
        <v>2243</v>
      </c>
      <c r="C8431" s="10">
        <v>210000</v>
      </c>
      <c r="D8431" t="s">
        <v>43</v>
      </c>
      <c r="E8431" t="s">
        <v>1548</v>
      </c>
    </row>
    <row r="8432" spans="1:5" ht="18.75" customHeight="1" x14ac:dyDescent="0.3">
      <c r="A8432" s="4">
        <v>1998</v>
      </c>
      <c r="B8432" t="s">
        <v>2244</v>
      </c>
      <c r="C8432" s="10">
        <v>210000</v>
      </c>
      <c r="D8432" t="s">
        <v>24</v>
      </c>
      <c r="E8432" t="s">
        <v>1548</v>
      </c>
    </row>
    <row r="8433" spans="1:5" ht="18.75" customHeight="1" x14ac:dyDescent="0.3">
      <c r="A8433" s="4">
        <v>1998</v>
      </c>
      <c r="B8433" t="s">
        <v>1785</v>
      </c>
      <c r="C8433" s="10">
        <v>208000</v>
      </c>
      <c r="D8433" t="s">
        <v>28</v>
      </c>
      <c r="E8433" t="s">
        <v>1548</v>
      </c>
    </row>
    <row r="8434" spans="1:5" ht="18.75" customHeight="1" x14ac:dyDescent="0.3">
      <c r="A8434" s="4">
        <v>1998</v>
      </c>
      <c r="B8434" t="s">
        <v>2080</v>
      </c>
      <c r="C8434" s="10">
        <v>190000</v>
      </c>
      <c r="D8434" t="s">
        <v>24</v>
      </c>
      <c r="E8434" t="s">
        <v>1548</v>
      </c>
    </row>
    <row r="8435" spans="1:5" ht="18.75" customHeight="1" x14ac:dyDescent="0.3">
      <c r="A8435" s="4">
        <v>1998</v>
      </c>
      <c r="B8435" t="s">
        <v>2245</v>
      </c>
      <c r="C8435" s="10">
        <v>190000</v>
      </c>
      <c r="D8435" t="s">
        <v>50</v>
      </c>
      <c r="E8435" t="s">
        <v>1548</v>
      </c>
    </row>
    <row r="8436" spans="1:5" ht="18.75" customHeight="1" x14ac:dyDescent="0.3">
      <c r="A8436" s="4">
        <v>1998</v>
      </c>
      <c r="B8436" t="s">
        <v>2246</v>
      </c>
      <c r="C8436" s="10">
        <v>170000</v>
      </c>
      <c r="D8436" t="s">
        <v>24</v>
      </c>
      <c r="E8436" t="s">
        <v>1548</v>
      </c>
    </row>
    <row r="8437" spans="1:5" ht="18.75" customHeight="1" x14ac:dyDescent="0.3">
      <c r="A8437" s="4">
        <v>1998</v>
      </c>
      <c r="B8437" t="s">
        <v>1145</v>
      </c>
      <c r="C8437" s="10">
        <v>5700000</v>
      </c>
      <c r="D8437" t="s">
        <v>54</v>
      </c>
      <c r="E8437" t="s">
        <v>620</v>
      </c>
    </row>
    <row r="8438" spans="1:5" ht="18.75" customHeight="1" x14ac:dyDescent="0.3">
      <c r="A8438" s="4">
        <v>1998</v>
      </c>
      <c r="B8438" t="s">
        <v>1172</v>
      </c>
      <c r="C8438" s="10">
        <v>4800000</v>
      </c>
      <c r="D8438" t="s">
        <v>24</v>
      </c>
      <c r="E8438" t="s">
        <v>620</v>
      </c>
    </row>
    <row r="8439" spans="1:5" ht="18.75" customHeight="1" x14ac:dyDescent="0.3">
      <c r="A8439" s="4">
        <v>1998</v>
      </c>
      <c r="B8439" t="s">
        <v>1122</v>
      </c>
      <c r="C8439" s="10">
        <v>4000000</v>
      </c>
      <c r="D8439" t="s">
        <v>50</v>
      </c>
      <c r="E8439" t="s">
        <v>620</v>
      </c>
    </row>
    <row r="8440" spans="1:5" ht="18.75" customHeight="1" x14ac:dyDescent="0.3">
      <c r="A8440" s="4">
        <v>1998</v>
      </c>
      <c r="B8440" t="s">
        <v>640</v>
      </c>
      <c r="C8440" s="10">
        <v>2800000</v>
      </c>
      <c r="D8440" t="s">
        <v>24</v>
      </c>
      <c r="E8440" t="s">
        <v>620</v>
      </c>
    </row>
    <row r="8441" spans="1:5" ht="18.75" customHeight="1" x14ac:dyDescent="0.3">
      <c r="A8441" s="4">
        <v>1998</v>
      </c>
      <c r="B8441" t="s">
        <v>1490</v>
      </c>
      <c r="C8441" s="10">
        <v>2240000</v>
      </c>
      <c r="D8441" t="s">
        <v>50</v>
      </c>
      <c r="E8441" t="s">
        <v>620</v>
      </c>
    </row>
    <row r="8442" spans="1:5" ht="18.75" customHeight="1" x14ac:dyDescent="0.3">
      <c r="A8442" s="4">
        <v>1998</v>
      </c>
      <c r="B8442" t="s">
        <v>1557</v>
      </c>
      <c r="C8442" s="10">
        <v>2125000</v>
      </c>
      <c r="D8442" t="s">
        <v>24</v>
      </c>
      <c r="E8442" t="s">
        <v>620</v>
      </c>
    </row>
    <row r="8443" spans="1:5" ht="18.75" customHeight="1" x14ac:dyDescent="0.3">
      <c r="A8443" s="4">
        <v>1998</v>
      </c>
      <c r="B8443" t="s">
        <v>286</v>
      </c>
      <c r="C8443" s="10">
        <v>2000000</v>
      </c>
      <c r="D8443" t="s">
        <v>24</v>
      </c>
      <c r="E8443" t="s">
        <v>620</v>
      </c>
    </row>
    <row r="8444" spans="1:5" ht="18.75" customHeight="1" x14ac:dyDescent="0.3">
      <c r="A8444" s="4">
        <v>1998</v>
      </c>
      <c r="B8444" t="s">
        <v>1004</v>
      </c>
      <c r="C8444" s="10">
        <v>1700000</v>
      </c>
      <c r="D8444" t="s">
        <v>37</v>
      </c>
      <c r="E8444" t="s">
        <v>620</v>
      </c>
    </row>
    <row r="8445" spans="1:5" ht="18.75" customHeight="1" x14ac:dyDescent="0.3">
      <c r="A8445" s="4">
        <v>1998</v>
      </c>
      <c r="B8445" t="s">
        <v>1371</v>
      </c>
      <c r="C8445" s="10">
        <v>1600000</v>
      </c>
      <c r="D8445" t="s">
        <v>24</v>
      </c>
      <c r="E8445" t="s">
        <v>620</v>
      </c>
    </row>
    <row r="8446" spans="1:5" ht="18.75" customHeight="1" x14ac:dyDescent="0.3">
      <c r="A8446" s="4">
        <v>1998</v>
      </c>
      <c r="B8446" t="s">
        <v>1148</v>
      </c>
      <c r="C8446" s="10">
        <v>1000000</v>
      </c>
      <c r="D8446" t="s">
        <v>50</v>
      </c>
      <c r="E8446" t="s">
        <v>620</v>
      </c>
    </row>
    <row r="8447" spans="1:5" ht="18.75" customHeight="1" x14ac:dyDescent="0.3">
      <c r="A8447" s="4">
        <v>1998</v>
      </c>
      <c r="B8447" t="s">
        <v>866</v>
      </c>
      <c r="C8447" s="10">
        <v>700000</v>
      </c>
      <c r="D8447" t="s">
        <v>34</v>
      </c>
      <c r="E8447" t="s">
        <v>620</v>
      </c>
    </row>
    <row r="8448" spans="1:5" ht="18.75" customHeight="1" x14ac:dyDescent="0.3">
      <c r="A8448" s="4">
        <v>1998</v>
      </c>
      <c r="B8448" t="s">
        <v>1623</v>
      </c>
      <c r="C8448" s="10">
        <v>600000</v>
      </c>
      <c r="D8448" t="s">
        <v>24</v>
      </c>
      <c r="E8448" t="s">
        <v>620</v>
      </c>
    </row>
    <row r="8449" spans="1:5" ht="18.75" customHeight="1" x14ac:dyDescent="0.3">
      <c r="A8449" s="4">
        <v>1998</v>
      </c>
      <c r="B8449" t="s">
        <v>1941</v>
      </c>
      <c r="C8449" s="10">
        <v>400000</v>
      </c>
      <c r="D8449" t="s">
        <v>28</v>
      </c>
      <c r="E8449" t="s">
        <v>620</v>
      </c>
    </row>
    <row r="8450" spans="1:5" ht="18.75" customHeight="1" x14ac:dyDescent="0.3">
      <c r="A8450" s="4">
        <v>1998</v>
      </c>
      <c r="B8450" t="s">
        <v>216</v>
      </c>
      <c r="C8450" s="10">
        <v>400000</v>
      </c>
      <c r="D8450" t="s">
        <v>54</v>
      </c>
      <c r="E8450" t="s">
        <v>620</v>
      </c>
    </row>
    <row r="8451" spans="1:5" ht="18.75" customHeight="1" x14ac:dyDescent="0.3">
      <c r="A8451" s="4">
        <v>1998</v>
      </c>
      <c r="B8451" t="s">
        <v>2082</v>
      </c>
      <c r="C8451" s="10">
        <v>242500</v>
      </c>
      <c r="D8451" t="s">
        <v>24</v>
      </c>
      <c r="E8451" t="s">
        <v>620</v>
      </c>
    </row>
    <row r="8452" spans="1:5" ht="18.75" customHeight="1" x14ac:dyDescent="0.3">
      <c r="A8452" s="4">
        <v>1998</v>
      </c>
      <c r="B8452" t="s">
        <v>1118</v>
      </c>
      <c r="C8452" s="10">
        <v>230000</v>
      </c>
      <c r="D8452" t="s">
        <v>24</v>
      </c>
      <c r="E8452" t="s">
        <v>620</v>
      </c>
    </row>
    <row r="8453" spans="1:5" ht="18.75" customHeight="1" x14ac:dyDescent="0.3">
      <c r="A8453" s="4">
        <v>1998</v>
      </c>
      <c r="B8453" t="s">
        <v>2084</v>
      </c>
      <c r="C8453" s="10">
        <v>230000</v>
      </c>
      <c r="D8453" t="s">
        <v>34</v>
      </c>
      <c r="E8453" t="s">
        <v>620</v>
      </c>
    </row>
    <row r="8454" spans="1:5" ht="18.75" customHeight="1" x14ac:dyDescent="0.3">
      <c r="A8454" s="4">
        <v>1998</v>
      </c>
      <c r="B8454" t="s">
        <v>1945</v>
      </c>
      <c r="C8454" s="10">
        <v>225000</v>
      </c>
      <c r="D8454" t="s">
        <v>28</v>
      </c>
      <c r="E8454" t="s">
        <v>620</v>
      </c>
    </row>
    <row r="8455" spans="1:5" ht="18.75" customHeight="1" x14ac:dyDescent="0.3">
      <c r="A8455" s="4">
        <v>1998</v>
      </c>
      <c r="B8455" t="s">
        <v>2087</v>
      </c>
      <c r="C8455" s="10">
        <v>220000</v>
      </c>
      <c r="D8455" t="s">
        <v>24</v>
      </c>
      <c r="E8455" t="s">
        <v>620</v>
      </c>
    </row>
    <row r="8456" spans="1:5" ht="18.75" customHeight="1" x14ac:dyDescent="0.3">
      <c r="A8456" s="4">
        <v>1998</v>
      </c>
      <c r="B8456" t="s">
        <v>1946</v>
      </c>
      <c r="C8456" s="10">
        <v>215000</v>
      </c>
      <c r="D8456" t="s">
        <v>24</v>
      </c>
      <c r="E8456" t="s">
        <v>620</v>
      </c>
    </row>
    <row r="8457" spans="1:5" ht="18.75" customHeight="1" x14ac:dyDescent="0.3">
      <c r="A8457" s="4">
        <v>1998</v>
      </c>
      <c r="B8457" t="s">
        <v>1708</v>
      </c>
      <c r="C8457" s="10">
        <v>215000</v>
      </c>
      <c r="D8457" t="s">
        <v>28</v>
      </c>
      <c r="E8457" t="s">
        <v>620</v>
      </c>
    </row>
    <row r="8458" spans="1:5" ht="18.75" customHeight="1" x14ac:dyDescent="0.3">
      <c r="A8458" s="4">
        <v>1998</v>
      </c>
      <c r="B8458" t="s">
        <v>2247</v>
      </c>
      <c r="C8458" s="10">
        <v>200000</v>
      </c>
      <c r="D8458" t="s">
        <v>37</v>
      </c>
      <c r="E8458" t="s">
        <v>620</v>
      </c>
    </row>
    <row r="8459" spans="1:5" ht="18.75" customHeight="1" x14ac:dyDescent="0.3">
      <c r="A8459" s="4">
        <v>1998</v>
      </c>
      <c r="B8459" t="s">
        <v>2085</v>
      </c>
      <c r="C8459" s="10">
        <v>195000</v>
      </c>
      <c r="D8459" t="s">
        <v>28</v>
      </c>
      <c r="E8459" t="s">
        <v>620</v>
      </c>
    </row>
    <row r="8460" spans="1:5" ht="18.75" customHeight="1" x14ac:dyDescent="0.3">
      <c r="A8460" s="4">
        <v>1998</v>
      </c>
      <c r="B8460" t="s">
        <v>2034</v>
      </c>
      <c r="C8460" s="10">
        <v>185000</v>
      </c>
      <c r="D8460" t="s">
        <v>24</v>
      </c>
      <c r="E8460" t="s">
        <v>620</v>
      </c>
    </row>
    <row r="8461" spans="1:5" ht="18.75" customHeight="1" x14ac:dyDescent="0.3">
      <c r="A8461" s="4">
        <v>1998</v>
      </c>
      <c r="B8461" t="s">
        <v>2086</v>
      </c>
      <c r="C8461" s="10">
        <v>175000</v>
      </c>
      <c r="D8461" t="s">
        <v>24</v>
      </c>
      <c r="E8461" t="s">
        <v>620</v>
      </c>
    </row>
    <row r="8462" spans="1:5" ht="18.75" customHeight="1" x14ac:dyDescent="0.3">
      <c r="A8462" s="4">
        <v>1998</v>
      </c>
      <c r="B8462" t="s">
        <v>2248</v>
      </c>
      <c r="C8462" s="10">
        <v>172500</v>
      </c>
      <c r="D8462" t="s">
        <v>37</v>
      </c>
      <c r="E8462" t="s">
        <v>620</v>
      </c>
    </row>
    <row r="8463" spans="1:5" ht="18.75" customHeight="1" x14ac:dyDescent="0.3">
      <c r="A8463" s="4">
        <v>1998</v>
      </c>
      <c r="B8463" t="s">
        <v>2249</v>
      </c>
      <c r="C8463" s="10">
        <v>172500</v>
      </c>
      <c r="D8463" t="s">
        <v>50</v>
      </c>
      <c r="E8463" t="s">
        <v>620</v>
      </c>
    </row>
    <row r="8464" spans="1:5" ht="18.75" customHeight="1" x14ac:dyDescent="0.3">
      <c r="A8464" s="4">
        <v>1998</v>
      </c>
      <c r="B8464" t="s">
        <v>2250</v>
      </c>
      <c r="C8464" s="10">
        <v>170000</v>
      </c>
      <c r="D8464" t="s">
        <v>43</v>
      </c>
      <c r="E8464" t="s">
        <v>620</v>
      </c>
    </row>
    <row r="8465" spans="1:5" ht="18.75" customHeight="1" x14ac:dyDescent="0.3">
      <c r="A8465" s="4">
        <v>1998</v>
      </c>
      <c r="B8465" t="s">
        <v>1833</v>
      </c>
      <c r="C8465" s="10">
        <v>2425000</v>
      </c>
      <c r="D8465" t="s">
        <v>28</v>
      </c>
      <c r="E8465" t="s">
        <v>645</v>
      </c>
    </row>
    <row r="8466" spans="1:5" ht="18.75" customHeight="1" x14ac:dyDescent="0.3">
      <c r="A8466" s="4">
        <v>1998</v>
      </c>
      <c r="B8466" t="s">
        <v>844</v>
      </c>
      <c r="C8466" s="10">
        <v>2300000</v>
      </c>
      <c r="D8466" t="s">
        <v>28</v>
      </c>
      <c r="E8466" t="s">
        <v>645</v>
      </c>
    </row>
    <row r="8467" spans="1:5" ht="18.75" customHeight="1" x14ac:dyDescent="0.3">
      <c r="A8467" s="4">
        <v>1998</v>
      </c>
      <c r="B8467" t="s">
        <v>1575</v>
      </c>
      <c r="C8467" s="10">
        <v>2250000</v>
      </c>
      <c r="D8467" t="s">
        <v>24</v>
      </c>
      <c r="E8467" t="s">
        <v>645</v>
      </c>
    </row>
    <row r="8468" spans="1:5" ht="18.75" customHeight="1" x14ac:dyDescent="0.3">
      <c r="A8468" s="4">
        <v>1998</v>
      </c>
      <c r="B8468" t="s">
        <v>1245</v>
      </c>
      <c r="C8468" s="10">
        <v>2000000</v>
      </c>
      <c r="D8468" t="s">
        <v>28</v>
      </c>
      <c r="E8468" t="s">
        <v>645</v>
      </c>
    </row>
    <row r="8469" spans="1:5" ht="18.75" customHeight="1" x14ac:dyDescent="0.3">
      <c r="A8469" s="4">
        <v>1998</v>
      </c>
      <c r="B8469" t="s">
        <v>1431</v>
      </c>
      <c r="C8469" s="10">
        <v>1900000</v>
      </c>
      <c r="D8469" t="s">
        <v>37</v>
      </c>
      <c r="E8469" t="s">
        <v>645</v>
      </c>
    </row>
    <row r="8470" spans="1:5" ht="18.75" customHeight="1" x14ac:dyDescent="0.3">
      <c r="A8470" s="4">
        <v>1998</v>
      </c>
      <c r="B8470" t="s">
        <v>992</v>
      </c>
      <c r="C8470" s="10">
        <v>1750000</v>
      </c>
      <c r="D8470" t="s">
        <v>24</v>
      </c>
      <c r="E8470" t="s">
        <v>645</v>
      </c>
    </row>
    <row r="8471" spans="1:5" ht="18.75" customHeight="1" x14ac:dyDescent="0.3">
      <c r="A8471" s="4">
        <v>1998</v>
      </c>
      <c r="B8471" t="s">
        <v>1649</v>
      </c>
      <c r="C8471" s="10">
        <v>1700000</v>
      </c>
      <c r="D8471" t="s">
        <v>24</v>
      </c>
      <c r="E8471" t="s">
        <v>645</v>
      </c>
    </row>
    <row r="8472" spans="1:5" ht="18.75" customHeight="1" x14ac:dyDescent="0.3">
      <c r="A8472" s="4">
        <v>1998</v>
      </c>
      <c r="B8472" t="s">
        <v>1647</v>
      </c>
      <c r="C8472" s="10">
        <v>1000000</v>
      </c>
      <c r="D8472" t="s">
        <v>24</v>
      </c>
      <c r="E8472" t="s">
        <v>645</v>
      </c>
    </row>
    <row r="8473" spans="1:5" ht="18.75" customHeight="1" x14ac:dyDescent="0.3">
      <c r="A8473" s="4">
        <v>1998</v>
      </c>
      <c r="B8473" t="s">
        <v>1643</v>
      </c>
      <c r="C8473" s="10">
        <v>800000</v>
      </c>
      <c r="D8473" t="s">
        <v>24</v>
      </c>
      <c r="E8473" t="s">
        <v>645</v>
      </c>
    </row>
    <row r="8474" spans="1:5" ht="18.75" customHeight="1" x14ac:dyDescent="0.3">
      <c r="A8474" s="4">
        <v>1998</v>
      </c>
      <c r="B8474" t="s">
        <v>2089</v>
      </c>
      <c r="C8474" s="10">
        <v>662500</v>
      </c>
      <c r="D8474" t="s">
        <v>50</v>
      </c>
      <c r="E8474" t="s">
        <v>645</v>
      </c>
    </row>
    <row r="8475" spans="1:5" ht="18.75" customHeight="1" x14ac:dyDescent="0.3">
      <c r="A8475" s="4">
        <v>1998</v>
      </c>
      <c r="B8475" t="s">
        <v>1150</v>
      </c>
      <c r="C8475" s="10">
        <v>650000</v>
      </c>
      <c r="D8475" t="s">
        <v>34</v>
      </c>
      <c r="E8475" t="s">
        <v>645</v>
      </c>
    </row>
    <row r="8476" spans="1:5" ht="18.75" customHeight="1" x14ac:dyDescent="0.3">
      <c r="A8476" s="4">
        <v>1998</v>
      </c>
      <c r="B8476" t="s">
        <v>1792</v>
      </c>
      <c r="C8476" s="10">
        <v>600000</v>
      </c>
      <c r="D8476" t="s">
        <v>24</v>
      </c>
      <c r="E8476" t="s">
        <v>645</v>
      </c>
    </row>
    <row r="8477" spans="1:5" ht="18.75" customHeight="1" x14ac:dyDescent="0.3">
      <c r="A8477" s="4">
        <v>1998</v>
      </c>
      <c r="B8477" t="s">
        <v>1699</v>
      </c>
      <c r="C8477" s="10">
        <v>562500</v>
      </c>
      <c r="D8477" t="s">
        <v>28</v>
      </c>
      <c r="E8477" t="s">
        <v>645</v>
      </c>
    </row>
    <row r="8478" spans="1:5" ht="18.75" customHeight="1" x14ac:dyDescent="0.3">
      <c r="A8478" s="4">
        <v>1998</v>
      </c>
      <c r="B8478" t="s">
        <v>448</v>
      </c>
      <c r="C8478" s="10">
        <v>400000</v>
      </c>
      <c r="D8478" t="s">
        <v>43</v>
      </c>
      <c r="E8478" t="s">
        <v>645</v>
      </c>
    </row>
    <row r="8479" spans="1:5" ht="18.75" customHeight="1" x14ac:dyDescent="0.3">
      <c r="A8479" s="4">
        <v>1998</v>
      </c>
      <c r="B8479" t="s">
        <v>2091</v>
      </c>
      <c r="C8479" s="10">
        <v>400000</v>
      </c>
      <c r="D8479" t="s">
        <v>24</v>
      </c>
      <c r="E8479" t="s">
        <v>645</v>
      </c>
    </row>
    <row r="8480" spans="1:5" ht="18.75" customHeight="1" x14ac:dyDescent="0.3">
      <c r="A8480" s="4">
        <v>1998</v>
      </c>
      <c r="B8480" t="s">
        <v>1947</v>
      </c>
      <c r="C8480" s="10">
        <v>375000</v>
      </c>
      <c r="D8480" t="s">
        <v>54</v>
      </c>
      <c r="E8480" t="s">
        <v>645</v>
      </c>
    </row>
    <row r="8481" spans="1:5" ht="18.75" customHeight="1" x14ac:dyDescent="0.3">
      <c r="A8481" s="4">
        <v>1998</v>
      </c>
      <c r="B8481" t="s">
        <v>539</v>
      </c>
      <c r="C8481" s="10">
        <v>300000</v>
      </c>
      <c r="D8481" t="s">
        <v>28</v>
      </c>
      <c r="E8481" t="s">
        <v>645</v>
      </c>
    </row>
    <row r="8482" spans="1:5" ht="18.75" customHeight="1" x14ac:dyDescent="0.3">
      <c r="A8482" s="4">
        <v>1998</v>
      </c>
      <c r="B8482" t="s">
        <v>1915</v>
      </c>
      <c r="C8482" s="10">
        <v>287500</v>
      </c>
      <c r="D8482" t="s">
        <v>24</v>
      </c>
      <c r="E8482" t="s">
        <v>645</v>
      </c>
    </row>
    <row r="8483" spans="1:5" ht="18.75" customHeight="1" x14ac:dyDescent="0.3">
      <c r="A8483" s="4">
        <v>1998</v>
      </c>
      <c r="B8483" t="s">
        <v>1652</v>
      </c>
      <c r="C8483" s="10">
        <v>287500</v>
      </c>
      <c r="D8483" t="s">
        <v>24</v>
      </c>
      <c r="E8483" t="s">
        <v>645</v>
      </c>
    </row>
    <row r="8484" spans="1:5" ht="18.75" customHeight="1" x14ac:dyDescent="0.3">
      <c r="A8484" s="4">
        <v>1998</v>
      </c>
      <c r="B8484" t="s">
        <v>2092</v>
      </c>
      <c r="C8484" s="10">
        <v>245000</v>
      </c>
      <c r="D8484" t="s">
        <v>43</v>
      </c>
      <c r="E8484" t="s">
        <v>645</v>
      </c>
    </row>
    <row r="8485" spans="1:5" ht="18.75" customHeight="1" x14ac:dyDescent="0.3">
      <c r="A8485" s="4">
        <v>1998</v>
      </c>
      <c r="B8485" t="s">
        <v>2095</v>
      </c>
      <c r="C8485" s="10">
        <v>240000</v>
      </c>
      <c r="D8485" t="s">
        <v>24</v>
      </c>
      <c r="E8485" t="s">
        <v>645</v>
      </c>
    </row>
    <row r="8486" spans="1:5" ht="18.75" customHeight="1" x14ac:dyDescent="0.3">
      <c r="A8486" s="4">
        <v>1998</v>
      </c>
      <c r="B8486" t="s">
        <v>2251</v>
      </c>
      <c r="C8486" s="10">
        <v>225000</v>
      </c>
      <c r="D8486" t="s">
        <v>34</v>
      </c>
      <c r="E8486" t="s">
        <v>645</v>
      </c>
    </row>
    <row r="8487" spans="1:5" ht="18.75" customHeight="1" x14ac:dyDescent="0.3">
      <c r="A8487" s="4">
        <v>1998</v>
      </c>
      <c r="B8487" t="s">
        <v>1952</v>
      </c>
      <c r="C8487" s="10">
        <v>200000</v>
      </c>
      <c r="D8487" t="s">
        <v>24</v>
      </c>
      <c r="E8487" t="s">
        <v>645</v>
      </c>
    </row>
    <row r="8488" spans="1:5" ht="18.75" customHeight="1" x14ac:dyDescent="0.3">
      <c r="A8488" s="4">
        <v>1998</v>
      </c>
      <c r="B8488" t="s">
        <v>1951</v>
      </c>
      <c r="C8488" s="10">
        <v>190000</v>
      </c>
      <c r="D8488" t="s">
        <v>28</v>
      </c>
      <c r="E8488" t="s">
        <v>645</v>
      </c>
    </row>
    <row r="8489" spans="1:5" ht="18.75" customHeight="1" x14ac:dyDescent="0.3">
      <c r="A8489" s="4">
        <v>1998</v>
      </c>
      <c r="B8489" t="s">
        <v>2252</v>
      </c>
      <c r="C8489" s="10">
        <v>187500</v>
      </c>
      <c r="D8489" t="s">
        <v>28</v>
      </c>
      <c r="E8489" t="s">
        <v>645</v>
      </c>
    </row>
    <row r="8490" spans="1:5" ht="18.75" customHeight="1" x14ac:dyDescent="0.3">
      <c r="A8490" s="4">
        <v>1998</v>
      </c>
      <c r="B8490" t="s">
        <v>2253</v>
      </c>
      <c r="C8490" s="10">
        <v>177500</v>
      </c>
      <c r="D8490" t="s">
        <v>24</v>
      </c>
      <c r="E8490" t="s">
        <v>645</v>
      </c>
    </row>
    <row r="8491" spans="1:5" ht="18.75" customHeight="1" x14ac:dyDescent="0.3">
      <c r="A8491" s="4">
        <v>1998</v>
      </c>
      <c r="B8491" t="s">
        <v>2254</v>
      </c>
      <c r="C8491" s="10">
        <v>170000</v>
      </c>
      <c r="D8491" t="s">
        <v>37</v>
      </c>
      <c r="E8491" t="s">
        <v>645</v>
      </c>
    </row>
    <row r="8492" spans="1:5" ht="18.75" customHeight="1" x14ac:dyDescent="0.3">
      <c r="A8492" s="4">
        <v>1998</v>
      </c>
      <c r="B8492" t="s">
        <v>2255</v>
      </c>
      <c r="C8492" s="10">
        <v>170000</v>
      </c>
      <c r="D8492" t="s">
        <v>28</v>
      </c>
      <c r="E8492" t="s">
        <v>645</v>
      </c>
    </row>
    <row r="8493" spans="1:5" ht="18.75" customHeight="1" x14ac:dyDescent="0.3">
      <c r="A8493" s="4">
        <v>1998</v>
      </c>
      <c r="B8493" t="s">
        <v>2256</v>
      </c>
      <c r="C8493" s="10">
        <v>170000</v>
      </c>
      <c r="D8493" t="s">
        <v>24</v>
      </c>
      <c r="E8493" t="s">
        <v>645</v>
      </c>
    </row>
    <row r="8494" spans="1:5" ht="18.75" customHeight="1" x14ac:dyDescent="0.3">
      <c r="A8494" s="4">
        <v>1998</v>
      </c>
      <c r="B8494" t="s">
        <v>179</v>
      </c>
      <c r="C8494" s="10">
        <v>4250000</v>
      </c>
      <c r="D8494" t="s">
        <v>50</v>
      </c>
      <c r="E8494" t="s">
        <v>672</v>
      </c>
    </row>
    <row r="8495" spans="1:5" ht="18.75" customHeight="1" x14ac:dyDescent="0.3">
      <c r="A8495" s="4">
        <v>1998</v>
      </c>
      <c r="B8495" t="s">
        <v>116</v>
      </c>
      <c r="C8495" s="10">
        <v>2850000</v>
      </c>
      <c r="D8495" t="s">
        <v>34</v>
      </c>
      <c r="E8495" t="s">
        <v>672</v>
      </c>
    </row>
    <row r="8496" spans="1:5" ht="18.75" customHeight="1" x14ac:dyDescent="0.3">
      <c r="A8496" s="4">
        <v>1998</v>
      </c>
      <c r="B8496" t="s">
        <v>393</v>
      </c>
      <c r="C8496" s="10">
        <v>2500000</v>
      </c>
      <c r="D8496" t="s">
        <v>24</v>
      </c>
      <c r="E8496" t="s">
        <v>672</v>
      </c>
    </row>
    <row r="8497" spans="1:5" ht="18.75" customHeight="1" x14ac:dyDescent="0.3">
      <c r="A8497" s="4">
        <v>1998</v>
      </c>
      <c r="B8497" t="s">
        <v>1684</v>
      </c>
      <c r="C8497" s="10">
        <v>2500000</v>
      </c>
      <c r="D8497" t="s">
        <v>43</v>
      </c>
      <c r="E8497" t="s">
        <v>672</v>
      </c>
    </row>
    <row r="8498" spans="1:5" ht="18.75" customHeight="1" x14ac:dyDescent="0.3">
      <c r="A8498" s="4">
        <v>1998</v>
      </c>
      <c r="B8498" t="s">
        <v>1841</v>
      </c>
      <c r="C8498" s="10">
        <v>2000000</v>
      </c>
      <c r="D8498" t="s">
        <v>28</v>
      </c>
      <c r="E8498" t="s">
        <v>672</v>
      </c>
    </row>
    <row r="8499" spans="1:5" ht="18.75" customHeight="1" x14ac:dyDescent="0.3">
      <c r="A8499" s="4">
        <v>1998</v>
      </c>
      <c r="B8499" t="s">
        <v>428</v>
      </c>
      <c r="C8499" s="10">
        <v>2000000</v>
      </c>
      <c r="D8499" t="s">
        <v>28</v>
      </c>
      <c r="E8499" t="s">
        <v>672</v>
      </c>
    </row>
    <row r="8500" spans="1:5" ht="18.75" customHeight="1" x14ac:dyDescent="0.3">
      <c r="A8500" s="4">
        <v>1998</v>
      </c>
      <c r="B8500" t="s">
        <v>986</v>
      </c>
      <c r="C8500" s="10">
        <v>1750000</v>
      </c>
      <c r="D8500" t="s">
        <v>24</v>
      </c>
      <c r="E8500" t="s">
        <v>672</v>
      </c>
    </row>
    <row r="8501" spans="1:5" ht="18.75" customHeight="1" x14ac:dyDescent="0.3">
      <c r="A8501" s="4">
        <v>1998</v>
      </c>
      <c r="B8501" t="s">
        <v>1843</v>
      </c>
      <c r="C8501" s="10">
        <v>1375000</v>
      </c>
      <c r="D8501" t="s">
        <v>24</v>
      </c>
      <c r="E8501" t="s">
        <v>672</v>
      </c>
    </row>
    <row r="8502" spans="1:5" ht="18.75" customHeight="1" x14ac:dyDescent="0.3">
      <c r="A8502" s="4">
        <v>1998</v>
      </c>
      <c r="B8502" t="s">
        <v>441</v>
      </c>
      <c r="C8502" s="10">
        <v>1300000</v>
      </c>
      <c r="D8502" t="s">
        <v>24</v>
      </c>
      <c r="E8502" t="s">
        <v>672</v>
      </c>
    </row>
    <row r="8503" spans="1:5" ht="18.75" customHeight="1" x14ac:dyDescent="0.3">
      <c r="A8503" s="4">
        <v>1998</v>
      </c>
      <c r="B8503" t="s">
        <v>338</v>
      </c>
      <c r="C8503" s="10">
        <v>1300000</v>
      </c>
      <c r="D8503" t="s">
        <v>24</v>
      </c>
      <c r="E8503" t="s">
        <v>672</v>
      </c>
    </row>
    <row r="8504" spans="1:5" ht="18.75" customHeight="1" x14ac:dyDescent="0.3">
      <c r="A8504" s="4">
        <v>1998</v>
      </c>
      <c r="B8504" t="s">
        <v>1130</v>
      </c>
      <c r="C8504" s="10">
        <v>800000</v>
      </c>
      <c r="D8504" t="s">
        <v>28</v>
      </c>
      <c r="E8504" t="s">
        <v>672</v>
      </c>
    </row>
    <row r="8505" spans="1:5" ht="18.75" customHeight="1" x14ac:dyDescent="0.3">
      <c r="A8505" s="4">
        <v>1998</v>
      </c>
      <c r="B8505" t="s">
        <v>1838</v>
      </c>
      <c r="C8505" s="10">
        <v>650000</v>
      </c>
      <c r="D8505" t="s">
        <v>24</v>
      </c>
      <c r="E8505" t="s">
        <v>672</v>
      </c>
    </row>
    <row r="8506" spans="1:5" ht="18.75" customHeight="1" x14ac:dyDescent="0.3">
      <c r="A8506" s="4">
        <v>1998</v>
      </c>
      <c r="B8506" t="s">
        <v>2097</v>
      </c>
      <c r="C8506" s="10">
        <v>425000</v>
      </c>
      <c r="D8506" t="s">
        <v>24</v>
      </c>
      <c r="E8506" t="s">
        <v>672</v>
      </c>
    </row>
    <row r="8507" spans="1:5" ht="18.75" customHeight="1" x14ac:dyDescent="0.3">
      <c r="A8507" s="4">
        <v>1998</v>
      </c>
      <c r="B8507" t="s">
        <v>1562</v>
      </c>
      <c r="C8507" s="10">
        <v>400000</v>
      </c>
      <c r="D8507" t="s">
        <v>24</v>
      </c>
      <c r="E8507" t="s">
        <v>672</v>
      </c>
    </row>
    <row r="8508" spans="1:5" ht="18.75" customHeight="1" x14ac:dyDescent="0.3">
      <c r="A8508" s="4">
        <v>1998</v>
      </c>
      <c r="B8508" t="s">
        <v>1954</v>
      </c>
      <c r="C8508" s="10">
        <v>325000</v>
      </c>
      <c r="D8508" t="s">
        <v>54</v>
      </c>
      <c r="E8508" t="s">
        <v>672</v>
      </c>
    </row>
    <row r="8509" spans="1:5" ht="18.75" customHeight="1" x14ac:dyDescent="0.3">
      <c r="A8509" s="4">
        <v>1998</v>
      </c>
      <c r="B8509" t="s">
        <v>1581</v>
      </c>
      <c r="C8509" s="10">
        <v>300000</v>
      </c>
      <c r="D8509" t="s">
        <v>37</v>
      </c>
      <c r="E8509" t="s">
        <v>672</v>
      </c>
    </row>
    <row r="8510" spans="1:5" ht="18.75" customHeight="1" x14ac:dyDescent="0.3">
      <c r="A8510" s="4">
        <v>1998</v>
      </c>
      <c r="B8510" t="s">
        <v>1957</v>
      </c>
      <c r="C8510" s="10">
        <v>215000</v>
      </c>
      <c r="D8510" t="s">
        <v>28</v>
      </c>
      <c r="E8510" t="s">
        <v>672</v>
      </c>
    </row>
    <row r="8511" spans="1:5" ht="18.75" customHeight="1" x14ac:dyDescent="0.3">
      <c r="A8511" s="4">
        <v>1998</v>
      </c>
      <c r="B8511" t="s">
        <v>1956</v>
      </c>
      <c r="C8511" s="10">
        <v>185000</v>
      </c>
      <c r="D8511" t="s">
        <v>54</v>
      </c>
      <c r="E8511" t="s">
        <v>672</v>
      </c>
    </row>
    <row r="8512" spans="1:5" ht="18.75" customHeight="1" x14ac:dyDescent="0.3">
      <c r="A8512" s="4">
        <v>1998</v>
      </c>
      <c r="B8512" t="s">
        <v>2039</v>
      </c>
      <c r="C8512" s="10">
        <v>182500</v>
      </c>
      <c r="D8512" t="s">
        <v>28</v>
      </c>
      <c r="E8512" t="s">
        <v>672</v>
      </c>
    </row>
    <row r="8513" spans="1:5" ht="18.75" customHeight="1" x14ac:dyDescent="0.3">
      <c r="A8513" s="4">
        <v>1998</v>
      </c>
      <c r="B8513" t="s">
        <v>1955</v>
      </c>
      <c r="C8513" s="10">
        <v>180000</v>
      </c>
      <c r="D8513" t="s">
        <v>24</v>
      </c>
      <c r="E8513" t="s">
        <v>672</v>
      </c>
    </row>
    <row r="8514" spans="1:5" ht="18.75" customHeight="1" x14ac:dyDescent="0.3">
      <c r="A8514" s="4">
        <v>1998</v>
      </c>
      <c r="B8514" t="s">
        <v>2098</v>
      </c>
      <c r="C8514" s="10">
        <v>180000</v>
      </c>
      <c r="D8514" t="s">
        <v>24</v>
      </c>
      <c r="E8514" t="s">
        <v>672</v>
      </c>
    </row>
    <row r="8515" spans="1:5" ht="18.75" customHeight="1" x14ac:dyDescent="0.3">
      <c r="A8515" s="4">
        <v>1998</v>
      </c>
      <c r="B8515" t="s">
        <v>2099</v>
      </c>
      <c r="C8515" s="10">
        <v>175000</v>
      </c>
      <c r="D8515" t="s">
        <v>37</v>
      </c>
      <c r="E8515" t="s">
        <v>672</v>
      </c>
    </row>
    <row r="8516" spans="1:5" ht="18.75" customHeight="1" x14ac:dyDescent="0.3">
      <c r="A8516" s="4">
        <v>1998</v>
      </c>
      <c r="B8516" t="s">
        <v>2257</v>
      </c>
      <c r="C8516" s="10">
        <v>170000</v>
      </c>
      <c r="D8516" t="s">
        <v>50</v>
      </c>
      <c r="E8516" t="s">
        <v>672</v>
      </c>
    </row>
    <row r="8517" spans="1:5" ht="18.75" customHeight="1" x14ac:dyDescent="0.3">
      <c r="A8517" s="4">
        <v>1998</v>
      </c>
      <c r="B8517" t="s">
        <v>2258</v>
      </c>
      <c r="C8517" s="10">
        <v>170000</v>
      </c>
      <c r="D8517" t="s">
        <v>34</v>
      </c>
      <c r="E8517" t="s">
        <v>672</v>
      </c>
    </row>
    <row r="8518" spans="1:5" ht="18.75" customHeight="1" x14ac:dyDescent="0.3">
      <c r="A8518" s="4">
        <v>1998</v>
      </c>
      <c r="B8518" t="s">
        <v>1022</v>
      </c>
      <c r="C8518" s="10">
        <v>10000000</v>
      </c>
      <c r="D8518" t="s">
        <v>28</v>
      </c>
      <c r="E8518" t="s">
        <v>701</v>
      </c>
    </row>
    <row r="8519" spans="1:5" ht="18.75" customHeight="1" x14ac:dyDescent="0.3">
      <c r="A8519" s="4">
        <v>1998</v>
      </c>
      <c r="B8519" t="s">
        <v>1321</v>
      </c>
      <c r="C8519" s="10">
        <v>7000000</v>
      </c>
      <c r="D8519" t="s">
        <v>50</v>
      </c>
      <c r="E8519" t="s">
        <v>701</v>
      </c>
    </row>
    <row r="8520" spans="1:5" ht="18.75" customHeight="1" x14ac:dyDescent="0.3">
      <c r="A8520" s="4">
        <v>1998</v>
      </c>
      <c r="B8520" t="s">
        <v>1228</v>
      </c>
      <c r="C8520" s="10">
        <v>6100000</v>
      </c>
      <c r="D8520" t="s">
        <v>54</v>
      </c>
      <c r="E8520" t="s">
        <v>701</v>
      </c>
    </row>
    <row r="8521" spans="1:5" ht="18.75" customHeight="1" x14ac:dyDescent="0.3">
      <c r="A8521" s="4">
        <v>1998</v>
      </c>
      <c r="B8521" t="s">
        <v>961</v>
      </c>
      <c r="C8521" s="10">
        <v>5000000</v>
      </c>
      <c r="D8521" t="s">
        <v>24</v>
      </c>
      <c r="E8521" t="s">
        <v>701</v>
      </c>
    </row>
    <row r="8522" spans="1:5" ht="18.75" customHeight="1" x14ac:dyDescent="0.3">
      <c r="A8522" s="4">
        <v>1998</v>
      </c>
      <c r="B8522" t="s">
        <v>1847</v>
      </c>
      <c r="C8522" s="10">
        <v>1920000</v>
      </c>
      <c r="D8522" t="s">
        <v>37</v>
      </c>
      <c r="E8522" t="s">
        <v>701</v>
      </c>
    </row>
    <row r="8523" spans="1:5" ht="18.75" customHeight="1" x14ac:dyDescent="0.3">
      <c r="A8523" s="4">
        <v>1998</v>
      </c>
      <c r="B8523" t="s">
        <v>151</v>
      </c>
      <c r="C8523" s="10">
        <v>1250000</v>
      </c>
      <c r="D8523" t="s">
        <v>24</v>
      </c>
      <c r="E8523" t="s">
        <v>701</v>
      </c>
    </row>
    <row r="8524" spans="1:5" ht="18.75" customHeight="1" x14ac:dyDescent="0.3">
      <c r="A8524" s="4">
        <v>1998</v>
      </c>
      <c r="B8524" t="s">
        <v>1689</v>
      </c>
      <c r="C8524" s="10">
        <v>700000</v>
      </c>
      <c r="D8524" t="s">
        <v>24</v>
      </c>
      <c r="E8524" t="s">
        <v>701</v>
      </c>
    </row>
    <row r="8525" spans="1:5" ht="18.75" customHeight="1" x14ac:dyDescent="0.3">
      <c r="A8525" s="4">
        <v>1998</v>
      </c>
      <c r="B8525" t="s">
        <v>203</v>
      </c>
      <c r="C8525" s="10">
        <v>700000</v>
      </c>
      <c r="D8525" t="s">
        <v>34</v>
      </c>
      <c r="E8525" t="s">
        <v>701</v>
      </c>
    </row>
    <row r="8526" spans="1:5" ht="18.75" customHeight="1" x14ac:dyDescent="0.3">
      <c r="A8526" s="4">
        <v>1998</v>
      </c>
      <c r="B8526" t="s">
        <v>855</v>
      </c>
      <c r="C8526" s="10">
        <v>675000</v>
      </c>
      <c r="D8526" t="s">
        <v>34</v>
      </c>
      <c r="E8526" t="s">
        <v>701</v>
      </c>
    </row>
    <row r="8527" spans="1:5" ht="18.75" customHeight="1" x14ac:dyDescent="0.3">
      <c r="A8527" s="4">
        <v>1998</v>
      </c>
      <c r="B8527" t="s">
        <v>542</v>
      </c>
      <c r="C8527" s="10">
        <v>500000</v>
      </c>
      <c r="D8527" t="s">
        <v>28</v>
      </c>
      <c r="E8527" t="s">
        <v>701</v>
      </c>
    </row>
    <row r="8528" spans="1:5" ht="18.75" customHeight="1" x14ac:dyDescent="0.3">
      <c r="A8528" s="4">
        <v>1998</v>
      </c>
      <c r="B8528" t="s">
        <v>2100</v>
      </c>
      <c r="C8528" s="10">
        <v>300000</v>
      </c>
      <c r="D8528" t="s">
        <v>24</v>
      </c>
      <c r="E8528" t="s">
        <v>701</v>
      </c>
    </row>
    <row r="8529" spans="1:5" ht="18.75" customHeight="1" x14ac:dyDescent="0.3">
      <c r="A8529" s="4">
        <v>1998</v>
      </c>
      <c r="B8529" t="s">
        <v>1374</v>
      </c>
      <c r="C8529" s="10">
        <v>300000</v>
      </c>
      <c r="D8529" t="s">
        <v>24</v>
      </c>
      <c r="E8529" t="s">
        <v>701</v>
      </c>
    </row>
    <row r="8530" spans="1:5" ht="18.75" customHeight="1" x14ac:dyDescent="0.3">
      <c r="A8530" s="4">
        <v>1998</v>
      </c>
      <c r="B8530" t="s">
        <v>2259</v>
      </c>
      <c r="C8530" s="10">
        <v>230000</v>
      </c>
      <c r="D8530" t="s">
        <v>28</v>
      </c>
      <c r="E8530" t="s">
        <v>701</v>
      </c>
    </row>
    <row r="8531" spans="1:5" ht="18.75" customHeight="1" x14ac:dyDescent="0.3">
      <c r="A8531" s="4">
        <v>1998</v>
      </c>
      <c r="B8531" t="s">
        <v>2104</v>
      </c>
      <c r="C8531" s="10">
        <v>195000</v>
      </c>
      <c r="D8531" t="s">
        <v>24</v>
      </c>
      <c r="E8531" t="s">
        <v>701</v>
      </c>
    </row>
    <row r="8532" spans="1:5" ht="18.75" customHeight="1" x14ac:dyDescent="0.3">
      <c r="A8532" s="4">
        <v>1998</v>
      </c>
      <c r="B8532" t="s">
        <v>2260</v>
      </c>
      <c r="C8532" s="10">
        <v>195000</v>
      </c>
      <c r="D8532" t="s">
        <v>24</v>
      </c>
      <c r="E8532" t="s">
        <v>701</v>
      </c>
    </row>
    <row r="8533" spans="1:5" ht="18.75" customHeight="1" x14ac:dyDescent="0.3">
      <c r="A8533" s="4">
        <v>1998</v>
      </c>
      <c r="B8533" t="s">
        <v>1964</v>
      </c>
      <c r="C8533" s="10">
        <v>190000</v>
      </c>
      <c r="D8533" t="s">
        <v>54</v>
      </c>
      <c r="E8533" t="s">
        <v>701</v>
      </c>
    </row>
    <row r="8534" spans="1:5" ht="18.75" customHeight="1" x14ac:dyDescent="0.3">
      <c r="A8534" s="4">
        <v>1998</v>
      </c>
      <c r="B8534" t="s">
        <v>2261</v>
      </c>
      <c r="C8534" s="10">
        <v>185000</v>
      </c>
      <c r="D8534" t="s">
        <v>24</v>
      </c>
      <c r="E8534" t="s">
        <v>701</v>
      </c>
    </row>
    <row r="8535" spans="1:5" ht="18.75" customHeight="1" x14ac:dyDescent="0.3">
      <c r="A8535" s="4">
        <v>1998</v>
      </c>
      <c r="B8535" t="s">
        <v>2262</v>
      </c>
      <c r="C8535" s="10">
        <v>185000</v>
      </c>
      <c r="D8535" t="s">
        <v>24</v>
      </c>
      <c r="E8535" t="s">
        <v>701</v>
      </c>
    </row>
    <row r="8536" spans="1:5" ht="18.75" customHeight="1" x14ac:dyDescent="0.3">
      <c r="A8536" s="4">
        <v>1998</v>
      </c>
      <c r="B8536" t="s">
        <v>2263</v>
      </c>
      <c r="C8536" s="10">
        <v>180000</v>
      </c>
      <c r="D8536" t="s">
        <v>54</v>
      </c>
      <c r="E8536" t="s">
        <v>701</v>
      </c>
    </row>
    <row r="8537" spans="1:5" ht="18.75" customHeight="1" x14ac:dyDescent="0.3">
      <c r="A8537" s="4">
        <v>1998</v>
      </c>
      <c r="B8537" t="s">
        <v>2264</v>
      </c>
      <c r="C8537" s="10">
        <v>175000</v>
      </c>
      <c r="D8537" t="s">
        <v>28</v>
      </c>
      <c r="E8537" t="s">
        <v>701</v>
      </c>
    </row>
    <row r="8538" spans="1:5" ht="18.75" customHeight="1" x14ac:dyDescent="0.3">
      <c r="A8538" s="4">
        <v>1998</v>
      </c>
      <c r="B8538" t="s">
        <v>2265</v>
      </c>
      <c r="C8538" s="10">
        <v>175000</v>
      </c>
      <c r="D8538" t="s">
        <v>24</v>
      </c>
      <c r="E8538" t="s">
        <v>701</v>
      </c>
    </row>
    <row r="8539" spans="1:5" ht="18.75" customHeight="1" x14ac:dyDescent="0.3">
      <c r="A8539" s="4">
        <v>1998</v>
      </c>
      <c r="B8539" t="s">
        <v>2266</v>
      </c>
      <c r="C8539" s="10">
        <v>175000</v>
      </c>
      <c r="D8539" t="s">
        <v>28</v>
      </c>
      <c r="E8539" t="s">
        <v>701</v>
      </c>
    </row>
    <row r="8540" spans="1:5" ht="18.75" customHeight="1" x14ac:dyDescent="0.3">
      <c r="A8540" s="4">
        <v>1998</v>
      </c>
      <c r="B8540" t="s">
        <v>2267</v>
      </c>
      <c r="C8540" s="10">
        <v>170000</v>
      </c>
      <c r="D8540" t="s">
        <v>43</v>
      </c>
      <c r="E8540" t="s">
        <v>701</v>
      </c>
    </row>
    <row r="8541" spans="1:5" ht="18.75" customHeight="1" x14ac:dyDescent="0.3">
      <c r="A8541" s="4">
        <v>1998</v>
      </c>
      <c r="B8541" t="s">
        <v>1632</v>
      </c>
      <c r="C8541" s="10">
        <v>170000</v>
      </c>
      <c r="D8541" t="s">
        <v>28</v>
      </c>
      <c r="E8541" t="s">
        <v>701</v>
      </c>
    </row>
    <row r="8542" spans="1:5" ht="18.75" customHeight="1" x14ac:dyDescent="0.3">
      <c r="A8542" s="4">
        <v>1998</v>
      </c>
      <c r="B8542" t="s">
        <v>2268</v>
      </c>
      <c r="C8542" s="10">
        <v>170000</v>
      </c>
      <c r="D8542" t="s">
        <v>24</v>
      </c>
      <c r="E8542" t="s">
        <v>701</v>
      </c>
    </row>
    <row r="8543" spans="1:5" ht="18.75" customHeight="1" x14ac:dyDescent="0.3">
      <c r="A8543" s="4">
        <v>1998</v>
      </c>
      <c r="B8543" t="s">
        <v>887</v>
      </c>
      <c r="C8543" s="10">
        <v>8250000</v>
      </c>
      <c r="D8543" t="s">
        <v>28</v>
      </c>
      <c r="E8543" t="s">
        <v>729</v>
      </c>
    </row>
    <row r="8544" spans="1:5" ht="18.75" customHeight="1" x14ac:dyDescent="0.3">
      <c r="A8544" s="4">
        <v>1998</v>
      </c>
      <c r="B8544" t="s">
        <v>397</v>
      </c>
      <c r="C8544" s="10">
        <v>6666667</v>
      </c>
      <c r="D8544" t="s">
        <v>24</v>
      </c>
      <c r="E8544" t="s">
        <v>729</v>
      </c>
    </row>
    <row r="8545" spans="1:5" ht="18.75" customHeight="1" x14ac:dyDescent="0.3">
      <c r="A8545" s="4">
        <v>1998</v>
      </c>
      <c r="B8545" t="s">
        <v>1318</v>
      </c>
      <c r="C8545" s="10">
        <v>6000000</v>
      </c>
      <c r="D8545" t="s">
        <v>37</v>
      </c>
      <c r="E8545" t="s">
        <v>729</v>
      </c>
    </row>
    <row r="8546" spans="1:5" ht="18.75" customHeight="1" x14ac:dyDescent="0.3">
      <c r="A8546" s="4">
        <v>1998</v>
      </c>
      <c r="B8546" t="s">
        <v>582</v>
      </c>
      <c r="C8546" s="10">
        <v>5450000</v>
      </c>
      <c r="D8546" t="s">
        <v>28</v>
      </c>
      <c r="E8546" t="s">
        <v>729</v>
      </c>
    </row>
    <row r="8547" spans="1:5" ht="18.75" customHeight="1" x14ac:dyDescent="0.3">
      <c r="A8547" s="4">
        <v>1998</v>
      </c>
      <c r="B8547" t="s">
        <v>1366</v>
      </c>
      <c r="C8547" s="10">
        <v>4300000</v>
      </c>
      <c r="D8547" t="s">
        <v>50</v>
      </c>
      <c r="E8547" t="s">
        <v>729</v>
      </c>
    </row>
    <row r="8548" spans="1:5" ht="18.75" customHeight="1" x14ac:dyDescent="0.3">
      <c r="A8548" s="4">
        <v>1998</v>
      </c>
      <c r="B8548" t="s">
        <v>146</v>
      </c>
      <c r="C8548" s="10">
        <v>4166666</v>
      </c>
      <c r="D8548" t="s">
        <v>24</v>
      </c>
      <c r="E8548" t="s">
        <v>729</v>
      </c>
    </row>
    <row r="8549" spans="1:5" ht="18.75" customHeight="1" x14ac:dyDescent="0.3">
      <c r="A8549" s="4">
        <v>1998</v>
      </c>
      <c r="B8549" t="s">
        <v>29</v>
      </c>
      <c r="C8549" s="10">
        <v>4033333</v>
      </c>
      <c r="D8549" t="s">
        <v>28</v>
      </c>
      <c r="E8549" t="s">
        <v>729</v>
      </c>
    </row>
    <row r="8550" spans="1:5" ht="18.75" customHeight="1" x14ac:dyDescent="0.3">
      <c r="A8550" s="4">
        <v>1998</v>
      </c>
      <c r="B8550" t="s">
        <v>1854</v>
      </c>
      <c r="C8550" s="10">
        <v>3750000</v>
      </c>
      <c r="D8550" t="s">
        <v>24</v>
      </c>
      <c r="E8550" t="s">
        <v>729</v>
      </c>
    </row>
    <row r="8551" spans="1:5" ht="18.75" customHeight="1" x14ac:dyDescent="0.3">
      <c r="A8551" s="4">
        <v>1998</v>
      </c>
      <c r="B8551" t="s">
        <v>2269</v>
      </c>
      <c r="C8551" s="10">
        <v>2925000</v>
      </c>
      <c r="D8551" t="s">
        <v>24</v>
      </c>
      <c r="E8551" t="s">
        <v>729</v>
      </c>
    </row>
    <row r="8552" spans="1:5" ht="18.75" customHeight="1" x14ac:dyDescent="0.3">
      <c r="A8552" s="4">
        <v>1998</v>
      </c>
      <c r="B8552" t="s">
        <v>794</v>
      </c>
      <c r="C8552" s="10">
        <v>2850000</v>
      </c>
      <c r="D8552" t="s">
        <v>34</v>
      </c>
      <c r="E8552" t="s">
        <v>729</v>
      </c>
    </row>
    <row r="8553" spans="1:5" ht="18.75" customHeight="1" x14ac:dyDescent="0.3">
      <c r="A8553" s="4">
        <v>1998</v>
      </c>
      <c r="B8553" t="s">
        <v>1336</v>
      </c>
      <c r="C8553" s="10">
        <v>2500000</v>
      </c>
      <c r="D8553" t="s">
        <v>54</v>
      </c>
      <c r="E8553" t="s">
        <v>729</v>
      </c>
    </row>
    <row r="8554" spans="1:5" ht="18.75" customHeight="1" x14ac:dyDescent="0.3">
      <c r="A8554" s="4">
        <v>1998</v>
      </c>
      <c r="B8554" t="s">
        <v>944</v>
      </c>
      <c r="C8554" s="10">
        <v>1916000</v>
      </c>
      <c r="D8554" t="s">
        <v>24</v>
      </c>
      <c r="E8554" t="s">
        <v>729</v>
      </c>
    </row>
    <row r="8555" spans="1:5" ht="18.75" customHeight="1" x14ac:dyDescent="0.3">
      <c r="A8555" s="4">
        <v>1998</v>
      </c>
      <c r="B8555" t="s">
        <v>1618</v>
      </c>
      <c r="C8555" s="10">
        <v>1766666</v>
      </c>
      <c r="D8555" t="s">
        <v>24</v>
      </c>
      <c r="E8555" t="s">
        <v>729</v>
      </c>
    </row>
    <row r="8556" spans="1:5" ht="18.75" customHeight="1" x14ac:dyDescent="0.3">
      <c r="A8556" s="4">
        <v>1998</v>
      </c>
      <c r="B8556" t="s">
        <v>1549</v>
      </c>
      <c r="C8556" s="10">
        <v>1066666</v>
      </c>
      <c r="D8556" t="s">
        <v>24</v>
      </c>
      <c r="E8556" t="s">
        <v>729</v>
      </c>
    </row>
    <row r="8557" spans="1:5" ht="18.75" customHeight="1" x14ac:dyDescent="0.3">
      <c r="A8557" s="4">
        <v>1998</v>
      </c>
      <c r="B8557" t="s">
        <v>1330</v>
      </c>
      <c r="C8557" s="10">
        <v>900000</v>
      </c>
      <c r="D8557" t="s">
        <v>28</v>
      </c>
      <c r="E8557" t="s">
        <v>729</v>
      </c>
    </row>
    <row r="8558" spans="1:5" ht="18.75" customHeight="1" x14ac:dyDescent="0.3">
      <c r="A8558" s="4">
        <v>1998</v>
      </c>
      <c r="B8558" t="s">
        <v>404</v>
      </c>
      <c r="C8558" s="10">
        <v>900000</v>
      </c>
      <c r="D8558" t="s">
        <v>28</v>
      </c>
      <c r="E8558" t="s">
        <v>729</v>
      </c>
    </row>
    <row r="8559" spans="1:5" ht="18.75" customHeight="1" x14ac:dyDescent="0.3">
      <c r="A8559" s="4">
        <v>1998</v>
      </c>
      <c r="B8559" t="s">
        <v>1452</v>
      </c>
      <c r="C8559" s="10">
        <v>875000</v>
      </c>
      <c r="D8559" t="s">
        <v>24</v>
      </c>
      <c r="E8559" t="s">
        <v>729</v>
      </c>
    </row>
    <row r="8560" spans="1:5" ht="18.75" customHeight="1" x14ac:dyDescent="0.3">
      <c r="A8560" s="4">
        <v>1998</v>
      </c>
      <c r="B8560" t="s">
        <v>939</v>
      </c>
      <c r="C8560" s="10">
        <v>800000</v>
      </c>
      <c r="D8560" t="s">
        <v>37</v>
      </c>
      <c r="E8560" t="s">
        <v>729</v>
      </c>
    </row>
    <row r="8561" spans="1:5" ht="18.75" customHeight="1" x14ac:dyDescent="0.3">
      <c r="A8561" s="4">
        <v>1998</v>
      </c>
      <c r="B8561" t="s">
        <v>192</v>
      </c>
      <c r="C8561" s="10">
        <v>800000</v>
      </c>
      <c r="D8561" t="s">
        <v>54</v>
      </c>
      <c r="E8561" t="s">
        <v>729</v>
      </c>
    </row>
    <row r="8562" spans="1:5" ht="18.75" customHeight="1" x14ac:dyDescent="0.3">
      <c r="A8562" s="4">
        <v>1998</v>
      </c>
      <c r="B8562" t="s">
        <v>1965</v>
      </c>
      <c r="C8562" s="10">
        <v>750000</v>
      </c>
      <c r="D8562" t="s">
        <v>43</v>
      </c>
      <c r="E8562" t="s">
        <v>729</v>
      </c>
    </row>
    <row r="8563" spans="1:5" ht="18.75" customHeight="1" x14ac:dyDescent="0.3">
      <c r="A8563" s="4">
        <v>1998</v>
      </c>
      <c r="B8563" t="s">
        <v>1855</v>
      </c>
      <c r="C8563" s="10">
        <v>750000</v>
      </c>
      <c r="D8563" t="s">
        <v>24</v>
      </c>
      <c r="E8563" t="s">
        <v>729</v>
      </c>
    </row>
    <row r="8564" spans="1:5" ht="18.75" customHeight="1" x14ac:dyDescent="0.3">
      <c r="A8564" s="4">
        <v>1998</v>
      </c>
      <c r="B8564" t="s">
        <v>381</v>
      </c>
      <c r="C8564" s="10">
        <v>750000</v>
      </c>
      <c r="D8564" t="s">
        <v>28</v>
      </c>
      <c r="E8564" t="s">
        <v>729</v>
      </c>
    </row>
    <row r="8565" spans="1:5" ht="18.75" customHeight="1" x14ac:dyDescent="0.3">
      <c r="A8565" s="4">
        <v>1998</v>
      </c>
      <c r="B8565" t="s">
        <v>1205</v>
      </c>
      <c r="C8565" s="10">
        <v>290000</v>
      </c>
      <c r="D8565" t="s">
        <v>24</v>
      </c>
      <c r="E8565" t="s">
        <v>729</v>
      </c>
    </row>
    <row r="8566" spans="1:5" ht="18.75" customHeight="1" x14ac:dyDescent="0.3">
      <c r="A8566" s="4">
        <v>1998</v>
      </c>
      <c r="B8566" t="s">
        <v>2270</v>
      </c>
      <c r="C8566" s="10">
        <v>275000</v>
      </c>
      <c r="D8566" t="s">
        <v>24</v>
      </c>
      <c r="E8566" t="s">
        <v>729</v>
      </c>
    </row>
    <row r="8567" spans="1:5" ht="18.75" customHeight="1" x14ac:dyDescent="0.3">
      <c r="A8567" s="4">
        <v>1998</v>
      </c>
      <c r="B8567" t="s">
        <v>2106</v>
      </c>
      <c r="C8567" s="10">
        <v>250000</v>
      </c>
      <c r="D8567" t="s">
        <v>34</v>
      </c>
      <c r="E8567" t="s">
        <v>729</v>
      </c>
    </row>
    <row r="8568" spans="1:5" ht="18.75" customHeight="1" x14ac:dyDescent="0.3">
      <c r="A8568" s="4">
        <v>1998</v>
      </c>
      <c r="B8568" t="s">
        <v>2271</v>
      </c>
      <c r="C8568" s="10">
        <v>178900</v>
      </c>
      <c r="D8568" t="s">
        <v>37</v>
      </c>
      <c r="E8568" t="s">
        <v>729</v>
      </c>
    </row>
    <row r="8569" spans="1:5" ht="18.75" customHeight="1" x14ac:dyDescent="0.3">
      <c r="A8569" s="4">
        <v>1999</v>
      </c>
      <c r="B8569" t="s">
        <v>1407</v>
      </c>
      <c r="C8569" s="10">
        <v>7166666</v>
      </c>
      <c r="D8569" t="s">
        <v>50</v>
      </c>
      <c r="E8569" t="s">
        <v>25</v>
      </c>
    </row>
    <row r="8570" spans="1:5" ht="18.75" customHeight="1" x14ac:dyDescent="0.3">
      <c r="A8570" s="4">
        <v>1999</v>
      </c>
      <c r="B8570" t="s">
        <v>61</v>
      </c>
      <c r="C8570" s="10">
        <v>5800000</v>
      </c>
      <c r="D8570" t="s">
        <v>24</v>
      </c>
      <c r="E8570" t="s">
        <v>25</v>
      </c>
    </row>
    <row r="8571" spans="1:5" ht="18.75" customHeight="1" x14ac:dyDescent="0.3">
      <c r="A8571" s="4">
        <v>1999</v>
      </c>
      <c r="B8571" t="s">
        <v>979</v>
      </c>
      <c r="C8571" s="10">
        <v>5500000</v>
      </c>
      <c r="D8571" t="s">
        <v>24</v>
      </c>
      <c r="E8571" t="s">
        <v>25</v>
      </c>
    </row>
    <row r="8572" spans="1:5" ht="18.75" customHeight="1" x14ac:dyDescent="0.3">
      <c r="A8572" s="4">
        <v>1999</v>
      </c>
      <c r="B8572" t="s">
        <v>1430</v>
      </c>
      <c r="C8572" s="10">
        <v>5500000</v>
      </c>
      <c r="D8572" t="s">
        <v>28</v>
      </c>
      <c r="E8572" t="s">
        <v>25</v>
      </c>
    </row>
    <row r="8573" spans="1:5" ht="18.75" customHeight="1" x14ac:dyDescent="0.3">
      <c r="A8573" s="4">
        <v>1999</v>
      </c>
      <c r="B8573" t="s">
        <v>286</v>
      </c>
      <c r="C8573" s="10">
        <v>4650000</v>
      </c>
      <c r="D8573" t="s">
        <v>24</v>
      </c>
      <c r="E8573" t="s">
        <v>25</v>
      </c>
    </row>
    <row r="8574" spans="1:5" ht="18.75" customHeight="1" x14ac:dyDescent="0.3">
      <c r="A8574" s="4">
        <v>1999</v>
      </c>
      <c r="B8574" t="s">
        <v>1573</v>
      </c>
      <c r="C8574" s="10">
        <v>3550000</v>
      </c>
      <c r="D8574" t="s">
        <v>28</v>
      </c>
      <c r="E8574" t="s">
        <v>25</v>
      </c>
    </row>
    <row r="8575" spans="1:5" ht="18.75" customHeight="1" x14ac:dyDescent="0.3">
      <c r="A8575" s="4">
        <v>1999</v>
      </c>
      <c r="B8575" t="s">
        <v>889</v>
      </c>
      <c r="C8575" s="10">
        <v>3125000</v>
      </c>
      <c r="D8575" t="s">
        <v>43</v>
      </c>
      <c r="E8575" t="s">
        <v>25</v>
      </c>
    </row>
    <row r="8576" spans="1:5" ht="18.75" customHeight="1" x14ac:dyDescent="0.3">
      <c r="A8576" s="4">
        <v>1999</v>
      </c>
      <c r="B8576" t="s">
        <v>1695</v>
      </c>
      <c r="C8576" s="10">
        <v>2200000</v>
      </c>
      <c r="D8576" t="s">
        <v>28</v>
      </c>
      <c r="E8576" t="s">
        <v>25</v>
      </c>
    </row>
    <row r="8577" spans="1:5" ht="18.75" customHeight="1" x14ac:dyDescent="0.3">
      <c r="A8577" s="4">
        <v>1999</v>
      </c>
      <c r="B8577" t="s">
        <v>1698</v>
      </c>
      <c r="C8577" s="10">
        <v>1975000</v>
      </c>
      <c r="D8577" t="s">
        <v>24</v>
      </c>
      <c r="E8577" t="s">
        <v>25</v>
      </c>
    </row>
    <row r="8578" spans="1:5" ht="18.75" customHeight="1" x14ac:dyDescent="0.3">
      <c r="A8578" s="4">
        <v>1999</v>
      </c>
      <c r="B8578" t="s">
        <v>1727</v>
      </c>
      <c r="C8578" s="10">
        <v>1387500</v>
      </c>
      <c r="D8578" t="s">
        <v>24</v>
      </c>
      <c r="E8578" t="s">
        <v>25</v>
      </c>
    </row>
    <row r="8579" spans="1:5" ht="18.75" customHeight="1" x14ac:dyDescent="0.3">
      <c r="A8579" s="4">
        <v>1999</v>
      </c>
      <c r="B8579" t="s">
        <v>1970</v>
      </c>
      <c r="C8579" s="10">
        <v>900000</v>
      </c>
      <c r="D8579" t="s">
        <v>24</v>
      </c>
      <c r="E8579" t="s">
        <v>25</v>
      </c>
    </row>
    <row r="8580" spans="1:5" ht="18.75" customHeight="1" x14ac:dyDescent="0.3">
      <c r="A8580" s="4">
        <v>1999</v>
      </c>
      <c r="B8580" t="s">
        <v>1146</v>
      </c>
      <c r="C8580" s="10">
        <v>850000</v>
      </c>
      <c r="D8580" t="s">
        <v>24</v>
      </c>
      <c r="E8580" t="s">
        <v>25</v>
      </c>
    </row>
    <row r="8581" spans="1:5" ht="18.75" customHeight="1" x14ac:dyDescent="0.3">
      <c r="A8581" s="4">
        <v>1999</v>
      </c>
      <c r="B8581" t="s">
        <v>1459</v>
      </c>
      <c r="C8581" s="10">
        <v>825000</v>
      </c>
      <c r="D8581" t="s">
        <v>34</v>
      </c>
      <c r="E8581" t="s">
        <v>25</v>
      </c>
    </row>
    <row r="8582" spans="1:5" ht="18.75" customHeight="1" x14ac:dyDescent="0.3">
      <c r="A8582" s="4">
        <v>1999</v>
      </c>
      <c r="B8582" t="s">
        <v>1273</v>
      </c>
      <c r="C8582" s="10">
        <v>805000</v>
      </c>
      <c r="D8582" t="s">
        <v>24</v>
      </c>
      <c r="E8582" t="s">
        <v>25</v>
      </c>
    </row>
    <row r="8583" spans="1:5" ht="18.75" customHeight="1" x14ac:dyDescent="0.3">
      <c r="A8583" s="4">
        <v>1999</v>
      </c>
      <c r="B8583" t="s">
        <v>1972</v>
      </c>
      <c r="C8583" s="10">
        <v>800000</v>
      </c>
      <c r="D8583" t="s">
        <v>50</v>
      </c>
      <c r="E8583" t="s">
        <v>25</v>
      </c>
    </row>
    <row r="8584" spans="1:5" ht="18.75" customHeight="1" x14ac:dyDescent="0.3">
      <c r="A8584" s="4">
        <v>1999</v>
      </c>
      <c r="B8584" t="s">
        <v>1410</v>
      </c>
      <c r="C8584" s="10">
        <v>775000</v>
      </c>
      <c r="D8584" t="s">
        <v>24</v>
      </c>
      <c r="E8584" t="s">
        <v>25</v>
      </c>
    </row>
    <row r="8585" spans="1:5" ht="18.75" customHeight="1" x14ac:dyDescent="0.3">
      <c r="A8585" s="4">
        <v>1999</v>
      </c>
      <c r="B8585" t="s">
        <v>1974</v>
      </c>
      <c r="C8585" s="10">
        <v>375000</v>
      </c>
      <c r="D8585" t="s">
        <v>24</v>
      </c>
      <c r="E8585" t="s">
        <v>25</v>
      </c>
    </row>
    <row r="8586" spans="1:5" ht="18.75" customHeight="1" x14ac:dyDescent="0.3">
      <c r="A8586" s="4">
        <v>1999</v>
      </c>
      <c r="B8586" t="s">
        <v>1975</v>
      </c>
      <c r="C8586" s="10">
        <v>305000</v>
      </c>
      <c r="D8586" t="s">
        <v>24</v>
      </c>
      <c r="E8586" t="s">
        <v>25</v>
      </c>
    </row>
    <row r="8587" spans="1:5" ht="18.75" customHeight="1" x14ac:dyDescent="0.3">
      <c r="A8587" s="4">
        <v>1999</v>
      </c>
      <c r="B8587" t="s">
        <v>1973</v>
      </c>
      <c r="C8587" s="10">
        <v>290000</v>
      </c>
      <c r="D8587" t="s">
        <v>24</v>
      </c>
      <c r="E8587" t="s">
        <v>25</v>
      </c>
    </row>
    <row r="8588" spans="1:5" ht="18.75" customHeight="1" x14ac:dyDescent="0.3">
      <c r="A8588" s="4">
        <v>1999</v>
      </c>
      <c r="B8588" t="s">
        <v>826</v>
      </c>
      <c r="C8588" s="10">
        <v>280000</v>
      </c>
      <c r="D8588" t="s">
        <v>37</v>
      </c>
      <c r="E8588" t="s">
        <v>25</v>
      </c>
    </row>
    <row r="8589" spans="1:5" ht="18.75" customHeight="1" x14ac:dyDescent="0.3">
      <c r="A8589" s="4">
        <v>1999</v>
      </c>
      <c r="B8589" t="s">
        <v>1697</v>
      </c>
      <c r="C8589" s="10">
        <v>276000</v>
      </c>
      <c r="D8589" t="s">
        <v>28</v>
      </c>
      <c r="E8589" t="s">
        <v>25</v>
      </c>
    </row>
    <row r="8590" spans="1:5" ht="18.75" customHeight="1" x14ac:dyDescent="0.3">
      <c r="A8590" s="4">
        <v>1999</v>
      </c>
      <c r="B8590" t="s">
        <v>1969</v>
      </c>
      <c r="C8590" s="10">
        <v>250000</v>
      </c>
      <c r="D8590" t="s">
        <v>28</v>
      </c>
      <c r="E8590" t="s">
        <v>25</v>
      </c>
    </row>
    <row r="8591" spans="1:5" ht="18.75" customHeight="1" x14ac:dyDescent="0.3">
      <c r="A8591" s="4">
        <v>1999</v>
      </c>
      <c r="B8591" t="s">
        <v>2026</v>
      </c>
      <c r="C8591" s="10">
        <v>230000</v>
      </c>
      <c r="D8591" t="s">
        <v>43</v>
      </c>
      <c r="E8591" t="s">
        <v>25</v>
      </c>
    </row>
    <row r="8592" spans="1:5" ht="18.75" customHeight="1" x14ac:dyDescent="0.3">
      <c r="A8592" s="4">
        <v>1999</v>
      </c>
      <c r="B8592" t="s">
        <v>1976</v>
      </c>
      <c r="C8592" s="10">
        <v>225000</v>
      </c>
      <c r="D8592" t="s">
        <v>34</v>
      </c>
      <c r="E8592" t="s">
        <v>25</v>
      </c>
    </row>
    <row r="8593" spans="1:5" ht="18.75" customHeight="1" x14ac:dyDescent="0.3">
      <c r="A8593" s="4">
        <v>1999</v>
      </c>
      <c r="B8593" t="s">
        <v>2272</v>
      </c>
      <c r="C8593" s="10">
        <v>217500</v>
      </c>
      <c r="D8593" t="s">
        <v>24</v>
      </c>
      <c r="E8593" t="s">
        <v>25</v>
      </c>
    </row>
    <row r="8594" spans="1:5" ht="18.75" customHeight="1" x14ac:dyDescent="0.3">
      <c r="A8594" s="4">
        <v>1999</v>
      </c>
      <c r="B8594" t="s">
        <v>2273</v>
      </c>
      <c r="C8594" s="10">
        <v>215000</v>
      </c>
      <c r="D8594" t="s">
        <v>43</v>
      </c>
      <c r="E8594" t="s">
        <v>25</v>
      </c>
    </row>
    <row r="8595" spans="1:5" ht="18.75" customHeight="1" x14ac:dyDescent="0.3">
      <c r="A8595" s="4">
        <v>1999</v>
      </c>
      <c r="B8595" t="s">
        <v>2274</v>
      </c>
      <c r="C8595" s="10">
        <v>212500</v>
      </c>
      <c r="D8595" t="s">
        <v>54</v>
      </c>
      <c r="E8595" t="s">
        <v>25</v>
      </c>
    </row>
    <row r="8596" spans="1:5" ht="18.75" customHeight="1" x14ac:dyDescent="0.3">
      <c r="A8596" s="4">
        <v>1999</v>
      </c>
      <c r="B8596" t="s">
        <v>2103</v>
      </c>
      <c r="C8596" s="10">
        <v>208000</v>
      </c>
      <c r="D8596" t="s">
        <v>24</v>
      </c>
      <c r="E8596" t="s">
        <v>25</v>
      </c>
    </row>
    <row r="8597" spans="1:5" ht="18.75" customHeight="1" x14ac:dyDescent="0.3">
      <c r="A8597" s="4">
        <v>1999</v>
      </c>
      <c r="B8597" t="s">
        <v>2275</v>
      </c>
      <c r="C8597" s="10">
        <v>200000</v>
      </c>
      <c r="D8597" t="s">
        <v>28</v>
      </c>
      <c r="E8597" t="s">
        <v>25</v>
      </c>
    </row>
    <row r="8598" spans="1:5" ht="18.75" customHeight="1" x14ac:dyDescent="0.3">
      <c r="A8598" s="4">
        <v>1999</v>
      </c>
      <c r="B8598" t="s">
        <v>2276</v>
      </c>
      <c r="C8598" s="10">
        <v>200000</v>
      </c>
      <c r="D8598" t="s">
        <v>43</v>
      </c>
      <c r="E8598" t="s">
        <v>25</v>
      </c>
    </row>
    <row r="8599" spans="1:5" ht="18.75" customHeight="1" x14ac:dyDescent="0.3">
      <c r="A8599" s="4">
        <v>1999</v>
      </c>
      <c r="B8599" t="s">
        <v>2277</v>
      </c>
      <c r="C8599" s="10">
        <v>200000</v>
      </c>
      <c r="D8599" t="s">
        <v>34</v>
      </c>
      <c r="E8599" t="s">
        <v>25</v>
      </c>
    </row>
    <row r="8600" spans="1:5" ht="18.75" customHeight="1" x14ac:dyDescent="0.3">
      <c r="A8600" s="4">
        <v>1999</v>
      </c>
      <c r="B8600" t="s">
        <v>2278</v>
      </c>
      <c r="C8600" s="10">
        <v>200000</v>
      </c>
      <c r="D8600" t="s">
        <v>24</v>
      </c>
      <c r="E8600" t="s">
        <v>25</v>
      </c>
    </row>
    <row r="8601" spans="1:5" ht="18.75" customHeight="1" x14ac:dyDescent="0.3">
      <c r="A8601" s="4">
        <v>1999</v>
      </c>
      <c r="B8601" t="s">
        <v>2279</v>
      </c>
      <c r="C8601" s="10">
        <v>200000</v>
      </c>
      <c r="D8601" t="s">
        <v>24</v>
      </c>
      <c r="E8601" t="s">
        <v>25</v>
      </c>
    </row>
    <row r="8602" spans="1:5" ht="18.75" customHeight="1" x14ac:dyDescent="0.3">
      <c r="A8602" s="4">
        <v>1999</v>
      </c>
      <c r="B8602" t="s">
        <v>1246</v>
      </c>
      <c r="C8602" s="10">
        <v>6500000</v>
      </c>
      <c r="D8602" t="s">
        <v>50</v>
      </c>
      <c r="E8602" t="s">
        <v>72</v>
      </c>
    </row>
    <row r="8603" spans="1:5" ht="18.75" customHeight="1" x14ac:dyDescent="0.3">
      <c r="A8603" s="4">
        <v>1999</v>
      </c>
      <c r="B8603" t="s">
        <v>764</v>
      </c>
      <c r="C8603" s="10">
        <v>6060000</v>
      </c>
      <c r="D8603" t="s">
        <v>37</v>
      </c>
      <c r="E8603" t="s">
        <v>72</v>
      </c>
    </row>
    <row r="8604" spans="1:5" ht="18.75" customHeight="1" x14ac:dyDescent="0.3">
      <c r="A8604" s="4">
        <v>1999</v>
      </c>
      <c r="B8604" t="s">
        <v>1124</v>
      </c>
      <c r="C8604" s="10">
        <v>5000000</v>
      </c>
      <c r="D8604" t="s">
        <v>28</v>
      </c>
      <c r="E8604" t="s">
        <v>72</v>
      </c>
    </row>
    <row r="8605" spans="1:5" ht="18.75" customHeight="1" x14ac:dyDescent="0.3">
      <c r="A8605" s="4">
        <v>1999</v>
      </c>
      <c r="B8605" t="s">
        <v>928</v>
      </c>
      <c r="C8605" s="10">
        <v>4500000</v>
      </c>
      <c r="D8605" t="s">
        <v>28</v>
      </c>
      <c r="E8605" t="s">
        <v>72</v>
      </c>
    </row>
    <row r="8606" spans="1:5" ht="18.75" customHeight="1" x14ac:dyDescent="0.3">
      <c r="A8606" s="4">
        <v>1999</v>
      </c>
      <c r="B8606" t="s">
        <v>93</v>
      </c>
      <c r="C8606" s="10">
        <v>4500000</v>
      </c>
      <c r="D8606" t="s">
        <v>54</v>
      </c>
      <c r="E8606" t="s">
        <v>72</v>
      </c>
    </row>
    <row r="8607" spans="1:5" ht="18.75" customHeight="1" x14ac:dyDescent="0.3">
      <c r="A8607" s="4">
        <v>1999</v>
      </c>
      <c r="B8607" t="s">
        <v>1576</v>
      </c>
      <c r="C8607" s="10">
        <v>4475000</v>
      </c>
      <c r="D8607" t="s">
        <v>24</v>
      </c>
      <c r="E8607" t="s">
        <v>72</v>
      </c>
    </row>
    <row r="8608" spans="1:5" ht="18.75" customHeight="1" x14ac:dyDescent="0.3">
      <c r="A8608" s="4">
        <v>1999</v>
      </c>
      <c r="B8608" t="s">
        <v>1485</v>
      </c>
      <c r="C8608" s="10">
        <v>4125000</v>
      </c>
      <c r="D8608" t="s">
        <v>24</v>
      </c>
      <c r="E8608" t="s">
        <v>72</v>
      </c>
    </row>
    <row r="8609" spans="1:5" ht="18.75" customHeight="1" x14ac:dyDescent="0.3">
      <c r="A8609" s="4">
        <v>1999</v>
      </c>
      <c r="B8609" t="s">
        <v>1903</v>
      </c>
      <c r="C8609" s="10">
        <v>2500000</v>
      </c>
      <c r="D8609" t="s">
        <v>28</v>
      </c>
      <c r="E8609" t="s">
        <v>72</v>
      </c>
    </row>
    <row r="8610" spans="1:5" ht="18.75" customHeight="1" x14ac:dyDescent="0.3">
      <c r="A8610" s="4">
        <v>1999</v>
      </c>
      <c r="B8610" t="s">
        <v>1978</v>
      </c>
      <c r="C8610" s="10">
        <v>2250000</v>
      </c>
      <c r="D8610" t="s">
        <v>24</v>
      </c>
      <c r="E8610" t="s">
        <v>72</v>
      </c>
    </row>
    <row r="8611" spans="1:5" ht="18.75" customHeight="1" x14ac:dyDescent="0.3">
      <c r="A8611" s="4">
        <v>1999</v>
      </c>
      <c r="B8611" t="s">
        <v>1977</v>
      </c>
      <c r="C8611" s="10">
        <v>2250000</v>
      </c>
      <c r="D8611" t="s">
        <v>24</v>
      </c>
      <c r="E8611" t="s">
        <v>72</v>
      </c>
    </row>
    <row r="8612" spans="1:5" ht="18.75" customHeight="1" x14ac:dyDescent="0.3">
      <c r="A8612" s="4">
        <v>1999</v>
      </c>
      <c r="B8612" t="s">
        <v>1642</v>
      </c>
      <c r="C8612" s="10">
        <v>2212500</v>
      </c>
      <c r="D8612" t="s">
        <v>43</v>
      </c>
      <c r="E8612" t="s">
        <v>72</v>
      </c>
    </row>
    <row r="8613" spans="1:5" ht="18.75" customHeight="1" x14ac:dyDescent="0.3">
      <c r="A8613" s="4">
        <v>1999</v>
      </c>
      <c r="B8613" t="s">
        <v>121</v>
      </c>
      <c r="C8613" s="10">
        <v>1750000</v>
      </c>
      <c r="D8613" t="s">
        <v>28</v>
      </c>
      <c r="E8613" t="s">
        <v>72</v>
      </c>
    </row>
    <row r="8614" spans="1:5" ht="18.75" customHeight="1" x14ac:dyDescent="0.3">
      <c r="A8614" s="4">
        <v>1999</v>
      </c>
      <c r="B8614" t="s">
        <v>960</v>
      </c>
      <c r="C8614" s="10">
        <v>1600000</v>
      </c>
      <c r="D8614" t="s">
        <v>54</v>
      </c>
      <c r="E8614" t="s">
        <v>72</v>
      </c>
    </row>
    <row r="8615" spans="1:5" ht="18.75" customHeight="1" x14ac:dyDescent="0.3">
      <c r="A8615" s="4">
        <v>1999</v>
      </c>
      <c r="B8615" t="s">
        <v>1577</v>
      </c>
      <c r="C8615" s="10">
        <v>900000</v>
      </c>
      <c r="D8615" t="s">
        <v>34</v>
      </c>
      <c r="E8615" t="s">
        <v>72</v>
      </c>
    </row>
    <row r="8616" spans="1:5" ht="18.75" customHeight="1" x14ac:dyDescent="0.3">
      <c r="A8616" s="4">
        <v>1999</v>
      </c>
      <c r="B8616" t="s">
        <v>2027</v>
      </c>
      <c r="C8616" s="10">
        <v>800000</v>
      </c>
      <c r="D8616" t="s">
        <v>24</v>
      </c>
      <c r="E8616" t="s">
        <v>72</v>
      </c>
    </row>
    <row r="8617" spans="1:5" ht="18.75" customHeight="1" x14ac:dyDescent="0.3">
      <c r="A8617" s="4">
        <v>1999</v>
      </c>
      <c r="B8617" t="s">
        <v>1345</v>
      </c>
      <c r="C8617" s="10">
        <v>725000</v>
      </c>
      <c r="D8617" t="s">
        <v>24</v>
      </c>
      <c r="E8617" t="s">
        <v>72</v>
      </c>
    </row>
    <row r="8618" spans="1:5" ht="18.75" customHeight="1" x14ac:dyDescent="0.3">
      <c r="A8618" s="4">
        <v>1999</v>
      </c>
      <c r="B8618" t="s">
        <v>1627</v>
      </c>
      <c r="C8618" s="10">
        <v>700000</v>
      </c>
      <c r="D8618" t="s">
        <v>43</v>
      </c>
      <c r="E8618" t="s">
        <v>72</v>
      </c>
    </row>
    <row r="8619" spans="1:5" ht="18.75" customHeight="1" x14ac:dyDescent="0.3">
      <c r="A8619" s="4">
        <v>1999</v>
      </c>
      <c r="B8619" t="s">
        <v>53</v>
      </c>
      <c r="C8619" s="10">
        <v>550000</v>
      </c>
      <c r="D8619" t="s">
        <v>54</v>
      </c>
      <c r="E8619" t="s">
        <v>72</v>
      </c>
    </row>
    <row r="8620" spans="1:5" ht="18.75" customHeight="1" x14ac:dyDescent="0.3">
      <c r="A8620" s="4">
        <v>1999</v>
      </c>
      <c r="B8620" t="s">
        <v>1719</v>
      </c>
      <c r="C8620" s="10">
        <v>500000</v>
      </c>
      <c r="D8620" t="s">
        <v>28</v>
      </c>
      <c r="E8620" t="s">
        <v>72</v>
      </c>
    </row>
    <row r="8621" spans="1:5" ht="18.75" customHeight="1" x14ac:dyDescent="0.3">
      <c r="A8621" s="4">
        <v>1999</v>
      </c>
      <c r="B8621" t="s">
        <v>1435</v>
      </c>
      <c r="C8621" s="10">
        <v>375000</v>
      </c>
      <c r="D8621" t="s">
        <v>24</v>
      </c>
      <c r="E8621" t="s">
        <v>72</v>
      </c>
    </row>
    <row r="8622" spans="1:5" ht="18.75" customHeight="1" x14ac:dyDescent="0.3">
      <c r="A8622" s="4">
        <v>1999</v>
      </c>
      <c r="B8622" t="s">
        <v>1983</v>
      </c>
      <c r="C8622" s="10">
        <v>279000</v>
      </c>
      <c r="D8622" t="s">
        <v>24</v>
      </c>
      <c r="E8622" t="s">
        <v>72</v>
      </c>
    </row>
    <row r="8623" spans="1:5" ht="18.75" customHeight="1" x14ac:dyDescent="0.3">
      <c r="A8623" s="4">
        <v>1999</v>
      </c>
      <c r="B8623" t="s">
        <v>1449</v>
      </c>
      <c r="C8623" s="10">
        <v>275000</v>
      </c>
      <c r="D8623" t="s">
        <v>28</v>
      </c>
      <c r="E8623" t="s">
        <v>72</v>
      </c>
    </row>
    <row r="8624" spans="1:5" ht="18.75" customHeight="1" x14ac:dyDescent="0.3">
      <c r="A8624" s="4">
        <v>1999</v>
      </c>
      <c r="B8624" t="s">
        <v>1498</v>
      </c>
      <c r="C8624" s="10">
        <v>275000</v>
      </c>
      <c r="D8624" t="s">
        <v>28</v>
      </c>
      <c r="E8624" t="s">
        <v>72</v>
      </c>
    </row>
    <row r="8625" spans="1:5" ht="18.75" customHeight="1" x14ac:dyDescent="0.3">
      <c r="A8625" s="4">
        <v>1999</v>
      </c>
      <c r="B8625" t="s">
        <v>2112</v>
      </c>
      <c r="C8625" s="10">
        <v>260000</v>
      </c>
      <c r="D8625" t="s">
        <v>28</v>
      </c>
      <c r="E8625" t="s">
        <v>72</v>
      </c>
    </row>
    <row r="8626" spans="1:5" ht="18.75" customHeight="1" x14ac:dyDescent="0.3">
      <c r="A8626" s="4">
        <v>1999</v>
      </c>
      <c r="B8626" t="s">
        <v>2110</v>
      </c>
      <c r="C8626" s="10">
        <v>247500</v>
      </c>
      <c r="D8626" t="s">
        <v>24</v>
      </c>
      <c r="E8626" t="s">
        <v>72</v>
      </c>
    </row>
    <row r="8627" spans="1:5" ht="18.75" customHeight="1" x14ac:dyDescent="0.3">
      <c r="A8627" s="4">
        <v>1999</v>
      </c>
      <c r="B8627" t="s">
        <v>2280</v>
      </c>
      <c r="C8627" s="10">
        <v>230000</v>
      </c>
      <c r="D8627" t="s">
        <v>34</v>
      </c>
      <c r="E8627" t="s">
        <v>72</v>
      </c>
    </row>
    <row r="8628" spans="1:5" ht="18.75" customHeight="1" x14ac:dyDescent="0.3">
      <c r="A8628" s="4">
        <v>1999</v>
      </c>
      <c r="B8628" t="s">
        <v>2281</v>
      </c>
      <c r="C8628" s="10">
        <v>230000</v>
      </c>
      <c r="D8628" t="s">
        <v>24</v>
      </c>
      <c r="E8628" t="s">
        <v>72</v>
      </c>
    </row>
    <row r="8629" spans="1:5" ht="18.75" customHeight="1" x14ac:dyDescent="0.3">
      <c r="A8629" s="4">
        <v>1999</v>
      </c>
      <c r="B8629" t="s">
        <v>2109</v>
      </c>
      <c r="C8629" s="10">
        <v>215000</v>
      </c>
      <c r="D8629" t="s">
        <v>24</v>
      </c>
      <c r="E8629" t="s">
        <v>72</v>
      </c>
    </row>
    <row r="8630" spans="1:5" ht="18.75" customHeight="1" x14ac:dyDescent="0.3">
      <c r="A8630" s="4">
        <v>1999</v>
      </c>
      <c r="B8630" t="s">
        <v>2282</v>
      </c>
      <c r="C8630" s="10">
        <v>205000</v>
      </c>
      <c r="D8630" t="s">
        <v>54</v>
      </c>
      <c r="E8630" t="s">
        <v>72</v>
      </c>
    </row>
    <row r="8631" spans="1:5" ht="18.75" customHeight="1" x14ac:dyDescent="0.3">
      <c r="A8631" s="4">
        <v>1999</v>
      </c>
      <c r="B8631" t="s">
        <v>2283</v>
      </c>
      <c r="C8631" s="10">
        <v>200000</v>
      </c>
      <c r="D8631" t="s">
        <v>28</v>
      </c>
      <c r="E8631" t="s">
        <v>72</v>
      </c>
    </row>
    <row r="8632" spans="1:5" ht="18.75" customHeight="1" x14ac:dyDescent="0.3">
      <c r="A8632" s="4">
        <v>1999</v>
      </c>
      <c r="B8632" t="s">
        <v>2284</v>
      </c>
      <c r="C8632" s="10">
        <v>200000</v>
      </c>
      <c r="D8632" t="s">
        <v>28</v>
      </c>
      <c r="E8632" t="s">
        <v>72</v>
      </c>
    </row>
    <row r="8633" spans="1:5" ht="18.75" customHeight="1" x14ac:dyDescent="0.3">
      <c r="A8633" s="4">
        <v>1999</v>
      </c>
      <c r="B8633" t="s">
        <v>2285</v>
      </c>
      <c r="C8633" s="10">
        <v>200000</v>
      </c>
      <c r="D8633" t="s">
        <v>34</v>
      </c>
      <c r="E8633" t="s">
        <v>72</v>
      </c>
    </row>
    <row r="8634" spans="1:5" ht="18.75" customHeight="1" x14ac:dyDescent="0.3">
      <c r="A8634" s="4">
        <v>1999</v>
      </c>
      <c r="B8634" t="s">
        <v>2286</v>
      </c>
      <c r="C8634" s="10">
        <v>200000</v>
      </c>
      <c r="D8634" t="s">
        <v>50</v>
      </c>
      <c r="E8634" t="s">
        <v>72</v>
      </c>
    </row>
    <row r="8635" spans="1:5" ht="18.75" customHeight="1" x14ac:dyDescent="0.3">
      <c r="A8635" s="4">
        <v>1999</v>
      </c>
      <c r="B8635" t="s">
        <v>1172</v>
      </c>
      <c r="C8635" s="10">
        <v>4800000</v>
      </c>
      <c r="D8635" t="s">
        <v>24</v>
      </c>
      <c r="E8635" t="s">
        <v>98</v>
      </c>
    </row>
    <row r="8636" spans="1:5" ht="18.75" customHeight="1" x14ac:dyDescent="0.3">
      <c r="A8636" s="4">
        <v>1999</v>
      </c>
      <c r="B8636" t="s">
        <v>1863</v>
      </c>
      <c r="C8636" s="10">
        <v>2103333</v>
      </c>
      <c r="D8636" t="s">
        <v>50</v>
      </c>
      <c r="E8636" t="s">
        <v>98</v>
      </c>
    </row>
    <row r="8637" spans="1:5" ht="18.75" customHeight="1" x14ac:dyDescent="0.3">
      <c r="A8637" s="4">
        <v>1999</v>
      </c>
      <c r="B8637" t="s">
        <v>1444</v>
      </c>
      <c r="C8637" s="10">
        <v>1950000</v>
      </c>
      <c r="D8637" t="s">
        <v>24</v>
      </c>
      <c r="E8637" t="s">
        <v>98</v>
      </c>
    </row>
    <row r="8638" spans="1:5" ht="18.75" customHeight="1" x14ac:dyDescent="0.3">
      <c r="A8638" s="4">
        <v>1999</v>
      </c>
      <c r="B8638" t="s">
        <v>1506</v>
      </c>
      <c r="C8638" s="10">
        <v>1950000</v>
      </c>
      <c r="D8638" t="s">
        <v>28</v>
      </c>
      <c r="E8638" t="s">
        <v>98</v>
      </c>
    </row>
    <row r="8639" spans="1:5" ht="18.75" customHeight="1" x14ac:dyDescent="0.3">
      <c r="A8639" s="4">
        <v>1999</v>
      </c>
      <c r="B8639" t="s">
        <v>1101</v>
      </c>
      <c r="C8639" s="10">
        <v>1825000</v>
      </c>
      <c r="D8639" t="s">
        <v>24</v>
      </c>
      <c r="E8639" t="s">
        <v>98</v>
      </c>
    </row>
    <row r="8640" spans="1:5" ht="18.75" customHeight="1" x14ac:dyDescent="0.3">
      <c r="A8640" s="4">
        <v>1999</v>
      </c>
      <c r="B8640" t="s">
        <v>885</v>
      </c>
      <c r="C8640" s="10">
        <v>1600000</v>
      </c>
      <c r="D8640" t="s">
        <v>37</v>
      </c>
      <c r="E8640" t="s">
        <v>98</v>
      </c>
    </row>
    <row r="8641" spans="1:5" ht="18.75" customHeight="1" x14ac:dyDescent="0.3">
      <c r="A8641" s="4">
        <v>1999</v>
      </c>
      <c r="B8641" t="s">
        <v>1647</v>
      </c>
      <c r="C8641" s="10">
        <v>900000</v>
      </c>
      <c r="D8641" t="s">
        <v>24</v>
      </c>
      <c r="E8641" t="s">
        <v>98</v>
      </c>
    </row>
    <row r="8642" spans="1:5" ht="18.75" customHeight="1" x14ac:dyDescent="0.3">
      <c r="A8642" s="4">
        <v>1999</v>
      </c>
      <c r="B8642" t="s">
        <v>1862</v>
      </c>
      <c r="C8642" s="10">
        <v>850000</v>
      </c>
      <c r="D8642" t="s">
        <v>24</v>
      </c>
      <c r="E8642" t="s">
        <v>98</v>
      </c>
    </row>
    <row r="8643" spans="1:5" ht="18.75" customHeight="1" x14ac:dyDescent="0.3">
      <c r="A8643" s="4">
        <v>1999</v>
      </c>
      <c r="B8643" t="s">
        <v>1883</v>
      </c>
      <c r="C8643" s="10">
        <v>750000</v>
      </c>
      <c r="D8643" t="s">
        <v>24</v>
      </c>
      <c r="E8643" t="s">
        <v>98</v>
      </c>
    </row>
    <row r="8644" spans="1:5" ht="18.75" customHeight="1" x14ac:dyDescent="0.3">
      <c r="A8644" s="4">
        <v>1999</v>
      </c>
      <c r="B8644" t="s">
        <v>114</v>
      </c>
      <c r="C8644" s="10">
        <v>700000</v>
      </c>
      <c r="D8644" t="s">
        <v>28</v>
      </c>
      <c r="E8644" t="s">
        <v>98</v>
      </c>
    </row>
    <row r="8645" spans="1:5" ht="18.75" customHeight="1" x14ac:dyDescent="0.3">
      <c r="A8645" s="4">
        <v>1999</v>
      </c>
      <c r="B8645" t="s">
        <v>866</v>
      </c>
      <c r="C8645" s="10">
        <v>600000</v>
      </c>
      <c r="D8645" t="s">
        <v>34</v>
      </c>
      <c r="E8645" t="s">
        <v>98</v>
      </c>
    </row>
    <row r="8646" spans="1:5" ht="18.75" customHeight="1" x14ac:dyDescent="0.3">
      <c r="A8646" s="4">
        <v>1999</v>
      </c>
      <c r="B8646" t="s">
        <v>404</v>
      </c>
      <c r="C8646" s="10">
        <v>600000</v>
      </c>
      <c r="D8646" t="s">
        <v>28</v>
      </c>
      <c r="E8646" t="s">
        <v>98</v>
      </c>
    </row>
    <row r="8647" spans="1:5" ht="18.75" customHeight="1" x14ac:dyDescent="0.3">
      <c r="A8647" s="4">
        <v>1999</v>
      </c>
      <c r="B8647" t="s">
        <v>1448</v>
      </c>
      <c r="C8647" s="10">
        <v>525000</v>
      </c>
      <c r="D8647" t="s">
        <v>50</v>
      </c>
      <c r="E8647" t="s">
        <v>98</v>
      </c>
    </row>
    <row r="8648" spans="1:5" ht="18.75" customHeight="1" x14ac:dyDescent="0.3">
      <c r="A8648" s="4">
        <v>1999</v>
      </c>
      <c r="B8648" t="s">
        <v>1686</v>
      </c>
      <c r="C8648" s="10">
        <v>475000</v>
      </c>
      <c r="D8648" t="s">
        <v>28</v>
      </c>
      <c r="E8648" t="s">
        <v>98</v>
      </c>
    </row>
    <row r="8649" spans="1:5" ht="18.75" customHeight="1" x14ac:dyDescent="0.3">
      <c r="A8649" s="4">
        <v>1999</v>
      </c>
      <c r="B8649" t="s">
        <v>1904</v>
      </c>
      <c r="C8649" s="10">
        <v>475000</v>
      </c>
      <c r="D8649" t="s">
        <v>24</v>
      </c>
      <c r="E8649" t="s">
        <v>98</v>
      </c>
    </row>
    <row r="8650" spans="1:5" ht="18.75" customHeight="1" x14ac:dyDescent="0.3">
      <c r="A8650" s="4">
        <v>1999</v>
      </c>
      <c r="B8650" t="s">
        <v>1356</v>
      </c>
      <c r="C8650" s="10">
        <v>450000</v>
      </c>
      <c r="D8650" t="s">
        <v>24</v>
      </c>
      <c r="E8650" t="s">
        <v>98</v>
      </c>
    </row>
    <row r="8651" spans="1:5" ht="18.75" customHeight="1" x14ac:dyDescent="0.3">
      <c r="A8651" s="4">
        <v>1999</v>
      </c>
      <c r="B8651" t="s">
        <v>1783</v>
      </c>
      <c r="C8651" s="10">
        <v>450000</v>
      </c>
      <c r="D8651" t="s">
        <v>24</v>
      </c>
      <c r="E8651" t="s">
        <v>98</v>
      </c>
    </row>
    <row r="8652" spans="1:5" ht="18.75" customHeight="1" x14ac:dyDescent="0.3">
      <c r="A8652" s="4">
        <v>1999</v>
      </c>
      <c r="B8652" t="s">
        <v>337</v>
      </c>
      <c r="C8652" s="10">
        <v>400000</v>
      </c>
      <c r="D8652" t="s">
        <v>24</v>
      </c>
      <c r="E8652" t="s">
        <v>98</v>
      </c>
    </row>
    <row r="8653" spans="1:5" ht="18.75" customHeight="1" x14ac:dyDescent="0.3">
      <c r="A8653" s="4">
        <v>1999</v>
      </c>
      <c r="B8653" t="s">
        <v>2116</v>
      </c>
      <c r="C8653" s="10">
        <v>300000</v>
      </c>
      <c r="D8653" t="s">
        <v>28</v>
      </c>
      <c r="E8653" t="s">
        <v>98</v>
      </c>
    </row>
    <row r="8654" spans="1:5" ht="18.75" customHeight="1" x14ac:dyDescent="0.3">
      <c r="A8654" s="4">
        <v>1999</v>
      </c>
      <c r="B8654" t="s">
        <v>1914</v>
      </c>
      <c r="C8654" s="10">
        <v>280000</v>
      </c>
      <c r="D8654" t="s">
        <v>24</v>
      </c>
      <c r="E8654" t="s">
        <v>98</v>
      </c>
    </row>
    <row r="8655" spans="1:5" ht="18.75" customHeight="1" x14ac:dyDescent="0.3">
      <c r="A8655" s="4">
        <v>1999</v>
      </c>
      <c r="B8655" t="s">
        <v>1989</v>
      </c>
      <c r="C8655" s="10">
        <v>260000</v>
      </c>
      <c r="D8655" t="s">
        <v>37</v>
      </c>
      <c r="E8655" t="s">
        <v>98</v>
      </c>
    </row>
    <row r="8656" spans="1:5" ht="18.75" customHeight="1" x14ac:dyDescent="0.3">
      <c r="A8656" s="4">
        <v>1999</v>
      </c>
      <c r="B8656" t="s">
        <v>2287</v>
      </c>
      <c r="C8656" s="10">
        <v>240000</v>
      </c>
      <c r="D8656" t="s">
        <v>54</v>
      </c>
      <c r="E8656" t="s">
        <v>98</v>
      </c>
    </row>
    <row r="8657" spans="1:5" ht="18.75" customHeight="1" x14ac:dyDescent="0.3">
      <c r="A8657" s="4">
        <v>1999</v>
      </c>
      <c r="B8657" t="s">
        <v>2117</v>
      </c>
      <c r="C8657" s="10">
        <v>230000</v>
      </c>
      <c r="D8657" t="s">
        <v>43</v>
      </c>
      <c r="E8657" t="s">
        <v>98</v>
      </c>
    </row>
    <row r="8658" spans="1:5" ht="18.75" customHeight="1" x14ac:dyDescent="0.3">
      <c r="A8658" s="4">
        <v>1999</v>
      </c>
      <c r="B8658" t="s">
        <v>2114</v>
      </c>
      <c r="C8658" s="10">
        <v>222500</v>
      </c>
      <c r="D8658" t="s">
        <v>28</v>
      </c>
      <c r="E8658" t="s">
        <v>98</v>
      </c>
    </row>
    <row r="8659" spans="1:5" ht="18.75" customHeight="1" x14ac:dyDescent="0.3">
      <c r="A8659" s="4">
        <v>1999</v>
      </c>
      <c r="B8659" t="s">
        <v>1709</v>
      </c>
      <c r="C8659" s="10">
        <v>210000</v>
      </c>
      <c r="D8659" t="s">
        <v>24</v>
      </c>
      <c r="E8659" t="s">
        <v>98</v>
      </c>
    </row>
    <row r="8660" spans="1:5" ht="18.75" customHeight="1" x14ac:dyDescent="0.3">
      <c r="A8660" s="4">
        <v>1999</v>
      </c>
      <c r="B8660" t="s">
        <v>2288</v>
      </c>
      <c r="C8660" s="10">
        <v>202500</v>
      </c>
      <c r="D8660" t="s">
        <v>28</v>
      </c>
      <c r="E8660" t="s">
        <v>98</v>
      </c>
    </row>
    <row r="8661" spans="1:5" ht="18.75" customHeight="1" x14ac:dyDescent="0.3">
      <c r="A8661" s="4">
        <v>1999</v>
      </c>
      <c r="B8661" t="s">
        <v>2289</v>
      </c>
      <c r="C8661" s="10">
        <v>201000</v>
      </c>
      <c r="D8661" t="s">
        <v>43</v>
      </c>
      <c r="E8661" t="s">
        <v>98</v>
      </c>
    </row>
    <row r="8662" spans="1:5" ht="18.75" customHeight="1" x14ac:dyDescent="0.3">
      <c r="A8662" s="4">
        <v>1999</v>
      </c>
      <c r="B8662" t="s">
        <v>2290</v>
      </c>
      <c r="C8662" s="10">
        <v>201000</v>
      </c>
      <c r="D8662" t="s">
        <v>43</v>
      </c>
      <c r="E8662" t="s">
        <v>98</v>
      </c>
    </row>
    <row r="8663" spans="1:5" ht="18.75" customHeight="1" x14ac:dyDescent="0.3">
      <c r="A8663" s="4">
        <v>1999</v>
      </c>
      <c r="B8663" t="s">
        <v>2291</v>
      </c>
      <c r="C8663" s="10">
        <v>200000</v>
      </c>
      <c r="D8663" t="s">
        <v>34</v>
      </c>
      <c r="E8663" t="s">
        <v>98</v>
      </c>
    </row>
    <row r="8664" spans="1:5" ht="18.75" customHeight="1" x14ac:dyDescent="0.3">
      <c r="A8664" s="4">
        <v>1999</v>
      </c>
      <c r="B8664" t="s">
        <v>2292</v>
      </c>
      <c r="C8664" s="10">
        <v>200000</v>
      </c>
      <c r="D8664" t="s">
        <v>24</v>
      </c>
      <c r="E8664" t="s">
        <v>98</v>
      </c>
    </row>
    <row r="8665" spans="1:5" ht="18.75" customHeight="1" x14ac:dyDescent="0.3">
      <c r="A8665" s="4">
        <v>1999</v>
      </c>
      <c r="B8665" t="s">
        <v>931</v>
      </c>
      <c r="C8665" s="10">
        <v>8600000</v>
      </c>
      <c r="D8665" t="s">
        <v>24</v>
      </c>
      <c r="E8665" t="s">
        <v>127</v>
      </c>
    </row>
    <row r="8666" spans="1:5" ht="18.75" customHeight="1" x14ac:dyDescent="0.3">
      <c r="A8666" s="4">
        <v>1999</v>
      </c>
      <c r="B8666" t="s">
        <v>1589</v>
      </c>
      <c r="C8666" s="10">
        <v>5075000</v>
      </c>
      <c r="D8666" t="s">
        <v>50</v>
      </c>
      <c r="E8666" t="s">
        <v>127</v>
      </c>
    </row>
    <row r="8667" spans="1:5" ht="18.75" customHeight="1" x14ac:dyDescent="0.3">
      <c r="A8667" s="4">
        <v>1999</v>
      </c>
      <c r="B8667" t="s">
        <v>146</v>
      </c>
      <c r="C8667" s="10">
        <v>4816667</v>
      </c>
      <c r="D8667" t="s">
        <v>24</v>
      </c>
      <c r="E8667" t="s">
        <v>127</v>
      </c>
    </row>
    <row r="8668" spans="1:5" ht="18.75" customHeight="1" x14ac:dyDescent="0.3">
      <c r="A8668" s="4">
        <v>1999</v>
      </c>
      <c r="B8668" t="s">
        <v>1788</v>
      </c>
      <c r="C8668" s="10">
        <v>4250000</v>
      </c>
      <c r="D8668" t="s">
        <v>24</v>
      </c>
      <c r="E8668" t="s">
        <v>127</v>
      </c>
    </row>
    <row r="8669" spans="1:5" ht="18.75" customHeight="1" x14ac:dyDescent="0.3">
      <c r="A8669" s="4">
        <v>1999</v>
      </c>
      <c r="B8669" t="s">
        <v>1177</v>
      </c>
      <c r="C8669" s="10">
        <v>3750000</v>
      </c>
      <c r="D8669" t="s">
        <v>28</v>
      </c>
      <c r="E8669" t="s">
        <v>127</v>
      </c>
    </row>
    <row r="8670" spans="1:5" ht="18.75" customHeight="1" x14ac:dyDescent="0.3">
      <c r="A8670" s="4">
        <v>1999</v>
      </c>
      <c r="B8670" t="s">
        <v>1711</v>
      </c>
      <c r="C8670" s="10">
        <v>3125000</v>
      </c>
      <c r="D8670" t="s">
        <v>28</v>
      </c>
      <c r="E8670" t="s">
        <v>127</v>
      </c>
    </row>
    <row r="8671" spans="1:5" ht="18.75" customHeight="1" x14ac:dyDescent="0.3">
      <c r="A8671" s="4">
        <v>1999</v>
      </c>
      <c r="B8671" t="s">
        <v>1000</v>
      </c>
      <c r="C8671" s="10">
        <v>2625000</v>
      </c>
      <c r="D8671" t="s">
        <v>34</v>
      </c>
      <c r="E8671" t="s">
        <v>127</v>
      </c>
    </row>
    <row r="8672" spans="1:5" ht="18.75" customHeight="1" x14ac:dyDescent="0.3">
      <c r="A8672" s="4">
        <v>1999</v>
      </c>
      <c r="B8672" t="s">
        <v>1295</v>
      </c>
      <c r="C8672" s="10">
        <v>2500000</v>
      </c>
      <c r="D8672" t="s">
        <v>50</v>
      </c>
      <c r="E8672" t="s">
        <v>127</v>
      </c>
    </row>
    <row r="8673" spans="1:5" ht="18.75" customHeight="1" x14ac:dyDescent="0.3">
      <c r="A8673" s="4">
        <v>1999</v>
      </c>
      <c r="B8673" t="s">
        <v>1590</v>
      </c>
      <c r="C8673" s="10">
        <v>2275000</v>
      </c>
      <c r="D8673" t="s">
        <v>54</v>
      </c>
      <c r="E8673" t="s">
        <v>127</v>
      </c>
    </row>
    <row r="8674" spans="1:5" ht="18.75" customHeight="1" x14ac:dyDescent="0.3">
      <c r="A8674" s="4">
        <v>1999</v>
      </c>
      <c r="B8674" t="s">
        <v>132</v>
      </c>
      <c r="C8674" s="10">
        <v>2250000</v>
      </c>
      <c r="D8674" t="s">
        <v>37</v>
      </c>
      <c r="E8674" t="s">
        <v>127</v>
      </c>
    </row>
    <row r="8675" spans="1:5" ht="18.75" customHeight="1" x14ac:dyDescent="0.3">
      <c r="A8675" s="4">
        <v>1999</v>
      </c>
      <c r="B8675" t="s">
        <v>1452</v>
      </c>
      <c r="C8675" s="10">
        <v>1025000</v>
      </c>
      <c r="D8675" t="s">
        <v>24</v>
      </c>
      <c r="E8675" t="s">
        <v>127</v>
      </c>
    </row>
    <row r="8676" spans="1:5" ht="18.75" customHeight="1" x14ac:dyDescent="0.3">
      <c r="A8676" s="4">
        <v>1999</v>
      </c>
      <c r="B8676" t="s">
        <v>1670</v>
      </c>
      <c r="C8676" s="10">
        <v>1000000</v>
      </c>
      <c r="D8676" t="s">
        <v>54</v>
      </c>
      <c r="E8676" t="s">
        <v>127</v>
      </c>
    </row>
    <row r="8677" spans="1:5" ht="18.75" customHeight="1" x14ac:dyDescent="0.3">
      <c r="A8677" s="4">
        <v>1999</v>
      </c>
      <c r="B8677" t="s">
        <v>1601</v>
      </c>
      <c r="C8677" s="10">
        <v>600000</v>
      </c>
      <c r="D8677" t="s">
        <v>34</v>
      </c>
      <c r="E8677" t="s">
        <v>127</v>
      </c>
    </row>
    <row r="8678" spans="1:5" ht="18.75" customHeight="1" x14ac:dyDescent="0.3">
      <c r="A8678" s="4">
        <v>1999</v>
      </c>
      <c r="B8678" t="s">
        <v>1758</v>
      </c>
      <c r="C8678" s="10">
        <v>575000</v>
      </c>
      <c r="D8678" t="s">
        <v>24</v>
      </c>
      <c r="E8678" t="s">
        <v>127</v>
      </c>
    </row>
    <row r="8679" spans="1:5" ht="18.75" customHeight="1" x14ac:dyDescent="0.3">
      <c r="A8679" s="4">
        <v>1999</v>
      </c>
      <c r="B8679" t="s">
        <v>1219</v>
      </c>
      <c r="C8679" s="10">
        <v>550000</v>
      </c>
      <c r="D8679" t="s">
        <v>37</v>
      </c>
      <c r="E8679" t="s">
        <v>127</v>
      </c>
    </row>
    <row r="8680" spans="1:5" ht="18.75" customHeight="1" x14ac:dyDescent="0.3">
      <c r="A8680" s="4">
        <v>1999</v>
      </c>
      <c r="B8680" t="s">
        <v>1546</v>
      </c>
      <c r="C8680" s="10">
        <v>500000</v>
      </c>
      <c r="D8680" t="s">
        <v>24</v>
      </c>
      <c r="E8680" t="s">
        <v>127</v>
      </c>
    </row>
    <row r="8681" spans="1:5" ht="18.75" customHeight="1" x14ac:dyDescent="0.3">
      <c r="A8681" s="4">
        <v>1999</v>
      </c>
      <c r="B8681" t="s">
        <v>2122</v>
      </c>
      <c r="C8681" s="10">
        <v>483333</v>
      </c>
      <c r="D8681" t="s">
        <v>24</v>
      </c>
      <c r="E8681" t="s">
        <v>127</v>
      </c>
    </row>
    <row r="8682" spans="1:5" ht="18.75" customHeight="1" x14ac:dyDescent="0.3">
      <c r="A8682" s="4">
        <v>1999</v>
      </c>
      <c r="B8682" t="s">
        <v>1592</v>
      </c>
      <c r="C8682" s="10">
        <v>450000</v>
      </c>
      <c r="D8682" t="s">
        <v>24</v>
      </c>
      <c r="E8682" t="s">
        <v>127</v>
      </c>
    </row>
    <row r="8683" spans="1:5" ht="18.75" customHeight="1" x14ac:dyDescent="0.3">
      <c r="A8683" s="4">
        <v>1999</v>
      </c>
      <c r="B8683" t="s">
        <v>1991</v>
      </c>
      <c r="C8683" s="10">
        <v>433333</v>
      </c>
      <c r="D8683" t="s">
        <v>28</v>
      </c>
      <c r="E8683" t="s">
        <v>127</v>
      </c>
    </row>
    <row r="8684" spans="1:5" ht="18.75" customHeight="1" x14ac:dyDescent="0.3">
      <c r="A8684" s="4">
        <v>1999</v>
      </c>
      <c r="B8684" t="s">
        <v>1985</v>
      </c>
      <c r="C8684" s="10">
        <v>375000</v>
      </c>
      <c r="D8684" t="s">
        <v>43</v>
      </c>
      <c r="E8684" t="s">
        <v>127</v>
      </c>
    </row>
    <row r="8685" spans="1:5" ht="18.75" customHeight="1" x14ac:dyDescent="0.3">
      <c r="A8685" s="4">
        <v>1999</v>
      </c>
      <c r="B8685" t="s">
        <v>2121</v>
      </c>
      <c r="C8685" s="10">
        <v>350000</v>
      </c>
      <c r="D8685" t="s">
        <v>24</v>
      </c>
      <c r="E8685" t="s">
        <v>127</v>
      </c>
    </row>
    <row r="8686" spans="1:5" ht="18.75" customHeight="1" x14ac:dyDescent="0.3">
      <c r="A8686" s="4">
        <v>1999</v>
      </c>
      <c r="B8686" t="s">
        <v>2002</v>
      </c>
      <c r="C8686" s="10">
        <v>345000</v>
      </c>
      <c r="D8686" t="s">
        <v>24</v>
      </c>
      <c r="E8686" t="s">
        <v>127</v>
      </c>
    </row>
    <row r="8687" spans="1:5" ht="18.75" customHeight="1" x14ac:dyDescent="0.3">
      <c r="A8687" s="4">
        <v>1999</v>
      </c>
      <c r="B8687" t="s">
        <v>2293</v>
      </c>
      <c r="C8687" s="10">
        <v>275000</v>
      </c>
      <c r="D8687" t="s">
        <v>28</v>
      </c>
      <c r="E8687" t="s">
        <v>127</v>
      </c>
    </row>
    <row r="8688" spans="1:5" ht="18.75" customHeight="1" x14ac:dyDescent="0.3">
      <c r="A8688" s="4">
        <v>1999</v>
      </c>
      <c r="B8688" t="s">
        <v>770</v>
      </c>
      <c r="C8688" s="10">
        <v>270000</v>
      </c>
      <c r="D8688" t="s">
        <v>34</v>
      </c>
      <c r="E8688" t="s">
        <v>127</v>
      </c>
    </row>
    <row r="8689" spans="1:5" ht="18.75" customHeight="1" x14ac:dyDescent="0.3">
      <c r="A8689" s="4">
        <v>1999</v>
      </c>
      <c r="B8689" t="s">
        <v>1404</v>
      </c>
      <c r="C8689" s="10">
        <v>240000</v>
      </c>
      <c r="D8689" t="s">
        <v>28</v>
      </c>
      <c r="E8689" t="s">
        <v>127</v>
      </c>
    </row>
    <row r="8690" spans="1:5" ht="18.75" customHeight="1" x14ac:dyDescent="0.3">
      <c r="A8690" s="4">
        <v>1999</v>
      </c>
      <c r="B8690" t="s">
        <v>2271</v>
      </c>
      <c r="C8690" s="10">
        <v>227000</v>
      </c>
      <c r="D8690" t="s">
        <v>43</v>
      </c>
      <c r="E8690" t="s">
        <v>127</v>
      </c>
    </row>
    <row r="8691" spans="1:5" ht="18.75" customHeight="1" x14ac:dyDescent="0.3">
      <c r="A8691" s="4">
        <v>1999</v>
      </c>
      <c r="B8691" t="s">
        <v>2294</v>
      </c>
      <c r="C8691" s="10">
        <v>200000</v>
      </c>
      <c r="D8691" t="s">
        <v>24</v>
      </c>
      <c r="E8691" t="s">
        <v>127</v>
      </c>
    </row>
    <row r="8692" spans="1:5" ht="18.75" customHeight="1" x14ac:dyDescent="0.3">
      <c r="A8692" s="4">
        <v>1999</v>
      </c>
      <c r="B8692" t="s">
        <v>2295</v>
      </c>
      <c r="C8692" s="10">
        <v>200000</v>
      </c>
      <c r="D8692" t="s">
        <v>24</v>
      </c>
      <c r="E8692" t="s">
        <v>127</v>
      </c>
    </row>
    <row r="8693" spans="1:5" ht="18.75" customHeight="1" x14ac:dyDescent="0.3">
      <c r="A8693" s="4">
        <v>1999</v>
      </c>
      <c r="B8693" t="s">
        <v>2296</v>
      </c>
      <c r="C8693" s="10">
        <v>200000</v>
      </c>
      <c r="D8693" t="s">
        <v>24</v>
      </c>
      <c r="E8693" t="s">
        <v>127</v>
      </c>
    </row>
    <row r="8694" spans="1:5" ht="18.75" customHeight="1" x14ac:dyDescent="0.3">
      <c r="A8694" s="4">
        <v>1999</v>
      </c>
      <c r="B8694" t="s">
        <v>2297</v>
      </c>
      <c r="C8694" s="10">
        <v>200000</v>
      </c>
      <c r="D8694" t="s">
        <v>54</v>
      </c>
      <c r="E8694" t="s">
        <v>127</v>
      </c>
    </row>
    <row r="8695" spans="1:5" ht="18.75" customHeight="1" x14ac:dyDescent="0.3">
      <c r="A8695" s="4">
        <v>1999</v>
      </c>
      <c r="B8695" t="s">
        <v>2298</v>
      </c>
      <c r="C8695" s="10">
        <v>200000</v>
      </c>
      <c r="D8695" t="s">
        <v>28</v>
      </c>
      <c r="E8695" t="s">
        <v>127</v>
      </c>
    </row>
    <row r="8696" spans="1:5" ht="18.75" customHeight="1" x14ac:dyDescent="0.3">
      <c r="A8696" s="4">
        <v>1999</v>
      </c>
      <c r="B8696" t="s">
        <v>2299</v>
      </c>
      <c r="C8696" s="10">
        <v>200000</v>
      </c>
      <c r="D8696" t="s">
        <v>43</v>
      </c>
      <c r="E8696" t="s">
        <v>127</v>
      </c>
    </row>
    <row r="8697" spans="1:5" ht="18.75" customHeight="1" x14ac:dyDescent="0.3">
      <c r="A8697" s="4">
        <v>1999</v>
      </c>
      <c r="B8697" t="s">
        <v>256</v>
      </c>
      <c r="C8697" s="10">
        <v>10600000</v>
      </c>
      <c r="D8697" t="s">
        <v>24</v>
      </c>
      <c r="E8697" t="s">
        <v>153</v>
      </c>
    </row>
    <row r="8698" spans="1:5" ht="18.75" customHeight="1" x14ac:dyDescent="0.3">
      <c r="A8698" s="4">
        <v>1999</v>
      </c>
      <c r="B8698" t="s">
        <v>415</v>
      </c>
      <c r="C8698" s="10">
        <v>8250000</v>
      </c>
      <c r="D8698" t="s">
        <v>50</v>
      </c>
      <c r="E8698" t="s">
        <v>153</v>
      </c>
    </row>
    <row r="8699" spans="1:5" ht="18.75" customHeight="1" x14ac:dyDescent="0.3">
      <c r="A8699" s="4">
        <v>1999</v>
      </c>
      <c r="B8699" t="s">
        <v>178</v>
      </c>
      <c r="C8699" s="10">
        <v>7750000</v>
      </c>
      <c r="D8699" t="s">
        <v>24</v>
      </c>
      <c r="E8699" t="s">
        <v>153</v>
      </c>
    </row>
    <row r="8700" spans="1:5" ht="18.75" customHeight="1" x14ac:dyDescent="0.3">
      <c r="A8700" s="4">
        <v>1999</v>
      </c>
      <c r="B8700" t="s">
        <v>172</v>
      </c>
      <c r="C8700" s="10">
        <v>7000000</v>
      </c>
      <c r="D8700" t="s">
        <v>24</v>
      </c>
      <c r="E8700" t="s">
        <v>153</v>
      </c>
    </row>
    <row r="8701" spans="1:5" ht="18.75" customHeight="1" x14ac:dyDescent="0.3">
      <c r="A8701" s="4">
        <v>1999</v>
      </c>
      <c r="B8701" t="s">
        <v>1595</v>
      </c>
      <c r="C8701" s="10">
        <v>5250000</v>
      </c>
      <c r="D8701" t="s">
        <v>34</v>
      </c>
      <c r="E8701" t="s">
        <v>153</v>
      </c>
    </row>
    <row r="8702" spans="1:5" ht="18.75" customHeight="1" x14ac:dyDescent="0.3">
      <c r="A8702" s="4">
        <v>1999</v>
      </c>
      <c r="B8702" t="s">
        <v>1594</v>
      </c>
      <c r="C8702" s="10">
        <v>4750000</v>
      </c>
      <c r="D8702" t="s">
        <v>50</v>
      </c>
      <c r="E8702" t="s">
        <v>153</v>
      </c>
    </row>
    <row r="8703" spans="1:5" ht="18.75" customHeight="1" x14ac:dyDescent="0.3">
      <c r="A8703" s="4">
        <v>1999</v>
      </c>
      <c r="B8703" t="s">
        <v>1349</v>
      </c>
      <c r="C8703" s="10">
        <v>4600000</v>
      </c>
      <c r="D8703" t="s">
        <v>28</v>
      </c>
      <c r="E8703" t="s">
        <v>153</v>
      </c>
    </row>
    <row r="8704" spans="1:5" ht="18.75" customHeight="1" x14ac:dyDescent="0.3">
      <c r="A8704" s="4">
        <v>1999</v>
      </c>
      <c r="B8704" t="s">
        <v>1597</v>
      </c>
      <c r="C8704" s="10">
        <v>4175000</v>
      </c>
      <c r="D8704" t="s">
        <v>54</v>
      </c>
      <c r="E8704" t="s">
        <v>153</v>
      </c>
    </row>
    <row r="8705" spans="1:5" ht="18.75" customHeight="1" x14ac:dyDescent="0.3">
      <c r="A8705" s="4">
        <v>1999</v>
      </c>
      <c r="B8705" t="s">
        <v>123</v>
      </c>
      <c r="C8705" s="10">
        <v>3000000</v>
      </c>
      <c r="D8705" t="s">
        <v>43</v>
      </c>
      <c r="E8705" t="s">
        <v>153</v>
      </c>
    </row>
    <row r="8706" spans="1:5" ht="18.75" customHeight="1" x14ac:dyDescent="0.3">
      <c r="A8706" s="4">
        <v>1999</v>
      </c>
      <c r="B8706" t="s">
        <v>319</v>
      </c>
      <c r="C8706" s="10">
        <v>2925000</v>
      </c>
      <c r="D8706" t="s">
        <v>24</v>
      </c>
      <c r="E8706" t="s">
        <v>153</v>
      </c>
    </row>
    <row r="8707" spans="1:5" ht="18.75" customHeight="1" x14ac:dyDescent="0.3">
      <c r="A8707" s="4">
        <v>1999</v>
      </c>
      <c r="B8707" t="s">
        <v>1669</v>
      </c>
      <c r="C8707" s="10">
        <v>2900000</v>
      </c>
      <c r="D8707" t="s">
        <v>37</v>
      </c>
      <c r="E8707" t="s">
        <v>153</v>
      </c>
    </row>
    <row r="8708" spans="1:5" ht="18.75" customHeight="1" x14ac:dyDescent="0.3">
      <c r="A8708" s="4">
        <v>1999</v>
      </c>
      <c r="B8708" t="s">
        <v>1303</v>
      </c>
      <c r="C8708" s="10">
        <v>2400000</v>
      </c>
      <c r="D8708" t="s">
        <v>43</v>
      </c>
      <c r="E8708" t="s">
        <v>153</v>
      </c>
    </row>
    <row r="8709" spans="1:5" ht="18.75" customHeight="1" x14ac:dyDescent="0.3">
      <c r="A8709" s="4">
        <v>1999</v>
      </c>
      <c r="B8709" t="s">
        <v>428</v>
      </c>
      <c r="C8709" s="10">
        <v>1500000</v>
      </c>
      <c r="D8709" t="s">
        <v>28</v>
      </c>
      <c r="E8709" t="s">
        <v>153</v>
      </c>
    </row>
    <row r="8710" spans="1:5" ht="18.75" customHeight="1" x14ac:dyDescent="0.3">
      <c r="A8710" s="4">
        <v>1999</v>
      </c>
      <c r="B8710" t="s">
        <v>1569</v>
      </c>
      <c r="C8710" s="10">
        <v>1475000</v>
      </c>
      <c r="D8710" t="s">
        <v>28</v>
      </c>
      <c r="E8710" t="s">
        <v>153</v>
      </c>
    </row>
    <row r="8711" spans="1:5" ht="18.75" customHeight="1" x14ac:dyDescent="0.3">
      <c r="A8711" s="4">
        <v>1999</v>
      </c>
      <c r="B8711" t="s">
        <v>1020</v>
      </c>
      <c r="C8711" s="10">
        <v>1100000</v>
      </c>
      <c r="D8711" t="s">
        <v>24</v>
      </c>
      <c r="E8711" t="s">
        <v>153</v>
      </c>
    </row>
    <row r="8712" spans="1:5" ht="18.75" customHeight="1" x14ac:dyDescent="0.3">
      <c r="A8712" s="4">
        <v>1999</v>
      </c>
      <c r="B8712" t="s">
        <v>1159</v>
      </c>
      <c r="C8712" s="10">
        <v>1000000</v>
      </c>
      <c r="D8712" t="s">
        <v>37</v>
      </c>
      <c r="E8712" t="s">
        <v>153</v>
      </c>
    </row>
    <row r="8713" spans="1:5" ht="18.75" customHeight="1" x14ac:dyDescent="0.3">
      <c r="A8713" s="4">
        <v>1999</v>
      </c>
      <c r="B8713" t="s">
        <v>1694</v>
      </c>
      <c r="C8713" s="10">
        <v>950000</v>
      </c>
      <c r="D8713" t="s">
        <v>24</v>
      </c>
      <c r="E8713" t="s">
        <v>153</v>
      </c>
    </row>
    <row r="8714" spans="1:5" ht="18.75" customHeight="1" x14ac:dyDescent="0.3">
      <c r="A8714" s="4">
        <v>1999</v>
      </c>
      <c r="B8714" t="s">
        <v>925</v>
      </c>
      <c r="C8714" s="10">
        <v>850000</v>
      </c>
      <c r="D8714" t="s">
        <v>34</v>
      </c>
      <c r="E8714" t="s">
        <v>153</v>
      </c>
    </row>
    <row r="8715" spans="1:5" ht="18.75" customHeight="1" x14ac:dyDescent="0.3">
      <c r="A8715" s="4">
        <v>1999</v>
      </c>
      <c r="B8715" t="s">
        <v>1352</v>
      </c>
      <c r="C8715" s="10">
        <v>775000</v>
      </c>
      <c r="D8715" t="s">
        <v>24</v>
      </c>
      <c r="E8715" t="s">
        <v>153</v>
      </c>
    </row>
    <row r="8716" spans="1:5" ht="18.75" customHeight="1" x14ac:dyDescent="0.3">
      <c r="A8716" s="4">
        <v>1999</v>
      </c>
      <c r="B8716" t="s">
        <v>1876</v>
      </c>
      <c r="C8716" s="10">
        <v>630000</v>
      </c>
      <c r="D8716" t="s">
        <v>34</v>
      </c>
      <c r="E8716" t="s">
        <v>153</v>
      </c>
    </row>
    <row r="8717" spans="1:5" ht="18.75" customHeight="1" x14ac:dyDescent="0.3">
      <c r="A8717" s="4">
        <v>1999</v>
      </c>
      <c r="B8717" t="s">
        <v>704</v>
      </c>
      <c r="C8717" s="10">
        <v>550000</v>
      </c>
      <c r="D8717" t="s">
        <v>43</v>
      </c>
      <c r="E8717" t="s">
        <v>153</v>
      </c>
    </row>
    <row r="8718" spans="1:5" ht="18.75" customHeight="1" x14ac:dyDescent="0.3">
      <c r="A8718" s="4">
        <v>1999</v>
      </c>
      <c r="B8718" t="s">
        <v>953</v>
      </c>
      <c r="C8718" s="10">
        <v>375000</v>
      </c>
      <c r="D8718" t="s">
        <v>50</v>
      </c>
      <c r="E8718" t="s">
        <v>153</v>
      </c>
    </row>
    <row r="8719" spans="1:5" ht="18.75" customHeight="1" x14ac:dyDescent="0.3">
      <c r="A8719" s="4">
        <v>1999</v>
      </c>
      <c r="B8719" t="s">
        <v>1995</v>
      </c>
      <c r="C8719" s="10">
        <v>330000</v>
      </c>
      <c r="D8719" t="s">
        <v>28</v>
      </c>
      <c r="E8719" t="s">
        <v>153</v>
      </c>
    </row>
    <row r="8720" spans="1:5" ht="18.75" customHeight="1" x14ac:dyDescent="0.3">
      <c r="A8720" s="4">
        <v>1999</v>
      </c>
      <c r="B8720" t="s">
        <v>2126</v>
      </c>
      <c r="C8720" s="10">
        <v>255000</v>
      </c>
      <c r="D8720" t="s">
        <v>24</v>
      </c>
      <c r="E8720" t="s">
        <v>153</v>
      </c>
    </row>
    <row r="8721" spans="1:5" ht="18.75" customHeight="1" x14ac:dyDescent="0.3">
      <c r="A8721" s="4">
        <v>1999</v>
      </c>
      <c r="B8721" t="s">
        <v>2127</v>
      </c>
      <c r="C8721" s="10">
        <v>230000</v>
      </c>
      <c r="D8721" t="s">
        <v>24</v>
      </c>
      <c r="E8721" t="s">
        <v>153</v>
      </c>
    </row>
    <row r="8722" spans="1:5" ht="18.75" customHeight="1" x14ac:dyDescent="0.3">
      <c r="A8722" s="4">
        <v>1999</v>
      </c>
      <c r="B8722" t="s">
        <v>2125</v>
      </c>
      <c r="C8722" s="10">
        <v>225000</v>
      </c>
      <c r="D8722" t="s">
        <v>24</v>
      </c>
      <c r="E8722" t="s">
        <v>153</v>
      </c>
    </row>
    <row r="8723" spans="1:5" ht="18.75" customHeight="1" x14ac:dyDescent="0.3">
      <c r="A8723" s="4">
        <v>1999</v>
      </c>
      <c r="B8723" t="s">
        <v>2300</v>
      </c>
      <c r="C8723" s="10">
        <v>217500</v>
      </c>
      <c r="D8723" t="s">
        <v>24</v>
      </c>
      <c r="E8723" t="s">
        <v>153</v>
      </c>
    </row>
    <row r="8724" spans="1:5" ht="18.75" customHeight="1" x14ac:dyDescent="0.3">
      <c r="A8724" s="4">
        <v>1999</v>
      </c>
      <c r="B8724" t="s">
        <v>2301</v>
      </c>
      <c r="C8724" s="10">
        <v>202500</v>
      </c>
      <c r="D8724" t="s">
        <v>50</v>
      </c>
      <c r="E8724" t="s">
        <v>153</v>
      </c>
    </row>
    <row r="8725" spans="1:5" ht="18.75" customHeight="1" x14ac:dyDescent="0.3">
      <c r="A8725" s="4">
        <v>1999</v>
      </c>
      <c r="B8725" t="s">
        <v>2302</v>
      </c>
      <c r="C8725" s="10">
        <v>200000</v>
      </c>
      <c r="D8725" t="s">
        <v>24</v>
      </c>
      <c r="E8725" t="s">
        <v>153</v>
      </c>
    </row>
    <row r="8726" spans="1:5" ht="18.75" customHeight="1" x14ac:dyDescent="0.3">
      <c r="A8726" s="4">
        <v>1999</v>
      </c>
      <c r="B8726" t="s">
        <v>1696</v>
      </c>
      <c r="C8726" s="10">
        <v>200000</v>
      </c>
      <c r="D8726" t="s">
        <v>34</v>
      </c>
      <c r="E8726" t="s">
        <v>153</v>
      </c>
    </row>
    <row r="8727" spans="1:5" ht="18.75" customHeight="1" x14ac:dyDescent="0.3">
      <c r="A8727" s="4">
        <v>1999</v>
      </c>
      <c r="B8727" t="s">
        <v>2303</v>
      </c>
      <c r="C8727" s="10">
        <v>200000</v>
      </c>
      <c r="D8727" t="s">
        <v>24</v>
      </c>
      <c r="E8727" t="s">
        <v>153</v>
      </c>
    </row>
    <row r="8728" spans="1:5" ht="18.75" customHeight="1" x14ac:dyDescent="0.3">
      <c r="A8728" s="4">
        <v>1999</v>
      </c>
      <c r="B8728" t="s">
        <v>2304</v>
      </c>
      <c r="C8728" s="10">
        <v>200000</v>
      </c>
      <c r="D8728" t="s">
        <v>24</v>
      </c>
      <c r="E8728" t="s">
        <v>153</v>
      </c>
    </row>
    <row r="8729" spans="1:5" ht="18.75" customHeight="1" x14ac:dyDescent="0.3">
      <c r="A8729" s="4">
        <v>1999</v>
      </c>
      <c r="B8729" t="s">
        <v>1447</v>
      </c>
      <c r="C8729" s="10">
        <v>5694133</v>
      </c>
      <c r="D8729" t="s">
        <v>34</v>
      </c>
      <c r="E8729" t="s">
        <v>180</v>
      </c>
    </row>
    <row r="8730" spans="1:5" ht="18.75" customHeight="1" x14ac:dyDescent="0.3">
      <c r="A8730" s="4">
        <v>1999</v>
      </c>
      <c r="B8730" t="s">
        <v>1064</v>
      </c>
      <c r="C8730" s="10">
        <v>5000000</v>
      </c>
      <c r="D8730" t="s">
        <v>28</v>
      </c>
      <c r="E8730" t="s">
        <v>180</v>
      </c>
    </row>
    <row r="8731" spans="1:5" ht="18.75" customHeight="1" x14ac:dyDescent="0.3">
      <c r="A8731" s="4">
        <v>1999</v>
      </c>
      <c r="B8731" t="s">
        <v>1446</v>
      </c>
      <c r="C8731" s="10">
        <v>4766667</v>
      </c>
      <c r="D8731" t="s">
        <v>24</v>
      </c>
      <c r="E8731" t="s">
        <v>180</v>
      </c>
    </row>
    <row r="8732" spans="1:5" ht="18.75" customHeight="1" x14ac:dyDescent="0.3">
      <c r="A8732" s="4">
        <v>1999</v>
      </c>
      <c r="B8732" t="s">
        <v>1625</v>
      </c>
      <c r="C8732" s="10">
        <v>3612500</v>
      </c>
      <c r="D8732" t="s">
        <v>28</v>
      </c>
      <c r="E8732" t="s">
        <v>180</v>
      </c>
    </row>
    <row r="8733" spans="1:5" ht="18.75" customHeight="1" x14ac:dyDescent="0.3">
      <c r="A8733" s="4">
        <v>1999</v>
      </c>
      <c r="B8733" t="s">
        <v>1567</v>
      </c>
      <c r="C8733" s="10">
        <v>3300000</v>
      </c>
      <c r="D8733" t="s">
        <v>24</v>
      </c>
      <c r="E8733" t="s">
        <v>180</v>
      </c>
    </row>
    <row r="8734" spans="1:5" ht="18.75" customHeight="1" x14ac:dyDescent="0.3">
      <c r="A8734" s="4">
        <v>1999</v>
      </c>
      <c r="B8734" t="s">
        <v>1600</v>
      </c>
      <c r="C8734" s="10">
        <v>3036095</v>
      </c>
      <c r="D8734" t="s">
        <v>43</v>
      </c>
      <c r="E8734" t="s">
        <v>180</v>
      </c>
    </row>
    <row r="8735" spans="1:5" ht="18.75" customHeight="1" x14ac:dyDescent="0.3">
      <c r="A8735" s="4">
        <v>1999</v>
      </c>
      <c r="B8735" t="s">
        <v>1721</v>
      </c>
      <c r="C8735" s="10">
        <v>3000000</v>
      </c>
      <c r="D8735" t="s">
        <v>54</v>
      </c>
      <c r="E8735" t="s">
        <v>180</v>
      </c>
    </row>
    <row r="8736" spans="1:5" ht="18.75" customHeight="1" x14ac:dyDescent="0.3">
      <c r="A8736" s="4">
        <v>1999</v>
      </c>
      <c r="B8736" t="s">
        <v>1723</v>
      </c>
      <c r="C8736" s="10">
        <v>2900000</v>
      </c>
      <c r="D8736" t="s">
        <v>24</v>
      </c>
      <c r="E8736" t="s">
        <v>180</v>
      </c>
    </row>
    <row r="8737" spans="1:5" ht="18.75" customHeight="1" x14ac:dyDescent="0.3">
      <c r="A8737" s="4">
        <v>1999</v>
      </c>
      <c r="B8737" t="s">
        <v>1487</v>
      </c>
      <c r="C8737" s="10">
        <v>2000000</v>
      </c>
      <c r="D8737" t="s">
        <v>37</v>
      </c>
      <c r="E8737" t="s">
        <v>180</v>
      </c>
    </row>
    <row r="8738" spans="1:5" ht="18.75" customHeight="1" x14ac:dyDescent="0.3">
      <c r="A8738" s="4">
        <v>1999</v>
      </c>
      <c r="B8738" t="s">
        <v>119</v>
      </c>
      <c r="C8738" s="10">
        <v>1850000</v>
      </c>
      <c r="D8738" t="s">
        <v>24</v>
      </c>
      <c r="E8738" t="s">
        <v>180</v>
      </c>
    </row>
    <row r="8739" spans="1:5" ht="18.75" customHeight="1" x14ac:dyDescent="0.3">
      <c r="A8739" s="4">
        <v>1999</v>
      </c>
      <c r="B8739" t="s">
        <v>1999</v>
      </c>
      <c r="C8739" s="10">
        <v>1495000</v>
      </c>
      <c r="D8739" t="s">
        <v>37</v>
      </c>
      <c r="E8739" t="s">
        <v>180</v>
      </c>
    </row>
    <row r="8740" spans="1:5" ht="18.75" customHeight="1" x14ac:dyDescent="0.3">
      <c r="A8740" s="4">
        <v>1999</v>
      </c>
      <c r="B8740" t="s">
        <v>1502</v>
      </c>
      <c r="C8740" s="10">
        <v>1050000</v>
      </c>
      <c r="D8740" t="s">
        <v>50</v>
      </c>
      <c r="E8740" t="s">
        <v>180</v>
      </c>
    </row>
    <row r="8741" spans="1:5" ht="18.75" customHeight="1" x14ac:dyDescent="0.3">
      <c r="A8741" s="4">
        <v>1999</v>
      </c>
      <c r="B8741" t="s">
        <v>1950</v>
      </c>
      <c r="C8741" s="10">
        <v>800000</v>
      </c>
      <c r="D8741" t="s">
        <v>24</v>
      </c>
      <c r="E8741" t="s">
        <v>180</v>
      </c>
    </row>
    <row r="8742" spans="1:5" ht="18.75" customHeight="1" x14ac:dyDescent="0.3">
      <c r="A8742" s="4">
        <v>1999</v>
      </c>
      <c r="B8742" t="s">
        <v>1341</v>
      </c>
      <c r="C8742" s="10">
        <v>405000</v>
      </c>
      <c r="D8742" t="s">
        <v>24</v>
      </c>
      <c r="E8742" t="s">
        <v>180</v>
      </c>
    </row>
    <row r="8743" spans="1:5" ht="18.75" customHeight="1" x14ac:dyDescent="0.3">
      <c r="A8743" s="4">
        <v>1999</v>
      </c>
      <c r="B8743" t="s">
        <v>2131</v>
      </c>
      <c r="C8743" s="10">
        <v>270000</v>
      </c>
      <c r="D8743" t="s">
        <v>24</v>
      </c>
      <c r="E8743" t="s">
        <v>180</v>
      </c>
    </row>
    <row r="8744" spans="1:5" ht="18.75" customHeight="1" x14ac:dyDescent="0.3">
      <c r="A8744" s="4">
        <v>1999</v>
      </c>
      <c r="B8744" t="s">
        <v>1775</v>
      </c>
      <c r="C8744" s="10">
        <v>257500</v>
      </c>
      <c r="D8744" t="s">
        <v>24</v>
      </c>
      <c r="E8744" t="s">
        <v>180</v>
      </c>
    </row>
    <row r="8745" spans="1:5" ht="18.75" customHeight="1" x14ac:dyDescent="0.3">
      <c r="A8745" s="4">
        <v>1999</v>
      </c>
      <c r="B8745" t="s">
        <v>2132</v>
      </c>
      <c r="C8745" s="10">
        <v>255000</v>
      </c>
      <c r="D8745" t="s">
        <v>24</v>
      </c>
      <c r="E8745" t="s">
        <v>180</v>
      </c>
    </row>
    <row r="8746" spans="1:5" ht="18.75" customHeight="1" x14ac:dyDescent="0.3">
      <c r="A8746" s="4">
        <v>1999</v>
      </c>
      <c r="B8746" t="s">
        <v>1743</v>
      </c>
      <c r="C8746" s="10">
        <v>250000</v>
      </c>
      <c r="D8746" t="s">
        <v>24</v>
      </c>
      <c r="E8746" t="s">
        <v>180</v>
      </c>
    </row>
    <row r="8747" spans="1:5" ht="18.75" customHeight="1" x14ac:dyDescent="0.3">
      <c r="A8747" s="4">
        <v>1999</v>
      </c>
      <c r="B8747" t="s">
        <v>2039</v>
      </c>
      <c r="C8747" s="10">
        <v>245000</v>
      </c>
      <c r="D8747" t="s">
        <v>28</v>
      </c>
      <c r="E8747" t="s">
        <v>180</v>
      </c>
    </row>
    <row r="8748" spans="1:5" ht="18.75" customHeight="1" x14ac:dyDescent="0.3">
      <c r="A8748" s="4">
        <v>1999</v>
      </c>
      <c r="B8748" t="s">
        <v>1998</v>
      </c>
      <c r="C8748" s="10">
        <v>242500</v>
      </c>
      <c r="D8748" t="s">
        <v>24</v>
      </c>
      <c r="E8748" t="s">
        <v>180</v>
      </c>
    </row>
    <row r="8749" spans="1:5" ht="18.75" customHeight="1" x14ac:dyDescent="0.3">
      <c r="A8749" s="4">
        <v>1999</v>
      </c>
      <c r="B8749" t="s">
        <v>2047</v>
      </c>
      <c r="C8749" s="10">
        <v>220000</v>
      </c>
      <c r="D8749" t="s">
        <v>24</v>
      </c>
      <c r="E8749" t="s">
        <v>180</v>
      </c>
    </row>
    <row r="8750" spans="1:5" ht="18.75" customHeight="1" x14ac:dyDescent="0.3">
      <c r="A8750" s="4">
        <v>1999</v>
      </c>
      <c r="B8750" t="s">
        <v>2134</v>
      </c>
      <c r="C8750" s="10">
        <v>217000</v>
      </c>
      <c r="D8750" t="s">
        <v>34</v>
      </c>
      <c r="E8750" t="s">
        <v>180</v>
      </c>
    </row>
    <row r="8751" spans="1:5" ht="18.75" customHeight="1" x14ac:dyDescent="0.3">
      <c r="A8751" s="4">
        <v>1999</v>
      </c>
      <c r="B8751" t="s">
        <v>2305</v>
      </c>
      <c r="C8751" s="10">
        <v>216000</v>
      </c>
      <c r="D8751" t="s">
        <v>28</v>
      </c>
      <c r="E8751" t="s">
        <v>180</v>
      </c>
    </row>
    <row r="8752" spans="1:5" ht="18.75" customHeight="1" x14ac:dyDescent="0.3">
      <c r="A8752" s="4">
        <v>1999</v>
      </c>
      <c r="B8752" t="s">
        <v>2216</v>
      </c>
      <c r="C8752" s="10">
        <v>215000</v>
      </c>
      <c r="D8752" t="s">
        <v>43</v>
      </c>
      <c r="E8752" t="s">
        <v>180</v>
      </c>
    </row>
    <row r="8753" spans="1:5" ht="18.75" customHeight="1" x14ac:dyDescent="0.3">
      <c r="A8753" s="4">
        <v>1999</v>
      </c>
      <c r="B8753" t="s">
        <v>2306</v>
      </c>
      <c r="C8753" s="10">
        <v>212000</v>
      </c>
      <c r="D8753" t="s">
        <v>24</v>
      </c>
      <c r="E8753" t="s">
        <v>180</v>
      </c>
    </row>
    <row r="8754" spans="1:5" ht="18.75" customHeight="1" x14ac:dyDescent="0.3">
      <c r="A8754" s="4">
        <v>1999</v>
      </c>
      <c r="B8754" t="s">
        <v>2307</v>
      </c>
      <c r="C8754" s="10">
        <v>210000</v>
      </c>
      <c r="D8754" t="s">
        <v>24</v>
      </c>
      <c r="E8754" t="s">
        <v>180</v>
      </c>
    </row>
    <row r="8755" spans="1:5" ht="18.75" customHeight="1" x14ac:dyDescent="0.3">
      <c r="A8755" s="4">
        <v>1999</v>
      </c>
      <c r="B8755" t="s">
        <v>2308</v>
      </c>
      <c r="C8755" s="10">
        <v>205000</v>
      </c>
      <c r="D8755" t="s">
        <v>34</v>
      </c>
      <c r="E8755" t="s">
        <v>180</v>
      </c>
    </row>
    <row r="8756" spans="1:5" ht="18.75" customHeight="1" x14ac:dyDescent="0.3">
      <c r="A8756" s="4">
        <v>1999</v>
      </c>
      <c r="B8756" t="s">
        <v>2309</v>
      </c>
      <c r="C8756" s="10">
        <v>203000</v>
      </c>
      <c r="D8756" t="s">
        <v>28</v>
      </c>
      <c r="E8756" t="s">
        <v>180</v>
      </c>
    </row>
    <row r="8757" spans="1:5" ht="18.75" customHeight="1" x14ac:dyDescent="0.3">
      <c r="A8757" s="4">
        <v>1999</v>
      </c>
      <c r="B8757" t="s">
        <v>2310</v>
      </c>
      <c r="C8757" s="10">
        <v>200000</v>
      </c>
      <c r="D8757" t="s">
        <v>50</v>
      </c>
      <c r="E8757" t="s">
        <v>180</v>
      </c>
    </row>
    <row r="8758" spans="1:5" ht="18.75" customHeight="1" x14ac:dyDescent="0.3">
      <c r="A8758" s="4">
        <v>1999</v>
      </c>
      <c r="B8758" t="s">
        <v>2311</v>
      </c>
      <c r="C8758" s="10">
        <v>200000</v>
      </c>
      <c r="D8758" t="s">
        <v>37</v>
      </c>
      <c r="E8758" t="s">
        <v>180</v>
      </c>
    </row>
    <row r="8759" spans="1:5" ht="18.75" customHeight="1" x14ac:dyDescent="0.3">
      <c r="A8759" s="4">
        <v>1999</v>
      </c>
      <c r="B8759" t="s">
        <v>2312</v>
      </c>
      <c r="C8759" s="10">
        <v>200000</v>
      </c>
      <c r="D8759" t="s">
        <v>24</v>
      </c>
      <c r="E8759" t="s">
        <v>180</v>
      </c>
    </row>
    <row r="8760" spans="1:5" ht="18.75" customHeight="1" x14ac:dyDescent="0.3">
      <c r="A8760" s="4">
        <v>1999</v>
      </c>
      <c r="B8760" t="s">
        <v>2313</v>
      </c>
      <c r="C8760" s="10">
        <v>200000</v>
      </c>
      <c r="D8760" t="s">
        <v>24</v>
      </c>
      <c r="E8760" t="s">
        <v>180</v>
      </c>
    </row>
    <row r="8761" spans="1:5" ht="18.75" customHeight="1" x14ac:dyDescent="0.3">
      <c r="A8761" s="4">
        <v>1999</v>
      </c>
      <c r="B8761" t="s">
        <v>113</v>
      </c>
      <c r="C8761" s="10">
        <v>9358667</v>
      </c>
      <c r="D8761" t="s">
        <v>50</v>
      </c>
      <c r="E8761" t="s">
        <v>208</v>
      </c>
    </row>
    <row r="8762" spans="1:5" ht="18.75" customHeight="1" x14ac:dyDescent="0.3">
      <c r="A8762" s="4">
        <v>1999</v>
      </c>
      <c r="B8762" t="s">
        <v>981</v>
      </c>
      <c r="C8762" s="10">
        <v>6600000</v>
      </c>
      <c r="D8762" t="s">
        <v>28</v>
      </c>
      <c r="E8762" t="s">
        <v>208</v>
      </c>
    </row>
    <row r="8763" spans="1:5" ht="18.75" customHeight="1" x14ac:dyDescent="0.3">
      <c r="A8763" s="4">
        <v>1999</v>
      </c>
      <c r="B8763" t="s">
        <v>1454</v>
      </c>
      <c r="C8763" s="10">
        <v>5080000</v>
      </c>
      <c r="D8763" t="s">
        <v>24</v>
      </c>
      <c r="E8763" t="s">
        <v>208</v>
      </c>
    </row>
    <row r="8764" spans="1:5" ht="18.75" customHeight="1" x14ac:dyDescent="0.3">
      <c r="A8764" s="4">
        <v>1999</v>
      </c>
      <c r="B8764" t="s">
        <v>1668</v>
      </c>
      <c r="C8764" s="10">
        <v>3550000</v>
      </c>
      <c r="D8764" t="s">
        <v>24</v>
      </c>
      <c r="E8764" t="s">
        <v>208</v>
      </c>
    </row>
    <row r="8765" spans="1:5" ht="18.75" customHeight="1" x14ac:dyDescent="0.3">
      <c r="A8765" s="4">
        <v>1999</v>
      </c>
      <c r="B8765" t="s">
        <v>565</v>
      </c>
      <c r="C8765" s="10">
        <v>3420840</v>
      </c>
      <c r="D8765" t="s">
        <v>28</v>
      </c>
      <c r="E8765" t="s">
        <v>208</v>
      </c>
    </row>
    <row r="8766" spans="1:5" ht="18.75" customHeight="1" x14ac:dyDescent="0.3">
      <c r="A8766" s="4">
        <v>1999</v>
      </c>
      <c r="B8766" t="s">
        <v>1225</v>
      </c>
      <c r="C8766" s="10">
        <v>2500000</v>
      </c>
      <c r="D8766" t="s">
        <v>24</v>
      </c>
      <c r="E8766" t="s">
        <v>208</v>
      </c>
    </row>
    <row r="8767" spans="1:5" ht="18.75" customHeight="1" x14ac:dyDescent="0.3">
      <c r="A8767" s="4">
        <v>1999</v>
      </c>
      <c r="B8767" t="s">
        <v>1797</v>
      </c>
      <c r="C8767" s="10">
        <v>2300000</v>
      </c>
      <c r="D8767" t="s">
        <v>24</v>
      </c>
      <c r="E8767" t="s">
        <v>208</v>
      </c>
    </row>
    <row r="8768" spans="1:5" ht="18.75" customHeight="1" x14ac:dyDescent="0.3">
      <c r="A8768" s="4">
        <v>1999</v>
      </c>
      <c r="B8768" t="s">
        <v>2028</v>
      </c>
      <c r="C8768" s="10">
        <v>2000000</v>
      </c>
      <c r="D8768" t="s">
        <v>43</v>
      </c>
      <c r="E8768" t="s">
        <v>208</v>
      </c>
    </row>
    <row r="8769" spans="1:5" ht="18.75" customHeight="1" x14ac:dyDescent="0.3">
      <c r="A8769" s="4">
        <v>1999</v>
      </c>
      <c r="B8769" t="s">
        <v>2314</v>
      </c>
      <c r="C8769" s="10">
        <v>1791688</v>
      </c>
      <c r="D8769" t="s">
        <v>28</v>
      </c>
      <c r="E8769" t="s">
        <v>208</v>
      </c>
    </row>
    <row r="8770" spans="1:5" ht="18.75" customHeight="1" x14ac:dyDescent="0.3">
      <c r="A8770" s="4">
        <v>1999</v>
      </c>
      <c r="B8770" t="s">
        <v>210</v>
      </c>
      <c r="C8770" s="10">
        <v>1000000</v>
      </c>
      <c r="D8770" t="s">
        <v>28</v>
      </c>
      <c r="E8770" t="s">
        <v>208</v>
      </c>
    </row>
    <row r="8771" spans="1:5" ht="18.75" customHeight="1" x14ac:dyDescent="0.3">
      <c r="A8771" s="4">
        <v>1999</v>
      </c>
      <c r="B8771" t="s">
        <v>1312</v>
      </c>
      <c r="C8771" s="10">
        <v>950000</v>
      </c>
      <c r="D8771" t="s">
        <v>37</v>
      </c>
      <c r="E8771" t="s">
        <v>208</v>
      </c>
    </row>
    <row r="8772" spans="1:5" ht="18.75" customHeight="1" x14ac:dyDescent="0.3">
      <c r="A8772" s="4">
        <v>1999</v>
      </c>
      <c r="B8772" t="s">
        <v>1504</v>
      </c>
      <c r="C8772" s="10">
        <v>850000</v>
      </c>
      <c r="D8772" t="s">
        <v>24</v>
      </c>
      <c r="E8772" t="s">
        <v>208</v>
      </c>
    </row>
    <row r="8773" spans="1:5" ht="18.75" customHeight="1" x14ac:dyDescent="0.3">
      <c r="A8773" s="4">
        <v>1999</v>
      </c>
      <c r="B8773" t="s">
        <v>1760</v>
      </c>
      <c r="C8773" s="10">
        <v>800000</v>
      </c>
      <c r="D8773" t="s">
        <v>28</v>
      </c>
      <c r="E8773" t="s">
        <v>208</v>
      </c>
    </row>
    <row r="8774" spans="1:5" ht="18.75" customHeight="1" x14ac:dyDescent="0.3">
      <c r="A8774" s="4">
        <v>1999</v>
      </c>
      <c r="B8774" t="s">
        <v>1934</v>
      </c>
      <c r="C8774" s="10">
        <v>800000</v>
      </c>
      <c r="D8774" t="s">
        <v>24</v>
      </c>
      <c r="E8774" t="s">
        <v>208</v>
      </c>
    </row>
    <row r="8775" spans="1:5" ht="18.75" customHeight="1" x14ac:dyDescent="0.3">
      <c r="A8775" s="4">
        <v>1999</v>
      </c>
      <c r="B8775" t="s">
        <v>1887</v>
      </c>
      <c r="C8775" s="10">
        <v>550000</v>
      </c>
      <c r="D8775" t="s">
        <v>24</v>
      </c>
      <c r="E8775" t="s">
        <v>208</v>
      </c>
    </row>
    <row r="8776" spans="1:5" ht="18.75" customHeight="1" x14ac:dyDescent="0.3">
      <c r="A8776" s="4">
        <v>1999</v>
      </c>
      <c r="B8776" t="s">
        <v>2136</v>
      </c>
      <c r="C8776" s="10">
        <v>550000</v>
      </c>
      <c r="D8776" t="s">
        <v>24</v>
      </c>
      <c r="E8776" t="s">
        <v>208</v>
      </c>
    </row>
    <row r="8777" spans="1:5" ht="18.75" customHeight="1" x14ac:dyDescent="0.3">
      <c r="A8777" s="4">
        <v>1999</v>
      </c>
      <c r="B8777" t="s">
        <v>1439</v>
      </c>
      <c r="C8777" s="10">
        <v>490000</v>
      </c>
      <c r="D8777" t="s">
        <v>24</v>
      </c>
      <c r="E8777" t="s">
        <v>208</v>
      </c>
    </row>
    <row r="8778" spans="1:5" ht="18.75" customHeight="1" x14ac:dyDescent="0.3">
      <c r="A8778" s="4">
        <v>1999</v>
      </c>
      <c r="B8778" t="s">
        <v>1820</v>
      </c>
      <c r="C8778" s="10">
        <v>475000</v>
      </c>
      <c r="D8778" t="s">
        <v>24</v>
      </c>
      <c r="E8778" t="s">
        <v>208</v>
      </c>
    </row>
    <row r="8779" spans="1:5" ht="18.75" customHeight="1" x14ac:dyDescent="0.3">
      <c r="A8779" s="4">
        <v>1999</v>
      </c>
      <c r="B8779" t="s">
        <v>1098</v>
      </c>
      <c r="C8779" s="10">
        <v>325000</v>
      </c>
      <c r="D8779" t="s">
        <v>28</v>
      </c>
      <c r="E8779" t="s">
        <v>208</v>
      </c>
    </row>
    <row r="8780" spans="1:5" ht="18.75" customHeight="1" x14ac:dyDescent="0.3">
      <c r="A8780" s="4">
        <v>1999</v>
      </c>
      <c r="B8780" t="s">
        <v>1440</v>
      </c>
      <c r="C8780" s="10">
        <v>300000</v>
      </c>
      <c r="D8780" t="s">
        <v>54</v>
      </c>
      <c r="E8780" t="s">
        <v>208</v>
      </c>
    </row>
    <row r="8781" spans="1:5" ht="18.75" customHeight="1" x14ac:dyDescent="0.3">
      <c r="A8781" s="4">
        <v>1999</v>
      </c>
      <c r="B8781" t="s">
        <v>2220</v>
      </c>
      <c r="C8781" s="10">
        <v>270000</v>
      </c>
      <c r="D8781" t="s">
        <v>43</v>
      </c>
      <c r="E8781" t="s">
        <v>208</v>
      </c>
    </row>
    <row r="8782" spans="1:5" ht="18.75" customHeight="1" x14ac:dyDescent="0.3">
      <c r="A8782" s="4">
        <v>1999</v>
      </c>
      <c r="B8782" t="s">
        <v>2038</v>
      </c>
      <c r="C8782" s="10">
        <v>225000</v>
      </c>
      <c r="D8782" t="s">
        <v>34</v>
      </c>
      <c r="E8782" t="s">
        <v>208</v>
      </c>
    </row>
    <row r="8783" spans="1:5" ht="18.75" customHeight="1" x14ac:dyDescent="0.3">
      <c r="A8783" s="4">
        <v>1999</v>
      </c>
      <c r="B8783" t="s">
        <v>2201</v>
      </c>
      <c r="C8783" s="10">
        <v>215000</v>
      </c>
      <c r="D8783" t="s">
        <v>24</v>
      </c>
      <c r="E8783" t="s">
        <v>208</v>
      </c>
    </row>
    <row r="8784" spans="1:5" ht="18.75" customHeight="1" x14ac:dyDescent="0.3">
      <c r="A8784" s="4">
        <v>1999</v>
      </c>
      <c r="B8784" t="s">
        <v>2315</v>
      </c>
      <c r="C8784" s="10">
        <v>212000</v>
      </c>
      <c r="D8784" t="s">
        <v>24</v>
      </c>
      <c r="E8784" t="s">
        <v>208</v>
      </c>
    </row>
    <row r="8785" spans="1:5" ht="18.75" customHeight="1" x14ac:dyDescent="0.3">
      <c r="A8785" s="4">
        <v>1999</v>
      </c>
      <c r="B8785" t="s">
        <v>2137</v>
      </c>
      <c r="C8785" s="10">
        <v>210000</v>
      </c>
      <c r="D8785" t="s">
        <v>24</v>
      </c>
      <c r="E8785" t="s">
        <v>208</v>
      </c>
    </row>
    <row r="8786" spans="1:5" ht="18.75" customHeight="1" x14ac:dyDescent="0.3">
      <c r="A8786" s="4">
        <v>1999</v>
      </c>
      <c r="B8786" t="s">
        <v>2316</v>
      </c>
      <c r="C8786" s="10">
        <v>210000</v>
      </c>
      <c r="D8786" t="s">
        <v>24</v>
      </c>
      <c r="E8786" t="s">
        <v>208</v>
      </c>
    </row>
    <row r="8787" spans="1:5" ht="18.75" customHeight="1" x14ac:dyDescent="0.3">
      <c r="A8787" s="4">
        <v>1999</v>
      </c>
      <c r="B8787" t="s">
        <v>2138</v>
      </c>
      <c r="C8787" s="10">
        <v>210000</v>
      </c>
      <c r="D8787" t="s">
        <v>34</v>
      </c>
      <c r="E8787" t="s">
        <v>208</v>
      </c>
    </row>
    <row r="8788" spans="1:5" ht="18.75" customHeight="1" x14ac:dyDescent="0.3">
      <c r="A8788" s="4">
        <v>1999</v>
      </c>
      <c r="B8788" t="s">
        <v>2317</v>
      </c>
      <c r="C8788" s="10">
        <v>205000</v>
      </c>
      <c r="D8788" t="s">
        <v>24</v>
      </c>
      <c r="E8788" t="s">
        <v>208</v>
      </c>
    </row>
    <row r="8789" spans="1:5" ht="18.75" customHeight="1" x14ac:dyDescent="0.3">
      <c r="A8789" s="4">
        <v>1999</v>
      </c>
      <c r="B8789" t="s">
        <v>2318</v>
      </c>
      <c r="C8789" s="10">
        <v>200000</v>
      </c>
      <c r="D8789" t="s">
        <v>24</v>
      </c>
      <c r="E8789" t="s">
        <v>208</v>
      </c>
    </row>
    <row r="8790" spans="1:5" ht="18.75" customHeight="1" x14ac:dyDescent="0.3">
      <c r="A8790" s="4">
        <v>1999</v>
      </c>
      <c r="B8790" t="s">
        <v>2319</v>
      </c>
      <c r="C8790" s="10">
        <v>200000</v>
      </c>
      <c r="D8790" t="s">
        <v>43</v>
      </c>
      <c r="E8790" t="s">
        <v>208</v>
      </c>
    </row>
    <row r="8791" spans="1:5" ht="18.75" customHeight="1" x14ac:dyDescent="0.3">
      <c r="A8791" s="4">
        <v>1999</v>
      </c>
      <c r="B8791" t="s">
        <v>2320</v>
      </c>
      <c r="C8791" s="10">
        <v>200000</v>
      </c>
      <c r="D8791" t="s">
        <v>37</v>
      </c>
      <c r="E8791" t="s">
        <v>208</v>
      </c>
    </row>
    <row r="8792" spans="1:5" ht="18.75" customHeight="1" x14ac:dyDescent="0.3">
      <c r="A8792" s="4">
        <v>1999</v>
      </c>
      <c r="B8792" t="s">
        <v>1269</v>
      </c>
      <c r="C8792" s="10">
        <v>200000</v>
      </c>
      <c r="D8792" t="s">
        <v>24</v>
      </c>
      <c r="E8792" t="s">
        <v>208</v>
      </c>
    </row>
    <row r="8793" spans="1:5" ht="18.75" customHeight="1" x14ac:dyDescent="0.3">
      <c r="A8793" s="4">
        <v>1999</v>
      </c>
      <c r="B8793" t="s">
        <v>1227</v>
      </c>
      <c r="C8793" s="10">
        <v>9000000</v>
      </c>
      <c r="D8793" t="s">
        <v>28</v>
      </c>
      <c r="E8793" t="s">
        <v>236</v>
      </c>
    </row>
    <row r="8794" spans="1:5" ht="18.75" customHeight="1" x14ac:dyDescent="0.3">
      <c r="A8794" s="4">
        <v>1999</v>
      </c>
      <c r="B8794" t="s">
        <v>1607</v>
      </c>
      <c r="C8794" s="10">
        <v>5250000</v>
      </c>
      <c r="D8794" t="s">
        <v>24</v>
      </c>
      <c r="E8794" t="s">
        <v>236</v>
      </c>
    </row>
    <row r="8795" spans="1:5" ht="18.75" customHeight="1" x14ac:dyDescent="0.3">
      <c r="A8795" s="4">
        <v>1999</v>
      </c>
      <c r="B8795" t="s">
        <v>882</v>
      </c>
      <c r="C8795" s="10">
        <v>5100000</v>
      </c>
      <c r="D8795" t="s">
        <v>28</v>
      </c>
      <c r="E8795" t="s">
        <v>236</v>
      </c>
    </row>
    <row r="8796" spans="1:5" ht="18.75" customHeight="1" x14ac:dyDescent="0.3">
      <c r="A8796" s="4">
        <v>1999</v>
      </c>
      <c r="B8796" t="s">
        <v>393</v>
      </c>
      <c r="C8796" s="10">
        <v>4300000</v>
      </c>
      <c r="D8796" t="s">
        <v>24</v>
      </c>
      <c r="E8796" t="s">
        <v>236</v>
      </c>
    </row>
    <row r="8797" spans="1:5" ht="18.75" customHeight="1" x14ac:dyDescent="0.3">
      <c r="A8797" s="4">
        <v>1999</v>
      </c>
      <c r="B8797" t="s">
        <v>170</v>
      </c>
      <c r="C8797" s="10">
        <v>4200000</v>
      </c>
      <c r="D8797" t="s">
        <v>43</v>
      </c>
      <c r="E8797" t="s">
        <v>236</v>
      </c>
    </row>
    <row r="8798" spans="1:5" ht="18.75" customHeight="1" x14ac:dyDescent="0.3">
      <c r="A8798" s="4">
        <v>1999</v>
      </c>
      <c r="B8798" t="s">
        <v>260</v>
      </c>
      <c r="C8798" s="10">
        <v>4100000</v>
      </c>
      <c r="D8798" t="s">
        <v>50</v>
      </c>
      <c r="E8798" t="s">
        <v>236</v>
      </c>
    </row>
    <row r="8799" spans="1:5" ht="18.75" customHeight="1" x14ac:dyDescent="0.3">
      <c r="A8799" s="4">
        <v>1999</v>
      </c>
      <c r="B8799" t="s">
        <v>1462</v>
      </c>
      <c r="C8799" s="10">
        <v>3700000</v>
      </c>
      <c r="D8799" t="s">
        <v>28</v>
      </c>
      <c r="E8799" t="s">
        <v>236</v>
      </c>
    </row>
    <row r="8800" spans="1:5" ht="18.75" customHeight="1" x14ac:dyDescent="0.3">
      <c r="A8800" s="4">
        <v>1999</v>
      </c>
      <c r="B8800" t="s">
        <v>1203</v>
      </c>
      <c r="C8800" s="10">
        <v>3500000</v>
      </c>
      <c r="D8800" t="s">
        <v>24</v>
      </c>
      <c r="E8800" t="s">
        <v>236</v>
      </c>
    </row>
    <row r="8801" spans="1:5" ht="18.75" customHeight="1" x14ac:dyDescent="0.3">
      <c r="A8801" s="4">
        <v>1999</v>
      </c>
      <c r="B8801" t="s">
        <v>1922</v>
      </c>
      <c r="C8801" s="10">
        <v>2100000</v>
      </c>
      <c r="D8801" t="s">
        <v>24</v>
      </c>
      <c r="E8801" t="s">
        <v>236</v>
      </c>
    </row>
    <row r="8802" spans="1:5" ht="18.75" customHeight="1" x14ac:dyDescent="0.3">
      <c r="A8802" s="4">
        <v>1999</v>
      </c>
      <c r="B8802" t="s">
        <v>673</v>
      </c>
      <c r="C8802" s="10">
        <v>2000000</v>
      </c>
      <c r="D8802" t="s">
        <v>54</v>
      </c>
      <c r="E8802" t="s">
        <v>236</v>
      </c>
    </row>
    <row r="8803" spans="1:5" ht="18.75" customHeight="1" x14ac:dyDescent="0.3">
      <c r="A8803" s="4">
        <v>1999</v>
      </c>
      <c r="B8803" t="s">
        <v>1387</v>
      </c>
      <c r="C8803" s="10">
        <v>2000000</v>
      </c>
      <c r="D8803" t="s">
        <v>37</v>
      </c>
      <c r="E8803" t="s">
        <v>236</v>
      </c>
    </row>
    <row r="8804" spans="1:5" ht="18.75" customHeight="1" x14ac:dyDescent="0.3">
      <c r="A8804" s="4">
        <v>1999</v>
      </c>
      <c r="B8804" t="s">
        <v>473</v>
      </c>
      <c r="C8804" s="10">
        <v>1700000</v>
      </c>
      <c r="D8804" t="s">
        <v>34</v>
      </c>
      <c r="E8804" t="s">
        <v>236</v>
      </c>
    </row>
    <row r="8805" spans="1:5" ht="18.75" customHeight="1" x14ac:dyDescent="0.3">
      <c r="A8805" s="4">
        <v>1999</v>
      </c>
      <c r="B8805" t="s">
        <v>1202</v>
      </c>
      <c r="C8805" s="10">
        <v>1600000</v>
      </c>
      <c r="D8805" t="s">
        <v>24</v>
      </c>
      <c r="E8805" t="s">
        <v>236</v>
      </c>
    </row>
    <row r="8806" spans="1:5" ht="18.75" customHeight="1" x14ac:dyDescent="0.3">
      <c r="A8806" s="4">
        <v>1999</v>
      </c>
      <c r="B8806" t="s">
        <v>932</v>
      </c>
      <c r="C8806" s="10">
        <v>1150000</v>
      </c>
      <c r="D8806" t="s">
        <v>28</v>
      </c>
      <c r="E8806" t="s">
        <v>236</v>
      </c>
    </row>
    <row r="8807" spans="1:5" ht="18.75" customHeight="1" x14ac:dyDescent="0.3">
      <c r="A8807" s="4">
        <v>1999</v>
      </c>
      <c r="B8807" t="s">
        <v>1649</v>
      </c>
      <c r="C8807" s="10">
        <v>825000</v>
      </c>
      <c r="D8807" t="s">
        <v>24</v>
      </c>
      <c r="E8807" t="s">
        <v>236</v>
      </c>
    </row>
    <row r="8808" spans="1:5" ht="18.75" customHeight="1" x14ac:dyDescent="0.3">
      <c r="A8808" s="4">
        <v>1999</v>
      </c>
      <c r="B8808" t="s">
        <v>1374</v>
      </c>
      <c r="C8808" s="10">
        <v>776000</v>
      </c>
      <c r="D8808" t="s">
        <v>24</v>
      </c>
      <c r="E8808" t="s">
        <v>236</v>
      </c>
    </row>
    <row r="8809" spans="1:5" ht="18.75" customHeight="1" x14ac:dyDescent="0.3">
      <c r="A8809" s="4">
        <v>1999</v>
      </c>
      <c r="B8809" t="s">
        <v>1891</v>
      </c>
      <c r="C8809" s="10">
        <v>736000</v>
      </c>
      <c r="D8809" t="s">
        <v>24</v>
      </c>
      <c r="E8809" t="s">
        <v>236</v>
      </c>
    </row>
    <row r="8810" spans="1:5" ht="18.75" customHeight="1" x14ac:dyDescent="0.3">
      <c r="A8810" s="4">
        <v>1999</v>
      </c>
      <c r="B8810" t="s">
        <v>2321</v>
      </c>
      <c r="C8810" s="10">
        <v>690000</v>
      </c>
      <c r="D8810" t="s">
        <v>24</v>
      </c>
      <c r="E8810" t="s">
        <v>236</v>
      </c>
    </row>
    <row r="8811" spans="1:5" ht="18.75" customHeight="1" x14ac:dyDescent="0.3">
      <c r="A8811" s="4">
        <v>1999</v>
      </c>
      <c r="B8811" t="s">
        <v>1641</v>
      </c>
      <c r="C8811" s="10">
        <v>475000</v>
      </c>
      <c r="D8811" t="s">
        <v>43</v>
      </c>
      <c r="E8811" t="s">
        <v>236</v>
      </c>
    </row>
    <row r="8812" spans="1:5" ht="18.75" customHeight="1" x14ac:dyDescent="0.3">
      <c r="A8812" s="4">
        <v>1999</v>
      </c>
      <c r="B8812" t="s">
        <v>2032</v>
      </c>
      <c r="C8812" s="10">
        <v>275000</v>
      </c>
      <c r="D8812" t="s">
        <v>24</v>
      </c>
      <c r="E8812" t="s">
        <v>236</v>
      </c>
    </row>
    <row r="8813" spans="1:5" ht="18.75" customHeight="1" x14ac:dyDescent="0.3">
      <c r="A8813" s="4">
        <v>1999</v>
      </c>
      <c r="B8813" t="s">
        <v>2141</v>
      </c>
      <c r="C8813" s="10">
        <v>265000</v>
      </c>
      <c r="D8813" t="s">
        <v>24</v>
      </c>
      <c r="E8813" t="s">
        <v>236</v>
      </c>
    </row>
    <row r="8814" spans="1:5" ht="18.75" customHeight="1" x14ac:dyDescent="0.3">
      <c r="A8814" s="4">
        <v>1999</v>
      </c>
      <c r="B8814" t="s">
        <v>2322</v>
      </c>
      <c r="C8814" s="10">
        <v>220000</v>
      </c>
      <c r="D8814" t="s">
        <v>24</v>
      </c>
      <c r="E8814" t="s">
        <v>236</v>
      </c>
    </row>
    <row r="8815" spans="1:5" ht="18.75" customHeight="1" x14ac:dyDescent="0.3">
      <c r="A8815" s="4">
        <v>1999</v>
      </c>
      <c r="B8815" t="s">
        <v>1893</v>
      </c>
      <c r="C8815" s="10">
        <v>205000</v>
      </c>
      <c r="D8815" t="s">
        <v>24</v>
      </c>
      <c r="E8815" t="s">
        <v>236</v>
      </c>
    </row>
    <row r="8816" spans="1:5" ht="18.75" customHeight="1" x14ac:dyDescent="0.3">
      <c r="A8816" s="4">
        <v>1999</v>
      </c>
      <c r="B8816" t="s">
        <v>2323</v>
      </c>
      <c r="C8816" s="10">
        <v>201500</v>
      </c>
      <c r="D8816" t="s">
        <v>43</v>
      </c>
      <c r="E8816" t="s">
        <v>236</v>
      </c>
    </row>
    <row r="8817" spans="1:5" ht="18.75" customHeight="1" x14ac:dyDescent="0.3">
      <c r="A8817" s="4">
        <v>1999</v>
      </c>
      <c r="B8817" t="s">
        <v>2324</v>
      </c>
      <c r="C8817" s="10">
        <v>200000</v>
      </c>
      <c r="D8817" t="s">
        <v>24</v>
      </c>
      <c r="E8817" t="s">
        <v>236</v>
      </c>
    </row>
    <row r="8818" spans="1:5" ht="18.75" customHeight="1" x14ac:dyDescent="0.3">
      <c r="A8818" s="4">
        <v>1999</v>
      </c>
      <c r="B8818" t="s">
        <v>2325</v>
      </c>
      <c r="C8818" s="10">
        <v>200000</v>
      </c>
      <c r="D8818" t="s">
        <v>24</v>
      </c>
      <c r="E8818" t="s">
        <v>236</v>
      </c>
    </row>
    <row r="8819" spans="1:5" ht="18.75" customHeight="1" x14ac:dyDescent="0.3">
      <c r="A8819" s="4">
        <v>1999</v>
      </c>
      <c r="B8819" t="s">
        <v>2326</v>
      </c>
      <c r="C8819" s="10">
        <v>200000</v>
      </c>
      <c r="D8819" t="s">
        <v>37</v>
      </c>
      <c r="E8819" t="s">
        <v>236</v>
      </c>
    </row>
    <row r="8820" spans="1:5" ht="18.75" customHeight="1" x14ac:dyDescent="0.3">
      <c r="A8820" s="4">
        <v>1999</v>
      </c>
      <c r="B8820" t="s">
        <v>2327</v>
      </c>
      <c r="C8820" s="10">
        <v>200000</v>
      </c>
      <c r="D8820" t="s">
        <v>34</v>
      </c>
      <c r="E8820" t="s">
        <v>236</v>
      </c>
    </row>
    <row r="8821" spans="1:5" ht="18.75" customHeight="1" x14ac:dyDescent="0.3">
      <c r="A8821" s="4">
        <v>1999</v>
      </c>
      <c r="B8821" t="s">
        <v>583</v>
      </c>
      <c r="C8821" s="10">
        <v>200000</v>
      </c>
      <c r="D8821" t="s">
        <v>34</v>
      </c>
      <c r="E8821" t="s">
        <v>236</v>
      </c>
    </row>
    <row r="8822" spans="1:5" ht="18.75" customHeight="1" x14ac:dyDescent="0.3">
      <c r="A8822" s="4">
        <v>1999</v>
      </c>
      <c r="B8822" t="s">
        <v>827</v>
      </c>
      <c r="C8822" s="10">
        <v>9700000</v>
      </c>
      <c r="D8822" t="s">
        <v>24</v>
      </c>
      <c r="E8822" t="s">
        <v>2146</v>
      </c>
    </row>
    <row r="8823" spans="1:5" ht="18.75" customHeight="1" x14ac:dyDescent="0.3">
      <c r="A8823" s="4">
        <v>1999</v>
      </c>
      <c r="B8823" t="s">
        <v>316</v>
      </c>
      <c r="C8823" s="10">
        <v>8100000</v>
      </c>
      <c r="D8823" t="s">
        <v>54</v>
      </c>
      <c r="E8823" t="s">
        <v>2146</v>
      </c>
    </row>
    <row r="8824" spans="1:5" ht="18.75" customHeight="1" x14ac:dyDescent="0.3">
      <c r="A8824" s="4">
        <v>1999</v>
      </c>
      <c r="B8824" t="s">
        <v>772</v>
      </c>
      <c r="C8824" s="10">
        <v>8000000</v>
      </c>
      <c r="D8824" t="s">
        <v>24</v>
      </c>
      <c r="E8824" t="s">
        <v>2146</v>
      </c>
    </row>
    <row r="8825" spans="1:5" ht="18.75" customHeight="1" x14ac:dyDescent="0.3">
      <c r="A8825" s="4">
        <v>1999</v>
      </c>
      <c r="B8825" t="s">
        <v>850</v>
      </c>
      <c r="C8825" s="10">
        <v>6100000</v>
      </c>
      <c r="D8825" t="s">
        <v>37</v>
      </c>
      <c r="E8825" t="s">
        <v>2146</v>
      </c>
    </row>
    <row r="8826" spans="1:5" ht="18.75" customHeight="1" x14ac:dyDescent="0.3">
      <c r="A8826" s="4">
        <v>1999</v>
      </c>
      <c r="B8826" t="s">
        <v>1090</v>
      </c>
      <c r="C8826" s="10">
        <v>6000000</v>
      </c>
      <c r="D8826" t="s">
        <v>24</v>
      </c>
      <c r="E8826" t="s">
        <v>2146</v>
      </c>
    </row>
    <row r="8827" spans="1:5" ht="18.75" customHeight="1" x14ac:dyDescent="0.3">
      <c r="A8827" s="4">
        <v>1999</v>
      </c>
      <c r="B8827" t="s">
        <v>839</v>
      </c>
      <c r="C8827" s="10">
        <v>5375000</v>
      </c>
      <c r="D8827" t="s">
        <v>28</v>
      </c>
      <c r="E8827" t="s">
        <v>2146</v>
      </c>
    </row>
    <row r="8828" spans="1:5" ht="18.75" customHeight="1" x14ac:dyDescent="0.3">
      <c r="A8828" s="4">
        <v>1999</v>
      </c>
      <c r="B8828" t="s">
        <v>978</v>
      </c>
      <c r="C8828" s="10">
        <v>5250000</v>
      </c>
      <c r="D8828" t="s">
        <v>28</v>
      </c>
      <c r="E8828" t="s">
        <v>2146</v>
      </c>
    </row>
    <row r="8829" spans="1:5" ht="18.75" customHeight="1" x14ac:dyDescent="0.3">
      <c r="A8829" s="4">
        <v>1999</v>
      </c>
      <c r="B8829" t="s">
        <v>1911</v>
      </c>
      <c r="C8829" s="10">
        <v>2625000</v>
      </c>
      <c r="D8829" t="s">
        <v>24</v>
      </c>
      <c r="E8829" t="s">
        <v>2146</v>
      </c>
    </row>
    <row r="8830" spans="1:5" ht="18.75" customHeight="1" x14ac:dyDescent="0.3">
      <c r="A8830" s="4">
        <v>1999</v>
      </c>
      <c r="B8830" t="s">
        <v>1245</v>
      </c>
      <c r="C8830" s="10">
        <v>2050000</v>
      </c>
      <c r="D8830" t="s">
        <v>28</v>
      </c>
      <c r="E8830" t="s">
        <v>2146</v>
      </c>
    </row>
    <row r="8831" spans="1:5" ht="18.75" customHeight="1" x14ac:dyDescent="0.3">
      <c r="A8831" s="4">
        <v>1999</v>
      </c>
      <c r="B8831" t="s">
        <v>1693</v>
      </c>
      <c r="C8831" s="10">
        <v>1800000</v>
      </c>
      <c r="D8831" t="s">
        <v>24</v>
      </c>
      <c r="E8831" t="s">
        <v>2146</v>
      </c>
    </row>
    <row r="8832" spans="1:5" ht="18.75" customHeight="1" x14ac:dyDescent="0.3">
      <c r="A8832" s="4">
        <v>1999</v>
      </c>
      <c r="B8832" t="s">
        <v>2064</v>
      </c>
      <c r="C8832" s="10">
        <v>1650000</v>
      </c>
      <c r="D8832" t="s">
        <v>28</v>
      </c>
      <c r="E8832" t="s">
        <v>2146</v>
      </c>
    </row>
    <row r="8833" spans="1:5" ht="18.75" customHeight="1" x14ac:dyDescent="0.3">
      <c r="A8833" s="4">
        <v>1999</v>
      </c>
      <c r="B8833" t="s">
        <v>1676</v>
      </c>
      <c r="C8833" s="10">
        <v>1625000</v>
      </c>
      <c r="D8833" t="s">
        <v>24</v>
      </c>
      <c r="E8833" t="s">
        <v>2146</v>
      </c>
    </row>
    <row r="8834" spans="1:5" ht="18.75" customHeight="1" x14ac:dyDescent="0.3">
      <c r="A8834" s="4">
        <v>1999</v>
      </c>
      <c r="B8834" t="s">
        <v>190</v>
      </c>
      <c r="C8834" s="10">
        <v>1500000</v>
      </c>
      <c r="D8834" t="s">
        <v>24</v>
      </c>
      <c r="E8834" t="s">
        <v>2146</v>
      </c>
    </row>
    <row r="8835" spans="1:5" ht="18.75" customHeight="1" x14ac:dyDescent="0.3">
      <c r="A8835" s="4">
        <v>1999</v>
      </c>
      <c r="B8835" t="s">
        <v>1549</v>
      </c>
      <c r="C8835" s="10">
        <v>1466666</v>
      </c>
      <c r="D8835" t="s">
        <v>24</v>
      </c>
      <c r="E8835" t="s">
        <v>2146</v>
      </c>
    </row>
    <row r="8836" spans="1:5" ht="18.75" customHeight="1" x14ac:dyDescent="0.3">
      <c r="A8836" s="4">
        <v>1999</v>
      </c>
      <c r="B8836" t="s">
        <v>338</v>
      </c>
      <c r="C8836" s="10">
        <v>1333333</v>
      </c>
      <c r="D8836" t="s">
        <v>24</v>
      </c>
      <c r="E8836" t="s">
        <v>2146</v>
      </c>
    </row>
    <row r="8837" spans="1:5" ht="18.75" customHeight="1" x14ac:dyDescent="0.3">
      <c r="A8837" s="4">
        <v>1999</v>
      </c>
      <c r="B8837" t="s">
        <v>858</v>
      </c>
      <c r="C8837" s="10">
        <v>1125000</v>
      </c>
      <c r="D8837" t="s">
        <v>37</v>
      </c>
      <c r="E8837" t="s">
        <v>2146</v>
      </c>
    </row>
    <row r="8838" spans="1:5" ht="18.75" customHeight="1" x14ac:dyDescent="0.3">
      <c r="A8838" s="4">
        <v>1999</v>
      </c>
      <c r="B8838" t="s">
        <v>1501</v>
      </c>
      <c r="C8838" s="10">
        <v>900000</v>
      </c>
      <c r="D8838" t="s">
        <v>50</v>
      </c>
      <c r="E8838" t="s">
        <v>2146</v>
      </c>
    </row>
    <row r="8839" spans="1:5" ht="18.75" customHeight="1" x14ac:dyDescent="0.3">
      <c r="A8839" s="4">
        <v>1999</v>
      </c>
      <c r="B8839" t="s">
        <v>838</v>
      </c>
      <c r="C8839" s="10">
        <v>850000</v>
      </c>
      <c r="D8839" t="s">
        <v>24</v>
      </c>
      <c r="E8839" t="s">
        <v>2146</v>
      </c>
    </row>
    <row r="8840" spans="1:5" ht="18.75" customHeight="1" x14ac:dyDescent="0.3">
      <c r="A8840" s="4">
        <v>1999</v>
      </c>
      <c r="B8840" t="s">
        <v>2328</v>
      </c>
      <c r="C8840" s="10">
        <v>762500</v>
      </c>
      <c r="D8840" t="s">
        <v>24</v>
      </c>
      <c r="E8840" t="s">
        <v>2146</v>
      </c>
    </row>
    <row r="8841" spans="1:5" ht="18.75" customHeight="1" x14ac:dyDescent="0.3">
      <c r="A8841" s="4">
        <v>1999</v>
      </c>
      <c r="B8841" t="s">
        <v>1630</v>
      </c>
      <c r="C8841" s="10">
        <v>750000</v>
      </c>
      <c r="D8841" t="s">
        <v>34</v>
      </c>
      <c r="E8841" t="s">
        <v>2146</v>
      </c>
    </row>
    <row r="8842" spans="1:5" ht="18.75" customHeight="1" x14ac:dyDescent="0.3">
      <c r="A8842" s="4">
        <v>1999</v>
      </c>
      <c r="B8842" t="s">
        <v>1769</v>
      </c>
      <c r="C8842" s="10">
        <v>735000</v>
      </c>
      <c r="D8842" t="s">
        <v>24</v>
      </c>
      <c r="E8842" t="s">
        <v>2146</v>
      </c>
    </row>
    <row r="8843" spans="1:5" ht="18.75" customHeight="1" x14ac:dyDescent="0.3">
      <c r="A8843" s="4">
        <v>1999</v>
      </c>
      <c r="B8843" t="s">
        <v>2329</v>
      </c>
      <c r="C8843" s="10">
        <v>400000</v>
      </c>
      <c r="D8843" t="s">
        <v>50</v>
      </c>
      <c r="E8843" t="s">
        <v>2146</v>
      </c>
    </row>
    <row r="8844" spans="1:5" ht="18.75" customHeight="1" x14ac:dyDescent="0.3">
      <c r="A8844" s="4">
        <v>1999</v>
      </c>
      <c r="B8844" t="s">
        <v>1968</v>
      </c>
      <c r="C8844" s="10">
        <v>350000</v>
      </c>
      <c r="D8844" t="s">
        <v>54</v>
      </c>
      <c r="E8844" t="s">
        <v>2146</v>
      </c>
    </row>
    <row r="8845" spans="1:5" ht="18.75" customHeight="1" x14ac:dyDescent="0.3">
      <c r="A8845" s="4">
        <v>1999</v>
      </c>
      <c r="B8845" t="s">
        <v>2330</v>
      </c>
      <c r="C8845" s="10">
        <v>260000</v>
      </c>
      <c r="D8845" t="s">
        <v>28</v>
      </c>
      <c r="E8845" t="s">
        <v>2146</v>
      </c>
    </row>
    <row r="8846" spans="1:5" ht="18.75" customHeight="1" x14ac:dyDescent="0.3">
      <c r="A8846" s="4">
        <v>1999</v>
      </c>
      <c r="B8846" t="s">
        <v>2331</v>
      </c>
      <c r="C8846" s="10">
        <v>240000</v>
      </c>
      <c r="D8846" t="s">
        <v>34</v>
      </c>
      <c r="E8846" t="s">
        <v>2146</v>
      </c>
    </row>
    <row r="8847" spans="1:5" ht="18.75" customHeight="1" x14ac:dyDescent="0.3">
      <c r="A8847" s="4">
        <v>1999</v>
      </c>
      <c r="B8847" t="s">
        <v>2332</v>
      </c>
      <c r="C8847" s="10">
        <v>212500</v>
      </c>
      <c r="D8847" t="s">
        <v>24</v>
      </c>
      <c r="E8847" t="s">
        <v>2146</v>
      </c>
    </row>
    <row r="8848" spans="1:5" ht="18.75" customHeight="1" x14ac:dyDescent="0.3">
      <c r="A8848" s="4">
        <v>1999</v>
      </c>
      <c r="B8848" t="s">
        <v>2154</v>
      </c>
      <c r="C8848" s="10">
        <v>211000</v>
      </c>
      <c r="D8848" t="s">
        <v>43</v>
      </c>
      <c r="E8848" t="s">
        <v>2146</v>
      </c>
    </row>
    <row r="8849" spans="1:5" ht="18.75" customHeight="1" x14ac:dyDescent="0.3">
      <c r="A8849" s="4">
        <v>1999</v>
      </c>
      <c r="B8849" t="s">
        <v>2333</v>
      </c>
      <c r="C8849" s="10">
        <v>200000</v>
      </c>
      <c r="D8849" t="s">
        <v>24</v>
      </c>
      <c r="E8849" t="s">
        <v>2146</v>
      </c>
    </row>
    <row r="8850" spans="1:5" ht="18.75" customHeight="1" x14ac:dyDescent="0.3">
      <c r="A8850" s="4">
        <v>1999</v>
      </c>
      <c r="B8850" t="s">
        <v>2334</v>
      </c>
      <c r="C8850" s="10">
        <v>200000</v>
      </c>
      <c r="D8850" t="s">
        <v>50</v>
      </c>
      <c r="E8850" t="s">
        <v>2146</v>
      </c>
    </row>
    <row r="8851" spans="1:5" ht="18.75" customHeight="1" x14ac:dyDescent="0.3">
      <c r="A8851" s="4">
        <v>1999</v>
      </c>
      <c r="B8851" t="s">
        <v>2335</v>
      </c>
      <c r="C8851" s="10">
        <v>200000</v>
      </c>
      <c r="D8851" t="s">
        <v>28</v>
      </c>
      <c r="E8851" t="s">
        <v>2146</v>
      </c>
    </row>
    <row r="8852" spans="1:5" ht="18.75" customHeight="1" x14ac:dyDescent="0.3">
      <c r="A8852" s="4">
        <v>1999</v>
      </c>
      <c r="B8852" t="s">
        <v>2336</v>
      </c>
      <c r="C8852" s="10">
        <v>200000</v>
      </c>
      <c r="D8852" t="s">
        <v>37</v>
      </c>
      <c r="E8852" t="s">
        <v>2146</v>
      </c>
    </row>
    <row r="8853" spans="1:5" ht="18.75" customHeight="1" x14ac:dyDescent="0.3">
      <c r="A8853" s="4">
        <v>1999</v>
      </c>
      <c r="B8853" t="s">
        <v>1282</v>
      </c>
      <c r="C8853" s="10">
        <v>200000</v>
      </c>
      <c r="D8853" t="s">
        <v>28</v>
      </c>
      <c r="E8853" t="s">
        <v>2146</v>
      </c>
    </row>
    <row r="8854" spans="1:5" ht="18.75" customHeight="1" x14ac:dyDescent="0.3">
      <c r="A8854" s="4">
        <v>1999</v>
      </c>
      <c r="B8854" t="s">
        <v>854</v>
      </c>
      <c r="C8854" s="10">
        <v>10714286</v>
      </c>
      <c r="D8854" t="s">
        <v>24</v>
      </c>
      <c r="E8854" t="s">
        <v>264</v>
      </c>
    </row>
    <row r="8855" spans="1:5" ht="18.75" customHeight="1" x14ac:dyDescent="0.3">
      <c r="A8855" s="4">
        <v>1999</v>
      </c>
      <c r="B8855" t="s">
        <v>784</v>
      </c>
      <c r="C8855" s="10">
        <v>9956667</v>
      </c>
      <c r="D8855" t="s">
        <v>28</v>
      </c>
      <c r="E8855" t="s">
        <v>264</v>
      </c>
    </row>
    <row r="8856" spans="1:5" ht="18.75" customHeight="1" x14ac:dyDescent="0.3">
      <c r="A8856" s="4">
        <v>1999</v>
      </c>
      <c r="B8856" t="s">
        <v>1467</v>
      </c>
      <c r="C8856" s="10">
        <v>9000000</v>
      </c>
      <c r="D8856" t="s">
        <v>28</v>
      </c>
      <c r="E8856" t="s">
        <v>264</v>
      </c>
    </row>
    <row r="8857" spans="1:5" ht="18.75" customHeight="1" x14ac:dyDescent="0.3">
      <c r="A8857" s="4">
        <v>1999</v>
      </c>
      <c r="B8857" t="s">
        <v>1353</v>
      </c>
      <c r="C8857" s="10">
        <v>5500000</v>
      </c>
      <c r="D8857" t="s">
        <v>50</v>
      </c>
      <c r="E8857" t="s">
        <v>264</v>
      </c>
    </row>
    <row r="8858" spans="1:5" ht="18.75" customHeight="1" x14ac:dyDescent="0.3">
      <c r="A8858" s="4">
        <v>1999</v>
      </c>
      <c r="B8858" t="s">
        <v>1055</v>
      </c>
      <c r="C8858" s="10">
        <v>5325000</v>
      </c>
      <c r="D8858" t="s">
        <v>34</v>
      </c>
      <c r="E8858" t="s">
        <v>264</v>
      </c>
    </row>
    <row r="8859" spans="1:5" ht="18.75" customHeight="1" x14ac:dyDescent="0.3">
      <c r="A8859" s="4">
        <v>1999</v>
      </c>
      <c r="B8859" t="s">
        <v>1553</v>
      </c>
      <c r="C8859" s="10">
        <v>4500000</v>
      </c>
      <c r="D8859" t="s">
        <v>37</v>
      </c>
      <c r="E8859" t="s">
        <v>264</v>
      </c>
    </row>
    <row r="8860" spans="1:5" ht="18.75" customHeight="1" x14ac:dyDescent="0.3">
      <c r="A8860" s="4">
        <v>1999</v>
      </c>
      <c r="B8860" t="s">
        <v>1736</v>
      </c>
      <c r="C8860" s="10">
        <v>4275000</v>
      </c>
      <c r="D8860" t="s">
        <v>24</v>
      </c>
      <c r="E8860" t="s">
        <v>264</v>
      </c>
    </row>
    <row r="8861" spans="1:5" ht="18.75" customHeight="1" x14ac:dyDescent="0.3">
      <c r="A8861" s="4">
        <v>1999</v>
      </c>
      <c r="B8861" t="s">
        <v>1035</v>
      </c>
      <c r="C8861" s="10">
        <v>3408333</v>
      </c>
      <c r="D8861" t="s">
        <v>24</v>
      </c>
      <c r="E8861" t="s">
        <v>264</v>
      </c>
    </row>
    <row r="8862" spans="1:5" ht="18.75" customHeight="1" x14ac:dyDescent="0.3">
      <c r="A8862" s="4">
        <v>1999</v>
      </c>
      <c r="B8862" t="s">
        <v>1266</v>
      </c>
      <c r="C8862" s="10">
        <v>3000000</v>
      </c>
      <c r="D8862" t="s">
        <v>43</v>
      </c>
      <c r="E8862" t="s">
        <v>264</v>
      </c>
    </row>
    <row r="8863" spans="1:5" ht="18.75" customHeight="1" x14ac:dyDescent="0.3">
      <c r="A8863" s="4">
        <v>1999</v>
      </c>
      <c r="B8863" t="s">
        <v>55</v>
      </c>
      <c r="C8863" s="10">
        <v>2500000</v>
      </c>
      <c r="D8863" t="s">
        <v>28</v>
      </c>
      <c r="E8863" t="s">
        <v>264</v>
      </c>
    </row>
    <row r="8864" spans="1:5" ht="18.75" customHeight="1" x14ac:dyDescent="0.3">
      <c r="A8864" s="4">
        <v>1999</v>
      </c>
      <c r="B8864" t="s">
        <v>1612</v>
      </c>
      <c r="C8864" s="10">
        <v>2300000</v>
      </c>
      <c r="D8864" t="s">
        <v>24</v>
      </c>
      <c r="E8864" t="s">
        <v>264</v>
      </c>
    </row>
    <row r="8865" spans="1:5" ht="18.75" customHeight="1" x14ac:dyDescent="0.3">
      <c r="A8865" s="4">
        <v>1999</v>
      </c>
      <c r="B8865" t="s">
        <v>1611</v>
      </c>
      <c r="C8865" s="10">
        <v>1900000</v>
      </c>
      <c r="D8865" t="s">
        <v>24</v>
      </c>
      <c r="E8865" t="s">
        <v>264</v>
      </c>
    </row>
    <row r="8866" spans="1:5" ht="18.75" customHeight="1" x14ac:dyDescent="0.3">
      <c r="A8866" s="4">
        <v>1999</v>
      </c>
      <c r="B8866" t="s">
        <v>1912</v>
      </c>
      <c r="C8866" s="10">
        <v>1900000</v>
      </c>
      <c r="D8866" t="s">
        <v>43</v>
      </c>
      <c r="E8866" t="s">
        <v>264</v>
      </c>
    </row>
    <row r="8867" spans="1:5" ht="18.75" customHeight="1" x14ac:dyDescent="0.3">
      <c r="A8867" s="4">
        <v>1999</v>
      </c>
      <c r="B8867" t="s">
        <v>1237</v>
      </c>
      <c r="C8867" s="10">
        <v>1250000</v>
      </c>
      <c r="D8867" t="s">
        <v>24</v>
      </c>
      <c r="E8867" t="s">
        <v>264</v>
      </c>
    </row>
    <row r="8868" spans="1:5" ht="18.75" customHeight="1" x14ac:dyDescent="0.3">
      <c r="A8868" s="4">
        <v>1999</v>
      </c>
      <c r="B8868" t="s">
        <v>2156</v>
      </c>
      <c r="C8868" s="10">
        <v>1050000</v>
      </c>
      <c r="D8868" t="s">
        <v>24</v>
      </c>
      <c r="E8868" t="s">
        <v>264</v>
      </c>
    </row>
    <row r="8869" spans="1:5" ht="18.75" customHeight="1" x14ac:dyDescent="0.3">
      <c r="A8869" s="4">
        <v>1999</v>
      </c>
      <c r="B8869" t="s">
        <v>1742</v>
      </c>
      <c r="C8869" s="10">
        <v>850000</v>
      </c>
      <c r="D8869" t="s">
        <v>28</v>
      </c>
      <c r="E8869" t="s">
        <v>264</v>
      </c>
    </row>
    <row r="8870" spans="1:5" ht="18.75" customHeight="1" x14ac:dyDescent="0.3">
      <c r="A8870" s="4">
        <v>1999</v>
      </c>
      <c r="B8870" t="s">
        <v>1001</v>
      </c>
      <c r="C8870" s="10">
        <v>450000</v>
      </c>
      <c r="D8870" t="s">
        <v>54</v>
      </c>
      <c r="E8870" t="s">
        <v>264</v>
      </c>
    </row>
    <row r="8871" spans="1:5" ht="18.75" customHeight="1" x14ac:dyDescent="0.3">
      <c r="A8871" s="4">
        <v>1999</v>
      </c>
      <c r="B8871" t="s">
        <v>1715</v>
      </c>
      <c r="C8871" s="10">
        <v>375000</v>
      </c>
      <c r="D8871" t="s">
        <v>24</v>
      </c>
      <c r="E8871" t="s">
        <v>264</v>
      </c>
    </row>
    <row r="8872" spans="1:5" ht="18.75" customHeight="1" x14ac:dyDescent="0.3">
      <c r="A8872" s="4">
        <v>1999</v>
      </c>
      <c r="B8872" t="s">
        <v>1728</v>
      </c>
      <c r="C8872" s="10">
        <v>346500</v>
      </c>
      <c r="D8872" t="s">
        <v>43</v>
      </c>
      <c r="E8872" t="s">
        <v>264</v>
      </c>
    </row>
    <row r="8873" spans="1:5" ht="18.75" customHeight="1" x14ac:dyDescent="0.3">
      <c r="A8873" s="4">
        <v>1999</v>
      </c>
      <c r="B8873" t="s">
        <v>2073</v>
      </c>
      <c r="C8873" s="10">
        <v>300000</v>
      </c>
      <c r="D8873" t="s">
        <v>24</v>
      </c>
      <c r="E8873" t="s">
        <v>264</v>
      </c>
    </row>
    <row r="8874" spans="1:5" ht="18.75" customHeight="1" x14ac:dyDescent="0.3">
      <c r="A8874" s="4">
        <v>1999</v>
      </c>
      <c r="B8874" t="s">
        <v>1938</v>
      </c>
      <c r="C8874" s="10">
        <v>300000</v>
      </c>
      <c r="D8874" t="s">
        <v>28</v>
      </c>
      <c r="E8874" t="s">
        <v>264</v>
      </c>
    </row>
    <row r="8875" spans="1:5" ht="18.75" customHeight="1" x14ac:dyDescent="0.3">
      <c r="A8875" s="4">
        <v>1999</v>
      </c>
      <c r="B8875" t="s">
        <v>502</v>
      </c>
      <c r="C8875" s="10">
        <v>265000</v>
      </c>
      <c r="D8875" t="s">
        <v>24</v>
      </c>
      <c r="E8875" t="s">
        <v>264</v>
      </c>
    </row>
    <row r="8876" spans="1:5" ht="18.75" customHeight="1" x14ac:dyDescent="0.3">
      <c r="A8876" s="4">
        <v>1999</v>
      </c>
      <c r="B8876" t="s">
        <v>2171</v>
      </c>
      <c r="C8876" s="10">
        <v>245000</v>
      </c>
      <c r="D8876" t="s">
        <v>43</v>
      </c>
      <c r="E8876" t="s">
        <v>264</v>
      </c>
    </row>
    <row r="8877" spans="1:5" ht="18.75" customHeight="1" x14ac:dyDescent="0.3">
      <c r="A8877" s="4">
        <v>1999</v>
      </c>
      <c r="B8877" t="s">
        <v>2337</v>
      </c>
      <c r="C8877" s="10">
        <v>220000</v>
      </c>
      <c r="D8877" t="s">
        <v>54</v>
      </c>
      <c r="E8877" t="s">
        <v>264</v>
      </c>
    </row>
    <row r="8878" spans="1:5" ht="18.75" customHeight="1" x14ac:dyDescent="0.3">
      <c r="A8878" s="4">
        <v>1999</v>
      </c>
      <c r="B8878" t="s">
        <v>2338</v>
      </c>
      <c r="C8878" s="10">
        <v>205000</v>
      </c>
      <c r="D8878" t="s">
        <v>24</v>
      </c>
      <c r="E8878" t="s">
        <v>264</v>
      </c>
    </row>
    <row r="8879" spans="1:5" ht="18.75" customHeight="1" x14ac:dyDescent="0.3">
      <c r="A8879" s="4">
        <v>1999</v>
      </c>
      <c r="B8879" t="s">
        <v>2339</v>
      </c>
      <c r="C8879" s="10">
        <v>200000</v>
      </c>
      <c r="D8879" t="s">
        <v>28</v>
      </c>
      <c r="E8879" t="s">
        <v>264</v>
      </c>
    </row>
    <row r="8880" spans="1:5" ht="18.75" customHeight="1" x14ac:dyDescent="0.3">
      <c r="A8880" s="4">
        <v>1999</v>
      </c>
      <c r="B8880" t="s">
        <v>2340</v>
      </c>
      <c r="C8880" s="10">
        <v>200000</v>
      </c>
      <c r="D8880" t="s">
        <v>24</v>
      </c>
      <c r="E8880" t="s">
        <v>264</v>
      </c>
    </row>
    <row r="8881" spans="1:5" ht="18.75" customHeight="1" x14ac:dyDescent="0.3">
      <c r="A8881" s="4">
        <v>1999</v>
      </c>
      <c r="B8881" t="s">
        <v>2341</v>
      </c>
      <c r="C8881" s="10">
        <v>200000</v>
      </c>
      <c r="D8881" t="s">
        <v>34</v>
      </c>
      <c r="E8881" t="s">
        <v>264</v>
      </c>
    </row>
    <row r="8882" spans="1:5" ht="18.75" customHeight="1" x14ac:dyDescent="0.3">
      <c r="A8882" s="4">
        <v>1999</v>
      </c>
      <c r="B8882" t="s">
        <v>2342</v>
      </c>
      <c r="C8882" s="10">
        <v>200000</v>
      </c>
      <c r="D8882" t="s">
        <v>24</v>
      </c>
      <c r="E8882" t="s">
        <v>264</v>
      </c>
    </row>
    <row r="8883" spans="1:5" ht="18.75" customHeight="1" x14ac:dyDescent="0.3">
      <c r="A8883" s="4">
        <v>1999</v>
      </c>
      <c r="B8883" t="s">
        <v>522</v>
      </c>
      <c r="C8883" s="10">
        <v>9381057</v>
      </c>
      <c r="D8883" t="s">
        <v>28</v>
      </c>
      <c r="E8883" t="s">
        <v>292</v>
      </c>
    </row>
    <row r="8884" spans="1:5" ht="18.75" customHeight="1" x14ac:dyDescent="0.3">
      <c r="A8884" s="4">
        <v>1999</v>
      </c>
      <c r="B8884" t="s">
        <v>1342</v>
      </c>
      <c r="C8884" s="10">
        <v>5750000</v>
      </c>
      <c r="D8884" t="s">
        <v>37</v>
      </c>
      <c r="E8884" t="s">
        <v>292</v>
      </c>
    </row>
    <row r="8885" spans="1:5" ht="18.75" customHeight="1" x14ac:dyDescent="0.3">
      <c r="A8885" s="4">
        <v>1999</v>
      </c>
      <c r="B8885" t="s">
        <v>1144</v>
      </c>
      <c r="C8885" s="10">
        <v>5150000</v>
      </c>
      <c r="D8885" t="s">
        <v>24</v>
      </c>
      <c r="E8885" t="s">
        <v>292</v>
      </c>
    </row>
    <row r="8886" spans="1:5" ht="18.75" customHeight="1" x14ac:dyDescent="0.3">
      <c r="A8886" s="4">
        <v>1999</v>
      </c>
      <c r="B8886" t="s">
        <v>610</v>
      </c>
      <c r="C8886" s="10">
        <v>4500000</v>
      </c>
      <c r="D8886" t="s">
        <v>28</v>
      </c>
      <c r="E8886" t="s">
        <v>292</v>
      </c>
    </row>
    <row r="8887" spans="1:5" ht="18.75" customHeight="1" x14ac:dyDescent="0.3">
      <c r="A8887" s="4">
        <v>1999</v>
      </c>
      <c r="B8887" t="s">
        <v>1432</v>
      </c>
      <c r="C8887" s="10">
        <v>3000000</v>
      </c>
      <c r="D8887" t="s">
        <v>50</v>
      </c>
      <c r="E8887" t="s">
        <v>292</v>
      </c>
    </row>
    <row r="8888" spans="1:5" ht="18.75" customHeight="1" x14ac:dyDescent="0.3">
      <c r="A8888" s="4">
        <v>1999</v>
      </c>
      <c r="B8888" t="s">
        <v>1633</v>
      </c>
      <c r="C8888" s="10">
        <v>2810000</v>
      </c>
      <c r="D8888" t="s">
        <v>24</v>
      </c>
      <c r="E8888" t="s">
        <v>292</v>
      </c>
    </row>
    <row r="8889" spans="1:5" ht="18.75" customHeight="1" x14ac:dyDescent="0.3">
      <c r="A8889" s="4">
        <v>1999</v>
      </c>
      <c r="B8889" t="s">
        <v>828</v>
      </c>
      <c r="C8889" s="10">
        <v>2000000</v>
      </c>
      <c r="D8889" t="s">
        <v>24</v>
      </c>
      <c r="E8889" t="s">
        <v>292</v>
      </c>
    </row>
    <row r="8890" spans="1:5" ht="18.75" customHeight="1" x14ac:dyDescent="0.3">
      <c r="A8890" s="4">
        <v>1999</v>
      </c>
      <c r="B8890" t="s">
        <v>1105</v>
      </c>
      <c r="C8890" s="10">
        <v>1900000</v>
      </c>
      <c r="D8890" t="s">
        <v>54</v>
      </c>
      <c r="E8890" t="s">
        <v>292</v>
      </c>
    </row>
    <row r="8891" spans="1:5" ht="18.75" customHeight="1" x14ac:dyDescent="0.3">
      <c r="A8891" s="4">
        <v>1999</v>
      </c>
      <c r="B8891" t="s">
        <v>2169</v>
      </c>
      <c r="C8891" s="10">
        <v>1875000</v>
      </c>
      <c r="D8891" t="s">
        <v>24</v>
      </c>
      <c r="E8891" t="s">
        <v>292</v>
      </c>
    </row>
    <row r="8892" spans="1:5" ht="18.75" customHeight="1" x14ac:dyDescent="0.3">
      <c r="A8892" s="4">
        <v>1999</v>
      </c>
      <c r="B8892" t="s">
        <v>2013</v>
      </c>
      <c r="C8892" s="10">
        <v>950000</v>
      </c>
      <c r="D8892" t="s">
        <v>43</v>
      </c>
      <c r="E8892" t="s">
        <v>292</v>
      </c>
    </row>
    <row r="8893" spans="1:5" ht="18.75" customHeight="1" x14ac:dyDescent="0.3">
      <c r="A8893" s="4">
        <v>1999</v>
      </c>
      <c r="B8893" t="s">
        <v>1478</v>
      </c>
      <c r="C8893" s="10">
        <v>900000</v>
      </c>
      <c r="D8893" t="s">
        <v>24</v>
      </c>
      <c r="E8893" t="s">
        <v>292</v>
      </c>
    </row>
    <row r="8894" spans="1:5" ht="18.75" customHeight="1" x14ac:dyDescent="0.3">
      <c r="A8894" s="4">
        <v>1999</v>
      </c>
      <c r="B8894" t="s">
        <v>2012</v>
      </c>
      <c r="C8894" s="10">
        <v>850000</v>
      </c>
      <c r="D8894" t="s">
        <v>28</v>
      </c>
      <c r="E8894" t="s">
        <v>292</v>
      </c>
    </row>
    <row r="8895" spans="1:5" ht="18.75" customHeight="1" x14ac:dyDescent="0.3">
      <c r="A8895" s="4">
        <v>1999</v>
      </c>
      <c r="B8895" t="s">
        <v>2014</v>
      </c>
      <c r="C8895" s="10">
        <v>850000</v>
      </c>
      <c r="D8895" t="s">
        <v>24</v>
      </c>
      <c r="E8895" t="s">
        <v>292</v>
      </c>
    </row>
    <row r="8896" spans="1:5" ht="18.75" customHeight="1" x14ac:dyDescent="0.3">
      <c r="A8896" s="4">
        <v>1999</v>
      </c>
      <c r="B8896" t="s">
        <v>1313</v>
      </c>
      <c r="C8896" s="10">
        <v>750000</v>
      </c>
      <c r="D8896" t="s">
        <v>34</v>
      </c>
      <c r="E8896" t="s">
        <v>292</v>
      </c>
    </row>
    <row r="8897" spans="1:5" ht="18.75" customHeight="1" x14ac:dyDescent="0.3">
      <c r="A8897" s="4">
        <v>1999</v>
      </c>
      <c r="B8897" t="s">
        <v>1296</v>
      </c>
      <c r="C8897" s="10">
        <v>730000</v>
      </c>
      <c r="D8897" t="s">
        <v>24</v>
      </c>
      <c r="E8897" t="s">
        <v>292</v>
      </c>
    </row>
    <row r="8898" spans="1:5" ht="18.75" customHeight="1" x14ac:dyDescent="0.3">
      <c r="A8898" s="4">
        <v>1999</v>
      </c>
      <c r="B8898" t="s">
        <v>1766</v>
      </c>
      <c r="C8898" s="10">
        <v>702500</v>
      </c>
      <c r="D8898" t="s">
        <v>24</v>
      </c>
      <c r="E8898" t="s">
        <v>292</v>
      </c>
    </row>
    <row r="8899" spans="1:5" ht="18.75" customHeight="1" x14ac:dyDescent="0.3">
      <c r="A8899" s="4">
        <v>1999</v>
      </c>
      <c r="B8899" t="s">
        <v>2058</v>
      </c>
      <c r="C8899" s="10">
        <v>687500</v>
      </c>
      <c r="D8899" t="s">
        <v>24</v>
      </c>
      <c r="E8899" t="s">
        <v>292</v>
      </c>
    </row>
    <row r="8900" spans="1:5" ht="18.75" customHeight="1" x14ac:dyDescent="0.3">
      <c r="A8900" s="4">
        <v>1999</v>
      </c>
      <c r="B8900" t="s">
        <v>1913</v>
      </c>
      <c r="C8900" s="10">
        <v>550000</v>
      </c>
      <c r="D8900" t="s">
        <v>28</v>
      </c>
      <c r="E8900" t="s">
        <v>292</v>
      </c>
    </row>
    <row r="8901" spans="1:5" ht="18.75" customHeight="1" x14ac:dyDescent="0.3">
      <c r="A8901" s="4">
        <v>1999</v>
      </c>
      <c r="B8901" t="s">
        <v>2015</v>
      </c>
      <c r="C8901" s="10">
        <v>525000</v>
      </c>
      <c r="D8901" t="s">
        <v>54</v>
      </c>
      <c r="E8901" t="s">
        <v>292</v>
      </c>
    </row>
    <row r="8902" spans="1:5" ht="18.75" customHeight="1" x14ac:dyDescent="0.3">
      <c r="A8902" s="4">
        <v>1999</v>
      </c>
      <c r="B8902" t="s">
        <v>1331</v>
      </c>
      <c r="C8902" s="10">
        <v>500000</v>
      </c>
      <c r="D8902" t="s">
        <v>34</v>
      </c>
      <c r="E8902" t="s">
        <v>292</v>
      </c>
    </row>
    <row r="8903" spans="1:5" ht="18.75" customHeight="1" x14ac:dyDescent="0.3">
      <c r="A8903" s="4">
        <v>1999</v>
      </c>
      <c r="B8903" t="s">
        <v>2148</v>
      </c>
      <c r="C8903" s="10">
        <v>250000</v>
      </c>
      <c r="D8903" t="s">
        <v>24</v>
      </c>
      <c r="E8903" t="s">
        <v>292</v>
      </c>
    </row>
    <row r="8904" spans="1:5" ht="18.75" customHeight="1" x14ac:dyDescent="0.3">
      <c r="A8904" s="4">
        <v>1999</v>
      </c>
      <c r="B8904" t="s">
        <v>2161</v>
      </c>
      <c r="C8904" s="10">
        <v>220000</v>
      </c>
      <c r="D8904" t="s">
        <v>24</v>
      </c>
      <c r="E8904" t="s">
        <v>292</v>
      </c>
    </row>
    <row r="8905" spans="1:5" ht="18.75" customHeight="1" x14ac:dyDescent="0.3">
      <c r="A8905" s="4">
        <v>1999</v>
      </c>
      <c r="B8905" t="s">
        <v>2343</v>
      </c>
      <c r="C8905" s="10">
        <v>215000</v>
      </c>
      <c r="D8905" t="s">
        <v>24</v>
      </c>
      <c r="E8905" t="s">
        <v>292</v>
      </c>
    </row>
    <row r="8906" spans="1:5" ht="18.75" customHeight="1" x14ac:dyDescent="0.3">
      <c r="A8906" s="4">
        <v>1999</v>
      </c>
      <c r="B8906" t="s">
        <v>2344</v>
      </c>
      <c r="C8906" s="10">
        <v>208500</v>
      </c>
      <c r="D8906" t="s">
        <v>34</v>
      </c>
      <c r="E8906" t="s">
        <v>292</v>
      </c>
    </row>
    <row r="8907" spans="1:5" ht="18.75" customHeight="1" x14ac:dyDescent="0.3">
      <c r="A8907" s="4">
        <v>1999</v>
      </c>
      <c r="B8907" t="s">
        <v>2345</v>
      </c>
      <c r="C8907" s="10">
        <v>205000</v>
      </c>
      <c r="D8907" t="s">
        <v>37</v>
      </c>
      <c r="E8907" t="s">
        <v>292</v>
      </c>
    </row>
    <row r="8908" spans="1:5" ht="18.75" customHeight="1" x14ac:dyDescent="0.3">
      <c r="A8908" s="4">
        <v>1999</v>
      </c>
      <c r="B8908" t="s">
        <v>2346</v>
      </c>
      <c r="C8908" s="10">
        <v>200000</v>
      </c>
      <c r="D8908" t="s">
        <v>28</v>
      </c>
      <c r="E8908" t="s">
        <v>292</v>
      </c>
    </row>
    <row r="8909" spans="1:5" ht="18.75" customHeight="1" x14ac:dyDescent="0.3">
      <c r="A8909" s="4">
        <v>1999</v>
      </c>
      <c r="B8909" t="s">
        <v>2347</v>
      </c>
      <c r="C8909" s="10">
        <v>200000</v>
      </c>
      <c r="D8909" t="s">
        <v>24</v>
      </c>
      <c r="E8909" t="s">
        <v>292</v>
      </c>
    </row>
    <row r="8910" spans="1:5" ht="18.75" customHeight="1" x14ac:dyDescent="0.3">
      <c r="A8910" s="4">
        <v>1999</v>
      </c>
      <c r="B8910" t="s">
        <v>2348</v>
      </c>
      <c r="C8910" s="10">
        <v>200000</v>
      </c>
      <c r="D8910" t="s">
        <v>28</v>
      </c>
      <c r="E8910" t="s">
        <v>292</v>
      </c>
    </row>
    <row r="8911" spans="1:5" ht="18.75" customHeight="1" x14ac:dyDescent="0.3">
      <c r="A8911" s="4">
        <v>1999</v>
      </c>
      <c r="B8911" t="s">
        <v>1363</v>
      </c>
      <c r="C8911" s="10">
        <v>8225000</v>
      </c>
      <c r="D8911" t="s">
        <v>50</v>
      </c>
      <c r="E8911" t="s">
        <v>323</v>
      </c>
    </row>
    <row r="8912" spans="1:5" ht="18.75" customHeight="1" x14ac:dyDescent="0.3">
      <c r="A8912" s="4">
        <v>1999</v>
      </c>
      <c r="B8912" t="s">
        <v>1362</v>
      </c>
      <c r="C8912" s="10">
        <v>7550000</v>
      </c>
      <c r="D8912" t="s">
        <v>28</v>
      </c>
      <c r="E8912" t="s">
        <v>323</v>
      </c>
    </row>
    <row r="8913" spans="1:5" ht="18.75" customHeight="1" x14ac:dyDescent="0.3">
      <c r="A8913" s="4">
        <v>1999</v>
      </c>
      <c r="B8913" t="s">
        <v>480</v>
      </c>
      <c r="C8913" s="10">
        <v>7049966</v>
      </c>
      <c r="D8913" t="s">
        <v>37</v>
      </c>
      <c r="E8913" t="s">
        <v>323</v>
      </c>
    </row>
    <row r="8914" spans="1:5" ht="18.75" customHeight="1" x14ac:dyDescent="0.3">
      <c r="A8914" s="4">
        <v>1999</v>
      </c>
      <c r="B8914" t="s">
        <v>1256</v>
      </c>
      <c r="C8914" s="10">
        <v>7000000</v>
      </c>
      <c r="D8914" t="s">
        <v>28</v>
      </c>
      <c r="E8914" t="s">
        <v>323</v>
      </c>
    </row>
    <row r="8915" spans="1:5" ht="18.75" customHeight="1" x14ac:dyDescent="0.3">
      <c r="A8915" s="4">
        <v>1999</v>
      </c>
      <c r="B8915" t="s">
        <v>1278</v>
      </c>
      <c r="C8915" s="10">
        <v>6000000</v>
      </c>
      <c r="D8915" t="s">
        <v>24</v>
      </c>
      <c r="E8915" t="s">
        <v>323</v>
      </c>
    </row>
    <row r="8916" spans="1:5" ht="18.75" customHeight="1" x14ac:dyDescent="0.3">
      <c r="A8916" s="4">
        <v>1999</v>
      </c>
      <c r="B8916" t="s">
        <v>1193</v>
      </c>
      <c r="C8916" s="10">
        <v>5250000</v>
      </c>
      <c r="D8916" t="s">
        <v>54</v>
      </c>
      <c r="E8916" t="s">
        <v>323</v>
      </c>
    </row>
    <row r="8917" spans="1:5" ht="18.75" customHeight="1" x14ac:dyDescent="0.3">
      <c r="A8917" s="4">
        <v>1999</v>
      </c>
      <c r="B8917" t="s">
        <v>1041</v>
      </c>
      <c r="C8917" s="10">
        <v>4666664</v>
      </c>
      <c r="D8917" t="s">
        <v>24</v>
      </c>
      <c r="E8917" t="s">
        <v>323</v>
      </c>
    </row>
    <row r="8918" spans="1:5" ht="18.75" customHeight="1" x14ac:dyDescent="0.3">
      <c r="A8918" s="4">
        <v>1999</v>
      </c>
      <c r="B8918" t="s">
        <v>1617</v>
      </c>
      <c r="C8918" s="10">
        <v>4350000</v>
      </c>
      <c r="D8918" t="s">
        <v>28</v>
      </c>
      <c r="E8918" t="s">
        <v>323</v>
      </c>
    </row>
    <row r="8919" spans="1:5" ht="18.75" customHeight="1" x14ac:dyDescent="0.3">
      <c r="A8919" s="4">
        <v>1999</v>
      </c>
      <c r="B8919" t="s">
        <v>822</v>
      </c>
      <c r="C8919" s="10">
        <v>3050000</v>
      </c>
      <c r="D8919" t="s">
        <v>43</v>
      </c>
      <c r="E8919" t="s">
        <v>323</v>
      </c>
    </row>
    <row r="8920" spans="1:5" ht="18.75" customHeight="1" x14ac:dyDescent="0.3">
      <c r="A8920" s="4">
        <v>1999</v>
      </c>
      <c r="B8920" t="s">
        <v>1023</v>
      </c>
      <c r="C8920" s="10">
        <v>2800000</v>
      </c>
      <c r="D8920" t="s">
        <v>34</v>
      </c>
      <c r="E8920" t="s">
        <v>323</v>
      </c>
    </row>
    <row r="8921" spans="1:5" ht="18.75" customHeight="1" x14ac:dyDescent="0.3">
      <c r="A8921" s="4">
        <v>1999</v>
      </c>
      <c r="B8921" t="s">
        <v>380</v>
      </c>
      <c r="C8921" s="10">
        <v>2637500</v>
      </c>
      <c r="D8921" t="s">
        <v>24</v>
      </c>
      <c r="E8921" t="s">
        <v>323</v>
      </c>
    </row>
    <row r="8922" spans="1:5" ht="18.75" customHeight="1" x14ac:dyDescent="0.3">
      <c r="A8922" s="4">
        <v>1999</v>
      </c>
      <c r="B8922" t="s">
        <v>365</v>
      </c>
      <c r="C8922" s="10">
        <v>2100000</v>
      </c>
      <c r="D8922" t="s">
        <v>24</v>
      </c>
      <c r="E8922" t="s">
        <v>323</v>
      </c>
    </row>
    <row r="8923" spans="1:5" ht="18.75" customHeight="1" x14ac:dyDescent="0.3">
      <c r="A8923" s="4">
        <v>1999</v>
      </c>
      <c r="B8923" t="s">
        <v>700</v>
      </c>
      <c r="C8923" s="10">
        <v>1730000</v>
      </c>
      <c r="D8923" t="s">
        <v>28</v>
      </c>
      <c r="E8923" t="s">
        <v>323</v>
      </c>
    </row>
    <row r="8924" spans="1:5" ht="18.75" customHeight="1" x14ac:dyDescent="0.3">
      <c r="A8924" s="4">
        <v>1999</v>
      </c>
      <c r="B8924" t="s">
        <v>168</v>
      </c>
      <c r="C8924" s="10">
        <v>1507000</v>
      </c>
      <c r="D8924" t="s">
        <v>24</v>
      </c>
      <c r="E8924" t="s">
        <v>323</v>
      </c>
    </row>
    <row r="8925" spans="1:5" ht="18.75" customHeight="1" x14ac:dyDescent="0.3">
      <c r="A8925" s="4">
        <v>1999</v>
      </c>
      <c r="B8925" t="s">
        <v>1554</v>
      </c>
      <c r="C8925" s="10">
        <v>1366666</v>
      </c>
      <c r="D8925" t="s">
        <v>24</v>
      </c>
      <c r="E8925" t="s">
        <v>323</v>
      </c>
    </row>
    <row r="8926" spans="1:5" ht="18.75" customHeight="1" x14ac:dyDescent="0.3">
      <c r="A8926" s="4">
        <v>1999</v>
      </c>
      <c r="B8926" t="s">
        <v>2021</v>
      </c>
      <c r="C8926" s="10">
        <v>1117666</v>
      </c>
      <c r="D8926" t="s">
        <v>24</v>
      </c>
      <c r="E8926" t="s">
        <v>323</v>
      </c>
    </row>
    <row r="8927" spans="1:5" ht="18.75" customHeight="1" x14ac:dyDescent="0.3">
      <c r="A8927" s="4">
        <v>1999</v>
      </c>
      <c r="B8927" t="s">
        <v>2163</v>
      </c>
      <c r="C8927" s="10">
        <v>812500</v>
      </c>
      <c r="D8927" t="s">
        <v>24</v>
      </c>
      <c r="E8927" t="s">
        <v>323</v>
      </c>
    </row>
    <row r="8928" spans="1:5" ht="18.75" customHeight="1" x14ac:dyDescent="0.3">
      <c r="A8928" s="4">
        <v>1999</v>
      </c>
      <c r="B8928" t="s">
        <v>1879</v>
      </c>
      <c r="C8928" s="10">
        <v>715000</v>
      </c>
      <c r="D8928" t="s">
        <v>34</v>
      </c>
      <c r="E8928" t="s">
        <v>323</v>
      </c>
    </row>
    <row r="8929" spans="1:5" ht="18.75" customHeight="1" x14ac:dyDescent="0.3">
      <c r="A8929" s="4">
        <v>1999</v>
      </c>
      <c r="B8929" t="s">
        <v>2024</v>
      </c>
      <c r="C8929" s="10">
        <v>625000</v>
      </c>
      <c r="D8929" t="s">
        <v>24</v>
      </c>
      <c r="E8929" t="s">
        <v>323</v>
      </c>
    </row>
    <row r="8930" spans="1:5" ht="18.75" customHeight="1" x14ac:dyDescent="0.3">
      <c r="A8930" s="4">
        <v>1999</v>
      </c>
      <c r="B8930" t="s">
        <v>1371</v>
      </c>
      <c r="C8930" s="10">
        <v>550000</v>
      </c>
      <c r="D8930" t="s">
        <v>24</v>
      </c>
      <c r="E8930" t="s">
        <v>323</v>
      </c>
    </row>
    <row r="8931" spans="1:5" ht="18.75" customHeight="1" x14ac:dyDescent="0.3">
      <c r="A8931" s="4">
        <v>1999</v>
      </c>
      <c r="B8931" t="s">
        <v>1027</v>
      </c>
      <c r="C8931" s="10">
        <v>500000</v>
      </c>
      <c r="D8931" t="s">
        <v>37</v>
      </c>
      <c r="E8931" t="s">
        <v>323</v>
      </c>
    </row>
    <row r="8932" spans="1:5" ht="18.75" customHeight="1" x14ac:dyDescent="0.3">
      <c r="A8932" s="4">
        <v>1999</v>
      </c>
      <c r="B8932" t="s">
        <v>1500</v>
      </c>
      <c r="C8932" s="10">
        <v>500000</v>
      </c>
      <c r="D8932" t="s">
        <v>28</v>
      </c>
      <c r="E8932" t="s">
        <v>323</v>
      </c>
    </row>
    <row r="8933" spans="1:5" ht="18.75" customHeight="1" x14ac:dyDescent="0.3">
      <c r="A8933" s="4">
        <v>1999</v>
      </c>
      <c r="B8933" t="s">
        <v>1583</v>
      </c>
      <c r="C8933" s="10">
        <v>500000</v>
      </c>
      <c r="D8933" t="s">
        <v>24</v>
      </c>
      <c r="E8933" t="s">
        <v>323</v>
      </c>
    </row>
    <row r="8934" spans="1:5" ht="18.75" customHeight="1" x14ac:dyDescent="0.3">
      <c r="A8934" s="4">
        <v>1999</v>
      </c>
      <c r="B8934" t="s">
        <v>2068</v>
      </c>
      <c r="C8934" s="10">
        <v>450000</v>
      </c>
      <c r="D8934" t="s">
        <v>24</v>
      </c>
      <c r="E8934" t="s">
        <v>323</v>
      </c>
    </row>
    <row r="8935" spans="1:5" ht="18.75" customHeight="1" x14ac:dyDescent="0.3">
      <c r="A8935" s="4">
        <v>1999</v>
      </c>
      <c r="B8935" t="s">
        <v>1996</v>
      </c>
      <c r="C8935" s="10">
        <v>400000</v>
      </c>
      <c r="D8935" t="s">
        <v>34</v>
      </c>
      <c r="E8935" t="s">
        <v>323</v>
      </c>
    </row>
    <row r="8936" spans="1:5" ht="18.75" customHeight="1" x14ac:dyDescent="0.3">
      <c r="A8936" s="4">
        <v>1999</v>
      </c>
      <c r="B8936" t="s">
        <v>352</v>
      </c>
      <c r="C8936" s="10">
        <v>350000</v>
      </c>
      <c r="D8936" t="s">
        <v>24</v>
      </c>
      <c r="E8936" t="s">
        <v>323</v>
      </c>
    </row>
    <row r="8937" spans="1:5" ht="18.75" customHeight="1" x14ac:dyDescent="0.3">
      <c r="A8937" s="4">
        <v>1999</v>
      </c>
      <c r="B8937" t="s">
        <v>2349</v>
      </c>
      <c r="C8937" s="10">
        <v>219000</v>
      </c>
      <c r="D8937" t="s">
        <v>50</v>
      </c>
      <c r="E8937" t="s">
        <v>323</v>
      </c>
    </row>
    <row r="8938" spans="1:5" ht="18.75" customHeight="1" x14ac:dyDescent="0.3">
      <c r="A8938" s="4">
        <v>1999</v>
      </c>
      <c r="B8938" t="s">
        <v>2164</v>
      </c>
      <c r="C8938" s="10">
        <v>214000</v>
      </c>
      <c r="D8938" t="s">
        <v>43</v>
      </c>
      <c r="E8938" t="s">
        <v>323</v>
      </c>
    </row>
    <row r="8939" spans="1:5" ht="18.75" customHeight="1" x14ac:dyDescent="0.3">
      <c r="A8939" s="4">
        <v>1999</v>
      </c>
      <c r="B8939" t="s">
        <v>2350</v>
      </c>
      <c r="C8939" s="10">
        <v>209000</v>
      </c>
      <c r="D8939" t="s">
        <v>34</v>
      </c>
      <c r="E8939" t="s">
        <v>323</v>
      </c>
    </row>
    <row r="8940" spans="1:5" ht="18.75" customHeight="1" x14ac:dyDescent="0.3">
      <c r="A8940" s="4">
        <v>1999</v>
      </c>
      <c r="B8940" t="s">
        <v>2351</v>
      </c>
      <c r="C8940" s="10">
        <v>205000</v>
      </c>
      <c r="D8940" t="s">
        <v>28</v>
      </c>
      <c r="E8940" t="s">
        <v>323</v>
      </c>
    </row>
    <row r="8941" spans="1:5" ht="18.75" customHeight="1" x14ac:dyDescent="0.3">
      <c r="A8941" s="4">
        <v>1999</v>
      </c>
      <c r="B8941" t="s">
        <v>2352</v>
      </c>
      <c r="C8941" s="10">
        <v>205000</v>
      </c>
      <c r="D8941" t="s">
        <v>28</v>
      </c>
      <c r="E8941" t="s">
        <v>323</v>
      </c>
    </row>
    <row r="8942" spans="1:5" ht="18.75" customHeight="1" x14ac:dyDescent="0.3">
      <c r="A8942" s="4">
        <v>1999</v>
      </c>
      <c r="B8942" t="s">
        <v>2353</v>
      </c>
      <c r="C8942" s="10">
        <v>203000</v>
      </c>
      <c r="D8942" t="s">
        <v>24</v>
      </c>
      <c r="E8942" t="s">
        <v>323</v>
      </c>
    </row>
    <row r="8943" spans="1:5" ht="18.75" customHeight="1" x14ac:dyDescent="0.3">
      <c r="A8943" s="4">
        <v>1999</v>
      </c>
      <c r="B8943" t="s">
        <v>2354</v>
      </c>
      <c r="C8943" s="10">
        <v>200000</v>
      </c>
      <c r="D8943" t="s">
        <v>24</v>
      </c>
      <c r="E8943" t="s">
        <v>323</v>
      </c>
    </row>
    <row r="8944" spans="1:5" ht="18.75" customHeight="1" x14ac:dyDescent="0.3">
      <c r="A8944" s="4">
        <v>1999</v>
      </c>
      <c r="B8944" t="s">
        <v>1376</v>
      </c>
      <c r="C8944" s="10">
        <v>200000</v>
      </c>
      <c r="D8944" t="s">
        <v>24</v>
      </c>
      <c r="E8944" t="s">
        <v>323</v>
      </c>
    </row>
    <row r="8945" spans="1:5" ht="18.75" customHeight="1" x14ac:dyDescent="0.3">
      <c r="A8945" s="4">
        <v>1999</v>
      </c>
      <c r="B8945" t="s">
        <v>2355</v>
      </c>
      <c r="C8945" s="10">
        <v>200000</v>
      </c>
      <c r="D8945" t="s">
        <v>24</v>
      </c>
      <c r="E8945" t="s">
        <v>323</v>
      </c>
    </row>
    <row r="8946" spans="1:5" ht="18.75" customHeight="1" x14ac:dyDescent="0.3">
      <c r="A8946" s="4">
        <v>1999</v>
      </c>
      <c r="B8946" t="s">
        <v>2356</v>
      </c>
      <c r="C8946" s="10">
        <v>200000</v>
      </c>
      <c r="D8946" t="s">
        <v>28</v>
      </c>
      <c r="E8946" t="s">
        <v>323</v>
      </c>
    </row>
    <row r="8947" spans="1:5" ht="18.75" customHeight="1" x14ac:dyDescent="0.3">
      <c r="A8947" s="4">
        <v>1999</v>
      </c>
      <c r="B8947" t="s">
        <v>820</v>
      </c>
      <c r="C8947" s="10">
        <v>8760532</v>
      </c>
      <c r="D8947" t="s">
        <v>28</v>
      </c>
      <c r="E8947" t="s">
        <v>350</v>
      </c>
    </row>
    <row r="8948" spans="1:5" ht="18.75" customHeight="1" x14ac:dyDescent="0.3">
      <c r="A8948" s="4">
        <v>1999</v>
      </c>
      <c r="B8948" t="s">
        <v>370</v>
      </c>
      <c r="C8948" s="10">
        <v>4816804</v>
      </c>
      <c r="D8948" t="s">
        <v>28</v>
      </c>
      <c r="E8948" t="s">
        <v>350</v>
      </c>
    </row>
    <row r="8949" spans="1:5" ht="18.75" customHeight="1" x14ac:dyDescent="0.3">
      <c r="A8949" s="4">
        <v>1999</v>
      </c>
      <c r="B8949" t="s">
        <v>1544</v>
      </c>
      <c r="C8949" s="10">
        <v>3625000</v>
      </c>
      <c r="D8949" t="s">
        <v>34</v>
      </c>
      <c r="E8949" t="s">
        <v>350</v>
      </c>
    </row>
    <row r="8950" spans="1:5" ht="18.75" customHeight="1" x14ac:dyDescent="0.3">
      <c r="A8950" s="4">
        <v>1999</v>
      </c>
      <c r="B8950" t="s">
        <v>818</v>
      </c>
      <c r="C8950" s="10">
        <v>3500000</v>
      </c>
      <c r="D8950" t="s">
        <v>31</v>
      </c>
      <c r="E8950" t="s">
        <v>350</v>
      </c>
    </row>
    <row r="8951" spans="1:5" ht="18.75" customHeight="1" x14ac:dyDescent="0.3">
      <c r="A8951" s="4">
        <v>1999</v>
      </c>
      <c r="B8951" t="s">
        <v>1898</v>
      </c>
      <c r="C8951" s="10">
        <v>3112500</v>
      </c>
      <c r="D8951" t="s">
        <v>43</v>
      </c>
      <c r="E8951" t="s">
        <v>350</v>
      </c>
    </row>
    <row r="8952" spans="1:5" ht="18.75" customHeight="1" x14ac:dyDescent="0.3">
      <c r="A8952" s="4">
        <v>1999</v>
      </c>
      <c r="B8952" t="s">
        <v>1316</v>
      </c>
      <c r="C8952" s="10">
        <v>3000000</v>
      </c>
      <c r="D8952" t="s">
        <v>24</v>
      </c>
      <c r="E8952" t="s">
        <v>350</v>
      </c>
    </row>
    <row r="8953" spans="1:5" ht="18.75" customHeight="1" x14ac:dyDescent="0.3">
      <c r="A8953" s="4">
        <v>1999</v>
      </c>
      <c r="B8953" t="s">
        <v>1294</v>
      </c>
      <c r="C8953" s="10">
        <v>2850000</v>
      </c>
      <c r="D8953" t="s">
        <v>24</v>
      </c>
      <c r="E8953" t="s">
        <v>350</v>
      </c>
    </row>
    <row r="8954" spans="1:5" ht="18.75" customHeight="1" x14ac:dyDescent="0.3">
      <c r="A8954" s="4">
        <v>1999</v>
      </c>
      <c r="B8954" t="s">
        <v>1853</v>
      </c>
      <c r="C8954" s="10">
        <v>2350000</v>
      </c>
      <c r="D8954" t="s">
        <v>54</v>
      </c>
      <c r="E8954" t="s">
        <v>350</v>
      </c>
    </row>
    <row r="8955" spans="1:5" ht="18.75" customHeight="1" x14ac:dyDescent="0.3">
      <c r="A8955" s="4">
        <v>1999</v>
      </c>
      <c r="B8955" t="s">
        <v>250</v>
      </c>
      <c r="C8955" s="10">
        <v>2300000</v>
      </c>
      <c r="D8955" t="s">
        <v>24</v>
      </c>
      <c r="E8955" t="s">
        <v>350</v>
      </c>
    </row>
    <row r="8956" spans="1:5" ht="18.75" customHeight="1" x14ac:dyDescent="0.3">
      <c r="A8956" s="4">
        <v>1999</v>
      </c>
      <c r="B8956" t="s">
        <v>1699</v>
      </c>
      <c r="C8956" s="10">
        <v>1750000</v>
      </c>
      <c r="D8956" t="s">
        <v>28</v>
      </c>
      <c r="E8956" t="s">
        <v>350</v>
      </c>
    </row>
    <row r="8957" spans="1:5" ht="18.75" customHeight="1" x14ac:dyDescent="0.3">
      <c r="A8957" s="4">
        <v>1999</v>
      </c>
      <c r="B8957" t="s">
        <v>1155</v>
      </c>
      <c r="C8957" s="10">
        <v>1500000</v>
      </c>
      <c r="D8957" t="s">
        <v>24</v>
      </c>
      <c r="E8957" t="s">
        <v>350</v>
      </c>
    </row>
    <row r="8958" spans="1:5" ht="18.75" customHeight="1" x14ac:dyDescent="0.3">
      <c r="A8958" s="4">
        <v>1999</v>
      </c>
      <c r="B8958" t="s">
        <v>1730</v>
      </c>
      <c r="C8958" s="10">
        <v>1400000</v>
      </c>
      <c r="D8958" t="s">
        <v>28</v>
      </c>
      <c r="E8958" t="s">
        <v>350</v>
      </c>
    </row>
    <row r="8959" spans="1:5" ht="18.75" customHeight="1" x14ac:dyDescent="0.3">
      <c r="A8959" s="4">
        <v>1999</v>
      </c>
      <c r="B8959" t="s">
        <v>1885</v>
      </c>
      <c r="C8959" s="10">
        <v>700000</v>
      </c>
      <c r="D8959" t="s">
        <v>37</v>
      </c>
      <c r="E8959" t="s">
        <v>350</v>
      </c>
    </row>
    <row r="8960" spans="1:5" ht="18.75" customHeight="1" x14ac:dyDescent="0.3">
      <c r="A8960" s="4">
        <v>1999</v>
      </c>
      <c r="B8960" t="s">
        <v>1031</v>
      </c>
      <c r="C8960" s="10">
        <v>625000</v>
      </c>
      <c r="D8960" t="s">
        <v>34</v>
      </c>
      <c r="E8960" t="s">
        <v>350</v>
      </c>
    </row>
    <row r="8961" spans="1:5" ht="18.75" customHeight="1" x14ac:dyDescent="0.3">
      <c r="A8961" s="4">
        <v>1999</v>
      </c>
      <c r="B8961" t="s">
        <v>1818</v>
      </c>
      <c r="C8961" s="10">
        <v>455000</v>
      </c>
      <c r="D8961" t="s">
        <v>24</v>
      </c>
      <c r="E8961" t="s">
        <v>350</v>
      </c>
    </row>
    <row r="8962" spans="1:5" ht="18.75" customHeight="1" x14ac:dyDescent="0.3">
      <c r="A8962" s="4">
        <v>1999</v>
      </c>
      <c r="B8962" t="s">
        <v>1465</v>
      </c>
      <c r="C8962" s="10">
        <v>400000</v>
      </c>
      <c r="D8962" t="s">
        <v>43</v>
      </c>
      <c r="E8962" t="s">
        <v>350</v>
      </c>
    </row>
    <row r="8963" spans="1:5" ht="18.75" customHeight="1" x14ac:dyDescent="0.3">
      <c r="A8963" s="4">
        <v>1999</v>
      </c>
      <c r="B8963" t="s">
        <v>2165</v>
      </c>
      <c r="C8963" s="10">
        <v>275000</v>
      </c>
      <c r="D8963" t="s">
        <v>24</v>
      </c>
      <c r="E8963" t="s">
        <v>350</v>
      </c>
    </row>
    <row r="8964" spans="1:5" ht="18.75" customHeight="1" x14ac:dyDescent="0.3">
      <c r="A8964" s="4">
        <v>1999</v>
      </c>
      <c r="B8964" t="s">
        <v>1204</v>
      </c>
      <c r="C8964" s="10">
        <v>235000</v>
      </c>
      <c r="D8964" t="s">
        <v>24</v>
      </c>
      <c r="E8964" t="s">
        <v>350</v>
      </c>
    </row>
    <row r="8965" spans="1:5" ht="18.75" customHeight="1" x14ac:dyDescent="0.3">
      <c r="A8965" s="4">
        <v>1999</v>
      </c>
      <c r="B8965" t="s">
        <v>2180</v>
      </c>
      <c r="C8965" s="10">
        <v>230000</v>
      </c>
      <c r="D8965" t="s">
        <v>28</v>
      </c>
      <c r="E8965" t="s">
        <v>350</v>
      </c>
    </row>
    <row r="8966" spans="1:5" ht="18.75" customHeight="1" x14ac:dyDescent="0.3">
      <c r="A8966" s="4">
        <v>1999</v>
      </c>
      <c r="B8966" t="s">
        <v>2357</v>
      </c>
      <c r="C8966" s="10">
        <v>230000</v>
      </c>
      <c r="D8966" t="s">
        <v>24</v>
      </c>
      <c r="E8966" t="s">
        <v>350</v>
      </c>
    </row>
    <row r="8967" spans="1:5" ht="18.75" customHeight="1" x14ac:dyDescent="0.3">
      <c r="A8967" s="4">
        <v>1999</v>
      </c>
      <c r="B8967" t="s">
        <v>2168</v>
      </c>
      <c r="C8967" s="10">
        <v>220000</v>
      </c>
      <c r="D8967" t="s">
        <v>28</v>
      </c>
      <c r="E8967" t="s">
        <v>350</v>
      </c>
    </row>
    <row r="8968" spans="1:5" ht="18.75" customHeight="1" x14ac:dyDescent="0.3">
      <c r="A8968" s="4">
        <v>1999</v>
      </c>
      <c r="B8968" t="s">
        <v>2111</v>
      </c>
      <c r="C8968" s="10">
        <v>215000</v>
      </c>
      <c r="D8968" t="s">
        <v>24</v>
      </c>
      <c r="E8968" t="s">
        <v>350</v>
      </c>
    </row>
    <row r="8969" spans="1:5" ht="18.75" customHeight="1" x14ac:dyDescent="0.3">
      <c r="A8969" s="4">
        <v>1999</v>
      </c>
      <c r="B8969" t="s">
        <v>2358</v>
      </c>
      <c r="C8969" s="10">
        <v>210000</v>
      </c>
      <c r="D8969" t="s">
        <v>28</v>
      </c>
      <c r="E8969" t="s">
        <v>350</v>
      </c>
    </row>
    <row r="8970" spans="1:5" ht="18.75" customHeight="1" x14ac:dyDescent="0.3">
      <c r="A8970" s="4">
        <v>1999</v>
      </c>
      <c r="B8970" t="s">
        <v>1735</v>
      </c>
      <c r="C8970" s="10">
        <v>210000</v>
      </c>
      <c r="D8970" t="s">
        <v>28</v>
      </c>
      <c r="E8970" t="s">
        <v>350</v>
      </c>
    </row>
    <row r="8971" spans="1:5" ht="18.75" customHeight="1" x14ac:dyDescent="0.3">
      <c r="A8971" s="4">
        <v>1999</v>
      </c>
      <c r="B8971" t="s">
        <v>2359</v>
      </c>
      <c r="C8971" s="10">
        <v>201500</v>
      </c>
      <c r="D8971" t="s">
        <v>24</v>
      </c>
      <c r="E8971" t="s">
        <v>350</v>
      </c>
    </row>
    <row r="8972" spans="1:5" ht="18.75" customHeight="1" x14ac:dyDescent="0.3">
      <c r="A8972" s="4">
        <v>1999</v>
      </c>
      <c r="B8972" t="s">
        <v>2360</v>
      </c>
      <c r="C8972" s="10">
        <v>200000</v>
      </c>
      <c r="D8972" t="s">
        <v>24</v>
      </c>
      <c r="E8972" t="s">
        <v>350</v>
      </c>
    </row>
    <row r="8973" spans="1:5" ht="18.75" customHeight="1" x14ac:dyDescent="0.3">
      <c r="A8973" s="4">
        <v>1999</v>
      </c>
      <c r="B8973" t="s">
        <v>2361</v>
      </c>
      <c r="C8973" s="10">
        <v>200000</v>
      </c>
      <c r="D8973" t="s">
        <v>24</v>
      </c>
      <c r="E8973" t="s">
        <v>350</v>
      </c>
    </row>
    <row r="8974" spans="1:5" ht="18.75" customHeight="1" x14ac:dyDescent="0.3">
      <c r="A8974" s="4">
        <v>1999</v>
      </c>
      <c r="B8974" t="s">
        <v>2362</v>
      </c>
      <c r="C8974" s="10">
        <v>200000</v>
      </c>
      <c r="D8974" t="s">
        <v>43</v>
      </c>
      <c r="E8974" t="s">
        <v>350</v>
      </c>
    </row>
    <row r="8975" spans="1:5" ht="18.75" customHeight="1" x14ac:dyDescent="0.3">
      <c r="A8975" s="4">
        <v>1999</v>
      </c>
      <c r="B8975" t="s">
        <v>2363</v>
      </c>
      <c r="C8975" s="10">
        <v>200000</v>
      </c>
      <c r="D8975" t="s">
        <v>24</v>
      </c>
      <c r="E8975" t="s">
        <v>350</v>
      </c>
    </row>
    <row r="8976" spans="1:5" ht="18.75" customHeight="1" x14ac:dyDescent="0.3">
      <c r="A8976" s="4">
        <v>1999</v>
      </c>
      <c r="B8976" t="s">
        <v>2364</v>
      </c>
      <c r="C8976" s="10">
        <v>200000</v>
      </c>
      <c r="D8976" t="s">
        <v>24</v>
      </c>
      <c r="E8976" t="s">
        <v>350</v>
      </c>
    </row>
    <row r="8977" spans="1:5" ht="18.75" customHeight="1" x14ac:dyDescent="0.3">
      <c r="A8977" s="4">
        <v>1999</v>
      </c>
      <c r="B8977" t="s">
        <v>2365</v>
      </c>
      <c r="C8977" s="10">
        <v>200000</v>
      </c>
      <c r="D8977" t="s">
        <v>24</v>
      </c>
      <c r="E8977" t="s">
        <v>350</v>
      </c>
    </row>
    <row r="8978" spans="1:5" ht="18.75" customHeight="1" x14ac:dyDescent="0.3">
      <c r="A8978" s="4">
        <v>1999</v>
      </c>
      <c r="B8978" t="s">
        <v>1320</v>
      </c>
      <c r="C8978" s="10">
        <v>7000000</v>
      </c>
      <c r="D8978" t="s">
        <v>24</v>
      </c>
      <c r="E8978" t="s">
        <v>1488</v>
      </c>
    </row>
    <row r="8979" spans="1:5" ht="18.75" customHeight="1" x14ac:dyDescent="0.3">
      <c r="A8979" s="4">
        <v>1999</v>
      </c>
      <c r="B8979" t="s">
        <v>1635</v>
      </c>
      <c r="C8979" s="10">
        <v>2500000</v>
      </c>
      <c r="D8979" t="s">
        <v>28</v>
      </c>
      <c r="E8979" t="s">
        <v>1488</v>
      </c>
    </row>
    <row r="8980" spans="1:5" ht="18.75" customHeight="1" x14ac:dyDescent="0.3">
      <c r="A8980" s="4">
        <v>1999</v>
      </c>
      <c r="B8980" t="s">
        <v>1683</v>
      </c>
      <c r="C8980" s="10">
        <v>325000</v>
      </c>
      <c r="D8980" t="s">
        <v>28</v>
      </c>
      <c r="E8980" t="s">
        <v>1488</v>
      </c>
    </row>
    <row r="8981" spans="1:5" ht="18.75" customHeight="1" x14ac:dyDescent="0.3">
      <c r="A8981" s="4">
        <v>1999</v>
      </c>
      <c r="B8981" t="s">
        <v>2174</v>
      </c>
      <c r="C8981" s="10">
        <v>280000</v>
      </c>
      <c r="D8981" t="s">
        <v>28</v>
      </c>
      <c r="E8981" t="s">
        <v>1488</v>
      </c>
    </row>
    <row r="8982" spans="1:5" ht="18.75" customHeight="1" x14ac:dyDescent="0.3">
      <c r="A8982" s="4">
        <v>1999</v>
      </c>
      <c r="B8982" t="s">
        <v>1971</v>
      </c>
      <c r="C8982" s="10">
        <v>275000</v>
      </c>
      <c r="D8982" t="s">
        <v>24</v>
      </c>
      <c r="E8982" t="s">
        <v>1488</v>
      </c>
    </row>
    <row r="8983" spans="1:5" ht="18.75" customHeight="1" x14ac:dyDescent="0.3">
      <c r="A8983" s="4">
        <v>1999</v>
      </c>
      <c r="B8983" t="s">
        <v>2177</v>
      </c>
      <c r="C8983" s="10">
        <v>265000</v>
      </c>
      <c r="D8983" t="s">
        <v>24</v>
      </c>
      <c r="E8983" t="s">
        <v>1488</v>
      </c>
    </row>
    <row r="8984" spans="1:5" ht="18.75" customHeight="1" x14ac:dyDescent="0.3">
      <c r="A8984" s="4">
        <v>1999</v>
      </c>
      <c r="B8984" t="s">
        <v>2181</v>
      </c>
      <c r="C8984" s="10">
        <v>265000</v>
      </c>
      <c r="D8984" t="s">
        <v>24</v>
      </c>
      <c r="E8984" t="s">
        <v>1488</v>
      </c>
    </row>
    <row r="8985" spans="1:5" ht="18.75" customHeight="1" x14ac:dyDescent="0.3">
      <c r="A8985" s="4">
        <v>1999</v>
      </c>
      <c r="B8985" t="s">
        <v>2172</v>
      </c>
      <c r="C8985" s="10">
        <v>250000</v>
      </c>
      <c r="D8985" t="s">
        <v>24</v>
      </c>
      <c r="E8985" t="s">
        <v>1488</v>
      </c>
    </row>
    <row r="8986" spans="1:5" ht="18.75" customHeight="1" x14ac:dyDescent="0.3">
      <c r="A8986" s="4">
        <v>1999</v>
      </c>
      <c r="B8986" t="s">
        <v>2129</v>
      </c>
      <c r="C8986" s="10">
        <v>240000</v>
      </c>
      <c r="D8986" t="s">
        <v>24</v>
      </c>
      <c r="E8986" t="s">
        <v>1488</v>
      </c>
    </row>
    <row r="8987" spans="1:5" ht="18.75" customHeight="1" x14ac:dyDescent="0.3">
      <c r="A8987" s="4">
        <v>1999</v>
      </c>
      <c r="B8987" t="s">
        <v>2008</v>
      </c>
      <c r="C8987" s="10">
        <v>240000</v>
      </c>
      <c r="D8987" t="s">
        <v>54</v>
      </c>
      <c r="E8987" t="s">
        <v>1488</v>
      </c>
    </row>
    <row r="8988" spans="1:5" ht="18.75" customHeight="1" x14ac:dyDescent="0.3">
      <c r="A8988" s="4">
        <v>1999</v>
      </c>
      <c r="B8988" t="s">
        <v>2175</v>
      </c>
      <c r="C8988" s="10">
        <v>235000</v>
      </c>
      <c r="D8988" t="s">
        <v>43</v>
      </c>
      <c r="E8988" t="s">
        <v>1488</v>
      </c>
    </row>
    <row r="8989" spans="1:5" ht="18.75" customHeight="1" x14ac:dyDescent="0.3">
      <c r="A8989" s="4">
        <v>1999</v>
      </c>
      <c r="B8989" t="s">
        <v>2031</v>
      </c>
      <c r="C8989" s="10">
        <v>225000</v>
      </c>
      <c r="D8989" t="s">
        <v>37</v>
      </c>
      <c r="E8989" t="s">
        <v>1488</v>
      </c>
    </row>
    <row r="8990" spans="1:5" ht="18.75" customHeight="1" x14ac:dyDescent="0.3">
      <c r="A8990" s="4">
        <v>1999</v>
      </c>
      <c r="B8990" t="s">
        <v>2366</v>
      </c>
      <c r="C8990" s="10">
        <v>222000</v>
      </c>
      <c r="D8990" t="s">
        <v>28</v>
      </c>
      <c r="E8990" t="s">
        <v>1488</v>
      </c>
    </row>
    <row r="8991" spans="1:5" ht="18.75" customHeight="1" x14ac:dyDescent="0.3">
      <c r="A8991" s="4">
        <v>1999</v>
      </c>
      <c r="B8991" t="s">
        <v>2367</v>
      </c>
      <c r="C8991" s="10">
        <v>220000</v>
      </c>
      <c r="D8991" t="s">
        <v>34</v>
      </c>
      <c r="E8991" t="s">
        <v>1488</v>
      </c>
    </row>
    <row r="8992" spans="1:5" ht="18.75" customHeight="1" x14ac:dyDescent="0.3">
      <c r="A8992" s="4">
        <v>1999</v>
      </c>
      <c r="B8992" t="s">
        <v>2368</v>
      </c>
      <c r="C8992" s="10">
        <v>202000</v>
      </c>
      <c r="D8992" t="s">
        <v>24</v>
      </c>
      <c r="E8992" t="s">
        <v>1488</v>
      </c>
    </row>
    <row r="8993" spans="1:5" ht="18.75" customHeight="1" x14ac:dyDescent="0.3">
      <c r="A8993" s="4">
        <v>1999</v>
      </c>
      <c r="B8993" t="s">
        <v>2369</v>
      </c>
      <c r="C8993" s="10">
        <v>202000</v>
      </c>
      <c r="D8993" t="s">
        <v>24</v>
      </c>
      <c r="E8993" t="s">
        <v>1488</v>
      </c>
    </row>
    <row r="8994" spans="1:5" ht="18.75" customHeight="1" x14ac:dyDescent="0.3">
      <c r="A8994" s="4">
        <v>1999</v>
      </c>
      <c r="B8994" t="s">
        <v>2370</v>
      </c>
      <c r="C8994" s="10">
        <v>201000</v>
      </c>
      <c r="D8994" t="s">
        <v>43</v>
      </c>
      <c r="E8994" t="s">
        <v>1488</v>
      </c>
    </row>
    <row r="8995" spans="1:5" ht="18.75" customHeight="1" x14ac:dyDescent="0.3">
      <c r="A8995" s="4">
        <v>1999</v>
      </c>
      <c r="B8995" t="s">
        <v>2139</v>
      </c>
      <c r="C8995" s="10">
        <v>201000</v>
      </c>
      <c r="D8995" t="s">
        <v>24</v>
      </c>
      <c r="E8995" t="s">
        <v>1488</v>
      </c>
    </row>
    <row r="8996" spans="1:5" ht="18.75" customHeight="1" x14ac:dyDescent="0.3">
      <c r="A8996" s="4">
        <v>1999</v>
      </c>
      <c r="B8996" t="s">
        <v>2371</v>
      </c>
      <c r="C8996" s="10">
        <v>201000</v>
      </c>
      <c r="D8996" t="s">
        <v>54</v>
      </c>
      <c r="E8996" t="s">
        <v>1488</v>
      </c>
    </row>
    <row r="8997" spans="1:5" ht="18.75" customHeight="1" x14ac:dyDescent="0.3">
      <c r="A8997" s="4">
        <v>1999</v>
      </c>
      <c r="B8997" t="s">
        <v>2372</v>
      </c>
      <c r="C8997" s="10">
        <v>201000</v>
      </c>
      <c r="D8997" t="s">
        <v>28</v>
      </c>
      <c r="E8997" t="s">
        <v>1488</v>
      </c>
    </row>
    <row r="8998" spans="1:5" ht="18.75" customHeight="1" x14ac:dyDescent="0.3">
      <c r="A8998" s="4">
        <v>1999</v>
      </c>
      <c r="B8998" t="s">
        <v>2373</v>
      </c>
      <c r="C8998" s="10">
        <v>200000</v>
      </c>
      <c r="D8998" t="s">
        <v>24</v>
      </c>
      <c r="E8998" t="s">
        <v>1488</v>
      </c>
    </row>
    <row r="8999" spans="1:5" ht="18.75" customHeight="1" x14ac:dyDescent="0.3">
      <c r="A8999" s="4">
        <v>1999</v>
      </c>
      <c r="B8999" t="s">
        <v>2374</v>
      </c>
      <c r="C8999" s="10">
        <v>200000</v>
      </c>
      <c r="D8999" t="s">
        <v>28</v>
      </c>
      <c r="E8999" t="s">
        <v>1488</v>
      </c>
    </row>
    <row r="9000" spans="1:5" ht="18.75" customHeight="1" x14ac:dyDescent="0.3">
      <c r="A9000" s="4">
        <v>1999</v>
      </c>
      <c r="B9000" t="s">
        <v>2375</v>
      </c>
      <c r="C9000" s="10">
        <v>200000</v>
      </c>
      <c r="D9000" t="s">
        <v>24</v>
      </c>
      <c r="E9000" t="s">
        <v>1488</v>
      </c>
    </row>
    <row r="9001" spans="1:5" ht="18.75" customHeight="1" x14ac:dyDescent="0.3">
      <c r="A9001" s="4">
        <v>1999</v>
      </c>
      <c r="B9001" t="s">
        <v>2376</v>
      </c>
      <c r="C9001" s="10">
        <v>200000</v>
      </c>
      <c r="D9001" t="s">
        <v>34</v>
      </c>
      <c r="E9001" t="s">
        <v>1488</v>
      </c>
    </row>
    <row r="9002" spans="1:5" ht="18.75" customHeight="1" x14ac:dyDescent="0.3">
      <c r="A9002" s="4">
        <v>1999</v>
      </c>
      <c r="B9002" t="s">
        <v>2377</v>
      </c>
      <c r="C9002" s="10">
        <v>200000</v>
      </c>
      <c r="D9002" t="s">
        <v>43</v>
      </c>
      <c r="E9002" t="s">
        <v>1488</v>
      </c>
    </row>
    <row r="9003" spans="1:5" ht="18.75" customHeight="1" x14ac:dyDescent="0.3">
      <c r="A9003" s="4">
        <v>1999</v>
      </c>
      <c r="B9003" t="s">
        <v>2182</v>
      </c>
      <c r="C9003" s="10">
        <v>200000</v>
      </c>
      <c r="D9003" t="s">
        <v>24</v>
      </c>
      <c r="E9003" t="s">
        <v>1488</v>
      </c>
    </row>
    <row r="9004" spans="1:5" ht="18.75" customHeight="1" x14ac:dyDescent="0.3">
      <c r="A9004" s="4">
        <v>1999</v>
      </c>
      <c r="B9004" t="s">
        <v>2378</v>
      </c>
      <c r="C9004" s="10">
        <v>200000</v>
      </c>
      <c r="D9004" t="s">
        <v>50</v>
      </c>
      <c r="E9004" t="s">
        <v>1488</v>
      </c>
    </row>
    <row r="9005" spans="1:5" ht="18.75" customHeight="1" x14ac:dyDescent="0.3">
      <c r="A9005" s="4">
        <v>1999</v>
      </c>
      <c r="B9005" t="s">
        <v>1464</v>
      </c>
      <c r="C9005" s="10">
        <v>7171428</v>
      </c>
      <c r="D9005" t="s">
        <v>34</v>
      </c>
      <c r="E9005" t="s">
        <v>378</v>
      </c>
    </row>
    <row r="9006" spans="1:5" ht="18.75" customHeight="1" x14ac:dyDescent="0.3">
      <c r="A9006" s="4">
        <v>1999</v>
      </c>
      <c r="B9006" t="s">
        <v>1228</v>
      </c>
      <c r="C9006" s="10">
        <v>7000000</v>
      </c>
      <c r="D9006" t="s">
        <v>54</v>
      </c>
      <c r="E9006" t="s">
        <v>378</v>
      </c>
    </row>
    <row r="9007" spans="1:5" ht="18.75" customHeight="1" x14ac:dyDescent="0.3">
      <c r="A9007" s="4">
        <v>1999</v>
      </c>
      <c r="B9007" t="s">
        <v>521</v>
      </c>
      <c r="C9007" s="10">
        <v>5900000</v>
      </c>
      <c r="D9007" t="s">
        <v>28</v>
      </c>
      <c r="E9007" t="s">
        <v>378</v>
      </c>
    </row>
    <row r="9008" spans="1:5" ht="18.75" customHeight="1" x14ac:dyDescent="0.3">
      <c r="A9008" s="4">
        <v>1999</v>
      </c>
      <c r="B9008" t="s">
        <v>755</v>
      </c>
      <c r="C9008" s="10">
        <v>5250000</v>
      </c>
      <c r="D9008" t="s">
        <v>24</v>
      </c>
      <c r="E9008" t="s">
        <v>378</v>
      </c>
    </row>
    <row r="9009" spans="1:5" ht="18.75" customHeight="1" x14ac:dyDescent="0.3">
      <c r="A9009" s="4">
        <v>1999</v>
      </c>
      <c r="B9009" t="s">
        <v>856</v>
      </c>
      <c r="C9009" s="10">
        <v>5000000</v>
      </c>
      <c r="D9009" t="s">
        <v>24</v>
      </c>
      <c r="E9009" t="s">
        <v>378</v>
      </c>
    </row>
    <row r="9010" spans="1:5" ht="18.75" customHeight="1" x14ac:dyDescent="0.3">
      <c r="A9010" s="4">
        <v>1999</v>
      </c>
      <c r="B9010" t="s">
        <v>1629</v>
      </c>
      <c r="C9010" s="10">
        <v>4866666</v>
      </c>
      <c r="D9010" t="s">
        <v>24</v>
      </c>
      <c r="E9010" t="s">
        <v>378</v>
      </c>
    </row>
    <row r="9011" spans="1:5" ht="18.75" customHeight="1" x14ac:dyDescent="0.3">
      <c r="A9011" s="4">
        <v>1999</v>
      </c>
      <c r="B9011" t="s">
        <v>936</v>
      </c>
      <c r="C9011" s="10">
        <v>4250000</v>
      </c>
      <c r="D9011" t="s">
        <v>50</v>
      </c>
      <c r="E9011" t="s">
        <v>378</v>
      </c>
    </row>
    <row r="9012" spans="1:5" ht="18.75" customHeight="1" x14ac:dyDescent="0.3">
      <c r="A9012" s="4">
        <v>1999</v>
      </c>
      <c r="B9012" t="s">
        <v>968</v>
      </c>
      <c r="C9012" s="10">
        <v>3613333</v>
      </c>
      <c r="D9012" t="s">
        <v>28</v>
      </c>
      <c r="E9012" t="s">
        <v>378</v>
      </c>
    </row>
    <row r="9013" spans="1:5" ht="18.75" customHeight="1" x14ac:dyDescent="0.3">
      <c r="A9013" s="4">
        <v>1999</v>
      </c>
      <c r="B9013" t="s">
        <v>567</v>
      </c>
      <c r="C9013" s="10">
        <v>2950000</v>
      </c>
      <c r="D9013" t="s">
        <v>24</v>
      </c>
      <c r="E9013" t="s">
        <v>378</v>
      </c>
    </row>
    <row r="9014" spans="1:5" ht="18.75" customHeight="1" x14ac:dyDescent="0.3">
      <c r="A9014" s="4">
        <v>1999</v>
      </c>
      <c r="B9014" t="s">
        <v>1772</v>
      </c>
      <c r="C9014" s="10">
        <v>2800000</v>
      </c>
      <c r="D9014" t="s">
        <v>37</v>
      </c>
      <c r="E9014" t="s">
        <v>378</v>
      </c>
    </row>
    <row r="9015" spans="1:5" ht="18.75" customHeight="1" x14ac:dyDescent="0.3">
      <c r="A9015" s="4">
        <v>1999</v>
      </c>
      <c r="B9015" t="s">
        <v>266</v>
      </c>
      <c r="C9015" s="10">
        <v>2500000</v>
      </c>
      <c r="D9015" t="s">
        <v>24</v>
      </c>
      <c r="E9015" t="s">
        <v>378</v>
      </c>
    </row>
    <row r="9016" spans="1:5" ht="18.75" customHeight="1" x14ac:dyDescent="0.3">
      <c r="A9016" s="4">
        <v>1999</v>
      </c>
      <c r="B9016" t="s">
        <v>1582</v>
      </c>
      <c r="C9016" s="10">
        <v>2500000</v>
      </c>
      <c r="D9016" t="s">
        <v>24</v>
      </c>
      <c r="E9016" t="s">
        <v>378</v>
      </c>
    </row>
    <row r="9017" spans="1:5" ht="18.75" customHeight="1" x14ac:dyDescent="0.3">
      <c r="A9017" s="4">
        <v>1999</v>
      </c>
      <c r="B9017" t="s">
        <v>1782</v>
      </c>
      <c r="C9017" s="10">
        <v>2037500</v>
      </c>
      <c r="D9017" t="s">
        <v>24</v>
      </c>
      <c r="E9017" t="s">
        <v>378</v>
      </c>
    </row>
    <row r="9018" spans="1:5" ht="18.75" customHeight="1" x14ac:dyDescent="0.3">
      <c r="A9018" s="4">
        <v>1999</v>
      </c>
      <c r="B9018" t="s">
        <v>1104</v>
      </c>
      <c r="C9018" s="10">
        <v>2000000</v>
      </c>
      <c r="D9018" t="s">
        <v>24</v>
      </c>
      <c r="E9018" t="s">
        <v>378</v>
      </c>
    </row>
    <row r="9019" spans="1:5" ht="18.75" customHeight="1" x14ac:dyDescent="0.3">
      <c r="A9019" s="4">
        <v>1999</v>
      </c>
      <c r="B9019" t="s">
        <v>2185</v>
      </c>
      <c r="C9019" s="10">
        <v>2000000</v>
      </c>
      <c r="D9019" t="s">
        <v>24</v>
      </c>
      <c r="E9019" t="s">
        <v>378</v>
      </c>
    </row>
    <row r="9020" spans="1:5" ht="18.75" customHeight="1" x14ac:dyDescent="0.3">
      <c r="A9020" s="4">
        <v>1999</v>
      </c>
      <c r="B9020" t="s">
        <v>732</v>
      </c>
      <c r="C9020" s="10">
        <v>1900000</v>
      </c>
      <c r="D9020" t="s">
        <v>28</v>
      </c>
      <c r="E9020" t="s">
        <v>378</v>
      </c>
    </row>
    <row r="9021" spans="1:5" ht="18.75" customHeight="1" x14ac:dyDescent="0.3">
      <c r="A9021" s="4">
        <v>1999</v>
      </c>
      <c r="B9021" t="s">
        <v>2035</v>
      </c>
      <c r="C9021" s="10">
        <v>1687500</v>
      </c>
      <c r="D9021" t="s">
        <v>24</v>
      </c>
      <c r="E9021" t="s">
        <v>378</v>
      </c>
    </row>
    <row r="9022" spans="1:5" ht="18.75" customHeight="1" x14ac:dyDescent="0.3">
      <c r="A9022" s="4">
        <v>1999</v>
      </c>
      <c r="B9022" t="s">
        <v>1908</v>
      </c>
      <c r="C9022" s="10">
        <v>1650000</v>
      </c>
      <c r="D9022" t="s">
        <v>43</v>
      </c>
      <c r="E9022" t="s">
        <v>378</v>
      </c>
    </row>
    <row r="9023" spans="1:5" ht="18.75" customHeight="1" x14ac:dyDescent="0.3">
      <c r="A9023" s="4">
        <v>1999</v>
      </c>
      <c r="B9023" t="s">
        <v>1733</v>
      </c>
      <c r="C9023" s="10">
        <v>1214998</v>
      </c>
      <c r="D9023" t="s">
        <v>24</v>
      </c>
      <c r="E9023" t="s">
        <v>378</v>
      </c>
    </row>
    <row r="9024" spans="1:5" ht="18.75" customHeight="1" x14ac:dyDescent="0.3">
      <c r="A9024" s="4">
        <v>1999</v>
      </c>
      <c r="B9024" t="s">
        <v>1110</v>
      </c>
      <c r="C9024" s="10">
        <v>1050000</v>
      </c>
      <c r="D9024" t="s">
        <v>24</v>
      </c>
      <c r="E9024" t="s">
        <v>378</v>
      </c>
    </row>
    <row r="9025" spans="1:5" ht="18.75" customHeight="1" x14ac:dyDescent="0.3">
      <c r="A9025" s="4">
        <v>1999</v>
      </c>
      <c r="B9025" t="s">
        <v>248</v>
      </c>
      <c r="C9025" s="10">
        <v>610000</v>
      </c>
      <c r="D9025" t="s">
        <v>43</v>
      </c>
      <c r="E9025" t="s">
        <v>378</v>
      </c>
    </row>
    <row r="9026" spans="1:5" ht="18.75" customHeight="1" x14ac:dyDescent="0.3">
      <c r="A9026" s="4">
        <v>1999</v>
      </c>
      <c r="B9026" t="s">
        <v>1789</v>
      </c>
      <c r="C9026" s="10">
        <v>575000</v>
      </c>
      <c r="D9026" t="s">
        <v>43</v>
      </c>
      <c r="E9026" t="s">
        <v>378</v>
      </c>
    </row>
    <row r="9027" spans="1:5" ht="18.75" customHeight="1" x14ac:dyDescent="0.3">
      <c r="A9027" s="4">
        <v>1999</v>
      </c>
      <c r="B9027" t="s">
        <v>1737</v>
      </c>
      <c r="C9027" s="10">
        <v>487500</v>
      </c>
      <c r="D9027" t="s">
        <v>28</v>
      </c>
      <c r="E9027" t="s">
        <v>378</v>
      </c>
    </row>
    <row r="9028" spans="1:5" ht="18.75" customHeight="1" x14ac:dyDescent="0.3">
      <c r="A9028" s="4">
        <v>1999</v>
      </c>
      <c r="B9028" t="s">
        <v>1520</v>
      </c>
      <c r="C9028" s="10">
        <v>350000</v>
      </c>
      <c r="D9028" t="s">
        <v>34</v>
      </c>
      <c r="E9028" t="s">
        <v>378</v>
      </c>
    </row>
    <row r="9029" spans="1:5" ht="18.75" customHeight="1" x14ac:dyDescent="0.3">
      <c r="A9029" s="4">
        <v>1999</v>
      </c>
      <c r="B9029" t="s">
        <v>1421</v>
      </c>
      <c r="C9029" s="10">
        <v>310000</v>
      </c>
      <c r="D9029" t="s">
        <v>24</v>
      </c>
      <c r="E9029" t="s">
        <v>378</v>
      </c>
    </row>
    <row r="9030" spans="1:5" ht="18.75" customHeight="1" x14ac:dyDescent="0.3">
      <c r="A9030" s="4">
        <v>1999</v>
      </c>
      <c r="B9030" t="s">
        <v>2184</v>
      </c>
      <c r="C9030" s="10">
        <v>250000</v>
      </c>
      <c r="D9030" t="s">
        <v>54</v>
      </c>
      <c r="E9030" t="s">
        <v>378</v>
      </c>
    </row>
    <row r="9031" spans="1:5" ht="18.75" customHeight="1" x14ac:dyDescent="0.3">
      <c r="A9031" s="4">
        <v>1999</v>
      </c>
      <c r="B9031" t="s">
        <v>2379</v>
      </c>
      <c r="C9031" s="10">
        <v>207500</v>
      </c>
      <c r="D9031" t="s">
        <v>24</v>
      </c>
      <c r="E9031" t="s">
        <v>378</v>
      </c>
    </row>
    <row r="9032" spans="1:5" ht="18.75" customHeight="1" x14ac:dyDescent="0.3">
      <c r="A9032" s="4">
        <v>1999</v>
      </c>
      <c r="B9032" t="s">
        <v>2380</v>
      </c>
      <c r="C9032" s="10">
        <v>200000</v>
      </c>
      <c r="D9032" t="s">
        <v>28</v>
      </c>
      <c r="E9032" t="s">
        <v>378</v>
      </c>
    </row>
    <row r="9033" spans="1:5" ht="18.75" customHeight="1" x14ac:dyDescent="0.3">
      <c r="A9033" s="4">
        <v>1999</v>
      </c>
      <c r="B9033" t="s">
        <v>2381</v>
      </c>
      <c r="C9033" s="10">
        <v>200000</v>
      </c>
      <c r="D9033" t="s">
        <v>24</v>
      </c>
      <c r="E9033" t="s">
        <v>378</v>
      </c>
    </row>
    <row r="9034" spans="1:5" ht="18.75" customHeight="1" x14ac:dyDescent="0.3">
      <c r="A9034" s="4">
        <v>1999</v>
      </c>
      <c r="B9034" t="s">
        <v>2382</v>
      </c>
      <c r="C9034" s="10">
        <v>200000</v>
      </c>
      <c r="D9034" t="s">
        <v>28</v>
      </c>
      <c r="E9034" t="s">
        <v>378</v>
      </c>
    </row>
    <row r="9035" spans="1:5" ht="18.75" customHeight="1" x14ac:dyDescent="0.3">
      <c r="A9035" s="4">
        <v>1999</v>
      </c>
      <c r="B9035" t="s">
        <v>2383</v>
      </c>
      <c r="C9035" s="10">
        <v>200000</v>
      </c>
      <c r="D9035" t="s">
        <v>54</v>
      </c>
      <c r="E9035" t="s">
        <v>378</v>
      </c>
    </row>
    <row r="9036" spans="1:5" ht="18.75" customHeight="1" x14ac:dyDescent="0.3">
      <c r="A9036" s="4">
        <v>1999</v>
      </c>
      <c r="B9036" t="s">
        <v>2384</v>
      </c>
      <c r="C9036" s="10">
        <v>200000</v>
      </c>
      <c r="D9036" t="s">
        <v>24</v>
      </c>
      <c r="E9036" t="s">
        <v>378</v>
      </c>
    </row>
    <row r="9037" spans="1:5" ht="18.75" customHeight="1" x14ac:dyDescent="0.3">
      <c r="A9037" s="4">
        <v>1999</v>
      </c>
      <c r="B9037" t="s">
        <v>2385</v>
      </c>
      <c r="C9037" s="10">
        <v>200000</v>
      </c>
      <c r="D9037" t="s">
        <v>34</v>
      </c>
      <c r="E9037" t="s">
        <v>378</v>
      </c>
    </row>
    <row r="9038" spans="1:5" ht="18.75" customHeight="1" x14ac:dyDescent="0.3">
      <c r="A9038" s="4">
        <v>1999</v>
      </c>
      <c r="B9038" t="s">
        <v>1634</v>
      </c>
      <c r="C9038" s="10">
        <v>3000000</v>
      </c>
      <c r="D9038" t="s">
        <v>28</v>
      </c>
      <c r="E9038" t="s">
        <v>405</v>
      </c>
    </row>
    <row r="9039" spans="1:5" ht="18.75" customHeight="1" x14ac:dyDescent="0.3">
      <c r="A9039" s="4">
        <v>1999</v>
      </c>
      <c r="B9039" t="s">
        <v>2042</v>
      </c>
      <c r="C9039" s="10">
        <v>2200000</v>
      </c>
      <c r="D9039" t="s">
        <v>24</v>
      </c>
      <c r="E9039" t="s">
        <v>405</v>
      </c>
    </row>
    <row r="9040" spans="1:5" ht="18.75" customHeight="1" x14ac:dyDescent="0.3">
      <c r="A9040" s="4">
        <v>1999</v>
      </c>
      <c r="B9040" t="s">
        <v>2043</v>
      </c>
      <c r="C9040" s="10">
        <v>2075000</v>
      </c>
      <c r="D9040" t="s">
        <v>24</v>
      </c>
      <c r="E9040" t="s">
        <v>405</v>
      </c>
    </row>
    <row r="9041" spans="1:5" ht="18.75" customHeight="1" x14ac:dyDescent="0.3">
      <c r="A9041" s="4">
        <v>1999</v>
      </c>
      <c r="B9041" t="s">
        <v>1777</v>
      </c>
      <c r="C9041" s="10">
        <v>1250000</v>
      </c>
      <c r="D9041" t="s">
        <v>54</v>
      </c>
      <c r="E9041" t="s">
        <v>405</v>
      </c>
    </row>
    <row r="9042" spans="1:5" ht="18.75" customHeight="1" x14ac:dyDescent="0.3">
      <c r="A9042" s="4">
        <v>1999</v>
      </c>
      <c r="B9042" t="s">
        <v>2046</v>
      </c>
      <c r="C9042" s="10">
        <v>1050000</v>
      </c>
      <c r="D9042" t="s">
        <v>28</v>
      </c>
      <c r="E9042" t="s">
        <v>405</v>
      </c>
    </row>
    <row r="9043" spans="1:5" ht="18.75" customHeight="1" x14ac:dyDescent="0.3">
      <c r="A9043" s="4">
        <v>1999</v>
      </c>
      <c r="B9043" t="s">
        <v>1763</v>
      </c>
      <c r="C9043" s="10">
        <v>900000</v>
      </c>
      <c r="D9043" t="s">
        <v>34</v>
      </c>
      <c r="E9043" t="s">
        <v>405</v>
      </c>
    </row>
    <row r="9044" spans="1:5" ht="18.75" customHeight="1" x14ac:dyDescent="0.3">
      <c r="A9044" s="4">
        <v>1999</v>
      </c>
      <c r="B9044" t="s">
        <v>2011</v>
      </c>
      <c r="C9044" s="10">
        <v>340000</v>
      </c>
      <c r="D9044" t="s">
        <v>37</v>
      </c>
      <c r="E9044" t="s">
        <v>405</v>
      </c>
    </row>
    <row r="9045" spans="1:5" ht="18.75" customHeight="1" x14ac:dyDescent="0.3">
      <c r="A9045" s="4">
        <v>1999</v>
      </c>
      <c r="B9045" t="s">
        <v>1718</v>
      </c>
      <c r="C9045" s="10">
        <v>325000</v>
      </c>
      <c r="D9045" t="s">
        <v>43</v>
      </c>
      <c r="E9045" t="s">
        <v>405</v>
      </c>
    </row>
    <row r="9046" spans="1:5" ht="18.75" customHeight="1" x14ac:dyDescent="0.3">
      <c r="A9046" s="4">
        <v>1999</v>
      </c>
      <c r="B9046" t="s">
        <v>1089</v>
      </c>
      <c r="C9046" s="10">
        <v>320000</v>
      </c>
      <c r="D9046" t="s">
        <v>24</v>
      </c>
      <c r="E9046" t="s">
        <v>405</v>
      </c>
    </row>
    <row r="9047" spans="1:5" ht="18.75" customHeight="1" x14ac:dyDescent="0.3">
      <c r="A9047" s="4">
        <v>1999</v>
      </c>
      <c r="B9047" t="s">
        <v>1130</v>
      </c>
      <c r="C9047" s="10">
        <v>300000</v>
      </c>
      <c r="D9047" t="s">
        <v>28</v>
      </c>
      <c r="E9047" t="s">
        <v>405</v>
      </c>
    </row>
    <row r="9048" spans="1:5" ht="18.75" customHeight="1" x14ac:dyDescent="0.3">
      <c r="A9048" s="4">
        <v>1999</v>
      </c>
      <c r="B9048" t="s">
        <v>2192</v>
      </c>
      <c r="C9048" s="10">
        <v>270000</v>
      </c>
      <c r="D9048" t="s">
        <v>50</v>
      </c>
      <c r="E9048" t="s">
        <v>405</v>
      </c>
    </row>
    <row r="9049" spans="1:5" ht="18.75" customHeight="1" x14ac:dyDescent="0.3">
      <c r="A9049" s="4">
        <v>1999</v>
      </c>
      <c r="B9049" t="s">
        <v>2025</v>
      </c>
      <c r="C9049" s="10">
        <v>260000</v>
      </c>
      <c r="D9049" t="s">
        <v>24</v>
      </c>
      <c r="E9049" t="s">
        <v>405</v>
      </c>
    </row>
    <row r="9050" spans="1:5" ht="18.75" customHeight="1" x14ac:dyDescent="0.3">
      <c r="A9050" s="4">
        <v>1999</v>
      </c>
      <c r="B9050" t="s">
        <v>1393</v>
      </c>
      <c r="C9050" s="10">
        <v>250000</v>
      </c>
      <c r="D9050" t="s">
        <v>24</v>
      </c>
      <c r="E9050" t="s">
        <v>405</v>
      </c>
    </row>
    <row r="9051" spans="1:5" ht="18.75" customHeight="1" x14ac:dyDescent="0.3">
      <c r="A9051" s="4">
        <v>1999</v>
      </c>
      <c r="B9051" t="s">
        <v>1578</v>
      </c>
      <c r="C9051" s="10">
        <v>250000</v>
      </c>
      <c r="D9051" t="s">
        <v>28</v>
      </c>
      <c r="E9051" t="s">
        <v>405</v>
      </c>
    </row>
    <row r="9052" spans="1:5" ht="18.75" customHeight="1" x14ac:dyDescent="0.3">
      <c r="A9052" s="4">
        <v>1999</v>
      </c>
      <c r="B9052" t="s">
        <v>2386</v>
      </c>
      <c r="C9052" s="10">
        <v>225000</v>
      </c>
      <c r="D9052" t="s">
        <v>43</v>
      </c>
      <c r="E9052" t="s">
        <v>405</v>
      </c>
    </row>
    <row r="9053" spans="1:5" ht="18.75" customHeight="1" x14ac:dyDescent="0.3">
      <c r="A9053" s="4">
        <v>1999</v>
      </c>
      <c r="B9053" t="s">
        <v>2387</v>
      </c>
      <c r="C9053" s="10">
        <v>225000</v>
      </c>
      <c r="D9053" t="s">
        <v>28</v>
      </c>
      <c r="E9053" t="s">
        <v>405</v>
      </c>
    </row>
    <row r="9054" spans="1:5" ht="18.75" customHeight="1" x14ac:dyDescent="0.3">
      <c r="A9054" s="4">
        <v>1999</v>
      </c>
      <c r="B9054" t="s">
        <v>2188</v>
      </c>
      <c r="C9054" s="10">
        <v>225000</v>
      </c>
      <c r="D9054" t="s">
        <v>50</v>
      </c>
      <c r="E9054" t="s">
        <v>405</v>
      </c>
    </row>
    <row r="9055" spans="1:5" ht="18.75" customHeight="1" x14ac:dyDescent="0.3">
      <c r="A9055" s="4">
        <v>1999</v>
      </c>
      <c r="B9055" t="s">
        <v>2388</v>
      </c>
      <c r="C9055" s="10">
        <v>225000</v>
      </c>
      <c r="D9055" t="s">
        <v>24</v>
      </c>
      <c r="E9055" t="s">
        <v>405</v>
      </c>
    </row>
    <row r="9056" spans="1:5" ht="18.75" customHeight="1" x14ac:dyDescent="0.3">
      <c r="A9056" s="4">
        <v>1999</v>
      </c>
      <c r="B9056" t="s">
        <v>2187</v>
      </c>
      <c r="C9056" s="10">
        <v>225000</v>
      </c>
      <c r="D9056" t="s">
        <v>37</v>
      </c>
      <c r="E9056" t="s">
        <v>405</v>
      </c>
    </row>
    <row r="9057" spans="1:5" ht="18.75" customHeight="1" x14ac:dyDescent="0.3">
      <c r="A9057" s="4">
        <v>1999</v>
      </c>
      <c r="B9057" t="s">
        <v>2193</v>
      </c>
      <c r="C9057" s="10">
        <v>215000</v>
      </c>
      <c r="D9057" t="s">
        <v>34</v>
      </c>
      <c r="E9057" t="s">
        <v>405</v>
      </c>
    </row>
    <row r="9058" spans="1:5" ht="18.75" customHeight="1" x14ac:dyDescent="0.3">
      <c r="A9058" s="4">
        <v>1999</v>
      </c>
      <c r="B9058" t="s">
        <v>2389</v>
      </c>
      <c r="C9058" s="10">
        <v>212500</v>
      </c>
      <c r="D9058" t="s">
        <v>24</v>
      </c>
      <c r="E9058" t="s">
        <v>405</v>
      </c>
    </row>
    <row r="9059" spans="1:5" ht="18.75" customHeight="1" x14ac:dyDescent="0.3">
      <c r="A9059" s="4">
        <v>1999</v>
      </c>
      <c r="B9059" t="s">
        <v>2390</v>
      </c>
      <c r="C9059" s="10">
        <v>210000</v>
      </c>
      <c r="D9059" t="s">
        <v>34</v>
      </c>
      <c r="E9059" t="s">
        <v>405</v>
      </c>
    </row>
    <row r="9060" spans="1:5" ht="18.75" customHeight="1" x14ac:dyDescent="0.3">
      <c r="A9060" s="4">
        <v>1999</v>
      </c>
      <c r="B9060" t="s">
        <v>2391</v>
      </c>
      <c r="C9060" s="10">
        <v>207500</v>
      </c>
      <c r="D9060" t="s">
        <v>24</v>
      </c>
      <c r="E9060" t="s">
        <v>405</v>
      </c>
    </row>
    <row r="9061" spans="1:5" ht="18.75" customHeight="1" x14ac:dyDescent="0.3">
      <c r="A9061" s="4">
        <v>1999</v>
      </c>
      <c r="B9061" t="s">
        <v>2392</v>
      </c>
      <c r="C9061" s="10">
        <v>201500</v>
      </c>
      <c r="D9061" t="s">
        <v>50</v>
      </c>
      <c r="E9061" t="s">
        <v>405</v>
      </c>
    </row>
    <row r="9062" spans="1:5" ht="18.75" customHeight="1" x14ac:dyDescent="0.3">
      <c r="A9062" s="4">
        <v>1999</v>
      </c>
      <c r="B9062" t="s">
        <v>2393</v>
      </c>
      <c r="C9062" s="10">
        <v>201000</v>
      </c>
      <c r="D9062" t="s">
        <v>24</v>
      </c>
      <c r="E9062" t="s">
        <v>405</v>
      </c>
    </row>
    <row r="9063" spans="1:5" ht="18.75" customHeight="1" x14ac:dyDescent="0.3">
      <c r="A9063" s="4">
        <v>1999</v>
      </c>
      <c r="B9063" t="s">
        <v>2394</v>
      </c>
      <c r="C9063" s="10">
        <v>200500</v>
      </c>
      <c r="D9063" t="s">
        <v>54</v>
      </c>
      <c r="E9063" t="s">
        <v>405</v>
      </c>
    </row>
    <row r="9064" spans="1:5" ht="18.75" customHeight="1" x14ac:dyDescent="0.3">
      <c r="A9064" s="4">
        <v>1999</v>
      </c>
      <c r="B9064" t="s">
        <v>2395</v>
      </c>
      <c r="C9064" s="10">
        <v>200000</v>
      </c>
      <c r="D9064" t="s">
        <v>43</v>
      </c>
      <c r="E9064" t="s">
        <v>405</v>
      </c>
    </row>
    <row r="9065" spans="1:5" ht="18.75" customHeight="1" x14ac:dyDescent="0.3">
      <c r="A9065" s="4">
        <v>1999</v>
      </c>
      <c r="B9065" t="s">
        <v>2396</v>
      </c>
      <c r="C9065" s="10">
        <v>200000</v>
      </c>
      <c r="D9065" t="s">
        <v>34</v>
      </c>
      <c r="E9065" t="s">
        <v>405</v>
      </c>
    </row>
    <row r="9066" spans="1:5" ht="18.75" customHeight="1" x14ac:dyDescent="0.3">
      <c r="A9066" s="4">
        <v>1999</v>
      </c>
      <c r="B9066" t="s">
        <v>2397</v>
      </c>
      <c r="C9066" s="10">
        <v>200000</v>
      </c>
      <c r="D9066" t="s">
        <v>24</v>
      </c>
      <c r="E9066" t="s">
        <v>405</v>
      </c>
    </row>
    <row r="9067" spans="1:5" ht="18.75" customHeight="1" x14ac:dyDescent="0.3">
      <c r="A9067" s="4">
        <v>1999</v>
      </c>
      <c r="B9067" t="s">
        <v>1538</v>
      </c>
      <c r="C9067" s="10">
        <v>200000</v>
      </c>
      <c r="D9067" t="s">
        <v>24</v>
      </c>
      <c r="E9067" t="s">
        <v>405</v>
      </c>
    </row>
    <row r="9068" spans="1:5" ht="18.75" customHeight="1" x14ac:dyDescent="0.3">
      <c r="A9068" s="4">
        <v>1999</v>
      </c>
      <c r="B9068" t="s">
        <v>2398</v>
      </c>
      <c r="C9068" s="10">
        <v>200000</v>
      </c>
      <c r="D9068" t="s">
        <v>24</v>
      </c>
      <c r="E9068" t="s">
        <v>405</v>
      </c>
    </row>
    <row r="9069" spans="1:5" ht="18.75" customHeight="1" x14ac:dyDescent="0.3">
      <c r="A9069" s="4">
        <v>1999</v>
      </c>
      <c r="B9069" t="s">
        <v>1022</v>
      </c>
      <c r="C9069" s="10">
        <v>11949794</v>
      </c>
      <c r="D9069" t="s">
        <v>28</v>
      </c>
      <c r="E9069" t="s">
        <v>432</v>
      </c>
    </row>
    <row r="9070" spans="1:5" ht="18.75" customHeight="1" x14ac:dyDescent="0.3">
      <c r="A9070" s="4">
        <v>1999</v>
      </c>
      <c r="B9070" t="s">
        <v>1377</v>
      </c>
      <c r="C9070" s="10">
        <v>6623143</v>
      </c>
      <c r="D9070" t="s">
        <v>24</v>
      </c>
      <c r="E9070" t="s">
        <v>432</v>
      </c>
    </row>
    <row r="9071" spans="1:5" ht="18.75" customHeight="1" x14ac:dyDescent="0.3">
      <c r="A9071" s="4">
        <v>1999</v>
      </c>
      <c r="B9071" t="s">
        <v>433</v>
      </c>
      <c r="C9071" s="10">
        <v>6500000</v>
      </c>
      <c r="D9071" t="s">
        <v>54</v>
      </c>
      <c r="E9071" t="s">
        <v>432</v>
      </c>
    </row>
    <row r="9072" spans="1:5" ht="18.75" customHeight="1" x14ac:dyDescent="0.3">
      <c r="A9072" s="4">
        <v>1999</v>
      </c>
      <c r="B9072" t="s">
        <v>1317</v>
      </c>
      <c r="C9072" s="10">
        <v>6079931</v>
      </c>
      <c r="D9072" t="s">
        <v>24</v>
      </c>
      <c r="E9072" t="s">
        <v>432</v>
      </c>
    </row>
    <row r="9073" spans="1:5" ht="18.75" customHeight="1" x14ac:dyDescent="0.3">
      <c r="A9073" s="4">
        <v>1999</v>
      </c>
      <c r="B9073" t="s">
        <v>453</v>
      </c>
      <c r="C9073" s="10">
        <v>5674897</v>
      </c>
      <c r="D9073" t="s">
        <v>28</v>
      </c>
      <c r="E9073" t="s">
        <v>432</v>
      </c>
    </row>
    <row r="9074" spans="1:5" ht="18.75" customHeight="1" x14ac:dyDescent="0.3">
      <c r="A9074" s="4">
        <v>1999</v>
      </c>
      <c r="B9074" t="s">
        <v>307</v>
      </c>
      <c r="C9074" s="10">
        <v>4920840</v>
      </c>
      <c r="D9074" t="s">
        <v>50</v>
      </c>
      <c r="E9074" t="s">
        <v>432</v>
      </c>
    </row>
    <row r="9075" spans="1:5" ht="18.75" customHeight="1" x14ac:dyDescent="0.3">
      <c r="A9075" s="4">
        <v>1999</v>
      </c>
      <c r="B9075" t="s">
        <v>1067</v>
      </c>
      <c r="C9075" s="10">
        <v>3719758</v>
      </c>
      <c r="D9075" t="s">
        <v>37</v>
      </c>
      <c r="E9075" t="s">
        <v>432</v>
      </c>
    </row>
    <row r="9076" spans="1:5" ht="18.75" customHeight="1" x14ac:dyDescent="0.3">
      <c r="A9076" s="4">
        <v>1999</v>
      </c>
      <c r="B9076" t="s">
        <v>194</v>
      </c>
      <c r="C9076" s="10">
        <v>3705516</v>
      </c>
      <c r="D9076" t="s">
        <v>28</v>
      </c>
      <c r="E9076" t="s">
        <v>432</v>
      </c>
    </row>
    <row r="9077" spans="1:5" ht="18.75" customHeight="1" x14ac:dyDescent="0.3">
      <c r="A9077" s="4">
        <v>1999</v>
      </c>
      <c r="B9077" t="s">
        <v>1768</v>
      </c>
      <c r="C9077" s="10">
        <v>3600000</v>
      </c>
      <c r="D9077" t="s">
        <v>34</v>
      </c>
      <c r="E9077" t="s">
        <v>432</v>
      </c>
    </row>
    <row r="9078" spans="1:5" ht="18.75" customHeight="1" x14ac:dyDescent="0.3">
      <c r="A9078" s="4">
        <v>1999</v>
      </c>
      <c r="B9078" t="s">
        <v>1425</v>
      </c>
      <c r="C9078" s="10">
        <v>3350000</v>
      </c>
      <c r="D9078" t="s">
        <v>24</v>
      </c>
      <c r="E9078" t="s">
        <v>432</v>
      </c>
    </row>
    <row r="9079" spans="1:5" ht="18.75" customHeight="1" x14ac:dyDescent="0.3">
      <c r="A9079" s="4">
        <v>1999</v>
      </c>
      <c r="B9079" t="s">
        <v>1333</v>
      </c>
      <c r="C9079" s="10">
        <v>3083334</v>
      </c>
      <c r="D9079" t="s">
        <v>43</v>
      </c>
      <c r="E9079" t="s">
        <v>432</v>
      </c>
    </row>
    <row r="9080" spans="1:5" ht="18.75" customHeight="1" x14ac:dyDescent="0.3">
      <c r="A9080" s="4">
        <v>1999</v>
      </c>
      <c r="B9080" t="s">
        <v>1254</v>
      </c>
      <c r="C9080" s="10">
        <v>2250000</v>
      </c>
      <c r="D9080" t="s">
        <v>24</v>
      </c>
      <c r="E9080" t="s">
        <v>432</v>
      </c>
    </row>
    <row r="9081" spans="1:5" ht="18.75" customHeight="1" x14ac:dyDescent="0.3">
      <c r="A9081" s="4">
        <v>1999</v>
      </c>
      <c r="B9081" t="s">
        <v>1511</v>
      </c>
      <c r="C9081" s="10">
        <v>2200000</v>
      </c>
      <c r="D9081" t="s">
        <v>24</v>
      </c>
      <c r="E9081" t="s">
        <v>432</v>
      </c>
    </row>
    <row r="9082" spans="1:5" ht="18.75" customHeight="1" x14ac:dyDescent="0.3">
      <c r="A9082" s="4">
        <v>1999</v>
      </c>
      <c r="B9082" t="s">
        <v>1490</v>
      </c>
      <c r="C9082" s="10">
        <v>1960000</v>
      </c>
      <c r="D9082" t="s">
        <v>50</v>
      </c>
      <c r="E9082" t="s">
        <v>432</v>
      </c>
    </row>
    <row r="9083" spans="1:5" ht="18.75" customHeight="1" x14ac:dyDescent="0.3">
      <c r="A9083" s="4">
        <v>1999</v>
      </c>
      <c r="B9083" t="s">
        <v>268</v>
      </c>
      <c r="C9083" s="10">
        <v>800000</v>
      </c>
      <c r="D9083" t="s">
        <v>24</v>
      </c>
      <c r="E9083" t="s">
        <v>432</v>
      </c>
    </row>
    <row r="9084" spans="1:5" ht="18.75" customHeight="1" x14ac:dyDescent="0.3">
      <c r="A9084" s="4">
        <v>1999</v>
      </c>
      <c r="B9084" t="s">
        <v>891</v>
      </c>
      <c r="C9084" s="10">
        <v>750000</v>
      </c>
      <c r="D9084" t="s">
        <v>24</v>
      </c>
      <c r="E9084" t="s">
        <v>432</v>
      </c>
    </row>
    <row r="9085" spans="1:5" ht="18.75" customHeight="1" x14ac:dyDescent="0.3">
      <c r="A9085" s="4">
        <v>1999</v>
      </c>
      <c r="B9085" t="s">
        <v>1561</v>
      </c>
      <c r="C9085" s="10">
        <v>525000</v>
      </c>
      <c r="D9085" t="s">
        <v>37</v>
      </c>
      <c r="E9085" t="s">
        <v>432</v>
      </c>
    </row>
    <row r="9086" spans="1:5" ht="18.75" customHeight="1" x14ac:dyDescent="0.3">
      <c r="A9086" s="4">
        <v>1999</v>
      </c>
      <c r="B9086" t="s">
        <v>1481</v>
      </c>
      <c r="C9086" s="10">
        <v>500000</v>
      </c>
      <c r="D9086" t="s">
        <v>28</v>
      </c>
      <c r="E9086" t="s">
        <v>432</v>
      </c>
    </row>
    <row r="9087" spans="1:5" ht="18.75" customHeight="1" x14ac:dyDescent="0.3">
      <c r="A9087" s="4">
        <v>1999</v>
      </c>
      <c r="B9087" t="s">
        <v>2399</v>
      </c>
      <c r="C9087" s="10">
        <v>400000</v>
      </c>
      <c r="D9087" t="s">
        <v>24</v>
      </c>
      <c r="E9087" t="s">
        <v>432</v>
      </c>
    </row>
    <row r="9088" spans="1:5" ht="18.75" customHeight="1" x14ac:dyDescent="0.3">
      <c r="A9088" s="4">
        <v>1999</v>
      </c>
      <c r="B9088" t="s">
        <v>1868</v>
      </c>
      <c r="C9088" s="10">
        <v>300000</v>
      </c>
      <c r="D9088" t="s">
        <v>24</v>
      </c>
      <c r="E9088" t="s">
        <v>432</v>
      </c>
    </row>
    <row r="9089" spans="1:5" ht="18.75" customHeight="1" x14ac:dyDescent="0.3">
      <c r="A9089" s="4">
        <v>1999</v>
      </c>
      <c r="B9089" t="s">
        <v>1724</v>
      </c>
      <c r="C9089" s="10">
        <v>252500</v>
      </c>
      <c r="D9089" t="s">
        <v>24</v>
      </c>
      <c r="E9089" t="s">
        <v>432</v>
      </c>
    </row>
    <row r="9090" spans="1:5" ht="18.75" customHeight="1" x14ac:dyDescent="0.3">
      <c r="A9090" s="4">
        <v>1999</v>
      </c>
      <c r="B9090" t="s">
        <v>2400</v>
      </c>
      <c r="C9090" s="10">
        <v>250000</v>
      </c>
      <c r="D9090" t="s">
        <v>24</v>
      </c>
      <c r="E9090" t="s">
        <v>432</v>
      </c>
    </row>
    <row r="9091" spans="1:5" ht="18.75" customHeight="1" x14ac:dyDescent="0.3">
      <c r="A9091" s="4">
        <v>1999</v>
      </c>
      <c r="B9091" t="s">
        <v>2401</v>
      </c>
      <c r="C9091" s="10">
        <v>220000</v>
      </c>
      <c r="D9091" t="s">
        <v>24</v>
      </c>
      <c r="E9091" t="s">
        <v>432</v>
      </c>
    </row>
    <row r="9092" spans="1:5" ht="18.75" customHeight="1" x14ac:dyDescent="0.3">
      <c r="A9092" s="4">
        <v>1999</v>
      </c>
      <c r="B9092" t="s">
        <v>2402</v>
      </c>
      <c r="C9092" s="10">
        <v>203650</v>
      </c>
      <c r="D9092" t="s">
        <v>34</v>
      </c>
      <c r="E9092" t="s">
        <v>432</v>
      </c>
    </row>
    <row r="9093" spans="1:5" ht="18.75" customHeight="1" x14ac:dyDescent="0.3">
      <c r="A9093" s="4">
        <v>1999</v>
      </c>
      <c r="B9093" t="s">
        <v>767</v>
      </c>
      <c r="C9093" s="10">
        <v>200000</v>
      </c>
      <c r="D9093" t="s">
        <v>24</v>
      </c>
      <c r="E9093" t="s">
        <v>432</v>
      </c>
    </row>
    <row r="9094" spans="1:5" ht="18.75" customHeight="1" x14ac:dyDescent="0.3">
      <c r="A9094" s="4">
        <v>1999</v>
      </c>
      <c r="B9094" t="s">
        <v>2403</v>
      </c>
      <c r="C9094" s="10">
        <v>200000</v>
      </c>
      <c r="D9094" t="s">
        <v>28</v>
      </c>
      <c r="E9094" t="s">
        <v>432</v>
      </c>
    </row>
    <row r="9095" spans="1:5" ht="18.75" customHeight="1" x14ac:dyDescent="0.3">
      <c r="A9095" s="4">
        <v>1999</v>
      </c>
      <c r="B9095" t="s">
        <v>1456</v>
      </c>
      <c r="C9095" s="10">
        <v>200000</v>
      </c>
      <c r="D9095" t="s">
        <v>28</v>
      </c>
      <c r="E9095" t="s">
        <v>432</v>
      </c>
    </row>
    <row r="9096" spans="1:5" ht="18.75" customHeight="1" x14ac:dyDescent="0.3">
      <c r="A9096" s="4">
        <v>1999</v>
      </c>
      <c r="B9096" t="s">
        <v>2404</v>
      </c>
      <c r="C9096" s="10">
        <v>200000</v>
      </c>
      <c r="D9096" t="s">
        <v>54</v>
      </c>
      <c r="E9096" t="s">
        <v>432</v>
      </c>
    </row>
    <row r="9097" spans="1:5" ht="18.75" customHeight="1" x14ac:dyDescent="0.3">
      <c r="A9097" s="4">
        <v>1999</v>
      </c>
      <c r="B9097" t="s">
        <v>2405</v>
      </c>
      <c r="C9097" s="10">
        <v>200000</v>
      </c>
      <c r="D9097" t="s">
        <v>24</v>
      </c>
      <c r="E9097" t="s">
        <v>432</v>
      </c>
    </row>
    <row r="9098" spans="1:5" ht="18.75" customHeight="1" x14ac:dyDescent="0.3">
      <c r="A9098" s="4">
        <v>1999</v>
      </c>
      <c r="B9098" t="s">
        <v>396</v>
      </c>
      <c r="C9098" s="10">
        <v>6666666</v>
      </c>
      <c r="D9098" t="s">
        <v>24</v>
      </c>
      <c r="E9098" t="s">
        <v>457</v>
      </c>
    </row>
    <row r="9099" spans="1:5" ht="18.75" customHeight="1" x14ac:dyDescent="0.3">
      <c r="A9099" s="4">
        <v>1999</v>
      </c>
      <c r="B9099" t="s">
        <v>1111</v>
      </c>
      <c r="C9099" s="10">
        <v>5050000</v>
      </c>
      <c r="D9099" t="s">
        <v>24</v>
      </c>
      <c r="E9099" t="s">
        <v>457</v>
      </c>
    </row>
    <row r="9100" spans="1:5" ht="18.75" customHeight="1" x14ac:dyDescent="0.3">
      <c r="A9100" s="4">
        <v>1999</v>
      </c>
      <c r="B9100" t="s">
        <v>1492</v>
      </c>
      <c r="C9100" s="10">
        <v>4775000</v>
      </c>
      <c r="D9100" t="s">
        <v>24</v>
      </c>
      <c r="E9100" t="s">
        <v>457</v>
      </c>
    </row>
    <row r="9101" spans="1:5" ht="18.75" customHeight="1" x14ac:dyDescent="0.3">
      <c r="A9101" s="4">
        <v>1999</v>
      </c>
      <c r="B9101" t="s">
        <v>459</v>
      </c>
      <c r="C9101" s="10">
        <v>4400000</v>
      </c>
      <c r="D9101" t="s">
        <v>28</v>
      </c>
      <c r="E9101" t="s">
        <v>457</v>
      </c>
    </row>
    <row r="9102" spans="1:5" ht="18.75" customHeight="1" x14ac:dyDescent="0.3">
      <c r="A9102" s="4">
        <v>1999</v>
      </c>
      <c r="B9102" t="s">
        <v>1405</v>
      </c>
      <c r="C9102" s="10">
        <v>3700000</v>
      </c>
      <c r="D9102" t="s">
        <v>28</v>
      </c>
      <c r="E9102" t="s">
        <v>457</v>
      </c>
    </row>
    <row r="9103" spans="1:5" ht="18.75" customHeight="1" x14ac:dyDescent="0.3">
      <c r="A9103" s="4">
        <v>1999</v>
      </c>
      <c r="B9103" t="s">
        <v>1692</v>
      </c>
      <c r="C9103" s="10">
        <v>3500000</v>
      </c>
      <c r="D9103" t="s">
        <v>24</v>
      </c>
      <c r="E9103" t="s">
        <v>457</v>
      </c>
    </row>
    <row r="9104" spans="1:5" ht="18.75" customHeight="1" x14ac:dyDescent="0.3">
      <c r="A9104" s="4">
        <v>1999</v>
      </c>
      <c r="B9104" t="s">
        <v>1586</v>
      </c>
      <c r="C9104" s="10">
        <v>3083333</v>
      </c>
      <c r="D9104" t="s">
        <v>24</v>
      </c>
      <c r="E9104" t="s">
        <v>457</v>
      </c>
    </row>
    <row r="9105" spans="1:5" ht="18.75" customHeight="1" x14ac:dyDescent="0.3">
      <c r="A9105" s="4">
        <v>1999</v>
      </c>
      <c r="B9105" t="s">
        <v>49</v>
      </c>
      <c r="C9105" s="10">
        <v>2841680</v>
      </c>
      <c r="D9105" t="s">
        <v>50</v>
      </c>
      <c r="E9105" t="s">
        <v>457</v>
      </c>
    </row>
    <row r="9106" spans="1:5" ht="18.75" customHeight="1" x14ac:dyDescent="0.3">
      <c r="A9106" s="4">
        <v>1999</v>
      </c>
      <c r="B9106" t="s">
        <v>1682</v>
      </c>
      <c r="C9106" s="10">
        <v>2200000</v>
      </c>
      <c r="D9106" t="s">
        <v>43</v>
      </c>
      <c r="E9106" t="s">
        <v>457</v>
      </c>
    </row>
    <row r="9107" spans="1:5" ht="18.75" customHeight="1" x14ac:dyDescent="0.3">
      <c r="A9107" s="4">
        <v>1999</v>
      </c>
      <c r="B9107" t="s">
        <v>1770</v>
      </c>
      <c r="C9107" s="10">
        <v>2110000</v>
      </c>
      <c r="D9107" t="s">
        <v>37</v>
      </c>
      <c r="E9107" t="s">
        <v>457</v>
      </c>
    </row>
    <row r="9108" spans="1:5" ht="18.75" customHeight="1" x14ac:dyDescent="0.3">
      <c r="A9108" s="4">
        <v>1999</v>
      </c>
      <c r="B9108" t="s">
        <v>1272</v>
      </c>
      <c r="C9108" s="10">
        <v>1250000</v>
      </c>
      <c r="D9108" t="s">
        <v>34</v>
      </c>
      <c r="E9108" t="s">
        <v>457</v>
      </c>
    </row>
    <row r="9109" spans="1:5" ht="18.75" customHeight="1" x14ac:dyDescent="0.3">
      <c r="A9109" s="4">
        <v>1999</v>
      </c>
      <c r="B9109" t="s">
        <v>1799</v>
      </c>
      <c r="C9109" s="10">
        <v>1100000</v>
      </c>
      <c r="D9109" t="s">
        <v>24</v>
      </c>
      <c r="E9109" t="s">
        <v>457</v>
      </c>
    </row>
    <row r="9110" spans="1:5" ht="18.75" customHeight="1" x14ac:dyDescent="0.3">
      <c r="A9110" s="4">
        <v>1999</v>
      </c>
      <c r="B9110" t="s">
        <v>1372</v>
      </c>
      <c r="C9110" s="10">
        <v>1075000</v>
      </c>
      <c r="D9110" t="s">
        <v>28</v>
      </c>
      <c r="E9110" t="s">
        <v>457</v>
      </c>
    </row>
    <row r="9111" spans="1:5" ht="18.75" customHeight="1" x14ac:dyDescent="0.3">
      <c r="A9111" s="4">
        <v>1999</v>
      </c>
      <c r="B9111" t="s">
        <v>395</v>
      </c>
      <c r="C9111" s="10">
        <v>575000</v>
      </c>
      <c r="D9111" t="s">
        <v>54</v>
      </c>
      <c r="E9111" t="s">
        <v>457</v>
      </c>
    </row>
    <row r="9112" spans="1:5" ht="18.75" customHeight="1" x14ac:dyDescent="0.3">
      <c r="A9112" s="4">
        <v>1999</v>
      </c>
      <c r="B9112" t="s">
        <v>1585</v>
      </c>
      <c r="C9112" s="10">
        <v>400000</v>
      </c>
      <c r="D9112" t="s">
        <v>24</v>
      </c>
      <c r="E9112" t="s">
        <v>457</v>
      </c>
    </row>
    <row r="9113" spans="1:5" ht="18.75" customHeight="1" x14ac:dyDescent="0.3">
      <c r="A9113" s="4">
        <v>1999</v>
      </c>
      <c r="B9113" t="s">
        <v>1532</v>
      </c>
      <c r="C9113" s="10">
        <v>375000</v>
      </c>
      <c r="D9113" t="s">
        <v>24</v>
      </c>
      <c r="E9113" t="s">
        <v>457</v>
      </c>
    </row>
    <row r="9114" spans="1:5" ht="18.75" customHeight="1" x14ac:dyDescent="0.3">
      <c r="A9114" s="4">
        <v>1999</v>
      </c>
      <c r="B9114" t="s">
        <v>1852</v>
      </c>
      <c r="C9114" s="10">
        <v>275000</v>
      </c>
      <c r="D9114" t="s">
        <v>24</v>
      </c>
      <c r="E9114" t="s">
        <v>457</v>
      </c>
    </row>
    <row r="9115" spans="1:5" ht="18.75" customHeight="1" x14ac:dyDescent="0.3">
      <c r="A9115" s="4">
        <v>1999</v>
      </c>
      <c r="B9115" t="s">
        <v>2071</v>
      </c>
      <c r="C9115" s="10">
        <v>275000</v>
      </c>
      <c r="D9115" t="s">
        <v>28</v>
      </c>
      <c r="E9115" t="s">
        <v>457</v>
      </c>
    </row>
    <row r="9116" spans="1:5" ht="18.75" customHeight="1" x14ac:dyDescent="0.3">
      <c r="A9116" s="4">
        <v>1999</v>
      </c>
      <c r="B9116" t="s">
        <v>2406</v>
      </c>
      <c r="C9116" s="10">
        <v>275000</v>
      </c>
      <c r="D9116" t="s">
        <v>24</v>
      </c>
      <c r="E9116" t="s">
        <v>457</v>
      </c>
    </row>
    <row r="9117" spans="1:5" ht="18.75" customHeight="1" x14ac:dyDescent="0.3">
      <c r="A9117" s="4">
        <v>1999</v>
      </c>
      <c r="B9117" t="s">
        <v>2034</v>
      </c>
      <c r="C9117" s="10">
        <v>270000</v>
      </c>
      <c r="D9117" t="s">
        <v>24</v>
      </c>
      <c r="E9117" t="s">
        <v>457</v>
      </c>
    </row>
    <row r="9118" spans="1:5" ht="18.75" customHeight="1" x14ac:dyDescent="0.3">
      <c r="A9118" s="4">
        <v>1999</v>
      </c>
      <c r="B9118" t="s">
        <v>2090</v>
      </c>
      <c r="C9118" s="10">
        <v>265000</v>
      </c>
      <c r="D9118" t="s">
        <v>54</v>
      </c>
      <c r="E9118" t="s">
        <v>457</v>
      </c>
    </row>
    <row r="9119" spans="1:5" ht="18.75" customHeight="1" x14ac:dyDescent="0.3">
      <c r="A9119" s="4">
        <v>1999</v>
      </c>
      <c r="B9119" t="s">
        <v>2105</v>
      </c>
      <c r="C9119" s="10">
        <v>265000</v>
      </c>
      <c r="D9119" t="s">
        <v>28</v>
      </c>
      <c r="E9119" t="s">
        <v>457</v>
      </c>
    </row>
    <row r="9120" spans="1:5" ht="18.75" customHeight="1" x14ac:dyDescent="0.3">
      <c r="A9120" s="4">
        <v>1999</v>
      </c>
      <c r="B9120" t="s">
        <v>2235</v>
      </c>
      <c r="C9120" s="10">
        <v>203000</v>
      </c>
      <c r="D9120" t="s">
        <v>43</v>
      </c>
      <c r="E9120" t="s">
        <v>457</v>
      </c>
    </row>
    <row r="9121" spans="1:5" ht="18.75" customHeight="1" x14ac:dyDescent="0.3">
      <c r="A9121" s="4">
        <v>1999</v>
      </c>
      <c r="B9121" t="s">
        <v>2407</v>
      </c>
      <c r="C9121" s="10">
        <v>201500</v>
      </c>
      <c r="D9121" t="s">
        <v>24</v>
      </c>
      <c r="E9121" t="s">
        <v>457</v>
      </c>
    </row>
    <row r="9122" spans="1:5" ht="18.75" customHeight="1" x14ac:dyDescent="0.3">
      <c r="A9122" s="4">
        <v>1999</v>
      </c>
      <c r="B9122" t="s">
        <v>2408</v>
      </c>
      <c r="C9122" s="10">
        <v>201000</v>
      </c>
      <c r="D9122" t="s">
        <v>24</v>
      </c>
      <c r="E9122" t="s">
        <v>457</v>
      </c>
    </row>
    <row r="9123" spans="1:5" ht="18.75" customHeight="1" x14ac:dyDescent="0.3">
      <c r="A9123" s="4">
        <v>1999</v>
      </c>
      <c r="B9123" t="s">
        <v>2409</v>
      </c>
      <c r="C9123" s="10">
        <v>200000</v>
      </c>
      <c r="D9123" t="s">
        <v>24</v>
      </c>
      <c r="E9123" t="s">
        <v>457</v>
      </c>
    </row>
    <row r="9124" spans="1:5" ht="18.75" customHeight="1" x14ac:dyDescent="0.3">
      <c r="A9124" s="4">
        <v>1999</v>
      </c>
      <c r="B9124" t="s">
        <v>2410</v>
      </c>
      <c r="C9124" s="10">
        <v>200000</v>
      </c>
      <c r="D9124" t="s">
        <v>34</v>
      </c>
      <c r="E9124" t="s">
        <v>457</v>
      </c>
    </row>
    <row r="9125" spans="1:5" ht="18.75" customHeight="1" x14ac:dyDescent="0.3">
      <c r="A9125" s="4">
        <v>1999</v>
      </c>
      <c r="B9125" t="s">
        <v>2411</v>
      </c>
      <c r="C9125" s="10">
        <v>200000</v>
      </c>
      <c r="D9125" t="s">
        <v>34</v>
      </c>
      <c r="E9125" t="s">
        <v>457</v>
      </c>
    </row>
    <row r="9126" spans="1:5" ht="18.75" customHeight="1" x14ac:dyDescent="0.3">
      <c r="A9126" s="4">
        <v>1999</v>
      </c>
      <c r="B9126" t="s">
        <v>171</v>
      </c>
      <c r="C9126" s="10">
        <v>6000000</v>
      </c>
      <c r="D9126" t="s">
        <v>28</v>
      </c>
      <c r="E9126" t="s">
        <v>482</v>
      </c>
    </row>
    <row r="9127" spans="1:5" ht="18.75" customHeight="1" x14ac:dyDescent="0.3">
      <c r="A9127" s="4">
        <v>1999</v>
      </c>
      <c r="B9127" t="s">
        <v>1083</v>
      </c>
      <c r="C9127" s="10">
        <v>5250000</v>
      </c>
      <c r="D9127" t="s">
        <v>24</v>
      </c>
      <c r="E9127" t="s">
        <v>482</v>
      </c>
    </row>
    <row r="9128" spans="1:5" ht="18.75" customHeight="1" x14ac:dyDescent="0.3">
      <c r="A9128" s="4">
        <v>1999</v>
      </c>
      <c r="B9128" t="s">
        <v>1771</v>
      </c>
      <c r="C9128" s="10">
        <v>3200000</v>
      </c>
      <c r="D9128" t="s">
        <v>50</v>
      </c>
      <c r="E9128" t="s">
        <v>482</v>
      </c>
    </row>
    <row r="9129" spans="1:5" ht="18.75" customHeight="1" x14ac:dyDescent="0.3">
      <c r="A9129" s="4">
        <v>1999</v>
      </c>
      <c r="B9129" t="s">
        <v>320</v>
      </c>
      <c r="C9129" s="10">
        <v>2800000</v>
      </c>
      <c r="D9129" t="s">
        <v>24</v>
      </c>
      <c r="E9129" t="s">
        <v>482</v>
      </c>
    </row>
    <row r="9130" spans="1:5" ht="18.75" customHeight="1" x14ac:dyDescent="0.3">
      <c r="A9130" s="4">
        <v>1999</v>
      </c>
      <c r="B9130" t="s">
        <v>1917</v>
      </c>
      <c r="C9130" s="10">
        <v>2250000</v>
      </c>
      <c r="D9130" t="s">
        <v>34</v>
      </c>
      <c r="E9130" t="s">
        <v>482</v>
      </c>
    </row>
    <row r="9131" spans="1:5" ht="18.75" customHeight="1" x14ac:dyDescent="0.3">
      <c r="A9131" s="4">
        <v>1999</v>
      </c>
      <c r="B9131" t="s">
        <v>1756</v>
      </c>
      <c r="C9131" s="10">
        <v>1783334</v>
      </c>
      <c r="D9131" t="s">
        <v>24</v>
      </c>
      <c r="E9131" t="s">
        <v>482</v>
      </c>
    </row>
    <row r="9132" spans="1:5" ht="18.75" customHeight="1" x14ac:dyDescent="0.3">
      <c r="A9132" s="4">
        <v>1999</v>
      </c>
      <c r="B9132" t="s">
        <v>2057</v>
      </c>
      <c r="C9132" s="10">
        <v>1000000</v>
      </c>
      <c r="D9132" t="s">
        <v>54</v>
      </c>
      <c r="E9132" t="s">
        <v>482</v>
      </c>
    </row>
    <row r="9133" spans="1:5" ht="18.75" customHeight="1" x14ac:dyDescent="0.3">
      <c r="A9133" s="4">
        <v>1999</v>
      </c>
      <c r="B9133" t="s">
        <v>991</v>
      </c>
      <c r="C9133" s="10">
        <v>625000</v>
      </c>
      <c r="D9133" t="s">
        <v>54</v>
      </c>
      <c r="E9133" t="s">
        <v>482</v>
      </c>
    </row>
    <row r="9134" spans="1:5" ht="18.75" customHeight="1" x14ac:dyDescent="0.3">
      <c r="A9134" s="4">
        <v>1999</v>
      </c>
      <c r="B9134" t="s">
        <v>1920</v>
      </c>
      <c r="C9134" s="10">
        <v>550000</v>
      </c>
      <c r="D9134" t="s">
        <v>37</v>
      </c>
      <c r="E9134" t="s">
        <v>482</v>
      </c>
    </row>
    <row r="9135" spans="1:5" ht="18.75" customHeight="1" x14ac:dyDescent="0.3">
      <c r="A9135" s="4">
        <v>1999</v>
      </c>
      <c r="B9135" t="s">
        <v>1188</v>
      </c>
      <c r="C9135" s="10">
        <v>545000</v>
      </c>
      <c r="D9135" t="s">
        <v>24</v>
      </c>
      <c r="E9135" t="s">
        <v>482</v>
      </c>
    </row>
    <row r="9136" spans="1:5" ht="18.75" customHeight="1" x14ac:dyDescent="0.3">
      <c r="A9136" s="4">
        <v>1999</v>
      </c>
      <c r="B9136" t="s">
        <v>2006</v>
      </c>
      <c r="C9136" s="10">
        <v>541666</v>
      </c>
      <c r="D9136" t="s">
        <v>28</v>
      </c>
      <c r="E9136" t="s">
        <v>482</v>
      </c>
    </row>
    <row r="9137" spans="1:5" ht="18.75" customHeight="1" x14ac:dyDescent="0.3">
      <c r="A9137" s="4">
        <v>1999</v>
      </c>
      <c r="B9137" t="s">
        <v>1072</v>
      </c>
      <c r="C9137" s="10">
        <v>475000</v>
      </c>
      <c r="D9137" t="s">
        <v>24</v>
      </c>
      <c r="E9137" t="s">
        <v>482</v>
      </c>
    </row>
    <row r="9138" spans="1:5" ht="18.75" customHeight="1" x14ac:dyDescent="0.3">
      <c r="A9138" s="4">
        <v>1999</v>
      </c>
      <c r="B9138" t="s">
        <v>1921</v>
      </c>
      <c r="C9138" s="10">
        <v>425000</v>
      </c>
      <c r="D9138" t="s">
        <v>43</v>
      </c>
      <c r="E9138" t="s">
        <v>482</v>
      </c>
    </row>
    <row r="9139" spans="1:5" ht="18.75" customHeight="1" x14ac:dyDescent="0.3">
      <c r="A9139" s="4">
        <v>1999</v>
      </c>
      <c r="B9139" t="s">
        <v>1982</v>
      </c>
      <c r="C9139" s="10">
        <v>400000</v>
      </c>
      <c r="D9139" t="s">
        <v>28</v>
      </c>
      <c r="E9139" t="s">
        <v>482</v>
      </c>
    </row>
    <row r="9140" spans="1:5" ht="18.75" customHeight="1" x14ac:dyDescent="0.3">
      <c r="A9140" s="4">
        <v>1999</v>
      </c>
      <c r="B9140" t="s">
        <v>149</v>
      </c>
      <c r="C9140" s="10">
        <v>400000</v>
      </c>
      <c r="D9140" t="s">
        <v>28</v>
      </c>
      <c r="E9140" t="s">
        <v>482</v>
      </c>
    </row>
    <row r="9141" spans="1:5" ht="18.75" customHeight="1" x14ac:dyDescent="0.3">
      <c r="A9141" s="4">
        <v>1999</v>
      </c>
      <c r="B9141" t="s">
        <v>1909</v>
      </c>
      <c r="C9141" s="10">
        <v>379000</v>
      </c>
      <c r="D9141" t="s">
        <v>24</v>
      </c>
      <c r="E9141" t="s">
        <v>482</v>
      </c>
    </row>
    <row r="9142" spans="1:5" ht="18.75" customHeight="1" x14ac:dyDescent="0.3">
      <c r="A9142" s="4">
        <v>1999</v>
      </c>
      <c r="B9142" t="s">
        <v>2144</v>
      </c>
      <c r="C9142" s="10">
        <v>325000</v>
      </c>
      <c r="D9142" t="s">
        <v>24</v>
      </c>
      <c r="E9142" t="s">
        <v>482</v>
      </c>
    </row>
    <row r="9143" spans="1:5" ht="18.75" customHeight="1" x14ac:dyDescent="0.3">
      <c r="A9143" s="4">
        <v>1999</v>
      </c>
      <c r="B9143" t="s">
        <v>1558</v>
      </c>
      <c r="C9143" s="10">
        <v>320000</v>
      </c>
      <c r="D9143" t="s">
        <v>24</v>
      </c>
      <c r="E9143" t="s">
        <v>482</v>
      </c>
    </row>
    <row r="9144" spans="1:5" ht="18.75" customHeight="1" x14ac:dyDescent="0.3">
      <c r="A9144" s="4">
        <v>1999</v>
      </c>
      <c r="B9144" t="s">
        <v>1587</v>
      </c>
      <c r="C9144" s="10">
        <v>300000</v>
      </c>
      <c r="D9144" t="s">
        <v>43</v>
      </c>
      <c r="E9144" t="s">
        <v>482</v>
      </c>
    </row>
    <row r="9145" spans="1:5" ht="18.75" customHeight="1" x14ac:dyDescent="0.3">
      <c r="A9145" s="4">
        <v>1999</v>
      </c>
      <c r="B9145" t="s">
        <v>533</v>
      </c>
      <c r="C9145" s="10">
        <v>300000</v>
      </c>
      <c r="D9145" t="s">
        <v>34</v>
      </c>
      <c r="E9145" t="s">
        <v>482</v>
      </c>
    </row>
    <row r="9146" spans="1:5" ht="18.75" customHeight="1" x14ac:dyDescent="0.3">
      <c r="A9146" s="4">
        <v>1999</v>
      </c>
      <c r="B9146" t="s">
        <v>1906</v>
      </c>
      <c r="C9146" s="10">
        <v>297500</v>
      </c>
      <c r="D9146" t="s">
        <v>24</v>
      </c>
      <c r="E9146" t="s">
        <v>482</v>
      </c>
    </row>
    <row r="9147" spans="1:5" ht="18.75" customHeight="1" x14ac:dyDescent="0.3">
      <c r="A9147" s="4">
        <v>1999</v>
      </c>
      <c r="B9147" t="s">
        <v>2206</v>
      </c>
      <c r="C9147" s="10">
        <v>260000</v>
      </c>
      <c r="D9147" t="s">
        <v>24</v>
      </c>
      <c r="E9147" t="s">
        <v>482</v>
      </c>
    </row>
    <row r="9148" spans="1:5" ht="18.75" customHeight="1" x14ac:dyDescent="0.3">
      <c r="A9148" s="4">
        <v>1999</v>
      </c>
      <c r="B9148" t="s">
        <v>2209</v>
      </c>
      <c r="C9148" s="10">
        <v>260000</v>
      </c>
      <c r="D9148" t="s">
        <v>43</v>
      </c>
      <c r="E9148" t="s">
        <v>482</v>
      </c>
    </row>
    <row r="9149" spans="1:5" ht="18.75" customHeight="1" x14ac:dyDescent="0.3">
      <c r="A9149" s="4">
        <v>1999</v>
      </c>
      <c r="B9149" t="s">
        <v>2200</v>
      </c>
      <c r="C9149" s="10">
        <v>215000</v>
      </c>
      <c r="D9149" t="s">
        <v>24</v>
      </c>
      <c r="E9149" t="s">
        <v>482</v>
      </c>
    </row>
    <row r="9150" spans="1:5" ht="18.75" customHeight="1" x14ac:dyDescent="0.3">
      <c r="A9150" s="4">
        <v>1999</v>
      </c>
      <c r="B9150" t="s">
        <v>2207</v>
      </c>
      <c r="C9150" s="10">
        <v>215000</v>
      </c>
      <c r="D9150" t="s">
        <v>24</v>
      </c>
      <c r="E9150" t="s">
        <v>482</v>
      </c>
    </row>
    <row r="9151" spans="1:5" ht="18.75" customHeight="1" x14ac:dyDescent="0.3">
      <c r="A9151" s="4">
        <v>1999</v>
      </c>
      <c r="B9151" t="s">
        <v>2412</v>
      </c>
      <c r="C9151" s="10">
        <v>200000</v>
      </c>
      <c r="D9151" t="s">
        <v>37</v>
      </c>
      <c r="E9151" t="s">
        <v>482</v>
      </c>
    </row>
    <row r="9152" spans="1:5" ht="18.75" customHeight="1" x14ac:dyDescent="0.3">
      <c r="A9152" s="4">
        <v>1999</v>
      </c>
      <c r="B9152" t="s">
        <v>2413</v>
      </c>
      <c r="C9152" s="10">
        <v>200000</v>
      </c>
      <c r="D9152" t="s">
        <v>34</v>
      </c>
      <c r="E9152" t="s">
        <v>482</v>
      </c>
    </row>
    <row r="9153" spans="1:5" ht="18.75" customHeight="1" x14ac:dyDescent="0.3">
      <c r="A9153" s="4">
        <v>1999</v>
      </c>
      <c r="B9153" t="s">
        <v>2203</v>
      </c>
      <c r="C9153" s="10">
        <v>200000</v>
      </c>
      <c r="D9153" t="s">
        <v>37</v>
      </c>
      <c r="E9153" t="s">
        <v>482</v>
      </c>
    </row>
    <row r="9154" spans="1:5" ht="18.75" customHeight="1" x14ac:dyDescent="0.3">
      <c r="A9154" s="4">
        <v>1999</v>
      </c>
      <c r="B9154" t="s">
        <v>1329</v>
      </c>
      <c r="C9154" s="10">
        <v>200000</v>
      </c>
      <c r="D9154" t="s">
        <v>24</v>
      </c>
      <c r="E9154" t="s">
        <v>482</v>
      </c>
    </row>
    <row r="9155" spans="1:5" ht="18.75" customHeight="1" x14ac:dyDescent="0.3">
      <c r="A9155" s="4">
        <v>1999</v>
      </c>
      <c r="B9155" t="s">
        <v>1869</v>
      </c>
      <c r="C9155" s="10">
        <v>200000</v>
      </c>
      <c r="D9155" t="s">
        <v>24</v>
      </c>
      <c r="E9155" t="s">
        <v>482</v>
      </c>
    </row>
    <row r="9156" spans="1:5" ht="18.75" customHeight="1" x14ac:dyDescent="0.3">
      <c r="A9156" s="4">
        <v>1999</v>
      </c>
      <c r="B9156" t="s">
        <v>2414</v>
      </c>
      <c r="C9156" s="10">
        <v>200000</v>
      </c>
      <c r="D9156" t="s">
        <v>24</v>
      </c>
      <c r="E9156" t="s">
        <v>482</v>
      </c>
    </row>
    <row r="9157" spans="1:5" ht="18.75" customHeight="1" x14ac:dyDescent="0.3">
      <c r="A9157" s="4">
        <v>1999</v>
      </c>
      <c r="B9157" t="s">
        <v>2415</v>
      </c>
      <c r="C9157" s="10">
        <v>200000</v>
      </c>
      <c r="D9157" t="s">
        <v>24</v>
      </c>
      <c r="E9157" t="s">
        <v>482</v>
      </c>
    </row>
    <row r="9158" spans="1:5" ht="18.75" customHeight="1" x14ac:dyDescent="0.3">
      <c r="A9158" s="4">
        <v>1999</v>
      </c>
      <c r="B9158" t="s">
        <v>1527</v>
      </c>
      <c r="C9158" s="10">
        <v>2700000</v>
      </c>
      <c r="D9158" t="s">
        <v>28</v>
      </c>
      <c r="E9158" t="s">
        <v>509</v>
      </c>
    </row>
    <row r="9159" spans="1:5" ht="18.75" customHeight="1" x14ac:dyDescent="0.3">
      <c r="A9159" s="4">
        <v>1999</v>
      </c>
      <c r="B9159" t="s">
        <v>1528</v>
      </c>
      <c r="C9159" s="10">
        <v>2100000</v>
      </c>
      <c r="D9159" t="s">
        <v>50</v>
      </c>
      <c r="E9159" t="s">
        <v>509</v>
      </c>
    </row>
    <row r="9160" spans="1:5" ht="18.75" customHeight="1" x14ac:dyDescent="0.3">
      <c r="A9160" s="4">
        <v>1999</v>
      </c>
      <c r="B9160" t="s">
        <v>1286</v>
      </c>
      <c r="C9160" s="10">
        <v>2000000</v>
      </c>
      <c r="D9160" t="s">
        <v>24</v>
      </c>
      <c r="E9160" t="s">
        <v>509</v>
      </c>
    </row>
    <row r="9161" spans="1:5" ht="18.75" customHeight="1" x14ac:dyDescent="0.3">
      <c r="A9161" s="4">
        <v>1999</v>
      </c>
      <c r="B9161" t="s">
        <v>1684</v>
      </c>
      <c r="C9161" s="10">
        <v>1840000</v>
      </c>
      <c r="D9161" t="s">
        <v>43</v>
      </c>
      <c r="E9161" t="s">
        <v>509</v>
      </c>
    </row>
    <row r="9162" spans="1:5" ht="18.75" customHeight="1" x14ac:dyDescent="0.3">
      <c r="A9162" s="4">
        <v>1999</v>
      </c>
      <c r="B9162" t="s">
        <v>1877</v>
      </c>
      <c r="C9162" s="10">
        <v>1450000</v>
      </c>
      <c r="D9162" t="s">
        <v>24</v>
      </c>
      <c r="E9162" t="s">
        <v>509</v>
      </c>
    </row>
    <row r="9163" spans="1:5" ht="18.75" customHeight="1" x14ac:dyDescent="0.3">
      <c r="A9163" s="4">
        <v>1999</v>
      </c>
      <c r="B9163" t="s">
        <v>1441</v>
      </c>
      <c r="C9163" s="10">
        <v>1300000</v>
      </c>
      <c r="D9163" t="s">
        <v>54</v>
      </c>
      <c r="E9163" t="s">
        <v>509</v>
      </c>
    </row>
    <row r="9164" spans="1:5" ht="18.75" customHeight="1" x14ac:dyDescent="0.3">
      <c r="A9164" s="4">
        <v>1999</v>
      </c>
      <c r="B9164" t="s">
        <v>1924</v>
      </c>
      <c r="C9164" s="10">
        <v>1250000</v>
      </c>
      <c r="D9164" t="s">
        <v>24</v>
      </c>
      <c r="E9164" t="s">
        <v>509</v>
      </c>
    </row>
    <row r="9165" spans="1:5" ht="18.75" customHeight="1" x14ac:dyDescent="0.3">
      <c r="A9165" s="4">
        <v>1999</v>
      </c>
      <c r="B9165" t="s">
        <v>1925</v>
      </c>
      <c r="C9165" s="10">
        <v>1250000</v>
      </c>
      <c r="D9165" t="s">
        <v>34</v>
      </c>
      <c r="E9165" t="s">
        <v>509</v>
      </c>
    </row>
    <row r="9166" spans="1:5" ht="18.75" customHeight="1" x14ac:dyDescent="0.3">
      <c r="A9166" s="4">
        <v>1999</v>
      </c>
      <c r="B9166" t="s">
        <v>2023</v>
      </c>
      <c r="C9166" s="10">
        <v>1116666</v>
      </c>
      <c r="D9166" t="s">
        <v>28</v>
      </c>
      <c r="E9166" t="s">
        <v>509</v>
      </c>
    </row>
    <row r="9167" spans="1:5" ht="18.75" customHeight="1" x14ac:dyDescent="0.3">
      <c r="A9167" s="4">
        <v>1999</v>
      </c>
      <c r="B9167" t="s">
        <v>1013</v>
      </c>
      <c r="C9167" s="10">
        <v>875000</v>
      </c>
      <c r="D9167" t="s">
        <v>43</v>
      </c>
      <c r="E9167" t="s">
        <v>509</v>
      </c>
    </row>
    <row r="9168" spans="1:5" ht="18.75" customHeight="1" x14ac:dyDescent="0.3">
      <c r="A9168" s="4">
        <v>1999</v>
      </c>
      <c r="B9168" t="s">
        <v>1655</v>
      </c>
      <c r="C9168" s="10">
        <v>775000</v>
      </c>
      <c r="D9168" t="s">
        <v>24</v>
      </c>
      <c r="E9168" t="s">
        <v>509</v>
      </c>
    </row>
    <row r="9169" spans="1:5" ht="18.75" customHeight="1" x14ac:dyDescent="0.3">
      <c r="A9169" s="4">
        <v>1999</v>
      </c>
      <c r="B9169" t="s">
        <v>1801</v>
      </c>
      <c r="C9169" s="10">
        <v>725000</v>
      </c>
      <c r="D9169" t="s">
        <v>24</v>
      </c>
      <c r="E9169" t="s">
        <v>509</v>
      </c>
    </row>
    <row r="9170" spans="1:5" ht="18.75" customHeight="1" x14ac:dyDescent="0.3">
      <c r="A9170" s="4">
        <v>1999</v>
      </c>
      <c r="B9170" t="s">
        <v>2061</v>
      </c>
      <c r="C9170" s="10">
        <v>660000</v>
      </c>
      <c r="D9170" t="s">
        <v>24</v>
      </c>
      <c r="E9170" t="s">
        <v>509</v>
      </c>
    </row>
    <row r="9171" spans="1:5" ht="18.75" customHeight="1" x14ac:dyDescent="0.3">
      <c r="A9171" s="4">
        <v>1999</v>
      </c>
      <c r="B9171" t="s">
        <v>1530</v>
      </c>
      <c r="C9171" s="10">
        <v>550000</v>
      </c>
      <c r="D9171" t="s">
        <v>54</v>
      </c>
      <c r="E9171" t="s">
        <v>509</v>
      </c>
    </row>
    <row r="9172" spans="1:5" ht="18.75" customHeight="1" x14ac:dyDescent="0.3">
      <c r="A9172" s="4">
        <v>1999</v>
      </c>
      <c r="B9172" t="s">
        <v>1859</v>
      </c>
      <c r="C9172" s="10">
        <v>500000</v>
      </c>
      <c r="D9172" t="s">
        <v>24</v>
      </c>
      <c r="E9172" t="s">
        <v>509</v>
      </c>
    </row>
    <row r="9173" spans="1:5" ht="18.75" customHeight="1" x14ac:dyDescent="0.3">
      <c r="A9173" s="4">
        <v>1999</v>
      </c>
      <c r="B9173" t="s">
        <v>2065</v>
      </c>
      <c r="C9173" s="10">
        <v>400000</v>
      </c>
      <c r="D9173" t="s">
        <v>24</v>
      </c>
      <c r="E9173" t="s">
        <v>509</v>
      </c>
    </row>
    <row r="9174" spans="1:5" ht="18.75" customHeight="1" x14ac:dyDescent="0.3">
      <c r="A9174" s="4">
        <v>1999</v>
      </c>
      <c r="B9174" t="s">
        <v>1717</v>
      </c>
      <c r="C9174" s="10">
        <v>350000</v>
      </c>
      <c r="D9174" t="s">
        <v>24</v>
      </c>
      <c r="E9174" t="s">
        <v>509</v>
      </c>
    </row>
    <row r="9175" spans="1:5" ht="18.75" customHeight="1" x14ac:dyDescent="0.3">
      <c r="A9175" s="4">
        <v>1999</v>
      </c>
      <c r="B9175" t="s">
        <v>1150</v>
      </c>
      <c r="C9175" s="10">
        <v>350000</v>
      </c>
      <c r="D9175" t="s">
        <v>34</v>
      </c>
      <c r="E9175" t="s">
        <v>509</v>
      </c>
    </row>
    <row r="9176" spans="1:5" ht="18.75" customHeight="1" x14ac:dyDescent="0.3">
      <c r="A9176" s="4">
        <v>1999</v>
      </c>
      <c r="B9176" t="s">
        <v>1926</v>
      </c>
      <c r="C9176" s="10">
        <v>350000</v>
      </c>
      <c r="D9176" t="s">
        <v>34</v>
      </c>
      <c r="E9176" t="s">
        <v>509</v>
      </c>
    </row>
    <row r="9177" spans="1:5" ht="18.75" customHeight="1" x14ac:dyDescent="0.3">
      <c r="A9177" s="4">
        <v>1999</v>
      </c>
      <c r="B9177" t="s">
        <v>2212</v>
      </c>
      <c r="C9177" s="10">
        <v>350000</v>
      </c>
      <c r="D9177" t="s">
        <v>24</v>
      </c>
      <c r="E9177" t="s">
        <v>509</v>
      </c>
    </row>
    <row r="9178" spans="1:5" ht="18.75" customHeight="1" x14ac:dyDescent="0.3">
      <c r="A9178" s="4">
        <v>1999</v>
      </c>
      <c r="B9178" t="s">
        <v>2005</v>
      </c>
      <c r="C9178" s="10">
        <v>290000</v>
      </c>
      <c r="D9178" t="s">
        <v>28</v>
      </c>
      <c r="E9178" t="s">
        <v>509</v>
      </c>
    </row>
    <row r="9179" spans="1:5" ht="18.75" customHeight="1" x14ac:dyDescent="0.3">
      <c r="A9179" s="4">
        <v>1999</v>
      </c>
      <c r="B9179" t="s">
        <v>2215</v>
      </c>
      <c r="C9179" s="10">
        <v>270000</v>
      </c>
      <c r="D9179" t="s">
        <v>24</v>
      </c>
      <c r="E9179" t="s">
        <v>509</v>
      </c>
    </row>
    <row r="9180" spans="1:5" ht="18.75" customHeight="1" x14ac:dyDescent="0.3">
      <c r="A9180" s="4">
        <v>1999</v>
      </c>
      <c r="B9180" t="s">
        <v>1524</v>
      </c>
      <c r="C9180" s="10">
        <v>250000</v>
      </c>
      <c r="D9180" t="s">
        <v>28</v>
      </c>
      <c r="E9180" t="s">
        <v>509</v>
      </c>
    </row>
    <row r="9181" spans="1:5" ht="18.75" customHeight="1" x14ac:dyDescent="0.3">
      <c r="A9181" s="4">
        <v>1999</v>
      </c>
      <c r="B9181" t="s">
        <v>1741</v>
      </c>
      <c r="C9181" s="10">
        <v>230000</v>
      </c>
      <c r="D9181" t="s">
        <v>24</v>
      </c>
      <c r="E9181" t="s">
        <v>509</v>
      </c>
    </row>
    <row r="9182" spans="1:5" ht="18.75" customHeight="1" x14ac:dyDescent="0.3">
      <c r="A9182" s="4">
        <v>1999</v>
      </c>
      <c r="B9182" t="s">
        <v>2098</v>
      </c>
      <c r="C9182" s="10">
        <v>225000</v>
      </c>
      <c r="D9182" t="s">
        <v>24</v>
      </c>
      <c r="E9182" t="s">
        <v>509</v>
      </c>
    </row>
    <row r="9183" spans="1:5" ht="18.75" customHeight="1" x14ac:dyDescent="0.3">
      <c r="A9183" s="4">
        <v>1999</v>
      </c>
      <c r="B9183" t="s">
        <v>2416</v>
      </c>
      <c r="C9183" s="10">
        <v>220000</v>
      </c>
      <c r="D9183" t="s">
        <v>28</v>
      </c>
      <c r="E9183" t="s">
        <v>509</v>
      </c>
    </row>
    <row r="9184" spans="1:5" ht="18.75" customHeight="1" x14ac:dyDescent="0.3">
      <c r="A9184" s="4">
        <v>1999</v>
      </c>
      <c r="B9184" t="s">
        <v>2219</v>
      </c>
      <c r="C9184" s="10">
        <v>220000</v>
      </c>
      <c r="D9184" t="s">
        <v>24</v>
      </c>
      <c r="E9184" t="s">
        <v>509</v>
      </c>
    </row>
    <row r="9185" spans="1:5" ht="18.75" customHeight="1" x14ac:dyDescent="0.3">
      <c r="A9185" s="4">
        <v>1999</v>
      </c>
      <c r="B9185" t="s">
        <v>2417</v>
      </c>
      <c r="C9185" s="10">
        <v>210000</v>
      </c>
      <c r="D9185" t="s">
        <v>43</v>
      </c>
      <c r="E9185" t="s">
        <v>509</v>
      </c>
    </row>
    <row r="9186" spans="1:5" ht="18.75" customHeight="1" x14ac:dyDescent="0.3">
      <c r="A9186" s="4">
        <v>1999</v>
      </c>
      <c r="B9186" t="s">
        <v>2217</v>
      </c>
      <c r="C9186" s="10">
        <v>206000</v>
      </c>
      <c r="D9186" t="s">
        <v>24</v>
      </c>
      <c r="E9186" t="s">
        <v>509</v>
      </c>
    </row>
    <row r="9187" spans="1:5" ht="18.75" customHeight="1" x14ac:dyDescent="0.3">
      <c r="A9187" s="4">
        <v>1999</v>
      </c>
      <c r="B9187" t="s">
        <v>2418</v>
      </c>
      <c r="C9187" s="10">
        <v>205000</v>
      </c>
      <c r="D9187" t="s">
        <v>50</v>
      </c>
      <c r="E9187" t="s">
        <v>509</v>
      </c>
    </row>
    <row r="9188" spans="1:5" ht="18.75" customHeight="1" x14ac:dyDescent="0.3">
      <c r="A9188" s="4">
        <v>1999</v>
      </c>
      <c r="B9188" t="s">
        <v>2419</v>
      </c>
      <c r="C9188" s="10">
        <v>200000</v>
      </c>
      <c r="D9188" t="s">
        <v>24</v>
      </c>
      <c r="E9188" t="s">
        <v>509</v>
      </c>
    </row>
    <row r="9189" spans="1:5" ht="18.75" customHeight="1" x14ac:dyDescent="0.3">
      <c r="A9189" s="4">
        <v>1999</v>
      </c>
      <c r="B9189" t="s">
        <v>2420</v>
      </c>
      <c r="C9189" s="10">
        <v>200000</v>
      </c>
      <c r="D9189" t="s">
        <v>24</v>
      </c>
      <c r="E9189" t="s">
        <v>509</v>
      </c>
    </row>
    <row r="9190" spans="1:5" ht="18.75" customHeight="1" x14ac:dyDescent="0.3">
      <c r="A9190" s="4">
        <v>1999</v>
      </c>
      <c r="B9190" t="s">
        <v>2421</v>
      </c>
      <c r="C9190" s="10">
        <v>200000</v>
      </c>
      <c r="D9190" t="s">
        <v>37</v>
      </c>
      <c r="E9190" t="s">
        <v>509</v>
      </c>
    </row>
    <row r="9191" spans="1:5" ht="18.75" customHeight="1" x14ac:dyDescent="0.3">
      <c r="A9191" s="4">
        <v>1999</v>
      </c>
      <c r="B9191" t="s">
        <v>2422</v>
      </c>
      <c r="C9191" s="10">
        <v>200000</v>
      </c>
      <c r="D9191" t="s">
        <v>24</v>
      </c>
      <c r="E9191" t="s">
        <v>509</v>
      </c>
    </row>
    <row r="9192" spans="1:5" ht="18.75" customHeight="1" x14ac:dyDescent="0.3">
      <c r="A9192" s="4">
        <v>1999</v>
      </c>
      <c r="B9192" t="s">
        <v>192</v>
      </c>
      <c r="C9192" s="10">
        <v>200000</v>
      </c>
      <c r="D9192" t="s">
        <v>54</v>
      </c>
      <c r="E9192" t="s">
        <v>509</v>
      </c>
    </row>
    <row r="9193" spans="1:5" ht="18.75" customHeight="1" x14ac:dyDescent="0.3">
      <c r="A9193" s="4">
        <v>1999</v>
      </c>
      <c r="B9193" t="s">
        <v>1396</v>
      </c>
      <c r="C9193" s="10">
        <v>8950000</v>
      </c>
      <c r="D9193" t="s">
        <v>34</v>
      </c>
      <c r="E9193" t="s">
        <v>535</v>
      </c>
    </row>
    <row r="9194" spans="1:5" ht="18.75" customHeight="1" x14ac:dyDescent="0.3">
      <c r="A9194" s="4">
        <v>1999</v>
      </c>
      <c r="B9194" t="s">
        <v>255</v>
      </c>
      <c r="C9194" s="10">
        <v>8849931</v>
      </c>
      <c r="D9194" t="s">
        <v>31</v>
      </c>
      <c r="E9194" t="s">
        <v>535</v>
      </c>
    </row>
    <row r="9195" spans="1:5" ht="18.75" customHeight="1" x14ac:dyDescent="0.3">
      <c r="A9195" s="4">
        <v>1999</v>
      </c>
      <c r="B9195" t="s">
        <v>1140</v>
      </c>
      <c r="C9195" s="10">
        <v>8500000</v>
      </c>
      <c r="D9195" t="s">
        <v>28</v>
      </c>
      <c r="E9195" t="s">
        <v>535</v>
      </c>
    </row>
    <row r="9196" spans="1:5" ht="18.75" customHeight="1" x14ac:dyDescent="0.3">
      <c r="A9196" s="4">
        <v>1999</v>
      </c>
      <c r="B9196" t="s">
        <v>998</v>
      </c>
      <c r="C9196" s="10">
        <v>6350000</v>
      </c>
      <c r="D9196" t="s">
        <v>24</v>
      </c>
      <c r="E9196" t="s">
        <v>535</v>
      </c>
    </row>
    <row r="9197" spans="1:5" ht="18.75" customHeight="1" x14ac:dyDescent="0.3">
      <c r="A9197" s="4">
        <v>1999</v>
      </c>
      <c r="B9197" t="s">
        <v>1674</v>
      </c>
      <c r="C9197" s="10">
        <v>5525000</v>
      </c>
      <c r="D9197" t="s">
        <v>24</v>
      </c>
      <c r="E9197" t="s">
        <v>535</v>
      </c>
    </row>
    <row r="9198" spans="1:5" ht="18.75" customHeight="1" x14ac:dyDescent="0.3">
      <c r="A9198" s="4">
        <v>1999</v>
      </c>
      <c r="B9198" t="s">
        <v>1370</v>
      </c>
      <c r="C9198" s="10">
        <v>5016667</v>
      </c>
      <c r="D9198" t="s">
        <v>24</v>
      </c>
      <c r="E9198" t="s">
        <v>535</v>
      </c>
    </row>
    <row r="9199" spans="1:5" ht="18.75" customHeight="1" x14ac:dyDescent="0.3">
      <c r="A9199" s="4">
        <v>1999</v>
      </c>
      <c r="B9199" t="s">
        <v>1357</v>
      </c>
      <c r="C9199" s="10">
        <v>4500000</v>
      </c>
      <c r="D9199" t="s">
        <v>43</v>
      </c>
      <c r="E9199" t="s">
        <v>535</v>
      </c>
    </row>
    <row r="9200" spans="1:5" ht="18.75" customHeight="1" x14ac:dyDescent="0.3">
      <c r="A9200" s="4">
        <v>1999</v>
      </c>
      <c r="B9200" t="s">
        <v>1014</v>
      </c>
      <c r="C9200" s="10">
        <v>4000000</v>
      </c>
      <c r="D9200" t="s">
        <v>24</v>
      </c>
      <c r="E9200" t="s">
        <v>535</v>
      </c>
    </row>
    <row r="9201" spans="1:5" ht="18.75" customHeight="1" x14ac:dyDescent="0.3">
      <c r="A9201" s="4">
        <v>1999</v>
      </c>
      <c r="B9201" t="s">
        <v>1475</v>
      </c>
      <c r="C9201" s="10">
        <v>4000000</v>
      </c>
      <c r="D9201" t="s">
        <v>24</v>
      </c>
      <c r="E9201" t="s">
        <v>535</v>
      </c>
    </row>
    <row r="9202" spans="1:5" ht="18.75" customHeight="1" x14ac:dyDescent="0.3">
      <c r="A9202" s="4">
        <v>1999</v>
      </c>
      <c r="B9202" t="s">
        <v>1808</v>
      </c>
      <c r="C9202" s="10">
        <v>3300000</v>
      </c>
      <c r="D9202" t="s">
        <v>28</v>
      </c>
      <c r="E9202" t="s">
        <v>535</v>
      </c>
    </row>
    <row r="9203" spans="1:5" ht="18.75" customHeight="1" x14ac:dyDescent="0.3">
      <c r="A9203" s="4">
        <v>1999</v>
      </c>
      <c r="B9203" t="s">
        <v>1460</v>
      </c>
      <c r="C9203" s="10">
        <v>3225000</v>
      </c>
      <c r="D9203" t="s">
        <v>28</v>
      </c>
      <c r="E9203" t="s">
        <v>535</v>
      </c>
    </row>
    <row r="9204" spans="1:5" ht="18.75" customHeight="1" x14ac:dyDescent="0.3">
      <c r="A9204" s="4">
        <v>1999</v>
      </c>
      <c r="B9204" t="s">
        <v>791</v>
      </c>
      <c r="C9204" s="10">
        <v>3200000</v>
      </c>
      <c r="D9204" t="s">
        <v>54</v>
      </c>
      <c r="E9204" t="s">
        <v>535</v>
      </c>
    </row>
    <row r="9205" spans="1:5" ht="18.75" customHeight="1" x14ac:dyDescent="0.3">
      <c r="A9205" s="4">
        <v>1999</v>
      </c>
      <c r="B9205" t="s">
        <v>59</v>
      </c>
      <c r="C9205" s="10">
        <v>2400000</v>
      </c>
      <c r="D9205" t="s">
        <v>37</v>
      </c>
      <c r="E9205" t="s">
        <v>535</v>
      </c>
    </row>
    <row r="9206" spans="1:5" ht="18.75" customHeight="1" x14ac:dyDescent="0.3">
      <c r="A9206" s="4">
        <v>1999</v>
      </c>
      <c r="B9206" t="s">
        <v>2029</v>
      </c>
      <c r="C9206" s="10">
        <v>2250000</v>
      </c>
      <c r="D9206" t="s">
        <v>24</v>
      </c>
      <c r="E9206" t="s">
        <v>535</v>
      </c>
    </row>
    <row r="9207" spans="1:5" ht="18.75" customHeight="1" x14ac:dyDescent="0.3">
      <c r="A9207" s="4">
        <v>1999</v>
      </c>
      <c r="B9207" t="s">
        <v>754</v>
      </c>
      <c r="C9207" s="10">
        <v>2225000</v>
      </c>
      <c r="D9207" t="s">
        <v>28</v>
      </c>
      <c r="E9207" t="s">
        <v>535</v>
      </c>
    </row>
    <row r="9208" spans="1:5" ht="18.75" customHeight="1" x14ac:dyDescent="0.3">
      <c r="A9208" s="4">
        <v>1999</v>
      </c>
      <c r="B9208" t="s">
        <v>896</v>
      </c>
      <c r="C9208" s="10">
        <v>2100000</v>
      </c>
      <c r="D9208" t="s">
        <v>50</v>
      </c>
      <c r="E9208" t="s">
        <v>535</v>
      </c>
    </row>
    <row r="9209" spans="1:5" ht="18.75" customHeight="1" x14ac:dyDescent="0.3">
      <c r="A9209" s="4">
        <v>1999</v>
      </c>
      <c r="B9209" t="s">
        <v>1805</v>
      </c>
      <c r="C9209" s="10">
        <v>1475000</v>
      </c>
      <c r="D9209" t="s">
        <v>24</v>
      </c>
      <c r="E9209" t="s">
        <v>535</v>
      </c>
    </row>
    <row r="9210" spans="1:5" ht="18.75" customHeight="1" x14ac:dyDescent="0.3">
      <c r="A9210" s="4">
        <v>1999</v>
      </c>
      <c r="B9210" t="s">
        <v>441</v>
      </c>
      <c r="C9210" s="10">
        <v>900000</v>
      </c>
      <c r="D9210" t="s">
        <v>24</v>
      </c>
      <c r="E9210" t="s">
        <v>535</v>
      </c>
    </row>
    <row r="9211" spans="1:5" ht="18.75" customHeight="1" x14ac:dyDescent="0.3">
      <c r="A9211" s="4">
        <v>1999</v>
      </c>
      <c r="B9211" t="s">
        <v>1453</v>
      </c>
      <c r="C9211" s="10">
        <v>825000</v>
      </c>
      <c r="D9211" t="s">
        <v>37</v>
      </c>
      <c r="E9211" t="s">
        <v>535</v>
      </c>
    </row>
    <row r="9212" spans="1:5" ht="18.75" customHeight="1" x14ac:dyDescent="0.3">
      <c r="A9212" s="4">
        <v>1999</v>
      </c>
      <c r="B9212" t="s">
        <v>1712</v>
      </c>
      <c r="C9212" s="10">
        <v>670000</v>
      </c>
      <c r="D9212" t="s">
        <v>24</v>
      </c>
      <c r="E9212" t="s">
        <v>535</v>
      </c>
    </row>
    <row r="9213" spans="1:5" ht="18.75" customHeight="1" x14ac:dyDescent="0.3">
      <c r="A9213" s="4">
        <v>1999</v>
      </c>
      <c r="B9213" t="s">
        <v>910</v>
      </c>
      <c r="C9213" s="10">
        <v>625000</v>
      </c>
      <c r="D9213" t="s">
        <v>28</v>
      </c>
      <c r="E9213" t="s">
        <v>535</v>
      </c>
    </row>
    <row r="9214" spans="1:5" ht="18.75" customHeight="1" x14ac:dyDescent="0.3">
      <c r="A9214" s="4">
        <v>1999</v>
      </c>
      <c r="B9214" t="s">
        <v>1416</v>
      </c>
      <c r="C9214" s="10">
        <v>515000</v>
      </c>
      <c r="D9214" t="s">
        <v>24</v>
      </c>
      <c r="E9214" t="s">
        <v>535</v>
      </c>
    </row>
    <row r="9215" spans="1:5" ht="18.75" customHeight="1" x14ac:dyDescent="0.3">
      <c r="A9215" s="4">
        <v>1999</v>
      </c>
      <c r="B9215" t="s">
        <v>1016</v>
      </c>
      <c r="C9215" s="10">
        <v>450000</v>
      </c>
      <c r="D9215" t="s">
        <v>24</v>
      </c>
      <c r="E9215" t="s">
        <v>535</v>
      </c>
    </row>
    <row r="9216" spans="1:5" ht="18.75" customHeight="1" x14ac:dyDescent="0.3">
      <c r="A9216" s="4">
        <v>1999</v>
      </c>
      <c r="B9216" t="s">
        <v>1787</v>
      </c>
      <c r="C9216" s="10">
        <v>450000</v>
      </c>
      <c r="D9216" t="s">
        <v>34</v>
      </c>
      <c r="E9216" t="s">
        <v>535</v>
      </c>
    </row>
    <row r="9217" spans="1:5" ht="18.75" customHeight="1" x14ac:dyDescent="0.3">
      <c r="A9217" s="4">
        <v>1999</v>
      </c>
      <c r="B9217" t="s">
        <v>2423</v>
      </c>
      <c r="C9217" s="10">
        <v>200000</v>
      </c>
      <c r="D9217" t="s">
        <v>24</v>
      </c>
      <c r="E9217" t="s">
        <v>535</v>
      </c>
    </row>
    <row r="9218" spans="1:5" ht="18.75" customHeight="1" x14ac:dyDescent="0.3">
      <c r="A9218" s="4">
        <v>1999</v>
      </c>
      <c r="B9218" t="s">
        <v>2424</v>
      </c>
      <c r="C9218" s="10">
        <v>200000</v>
      </c>
      <c r="D9218" t="s">
        <v>28</v>
      </c>
      <c r="E9218" t="s">
        <v>535</v>
      </c>
    </row>
    <row r="9219" spans="1:5" ht="18.75" customHeight="1" x14ac:dyDescent="0.3">
      <c r="A9219" s="4">
        <v>1999</v>
      </c>
      <c r="B9219" t="s">
        <v>1666</v>
      </c>
      <c r="C9219" s="10">
        <v>200000</v>
      </c>
      <c r="D9219" t="s">
        <v>43</v>
      </c>
      <c r="E9219" t="s">
        <v>535</v>
      </c>
    </row>
    <row r="9220" spans="1:5" ht="18.75" customHeight="1" x14ac:dyDescent="0.3">
      <c r="A9220" s="4">
        <v>1999</v>
      </c>
      <c r="B9220" t="s">
        <v>2425</v>
      </c>
      <c r="C9220" s="10">
        <v>200000</v>
      </c>
      <c r="D9220" t="s">
        <v>24</v>
      </c>
      <c r="E9220" t="s">
        <v>535</v>
      </c>
    </row>
    <row r="9221" spans="1:5" ht="18.75" customHeight="1" x14ac:dyDescent="0.3">
      <c r="A9221" s="4">
        <v>1999</v>
      </c>
      <c r="B9221" t="s">
        <v>2426</v>
      </c>
      <c r="C9221" s="10">
        <v>200000</v>
      </c>
      <c r="D9221" t="s">
        <v>24</v>
      </c>
      <c r="E9221" t="s">
        <v>535</v>
      </c>
    </row>
    <row r="9222" spans="1:5" ht="18.75" customHeight="1" x14ac:dyDescent="0.3">
      <c r="A9222" s="4">
        <v>1999</v>
      </c>
      <c r="B9222" t="s">
        <v>1221</v>
      </c>
      <c r="C9222" s="10">
        <v>6180000</v>
      </c>
      <c r="D9222" t="s">
        <v>24</v>
      </c>
      <c r="E9222" t="s">
        <v>2221</v>
      </c>
    </row>
    <row r="9223" spans="1:5" ht="18.75" customHeight="1" x14ac:dyDescent="0.3">
      <c r="A9223" s="4">
        <v>1999</v>
      </c>
      <c r="B9223" t="s">
        <v>141</v>
      </c>
      <c r="C9223" s="10">
        <v>5250000</v>
      </c>
      <c r="D9223" t="s">
        <v>50</v>
      </c>
      <c r="E9223" t="s">
        <v>2221</v>
      </c>
    </row>
    <row r="9224" spans="1:5" ht="18.75" customHeight="1" x14ac:dyDescent="0.3">
      <c r="A9224" s="4">
        <v>1999</v>
      </c>
      <c r="B9224" t="s">
        <v>1422</v>
      </c>
      <c r="C9224" s="10">
        <v>4500000</v>
      </c>
      <c r="D9224" t="s">
        <v>24</v>
      </c>
      <c r="E9224" t="s">
        <v>2221</v>
      </c>
    </row>
    <row r="9225" spans="1:5" ht="18.75" customHeight="1" x14ac:dyDescent="0.3">
      <c r="A9225" s="4">
        <v>1999</v>
      </c>
      <c r="B9225" t="s">
        <v>112</v>
      </c>
      <c r="C9225" s="10">
        <v>3325000</v>
      </c>
      <c r="D9225" t="s">
        <v>28</v>
      </c>
      <c r="E9225" t="s">
        <v>2221</v>
      </c>
    </row>
    <row r="9226" spans="1:5" ht="18.75" customHeight="1" x14ac:dyDescent="0.3">
      <c r="A9226" s="4">
        <v>1999</v>
      </c>
      <c r="B9226" t="s">
        <v>1215</v>
      </c>
      <c r="C9226" s="10">
        <v>3000000</v>
      </c>
      <c r="D9226" t="s">
        <v>50</v>
      </c>
      <c r="E9226" t="s">
        <v>2221</v>
      </c>
    </row>
    <row r="9227" spans="1:5" ht="18.75" customHeight="1" x14ac:dyDescent="0.3">
      <c r="A9227" s="4">
        <v>1999</v>
      </c>
      <c r="B9227" t="s">
        <v>1654</v>
      </c>
      <c r="C9227" s="10">
        <v>2400000</v>
      </c>
      <c r="D9227" t="s">
        <v>43</v>
      </c>
      <c r="E9227" t="s">
        <v>2221</v>
      </c>
    </row>
    <row r="9228" spans="1:5" ht="18.75" customHeight="1" x14ac:dyDescent="0.3">
      <c r="A9228" s="4">
        <v>1999</v>
      </c>
      <c r="B9228" t="s">
        <v>421</v>
      </c>
      <c r="C9228" s="10">
        <v>2000000</v>
      </c>
      <c r="D9228" t="s">
        <v>28</v>
      </c>
      <c r="E9228" t="s">
        <v>2221</v>
      </c>
    </row>
    <row r="9229" spans="1:5" ht="18.75" customHeight="1" x14ac:dyDescent="0.3">
      <c r="A9229" s="4">
        <v>1999</v>
      </c>
      <c r="B9229" t="s">
        <v>1940</v>
      </c>
      <c r="C9229" s="10">
        <v>1850000</v>
      </c>
      <c r="D9229" t="s">
        <v>28</v>
      </c>
      <c r="E9229" t="s">
        <v>2221</v>
      </c>
    </row>
    <row r="9230" spans="1:5" ht="18.75" customHeight="1" x14ac:dyDescent="0.3">
      <c r="A9230" s="4">
        <v>1999</v>
      </c>
      <c r="B9230" t="s">
        <v>1831</v>
      </c>
      <c r="C9230" s="10">
        <v>1280000</v>
      </c>
      <c r="D9230" t="s">
        <v>34</v>
      </c>
      <c r="E9230" t="s">
        <v>2221</v>
      </c>
    </row>
    <row r="9231" spans="1:5" ht="18.75" customHeight="1" x14ac:dyDescent="0.3">
      <c r="A9231" s="4">
        <v>1999</v>
      </c>
      <c r="B9231" t="s">
        <v>552</v>
      </c>
      <c r="C9231" s="10">
        <v>1100000</v>
      </c>
      <c r="D9231" t="s">
        <v>24</v>
      </c>
      <c r="E9231" t="s">
        <v>2221</v>
      </c>
    </row>
    <row r="9232" spans="1:5" ht="18.75" customHeight="1" x14ac:dyDescent="0.3">
      <c r="A9232" s="4">
        <v>1999</v>
      </c>
      <c r="B9232" t="s">
        <v>594</v>
      </c>
      <c r="C9232" s="10">
        <v>750000</v>
      </c>
      <c r="D9232" t="s">
        <v>54</v>
      </c>
      <c r="E9232" t="s">
        <v>2221</v>
      </c>
    </row>
    <row r="9233" spans="1:5" ht="18.75" customHeight="1" x14ac:dyDescent="0.3">
      <c r="A9233" s="4">
        <v>1999</v>
      </c>
      <c r="B9233" t="s">
        <v>2022</v>
      </c>
      <c r="C9233" s="10">
        <v>630000</v>
      </c>
      <c r="D9233" t="s">
        <v>24</v>
      </c>
      <c r="E9233" t="s">
        <v>2221</v>
      </c>
    </row>
    <row r="9234" spans="1:5" ht="18.75" customHeight="1" x14ac:dyDescent="0.3">
      <c r="A9234" s="4">
        <v>1999</v>
      </c>
      <c r="B9234" t="s">
        <v>588</v>
      </c>
      <c r="C9234" s="10">
        <v>500000</v>
      </c>
      <c r="D9234" t="s">
        <v>24</v>
      </c>
      <c r="E9234" t="s">
        <v>2221</v>
      </c>
    </row>
    <row r="9235" spans="1:5" ht="18.75" customHeight="1" x14ac:dyDescent="0.3">
      <c r="A9235" s="4">
        <v>1999</v>
      </c>
      <c r="B9235" t="s">
        <v>2067</v>
      </c>
      <c r="C9235" s="10">
        <v>375000</v>
      </c>
      <c r="D9235" t="s">
        <v>28</v>
      </c>
      <c r="E9235" t="s">
        <v>2221</v>
      </c>
    </row>
    <row r="9236" spans="1:5" ht="18.75" customHeight="1" x14ac:dyDescent="0.3">
      <c r="A9236" s="4">
        <v>1999</v>
      </c>
      <c r="B9236" t="s">
        <v>1235</v>
      </c>
      <c r="C9236" s="10">
        <v>280000</v>
      </c>
      <c r="D9236" t="s">
        <v>24</v>
      </c>
      <c r="E9236" t="s">
        <v>2221</v>
      </c>
    </row>
    <row r="9237" spans="1:5" ht="18.75" customHeight="1" x14ac:dyDescent="0.3">
      <c r="A9237" s="4">
        <v>1999</v>
      </c>
      <c r="B9237" t="s">
        <v>2033</v>
      </c>
      <c r="C9237" s="10">
        <v>277500</v>
      </c>
      <c r="D9237" t="s">
        <v>24</v>
      </c>
      <c r="E9237" t="s">
        <v>2221</v>
      </c>
    </row>
    <row r="9238" spans="1:5" ht="18.75" customHeight="1" x14ac:dyDescent="0.3">
      <c r="A9238" s="4">
        <v>1999</v>
      </c>
      <c r="B9238" t="s">
        <v>2222</v>
      </c>
      <c r="C9238" s="10">
        <v>267500</v>
      </c>
      <c r="D9238" t="s">
        <v>34</v>
      </c>
      <c r="E9238" t="s">
        <v>2221</v>
      </c>
    </row>
    <row r="9239" spans="1:5" ht="18.75" customHeight="1" x14ac:dyDescent="0.3">
      <c r="A9239" s="4">
        <v>1999</v>
      </c>
      <c r="B9239" t="s">
        <v>2223</v>
      </c>
      <c r="C9239" s="10">
        <v>267500</v>
      </c>
      <c r="D9239" t="s">
        <v>24</v>
      </c>
      <c r="E9239" t="s">
        <v>2221</v>
      </c>
    </row>
    <row r="9240" spans="1:5" ht="18.75" customHeight="1" x14ac:dyDescent="0.3">
      <c r="A9240" s="4">
        <v>1999</v>
      </c>
      <c r="B9240" t="s">
        <v>1994</v>
      </c>
      <c r="C9240" s="10">
        <v>262500</v>
      </c>
      <c r="D9240" t="s">
        <v>37</v>
      </c>
      <c r="E9240" t="s">
        <v>2221</v>
      </c>
    </row>
    <row r="9241" spans="1:5" ht="18.75" customHeight="1" x14ac:dyDescent="0.3">
      <c r="A9241" s="4">
        <v>1999</v>
      </c>
      <c r="B9241" t="s">
        <v>1662</v>
      </c>
      <c r="C9241" s="10">
        <v>255000</v>
      </c>
      <c r="D9241" t="s">
        <v>24</v>
      </c>
      <c r="E9241" t="s">
        <v>2221</v>
      </c>
    </row>
    <row r="9242" spans="1:5" ht="18.75" customHeight="1" x14ac:dyDescent="0.3">
      <c r="A9242" s="4">
        <v>1999</v>
      </c>
      <c r="B9242" t="s">
        <v>2226</v>
      </c>
      <c r="C9242" s="10">
        <v>250000</v>
      </c>
      <c r="D9242" t="s">
        <v>24</v>
      </c>
      <c r="E9242" t="s">
        <v>2221</v>
      </c>
    </row>
    <row r="9243" spans="1:5" ht="18.75" customHeight="1" x14ac:dyDescent="0.3">
      <c r="A9243" s="4">
        <v>1999</v>
      </c>
      <c r="B9243" t="s">
        <v>1774</v>
      </c>
      <c r="C9243" s="10">
        <v>237500</v>
      </c>
      <c r="D9243" t="s">
        <v>43</v>
      </c>
      <c r="E9243" t="s">
        <v>2221</v>
      </c>
    </row>
    <row r="9244" spans="1:5" ht="18.75" customHeight="1" x14ac:dyDescent="0.3">
      <c r="A9244" s="4">
        <v>1999</v>
      </c>
      <c r="B9244" t="s">
        <v>2224</v>
      </c>
      <c r="C9244" s="10">
        <v>235000</v>
      </c>
      <c r="D9244" t="s">
        <v>37</v>
      </c>
      <c r="E9244" t="s">
        <v>2221</v>
      </c>
    </row>
    <row r="9245" spans="1:5" ht="18.75" customHeight="1" x14ac:dyDescent="0.3">
      <c r="A9245" s="4">
        <v>1999</v>
      </c>
      <c r="B9245" t="s">
        <v>2228</v>
      </c>
      <c r="C9245" s="10">
        <v>235000</v>
      </c>
      <c r="D9245" t="s">
        <v>43</v>
      </c>
      <c r="E9245" t="s">
        <v>2221</v>
      </c>
    </row>
    <row r="9246" spans="1:5" ht="18.75" customHeight="1" x14ac:dyDescent="0.3">
      <c r="A9246" s="4">
        <v>1999</v>
      </c>
      <c r="B9246" t="s">
        <v>2096</v>
      </c>
      <c r="C9246" s="10">
        <v>230000</v>
      </c>
      <c r="D9246" t="s">
        <v>28</v>
      </c>
      <c r="E9246" t="s">
        <v>2221</v>
      </c>
    </row>
    <row r="9247" spans="1:5" ht="18.75" customHeight="1" x14ac:dyDescent="0.3">
      <c r="A9247" s="4">
        <v>1999</v>
      </c>
      <c r="B9247" t="s">
        <v>2225</v>
      </c>
      <c r="C9247" s="10">
        <v>225000</v>
      </c>
      <c r="D9247" t="s">
        <v>24</v>
      </c>
      <c r="E9247" t="s">
        <v>2221</v>
      </c>
    </row>
    <row r="9248" spans="1:5" ht="18.75" customHeight="1" x14ac:dyDescent="0.3">
      <c r="A9248" s="4">
        <v>1999</v>
      </c>
      <c r="B9248" t="s">
        <v>2427</v>
      </c>
      <c r="C9248" s="10">
        <v>215000</v>
      </c>
      <c r="D9248" t="s">
        <v>24</v>
      </c>
      <c r="E9248" t="s">
        <v>2221</v>
      </c>
    </row>
    <row r="9249" spans="1:5" ht="18.75" customHeight="1" x14ac:dyDescent="0.3">
      <c r="A9249" s="4">
        <v>1999</v>
      </c>
      <c r="B9249" t="s">
        <v>1740</v>
      </c>
      <c r="C9249" s="10">
        <v>210000</v>
      </c>
      <c r="D9249" t="s">
        <v>24</v>
      </c>
      <c r="E9249" t="s">
        <v>2221</v>
      </c>
    </row>
    <row r="9250" spans="1:5" ht="18.75" customHeight="1" x14ac:dyDescent="0.3">
      <c r="A9250" s="4">
        <v>1999</v>
      </c>
      <c r="B9250" t="s">
        <v>2149</v>
      </c>
      <c r="C9250" s="10">
        <v>210000</v>
      </c>
      <c r="D9250" t="s">
        <v>24</v>
      </c>
      <c r="E9250" t="s">
        <v>2221</v>
      </c>
    </row>
    <row r="9251" spans="1:5" ht="18.75" customHeight="1" x14ac:dyDescent="0.3">
      <c r="A9251" s="4">
        <v>1999</v>
      </c>
      <c r="B9251" t="s">
        <v>1757</v>
      </c>
      <c r="C9251" s="10">
        <v>210000</v>
      </c>
      <c r="D9251" t="s">
        <v>50</v>
      </c>
      <c r="E9251" t="s">
        <v>2221</v>
      </c>
    </row>
    <row r="9252" spans="1:5" ht="18.75" customHeight="1" x14ac:dyDescent="0.3">
      <c r="A9252" s="4">
        <v>1999</v>
      </c>
      <c r="B9252" t="s">
        <v>2428</v>
      </c>
      <c r="C9252" s="10">
        <v>205000</v>
      </c>
      <c r="D9252" t="s">
        <v>28</v>
      </c>
      <c r="E9252" t="s">
        <v>2221</v>
      </c>
    </row>
    <row r="9253" spans="1:5" ht="18.75" customHeight="1" x14ac:dyDescent="0.3">
      <c r="A9253" s="4">
        <v>1999</v>
      </c>
      <c r="B9253" t="s">
        <v>2429</v>
      </c>
      <c r="C9253" s="10">
        <v>200000</v>
      </c>
      <c r="D9253" t="s">
        <v>43</v>
      </c>
      <c r="E9253" t="s">
        <v>2221</v>
      </c>
    </row>
    <row r="9254" spans="1:5" ht="18.75" customHeight="1" x14ac:dyDescent="0.3">
      <c r="A9254" s="4">
        <v>1999</v>
      </c>
      <c r="B9254" t="s">
        <v>690</v>
      </c>
      <c r="C9254" s="10">
        <v>200000</v>
      </c>
      <c r="D9254" t="s">
        <v>24</v>
      </c>
      <c r="E9254" t="s">
        <v>2221</v>
      </c>
    </row>
    <row r="9255" spans="1:5" ht="18.75" customHeight="1" x14ac:dyDescent="0.3">
      <c r="A9255" s="4">
        <v>1999</v>
      </c>
      <c r="B9255" t="s">
        <v>2430</v>
      </c>
      <c r="C9255" s="10">
        <v>200000</v>
      </c>
      <c r="D9255" t="s">
        <v>24</v>
      </c>
      <c r="E9255" t="s">
        <v>2221</v>
      </c>
    </row>
    <row r="9256" spans="1:5" ht="18.75" customHeight="1" x14ac:dyDescent="0.3">
      <c r="A9256" s="4">
        <v>1999</v>
      </c>
      <c r="B9256" t="s">
        <v>973</v>
      </c>
      <c r="C9256" s="10">
        <v>5615428</v>
      </c>
      <c r="D9256" t="s">
        <v>28</v>
      </c>
      <c r="E9256" t="s">
        <v>564</v>
      </c>
    </row>
    <row r="9257" spans="1:5" ht="18.75" customHeight="1" x14ac:dyDescent="0.3">
      <c r="A9257" s="4">
        <v>1999</v>
      </c>
      <c r="B9257" t="s">
        <v>578</v>
      </c>
      <c r="C9257" s="10">
        <v>5300000</v>
      </c>
      <c r="D9257" t="s">
        <v>43</v>
      </c>
      <c r="E9257" t="s">
        <v>564</v>
      </c>
    </row>
    <row r="9258" spans="1:5" ht="18.75" customHeight="1" x14ac:dyDescent="0.3">
      <c r="A9258" s="4">
        <v>1999</v>
      </c>
      <c r="B9258" t="s">
        <v>1340</v>
      </c>
      <c r="C9258" s="10">
        <v>5250000</v>
      </c>
      <c r="D9258" t="s">
        <v>24</v>
      </c>
      <c r="E9258" t="s">
        <v>564</v>
      </c>
    </row>
    <row r="9259" spans="1:5" ht="18.75" customHeight="1" x14ac:dyDescent="0.3">
      <c r="A9259" s="4">
        <v>1999</v>
      </c>
      <c r="B9259" t="s">
        <v>1593</v>
      </c>
      <c r="C9259" s="10">
        <v>5200000</v>
      </c>
      <c r="D9259" t="s">
        <v>24</v>
      </c>
      <c r="E9259" t="s">
        <v>564</v>
      </c>
    </row>
    <row r="9260" spans="1:5" ht="18.75" customHeight="1" x14ac:dyDescent="0.3">
      <c r="A9260" s="4">
        <v>1999</v>
      </c>
      <c r="B9260" t="s">
        <v>1392</v>
      </c>
      <c r="C9260" s="10">
        <v>4750000</v>
      </c>
      <c r="D9260" t="s">
        <v>24</v>
      </c>
      <c r="E9260" t="s">
        <v>564</v>
      </c>
    </row>
    <row r="9261" spans="1:5" ht="18.75" customHeight="1" x14ac:dyDescent="0.3">
      <c r="A9261" s="4">
        <v>1999</v>
      </c>
      <c r="B9261" t="s">
        <v>837</v>
      </c>
      <c r="C9261" s="10">
        <v>3000000</v>
      </c>
      <c r="D9261" t="s">
        <v>24</v>
      </c>
      <c r="E9261" t="s">
        <v>564</v>
      </c>
    </row>
    <row r="9262" spans="1:5" ht="18.75" customHeight="1" x14ac:dyDescent="0.3">
      <c r="A9262" s="4">
        <v>1999</v>
      </c>
      <c r="B9262" t="s">
        <v>1636</v>
      </c>
      <c r="C9262" s="10">
        <v>2483333</v>
      </c>
      <c r="D9262" t="s">
        <v>28</v>
      </c>
      <c r="E9262" t="s">
        <v>564</v>
      </c>
    </row>
    <row r="9263" spans="1:5" ht="18.75" customHeight="1" x14ac:dyDescent="0.3">
      <c r="A9263" s="4">
        <v>1999</v>
      </c>
      <c r="B9263" t="s">
        <v>1944</v>
      </c>
      <c r="C9263" s="10">
        <v>1600000</v>
      </c>
      <c r="D9263" t="s">
        <v>28</v>
      </c>
      <c r="E9263" t="s">
        <v>564</v>
      </c>
    </row>
    <row r="9264" spans="1:5" ht="18.75" customHeight="1" x14ac:dyDescent="0.3">
      <c r="A9264" s="4">
        <v>1999</v>
      </c>
      <c r="B9264" t="s">
        <v>1281</v>
      </c>
      <c r="C9264" s="10">
        <v>1200000</v>
      </c>
      <c r="D9264" t="s">
        <v>34</v>
      </c>
      <c r="E9264" t="s">
        <v>564</v>
      </c>
    </row>
    <row r="9265" spans="1:5" ht="18.75" customHeight="1" x14ac:dyDescent="0.3">
      <c r="A9265" s="4">
        <v>1999</v>
      </c>
      <c r="B9265" t="s">
        <v>1125</v>
      </c>
      <c r="C9265" s="10">
        <v>835000</v>
      </c>
      <c r="D9265" t="s">
        <v>24</v>
      </c>
      <c r="E9265" t="s">
        <v>564</v>
      </c>
    </row>
    <row r="9266" spans="1:5" ht="18.75" customHeight="1" x14ac:dyDescent="0.3">
      <c r="A9266" s="4">
        <v>1999</v>
      </c>
      <c r="B9266" t="s">
        <v>1651</v>
      </c>
      <c r="C9266" s="10">
        <v>775000</v>
      </c>
      <c r="D9266" t="s">
        <v>34</v>
      </c>
      <c r="E9266" t="s">
        <v>564</v>
      </c>
    </row>
    <row r="9267" spans="1:5" ht="18.75" customHeight="1" x14ac:dyDescent="0.3">
      <c r="A9267" s="4">
        <v>1999</v>
      </c>
      <c r="B9267" t="s">
        <v>1259</v>
      </c>
      <c r="C9267" s="10">
        <v>750000</v>
      </c>
      <c r="D9267" t="s">
        <v>24</v>
      </c>
      <c r="E9267" t="s">
        <v>564</v>
      </c>
    </row>
    <row r="9268" spans="1:5" ht="18.75" customHeight="1" x14ac:dyDescent="0.3">
      <c r="A9268" s="4">
        <v>1999</v>
      </c>
      <c r="B9268" t="s">
        <v>1360</v>
      </c>
      <c r="C9268" s="10">
        <v>500000</v>
      </c>
      <c r="D9268" t="s">
        <v>54</v>
      </c>
      <c r="E9268" t="s">
        <v>564</v>
      </c>
    </row>
    <row r="9269" spans="1:5" ht="18.75" customHeight="1" x14ac:dyDescent="0.3">
      <c r="A9269" s="4">
        <v>1999</v>
      </c>
      <c r="B9269" t="s">
        <v>1997</v>
      </c>
      <c r="C9269" s="10">
        <v>455000</v>
      </c>
      <c r="D9269" t="s">
        <v>24</v>
      </c>
      <c r="E9269" t="s">
        <v>564</v>
      </c>
    </row>
    <row r="9270" spans="1:5" ht="18.75" customHeight="1" x14ac:dyDescent="0.3">
      <c r="A9270" s="4">
        <v>1999</v>
      </c>
      <c r="B9270" t="s">
        <v>1148</v>
      </c>
      <c r="C9270" s="10">
        <v>450000</v>
      </c>
      <c r="D9270" t="s">
        <v>50</v>
      </c>
      <c r="E9270" t="s">
        <v>564</v>
      </c>
    </row>
    <row r="9271" spans="1:5" ht="18.75" customHeight="1" x14ac:dyDescent="0.3">
      <c r="A9271" s="4">
        <v>1999</v>
      </c>
      <c r="B9271" t="s">
        <v>2230</v>
      </c>
      <c r="C9271" s="10">
        <v>400000</v>
      </c>
      <c r="D9271" t="s">
        <v>24</v>
      </c>
      <c r="E9271" t="s">
        <v>564</v>
      </c>
    </row>
    <row r="9272" spans="1:5" ht="18.75" customHeight="1" x14ac:dyDescent="0.3">
      <c r="A9272" s="4">
        <v>1999</v>
      </c>
      <c r="B9272" t="s">
        <v>2004</v>
      </c>
      <c r="C9272" s="10">
        <v>375000</v>
      </c>
      <c r="D9272" t="s">
        <v>28</v>
      </c>
      <c r="E9272" t="s">
        <v>564</v>
      </c>
    </row>
    <row r="9273" spans="1:5" ht="18.75" customHeight="1" x14ac:dyDescent="0.3">
      <c r="A9273" s="4">
        <v>1999</v>
      </c>
      <c r="B9273" t="s">
        <v>2229</v>
      </c>
      <c r="C9273" s="10">
        <v>300000</v>
      </c>
      <c r="D9273" t="s">
        <v>24</v>
      </c>
      <c r="E9273" t="s">
        <v>564</v>
      </c>
    </row>
    <row r="9274" spans="1:5" ht="18.75" customHeight="1" x14ac:dyDescent="0.3">
      <c r="A9274" s="4">
        <v>1999</v>
      </c>
      <c r="B9274" t="s">
        <v>1781</v>
      </c>
      <c r="C9274" s="10">
        <v>300000</v>
      </c>
      <c r="D9274" t="s">
        <v>24</v>
      </c>
      <c r="E9274" t="s">
        <v>564</v>
      </c>
    </row>
    <row r="9275" spans="1:5" ht="18.75" customHeight="1" x14ac:dyDescent="0.3">
      <c r="A9275" s="4">
        <v>1999</v>
      </c>
      <c r="B9275" t="s">
        <v>2259</v>
      </c>
      <c r="C9275" s="10">
        <v>295000</v>
      </c>
      <c r="D9275" t="s">
        <v>28</v>
      </c>
      <c r="E9275" t="s">
        <v>564</v>
      </c>
    </row>
    <row r="9276" spans="1:5" ht="18.75" customHeight="1" x14ac:dyDescent="0.3">
      <c r="A9276" s="4">
        <v>1999</v>
      </c>
      <c r="B9276" t="s">
        <v>1807</v>
      </c>
      <c r="C9276" s="10">
        <v>275000</v>
      </c>
      <c r="D9276" t="s">
        <v>24</v>
      </c>
      <c r="E9276" t="s">
        <v>564</v>
      </c>
    </row>
    <row r="9277" spans="1:5" ht="18.75" customHeight="1" x14ac:dyDescent="0.3">
      <c r="A9277" s="4">
        <v>1999</v>
      </c>
      <c r="B9277" t="s">
        <v>2231</v>
      </c>
      <c r="C9277" s="10">
        <v>270000</v>
      </c>
      <c r="D9277" t="s">
        <v>37</v>
      </c>
      <c r="E9277" t="s">
        <v>564</v>
      </c>
    </row>
    <row r="9278" spans="1:5" ht="18.75" customHeight="1" x14ac:dyDescent="0.3">
      <c r="A9278" s="4">
        <v>1999</v>
      </c>
      <c r="B9278" t="s">
        <v>1829</v>
      </c>
      <c r="C9278" s="10">
        <v>270000</v>
      </c>
      <c r="D9278" t="s">
        <v>37</v>
      </c>
      <c r="E9278" t="s">
        <v>564</v>
      </c>
    </row>
    <row r="9279" spans="1:5" ht="18.75" customHeight="1" x14ac:dyDescent="0.3">
      <c r="A9279" s="4">
        <v>1999</v>
      </c>
      <c r="B9279" t="s">
        <v>2431</v>
      </c>
      <c r="C9279" s="10">
        <v>260000</v>
      </c>
      <c r="D9279" t="s">
        <v>24</v>
      </c>
      <c r="E9279" t="s">
        <v>564</v>
      </c>
    </row>
    <row r="9280" spans="1:5" ht="18.75" customHeight="1" x14ac:dyDescent="0.3">
      <c r="A9280" s="4">
        <v>1999</v>
      </c>
      <c r="B9280" t="s">
        <v>2232</v>
      </c>
      <c r="C9280" s="10">
        <v>220000</v>
      </c>
      <c r="D9280" t="s">
        <v>50</v>
      </c>
      <c r="E9280" t="s">
        <v>564</v>
      </c>
    </row>
    <row r="9281" spans="1:5" ht="18.75" customHeight="1" x14ac:dyDescent="0.3">
      <c r="A9281" s="4">
        <v>1999</v>
      </c>
      <c r="B9281" t="s">
        <v>2233</v>
      </c>
      <c r="C9281" s="10">
        <v>210000</v>
      </c>
      <c r="D9281" t="s">
        <v>54</v>
      </c>
      <c r="E9281" t="s">
        <v>564</v>
      </c>
    </row>
    <row r="9282" spans="1:5" ht="18.75" customHeight="1" x14ac:dyDescent="0.3">
      <c r="A9282" s="4">
        <v>1999</v>
      </c>
      <c r="B9282" t="s">
        <v>2432</v>
      </c>
      <c r="C9282" s="10">
        <v>202000</v>
      </c>
      <c r="D9282" t="s">
        <v>24</v>
      </c>
      <c r="E9282" t="s">
        <v>564</v>
      </c>
    </row>
    <row r="9283" spans="1:5" ht="18.75" customHeight="1" x14ac:dyDescent="0.3">
      <c r="A9283" s="4">
        <v>1999</v>
      </c>
      <c r="B9283" t="s">
        <v>2433</v>
      </c>
      <c r="C9283" s="10">
        <v>202000</v>
      </c>
      <c r="D9283" t="s">
        <v>24</v>
      </c>
      <c r="E9283" t="s">
        <v>564</v>
      </c>
    </row>
    <row r="9284" spans="1:5" ht="18.75" customHeight="1" x14ac:dyDescent="0.3">
      <c r="A9284" s="4">
        <v>1999</v>
      </c>
      <c r="B9284" t="s">
        <v>2434</v>
      </c>
      <c r="C9284" s="10">
        <v>200000</v>
      </c>
      <c r="D9284" t="s">
        <v>34</v>
      </c>
      <c r="E9284" t="s">
        <v>564</v>
      </c>
    </row>
    <row r="9285" spans="1:5" ht="18.75" customHeight="1" x14ac:dyDescent="0.3">
      <c r="A9285" s="4">
        <v>1999</v>
      </c>
      <c r="B9285" t="s">
        <v>2435</v>
      </c>
      <c r="C9285" s="10">
        <v>200000</v>
      </c>
      <c r="D9285" t="s">
        <v>24</v>
      </c>
      <c r="E9285" t="s">
        <v>564</v>
      </c>
    </row>
    <row r="9286" spans="1:5" ht="18.75" customHeight="1" x14ac:dyDescent="0.3">
      <c r="A9286" s="4">
        <v>1999</v>
      </c>
      <c r="B9286" t="s">
        <v>1631</v>
      </c>
      <c r="C9286" s="10">
        <v>11100000</v>
      </c>
      <c r="D9286" t="s">
        <v>24</v>
      </c>
      <c r="E9286" t="s">
        <v>593</v>
      </c>
    </row>
    <row r="9287" spans="1:5" ht="18.75" customHeight="1" x14ac:dyDescent="0.3">
      <c r="A9287" s="4">
        <v>1999</v>
      </c>
      <c r="B9287" t="s">
        <v>1409</v>
      </c>
      <c r="C9287" s="10">
        <v>6350000</v>
      </c>
      <c r="D9287" t="s">
        <v>54</v>
      </c>
      <c r="E9287" t="s">
        <v>593</v>
      </c>
    </row>
    <row r="9288" spans="1:5" ht="18.75" customHeight="1" x14ac:dyDescent="0.3">
      <c r="A9288" s="4">
        <v>1999</v>
      </c>
      <c r="B9288" t="s">
        <v>1355</v>
      </c>
      <c r="C9288" s="10">
        <v>5500000</v>
      </c>
      <c r="D9288" t="s">
        <v>24</v>
      </c>
      <c r="E9288" t="s">
        <v>593</v>
      </c>
    </row>
    <row r="9289" spans="1:5" ht="18.75" customHeight="1" x14ac:dyDescent="0.3">
      <c r="A9289" s="4">
        <v>1999</v>
      </c>
      <c r="B9289" t="s">
        <v>1004</v>
      </c>
      <c r="C9289" s="10">
        <v>4950000</v>
      </c>
      <c r="D9289" t="s">
        <v>37</v>
      </c>
      <c r="E9289" t="s">
        <v>593</v>
      </c>
    </row>
    <row r="9290" spans="1:5" ht="18.75" customHeight="1" x14ac:dyDescent="0.3">
      <c r="A9290" s="4">
        <v>1999</v>
      </c>
      <c r="B9290" t="s">
        <v>1522</v>
      </c>
      <c r="C9290" s="10">
        <v>4000000</v>
      </c>
      <c r="D9290" t="s">
        <v>24</v>
      </c>
      <c r="E9290" t="s">
        <v>593</v>
      </c>
    </row>
    <row r="9291" spans="1:5" ht="18.75" customHeight="1" x14ac:dyDescent="0.3">
      <c r="A9291" s="4">
        <v>1999</v>
      </c>
      <c r="B9291" t="s">
        <v>867</v>
      </c>
      <c r="C9291" s="10">
        <v>3750000</v>
      </c>
      <c r="D9291" t="s">
        <v>24</v>
      </c>
      <c r="E9291" t="s">
        <v>593</v>
      </c>
    </row>
    <row r="9292" spans="1:5" ht="18.75" customHeight="1" x14ac:dyDescent="0.3">
      <c r="A9292" s="4">
        <v>1999</v>
      </c>
      <c r="B9292" t="s">
        <v>1815</v>
      </c>
      <c r="C9292" s="10">
        <v>3500000</v>
      </c>
      <c r="D9292" t="s">
        <v>28</v>
      </c>
      <c r="E9292" t="s">
        <v>593</v>
      </c>
    </row>
    <row r="9293" spans="1:5" ht="18.75" customHeight="1" x14ac:dyDescent="0.3">
      <c r="A9293" s="4">
        <v>1999</v>
      </c>
      <c r="B9293" t="s">
        <v>623</v>
      </c>
      <c r="C9293" s="10">
        <v>3500000</v>
      </c>
      <c r="D9293" t="s">
        <v>24</v>
      </c>
      <c r="E9293" t="s">
        <v>593</v>
      </c>
    </row>
    <row r="9294" spans="1:5" ht="18.75" customHeight="1" x14ac:dyDescent="0.3">
      <c r="A9294" s="4">
        <v>1999</v>
      </c>
      <c r="B9294" t="s">
        <v>555</v>
      </c>
      <c r="C9294" s="10">
        <v>3500000</v>
      </c>
      <c r="D9294" t="s">
        <v>50</v>
      </c>
      <c r="E9294" t="s">
        <v>593</v>
      </c>
    </row>
    <row r="9295" spans="1:5" ht="18.75" customHeight="1" x14ac:dyDescent="0.3">
      <c r="A9295" s="4">
        <v>1999</v>
      </c>
      <c r="B9295" t="s">
        <v>1152</v>
      </c>
      <c r="C9295" s="10">
        <v>3400000</v>
      </c>
      <c r="D9295" t="s">
        <v>50</v>
      </c>
      <c r="E9295" t="s">
        <v>593</v>
      </c>
    </row>
    <row r="9296" spans="1:5" ht="18.75" customHeight="1" x14ac:dyDescent="0.3">
      <c r="A9296" s="4">
        <v>1999</v>
      </c>
      <c r="B9296" t="s">
        <v>696</v>
      </c>
      <c r="C9296" s="10">
        <v>2700000</v>
      </c>
      <c r="D9296" t="s">
        <v>24</v>
      </c>
      <c r="E9296" t="s">
        <v>593</v>
      </c>
    </row>
    <row r="9297" spans="1:5" ht="18.75" customHeight="1" x14ac:dyDescent="0.3">
      <c r="A9297" s="4">
        <v>1999</v>
      </c>
      <c r="B9297" t="s">
        <v>947</v>
      </c>
      <c r="C9297" s="10">
        <v>2500000</v>
      </c>
      <c r="D9297" t="s">
        <v>24</v>
      </c>
      <c r="E9297" t="s">
        <v>593</v>
      </c>
    </row>
    <row r="9298" spans="1:5" ht="18.75" customHeight="1" x14ac:dyDescent="0.3">
      <c r="A9298" s="4">
        <v>1999</v>
      </c>
      <c r="B9298" t="s">
        <v>1533</v>
      </c>
      <c r="C9298" s="10">
        <v>2400000</v>
      </c>
      <c r="D9298" t="s">
        <v>37</v>
      </c>
      <c r="E9298" t="s">
        <v>593</v>
      </c>
    </row>
    <row r="9299" spans="1:5" ht="18.75" customHeight="1" x14ac:dyDescent="0.3">
      <c r="A9299" s="4">
        <v>1999</v>
      </c>
      <c r="B9299" t="s">
        <v>1354</v>
      </c>
      <c r="C9299" s="10">
        <v>2100000</v>
      </c>
      <c r="D9299" t="s">
        <v>28</v>
      </c>
      <c r="E9299" t="s">
        <v>593</v>
      </c>
    </row>
    <row r="9300" spans="1:5" ht="18.75" customHeight="1" x14ac:dyDescent="0.3">
      <c r="A9300" s="4">
        <v>1999</v>
      </c>
      <c r="B9300" t="s">
        <v>1623</v>
      </c>
      <c r="C9300" s="10">
        <v>1650000</v>
      </c>
      <c r="D9300" t="s">
        <v>24</v>
      </c>
      <c r="E9300" t="s">
        <v>593</v>
      </c>
    </row>
    <row r="9301" spans="1:5" ht="18.75" customHeight="1" x14ac:dyDescent="0.3">
      <c r="A9301" s="4">
        <v>1999</v>
      </c>
      <c r="B9301" t="s">
        <v>1907</v>
      </c>
      <c r="C9301" s="10">
        <v>1500000</v>
      </c>
      <c r="D9301" t="s">
        <v>28</v>
      </c>
      <c r="E9301" t="s">
        <v>593</v>
      </c>
    </row>
    <row r="9302" spans="1:5" ht="18.75" customHeight="1" x14ac:dyDescent="0.3">
      <c r="A9302" s="4">
        <v>1999</v>
      </c>
      <c r="B9302" t="s">
        <v>289</v>
      </c>
      <c r="C9302" s="10">
        <v>1500000</v>
      </c>
      <c r="D9302" t="s">
        <v>24</v>
      </c>
      <c r="E9302" t="s">
        <v>593</v>
      </c>
    </row>
    <row r="9303" spans="1:5" ht="18.75" customHeight="1" x14ac:dyDescent="0.3">
      <c r="A9303" s="4">
        <v>1999</v>
      </c>
      <c r="B9303" t="s">
        <v>2076</v>
      </c>
      <c r="C9303" s="10">
        <v>1400000</v>
      </c>
      <c r="D9303" t="s">
        <v>43</v>
      </c>
      <c r="E9303" t="s">
        <v>593</v>
      </c>
    </row>
    <row r="9304" spans="1:5" ht="18.75" customHeight="1" x14ac:dyDescent="0.3">
      <c r="A9304" s="4">
        <v>1999</v>
      </c>
      <c r="B9304" t="s">
        <v>1792</v>
      </c>
      <c r="C9304" s="10">
        <v>1300000</v>
      </c>
      <c r="D9304" t="s">
        <v>24</v>
      </c>
      <c r="E9304" t="s">
        <v>593</v>
      </c>
    </row>
    <row r="9305" spans="1:5" ht="18.75" customHeight="1" x14ac:dyDescent="0.3">
      <c r="A9305" s="4">
        <v>1999</v>
      </c>
      <c r="B9305" t="s">
        <v>1638</v>
      </c>
      <c r="C9305" s="10">
        <v>1100000</v>
      </c>
      <c r="D9305" t="s">
        <v>28</v>
      </c>
      <c r="E9305" t="s">
        <v>593</v>
      </c>
    </row>
    <row r="9306" spans="1:5" ht="18.75" customHeight="1" x14ac:dyDescent="0.3">
      <c r="A9306" s="4">
        <v>1999</v>
      </c>
      <c r="B9306" t="s">
        <v>1348</v>
      </c>
      <c r="C9306" s="10">
        <v>900000</v>
      </c>
      <c r="D9306" t="s">
        <v>24</v>
      </c>
      <c r="E9306" t="s">
        <v>593</v>
      </c>
    </row>
    <row r="9307" spans="1:5" ht="18.75" customHeight="1" x14ac:dyDescent="0.3">
      <c r="A9307" s="4">
        <v>1999</v>
      </c>
      <c r="B9307" t="s">
        <v>2074</v>
      </c>
      <c r="C9307" s="10">
        <v>500000</v>
      </c>
      <c r="D9307" t="s">
        <v>24</v>
      </c>
      <c r="E9307" t="s">
        <v>593</v>
      </c>
    </row>
    <row r="9308" spans="1:5" ht="18.75" customHeight="1" x14ac:dyDescent="0.3">
      <c r="A9308" s="4">
        <v>1999</v>
      </c>
      <c r="B9308" t="s">
        <v>2077</v>
      </c>
      <c r="C9308" s="10">
        <v>350000</v>
      </c>
      <c r="D9308" t="s">
        <v>34</v>
      </c>
      <c r="E9308" t="s">
        <v>593</v>
      </c>
    </row>
    <row r="9309" spans="1:5" ht="18.75" customHeight="1" x14ac:dyDescent="0.3">
      <c r="A9309" s="4">
        <v>1999</v>
      </c>
      <c r="B9309" t="s">
        <v>1734</v>
      </c>
      <c r="C9309" s="10">
        <v>300000</v>
      </c>
      <c r="D9309" t="s">
        <v>24</v>
      </c>
      <c r="E9309" t="s">
        <v>593</v>
      </c>
    </row>
    <row r="9310" spans="1:5" ht="18.75" customHeight="1" x14ac:dyDescent="0.3">
      <c r="A9310" s="4">
        <v>1999</v>
      </c>
      <c r="B9310" t="s">
        <v>2070</v>
      </c>
      <c r="C9310" s="10">
        <v>272500</v>
      </c>
      <c r="D9310" t="s">
        <v>24</v>
      </c>
      <c r="E9310" t="s">
        <v>593</v>
      </c>
    </row>
    <row r="9311" spans="1:5" ht="18.75" customHeight="1" x14ac:dyDescent="0.3">
      <c r="A9311" s="4">
        <v>1999</v>
      </c>
      <c r="B9311" t="s">
        <v>2237</v>
      </c>
      <c r="C9311" s="10">
        <v>245000</v>
      </c>
      <c r="D9311" t="s">
        <v>24</v>
      </c>
      <c r="E9311" t="s">
        <v>593</v>
      </c>
    </row>
    <row r="9312" spans="1:5" ht="18.75" customHeight="1" x14ac:dyDescent="0.3">
      <c r="A9312" s="4">
        <v>1999</v>
      </c>
      <c r="B9312" t="s">
        <v>2241</v>
      </c>
      <c r="C9312" s="10">
        <v>237500</v>
      </c>
      <c r="D9312" t="s">
        <v>34</v>
      </c>
      <c r="E9312" t="s">
        <v>593</v>
      </c>
    </row>
    <row r="9313" spans="1:5" ht="18.75" customHeight="1" x14ac:dyDescent="0.3">
      <c r="A9313" s="4">
        <v>1999</v>
      </c>
      <c r="B9313" t="s">
        <v>2436</v>
      </c>
      <c r="C9313" s="10">
        <v>215000</v>
      </c>
      <c r="D9313" t="s">
        <v>50</v>
      </c>
      <c r="E9313" t="s">
        <v>593</v>
      </c>
    </row>
    <row r="9314" spans="1:5" ht="18.75" customHeight="1" x14ac:dyDescent="0.3">
      <c r="A9314" s="4">
        <v>1999</v>
      </c>
      <c r="B9314" t="s">
        <v>2437</v>
      </c>
      <c r="C9314" s="10">
        <v>200000</v>
      </c>
      <c r="D9314" t="s">
        <v>34</v>
      </c>
      <c r="E9314" t="s">
        <v>593</v>
      </c>
    </row>
    <row r="9315" spans="1:5" ht="18.75" customHeight="1" x14ac:dyDescent="0.3">
      <c r="A9315" s="4">
        <v>1999</v>
      </c>
      <c r="B9315" t="s">
        <v>2438</v>
      </c>
      <c r="C9315" s="10">
        <v>200000</v>
      </c>
      <c r="D9315" t="s">
        <v>28</v>
      </c>
      <c r="E9315" t="s">
        <v>593</v>
      </c>
    </row>
    <row r="9316" spans="1:5" ht="18.75" customHeight="1" x14ac:dyDescent="0.3">
      <c r="A9316" s="4">
        <v>1999</v>
      </c>
      <c r="B9316" t="s">
        <v>2240</v>
      </c>
      <c r="C9316" s="10">
        <v>200000</v>
      </c>
      <c r="D9316" t="s">
        <v>43</v>
      </c>
      <c r="E9316" t="s">
        <v>593</v>
      </c>
    </row>
    <row r="9317" spans="1:5" ht="18.75" customHeight="1" x14ac:dyDescent="0.3">
      <c r="A9317" s="4">
        <v>1999</v>
      </c>
      <c r="B9317" t="s">
        <v>2439</v>
      </c>
      <c r="C9317" s="10">
        <v>200000</v>
      </c>
      <c r="D9317" t="s">
        <v>24</v>
      </c>
      <c r="E9317" t="s">
        <v>593</v>
      </c>
    </row>
    <row r="9318" spans="1:5" ht="18.75" customHeight="1" x14ac:dyDescent="0.3">
      <c r="A9318" s="4">
        <v>1999</v>
      </c>
      <c r="B9318" t="s">
        <v>2440</v>
      </c>
      <c r="C9318" s="10">
        <v>200000</v>
      </c>
      <c r="D9318" t="s">
        <v>54</v>
      </c>
      <c r="E9318" t="s">
        <v>593</v>
      </c>
    </row>
    <row r="9319" spans="1:5" ht="18.75" customHeight="1" x14ac:dyDescent="0.3">
      <c r="A9319" s="4">
        <v>1999</v>
      </c>
      <c r="B9319" t="s">
        <v>1247</v>
      </c>
      <c r="C9319" s="10">
        <v>8442981</v>
      </c>
      <c r="D9319" t="s">
        <v>24</v>
      </c>
      <c r="E9319" t="s">
        <v>1548</v>
      </c>
    </row>
    <row r="9320" spans="1:5" ht="18.75" customHeight="1" x14ac:dyDescent="0.3">
      <c r="A9320" s="4">
        <v>1999</v>
      </c>
      <c r="B9320" t="s">
        <v>759</v>
      </c>
      <c r="C9320" s="10">
        <v>7250000</v>
      </c>
      <c r="D9320" t="s">
        <v>28</v>
      </c>
      <c r="E9320" t="s">
        <v>1548</v>
      </c>
    </row>
    <row r="9321" spans="1:5" ht="18.75" customHeight="1" x14ac:dyDescent="0.3">
      <c r="A9321" s="4">
        <v>1999</v>
      </c>
      <c r="B9321" t="s">
        <v>1461</v>
      </c>
      <c r="C9321" s="10">
        <v>6150000</v>
      </c>
      <c r="D9321" t="s">
        <v>24</v>
      </c>
      <c r="E9321" t="s">
        <v>1548</v>
      </c>
    </row>
    <row r="9322" spans="1:5" ht="18.75" customHeight="1" x14ac:dyDescent="0.3">
      <c r="A9322" s="4">
        <v>1999</v>
      </c>
      <c r="B9322" t="s">
        <v>1344</v>
      </c>
      <c r="C9322" s="10">
        <v>6000000</v>
      </c>
      <c r="D9322" t="s">
        <v>54</v>
      </c>
      <c r="E9322" t="s">
        <v>1548</v>
      </c>
    </row>
    <row r="9323" spans="1:5" ht="18.75" customHeight="1" x14ac:dyDescent="0.3">
      <c r="A9323" s="4">
        <v>1999</v>
      </c>
      <c r="B9323" t="s">
        <v>1508</v>
      </c>
      <c r="C9323" s="10">
        <v>5750000</v>
      </c>
      <c r="D9323" t="s">
        <v>37</v>
      </c>
      <c r="E9323" t="s">
        <v>1548</v>
      </c>
    </row>
    <row r="9324" spans="1:5" ht="18.75" customHeight="1" x14ac:dyDescent="0.3">
      <c r="A9324" s="4">
        <v>1999</v>
      </c>
      <c r="B9324" t="s">
        <v>430</v>
      </c>
      <c r="C9324" s="10">
        <v>5417857</v>
      </c>
      <c r="D9324" t="s">
        <v>28</v>
      </c>
      <c r="E9324" t="s">
        <v>1548</v>
      </c>
    </row>
    <row r="9325" spans="1:5" ht="18.75" customHeight="1" x14ac:dyDescent="0.3">
      <c r="A9325" s="4">
        <v>1999</v>
      </c>
      <c r="B9325" t="s">
        <v>1183</v>
      </c>
      <c r="C9325" s="10">
        <v>3000000</v>
      </c>
      <c r="D9325" t="s">
        <v>24</v>
      </c>
      <c r="E9325" t="s">
        <v>1548</v>
      </c>
    </row>
    <row r="9326" spans="1:5" ht="18.75" customHeight="1" x14ac:dyDescent="0.3">
      <c r="A9326" s="4">
        <v>1999</v>
      </c>
      <c r="B9326" t="s">
        <v>1616</v>
      </c>
      <c r="C9326" s="10">
        <v>2250000</v>
      </c>
      <c r="D9326" t="s">
        <v>24</v>
      </c>
      <c r="E9326" t="s">
        <v>1548</v>
      </c>
    </row>
    <row r="9327" spans="1:5" ht="18.75" customHeight="1" x14ac:dyDescent="0.3">
      <c r="A9327" s="4">
        <v>1999</v>
      </c>
      <c r="B9327" t="s">
        <v>1138</v>
      </c>
      <c r="C9327" s="10">
        <v>2110000</v>
      </c>
      <c r="D9327" t="s">
        <v>24</v>
      </c>
      <c r="E9327" t="s">
        <v>1548</v>
      </c>
    </row>
    <row r="9328" spans="1:5" ht="18.75" customHeight="1" x14ac:dyDescent="0.3">
      <c r="A9328" s="4">
        <v>1999</v>
      </c>
      <c r="B9328" t="s">
        <v>1702</v>
      </c>
      <c r="C9328" s="10">
        <v>1166666</v>
      </c>
      <c r="D9328" t="s">
        <v>24</v>
      </c>
      <c r="E9328" t="s">
        <v>1548</v>
      </c>
    </row>
    <row r="9329" spans="1:5" ht="18.75" customHeight="1" x14ac:dyDescent="0.3">
      <c r="A9329" s="4">
        <v>1999</v>
      </c>
      <c r="B9329" t="s">
        <v>1819</v>
      </c>
      <c r="C9329" s="10">
        <v>1050000</v>
      </c>
      <c r="D9329" t="s">
        <v>24</v>
      </c>
      <c r="E9329" t="s">
        <v>1548</v>
      </c>
    </row>
    <row r="9330" spans="1:5" ht="18.75" customHeight="1" x14ac:dyDescent="0.3">
      <c r="A9330" s="4">
        <v>1999</v>
      </c>
      <c r="B9330" t="s">
        <v>1624</v>
      </c>
      <c r="C9330" s="10">
        <v>900000</v>
      </c>
      <c r="D9330" t="s">
        <v>37</v>
      </c>
      <c r="E9330" t="s">
        <v>1548</v>
      </c>
    </row>
    <row r="9331" spans="1:5" ht="18.75" customHeight="1" x14ac:dyDescent="0.3">
      <c r="A9331" s="4">
        <v>1999</v>
      </c>
      <c r="B9331" t="s">
        <v>2245</v>
      </c>
      <c r="C9331" s="10">
        <v>750000</v>
      </c>
      <c r="D9331" t="s">
        <v>50</v>
      </c>
      <c r="E9331" t="s">
        <v>1548</v>
      </c>
    </row>
    <row r="9332" spans="1:5" ht="18.75" customHeight="1" x14ac:dyDescent="0.3">
      <c r="A9332" s="4">
        <v>1999</v>
      </c>
      <c r="B9332" t="s">
        <v>806</v>
      </c>
      <c r="C9332" s="10">
        <v>700000</v>
      </c>
      <c r="D9332" t="s">
        <v>34</v>
      </c>
      <c r="E9332" t="s">
        <v>1548</v>
      </c>
    </row>
    <row r="9333" spans="1:5" ht="18.75" customHeight="1" x14ac:dyDescent="0.3">
      <c r="A9333" s="4">
        <v>1999</v>
      </c>
      <c r="B9333" t="s">
        <v>2243</v>
      </c>
      <c r="C9333" s="10">
        <v>400000</v>
      </c>
      <c r="D9333" t="s">
        <v>43</v>
      </c>
      <c r="E9333" t="s">
        <v>1548</v>
      </c>
    </row>
    <row r="9334" spans="1:5" ht="18.75" customHeight="1" x14ac:dyDescent="0.3">
      <c r="A9334" s="4">
        <v>1999</v>
      </c>
      <c r="B9334" t="s">
        <v>2078</v>
      </c>
      <c r="C9334" s="10">
        <v>375000</v>
      </c>
      <c r="D9334" t="s">
        <v>24</v>
      </c>
      <c r="E9334" t="s">
        <v>1548</v>
      </c>
    </row>
    <row r="9335" spans="1:5" ht="18.75" customHeight="1" x14ac:dyDescent="0.3">
      <c r="A9335" s="4">
        <v>1999</v>
      </c>
      <c r="B9335" t="s">
        <v>2242</v>
      </c>
      <c r="C9335" s="10">
        <v>300000</v>
      </c>
      <c r="D9335" t="s">
        <v>24</v>
      </c>
      <c r="E9335" t="s">
        <v>1548</v>
      </c>
    </row>
    <row r="9336" spans="1:5" ht="18.75" customHeight="1" x14ac:dyDescent="0.3">
      <c r="A9336" s="4">
        <v>1999</v>
      </c>
      <c r="B9336" t="s">
        <v>2244</v>
      </c>
      <c r="C9336" s="10">
        <v>300000</v>
      </c>
      <c r="D9336" t="s">
        <v>24</v>
      </c>
      <c r="E9336" t="s">
        <v>1548</v>
      </c>
    </row>
    <row r="9337" spans="1:5" ht="18.75" customHeight="1" x14ac:dyDescent="0.3">
      <c r="A9337" s="4">
        <v>1999</v>
      </c>
      <c r="B9337" t="s">
        <v>2441</v>
      </c>
      <c r="C9337" s="10">
        <v>220000</v>
      </c>
      <c r="D9337" t="s">
        <v>28</v>
      </c>
      <c r="E9337" t="s">
        <v>1548</v>
      </c>
    </row>
    <row r="9338" spans="1:5" ht="18.75" customHeight="1" x14ac:dyDescent="0.3">
      <c r="A9338" s="4">
        <v>1999</v>
      </c>
      <c r="B9338" t="s">
        <v>1181</v>
      </c>
      <c r="C9338" s="10">
        <v>220000</v>
      </c>
      <c r="D9338" t="s">
        <v>37</v>
      </c>
      <c r="E9338" t="s">
        <v>1548</v>
      </c>
    </row>
    <row r="9339" spans="1:5" ht="18.75" customHeight="1" x14ac:dyDescent="0.3">
      <c r="A9339" s="4">
        <v>1999</v>
      </c>
      <c r="B9339" t="s">
        <v>2442</v>
      </c>
      <c r="C9339" s="10">
        <v>215000</v>
      </c>
      <c r="D9339" t="s">
        <v>24</v>
      </c>
      <c r="E9339" t="s">
        <v>1548</v>
      </c>
    </row>
    <row r="9340" spans="1:5" ht="18.75" customHeight="1" x14ac:dyDescent="0.3">
      <c r="A9340" s="4">
        <v>1999</v>
      </c>
      <c r="B9340" t="s">
        <v>2158</v>
      </c>
      <c r="C9340" s="10">
        <v>215000</v>
      </c>
      <c r="D9340" t="s">
        <v>34</v>
      </c>
      <c r="E9340" t="s">
        <v>1548</v>
      </c>
    </row>
    <row r="9341" spans="1:5" ht="18.75" customHeight="1" x14ac:dyDescent="0.3">
      <c r="A9341" s="4">
        <v>1999</v>
      </c>
      <c r="B9341" t="s">
        <v>2443</v>
      </c>
      <c r="C9341" s="10">
        <v>206000</v>
      </c>
      <c r="D9341" t="s">
        <v>24</v>
      </c>
      <c r="E9341" t="s">
        <v>1548</v>
      </c>
    </row>
    <row r="9342" spans="1:5" ht="18.75" customHeight="1" x14ac:dyDescent="0.3">
      <c r="A9342" s="4">
        <v>1999</v>
      </c>
      <c r="B9342" t="s">
        <v>1773</v>
      </c>
      <c r="C9342" s="10">
        <v>202000</v>
      </c>
      <c r="D9342" t="s">
        <v>28</v>
      </c>
      <c r="E9342" t="s">
        <v>1548</v>
      </c>
    </row>
    <row r="9343" spans="1:5" ht="18.75" customHeight="1" x14ac:dyDescent="0.3">
      <c r="A9343" s="4">
        <v>1999</v>
      </c>
      <c r="B9343" t="s">
        <v>2444</v>
      </c>
      <c r="C9343" s="10">
        <v>202000</v>
      </c>
      <c r="D9343" t="s">
        <v>28</v>
      </c>
      <c r="E9343" t="s">
        <v>1548</v>
      </c>
    </row>
    <row r="9344" spans="1:5" ht="18.75" customHeight="1" x14ac:dyDescent="0.3">
      <c r="A9344" s="4">
        <v>1999</v>
      </c>
      <c r="B9344" t="s">
        <v>2445</v>
      </c>
      <c r="C9344" s="10">
        <v>200000</v>
      </c>
      <c r="D9344" t="s">
        <v>24</v>
      </c>
      <c r="E9344" t="s">
        <v>1548</v>
      </c>
    </row>
    <row r="9345" spans="1:5" ht="18.75" customHeight="1" x14ac:dyDescent="0.3">
      <c r="A9345" s="4">
        <v>1999</v>
      </c>
      <c r="B9345" t="s">
        <v>2446</v>
      </c>
      <c r="C9345" s="10">
        <v>200000</v>
      </c>
      <c r="D9345" t="s">
        <v>24</v>
      </c>
      <c r="E9345" t="s">
        <v>1548</v>
      </c>
    </row>
    <row r="9346" spans="1:5" ht="18.75" customHeight="1" x14ac:dyDescent="0.3">
      <c r="A9346" s="4">
        <v>1999</v>
      </c>
      <c r="B9346" t="s">
        <v>2447</v>
      </c>
      <c r="C9346" s="10">
        <v>200000</v>
      </c>
      <c r="D9346" t="s">
        <v>37</v>
      </c>
      <c r="E9346" t="s">
        <v>1548</v>
      </c>
    </row>
    <row r="9347" spans="1:5" ht="18.75" customHeight="1" x14ac:dyDescent="0.3">
      <c r="A9347" s="4">
        <v>1999</v>
      </c>
      <c r="B9347" t="s">
        <v>1557</v>
      </c>
      <c r="C9347" s="10">
        <v>2625000</v>
      </c>
      <c r="D9347" t="s">
        <v>24</v>
      </c>
      <c r="E9347" t="s">
        <v>620</v>
      </c>
    </row>
    <row r="9348" spans="1:5" ht="18.75" customHeight="1" x14ac:dyDescent="0.3">
      <c r="A9348" s="4">
        <v>1999</v>
      </c>
      <c r="B9348" t="s">
        <v>640</v>
      </c>
      <c r="C9348" s="10">
        <v>2500000</v>
      </c>
      <c r="D9348" t="s">
        <v>24</v>
      </c>
      <c r="E9348" t="s">
        <v>620</v>
      </c>
    </row>
    <row r="9349" spans="1:5" ht="18.75" customHeight="1" x14ac:dyDescent="0.3">
      <c r="A9349" s="4">
        <v>1999</v>
      </c>
      <c r="B9349" t="s">
        <v>1941</v>
      </c>
      <c r="C9349" s="10">
        <v>2100000</v>
      </c>
      <c r="D9349" t="s">
        <v>28</v>
      </c>
      <c r="E9349" t="s">
        <v>620</v>
      </c>
    </row>
    <row r="9350" spans="1:5" ht="18.75" customHeight="1" x14ac:dyDescent="0.3">
      <c r="A9350" s="4">
        <v>1999</v>
      </c>
      <c r="B9350" t="s">
        <v>1457</v>
      </c>
      <c r="C9350" s="10">
        <v>1200000</v>
      </c>
      <c r="D9350" t="s">
        <v>43</v>
      </c>
      <c r="E9350" t="s">
        <v>620</v>
      </c>
    </row>
    <row r="9351" spans="1:5" ht="18.75" customHeight="1" x14ac:dyDescent="0.3">
      <c r="A9351" s="4">
        <v>1999</v>
      </c>
      <c r="B9351" t="s">
        <v>1947</v>
      </c>
      <c r="C9351" s="10">
        <v>910000</v>
      </c>
      <c r="D9351" t="s">
        <v>54</v>
      </c>
      <c r="E9351" t="s">
        <v>620</v>
      </c>
    </row>
    <row r="9352" spans="1:5" ht="18.75" customHeight="1" x14ac:dyDescent="0.3">
      <c r="A9352" s="4">
        <v>1999</v>
      </c>
      <c r="B9352" t="s">
        <v>855</v>
      </c>
      <c r="C9352" s="10">
        <v>875000</v>
      </c>
      <c r="D9352" t="s">
        <v>34</v>
      </c>
      <c r="E9352" t="s">
        <v>620</v>
      </c>
    </row>
    <row r="9353" spans="1:5" ht="18.75" customHeight="1" x14ac:dyDescent="0.3">
      <c r="A9353" s="4">
        <v>1999</v>
      </c>
      <c r="B9353" t="s">
        <v>1118</v>
      </c>
      <c r="C9353" s="10">
        <v>745000</v>
      </c>
      <c r="D9353" t="s">
        <v>24</v>
      </c>
      <c r="E9353" t="s">
        <v>620</v>
      </c>
    </row>
    <row r="9354" spans="1:5" ht="18.75" customHeight="1" x14ac:dyDescent="0.3">
      <c r="A9354" s="4">
        <v>1999</v>
      </c>
      <c r="B9354" t="s">
        <v>1860</v>
      </c>
      <c r="C9354" s="10">
        <v>365000</v>
      </c>
      <c r="D9354" t="s">
        <v>24</v>
      </c>
      <c r="E9354" t="s">
        <v>620</v>
      </c>
    </row>
    <row r="9355" spans="1:5" ht="18.75" customHeight="1" x14ac:dyDescent="0.3">
      <c r="A9355" s="4">
        <v>1999</v>
      </c>
      <c r="B9355" t="s">
        <v>1503</v>
      </c>
      <c r="C9355" s="10">
        <v>330000</v>
      </c>
      <c r="D9355" t="s">
        <v>34</v>
      </c>
      <c r="E9355" t="s">
        <v>620</v>
      </c>
    </row>
    <row r="9356" spans="1:5" ht="18.75" customHeight="1" x14ac:dyDescent="0.3">
      <c r="A9356" s="4">
        <v>1999</v>
      </c>
      <c r="B9356" t="s">
        <v>2082</v>
      </c>
      <c r="C9356" s="10">
        <v>300000</v>
      </c>
      <c r="D9356" t="s">
        <v>24</v>
      </c>
      <c r="E9356" t="s">
        <v>620</v>
      </c>
    </row>
    <row r="9357" spans="1:5" ht="18.75" customHeight="1" x14ac:dyDescent="0.3">
      <c r="A9357" s="4">
        <v>1999</v>
      </c>
      <c r="B9357" t="s">
        <v>1470</v>
      </c>
      <c r="C9357" s="10">
        <v>275000</v>
      </c>
      <c r="D9357" t="s">
        <v>37</v>
      </c>
      <c r="E9357" t="s">
        <v>620</v>
      </c>
    </row>
    <row r="9358" spans="1:5" ht="18.75" customHeight="1" x14ac:dyDescent="0.3">
      <c r="A9358" s="4">
        <v>1999</v>
      </c>
      <c r="B9358" t="s">
        <v>2084</v>
      </c>
      <c r="C9358" s="10">
        <v>265000</v>
      </c>
      <c r="D9358" t="s">
        <v>50</v>
      </c>
      <c r="E9358" t="s">
        <v>620</v>
      </c>
    </row>
    <row r="9359" spans="1:5" ht="18.75" customHeight="1" x14ac:dyDescent="0.3">
      <c r="A9359" s="4">
        <v>1999</v>
      </c>
      <c r="B9359" t="s">
        <v>2081</v>
      </c>
      <c r="C9359" s="10">
        <v>260000</v>
      </c>
      <c r="D9359" t="s">
        <v>28</v>
      </c>
      <c r="E9359" t="s">
        <v>620</v>
      </c>
    </row>
    <row r="9360" spans="1:5" ht="18.75" customHeight="1" x14ac:dyDescent="0.3">
      <c r="A9360" s="4">
        <v>1999</v>
      </c>
      <c r="B9360" t="s">
        <v>1211</v>
      </c>
      <c r="C9360" s="10">
        <v>250000</v>
      </c>
      <c r="D9360" t="s">
        <v>54</v>
      </c>
      <c r="E9360" t="s">
        <v>620</v>
      </c>
    </row>
    <row r="9361" spans="1:5" ht="18.75" customHeight="1" x14ac:dyDescent="0.3">
      <c r="A9361" s="4">
        <v>1999</v>
      </c>
      <c r="B9361" t="s">
        <v>1932</v>
      </c>
      <c r="C9361" s="10">
        <v>235000</v>
      </c>
      <c r="D9361" t="s">
        <v>24</v>
      </c>
      <c r="E9361" t="s">
        <v>620</v>
      </c>
    </row>
    <row r="9362" spans="1:5" ht="18.75" customHeight="1" x14ac:dyDescent="0.3">
      <c r="A9362" s="4">
        <v>1999</v>
      </c>
      <c r="B9362" t="s">
        <v>1494</v>
      </c>
      <c r="C9362" s="10">
        <v>225000</v>
      </c>
      <c r="D9362" t="s">
        <v>28</v>
      </c>
      <c r="E9362" t="s">
        <v>620</v>
      </c>
    </row>
    <row r="9363" spans="1:5" ht="18.75" customHeight="1" x14ac:dyDescent="0.3">
      <c r="A9363" s="4">
        <v>1999</v>
      </c>
      <c r="B9363" t="s">
        <v>2040</v>
      </c>
      <c r="C9363" s="10">
        <v>216000</v>
      </c>
      <c r="D9363" t="s">
        <v>24</v>
      </c>
      <c r="E9363" t="s">
        <v>620</v>
      </c>
    </row>
    <row r="9364" spans="1:5" ht="18.75" customHeight="1" x14ac:dyDescent="0.3">
      <c r="A9364" s="4">
        <v>1999</v>
      </c>
      <c r="B9364" t="s">
        <v>1793</v>
      </c>
      <c r="C9364" s="10">
        <v>215000</v>
      </c>
      <c r="D9364" t="s">
        <v>43</v>
      </c>
      <c r="E9364" t="s">
        <v>620</v>
      </c>
    </row>
    <row r="9365" spans="1:5" ht="18.75" customHeight="1" x14ac:dyDescent="0.3">
      <c r="A9365" s="4">
        <v>1999</v>
      </c>
      <c r="B9365" t="s">
        <v>2448</v>
      </c>
      <c r="C9365" s="10">
        <v>212000</v>
      </c>
      <c r="D9365" t="s">
        <v>24</v>
      </c>
      <c r="E9365" t="s">
        <v>620</v>
      </c>
    </row>
    <row r="9366" spans="1:5" ht="18.75" customHeight="1" x14ac:dyDescent="0.3">
      <c r="A9366" s="4">
        <v>1999</v>
      </c>
      <c r="B9366" t="s">
        <v>2449</v>
      </c>
      <c r="C9366" s="10">
        <v>210000</v>
      </c>
      <c r="D9366" t="s">
        <v>24</v>
      </c>
      <c r="E9366" t="s">
        <v>620</v>
      </c>
    </row>
    <row r="9367" spans="1:5" ht="18.75" customHeight="1" x14ac:dyDescent="0.3">
      <c r="A9367" s="4">
        <v>1999</v>
      </c>
      <c r="B9367" t="s">
        <v>2450</v>
      </c>
      <c r="C9367" s="10">
        <v>207500</v>
      </c>
      <c r="D9367" t="s">
        <v>24</v>
      </c>
      <c r="E9367" t="s">
        <v>620</v>
      </c>
    </row>
    <row r="9368" spans="1:5" ht="18.75" customHeight="1" x14ac:dyDescent="0.3">
      <c r="A9368" s="4">
        <v>1999</v>
      </c>
      <c r="B9368" t="s">
        <v>2248</v>
      </c>
      <c r="C9368" s="10">
        <v>204000</v>
      </c>
      <c r="D9368" t="s">
        <v>37</v>
      </c>
      <c r="E9368" t="s">
        <v>620</v>
      </c>
    </row>
    <row r="9369" spans="1:5" ht="18.75" customHeight="1" x14ac:dyDescent="0.3">
      <c r="A9369" s="4">
        <v>1999</v>
      </c>
      <c r="B9369" t="s">
        <v>2115</v>
      </c>
      <c r="C9369" s="10">
        <v>201500</v>
      </c>
      <c r="D9369" t="s">
        <v>24</v>
      </c>
      <c r="E9369" t="s">
        <v>620</v>
      </c>
    </row>
    <row r="9370" spans="1:5" ht="18.75" customHeight="1" x14ac:dyDescent="0.3">
      <c r="A9370" s="4">
        <v>1999</v>
      </c>
      <c r="B9370" t="s">
        <v>2451</v>
      </c>
      <c r="C9370" s="10">
        <v>201000</v>
      </c>
      <c r="D9370" t="s">
        <v>24</v>
      </c>
      <c r="E9370" t="s">
        <v>620</v>
      </c>
    </row>
    <row r="9371" spans="1:5" ht="18.75" customHeight="1" x14ac:dyDescent="0.3">
      <c r="A9371" s="4">
        <v>1999</v>
      </c>
      <c r="B9371" t="s">
        <v>2452</v>
      </c>
      <c r="C9371" s="10">
        <v>200000</v>
      </c>
      <c r="D9371" t="s">
        <v>28</v>
      </c>
      <c r="E9371" t="s">
        <v>620</v>
      </c>
    </row>
    <row r="9372" spans="1:5" ht="18.75" customHeight="1" x14ac:dyDescent="0.3">
      <c r="A9372" s="4">
        <v>1999</v>
      </c>
      <c r="B9372" t="s">
        <v>2453</v>
      </c>
      <c r="C9372" s="10">
        <v>200000</v>
      </c>
      <c r="D9372" t="s">
        <v>24</v>
      </c>
      <c r="E9372" t="s">
        <v>620</v>
      </c>
    </row>
    <row r="9373" spans="1:5" ht="18.75" customHeight="1" x14ac:dyDescent="0.3">
      <c r="A9373" s="4">
        <v>1999</v>
      </c>
      <c r="B9373" t="s">
        <v>2454</v>
      </c>
      <c r="C9373" s="10">
        <v>200000</v>
      </c>
      <c r="D9373" t="s">
        <v>37</v>
      </c>
      <c r="E9373" t="s">
        <v>620</v>
      </c>
    </row>
    <row r="9374" spans="1:5" ht="18.75" customHeight="1" x14ac:dyDescent="0.3">
      <c r="A9374" s="4">
        <v>1999</v>
      </c>
      <c r="B9374" t="s">
        <v>2455</v>
      </c>
      <c r="C9374" s="10">
        <v>200000</v>
      </c>
      <c r="D9374" t="s">
        <v>24</v>
      </c>
      <c r="E9374" t="s">
        <v>620</v>
      </c>
    </row>
    <row r="9375" spans="1:5" ht="18.75" customHeight="1" x14ac:dyDescent="0.3">
      <c r="A9375" s="4">
        <v>1999</v>
      </c>
      <c r="B9375" t="s">
        <v>2456</v>
      </c>
      <c r="C9375" s="10">
        <v>200000</v>
      </c>
      <c r="D9375" t="s">
        <v>28</v>
      </c>
      <c r="E9375" t="s">
        <v>620</v>
      </c>
    </row>
    <row r="9376" spans="1:5" ht="18.75" customHeight="1" x14ac:dyDescent="0.3">
      <c r="A9376" s="4">
        <v>1999</v>
      </c>
      <c r="B9376" t="s">
        <v>2457</v>
      </c>
      <c r="C9376" s="10">
        <v>200000</v>
      </c>
      <c r="D9376" t="s">
        <v>24</v>
      </c>
      <c r="E9376" t="s">
        <v>620</v>
      </c>
    </row>
    <row r="9377" spans="1:5" ht="18.75" customHeight="1" x14ac:dyDescent="0.3">
      <c r="A9377" s="4">
        <v>1999</v>
      </c>
      <c r="B9377" t="s">
        <v>2458</v>
      </c>
      <c r="C9377" s="10">
        <v>200000</v>
      </c>
      <c r="D9377" t="s">
        <v>24</v>
      </c>
      <c r="E9377" t="s">
        <v>620</v>
      </c>
    </row>
    <row r="9378" spans="1:5" ht="18.75" customHeight="1" x14ac:dyDescent="0.3">
      <c r="A9378" s="4">
        <v>1999</v>
      </c>
      <c r="B9378" t="s">
        <v>1145</v>
      </c>
      <c r="C9378" s="10">
        <v>5000000</v>
      </c>
      <c r="D9378" t="s">
        <v>54</v>
      </c>
      <c r="E9378" t="s">
        <v>645</v>
      </c>
    </row>
    <row r="9379" spans="1:5" ht="18.75" customHeight="1" x14ac:dyDescent="0.3">
      <c r="A9379" s="4">
        <v>1999</v>
      </c>
      <c r="B9379" t="s">
        <v>1833</v>
      </c>
      <c r="C9379" s="10">
        <v>3825000</v>
      </c>
      <c r="D9379" t="s">
        <v>28</v>
      </c>
      <c r="E9379" t="s">
        <v>645</v>
      </c>
    </row>
    <row r="9380" spans="1:5" ht="18.75" customHeight="1" x14ac:dyDescent="0.3">
      <c r="A9380" s="4">
        <v>1999</v>
      </c>
      <c r="B9380" t="s">
        <v>929</v>
      </c>
      <c r="C9380" s="10">
        <v>3750000</v>
      </c>
      <c r="D9380" t="s">
        <v>24</v>
      </c>
      <c r="E9380" t="s">
        <v>645</v>
      </c>
    </row>
    <row r="9381" spans="1:5" ht="18.75" customHeight="1" x14ac:dyDescent="0.3">
      <c r="A9381" s="4">
        <v>1999</v>
      </c>
      <c r="B9381" t="s">
        <v>1431</v>
      </c>
      <c r="C9381" s="10">
        <v>3350000</v>
      </c>
      <c r="D9381" t="s">
        <v>37</v>
      </c>
      <c r="E9381" t="s">
        <v>645</v>
      </c>
    </row>
    <row r="9382" spans="1:5" ht="18.75" customHeight="1" x14ac:dyDescent="0.3">
      <c r="A9382" s="4">
        <v>1999</v>
      </c>
      <c r="B9382" t="s">
        <v>1575</v>
      </c>
      <c r="C9382" s="10">
        <v>2500000</v>
      </c>
      <c r="D9382" t="s">
        <v>24</v>
      </c>
      <c r="E9382" t="s">
        <v>645</v>
      </c>
    </row>
    <row r="9383" spans="1:5" ht="18.75" customHeight="1" x14ac:dyDescent="0.3">
      <c r="A9383" s="4">
        <v>1999</v>
      </c>
      <c r="B9383" t="s">
        <v>2089</v>
      </c>
      <c r="C9383" s="10">
        <v>2362500</v>
      </c>
      <c r="D9383" t="s">
        <v>50</v>
      </c>
      <c r="E9383" t="s">
        <v>645</v>
      </c>
    </row>
    <row r="9384" spans="1:5" ht="18.75" customHeight="1" x14ac:dyDescent="0.3">
      <c r="A9384" s="4">
        <v>1999</v>
      </c>
      <c r="B9384" t="s">
        <v>1480</v>
      </c>
      <c r="C9384" s="10">
        <v>2250000</v>
      </c>
      <c r="D9384" t="s">
        <v>24</v>
      </c>
      <c r="E9384" t="s">
        <v>645</v>
      </c>
    </row>
    <row r="9385" spans="1:5" ht="18.75" customHeight="1" x14ac:dyDescent="0.3">
      <c r="A9385" s="4">
        <v>1999</v>
      </c>
      <c r="B9385" t="s">
        <v>1648</v>
      </c>
      <c r="C9385" s="10">
        <v>2200000</v>
      </c>
      <c r="D9385" t="s">
        <v>34</v>
      </c>
      <c r="E9385" t="s">
        <v>645</v>
      </c>
    </row>
    <row r="9386" spans="1:5" ht="18.75" customHeight="1" x14ac:dyDescent="0.3">
      <c r="A9386" s="4">
        <v>1999</v>
      </c>
      <c r="B9386" t="s">
        <v>2459</v>
      </c>
      <c r="C9386" s="10">
        <v>1600000</v>
      </c>
      <c r="D9386" t="s">
        <v>24</v>
      </c>
      <c r="E9386" t="s">
        <v>645</v>
      </c>
    </row>
    <row r="9387" spans="1:5" ht="18.75" customHeight="1" x14ac:dyDescent="0.3">
      <c r="A9387" s="4">
        <v>1999</v>
      </c>
      <c r="B9387" t="s">
        <v>401</v>
      </c>
      <c r="C9387" s="10">
        <v>1375000</v>
      </c>
      <c r="D9387" t="s">
        <v>28</v>
      </c>
      <c r="E9387" t="s">
        <v>645</v>
      </c>
    </row>
    <row r="9388" spans="1:5" ht="18.75" customHeight="1" x14ac:dyDescent="0.3">
      <c r="A9388" s="4">
        <v>1999</v>
      </c>
      <c r="B9388" t="s">
        <v>1643</v>
      </c>
      <c r="C9388" s="10">
        <v>1000000</v>
      </c>
      <c r="D9388" t="s">
        <v>24</v>
      </c>
      <c r="E9388" t="s">
        <v>645</v>
      </c>
    </row>
    <row r="9389" spans="1:5" ht="18.75" customHeight="1" x14ac:dyDescent="0.3">
      <c r="A9389" s="4">
        <v>1999</v>
      </c>
      <c r="B9389" t="s">
        <v>1141</v>
      </c>
      <c r="C9389" s="10">
        <v>650000</v>
      </c>
      <c r="D9389" t="s">
        <v>34</v>
      </c>
      <c r="E9389" t="s">
        <v>645</v>
      </c>
    </row>
    <row r="9390" spans="1:5" ht="18.75" customHeight="1" x14ac:dyDescent="0.3">
      <c r="A9390" s="4">
        <v>1999</v>
      </c>
      <c r="B9390" t="s">
        <v>2091</v>
      </c>
      <c r="C9390" s="10">
        <v>650000</v>
      </c>
      <c r="D9390" t="s">
        <v>24</v>
      </c>
      <c r="E9390" t="s">
        <v>645</v>
      </c>
    </row>
    <row r="9391" spans="1:5" ht="18.75" customHeight="1" x14ac:dyDescent="0.3">
      <c r="A9391" s="4">
        <v>1999</v>
      </c>
      <c r="B9391" t="s">
        <v>2095</v>
      </c>
      <c r="C9391" s="10">
        <v>466666</v>
      </c>
      <c r="D9391" t="s">
        <v>24</v>
      </c>
      <c r="E9391" t="s">
        <v>645</v>
      </c>
    </row>
    <row r="9392" spans="1:5" ht="18.75" customHeight="1" x14ac:dyDescent="0.3">
      <c r="A9392" s="4">
        <v>1999</v>
      </c>
      <c r="B9392" t="s">
        <v>2092</v>
      </c>
      <c r="C9392" s="10">
        <v>430000</v>
      </c>
      <c r="D9392" t="s">
        <v>43</v>
      </c>
      <c r="E9392" t="s">
        <v>645</v>
      </c>
    </row>
    <row r="9393" spans="1:5" ht="18.75" customHeight="1" x14ac:dyDescent="0.3">
      <c r="A9393" s="4">
        <v>1999</v>
      </c>
      <c r="B9393" t="s">
        <v>1814</v>
      </c>
      <c r="C9393" s="10">
        <v>300000</v>
      </c>
      <c r="D9393" t="s">
        <v>24</v>
      </c>
      <c r="E9393" t="s">
        <v>645</v>
      </c>
    </row>
    <row r="9394" spans="1:5" ht="18.75" customHeight="1" x14ac:dyDescent="0.3">
      <c r="A9394" s="4">
        <v>1999</v>
      </c>
      <c r="B9394" t="s">
        <v>117</v>
      </c>
      <c r="C9394" s="10">
        <v>300000</v>
      </c>
      <c r="D9394" t="s">
        <v>28</v>
      </c>
      <c r="E9394" t="s">
        <v>645</v>
      </c>
    </row>
    <row r="9395" spans="1:5" ht="18.75" customHeight="1" x14ac:dyDescent="0.3">
      <c r="A9395" s="4">
        <v>1999</v>
      </c>
      <c r="B9395" t="s">
        <v>2256</v>
      </c>
      <c r="C9395" s="10">
        <v>280000</v>
      </c>
      <c r="D9395" t="s">
        <v>24</v>
      </c>
      <c r="E9395" t="s">
        <v>645</v>
      </c>
    </row>
    <row r="9396" spans="1:5" ht="18.75" customHeight="1" x14ac:dyDescent="0.3">
      <c r="A9396" s="4">
        <v>1999</v>
      </c>
      <c r="B9396" t="s">
        <v>2152</v>
      </c>
      <c r="C9396" s="10">
        <v>270000</v>
      </c>
      <c r="D9396" t="s">
        <v>28</v>
      </c>
      <c r="E9396" t="s">
        <v>645</v>
      </c>
    </row>
    <row r="9397" spans="1:5" ht="18.75" customHeight="1" x14ac:dyDescent="0.3">
      <c r="A9397" s="4">
        <v>1999</v>
      </c>
      <c r="B9397" t="s">
        <v>2460</v>
      </c>
      <c r="C9397" s="10">
        <v>240000</v>
      </c>
      <c r="D9397" t="s">
        <v>24</v>
      </c>
      <c r="E9397" t="s">
        <v>645</v>
      </c>
    </row>
    <row r="9398" spans="1:5" ht="18.75" customHeight="1" x14ac:dyDescent="0.3">
      <c r="A9398" s="4">
        <v>1999</v>
      </c>
      <c r="B9398" t="s">
        <v>1951</v>
      </c>
      <c r="C9398" s="10">
        <v>240000</v>
      </c>
      <c r="D9398" t="s">
        <v>28</v>
      </c>
      <c r="E9398" t="s">
        <v>645</v>
      </c>
    </row>
    <row r="9399" spans="1:5" ht="18.75" customHeight="1" x14ac:dyDescent="0.3">
      <c r="A9399" s="4">
        <v>1999</v>
      </c>
      <c r="B9399" t="s">
        <v>2461</v>
      </c>
      <c r="C9399" s="10">
        <v>240000</v>
      </c>
      <c r="D9399" t="s">
        <v>24</v>
      </c>
      <c r="E9399" t="s">
        <v>645</v>
      </c>
    </row>
    <row r="9400" spans="1:5" ht="18.75" customHeight="1" x14ac:dyDescent="0.3">
      <c r="A9400" s="4">
        <v>1999</v>
      </c>
      <c r="B9400" t="s">
        <v>2254</v>
      </c>
      <c r="C9400" s="10">
        <v>237500</v>
      </c>
      <c r="D9400" t="s">
        <v>37</v>
      </c>
      <c r="E9400" t="s">
        <v>645</v>
      </c>
    </row>
    <row r="9401" spans="1:5" ht="18.75" customHeight="1" x14ac:dyDescent="0.3">
      <c r="A9401" s="4">
        <v>1999</v>
      </c>
      <c r="B9401" t="s">
        <v>2255</v>
      </c>
      <c r="C9401" s="10">
        <v>233000</v>
      </c>
      <c r="D9401" t="s">
        <v>28</v>
      </c>
      <c r="E9401" t="s">
        <v>645</v>
      </c>
    </row>
    <row r="9402" spans="1:5" ht="18.75" customHeight="1" x14ac:dyDescent="0.3">
      <c r="A9402" s="4">
        <v>1999</v>
      </c>
      <c r="B9402" t="s">
        <v>2462</v>
      </c>
      <c r="C9402" s="10">
        <v>210000</v>
      </c>
      <c r="D9402" t="s">
        <v>24</v>
      </c>
      <c r="E9402" t="s">
        <v>645</v>
      </c>
    </row>
    <row r="9403" spans="1:5" ht="18.75" customHeight="1" x14ac:dyDescent="0.3">
      <c r="A9403" s="4">
        <v>1999</v>
      </c>
      <c r="B9403" t="s">
        <v>2463</v>
      </c>
      <c r="C9403" s="10">
        <v>200000</v>
      </c>
      <c r="D9403" t="s">
        <v>24</v>
      </c>
      <c r="E9403" t="s">
        <v>645</v>
      </c>
    </row>
    <row r="9404" spans="1:5" ht="18.75" customHeight="1" x14ac:dyDescent="0.3">
      <c r="A9404" s="4">
        <v>1999</v>
      </c>
      <c r="B9404" t="s">
        <v>2464</v>
      </c>
      <c r="C9404" s="10">
        <v>200000</v>
      </c>
      <c r="D9404" t="s">
        <v>24</v>
      </c>
      <c r="E9404" t="s">
        <v>645</v>
      </c>
    </row>
    <row r="9405" spans="1:5" ht="18.75" customHeight="1" x14ac:dyDescent="0.3">
      <c r="A9405" s="4">
        <v>1999</v>
      </c>
      <c r="B9405" t="s">
        <v>2465</v>
      </c>
      <c r="C9405" s="10">
        <v>200000</v>
      </c>
      <c r="D9405" t="s">
        <v>34</v>
      </c>
      <c r="E9405" t="s">
        <v>645</v>
      </c>
    </row>
    <row r="9406" spans="1:5" ht="18.75" customHeight="1" x14ac:dyDescent="0.3">
      <c r="A9406" s="4">
        <v>1999</v>
      </c>
      <c r="B9406" t="s">
        <v>2466</v>
      </c>
      <c r="C9406" s="10">
        <v>200000</v>
      </c>
      <c r="D9406" t="s">
        <v>28</v>
      </c>
      <c r="E9406" t="s">
        <v>645</v>
      </c>
    </row>
    <row r="9407" spans="1:5" ht="18.75" customHeight="1" x14ac:dyDescent="0.3">
      <c r="A9407" s="4">
        <v>1999</v>
      </c>
      <c r="B9407" t="s">
        <v>2467</v>
      </c>
      <c r="C9407" s="10">
        <v>200000</v>
      </c>
      <c r="D9407" t="s">
        <v>24</v>
      </c>
      <c r="E9407" t="s">
        <v>645</v>
      </c>
    </row>
    <row r="9408" spans="1:5" ht="18.75" customHeight="1" x14ac:dyDescent="0.3">
      <c r="A9408" s="4">
        <v>1999</v>
      </c>
      <c r="B9408" t="s">
        <v>1841</v>
      </c>
      <c r="C9408" s="10">
        <v>3000000</v>
      </c>
      <c r="D9408" t="s">
        <v>28</v>
      </c>
      <c r="E9408" t="s">
        <v>672</v>
      </c>
    </row>
    <row r="9409" spans="1:5" ht="18.75" customHeight="1" x14ac:dyDescent="0.3">
      <c r="A9409" s="4">
        <v>1999</v>
      </c>
      <c r="B9409" t="s">
        <v>1843</v>
      </c>
      <c r="C9409" s="10">
        <v>2225000</v>
      </c>
      <c r="D9409" t="s">
        <v>24</v>
      </c>
      <c r="E9409" t="s">
        <v>672</v>
      </c>
    </row>
    <row r="9410" spans="1:5" ht="18.75" customHeight="1" x14ac:dyDescent="0.3">
      <c r="A9410" s="4">
        <v>1999</v>
      </c>
      <c r="B9410" t="s">
        <v>1957</v>
      </c>
      <c r="C9410" s="10">
        <v>1700000</v>
      </c>
      <c r="D9410" t="s">
        <v>28</v>
      </c>
      <c r="E9410" t="s">
        <v>672</v>
      </c>
    </row>
    <row r="9411" spans="1:5" ht="18.75" customHeight="1" x14ac:dyDescent="0.3">
      <c r="A9411" s="4">
        <v>1999</v>
      </c>
      <c r="B9411" t="s">
        <v>1562</v>
      </c>
      <c r="C9411" s="10">
        <v>1500000</v>
      </c>
      <c r="D9411" t="s">
        <v>24</v>
      </c>
      <c r="E9411" t="s">
        <v>672</v>
      </c>
    </row>
    <row r="9412" spans="1:5" ht="18.75" customHeight="1" x14ac:dyDescent="0.3">
      <c r="A9412" s="4">
        <v>1999</v>
      </c>
      <c r="B9412" t="s">
        <v>1954</v>
      </c>
      <c r="C9412" s="10">
        <v>1150000</v>
      </c>
      <c r="D9412" t="s">
        <v>54</v>
      </c>
      <c r="E9412" t="s">
        <v>672</v>
      </c>
    </row>
    <row r="9413" spans="1:5" ht="18.75" customHeight="1" x14ac:dyDescent="0.3">
      <c r="A9413" s="4">
        <v>1999</v>
      </c>
      <c r="B9413" t="s">
        <v>116</v>
      </c>
      <c r="C9413" s="10">
        <v>1000000</v>
      </c>
      <c r="D9413" t="s">
        <v>34</v>
      </c>
      <c r="E9413" t="s">
        <v>672</v>
      </c>
    </row>
    <row r="9414" spans="1:5" ht="18.75" customHeight="1" x14ac:dyDescent="0.3">
      <c r="A9414" s="4">
        <v>1999</v>
      </c>
      <c r="B9414" t="s">
        <v>1838</v>
      </c>
      <c r="C9414" s="10">
        <v>850000</v>
      </c>
      <c r="D9414" t="s">
        <v>24</v>
      </c>
      <c r="E9414" t="s">
        <v>672</v>
      </c>
    </row>
    <row r="9415" spans="1:5" ht="18.75" customHeight="1" x14ac:dyDescent="0.3">
      <c r="A9415" s="4">
        <v>1999</v>
      </c>
      <c r="B9415" t="s">
        <v>1672</v>
      </c>
      <c r="C9415" s="10">
        <v>800000</v>
      </c>
      <c r="D9415" t="s">
        <v>24</v>
      </c>
      <c r="E9415" t="s">
        <v>672</v>
      </c>
    </row>
    <row r="9416" spans="1:5" ht="18.75" customHeight="1" x14ac:dyDescent="0.3">
      <c r="A9416" s="4">
        <v>1999</v>
      </c>
      <c r="B9416" t="s">
        <v>1581</v>
      </c>
      <c r="C9416" s="10">
        <v>425000</v>
      </c>
      <c r="D9416" t="s">
        <v>37</v>
      </c>
      <c r="E9416" t="s">
        <v>672</v>
      </c>
    </row>
    <row r="9417" spans="1:5" ht="18.75" customHeight="1" x14ac:dyDescent="0.3">
      <c r="A9417" s="4">
        <v>1999</v>
      </c>
      <c r="B9417" t="s">
        <v>1762</v>
      </c>
      <c r="C9417" s="10">
        <v>350000</v>
      </c>
      <c r="D9417" t="s">
        <v>24</v>
      </c>
      <c r="E9417" t="s">
        <v>672</v>
      </c>
    </row>
    <row r="9418" spans="1:5" ht="18.75" customHeight="1" x14ac:dyDescent="0.3">
      <c r="A9418" s="4">
        <v>1999</v>
      </c>
      <c r="B9418" t="s">
        <v>1956</v>
      </c>
      <c r="C9418" s="10">
        <v>325000</v>
      </c>
      <c r="D9418" t="s">
        <v>37</v>
      </c>
      <c r="E9418" t="s">
        <v>672</v>
      </c>
    </row>
    <row r="9419" spans="1:5" ht="18.75" customHeight="1" x14ac:dyDescent="0.3">
      <c r="A9419" s="4">
        <v>1999</v>
      </c>
      <c r="B9419" t="s">
        <v>1955</v>
      </c>
      <c r="C9419" s="10">
        <v>300000</v>
      </c>
      <c r="D9419" t="s">
        <v>24</v>
      </c>
      <c r="E9419" t="s">
        <v>672</v>
      </c>
    </row>
    <row r="9420" spans="1:5" ht="18.75" customHeight="1" x14ac:dyDescent="0.3">
      <c r="A9420" s="4">
        <v>1999</v>
      </c>
      <c r="B9420" t="s">
        <v>2099</v>
      </c>
      <c r="C9420" s="10">
        <v>277500</v>
      </c>
      <c r="D9420" t="s">
        <v>37</v>
      </c>
      <c r="E9420" t="s">
        <v>672</v>
      </c>
    </row>
    <row r="9421" spans="1:5" ht="18.75" customHeight="1" x14ac:dyDescent="0.3">
      <c r="A9421" s="4">
        <v>1999</v>
      </c>
      <c r="B9421" t="s">
        <v>2468</v>
      </c>
      <c r="C9421" s="10">
        <v>240000</v>
      </c>
      <c r="D9421" t="s">
        <v>24</v>
      </c>
      <c r="E9421" t="s">
        <v>672</v>
      </c>
    </row>
    <row r="9422" spans="1:5" ht="18.75" customHeight="1" x14ac:dyDescent="0.3">
      <c r="A9422" s="4">
        <v>1999</v>
      </c>
      <c r="B9422" t="s">
        <v>2258</v>
      </c>
      <c r="C9422" s="10">
        <v>207500</v>
      </c>
      <c r="D9422" t="s">
        <v>34</v>
      </c>
      <c r="E9422" t="s">
        <v>672</v>
      </c>
    </row>
    <row r="9423" spans="1:5" ht="18.75" customHeight="1" x14ac:dyDescent="0.3">
      <c r="A9423" s="4">
        <v>1999</v>
      </c>
      <c r="B9423" t="s">
        <v>2469</v>
      </c>
      <c r="C9423" s="10">
        <v>205000</v>
      </c>
      <c r="D9423" t="s">
        <v>24</v>
      </c>
      <c r="E9423" t="s">
        <v>672</v>
      </c>
    </row>
    <row r="9424" spans="1:5" ht="18.75" customHeight="1" x14ac:dyDescent="0.3">
      <c r="A9424" s="4">
        <v>1999</v>
      </c>
      <c r="B9424" t="s">
        <v>2470</v>
      </c>
      <c r="C9424" s="10">
        <v>200000</v>
      </c>
      <c r="D9424" t="s">
        <v>28</v>
      </c>
      <c r="E9424" t="s">
        <v>672</v>
      </c>
    </row>
    <row r="9425" spans="1:5" ht="18.75" customHeight="1" x14ac:dyDescent="0.3">
      <c r="A9425" s="4">
        <v>1999</v>
      </c>
      <c r="B9425" t="s">
        <v>2471</v>
      </c>
      <c r="C9425" s="10">
        <v>200000</v>
      </c>
      <c r="D9425" t="s">
        <v>43</v>
      </c>
      <c r="E9425" t="s">
        <v>672</v>
      </c>
    </row>
    <row r="9426" spans="1:5" ht="18.75" customHeight="1" x14ac:dyDescent="0.3">
      <c r="A9426" s="4">
        <v>1999</v>
      </c>
      <c r="B9426" t="s">
        <v>2472</v>
      </c>
      <c r="C9426" s="10">
        <v>200000</v>
      </c>
      <c r="D9426" t="s">
        <v>28</v>
      </c>
      <c r="E9426" t="s">
        <v>672</v>
      </c>
    </row>
    <row r="9427" spans="1:5" ht="18.75" customHeight="1" x14ac:dyDescent="0.3">
      <c r="A9427" s="4">
        <v>1999</v>
      </c>
      <c r="B9427" t="s">
        <v>2473</v>
      </c>
      <c r="C9427" s="10">
        <v>200000</v>
      </c>
      <c r="D9427" t="s">
        <v>28</v>
      </c>
      <c r="E9427" t="s">
        <v>672</v>
      </c>
    </row>
    <row r="9428" spans="1:5" ht="18.75" customHeight="1" x14ac:dyDescent="0.3">
      <c r="A9428" s="4">
        <v>1999</v>
      </c>
      <c r="B9428" t="s">
        <v>2474</v>
      </c>
      <c r="C9428" s="10">
        <v>200000</v>
      </c>
      <c r="D9428" t="s">
        <v>54</v>
      </c>
      <c r="E9428" t="s">
        <v>672</v>
      </c>
    </row>
    <row r="9429" spans="1:5" ht="18.75" customHeight="1" x14ac:dyDescent="0.3">
      <c r="A9429" s="4">
        <v>1999</v>
      </c>
      <c r="B9429" t="s">
        <v>2475</v>
      </c>
      <c r="C9429" s="10">
        <v>200000</v>
      </c>
      <c r="D9429" t="s">
        <v>24</v>
      </c>
      <c r="E9429" t="s">
        <v>672</v>
      </c>
    </row>
    <row r="9430" spans="1:5" ht="18.75" customHeight="1" x14ac:dyDescent="0.3">
      <c r="A9430" s="4">
        <v>1999</v>
      </c>
      <c r="B9430" t="s">
        <v>2476</v>
      </c>
      <c r="C9430" s="10">
        <v>200000</v>
      </c>
      <c r="D9430" t="s">
        <v>50</v>
      </c>
      <c r="E9430" t="s">
        <v>672</v>
      </c>
    </row>
    <row r="9431" spans="1:5" ht="18.75" customHeight="1" x14ac:dyDescent="0.3">
      <c r="A9431" s="4">
        <v>1999</v>
      </c>
      <c r="B9431" t="s">
        <v>2477</v>
      </c>
      <c r="C9431" s="10">
        <v>200000</v>
      </c>
      <c r="D9431" t="s">
        <v>24</v>
      </c>
      <c r="E9431" t="s">
        <v>672</v>
      </c>
    </row>
    <row r="9432" spans="1:5" ht="18.75" customHeight="1" x14ac:dyDescent="0.3">
      <c r="A9432" s="4">
        <v>1999</v>
      </c>
      <c r="B9432" t="s">
        <v>2478</v>
      </c>
      <c r="C9432" s="10">
        <v>200000</v>
      </c>
      <c r="D9432" t="s">
        <v>24</v>
      </c>
      <c r="E9432" t="s">
        <v>672</v>
      </c>
    </row>
    <row r="9433" spans="1:5" ht="18.75" customHeight="1" x14ac:dyDescent="0.3">
      <c r="A9433" s="4">
        <v>1999</v>
      </c>
      <c r="B9433" t="s">
        <v>1321</v>
      </c>
      <c r="C9433" s="10">
        <v>7000000</v>
      </c>
      <c r="D9433" t="s">
        <v>50</v>
      </c>
      <c r="E9433" t="s">
        <v>701</v>
      </c>
    </row>
    <row r="9434" spans="1:5" ht="18.75" customHeight="1" x14ac:dyDescent="0.3">
      <c r="A9434" s="4">
        <v>1999</v>
      </c>
      <c r="B9434" t="s">
        <v>961</v>
      </c>
      <c r="C9434" s="10">
        <v>5000000</v>
      </c>
      <c r="D9434" t="s">
        <v>24</v>
      </c>
      <c r="E9434" t="s">
        <v>701</v>
      </c>
    </row>
    <row r="9435" spans="1:5" ht="18.75" customHeight="1" x14ac:dyDescent="0.3">
      <c r="A9435" s="4">
        <v>1999</v>
      </c>
      <c r="B9435" t="s">
        <v>1847</v>
      </c>
      <c r="C9435" s="10">
        <v>3400000</v>
      </c>
      <c r="D9435" t="s">
        <v>37</v>
      </c>
      <c r="E9435" t="s">
        <v>701</v>
      </c>
    </row>
    <row r="9436" spans="1:5" ht="18.75" customHeight="1" x14ac:dyDescent="0.3">
      <c r="A9436" s="4">
        <v>1999</v>
      </c>
      <c r="B9436" t="s">
        <v>2100</v>
      </c>
      <c r="C9436" s="10">
        <v>1900000</v>
      </c>
      <c r="D9436" t="s">
        <v>24</v>
      </c>
      <c r="E9436" t="s">
        <v>701</v>
      </c>
    </row>
    <row r="9437" spans="1:5" ht="18.75" customHeight="1" x14ac:dyDescent="0.3">
      <c r="A9437" s="4">
        <v>1999</v>
      </c>
      <c r="B9437" t="s">
        <v>1962</v>
      </c>
      <c r="C9437" s="10">
        <v>1150000</v>
      </c>
      <c r="D9437" t="s">
        <v>24</v>
      </c>
      <c r="E9437" t="s">
        <v>701</v>
      </c>
    </row>
    <row r="9438" spans="1:5" ht="18.75" customHeight="1" x14ac:dyDescent="0.3">
      <c r="A9438" s="4">
        <v>1999</v>
      </c>
      <c r="B9438" t="s">
        <v>1710</v>
      </c>
      <c r="C9438" s="10">
        <v>850000</v>
      </c>
      <c r="D9438" t="s">
        <v>24</v>
      </c>
      <c r="E9438" t="s">
        <v>701</v>
      </c>
    </row>
    <row r="9439" spans="1:5" ht="18.75" customHeight="1" x14ac:dyDescent="0.3">
      <c r="A9439" s="4">
        <v>1999</v>
      </c>
      <c r="B9439" t="s">
        <v>2260</v>
      </c>
      <c r="C9439" s="10">
        <v>500000</v>
      </c>
      <c r="D9439" t="s">
        <v>24</v>
      </c>
      <c r="E9439" t="s">
        <v>701</v>
      </c>
    </row>
    <row r="9440" spans="1:5" ht="18.75" customHeight="1" x14ac:dyDescent="0.3">
      <c r="A9440" s="4">
        <v>1999</v>
      </c>
      <c r="B9440" t="s">
        <v>258</v>
      </c>
      <c r="C9440" s="10">
        <v>425000</v>
      </c>
      <c r="D9440" t="s">
        <v>28</v>
      </c>
      <c r="E9440" t="s">
        <v>701</v>
      </c>
    </row>
    <row r="9441" spans="1:5" ht="18.75" customHeight="1" x14ac:dyDescent="0.3">
      <c r="A9441" s="4">
        <v>1999</v>
      </c>
      <c r="B9441" t="s">
        <v>2266</v>
      </c>
      <c r="C9441" s="10">
        <v>305000</v>
      </c>
      <c r="D9441" t="s">
        <v>28</v>
      </c>
      <c r="E9441" t="s">
        <v>701</v>
      </c>
    </row>
    <row r="9442" spans="1:5" ht="18.75" customHeight="1" x14ac:dyDescent="0.3">
      <c r="A9442" s="4">
        <v>1999</v>
      </c>
      <c r="B9442" t="s">
        <v>2267</v>
      </c>
      <c r="C9442" s="10">
        <v>275000</v>
      </c>
      <c r="D9442" t="s">
        <v>43</v>
      </c>
      <c r="E9442" t="s">
        <v>701</v>
      </c>
    </row>
    <row r="9443" spans="1:5" ht="18.75" customHeight="1" x14ac:dyDescent="0.3">
      <c r="A9443" s="4">
        <v>1999</v>
      </c>
      <c r="B9443" t="s">
        <v>2262</v>
      </c>
      <c r="C9443" s="10">
        <v>255000</v>
      </c>
      <c r="D9443" t="s">
        <v>24</v>
      </c>
      <c r="E9443" t="s">
        <v>701</v>
      </c>
    </row>
    <row r="9444" spans="1:5" ht="18.75" customHeight="1" x14ac:dyDescent="0.3">
      <c r="A9444" s="4">
        <v>1999</v>
      </c>
      <c r="B9444" t="s">
        <v>2263</v>
      </c>
      <c r="C9444" s="10">
        <v>255000</v>
      </c>
      <c r="D9444" t="s">
        <v>54</v>
      </c>
      <c r="E9444" t="s">
        <v>701</v>
      </c>
    </row>
    <row r="9445" spans="1:5" ht="18.75" customHeight="1" x14ac:dyDescent="0.3">
      <c r="A9445" s="4">
        <v>1999</v>
      </c>
      <c r="B9445" t="s">
        <v>2104</v>
      </c>
      <c r="C9445" s="10">
        <v>250000</v>
      </c>
      <c r="D9445" t="s">
        <v>24</v>
      </c>
      <c r="E9445" t="s">
        <v>701</v>
      </c>
    </row>
    <row r="9446" spans="1:5" ht="18.75" customHeight="1" x14ac:dyDescent="0.3">
      <c r="A9446" s="4">
        <v>1999</v>
      </c>
      <c r="B9446" t="s">
        <v>2261</v>
      </c>
      <c r="C9446" s="10">
        <v>240000</v>
      </c>
      <c r="D9446" t="s">
        <v>24</v>
      </c>
      <c r="E9446" t="s">
        <v>701</v>
      </c>
    </row>
    <row r="9447" spans="1:5" ht="18.75" customHeight="1" x14ac:dyDescent="0.3">
      <c r="A9447" s="4">
        <v>1999</v>
      </c>
      <c r="B9447" t="s">
        <v>2479</v>
      </c>
      <c r="C9447" s="10">
        <v>235000</v>
      </c>
      <c r="D9447" t="s">
        <v>24</v>
      </c>
      <c r="E9447" t="s">
        <v>701</v>
      </c>
    </row>
    <row r="9448" spans="1:5" ht="18.75" customHeight="1" x14ac:dyDescent="0.3">
      <c r="A9448" s="4">
        <v>1999</v>
      </c>
      <c r="B9448" t="s">
        <v>2072</v>
      </c>
      <c r="C9448" s="10">
        <v>230000</v>
      </c>
      <c r="D9448" t="s">
        <v>34</v>
      </c>
      <c r="E9448" t="s">
        <v>701</v>
      </c>
    </row>
    <row r="9449" spans="1:5" ht="18.75" customHeight="1" x14ac:dyDescent="0.3">
      <c r="A9449" s="4">
        <v>1999</v>
      </c>
      <c r="B9449" t="s">
        <v>2480</v>
      </c>
      <c r="C9449" s="10">
        <v>230000</v>
      </c>
      <c r="D9449" t="s">
        <v>24</v>
      </c>
      <c r="E9449" t="s">
        <v>701</v>
      </c>
    </row>
    <row r="9450" spans="1:5" ht="18.75" customHeight="1" x14ac:dyDescent="0.3">
      <c r="A9450" s="4">
        <v>1999</v>
      </c>
      <c r="B9450" t="s">
        <v>2481</v>
      </c>
      <c r="C9450" s="10">
        <v>230000</v>
      </c>
      <c r="D9450" t="s">
        <v>24</v>
      </c>
      <c r="E9450" t="s">
        <v>701</v>
      </c>
    </row>
    <row r="9451" spans="1:5" ht="18.75" customHeight="1" x14ac:dyDescent="0.3">
      <c r="A9451" s="4">
        <v>1999</v>
      </c>
      <c r="B9451" t="s">
        <v>2159</v>
      </c>
      <c r="C9451" s="10">
        <v>215000</v>
      </c>
      <c r="D9451" t="s">
        <v>50</v>
      </c>
      <c r="E9451" t="s">
        <v>701</v>
      </c>
    </row>
    <row r="9452" spans="1:5" ht="18.75" customHeight="1" x14ac:dyDescent="0.3">
      <c r="A9452" s="4">
        <v>1999</v>
      </c>
      <c r="B9452" t="s">
        <v>2482</v>
      </c>
      <c r="C9452" s="10">
        <v>205000</v>
      </c>
      <c r="D9452" t="s">
        <v>43</v>
      </c>
      <c r="E9452" t="s">
        <v>701</v>
      </c>
    </row>
    <row r="9453" spans="1:5" ht="18.75" customHeight="1" x14ac:dyDescent="0.3">
      <c r="A9453" s="4">
        <v>1999</v>
      </c>
      <c r="B9453" t="s">
        <v>2483</v>
      </c>
      <c r="C9453" s="10">
        <v>200000</v>
      </c>
      <c r="D9453" t="s">
        <v>34</v>
      </c>
      <c r="E9453" t="s">
        <v>701</v>
      </c>
    </row>
    <row r="9454" spans="1:5" ht="18.75" customHeight="1" x14ac:dyDescent="0.3">
      <c r="A9454" s="4">
        <v>1999</v>
      </c>
      <c r="B9454" t="s">
        <v>2484</v>
      </c>
      <c r="C9454" s="10">
        <v>200000</v>
      </c>
      <c r="D9454" t="s">
        <v>28</v>
      </c>
      <c r="E9454" t="s">
        <v>701</v>
      </c>
    </row>
    <row r="9455" spans="1:5" ht="18.75" customHeight="1" x14ac:dyDescent="0.3">
      <c r="A9455" s="4">
        <v>1999</v>
      </c>
      <c r="B9455" t="s">
        <v>2485</v>
      </c>
      <c r="C9455" s="10">
        <v>200000</v>
      </c>
      <c r="D9455" t="s">
        <v>24</v>
      </c>
      <c r="E9455" t="s">
        <v>701</v>
      </c>
    </row>
    <row r="9456" spans="1:5" ht="18.75" customHeight="1" x14ac:dyDescent="0.3">
      <c r="A9456" s="4">
        <v>1999</v>
      </c>
      <c r="B9456" t="s">
        <v>2486</v>
      </c>
      <c r="C9456" s="10">
        <v>200000</v>
      </c>
      <c r="D9456" t="s">
        <v>24</v>
      </c>
      <c r="E9456" t="s">
        <v>701</v>
      </c>
    </row>
    <row r="9457" spans="1:5" ht="18.75" customHeight="1" x14ac:dyDescent="0.3">
      <c r="A9457" s="4">
        <v>1999</v>
      </c>
      <c r="B9457" t="s">
        <v>2487</v>
      </c>
      <c r="C9457" s="10">
        <v>200000</v>
      </c>
      <c r="D9457" t="s">
        <v>37</v>
      </c>
      <c r="E9457" t="s">
        <v>701</v>
      </c>
    </row>
    <row r="9458" spans="1:5" ht="18.75" customHeight="1" x14ac:dyDescent="0.3">
      <c r="A9458" s="4">
        <v>1999</v>
      </c>
      <c r="B9458" t="s">
        <v>2488</v>
      </c>
      <c r="C9458" s="10">
        <v>200000</v>
      </c>
      <c r="D9458" t="s">
        <v>28</v>
      </c>
      <c r="E9458" t="s">
        <v>701</v>
      </c>
    </row>
    <row r="9459" spans="1:5" ht="18.75" customHeight="1" x14ac:dyDescent="0.3">
      <c r="A9459" s="4">
        <v>1999</v>
      </c>
      <c r="B9459" t="s">
        <v>2489</v>
      </c>
      <c r="C9459" s="10">
        <v>200000</v>
      </c>
      <c r="D9459" t="s">
        <v>28</v>
      </c>
      <c r="E9459" t="s">
        <v>701</v>
      </c>
    </row>
    <row r="9460" spans="1:5" ht="18.75" customHeight="1" x14ac:dyDescent="0.3">
      <c r="A9460" s="4">
        <v>1999</v>
      </c>
      <c r="B9460" t="s">
        <v>887</v>
      </c>
      <c r="C9460" s="10">
        <v>9857143</v>
      </c>
      <c r="D9460" t="s">
        <v>28</v>
      </c>
      <c r="E9460" t="s">
        <v>729</v>
      </c>
    </row>
    <row r="9461" spans="1:5" ht="18.75" customHeight="1" x14ac:dyDescent="0.3">
      <c r="A9461" s="4">
        <v>1999</v>
      </c>
      <c r="B9461" t="s">
        <v>397</v>
      </c>
      <c r="C9461" s="10">
        <v>9500000</v>
      </c>
      <c r="D9461" t="s">
        <v>24</v>
      </c>
      <c r="E9461" t="s">
        <v>729</v>
      </c>
    </row>
    <row r="9462" spans="1:5" ht="18.75" customHeight="1" x14ac:dyDescent="0.3">
      <c r="A9462" s="4">
        <v>1999</v>
      </c>
      <c r="B9462" t="s">
        <v>596</v>
      </c>
      <c r="C9462" s="10">
        <v>8250000</v>
      </c>
      <c r="D9462" t="s">
        <v>24</v>
      </c>
      <c r="E9462" t="s">
        <v>729</v>
      </c>
    </row>
    <row r="9463" spans="1:5" ht="18.75" customHeight="1" x14ac:dyDescent="0.3">
      <c r="A9463" s="4">
        <v>1999</v>
      </c>
      <c r="B9463" t="s">
        <v>582</v>
      </c>
      <c r="C9463" s="10">
        <v>6250000</v>
      </c>
      <c r="D9463" t="s">
        <v>28</v>
      </c>
      <c r="E9463" t="s">
        <v>729</v>
      </c>
    </row>
    <row r="9464" spans="1:5" ht="18.75" customHeight="1" x14ac:dyDescent="0.3">
      <c r="A9464" s="4">
        <v>1999</v>
      </c>
      <c r="B9464" t="s">
        <v>1318</v>
      </c>
      <c r="C9464" s="10">
        <v>6000000</v>
      </c>
      <c r="D9464" t="s">
        <v>37</v>
      </c>
      <c r="E9464" t="s">
        <v>729</v>
      </c>
    </row>
    <row r="9465" spans="1:5" ht="18.75" customHeight="1" x14ac:dyDescent="0.3">
      <c r="A9465" s="4">
        <v>1999</v>
      </c>
      <c r="B9465" t="s">
        <v>1854</v>
      </c>
      <c r="C9465" s="10">
        <v>5950000</v>
      </c>
      <c r="D9465" t="s">
        <v>24</v>
      </c>
      <c r="E9465" t="s">
        <v>729</v>
      </c>
    </row>
    <row r="9466" spans="1:5" ht="18.75" customHeight="1" x14ac:dyDescent="0.3">
      <c r="A9466" s="4">
        <v>1999</v>
      </c>
      <c r="B9466" t="s">
        <v>1336</v>
      </c>
      <c r="C9466" s="10">
        <v>5250000</v>
      </c>
      <c r="D9466" t="s">
        <v>54</v>
      </c>
      <c r="E9466" t="s">
        <v>729</v>
      </c>
    </row>
    <row r="9467" spans="1:5" ht="18.75" customHeight="1" x14ac:dyDescent="0.3">
      <c r="A9467" s="4">
        <v>1999</v>
      </c>
      <c r="B9467" t="s">
        <v>1965</v>
      </c>
      <c r="C9467" s="10">
        <v>5000000</v>
      </c>
      <c r="D9467" t="s">
        <v>43</v>
      </c>
      <c r="E9467" t="s">
        <v>729</v>
      </c>
    </row>
    <row r="9468" spans="1:5" ht="18.75" customHeight="1" x14ac:dyDescent="0.3">
      <c r="A9468" s="4">
        <v>1999</v>
      </c>
      <c r="B9468" t="s">
        <v>29</v>
      </c>
      <c r="C9468" s="10">
        <v>4333333</v>
      </c>
      <c r="D9468" t="s">
        <v>31</v>
      </c>
      <c r="E9468" t="s">
        <v>729</v>
      </c>
    </row>
    <row r="9469" spans="1:5" ht="18.75" customHeight="1" x14ac:dyDescent="0.3">
      <c r="A9469" s="4">
        <v>1999</v>
      </c>
      <c r="B9469" t="s">
        <v>1366</v>
      </c>
      <c r="C9469" s="10">
        <v>4300000</v>
      </c>
      <c r="D9469" t="s">
        <v>50</v>
      </c>
      <c r="E9469" t="s">
        <v>729</v>
      </c>
    </row>
    <row r="9470" spans="1:5" ht="18.75" customHeight="1" x14ac:dyDescent="0.3">
      <c r="A9470" s="4">
        <v>1999</v>
      </c>
      <c r="B9470" t="s">
        <v>1855</v>
      </c>
      <c r="C9470" s="10">
        <v>4250000</v>
      </c>
      <c r="D9470" t="s">
        <v>24</v>
      </c>
      <c r="E9470" t="s">
        <v>729</v>
      </c>
    </row>
    <row r="9471" spans="1:5" ht="18.75" customHeight="1" x14ac:dyDescent="0.3">
      <c r="A9471" s="4">
        <v>1999</v>
      </c>
      <c r="B9471" t="s">
        <v>794</v>
      </c>
      <c r="C9471" s="10">
        <v>3400000</v>
      </c>
      <c r="D9471" t="s">
        <v>34</v>
      </c>
      <c r="E9471" t="s">
        <v>729</v>
      </c>
    </row>
    <row r="9472" spans="1:5" ht="18.75" customHeight="1" x14ac:dyDescent="0.3">
      <c r="A9472" s="4">
        <v>1999</v>
      </c>
      <c r="B9472" t="s">
        <v>2269</v>
      </c>
      <c r="C9472" s="10">
        <v>3125000</v>
      </c>
      <c r="D9472" t="s">
        <v>24</v>
      </c>
      <c r="E9472" t="s">
        <v>729</v>
      </c>
    </row>
    <row r="9473" spans="1:5" ht="18.75" customHeight="1" x14ac:dyDescent="0.3">
      <c r="A9473" s="4">
        <v>1999</v>
      </c>
      <c r="B9473" t="s">
        <v>944</v>
      </c>
      <c r="C9473" s="10">
        <v>2016667</v>
      </c>
      <c r="D9473" t="s">
        <v>24</v>
      </c>
      <c r="E9473" t="s">
        <v>729</v>
      </c>
    </row>
    <row r="9474" spans="1:5" ht="18.75" customHeight="1" x14ac:dyDescent="0.3">
      <c r="A9474" s="4">
        <v>1999</v>
      </c>
      <c r="B9474" t="s">
        <v>1330</v>
      </c>
      <c r="C9474" s="10">
        <v>2000000</v>
      </c>
      <c r="D9474" t="s">
        <v>28</v>
      </c>
      <c r="E9474" t="s">
        <v>729</v>
      </c>
    </row>
    <row r="9475" spans="1:5" ht="18.75" customHeight="1" x14ac:dyDescent="0.3">
      <c r="A9475" s="4">
        <v>1999</v>
      </c>
      <c r="B9475" t="s">
        <v>1326</v>
      </c>
      <c r="C9475" s="10">
        <v>1900000</v>
      </c>
      <c r="D9475" t="s">
        <v>34</v>
      </c>
      <c r="E9475" t="s">
        <v>729</v>
      </c>
    </row>
    <row r="9476" spans="1:5" ht="18.75" customHeight="1" x14ac:dyDescent="0.3">
      <c r="A9476" s="4">
        <v>1999</v>
      </c>
      <c r="B9476" t="s">
        <v>2490</v>
      </c>
      <c r="C9476" s="10">
        <v>1850000</v>
      </c>
      <c r="D9476" t="s">
        <v>24</v>
      </c>
      <c r="E9476" t="s">
        <v>729</v>
      </c>
    </row>
    <row r="9477" spans="1:5" ht="18.75" customHeight="1" x14ac:dyDescent="0.3">
      <c r="A9477" s="4">
        <v>1999</v>
      </c>
      <c r="B9477" t="s">
        <v>1618</v>
      </c>
      <c r="C9477" s="10">
        <v>1816666</v>
      </c>
      <c r="D9477" t="s">
        <v>24</v>
      </c>
      <c r="E9477" t="s">
        <v>729</v>
      </c>
    </row>
    <row r="9478" spans="1:5" ht="18.75" customHeight="1" x14ac:dyDescent="0.3">
      <c r="A9478" s="4">
        <v>1999</v>
      </c>
      <c r="B9478" t="s">
        <v>939</v>
      </c>
      <c r="C9478" s="10">
        <v>800000</v>
      </c>
      <c r="D9478" t="s">
        <v>37</v>
      </c>
      <c r="E9478" t="s">
        <v>729</v>
      </c>
    </row>
    <row r="9479" spans="1:5" ht="18.75" customHeight="1" x14ac:dyDescent="0.3">
      <c r="A9479" s="4">
        <v>1999</v>
      </c>
      <c r="B9479" t="s">
        <v>2270</v>
      </c>
      <c r="C9479" s="10">
        <v>375000</v>
      </c>
      <c r="D9479" t="s">
        <v>24</v>
      </c>
      <c r="E9479" t="s">
        <v>729</v>
      </c>
    </row>
    <row r="9480" spans="1:5" ht="18.75" customHeight="1" x14ac:dyDescent="0.3">
      <c r="A9480" s="4">
        <v>1999</v>
      </c>
      <c r="B9480" t="s">
        <v>1109</v>
      </c>
      <c r="C9480" s="10">
        <v>350000</v>
      </c>
      <c r="D9480" t="s">
        <v>24</v>
      </c>
      <c r="E9480" t="s">
        <v>729</v>
      </c>
    </row>
    <row r="9481" spans="1:5" ht="18.75" customHeight="1" x14ac:dyDescent="0.3">
      <c r="A9481" s="4">
        <v>1999</v>
      </c>
      <c r="B9481" t="s">
        <v>2106</v>
      </c>
      <c r="C9481" s="10">
        <v>350000</v>
      </c>
      <c r="D9481" t="s">
        <v>34</v>
      </c>
      <c r="E9481" t="s">
        <v>729</v>
      </c>
    </row>
    <row r="9482" spans="1:5" ht="18.75" customHeight="1" x14ac:dyDescent="0.3">
      <c r="A9482" s="4">
        <v>1999</v>
      </c>
      <c r="B9482" t="s">
        <v>2491</v>
      </c>
      <c r="C9482" s="10">
        <v>204050</v>
      </c>
      <c r="D9482" t="s">
        <v>28</v>
      </c>
      <c r="E9482" t="s">
        <v>729</v>
      </c>
    </row>
    <row r="9483" spans="1:5" ht="18.75" customHeight="1" x14ac:dyDescent="0.3">
      <c r="A9483" s="4">
        <v>1999</v>
      </c>
      <c r="B9483" t="s">
        <v>2492</v>
      </c>
      <c r="C9483" s="10">
        <v>202850</v>
      </c>
      <c r="D9483" t="s">
        <v>28</v>
      </c>
      <c r="E9483" t="s">
        <v>729</v>
      </c>
    </row>
    <row r="9484" spans="1:5" ht="18.75" customHeight="1" x14ac:dyDescent="0.3">
      <c r="A9484" s="4">
        <v>1999</v>
      </c>
      <c r="B9484" t="s">
        <v>2493</v>
      </c>
      <c r="C9484" s="10">
        <v>200000</v>
      </c>
      <c r="D9484" t="s">
        <v>34</v>
      </c>
      <c r="E9484" t="s">
        <v>729</v>
      </c>
    </row>
    <row r="9485" spans="1:5" ht="18.75" customHeight="1" x14ac:dyDescent="0.3">
      <c r="A9485" s="4">
        <v>1999</v>
      </c>
      <c r="B9485" t="s">
        <v>2494</v>
      </c>
      <c r="C9485" s="10">
        <v>200000</v>
      </c>
      <c r="D9485" t="s">
        <v>43</v>
      </c>
      <c r="E9485" t="s">
        <v>729</v>
      </c>
    </row>
    <row r="9486" spans="1:5" ht="18.75" customHeight="1" x14ac:dyDescent="0.3">
      <c r="A9486" s="4">
        <v>1999</v>
      </c>
      <c r="B9486" t="s">
        <v>2495</v>
      </c>
      <c r="C9486" s="10">
        <v>200000</v>
      </c>
      <c r="D9486" t="s">
        <v>24</v>
      </c>
      <c r="E9486" t="s">
        <v>729</v>
      </c>
    </row>
    <row r="9487" spans="1:5" ht="18.75" customHeight="1" x14ac:dyDescent="0.3">
      <c r="A9487" s="4">
        <v>1999</v>
      </c>
      <c r="B9487" t="s">
        <v>1605</v>
      </c>
      <c r="C9487" s="10">
        <v>200000</v>
      </c>
      <c r="D9487" t="s">
        <v>24</v>
      </c>
      <c r="E9487" t="s">
        <v>729</v>
      </c>
    </row>
    <row r="9488" spans="1:5" ht="18.75" customHeight="1" x14ac:dyDescent="0.3">
      <c r="A9488" s="4">
        <v>2000</v>
      </c>
      <c r="B9488" t="s">
        <v>1407</v>
      </c>
      <c r="C9488" s="10">
        <v>11166667</v>
      </c>
      <c r="D9488" t="s">
        <v>50</v>
      </c>
      <c r="E9488" t="s">
        <v>25</v>
      </c>
    </row>
    <row r="9489" spans="1:5" ht="18.75" customHeight="1" x14ac:dyDescent="0.3">
      <c r="A9489" s="4">
        <v>2000</v>
      </c>
      <c r="B9489" t="s">
        <v>1430</v>
      </c>
      <c r="C9489" s="10">
        <v>6000000</v>
      </c>
      <c r="D9489" t="s">
        <v>28</v>
      </c>
      <c r="E9489" t="s">
        <v>25</v>
      </c>
    </row>
    <row r="9490" spans="1:5" ht="18.75" customHeight="1" x14ac:dyDescent="0.3">
      <c r="A9490" s="4">
        <v>2000</v>
      </c>
      <c r="B9490" t="s">
        <v>979</v>
      </c>
      <c r="C9490" s="10">
        <v>5600000</v>
      </c>
      <c r="D9490" t="s">
        <v>24</v>
      </c>
      <c r="E9490" t="s">
        <v>25</v>
      </c>
    </row>
    <row r="9491" spans="1:5" ht="18.75" customHeight="1" x14ac:dyDescent="0.3">
      <c r="A9491" s="4">
        <v>2000</v>
      </c>
      <c r="B9491" t="s">
        <v>286</v>
      </c>
      <c r="C9491" s="10">
        <v>4600000</v>
      </c>
      <c r="D9491" t="s">
        <v>24</v>
      </c>
      <c r="E9491" t="s">
        <v>25</v>
      </c>
    </row>
    <row r="9492" spans="1:5" ht="18.75" customHeight="1" x14ac:dyDescent="0.3">
      <c r="A9492" s="4">
        <v>2000</v>
      </c>
      <c r="B9492" t="s">
        <v>1504</v>
      </c>
      <c r="C9492" s="10">
        <v>4000000</v>
      </c>
      <c r="D9492" t="s">
        <v>24</v>
      </c>
      <c r="E9492" t="s">
        <v>25</v>
      </c>
    </row>
    <row r="9493" spans="1:5" ht="18.75" customHeight="1" x14ac:dyDescent="0.3">
      <c r="A9493" s="4">
        <v>2000</v>
      </c>
      <c r="B9493" t="s">
        <v>1695</v>
      </c>
      <c r="C9493" s="10">
        <v>3250000</v>
      </c>
      <c r="D9493" t="s">
        <v>28</v>
      </c>
      <c r="E9493" t="s">
        <v>25</v>
      </c>
    </row>
    <row r="9494" spans="1:5" ht="18.75" customHeight="1" x14ac:dyDescent="0.3">
      <c r="A9494" s="4">
        <v>2000</v>
      </c>
      <c r="B9494" t="s">
        <v>889</v>
      </c>
      <c r="C9494" s="10">
        <v>3225000</v>
      </c>
      <c r="D9494" t="s">
        <v>43</v>
      </c>
      <c r="E9494" t="s">
        <v>25</v>
      </c>
    </row>
    <row r="9495" spans="1:5" ht="18.75" customHeight="1" x14ac:dyDescent="0.3">
      <c r="A9495" s="4">
        <v>2000</v>
      </c>
      <c r="B9495" t="s">
        <v>1972</v>
      </c>
      <c r="C9495" s="10">
        <v>2500000</v>
      </c>
      <c r="D9495" t="s">
        <v>28</v>
      </c>
      <c r="E9495" t="s">
        <v>25</v>
      </c>
    </row>
    <row r="9496" spans="1:5" ht="18.75" customHeight="1" x14ac:dyDescent="0.3">
      <c r="A9496" s="4">
        <v>2000</v>
      </c>
      <c r="B9496" t="s">
        <v>1698</v>
      </c>
      <c r="C9496" s="10">
        <v>2350000</v>
      </c>
      <c r="D9496" t="s">
        <v>24</v>
      </c>
      <c r="E9496" t="s">
        <v>25</v>
      </c>
    </row>
    <row r="9497" spans="1:5" ht="18.75" customHeight="1" x14ac:dyDescent="0.3">
      <c r="A9497" s="4">
        <v>2000</v>
      </c>
      <c r="B9497" t="s">
        <v>1146</v>
      </c>
      <c r="C9497" s="10">
        <v>1512500</v>
      </c>
      <c r="D9497" t="s">
        <v>24</v>
      </c>
      <c r="E9497" t="s">
        <v>25</v>
      </c>
    </row>
    <row r="9498" spans="1:5" ht="18.75" customHeight="1" x14ac:dyDescent="0.3">
      <c r="A9498" s="4">
        <v>2000</v>
      </c>
      <c r="B9498" t="s">
        <v>1459</v>
      </c>
      <c r="C9498" s="10">
        <v>925000</v>
      </c>
      <c r="D9498" t="s">
        <v>34</v>
      </c>
      <c r="E9498" t="s">
        <v>25</v>
      </c>
    </row>
    <row r="9499" spans="1:5" ht="18.75" customHeight="1" x14ac:dyDescent="0.3">
      <c r="A9499" s="4">
        <v>2000</v>
      </c>
      <c r="B9499" t="s">
        <v>1970</v>
      </c>
      <c r="C9499" s="10">
        <v>900000</v>
      </c>
      <c r="D9499" t="s">
        <v>24</v>
      </c>
      <c r="E9499" t="s">
        <v>25</v>
      </c>
    </row>
    <row r="9500" spans="1:5" ht="18.75" customHeight="1" x14ac:dyDescent="0.3">
      <c r="A9500" s="4">
        <v>2000</v>
      </c>
      <c r="B9500" t="s">
        <v>947</v>
      </c>
      <c r="C9500" s="10">
        <v>850000</v>
      </c>
      <c r="D9500" t="s">
        <v>24</v>
      </c>
      <c r="E9500" t="s">
        <v>25</v>
      </c>
    </row>
    <row r="9501" spans="1:5" ht="18.75" customHeight="1" x14ac:dyDescent="0.3">
      <c r="A9501" s="4">
        <v>2000</v>
      </c>
      <c r="B9501" t="s">
        <v>1989</v>
      </c>
      <c r="C9501" s="10">
        <v>600000</v>
      </c>
      <c r="D9501" t="s">
        <v>37</v>
      </c>
      <c r="E9501" t="s">
        <v>25</v>
      </c>
    </row>
    <row r="9502" spans="1:5" ht="18.75" customHeight="1" x14ac:dyDescent="0.3">
      <c r="A9502" s="4">
        <v>2000</v>
      </c>
      <c r="B9502" t="s">
        <v>1697</v>
      </c>
      <c r="C9502" s="10">
        <v>550000</v>
      </c>
      <c r="D9502" t="s">
        <v>28</v>
      </c>
      <c r="E9502" t="s">
        <v>25</v>
      </c>
    </row>
    <row r="9503" spans="1:5" ht="18.75" customHeight="1" x14ac:dyDescent="0.3">
      <c r="A9503" s="4">
        <v>2000</v>
      </c>
      <c r="B9503" t="s">
        <v>1974</v>
      </c>
      <c r="C9503" s="10">
        <v>375000</v>
      </c>
      <c r="D9503" t="s">
        <v>24</v>
      </c>
      <c r="E9503" t="s">
        <v>25</v>
      </c>
    </row>
    <row r="9504" spans="1:5" ht="18.75" customHeight="1" x14ac:dyDescent="0.3">
      <c r="A9504" s="4">
        <v>2000</v>
      </c>
      <c r="B9504" t="s">
        <v>2274</v>
      </c>
      <c r="C9504" s="10">
        <v>275000</v>
      </c>
      <c r="D9504" t="s">
        <v>54</v>
      </c>
      <c r="E9504" t="s">
        <v>25</v>
      </c>
    </row>
    <row r="9505" spans="1:5" ht="18.75" customHeight="1" x14ac:dyDescent="0.3">
      <c r="A9505" s="4">
        <v>2000</v>
      </c>
      <c r="B9505" t="s">
        <v>2103</v>
      </c>
      <c r="C9505" s="10">
        <v>275000</v>
      </c>
      <c r="D9505" t="s">
        <v>24</v>
      </c>
      <c r="E9505" t="s">
        <v>25</v>
      </c>
    </row>
    <row r="9506" spans="1:5" ht="18.75" customHeight="1" x14ac:dyDescent="0.3">
      <c r="A9506" s="4">
        <v>2000</v>
      </c>
      <c r="B9506" t="s">
        <v>1534</v>
      </c>
      <c r="C9506" s="10">
        <v>225000</v>
      </c>
      <c r="D9506" t="s">
        <v>43</v>
      </c>
      <c r="E9506" t="s">
        <v>25</v>
      </c>
    </row>
    <row r="9507" spans="1:5" ht="18.75" customHeight="1" x14ac:dyDescent="0.3">
      <c r="A9507" s="4">
        <v>2000</v>
      </c>
      <c r="B9507" t="s">
        <v>2272</v>
      </c>
      <c r="C9507" s="10">
        <v>225000</v>
      </c>
      <c r="D9507" t="s">
        <v>24</v>
      </c>
      <c r="E9507" t="s">
        <v>25</v>
      </c>
    </row>
    <row r="9508" spans="1:5" ht="18.75" customHeight="1" x14ac:dyDescent="0.3">
      <c r="A9508" s="4">
        <v>2000</v>
      </c>
      <c r="B9508" t="s">
        <v>2444</v>
      </c>
      <c r="C9508" s="10">
        <v>215000</v>
      </c>
      <c r="D9508" t="s">
        <v>28</v>
      </c>
      <c r="E9508" t="s">
        <v>25</v>
      </c>
    </row>
    <row r="9509" spans="1:5" ht="18.75" customHeight="1" x14ac:dyDescent="0.3">
      <c r="A9509" s="4">
        <v>2000</v>
      </c>
      <c r="B9509" t="s">
        <v>2496</v>
      </c>
      <c r="C9509" s="10">
        <v>210000</v>
      </c>
      <c r="D9509" t="s">
        <v>24</v>
      </c>
      <c r="E9509" t="s">
        <v>25</v>
      </c>
    </row>
    <row r="9510" spans="1:5" ht="18.75" customHeight="1" x14ac:dyDescent="0.3">
      <c r="A9510" s="4">
        <v>2000</v>
      </c>
      <c r="B9510" t="s">
        <v>2277</v>
      </c>
      <c r="C9510" s="10">
        <v>210000</v>
      </c>
      <c r="D9510" t="s">
        <v>34</v>
      </c>
      <c r="E9510" t="s">
        <v>25</v>
      </c>
    </row>
    <row r="9511" spans="1:5" ht="18.75" customHeight="1" x14ac:dyDescent="0.3">
      <c r="A9511" s="4">
        <v>2000</v>
      </c>
      <c r="B9511" t="s">
        <v>2497</v>
      </c>
      <c r="C9511" s="10">
        <v>210000</v>
      </c>
      <c r="D9511" t="s">
        <v>24</v>
      </c>
      <c r="E9511" t="s">
        <v>25</v>
      </c>
    </row>
    <row r="9512" spans="1:5" ht="18.75" customHeight="1" x14ac:dyDescent="0.3">
      <c r="A9512" s="4">
        <v>2000</v>
      </c>
      <c r="B9512" t="s">
        <v>2278</v>
      </c>
      <c r="C9512" s="10">
        <v>207500</v>
      </c>
      <c r="D9512" t="s">
        <v>24</v>
      </c>
      <c r="E9512" t="s">
        <v>25</v>
      </c>
    </row>
    <row r="9513" spans="1:5" ht="18.75" customHeight="1" x14ac:dyDescent="0.3">
      <c r="A9513" s="4">
        <v>2000</v>
      </c>
      <c r="B9513" t="s">
        <v>2279</v>
      </c>
      <c r="C9513" s="10">
        <v>207500</v>
      </c>
      <c r="D9513" t="s">
        <v>24</v>
      </c>
      <c r="E9513" t="s">
        <v>25</v>
      </c>
    </row>
    <row r="9514" spans="1:5" ht="18.75" customHeight="1" x14ac:dyDescent="0.3">
      <c r="A9514" s="4">
        <v>2000</v>
      </c>
      <c r="B9514" t="s">
        <v>2319</v>
      </c>
      <c r="C9514" s="10">
        <v>202500</v>
      </c>
      <c r="D9514" t="s">
        <v>37</v>
      </c>
      <c r="E9514" t="s">
        <v>25</v>
      </c>
    </row>
    <row r="9515" spans="1:5" ht="18.75" customHeight="1" x14ac:dyDescent="0.3">
      <c r="A9515" s="4">
        <v>2000</v>
      </c>
      <c r="B9515" t="s">
        <v>2275</v>
      </c>
      <c r="C9515" s="10">
        <v>200000</v>
      </c>
      <c r="D9515" t="s">
        <v>28</v>
      </c>
      <c r="E9515" t="s">
        <v>25</v>
      </c>
    </row>
    <row r="9516" spans="1:5" ht="18.75" customHeight="1" x14ac:dyDescent="0.3">
      <c r="A9516" s="4">
        <v>2000</v>
      </c>
      <c r="B9516" t="s">
        <v>2498</v>
      </c>
      <c r="C9516" s="10">
        <v>200000</v>
      </c>
      <c r="D9516" t="s">
        <v>24</v>
      </c>
      <c r="E9516" t="s">
        <v>25</v>
      </c>
    </row>
    <row r="9517" spans="1:5" ht="18.75" customHeight="1" x14ac:dyDescent="0.3">
      <c r="A9517" s="4">
        <v>2000</v>
      </c>
      <c r="B9517" t="s">
        <v>764</v>
      </c>
      <c r="C9517" s="10">
        <v>6750000</v>
      </c>
      <c r="D9517" t="s">
        <v>37</v>
      </c>
      <c r="E9517" t="s">
        <v>72</v>
      </c>
    </row>
    <row r="9518" spans="1:5" ht="18.75" customHeight="1" x14ac:dyDescent="0.3">
      <c r="A9518" s="4">
        <v>2000</v>
      </c>
      <c r="B9518" t="s">
        <v>1576</v>
      </c>
      <c r="C9518" s="10">
        <v>6666667</v>
      </c>
      <c r="D9518" t="s">
        <v>24</v>
      </c>
      <c r="E9518" t="s">
        <v>72</v>
      </c>
    </row>
    <row r="9519" spans="1:5" ht="18.75" customHeight="1" x14ac:dyDescent="0.3">
      <c r="A9519" s="4">
        <v>2000</v>
      </c>
      <c r="B9519" t="s">
        <v>1246</v>
      </c>
      <c r="C9519" s="10">
        <v>6500000</v>
      </c>
      <c r="D9519" t="s">
        <v>50</v>
      </c>
      <c r="E9519" t="s">
        <v>72</v>
      </c>
    </row>
    <row r="9520" spans="1:5" ht="18.75" customHeight="1" x14ac:dyDescent="0.3">
      <c r="A9520" s="4">
        <v>2000</v>
      </c>
      <c r="B9520" t="s">
        <v>1978</v>
      </c>
      <c r="C9520" s="10">
        <v>6250000</v>
      </c>
      <c r="D9520" t="s">
        <v>24</v>
      </c>
      <c r="E9520" t="s">
        <v>72</v>
      </c>
    </row>
    <row r="9521" spans="1:5" ht="18.75" customHeight="1" x14ac:dyDescent="0.3">
      <c r="A9521" s="4">
        <v>2000</v>
      </c>
      <c r="B9521" t="s">
        <v>1124</v>
      </c>
      <c r="C9521" s="10">
        <v>5250000</v>
      </c>
      <c r="D9521" t="s">
        <v>28</v>
      </c>
      <c r="E9521" t="s">
        <v>72</v>
      </c>
    </row>
    <row r="9522" spans="1:5" ht="18.75" customHeight="1" x14ac:dyDescent="0.3">
      <c r="A9522" s="4">
        <v>2000</v>
      </c>
      <c r="B9522" t="s">
        <v>93</v>
      </c>
      <c r="C9522" s="10">
        <v>4500000</v>
      </c>
      <c r="D9522" t="s">
        <v>54</v>
      </c>
      <c r="E9522" t="s">
        <v>72</v>
      </c>
    </row>
    <row r="9523" spans="1:5" ht="18.75" customHeight="1" x14ac:dyDescent="0.3">
      <c r="A9523" s="4">
        <v>2000</v>
      </c>
      <c r="B9523" t="s">
        <v>1977</v>
      </c>
      <c r="C9523" s="10">
        <v>3200000</v>
      </c>
      <c r="D9523" t="s">
        <v>24</v>
      </c>
      <c r="E9523" t="s">
        <v>72</v>
      </c>
    </row>
    <row r="9524" spans="1:5" ht="18.75" customHeight="1" x14ac:dyDescent="0.3">
      <c r="A9524" s="4">
        <v>2000</v>
      </c>
      <c r="B9524" t="s">
        <v>1737</v>
      </c>
      <c r="C9524" s="10">
        <v>2400000</v>
      </c>
      <c r="D9524" t="s">
        <v>28</v>
      </c>
      <c r="E9524" t="s">
        <v>72</v>
      </c>
    </row>
    <row r="9525" spans="1:5" ht="18.75" customHeight="1" x14ac:dyDescent="0.3">
      <c r="A9525" s="4">
        <v>2000</v>
      </c>
      <c r="B9525" t="s">
        <v>960</v>
      </c>
      <c r="C9525" s="10">
        <v>1700000</v>
      </c>
      <c r="D9525" t="s">
        <v>37</v>
      </c>
      <c r="E9525" t="s">
        <v>72</v>
      </c>
    </row>
    <row r="9526" spans="1:5" ht="18.75" customHeight="1" x14ac:dyDescent="0.3">
      <c r="A9526" s="4">
        <v>2000</v>
      </c>
      <c r="B9526" t="s">
        <v>2027</v>
      </c>
      <c r="C9526" s="10">
        <v>1250000</v>
      </c>
      <c r="D9526" t="s">
        <v>24</v>
      </c>
      <c r="E9526" t="s">
        <v>72</v>
      </c>
    </row>
    <row r="9527" spans="1:5" ht="18.75" customHeight="1" x14ac:dyDescent="0.3">
      <c r="A9527" s="4">
        <v>2000</v>
      </c>
      <c r="B9527" t="s">
        <v>1983</v>
      </c>
      <c r="C9527" s="10">
        <v>1205000</v>
      </c>
      <c r="D9527" t="s">
        <v>24</v>
      </c>
      <c r="E9527" t="s">
        <v>72</v>
      </c>
    </row>
    <row r="9528" spans="1:5" ht="18.75" customHeight="1" x14ac:dyDescent="0.3">
      <c r="A9528" s="4">
        <v>2000</v>
      </c>
      <c r="B9528" t="s">
        <v>1577</v>
      </c>
      <c r="C9528" s="10">
        <v>1100000</v>
      </c>
      <c r="D9528" t="s">
        <v>34</v>
      </c>
      <c r="E9528" t="s">
        <v>72</v>
      </c>
    </row>
    <row r="9529" spans="1:5" ht="18.75" customHeight="1" x14ac:dyDescent="0.3">
      <c r="A9529" s="4">
        <v>2000</v>
      </c>
      <c r="B9529" t="s">
        <v>1345</v>
      </c>
      <c r="C9529" s="10">
        <v>800000</v>
      </c>
      <c r="D9529" t="s">
        <v>24</v>
      </c>
      <c r="E9529" t="s">
        <v>72</v>
      </c>
    </row>
    <row r="9530" spans="1:5" ht="18.75" customHeight="1" x14ac:dyDescent="0.3">
      <c r="A9530" s="4">
        <v>2000</v>
      </c>
      <c r="B9530" t="s">
        <v>1627</v>
      </c>
      <c r="C9530" s="10">
        <v>700000</v>
      </c>
      <c r="D9530" t="s">
        <v>43</v>
      </c>
      <c r="E9530" t="s">
        <v>72</v>
      </c>
    </row>
    <row r="9531" spans="1:5" ht="18.75" customHeight="1" x14ac:dyDescent="0.3">
      <c r="A9531" s="4">
        <v>2000</v>
      </c>
      <c r="B9531" t="s">
        <v>1719</v>
      </c>
      <c r="C9531" s="10">
        <v>700000</v>
      </c>
      <c r="D9531" t="s">
        <v>28</v>
      </c>
      <c r="E9531" t="s">
        <v>72</v>
      </c>
    </row>
    <row r="9532" spans="1:5" ht="18.75" customHeight="1" x14ac:dyDescent="0.3">
      <c r="A9532" s="4">
        <v>2000</v>
      </c>
      <c r="B9532" t="s">
        <v>380</v>
      </c>
      <c r="C9532" s="10">
        <v>500000</v>
      </c>
      <c r="D9532" t="s">
        <v>24</v>
      </c>
      <c r="E9532" t="s">
        <v>72</v>
      </c>
    </row>
    <row r="9533" spans="1:5" ht="18.75" customHeight="1" x14ac:dyDescent="0.3">
      <c r="A9533" s="4">
        <v>2000</v>
      </c>
      <c r="B9533" t="s">
        <v>1072</v>
      </c>
      <c r="C9533" s="10">
        <v>500000</v>
      </c>
      <c r="D9533" t="s">
        <v>24</v>
      </c>
      <c r="E9533" t="s">
        <v>72</v>
      </c>
    </row>
    <row r="9534" spans="1:5" ht="18.75" customHeight="1" x14ac:dyDescent="0.3">
      <c r="A9534" s="4">
        <v>2000</v>
      </c>
      <c r="B9534" t="s">
        <v>502</v>
      </c>
      <c r="C9534" s="10">
        <v>350000</v>
      </c>
      <c r="D9534" t="s">
        <v>24</v>
      </c>
      <c r="E9534" t="s">
        <v>72</v>
      </c>
    </row>
    <row r="9535" spans="1:5" ht="18.75" customHeight="1" x14ac:dyDescent="0.3">
      <c r="A9535" s="4">
        <v>2000</v>
      </c>
      <c r="B9535" t="s">
        <v>2281</v>
      </c>
      <c r="C9535" s="10">
        <v>300000</v>
      </c>
      <c r="D9535" t="s">
        <v>24</v>
      </c>
      <c r="E9535" t="s">
        <v>72</v>
      </c>
    </row>
    <row r="9536" spans="1:5" ht="18.75" customHeight="1" x14ac:dyDescent="0.3">
      <c r="A9536" s="4">
        <v>2000</v>
      </c>
      <c r="B9536" t="s">
        <v>2282</v>
      </c>
      <c r="C9536" s="10">
        <v>260000</v>
      </c>
      <c r="D9536" t="s">
        <v>37</v>
      </c>
      <c r="E9536" t="s">
        <v>72</v>
      </c>
    </row>
    <row r="9537" spans="1:5" ht="18.75" customHeight="1" x14ac:dyDescent="0.3">
      <c r="A9537" s="4">
        <v>2000</v>
      </c>
      <c r="B9537" t="s">
        <v>2283</v>
      </c>
      <c r="C9537" s="10">
        <v>255000</v>
      </c>
      <c r="D9537" t="s">
        <v>28</v>
      </c>
      <c r="E9537" t="s">
        <v>72</v>
      </c>
    </row>
    <row r="9538" spans="1:5" ht="18.75" customHeight="1" x14ac:dyDescent="0.3">
      <c r="A9538" s="4">
        <v>2000</v>
      </c>
      <c r="B9538" t="s">
        <v>2109</v>
      </c>
      <c r="C9538" s="10">
        <v>252500</v>
      </c>
      <c r="D9538" t="s">
        <v>24</v>
      </c>
      <c r="E9538" t="s">
        <v>72</v>
      </c>
    </row>
    <row r="9539" spans="1:5" ht="18.75" customHeight="1" x14ac:dyDescent="0.3">
      <c r="A9539" s="4">
        <v>2000</v>
      </c>
      <c r="B9539" t="s">
        <v>2381</v>
      </c>
      <c r="C9539" s="10">
        <v>240000</v>
      </c>
      <c r="D9539" t="s">
        <v>24</v>
      </c>
      <c r="E9539" t="s">
        <v>72</v>
      </c>
    </row>
    <row r="9540" spans="1:5" ht="18.75" customHeight="1" x14ac:dyDescent="0.3">
      <c r="A9540" s="4">
        <v>2000</v>
      </c>
      <c r="B9540" t="s">
        <v>2286</v>
      </c>
      <c r="C9540" s="10">
        <v>237500</v>
      </c>
      <c r="D9540" t="s">
        <v>28</v>
      </c>
      <c r="E9540" t="s">
        <v>72</v>
      </c>
    </row>
    <row r="9541" spans="1:5" ht="18.75" customHeight="1" x14ac:dyDescent="0.3">
      <c r="A9541" s="4">
        <v>2000</v>
      </c>
      <c r="B9541" t="s">
        <v>2285</v>
      </c>
      <c r="C9541" s="10">
        <v>215000</v>
      </c>
      <c r="D9541" t="s">
        <v>34</v>
      </c>
      <c r="E9541" t="s">
        <v>72</v>
      </c>
    </row>
    <row r="9542" spans="1:5" ht="18.75" customHeight="1" x14ac:dyDescent="0.3">
      <c r="A9542" s="4">
        <v>2000</v>
      </c>
      <c r="B9542" t="s">
        <v>1172</v>
      </c>
      <c r="C9542" s="10">
        <v>5600000</v>
      </c>
      <c r="D9542" t="s">
        <v>24</v>
      </c>
      <c r="E9542" t="s">
        <v>98</v>
      </c>
    </row>
    <row r="9543" spans="1:5" ht="18.75" customHeight="1" x14ac:dyDescent="0.3">
      <c r="A9543" s="4">
        <v>2000</v>
      </c>
      <c r="B9543" t="s">
        <v>1101</v>
      </c>
      <c r="C9543" s="10">
        <v>4000000</v>
      </c>
      <c r="D9543" t="s">
        <v>24</v>
      </c>
      <c r="E9543" t="s">
        <v>98</v>
      </c>
    </row>
    <row r="9544" spans="1:5" ht="18.75" customHeight="1" x14ac:dyDescent="0.3">
      <c r="A9544" s="4">
        <v>2000</v>
      </c>
      <c r="B9544" t="s">
        <v>1863</v>
      </c>
      <c r="C9544" s="10">
        <v>3103333</v>
      </c>
      <c r="D9544" t="s">
        <v>50</v>
      </c>
      <c r="E9544" t="s">
        <v>98</v>
      </c>
    </row>
    <row r="9545" spans="1:5" ht="18.75" customHeight="1" x14ac:dyDescent="0.3">
      <c r="A9545" s="4">
        <v>2000</v>
      </c>
      <c r="B9545" t="s">
        <v>1506</v>
      </c>
      <c r="C9545" s="10">
        <v>3050000</v>
      </c>
      <c r="D9545" t="s">
        <v>28</v>
      </c>
      <c r="E9545" t="s">
        <v>98</v>
      </c>
    </row>
    <row r="9546" spans="1:5" ht="18.75" customHeight="1" x14ac:dyDescent="0.3">
      <c r="A9546" s="4">
        <v>2000</v>
      </c>
      <c r="B9546" t="s">
        <v>885</v>
      </c>
      <c r="C9546" s="10">
        <v>3050000</v>
      </c>
      <c r="D9546" t="s">
        <v>37</v>
      </c>
      <c r="E9546" t="s">
        <v>98</v>
      </c>
    </row>
    <row r="9547" spans="1:5" ht="18.75" customHeight="1" x14ac:dyDescent="0.3">
      <c r="A9547" s="4">
        <v>2000</v>
      </c>
      <c r="B9547" t="s">
        <v>1448</v>
      </c>
      <c r="C9547" s="10">
        <v>2750000</v>
      </c>
      <c r="D9547" t="s">
        <v>31</v>
      </c>
      <c r="E9547" t="s">
        <v>98</v>
      </c>
    </row>
    <row r="9548" spans="1:5" ht="18.75" customHeight="1" x14ac:dyDescent="0.3">
      <c r="A9548" s="4">
        <v>2000</v>
      </c>
      <c r="B9548" t="s">
        <v>1356</v>
      </c>
      <c r="C9548" s="10">
        <v>2100000</v>
      </c>
      <c r="D9548" t="s">
        <v>24</v>
      </c>
      <c r="E9548" t="s">
        <v>98</v>
      </c>
    </row>
    <row r="9549" spans="1:5" ht="18.75" customHeight="1" x14ac:dyDescent="0.3">
      <c r="A9549" s="4">
        <v>2000</v>
      </c>
      <c r="B9549" t="s">
        <v>1883</v>
      </c>
      <c r="C9549" s="10">
        <v>1225000</v>
      </c>
      <c r="D9549" t="s">
        <v>24</v>
      </c>
      <c r="E9549" t="s">
        <v>98</v>
      </c>
    </row>
    <row r="9550" spans="1:5" ht="18.75" customHeight="1" x14ac:dyDescent="0.3">
      <c r="A9550" s="4">
        <v>2000</v>
      </c>
      <c r="B9550" t="s">
        <v>1410</v>
      </c>
      <c r="C9550" s="10">
        <v>900000</v>
      </c>
      <c r="D9550" t="s">
        <v>24</v>
      </c>
      <c r="E9550" t="s">
        <v>98</v>
      </c>
    </row>
    <row r="9551" spans="1:5" ht="18.75" customHeight="1" x14ac:dyDescent="0.3">
      <c r="A9551" s="4">
        <v>2000</v>
      </c>
      <c r="B9551" t="s">
        <v>1904</v>
      </c>
      <c r="C9551" s="10">
        <v>825000</v>
      </c>
      <c r="D9551" t="s">
        <v>24</v>
      </c>
      <c r="E9551" t="s">
        <v>98</v>
      </c>
    </row>
    <row r="9552" spans="1:5" ht="18.75" customHeight="1" x14ac:dyDescent="0.3">
      <c r="A9552" s="4">
        <v>2000</v>
      </c>
      <c r="B9552" t="s">
        <v>2116</v>
      </c>
      <c r="C9552" s="10">
        <v>600000</v>
      </c>
      <c r="D9552" t="s">
        <v>28</v>
      </c>
      <c r="E9552" t="s">
        <v>98</v>
      </c>
    </row>
    <row r="9553" spans="1:5" ht="18.75" customHeight="1" x14ac:dyDescent="0.3">
      <c r="A9553" s="4">
        <v>2000</v>
      </c>
      <c r="B9553" t="s">
        <v>337</v>
      </c>
      <c r="C9553" s="10">
        <v>600000</v>
      </c>
      <c r="D9553" t="s">
        <v>24</v>
      </c>
      <c r="E9553" t="s">
        <v>98</v>
      </c>
    </row>
    <row r="9554" spans="1:5" ht="18.75" customHeight="1" x14ac:dyDescent="0.3">
      <c r="A9554" s="4">
        <v>2000</v>
      </c>
      <c r="B9554" t="s">
        <v>1686</v>
      </c>
      <c r="C9554" s="10">
        <v>500000</v>
      </c>
      <c r="D9554" t="s">
        <v>28</v>
      </c>
      <c r="E9554" t="s">
        <v>98</v>
      </c>
    </row>
    <row r="9555" spans="1:5" ht="18.75" customHeight="1" x14ac:dyDescent="0.3">
      <c r="A9555" s="4">
        <v>2000</v>
      </c>
      <c r="B9555" t="s">
        <v>1118</v>
      </c>
      <c r="C9555" s="10">
        <v>500000</v>
      </c>
      <c r="D9555" t="s">
        <v>24</v>
      </c>
      <c r="E9555" t="s">
        <v>98</v>
      </c>
    </row>
    <row r="9556" spans="1:5" ht="18.75" customHeight="1" x14ac:dyDescent="0.3">
      <c r="A9556" s="4">
        <v>2000</v>
      </c>
      <c r="B9556" t="s">
        <v>1709</v>
      </c>
      <c r="C9556" s="10">
        <v>300000</v>
      </c>
      <c r="D9556" t="s">
        <v>24</v>
      </c>
      <c r="E9556" t="s">
        <v>98</v>
      </c>
    </row>
    <row r="9557" spans="1:5" ht="18.75" customHeight="1" x14ac:dyDescent="0.3">
      <c r="A9557" s="4">
        <v>2000</v>
      </c>
      <c r="B9557" t="s">
        <v>2117</v>
      </c>
      <c r="C9557" s="10">
        <v>290000</v>
      </c>
      <c r="D9557" t="s">
        <v>43</v>
      </c>
      <c r="E9557" t="s">
        <v>98</v>
      </c>
    </row>
    <row r="9558" spans="1:5" ht="18.75" customHeight="1" x14ac:dyDescent="0.3">
      <c r="A9558" s="4">
        <v>2000</v>
      </c>
      <c r="B9558" t="s">
        <v>2287</v>
      </c>
      <c r="C9558" s="10">
        <v>260000</v>
      </c>
      <c r="D9558" t="s">
        <v>50</v>
      </c>
      <c r="E9558" t="s">
        <v>98</v>
      </c>
    </row>
    <row r="9559" spans="1:5" ht="18.75" customHeight="1" x14ac:dyDescent="0.3">
      <c r="A9559" s="4">
        <v>2000</v>
      </c>
      <c r="B9559" t="s">
        <v>2292</v>
      </c>
      <c r="C9559" s="10">
        <v>250000</v>
      </c>
      <c r="D9559" t="s">
        <v>24</v>
      </c>
      <c r="E9559" t="s">
        <v>98</v>
      </c>
    </row>
    <row r="9560" spans="1:5" ht="18.75" customHeight="1" x14ac:dyDescent="0.3">
      <c r="A9560" s="4">
        <v>2000</v>
      </c>
      <c r="B9560" t="s">
        <v>2289</v>
      </c>
      <c r="C9560" s="10">
        <v>240000</v>
      </c>
      <c r="D9560" t="s">
        <v>54</v>
      </c>
      <c r="E9560" t="s">
        <v>98</v>
      </c>
    </row>
    <row r="9561" spans="1:5" ht="18.75" customHeight="1" x14ac:dyDescent="0.3">
      <c r="A9561" s="4">
        <v>2000</v>
      </c>
      <c r="B9561" t="s">
        <v>1949</v>
      </c>
      <c r="C9561" s="10">
        <v>240000</v>
      </c>
      <c r="D9561" t="s">
        <v>34</v>
      </c>
      <c r="E9561" t="s">
        <v>98</v>
      </c>
    </row>
    <row r="9562" spans="1:5" ht="18.75" customHeight="1" x14ac:dyDescent="0.3">
      <c r="A9562" s="4">
        <v>2000</v>
      </c>
      <c r="B9562" t="s">
        <v>2379</v>
      </c>
      <c r="C9562" s="10">
        <v>240000</v>
      </c>
      <c r="D9562" t="s">
        <v>24</v>
      </c>
      <c r="E9562" t="s">
        <v>98</v>
      </c>
    </row>
    <row r="9563" spans="1:5" ht="18.75" customHeight="1" x14ac:dyDescent="0.3">
      <c r="A9563" s="4">
        <v>2000</v>
      </c>
      <c r="B9563" t="s">
        <v>2456</v>
      </c>
      <c r="C9563" s="10">
        <v>228000</v>
      </c>
      <c r="D9563" t="s">
        <v>28</v>
      </c>
      <c r="E9563" t="s">
        <v>98</v>
      </c>
    </row>
    <row r="9564" spans="1:5" ht="18.75" customHeight="1" x14ac:dyDescent="0.3">
      <c r="A9564" s="4">
        <v>2000</v>
      </c>
      <c r="B9564" t="s">
        <v>2288</v>
      </c>
      <c r="C9564" s="10">
        <v>221000</v>
      </c>
      <c r="D9564" t="s">
        <v>28</v>
      </c>
      <c r="E9564" t="s">
        <v>98</v>
      </c>
    </row>
    <row r="9565" spans="1:5" ht="18.75" customHeight="1" x14ac:dyDescent="0.3">
      <c r="A9565" s="4">
        <v>2000</v>
      </c>
      <c r="B9565" t="s">
        <v>2290</v>
      </c>
      <c r="C9565" s="10">
        <v>219500</v>
      </c>
      <c r="D9565" t="s">
        <v>37</v>
      </c>
      <c r="E9565" t="s">
        <v>98</v>
      </c>
    </row>
    <row r="9566" spans="1:5" ht="18.75" customHeight="1" x14ac:dyDescent="0.3">
      <c r="A9566" s="4">
        <v>2000</v>
      </c>
      <c r="B9566" t="s">
        <v>2499</v>
      </c>
      <c r="C9566" s="10">
        <v>217500</v>
      </c>
      <c r="D9566" t="s">
        <v>24</v>
      </c>
      <c r="E9566" t="s">
        <v>98</v>
      </c>
    </row>
    <row r="9567" spans="1:5" ht="18.75" customHeight="1" x14ac:dyDescent="0.3">
      <c r="A9567" s="4">
        <v>2000</v>
      </c>
      <c r="B9567" t="s">
        <v>2291</v>
      </c>
      <c r="C9567" s="10">
        <v>211000</v>
      </c>
      <c r="D9567" t="s">
        <v>34</v>
      </c>
      <c r="E9567" t="s">
        <v>98</v>
      </c>
    </row>
    <row r="9568" spans="1:5" ht="18.75" customHeight="1" x14ac:dyDescent="0.3">
      <c r="A9568" s="4">
        <v>2000</v>
      </c>
      <c r="B9568" t="s">
        <v>2500</v>
      </c>
      <c r="C9568" s="10">
        <v>201000</v>
      </c>
      <c r="D9568" t="s">
        <v>37</v>
      </c>
      <c r="E9568" t="s">
        <v>98</v>
      </c>
    </row>
    <row r="9569" spans="1:5" ht="18.75" customHeight="1" x14ac:dyDescent="0.3">
      <c r="A9569" s="4">
        <v>2000</v>
      </c>
      <c r="B9569" t="s">
        <v>2501</v>
      </c>
      <c r="C9569" s="10">
        <v>200500</v>
      </c>
      <c r="D9569" t="s">
        <v>24</v>
      </c>
      <c r="E9569" t="s">
        <v>98</v>
      </c>
    </row>
    <row r="9570" spans="1:5" ht="18.75" customHeight="1" x14ac:dyDescent="0.3">
      <c r="A9570" s="4">
        <v>2000</v>
      </c>
      <c r="B9570" t="s">
        <v>1467</v>
      </c>
      <c r="C9570" s="10">
        <v>10000000</v>
      </c>
      <c r="D9570" t="s">
        <v>28</v>
      </c>
      <c r="E9570" t="s">
        <v>127</v>
      </c>
    </row>
    <row r="9571" spans="1:5" ht="18.75" customHeight="1" x14ac:dyDescent="0.3">
      <c r="A9571" s="4">
        <v>2000</v>
      </c>
      <c r="B9571" t="s">
        <v>1589</v>
      </c>
      <c r="C9571" s="10">
        <v>6600000</v>
      </c>
      <c r="D9571" t="s">
        <v>50</v>
      </c>
      <c r="E9571" t="s">
        <v>127</v>
      </c>
    </row>
    <row r="9572" spans="1:5" ht="18.75" customHeight="1" x14ac:dyDescent="0.3">
      <c r="A9572" s="4">
        <v>2000</v>
      </c>
      <c r="B9572" t="s">
        <v>1788</v>
      </c>
      <c r="C9572" s="10">
        <v>5500000</v>
      </c>
      <c r="D9572" t="s">
        <v>24</v>
      </c>
      <c r="E9572" t="s">
        <v>127</v>
      </c>
    </row>
    <row r="9573" spans="1:5" ht="18.75" customHeight="1" x14ac:dyDescent="0.3">
      <c r="A9573" s="4">
        <v>2000</v>
      </c>
      <c r="B9573" t="s">
        <v>146</v>
      </c>
      <c r="C9573" s="10">
        <v>5500000</v>
      </c>
      <c r="D9573" t="s">
        <v>24</v>
      </c>
      <c r="E9573" t="s">
        <v>127</v>
      </c>
    </row>
    <row r="9574" spans="1:5" ht="18.75" customHeight="1" x14ac:dyDescent="0.3">
      <c r="A9574" s="4">
        <v>2000</v>
      </c>
      <c r="B9574" t="s">
        <v>1590</v>
      </c>
      <c r="C9574" s="10">
        <v>3025000</v>
      </c>
      <c r="D9574" t="s">
        <v>54</v>
      </c>
      <c r="E9574" t="s">
        <v>127</v>
      </c>
    </row>
    <row r="9575" spans="1:5" ht="18.75" customHeight="1" x14ac:dyDescent="0.3">
      <c r="A9575" s="4">
        <v>2000</v>
      </c>
      <c r="B9575" t="s">
        <v>1000</v>
      </c>
      <c r="C9575" s="10">
        <v>2625000</v>
      </c>
      <c r="D9575" t="s">
        <v>34</v>
      </c>
      <c r="E9575" t="s">
        <v>127</v>
      </c>
    </row>
    <row r="9576" spans="1:5" ht="18.75" customHeight="1" x14ac:dyDescent="0.3">
      <c r="A9576" s="4">
        <v>2000</v>
      </c>
      <c r="B9576" t="s">
        <v>1546</v>
      </c>
      <c r="C9576" s="10">
        <v>1800000</v>
      </c>
      <c r="D9576" t="s">
        <v>24</v>
      </c>
      <c r="E9576" t="s">
        <v>127</v>
      </c>
    </row>
    <row r="9577" spans="1:5" ht="18.75" customHeight="1" x14ac:dyDescent="0.3">
      <c r="A9577" s="4">
        <v>2000</v>
      </c>
      <c r="B9577" t="s">
        <v>2271</v>
      </c>
      <c r="C9577" s="10">
        <v>1450000</v>
      </c>
      <c r="D9577" t="s">
        <v>37</v>
      </c>
      <c r="E9577" t="s">
        <v>127</v>
      </c>
    </row>
    <row r="9578" spans="1:5" ht="18.75" customHeight="1" x14ac:dyDescent="0.3">
      <c r="A9578" s="4">
        <v>2000</v>
      </c>
      <c r="B9578" t="s">
        <v>1985</v>
      </c>
      <c r="C9578" s="10">
        <v>1400000</v>
      </c>
      <c r="D9578" t="s">
        <v>54</v>
      </c>
      <c r="E9578" t="s">
        <v>127</v>
      </c>
    </row>
    <row r="9579" spans="1:5" ht="18.75" customHeight="1" x14ac:dyDescent="0.3">
      <c r="A9579" s="4">
        <v>2000</v>
      </c>
      <c r="B9579" t="s">
        <v>1934</v>
      </c>
      <c r="C9579" s="10">
        <v>900000</v>
      </c>
      <c r="D9579" t="s">
        <v>24</v>
      </c>
      <c r="E9579" t="s">
        <v>127</v>
      </c>
    </row>
    <row r="9580" spans="1:5" ht="18.75" customHeight="1" x14ac:dyDescent="0.3">
      <c r="A9580" s="4">
        <v>2000</v>
      </c>
      <c r="B9580" t="s">
        <v>1715</v>
      </c>
      <c r="C9580" s="10">
        <v>800000</v>
      </c>
      <c r="D9580" t="s">
        <v>24</v>
      </c>
      <c r="E9580" t="s">
        <v>127</v>
      </c>
    </row>
    <row r="9581" spans="1:5" ht="18.75" customHeight="1" x14ac:dyDescent="0.3">
      <c r="A9581" s="4">
        <v>2000</v>
      </c>
      <c r="B9581" t="s">
        <v>1219</v>
      </c>
      <c r="C9581" s="10">
        <v>800000</v>
      </c>
      <c r="D9581" t="s">
        <v>37</v>
      </c>
      <c r="E9581" t="s">
        <v>127</v>
      </c>
    </row>
    <row r="9582" spans="1:5" ht="18.75" customHeight="1" x14ac:dyDescent="0.3">
      <c r="A9582" s="4">
        <v>2000</v>
      </c>
      <c r="B9582" t="s">
        <v>2122</v>
      </c>
      <c r="C9582" s="10">
        <v>733333</v>
      </c>
      <c r="D9582" t="s">
        <v>24</v>
      </c>
      <c r="E9582" t="s">
        <v>127</v>
      </c>
    </row>
    <row r="9583" spans="1:5" ht="18.75" customHeight="1" x14ac:dyDescent="0.3">
      <c r="A9583" s="4">
        <v>2000</v>
      </c>
      <c r="B9583" t="s">
        <v>2002</v>
      </c>
      <c r="C9583" s="10">
        <v>700000</v>
      </c>
      <c r="D9583" t="s">
        <v>24</v>
      </c>
      <c r="E9583" t="s">
        <v>127</v>
      </c>
    </row>
    <row r="9584" spans="1:5" ht="18.75" customHeight="1" x14ac:dyDescent="0.3">
      <c r="A9584" s="4">
        <v>2000</v>
      </c>
      <c r="B9584" t="s">
        <v>1991</v>
      </c>
      <c r="C9584" s="10">
        <v>683333</v>
      </c>
      <c r="D9584" t="s">
        <v>28</v>
      </c>
      <c r="E9584" t="s">
        <v>127</v>
      </c>
    </row>
    <row r="9585" spans="1:5" ht="18.75" customHeight="1" x14ac:dyDescent="0.3">
      <c r="A9585" s="4">
        <v>2000</v>
      </c>
      <c r="B9585" t="s">
        <v>1841</v>
      </c>
      <c r="C9585" s="10">
        <v>500000</v>
      </c>
      <c r="D9585" t="s">
        <v>28</v>
      </c>
      <c r="E9585" t="s">
        <v>127</v>
      </c>
    </row>
    <row r="9586" spans="1:5" ht="18.75" customHeight="1" x14ac:dyDescent="0.3">
      <c r="A9586" s="4">
        <v>2000</v>
      </c>
      <c r="B9586" t="s">
        <v>2121</v>
      </c>
      <c r="C9586" s="10">
        <v>500000</v>
      </c>
      <c r="D9586" t="s">
        <v>24</v>
      </c>
      <c r="E9586" t="s">
        <v>127</v>
      </c>
    </row>
    <row r="9587" spans="1:5" ht="18.75" customHeight="1" x14ac:dyDescent="0.3">
      <c r="A9587" s="4">
        <v>2000</v>
      </c>
      <c r="B9587" t="s">
        <v>2038</v>
      </c>
      <c r="C9587" s="10">
        <v>425000</v>
      </c>
      <c r="D9587" t="s">
        <v>34</v>
      </c>
      <c r="E9587" t="s">
        <v>127</v>
      </c>
    </row>
    <row r="9588" spans="1:5" ht="18.75" customHeight="1" x14ac:dyDescent="0.3">
      <c r="A9588" s="4">
        <v>2000</v>
      </c>
      <c r="B9588" t="s">
        <v>2120</v>
      </c>
      <c r="C9588" s="10">
        <v>395000</v>
      </c>
      <c r="D9588" t="s">
        <v>28</v>
      </c>
      <c r="E9588" t="s">
        <v>127</v>
      </c>
    </row>
    <row r="9589" spans="1:5" ht="18.75" customHeight="1" x14ac:dyDescent="0.3">
      <c r="A9589" s="4">
        <v>2000</v>
      </c>
      <c r="B9589" t="s">
        <v>2294</v>
      </c>
      <c r="C9589" s="10">
        <v>383333</v>
      </c>
      <c r="D9589" t="s">
        <v>24</v>
      </c>
      <c r="E9589" t="s">
        <v>127</v>
      </c>
    </row>
    <row r="9590" spans="1:5" ht="18.75" customHeight="1" x14ac:dyDescent="0.3">
      <c r="A9590" s="4">
        <v>2000</v>
      </c>
      <c r="B9590" t="s">
        <v>992</v>
      </c>
      <c r="C9590" s="10">
        <v>375000</v>
      </c>
      <c r="D9590" t="s">
        <v>24</v>
      </c>
      <c r="E9590" t="s">
        <v>127</v>
      </c>
    </row>
    <row r="9591" spans="1:5" ht="18.75" customHeight="1" x14ac:dyDescent="0.3">
      <c r="A9591" s="4">
        <v>2000</v>
      </c>
      <c r="B9591" t="s">
        <v>2295</v>
      </c>
      <c r="C9591" s="10">
        <v>333333</v>
      </c>
      <c r="D9591" t="s">
        <v>24</v>
      </c>
      <c r="E9591" t="s">
        <v>127</v>
      </c>
    </row>
    <row r="9592" spans="1:5" ht="18.75" customHeight="1" x14ac:dyDescent="0.3">
      <c r="A9592" s="4">
        <v>2000</v>
      </c>
      <c r="B9592" t="s">
        <v>2192</v>
      </c>
      <c r="C9592" s="10">
        <v>310000</v>
      </c>
      <c r="D9592" t="s">
        <v>50</v>
      </c>
      <c r="E9592" t="s">
        <v>127</v>
      </c>
    </row>
    <row r="9593" spans="1:5" ht="18.75" customHeight="1" x14ac:dyDescent="0.3">
      <c r="A9593" s="4">
        <v>2000</v>
      </c>
      <c r="B9593" t="s">
        <v>2296</v>
      </c>
      <c r="C9593" s="10">
        <v>220000</v>
      </c>
      <c r="D9593" t="s">
        <v>24</v>
      </c>
      <c r="E9593" t="s">
        <v>127</v>
      </c>
    </row>
    <row r="9594" spans="1:5" ht="18.75" customHeight="1" x14ac:dyDescent="0.3">
      <c r="A9594" s="4">
        <v>2000</v>
      </c>
      <c r="B9594" t="s">
        <v>2299</v>
      </c>
      <c r="C9594" s="10">
        <v>205000</v>
      </c>
      <c r="D9594" t="s">
        <v>43</v>
      </c>
      <c r="E9594" t="s">
        <v>127</v>
      </c>
    </row>
    <row r="9595" spans="1:5" ht="18.75" customHeight="1" x14ac:dyDescent="0.3">
      <c r="A9595" s="4">
        <v>2000</v>
      </c>
      <c r="B9595" t="s">
        <v>2502</v>
      </c>
      <c r="C9595" s="10">
        <v>200000</v>
      </c>
      <c r="D9595" t="s">
        <v>28</v>
      </c>
      <c r="E9595" t="s">
        <v>127</v>
      </c>
    </row>
    <row r="9596" spans="1:5" ht="18.75" customHeight="1" x14ac:dyDescent="0.3">
      <c r="A9596" s="4">
        <v>2000</v>
      </c>
      <c r="B9596" t="s">
        <v>256</v>
      </c>
      <c r="C9596" s="10">
        <v>10500000</v>
      </c>
      <c r="D9596" t="s">
        <v>24</v>
      </c>
      <c r="E9596" t="s">
        <v>153</v>
      </c>
    </row>
    <row r="9597" spans="1:5" ht="18.75" customHeight="1" x14ac:dyDescent="0.3">
      <c r="A9597" s="4">
        <v>2000</v>
      </c>
      <c r="B9597" t="s">
        <v>415</v>
      </c>
      <c r="C9597" s="10">
        <v>8500000</v>
      </c>
      <c r="D9597" t="s">
        <v>50</v>
      </c>
      <c r="E9597" t="s">
        <v>153</v>
      </c>
    </row>
    <row r="9598" spans="1:5" ht="18.75" customHeight="1" x14ac:dyDescent="0.3">
      <c r="A9598" s="4">
        <v>2000</v>
      </c>
      <c r="B9598" t="s">
        <v>172</v>
      </c>
      <c r="C9598" s="10">
        <v>8500000</v>
      </c>
      <c r="D9598" t="s">
        <v>24</v>
      </c>
      <c r="E9598" t="s">
        <v>153</v>
      </c>
    </row>
    <row r="9599" spans="1:5" ht="18.75" customHeight="1" x14ac:dyDescent="0.3">
      <c r="A9599" s="4">
        <v>2000</v>
      </c>
      <c r="B9599" t="s">
        <v>178</v>
      </c>
      <c r="C9599" s="10">
        <v>8500000</v>
      </c>
      <c r="D9599" t="s">
        <v>24</v>
      </c>
      <c r="E9599" t="s">
        <v>153</v>
      </c>
    </row>
    <row r="9600" spans="1:5" ht="18.75" customHeight="1" x14ac:dyDescent="0.3">
      <c r="A9600" s="4">
        <v>2000</v>
      </c>
      <c r="B9600" t="s">
        <v>1349</v>
      </c>
      <c r="C9600" s="10">
        <v>7600000</v>
      </c>
      <c r="D9600" t="s">
        <v>28</v>
      </c>
      <c r="E9600" t="s">
        <v>153</v>
      </c>
    </row>
    <row r="9601" spans="1:5" ht="18.75" customHeight="1" x14ac:dyDescent="0.3">
      <c r="A9601" s="4">
        <v>2000</v>
      </c>
      <c r="B9601" t="s">
        <v>1595</v>
      </c>
      <c r="C9601" s="10">
        <v>6250000</v>
      </c>
      <c r="D9601" t="s">
        <v>34</v>
      </c>
      <c r="E9601" t="s">
        <v>153</v>
      </c>
    </row>
    <row r="9602" spans="1:5" ht="18.75" customHeight="1" x14ac:dyDescent="0.3">
      <c r="A9602" s="4">
        <v>2000</v>
      </c>
      <c r="B9602" t="s">
        <v>1597</v>
      </c>
      <c r="C9602" s="10">
        <v>4750000</v>
      </c>
      <c r="D9602" t="s">
        <v>54</v>
      </c>
      <c r="E9602" t="s">
        <v>153</v>
      </c>
    </row>
    <row r="9603" spans="1:5" ht="18.75" customHeight="1" x14ac:dyDescent="0.3">
      <c r="A9603" s="4">
        <v>2000</v>
      </c>
      <c r="B9603" t="s">
        <v>1995</v>
      </c>
      <c r="C9603" s="10">
        <v>3700000</v>
      </c>
      <c r="D9603" t="s">
        <v>28</v>
      </c>
      <c r="E9603" t="s">
        <v>153</v>
      </c>
    </row>
    <row r="9604" spans="1:5" ht="18.75" customHeight="1" x14ac:dyDescent="0.3">
      <c r="A9604" s="4">
        <v>2000</v>
      </c>
      <c r="B9604" t="s">
        <v>1405</v>
      </c>
      <c r="C9604" s="10">
        <v>3700000</v>
      </c>
      <c r="D9604" t="s">
        <v>28</v>
      </c>
      <c r="E9604" t="s">
        <v>153</v>
      </c>
    </row>
    <row r="9605" spans="1:5" ht="18.75" customHeight="1" x14ac:dyDescent="0.3">
      <c r="A9605" s="4">
        <v>2000</v>
      </c>
      <c r="B9605" t="s">
        <v>49</v>
      </c>
      <c r="C9605" s="10">
        <v>3375000</v>
      </c>
      <c r="D9605" t="s">
        <v>50</v>
      </c>
      <c r="E9605" t="s">
        <v>153</v>
      </c>
    </row>
    <row r="9606" spans="1:5" ht="18.75" customHeight="1" x14ac:dyDescent="0.3">
      <c r="A9606" s="4">
        <v>2000</v>
      </c>
      <c r="B9606" t="s">
        <v>1770</v>
      </c>
      <c r="C9606" s="10">
        <v>3000000</v>
      </c>
      <c r="D9606" t="s">
        <v>37</v>
      </c>
      <c r="E9606" t="s">
        <v>153</v>
      </c>
    </row>
    <row r="9607" spans="1:5" ht="18.75" customHeight="1" x14ac:dyDescent="0.3">
      <c r="A9607" s="4">
        <v>2000</v>
      </c>
      <c r="B9607" t="s">
        <v>123</v>
      </c>
      <c r="C9607" s="10">
        <v>3000000</v>
      </c>
      <c r="D9607" t="s">
        <v>43</v>
      </c>
      <c r="E9607" t="s">
        <v>153</v>
      </c>
    </row>
    <row r="9608" spans="1:5" ht="18.75" customHeight="1" x14ac:dyDescent="0.3">
      <c r="A9608" s="4">
        <v>2000</v>
      </c>
      <c r="B9608" t="s">
        <v>319</v>
      </c>
      <c r="C9608" s="10">
        <v>2975000</v>
      </c>
      <c r="D9608" t="s">
        <v>24</v>
      </c>
      <c r="E9608" t="s">
        <v>153</v>
      </c>
    </row>
    <row r="9609" spans="1:5" ht="18.75" customHeight="1" x14ac:dyDescent="0.3">
      <c r="A9609" s="4">
        <v>2000</v>
      </c>
      <c r="B9609" t="s">
        <v>1352</v>
      </c>
      <c r="C9609" s="10">
        <v>1650000</v>
      </c>
      <c r="D9609" t="s">
        <v>24</v>
      </c>
      <c r="E9609" t="s">
        <v>153</v>
      </c>
    </row>
    <row r="9610" spans="1:5" ht="18.75" customHeight="1" x14ac:dyDescent="0.3">
      <c r="A9610" s="4">
        <v>2000</v>
      </c>
      <c r="B9610" t="s">
        <v>1020</v>
      </c>
      <c r="C9610" s="10">
        <v>1400000</v>
      </c>
      <c r="D9610" t="s">
        <v>24</v>
      </c>
      <c r="E9610" t="s">
        <v>153</v>
      </c>
    </row>
    <row r="9611" spans="1:5" ht="18.75" customHeight="1" x14ac:dyDescent="0.3">
      <c r="A9611" s="4">
        <v>2000</v>
      </c>
      <c r="B9611" t="s">
        <v>1159</v>
      </c>
      <c r="C9611" s="10">
        <v>1000000</v>
      </c>
      <c r="D9611" t="s">
        <v>37</v>
      </c>
      <c r="E9611" t="s">
        <v>153</v>
      </c>
    </row>
    <row r="9612" spans="1:5" ht="18.75" customHeight="1" x14ac:dyDescent="0.3">
      <c r="A9612" s="4">
        <v>2000</v>
      </c>
      <c r="B9612" t="s">
        <v>1014</v>
      </c>
      <c r="C9612" s="10">
        <v>750000</v>
      </c>
      <c r="D9612" t="s">
        <v>24</v>
      </c>
      <c r="E9612" t="s">
        <v>153</v>
      </c>
    </row>
    <row r="9613" spans="1:5" ht="18.75" customHeight="1" x14ac:dyDescent="0.3">
      <c r="A9613" s="4">
        <v>2000</v>
      </c>
      <c r="B9613" t="s">
        <v>1876</v>
      </c>
      <c r="C9613" s="10">
        <v>650000</v>
      </c>
      <c r="D9613" t="s">
        <v>34</v>
      </c>
      <c r="E9613" t="s">
        <v>153</v>
      </c>
    </row>
    <row r="9614" spans="1:5" ht="18.75" customHeight="1" x14ac:dyDescent="0.3">
      <c r="A9614" s="4">
        <v>2000</v>
      </c>
      <c r="B9614" t="s">
        <v>2127</v>
      </c>
      <c r="C9614" s="10">
        <v>415000</v>
      </c>
      <c r="D9614" t="s">
        <v>24</v>
      </c>
      <c r="E9614" t="s">
        <v>153</v>
      </c>
    </row>
    <row r="9615" spans="1:5" ht="18.75" customHeight="1" x14ac:dyDescent="0.3">
      <c r="A9615" s="4">
        <v>2000</v>
      </c>
      <c r="B9615" t="s">
        <v>1938</v>
      </c>
      <c r="C9615" s="10">
        <v>400000</v>
      </c>
      <c r="D9615" t="s">
        <v>28</v>
      </c>
      <c r="E9615" t="s">
        <v>153</v>
      </c>
    </row>
    <row r="9616" spans="1:5" ht="18.75" customHeight="1" x14ac:dyDescent="0.3">
      <c r="A9616" s="4">
        <v>2000</v>
      </c>
      <c r="B9616" t="s">
        <v>953</v>
      </c>
      <c r="C9616" s="10">
        <v>350000</v>
      </c>
      <c r="D9616" t="s">
        <v>50</v>
      </c>
      <c r="E9616" t="s">
        <v>153</v>
      </c>
    </row>
    <row r="9617" spans="1:5" ht="18.75" customHeight="1" x14ac:dyDescent="0.3">
      <c r="A9617" s="4">
        <v>2000</v>
      </c>
      <c r="B9617" t="s">
        <v>2300</v>
      </c>
      <c r="C9617" s="10">
        <v>290000</v>
      </c>
      <c r="D9617" t="s">
        <v>24</v>
      </c>
      <c r="E9617" t="s">
        <v>153</v>
      </c>
    </row>
    <row r="9618" spans="1:5" ht="18.75" customHeight="1" x14ac:dyDescent="0.3">
      <c r="A9618" s="4">
        <v>2000</v>
      </c>
      <c r="B9618" t="s">
        <v>2126</v>
      </c>
      <c r="C9618" s="10">
        <v>255000</v>
      </c>
      <c r="D9618" t="s">
        <v>24</v>
      </c>
      <c r="E9618" t="s">
        <v>153</v>
      </c>
    </row>
    <row r="9619" spans="1:5" ht="18.75" customHeight="1" x14ac:dyDescent="0.3">
      <c r="A9619" s="4">
        <v>2000</v>
      </c>
      <c r="B9619" t="s">
        <v>2304</v>
      </c>
      <c r="C9619" s="10">
        <v>220000</v>
      </c>
      <c r="D9619" t="s">
        <v>24</v>
      </c>
      <c r="E9619" t="s">
        <v>153</v>
      </c>
    </row>
    <row r="9620" spans="1:5" ht="18.75" customHeight="1" x14ac:dyDescent="0.3">
      <c r="A9620" s="4">
        <v>2000</v>
      </c>
      <c r="B9620" t="s">
        <v>2302</v>
      </c>
      <c r="C9620" s="10">
        <v>202500</v>
      </c>
      <c r="D9620" t="s">
        <v>24</v>
      </c>
      <c r="E9620" t="s">
        <v>153</v>
      </c>
    </row>
    <row r="9621" spans="1:5" ht="18.75" customHeight="1" x14ac:dyDescent="0.3">
      <c r="A9621" s="4">
        <v>2000</v>
      </c>
      <c r="B9621" t="s">
        <v>521</v>
      </c>
      <c r="C9621" s="10">
        <v>200000</v>
      </c>
      <c r="D9621" t="s">
        <v>28</v>
      </c>
      <c r="E9621" t="s">
        <v>153</v>
      </c>
    </row>
    <row r="9622" spans="1:5" ht="18.75" customHeight="1" x14ac:dyDescent="0.3">
      <c r="A9622" s="4">
        <v>2000</v>
      </c>
      <c r="B9622" t="s">
        <v>2503</v>
      </c>
      <c r="C9622" s="10">
        <v>200000</v>
      </c>
      <c r="D9622" t="s">
        <v>24</v>
      </c>
      <c r="E9622" t="s">
        <v>153</v>
      </c>
    </row>
    <row r="9623" spans="1:5" ht="18.75" customHeight="1" x14ac:dyDescent="0.3">
      <c r="A9623" s="4">
        <v>2000</v>
      </c>
      <c r="B9623" t="s">
        <v>2504</v>
      </c>
      <c r="C9623" s="10">
        <v>200000</v>
      </c>
      <c r="D9623" t="s">
        <v>37</v>
      </c>
      <c r="E9623" t="s">
        <v>153</v>
      </c>
    </row>
    <row r="9624" spans="1:5" ht="18.75" customHeight="1" x14ac:dyDescent="0.3">
      <c r="A9624" s="4">
        <v>2000</v>
      </c>
      <c r="B9624" t="s">
        <v>424</v>
      </c>
      <c r="C9624" s="10">
        <v>200000</v>
      </c>
      <c r="D9624" t="s">
        <v>24</v>
      </c>
      <c r="E9624" t="s">
        <v>153</v>
      </c>
    </row>
    <row r="9625" spans="1:5" ht="18.75" customHeight="1" x14ac:dyDescent="0.3">
      <c r="A9625" s="4">
        <v>2000</v>
      </c>
      <c r="B9625" t="s">
        <v>1064</v>
      </c>
      <c r="C9625" s="10">
        <v>5000000</v>
      </c>
      <c r="D9625" t="s">
        <v>28</v>
      </c>
      <c r="E9625" t="s">
        <v>180</v>
      </c>
    </row>
    <row r="9626" spans="1:5" ht="18.75" customHeight="1" x14ac:dyDescent="0.3">
      <c r="A9626" s="4">
        <v>2000</v>
      </c>
      <c r="B9626" t="s">
        <v>961</v>
      </c>
      <c r="C9626" s="10">
        <v>5000000</v>
      </c>
      <c r="D9626" t="s">
        <v>24</v>
      </c>
      <c r="E9626" t="s">
        <v>180</v>
      </c>
    </row>
    <row r="9627" spans="1:5" ht="18.75" customHeight="1" x14ac:dyDescent="0.3">
      <c r="A9627" s="4">
        <v>2000</v>
      </c>
      <c r="B9627" t="s">
        <v>1625</v>
      </c>
      <c r="C9627" s="10">
        <v>4462500</v>
      </c>
      <c r="D9627" t="s">
        <v>28</v>
      </c>
      <c r="E9627" t="s">
        <v>180</v>
      </c>
    </row>
    <row r="9628" spans="1:5" ht="18.75" customHeight="1" x14ac:dyDescent="0.3">
      <c r="A9628" s="4">
        <v>2000</v>
      </c>
      <c r="B9628" t="s">
        <v>1303</v>
      </c>
      <c r="C9628" s="10">
        <v>3333333</v>
      </c>
      <c r="D9628" t="s">
        <v>54</v>
      </c>
      <c r="E9628" t="s">
        <v>180</v>
      </c>
    </row>
    <row r="9629" spans="1:5" ht="18.75" customHeight="1" x14ac:dyDescent="0.3">
      <c r="A9629" s="4">
        <v>2000</v>
      </c>
      <c r="B9629" t="s">
        <v>1999</v>
      </c>
      <c r="C9629" s="10">
        <v>2500000</v>
      </c>
      <c r="D9629" t="s">
        <v>43</v>
      </c>
      <c r="E9629" t="s">
        <v>180</v>
      </c>
    </row>
    <row r="9630" spans="1:5" ht="18.75" customHeight="1" x14ac:dyDescent="0.3">
      <c r="A9630" s="4">
        <v>2000</v>
      </c>
      <c r="B9630" t="s">
        <v>1567</v>
      </c>
      <c r="C9630" s="10">
        <v>2400000</v>
      </c>
      <c r="D9630" t="s">
        <v>24</v>
      </c>
      <c r="E9630" t="s">
        <v>180</v>
      </c>
    </row>
    <row r="9631" spans="1:5" ht="18.75" customHeight="1" x14ac:dyDescent="0.3">
      <c r="A9631" s="4">
        <v>2000</v>
      </c>
      <c r="B9631" t="s">
        <v>1502</v>
      </c>
      <c r="C9631" s="10">
        <v>2350000</v>
      </c>
      <c r="D9631" t="s">
        <v>50</v>
      </c>
      <c r="E9631" t="s">
        <v>180</v>
      </c>
    </row>
    <row r="9632" spans="1:5" ht="18.75" customHeight="1" x14ac:dyDescent="0.3">
      <c r="A9632" s="4">
        <v>2000</v>
      </c>
      <c r="B9632" t="s">
        <v>1819</v>
      </c>
      <c r="C9632" s="10">
        <v>1450000</v>
      </c>
      <c r="D9632" t="s">
        <v>24</v>
      </c>
      <c r="E9632" t="s">
        <v>180</v>
      </c>
    </row>
    <row r="9633" spans="1:5" ht="18.75" customHeight="1" x14ac:dyDescent="0.3">
      <c r="A9633" s="4">
        <v>2000</v>
      </c>
      <c r="B9633" t="s">
        <v>2078</v>
      </c>
      <c r="C9633" s="10">
        <v>1025000</v>
      </c>
      <c r="D9633" t="s">
        <v>24</v>
      </c>
      <c r="E9633" t="s">
        <v>180</v>
      </c>
    </row>
    <row r="9634" spans="1:5" ht="18.75" customHeight="1" x14ac:dyDescent="0.3">
      <c r="A9634" s="4">
        <v>2000</v>
      </c>
      <c r="B9634" t="s">
        <v>1689</v>
      </c>
      <c r="C9634" s="10">
        <v>800000</v>
      </c>
      <c r="D9634" t="s">
        <v>24</v>
      </c>
      <c r="E9634" t="s">
        <v>180</v>
      </c>
    </row>
    <row r="9635" spans="1:5" ht="18.75" customHeight="1" x14ac:dyDescent="0.3">
      <c r="A9635" s="4">
        <v>2000</v>
      </c>
      <c r="B9635" t="s">
        <v>1341</v>
      </c>
      <c r="C9635" s="10">
        <v>650000</v>
      </c>
      <c r="D9635" t="s">
        <v>24</v>
      </c>
      <c r="E9635" t="s">
        <v>180</v>
      </c>
    </row>
    <row r="9636" spans="1:5" ht="18.75" customHeight="1" x14ac:dyDescent="0.3">
      <c r="A9636" s="4">
        <v>2000</v>
      </c>
      <c r="B9636" t="s">
        <v>1820</v>
      </c>
      <c r="C9636" s="10">
        <v>612500</v>
      </c>
      <c r="D9636" t="s">
        <v>24</v>
      </c>
      <c r="E9636" t="s">
        <v>180</v>
      </c>
    </row>
    <row r="9637" spans="1:5" ht="18.75" customHeight="1" x14ac:dyDescent="0.3">
      <c r="A9637" s="4">
        <v>2000</v>
      </c>
      <c r="B9637" t="s">
        <v>1775</v>
      </c>
      <c r="C9637" s="10">
        <v>575000</v>
      </c>
      <c r="D9637" t="s">
        <v>24</v>
      </c>
      <c r="E9637" t="s">
        <v>180</v>
      </c>
    </row>
    <row r="9638" spans="1:5" ht="18.75" customHeight="1" x14ac:dyDescent="0.3">
      <c r="A9638" s="4">
        <v>2000</v>
      </c>
      <c r="B9638" t="s">
        <v>1886</v>
      </c>
      <c r="C9638" s="10">
        <v>515000</v>
      </c>
      <c r="D9638" t="s">
        <v>28</v>
      </c>
      <c r="E9638" t="s">
        <v>180</v>
      </c>
    </row>
    <row r="9639" spans="1:5" ht="18.75" customHeight="1" x14ac:dyDescent="0.3">
      <c r="A9639" s="4">
        <v>2000</v>
      </c>
      <c r="B9639" t="s">
        <v>1914</v>
      </c>
      <c r="C9639" s="10">
        <v>500000</v>
      </c>
      <c r="D9639" t="s">
        <v>24</v>
      </c>
      <c r="E9639" t="s">
        <v>180</v>
      </c>
    </row>
    <row r="9640" spans="1:5" ht="18.75" customHeight="1" x14ac:dyDescent="0.3">
      <c r="A9640" s="4">
        <v>2000</v>
      </c>
      <c r="B9640" t="s">
        <v>1789</v>
      </c>
      <c r="C9640" s="10">
        <v>387500</v>
      </c>
      <c r="D9640" t="s">
        <v>28</v>
      </c>
      <c r="E9640" t="s">
        <v>180</v>
      </c>
    </row>
    <row r="9641" spans="1:5" ht="18.75" customHeight="1" x14ac:dyDescent="0.3">
      <c r="A9641" s="4">
        <v>2000</v>
      </c>
      <c r="B9641" t="s">
        <v>2131</v>
      </c>
      <c r="C9641" s="10">
        <v>350000</v>
      </c>
      <c r="D9641" t="s">
        <v>24</v>
      </c>
      <c r="E9641" t="s">
        <v>180</v>
      </c>
    </row>
    <row r="9642" spans="1:5" ht="18.75" customHeight="1" x14ac:dyDescent="0.3">
      <c r="A9642" s="4">
        <v>2000</v>
      </c>
      <c r="B9642" t="s">
        <v>1879</v>
      </c>
      <c r="C9642" s="10">
        <v>335000</v>
      </c>
      <c r="D9642" t="s">
        <v>34</v>
      </c>
      <c r="E9642" t="s">
        <v>180</v>
      </c>
    </row>
    <row r="9643" spans="1:5" ht="18.75" customHeight="1" x14ac:dyDescent="0.3">
      <c r="A9643" s="4">
        <v>2000</v>
      </c>
      <c r="B9643" t="s">
        <v>1105</v>
      </c>
      <c r="C9643" s="10">
        <v>300000</v>
      </c>
      <c r="D9643" t="s">
        <v>50</v>
      </c>
      <c r="E9643" t="s">
        <v>180</v>
      </c>
    </row>
    <row r="9644" spans="1:5" ht="18.75" customHeight="1" x14ac:dyDescent="0.3">
      <c r="A9644" s="4">
        <v>2000</v>
      </c>
      <c r="B9644" t="s">
        <v>2305</v>
      </c>
      <c r="C9644" s="10">
        <v>282000</v>
      </c>
      <c r="D9644" t="s">
        <v>28</v>
      </c>
      <c r="E9644" t="s">
        <v>180</v>
      </c>
    </row>
    <row r="9645" spans="1:5" ht="18.75" customHeight="1" x14ac:dyDescent="0.3">
      <c r="A9645" s="4">
        <v>2000</v>
      </c>
      <c r="B9645" t="s">
        <v>1961</v>
      </c>
      <c r="C9645" s="10">
        <v>275000</v>
      </c>
      <c r="D9645" t="s">
        <v>28</v>
      </c>
      <c r="E9645" t="s">
        <v>180</v>
      </c>
    </row>
    <row r="9646" spans="1:5" ht="18.75" customHeight="1" x14ac:dyDescent="0.3">
      <c r="A9646" s="4">
        <v>2000</v>
      </c>
      <c r="B9646" t="s">
        <v>2481</v>
      </c>
      <c r="C9646" s="10">
        <v>258000</v>
      </c>
      <c r="D9646" t="s">
        <v>24</v>
      </c>
      <c r="E9646" t="s">
        <v>180</v>
      </c>
    </row>
    <row r="9647" spans="1:5" ht="18.75" customHeight="1" x14ac:dyDescent="0.3">
      <c r="A9647" s="4">
        <v>2000</v>
      </c>
      <c r="B9647" t="s">
        <v>2132</v>
      </c>
      <c r="C9647" s="10">
        <v>255000</v>
      </c>
      <c r="D9647" t="s">
        <v>24</v>
      </c>
      <c r="E9647" t="s">
        <v>180</v>
      </c>
    </row>
    <row r="9648" spans="1:5" ht="18.75" customHeight="1" x14ac:dyDescent="0.3">
      <c r="A9648" s="4">
        <v>2000</v>
      </c>
      <c r="B9648" t="s">
        <v>2311</v>
      </c>
      <c r="C9648" s="10">
        <v>250000</v>
      </c>
      <c r="D9648" t="s">
        <v>37</v>
      </c>
      <c r="E9648" t="s">
        <v>180</v>
      </c>
    </row>
    <row r="9649" spans="1:5" ht="18.75" customHeight="1" x14ac:dyDescent="0.3">
      <c r="A9649" s="4">
        <v>2000</v>
      </c>
      <c r="B9649" t="s">
        <v>1998</v>
      </c>
      <c r="C9649" s="10">
        <v>250000</v>
      </c>
      <c r="D9649" t="s">
        <v>24</v>
      </c>
      <c r="E9649" t="s">
        <v>180</v>
      </c>
    </row>
    <row r="9650" spans="1:5" ht="18.75" customHeight="1" x14ac:dyDescent="0.3">
      <c r="A9650" s="4">
        <v>2000</v>
      </c>
      <c r="B9650" t="s">
        <v>2158</v>
      </c>
      <c r="C9650" s="10">
        <v>235000</v>
      </c>
      <c r="D9650" t="s">
        <v>34</v>
      </c>
      <c r="E9650" t="s">
        <v>180</v>
      </c>
    </row>
    <row r="9651" spans="1:5" ht="18.75" customHeight="1" x14ac:dyDescent="0.3">
      <c r="A9651" s="4">
        <v>2000</v>
      </c>
      <c r="B9651" t="s">
        <v>2312</v>
      </c>
      <c r="C9651" s="10">
        <v>215000</v>
      </c>
      <c r="D9651" t="s">
        <v>24</v>
      </c>
      <c r="E9651" t="s">
        <v>180</v>
      </c>
    </row>
    <row r="9652" spans="1:5" ht="18.75" customHeight="1" x14ac:dyDescent="0.3">
      <c r="A9652" s="4">
        <v>2000</v>
      </c>
      <c r="B9652" t="s">
        <v>2307</v>
      </c>
      <c r="C9652" s="10">
        <v>210000</v>
      </c>
      <c r="D9652" t="s">
        <v>24</v>
      </c>
      <c r="E9652" t="s">
        <v>180</v>
      </c>
    </row>
    <row r="9653" spans="1:5" ht="18.75" customHeight="1" x14ac:dyDescent="0.3">
      <c r="A9653" s="4">
        <v>2000</v>
      </c>
      <c r="B9653" t="s">
        <v>2310</v>
      </c>
      <c r="C9653" s="10">
        <v>205000</v>
      </c>
      <c r="D9653" t="s">
        <v>50</v>
      </c>
      <c r="E9653" t="s">
        <v>180</v>
      </c>
    </row>
    <row r="9654" spans="1:5" ht="18.75" customHeight="1" x14ac:dyDescent="0.3">
      <c r="A9654" s="4">
        <v>2000</v>
      </c>
      <c r="B9654" t="s">
        <v>2047</v>
      </c>
      <c r="C9654" s="10">
        <v>201500</v>
      </c>
      <c r="D9654" t="s">
        <v>24</v>
      </c>
      <c r="E9654" t="s">
        <v>180</v>
      </c>
    </row>
    <row r="9655" spans="1:5" ht="18.75" customHeight="1" x14ac:dyDescent="0.3">
      <c r="A9655" s="4">
        <v>2000</v>
      </c>
      <c r="B9655" t="s">
        <v>2505</v>
      </c>
      <c r="C9655" s="10">
        <v>200500</v>
      </c>
      <c r="D9655" t="s">
        <v>34</v>
      </c>
      <c r="E9655" t="s">
        <v>180</v>
      </c>
    </row>
    <row r="9656" spans="1:5" ht="18.75" customHeight="1" x14ac:dyDescent="0.3">
      <c r="A9656" s="4">
        <v>2000</v>
      </c>
      <c r="B9656" t="s">
        <v>2157</v>
      </c>
      <c r="C9656" s="10">
        <v>200000</v>
      </c>
      <c r="D9656" t="s">
        <v>24</v>
      </c>
      <c r="E9656" t="s">
        <v>180</v>
      </c>
    </row>
    <row r="9657" spans="1:5" ht="18.75" customHeight="1" x14ac:dyDescent="0.3">
      <c r="A9657" s="4">
        <v>2000</v>
      </c>
      <c r="B9657" t="s">
        <v>2506</v>
      </c>
      <c r="C9657" s="10">
        <v>200000</v>
      </c>
      <c r="D9657" t="s">
        <v>24</v>
      </c>
      <c r="E9657" t="s">
        <v>180</v>
      </c>
    </row>
    <row r="9658" spans="1:5" ht="18.75" customHeight="1" x14ac:dyDescent="0.3">
      <c r="A9658" s="4">
        <v>2000</v>
      </c>
      <c r="B9658" t="s">
        <v>113</v>
      </c>
      <c r="C9658" s="10">
        <v>9333333</v>
      </c>
      <c r="D9658" t="s">
        <v>50</v>
      </c>
      <c r="E9658" t="s">
        <v>208</v>
      </c>
    </row>
    <row r="9659" spans="1:5" ht="18.75" customHeight="1" x14ac:dyDescent="0.3">
      <c r="A9659" s="4">
        <v>2000</v>
      </c>
      <c r="B9659" t="s">
        <v>981</v>
      </c>
      <c r="C9659" s="10">
        <v>7600000</v>
      </c>
      <c r="D9659" t="s">
        <v>28</v>
      </c>
      <c r="E9659" t="s">
        <v>208</v>
      </c>
    </row>
    <row r="9660" spans="1:5" ht="18.75" customHeight="1" x14ac:dyDescent="0.3">
      <c r="A9660" s="4">
        <v>2000</v>
      </c>
      <c r="B9660" t="s">
        <v>1247</v>
      </c>
      <c r="C9660" s="10">
        <v>7417981</v>
      </c>
      <c r="D9660" t="s">
        <v>24</v>
      </c>
      <c r="E9660" t="s">
        <v>208</v>
      </c>
    </row>
    <row r="9661" spans="1:5" ht="18.75" customHeight="1" x14ac:dyDescent="0.3">
      <c r="A9661" s="4">
        <v>2000</v>
      </c>
      <c r="B9661" t="s">
        <v>931</v>
      </c>
      <c r="C9661" s="10">
        <v>6000000</v>
      </c>
      <c r="D9661" t="s">
        <v>24</v>
      </c>
      <c r="E9661" t="s">
        <v>208</v>
      </c>
    </row>
    <row r="9662" spans="1:5" ht="18.75" customHeight="1" x14ac:dyDescent="0.3">
      <c r="A9662" s="4">
        <v>2000</v>
      </c>
      <c r="B9662" t="s">
        <v>565</v>
      </c>
      <c r="C9662" s="10">
        <v>4500000</v>
      </c>
      <c r="D9662" t="s">
        <v>28</v>
      </c>
      <c r="E9662" t="s">
        <v>208</v>
      </c>
    </row>
    <row r="9663" spans="1:5" ht="18.75" customHeight="1" x14ac:dyDescent="0.3">
      <c r="A9663" s="4">
        <v>2000</v>
      </c>
      <c r="B9663" t="s">
        <v>1573</v>
      </c>
      <c r="C9663" s="10">
        <v>4500000</v>
      </c>
      <c r="D9663" t="s">
        <v>28</v>
      </c>
      <c r="E9663" t="s">
        <v>208</v>
      </c>
    </row>
    <row r="9664" spans="1:5" ht="18.75" customHeight="1" x14ac:dyDescent="0.3">
      <c r="A9664" s="4">
        <v>2000</v>
      </c>
      <c r="B9664" t="s">
        <v>1090</v>
      </c>
      <c r="C9664" s="10">
        <v>2867542</v>
      </c>
      <c r="D9664" t="s">
        <v>24</v>
      </c>
      <c r="E9664" t="s">
        <v>208</v>
      </c>
    </row>
    <row r="9665" spans="1:5" ht="18.75" customHeight="1" x14ac:dyDescent="0.3">
      <c r="A9665" s="4">
        <v>2000</v>
      </c>
      <c r="B9665" t="s">
        <v>2314</v>
      </c>
      <c r="C9665" s="10">
        <v>2750000</v>
      </c>
      <c r="D9665" t="s">
        <v>28</v>
      </c>
      <c r="E9665" t="s">
        <v>208</v>
      </c>
    </row>
    <row r="9666" spans="1:5" ht="18.75" customHeight="1" x14ac:dyDescent="0.3">
      <c r="A9666" s="4">
        <v>2000</v>
      </c>
      <c r="B9666" t="s">
        <v>1225</v>
      </c>
      <c r="C9666" s="10">
        <v>2500000</v>
      </c>
      <c r="D9666" t="s">
        <v>24</v>
      </c>
      <c r="E9666" t="s">
        <v>208</v>
      </c>
    </row>
    <row r="9667" spans="1:5" ht="18.75" customHeight="1" x14ac:dyDescent="0.3">
      <c r="A9667" s="4">
        <v>2000</v>
      </c>
      <c r="B9667" t="s">
        <v>1487</v>
      </c>
      <c r="C9667" s="10">
        <v>2300000</v>
      </c>
      <c r="D9667" t="s">
        <v>37</v>
      </c>
      <c r="E9667" t="s">
        <v>208</v>
      </c>
    </row>
    <row r="9668" spans="1:5" ht="18.75" customHeight="1" x14ac:dyDescent="0.3">
      <c r="A9668" s="4">
        <v>2000</v>
      </c>
      <c r="B9668" t="s">
        <v>2028</v>
      </c>
      <c r="C9668" s="10">
        <v>2250000</v>
      </c>
      <c r="D9668" t="s">
        <v>43</v>
      </c>
      <c r="E9668" t="s">
        <v>208</v>
      </c>
    </row>
    <row r="9669" spans="1:5" ht="18.75" customHeight="1" x14ac:dyDescent="0.3">
      <c r="A9669" s="4">
        <v>2000</v>
      </c>
      <c r="B9669" t="s">
        <v>1269</v>
      </c>
      <c r="C9669" s="10">
        <v>1600000</v>
      </c>
      <c r="D9669" t="s">
        <v>24</v>
      </c>
      <c r="E9669" t="s">
        <v>208</v>
      </c>
    </row>
    <row r="9670" spans="1:5" ht="18.75" customHeight="1" x14ac:dyDescent="0.3">
      <c r="A9670" s="4">
        <v>2000</v>
      </c>
      <c r="B9670" t="s">
        <v>1702</v>
      </c>
      <c r="C9670" s="10">
        <v>1366667</v>
      </c>
      <c r="D9670" t="s">
        <v>24</v>
      </c>
      <c r="E9670" t="s">
        <v>208</v>
      </c>
    </row>
    <row r="9671" spans="1:5" ht="18.75" customHeight="1" x14ac:dyDescent="0.3">
      <c r="A9671" s="4">
        <v>2000</v>
      </c>
      <c r="B9671" t="s">
        <v>268</v>
      </c>
      <c r="C9671" s="10">
        <v>1100000</v>
      </c>
      <c r="D9671" t="s">
        <v>24</v>
      </c>
      <c r="E9671" t="s">
        <v>208</v>
      </c>
    </row>
    <row r="9672" spans="1:5" ht="18.75" customHeight="1" x14ac:dyDescent="0.3">
      <c r="A9672" s="4">
        <v>2000</v>
      </c>
      <c r="B9672" t="s">
        <v>1601</v>
      </c>
      <c r="C9672" s="10">
        <v>750000</v>
      </c>
      <c r="D9672" t="s">
        <v>34</v>
      </c>
      <c r="E9672" t="s">
        <v>208</v>
      </c>
    </row>
    <row r="9673" spans="1:5" ht="18.75" customHeight="1" x14ac:dyDescent="0.3">
      <c r="A9673" s="4">
        <v>2000</v>
      </c>
      <c r="B9673" t="s">
        <v>2220</v>
      </c>
      <c r="C9673" s="10">
        <v>750000</v>
      </c>
      <c r="D9673" t="s">
        <v>54</v>
      </c>
      <c r="E9673" t="s">
        <v>208</v>
      </c>
    </row>
    <row r="9674" spans="1:5" ht="18.75" customHeight="1" x14ac:dyDescent="0.3">
      <c r="A9674" s="4">
        <v>2000</v>
      </c>
      <c r="B9674" t="s">
        <v>1439</v>
      </c>
      <c r="C9674" s="10">
        <v>690000</v>
      </c>
      <c r="D9674" t="s">
        <v>24</v>
      </c>
      <c r="E9674" t="s">
        <v>208</v>
      </c>
    </row>
    <row r="9675" spans="1:5" ht="18.75" customHeight="1" x14ac:dyDescent="0.3">
      <c r="A9675" s="4">
        <v>2000</v>
      </c>
      <c r="B9675" t="s">
        <v>1098</v>
      </c>
      <c r="C9675" s="10">
        <v>650000</v>
      </c>
      <c r="D9675" t="s">
        <v>50</v>
      </c>
      <c r="E9675" t="s">
        <v>208</v>
      </c>
    </row>
    <row r="9676" spans="1:5" ht="18.75" customHeight="1" x14ac:dyDescent="0.3">
      <c r="A9676" s="4">
        <v>2000</v>
      </c>
      <c r="B9676" t="s">
        <v>248</v>
      </c>
      <c r="C9676" s="10">
        <v>600000</v>
      </c>
      <c r="D9676" t="s">
        <v>28</v>
      </c>
      <c r="E9676" t="s">
        <v>208</v>
      </c>
    </row>
    <row r="9677" spans="1:5" ht="18.75" customHeight="1" x14ac:dyDescent="0.3">
      <c r="A9677" s="4">
        <v>2000</v>
      </c>
      <c r="B9677" t="s">
        <v>1440</v>
      </c>
      <c r="C9677" s="10">
        <v>595000</v>
      </c>
      <c r="D9677" t="s">
        <v>50</v>
      </c>
      <c r="E9677" t="s">
        <v>208</v>
      </c>
    </row>
    <row r="9678" spans="1:5" ht="18.75" customHeight="1" x14ac:dyDescent="0.3">
      <c r="A9678" s="4">
        <v>2000</v>
      </c>
      <c r="B9678" t="s">
        <v>1887</v>
      </c>
      <c r="C9678" s="10">
        <v>550000</v>
      </c>
      <c r="D9678" t="s">
        <v>24</v>
      </c>
      <c r="E9678" t="s">
        <v>208</v>
      </c>
    </row>
    <row r="9679" spans="1:5" ht="18.75" customHeight="1" x14ac:dyDescent="0.3">
      <c r="A9679" s="4">
        <v>2000</v>
      </c>
      <c r="B9679" t="s">
        <v>2136</v>
      </c>
      <c r="C9679" s="10">
        <v>550000</v>
      </c>
      <c r="D9679" t="s">
        <v>24</v>
      </c>
      <c r="E9679" t="s">
        <v>208</v>
      </c>
    </row>
    <row r="9680" spans="1:5" ht="18.75" customHeight="1" x14ac:dyDescent="0.3">
      <c r="A9680" s="4">
        <v>2000</v>
      </c>
      <c r="B9680" t="s">
        <v>2201</v>
      </c>
      <c r="C9680" s="10">
        <v>550000</v>
      </c>
      <c r="D9680" t="s">
        <v>24</v>
      </c>
      <c r="E9680" t="s">
        <v>208</v>
      </c>
    </row>
    <row r="9681" spans="1:5" ht="18.75" customHeight="1" x14ac:dyDescent="0.3">
      <c r="A9681" s="4">
        <v>2000</v>
      </c>
      <c r="B9681" t="s">
        <v>1936</v>
      </c>
      <c r="C9681" s="10">
        <v>400000</v>
      </c>
      <c r="D9681" t="s">
        <v>24</v>
      </c>
      <c r="E9681" t="s">
        <v>208</v>
      </c>
    </row>
    <row r="9682" spans="1:5" ht="18.75" customHeight="1" x14ac:dyDescent="0.3">
      <c r="A9682" s="4">
        <v>2000</v>
      </c>
      <c r="B9682" t="s">
        <v>2138</v>
      </c>
      <c r="C9682" s="10">
        <v>250000</v>
      </c>
      <c r="D9682" t="s">
        <v>34</v>
      </c>
      <c r="E9682" t="s">
        <v>208</v>
      </c>
    </row>
    <row r="9683" spans="1:5" ht="18.75" customHeight="1" x14ac:dyDescent="0.3">
      <c r="A9683" s="4">
        <v>2000</v>
      </c>
      <c r="B9683" t="s">
        <v>1483</v>
      </c>
      <c r="C9683" s="10">
        <v>250000</v>
      </c>
      <c r="D9683" t="s">
        <v>24</v>
      </c>
      <c r="E9683" t="s">
        <v>208</v>
      </c>
    </row>
    <row r="9684" spans="1:5" ht="18.75" customHeight="1" x14ac:dyDescent="0.3">
      <c r="A9684" s="4">
        <v>2000</v>
      </c>
      <c r="B9684" t="s">
        <v>2507</v>
      </c>
      <c r="C9684" s="10">
        <v>220000</v>
      </c>
      <c r="D9684" t="s">
        <v>37</v>
      </c>
      <c r="E9684" t="s">
        <v>208</v>
      </c>
    </row>
    <row r="9685" spans="1:5" ht="18.75" customHeight="1" x14ac:dyDescent="0.3">
      <c r="A9685" s="4">
        <v>2000</v>
      </c>
      <c r="B9685" t="s">
        <v>2318</v>
      </c>
      <c r="C9685" s="10">
        <v>202500</v>
      </c>
      <c r="D9685" t="s">
        <v>24</v>
      </c>
      <c r="E9685" t="s">
        <v>208</v>
      </c>
    </row>
    <row r="9686" spans="1:5" ht="18.75" customHeight="1" x14ac:dyDescent="0.3">
      <c r="A9686" s="4">
        <v>2000</v>
      </c>
      <c r="B9686" t="s">
        <v>1227</v>
      </c>
      <c r="C9686" s="10">
        <v>11000000</v>
      </c>
      <c r="D9686" t="s">
        <v>28</v>
      </c>
      <c r="E9686" t="s">
        <v>236</v>
      </c>
    </row>
    <row r="9687" spans="1:5" ht="18.75" customHeight="1" x14ac:dyDescent="0.3">
      <c r="A9687" s="4">
        <v>2000</v>
      </c>
      <c r="B9687" t="s">
        <v>1203</v>
      </c>
      <c r="C9687" s="10">
        <v>6000000</v>
      </c>
      <c r="D9687" t="s">
        <v>24</v>
      </c>
      <c r="E9687" t="s">
        <v>236</v>
      </c>
    </row>
    <row r="9688" spans="1:5" ht="18.75" customHeight="1" x14ac:dyDescent="0.3">
      <c r="A9688" s="4">
        <v>2000</v>
      </c>
      <c r="B9688" t="s">
        <v>1736</v>
      </c>
      <c r="C9688" s="10">
        <v>5727500</v>
      </c>
      <c r="D9688" t="s">
        <v>24</v>
      </c>
      <c r="E9688" t="s">
        <v>236</v>
      </c>
    </row>
    <row r="9689" spans="1:5" ht="18.75" customHeight="1" x14ac:dyDescent="0.3">
      <c r="A9689" s="4">
        <v>2000</v>
      </c>
      <c r="B9689" t="s">
        <v>260</v>
      </c>
      <c r="C9689" s="10">
        <v>5300000</v>
      </c>
      <c r="D9689" t="s">
        <v>50</v>
      </c>
      <c r="E9689" t="s">
        <v>236</v>
      </c>
    </row>
    <row r="9690" spans="1:5" ht="18.75" customHeight="1" x14ac:dyDescent="0.3">
      <c r="A9690" s="4">
        <v>2000</v>
      </c>
      <c r="B9690" t="s">
        <v>1462</v>
      </c>
      <c r="C9690" s="10">
        <v>4600000</v>
      </c>
      <c r="D9690" t="s">
        <v>28</v>
      </c>
      <c r="E9690" t="s">
        <v>236</v>
      </c>
    </row>
    <row r="9691" spans="1:5" ht="18.75" customHeight="1" x14ac:dyDescent="0.3">
      <c r="A9691" s="4">
        <v>2000</v>
      </c>
      <c r="B9691" t="s">
        <v>1553</v>
      </c>
      <c r="C9691" s="10">
        <v>4500000</v>
      </c>
      <c r="D9691" t="s">
        <v>37</v>
      </c>
      <c r="E9691" t="s">
        <v>236</v>
      </c>
    </row>
    <row r="9692" spans="1:5" ht="18.75" customHeight="1" x14ac:dyDescent="0.3">
      <c r="A9692" s="4">
        <v>2000</v>
      </c>
      <c r="B9692" t="s">
        <v>1922</v>
      </c>
      <c r="C9692" s="10">
        <v>3833333</v>
      </c>
      <c r="D9692" t="s">
        <v>24</v>
      </c>
      <c r="E9692" t="s">
        <v>236</v>
      </c>
    </row>
    <row r="9693" spans="1:5" ht="18.75" customHeight="1" x14ac:dyDescent="0.3">
      <c r="A9693" s="4">
        <v>2000</v>
      </c>
      <c r="B9693" t="s">
        <v>393</v>
      </c>
      <c r="C9693" s="10">
        <v>3500000</v>
      </c>
      <c r="D9693" t="s">
        <v>24</v>
      </c>
      <c r="E9693" t="s">
        <v>236</v>
      </c>
    </row>
    <row r="9694" spans="1:5" ht="18.75" customHeight="1" x14ac:dyDescent="0.3">
      <c r="A9694" s="4">
        <v>2000</v>
      </c>
      <c r="B9694" t="s">
        <v>1642</v>
      </c>
      <c r="C9694" s="10">
        <v>2500000</v>
      </c>
      <c r="D9694" t="s">
        <v>43</v>
      </c>
      <c r="E9694" t="s">
        <v>236</v>
      </c>
    </row>
    <row r="9695" spans="1:5" ht="18.75" customHeight="1" x14ac:dyDescent="0.3">
      <c r="A9695" s="4">
        <v>2000</v>
      </c>
      <c r="B9695" t="s">
        <v>1638</v>
      </c>
      <c r="C9695" s="10">
        <v>2200000</v>
      </c>
      <c r="D9695" t="s">
        <v>28</v>
      </c>
      <c r="E9695" t="s">
        <v>236</v>
      </c>
    </row>
    <row r="9696" spans="1:5" ht="18.75" customHeight="1" x14ac:dyDescent="0.3">
      <c r="A9696" s="4">
        <v>2000</v>
      </c>
      <c r="B9696" t="s">
        <v>794</v>
      </c>
      <c r="C9696" s="10">
        <v>2000000</v>
      </c>
      <c r="D9696" t="s">
        <v>34</v>
      </c>
      <c r="E9696" t="s">
        <v>236</v>
      </c>
    </row>
    <row r="9697" spans="1:5" ht="18.75" customHeight="1" x14ac:dyDescent="0.3">
      <c r="A9697" s="4">
        <v>2000</v>
      </c>
      <c r="B9697" t="s">
        <v>1202</v>
      </c>
      <c r="C9697" s="10">
        <v>1600000</v>
      </c>
      <c r="D9697" t="s">
        <v>24</v>
      </c>
      <c r="E9697" t="s">
        <v>236</v>
      </c>
    </row>
    <row r="9698" spans="1:5" ht="18.75" customHeight="1" x14ac:dyDescent="0.3">
      <c r="A9698" s="4">
        <v>2000</v>
      </c>
      <c r="B9698" t="s">
        <v>932</v>
      </c>
      <c r="C9698" s="10">
        <v>1500000</v>
      </c>
      <c r="D9698" t="s">
        <v>28</v>
      </c>
      <c r="E9698" t="s">
        <v>236</v>
      </c>
    </row>
    <row r="9699" spans="1:5" ht="18.75" customHeight="1" x14ac:dyDescent="0.3">
      <c r="A9699" s="4">
        <v>2000</v>
      </c>
      <c r="B9699" t="s">
        <v>1777</v>
      </c>
      <c r="C9699" s="10">
        <v>1000000</v>
      </c>
      <c r="D9699" t="s">
        <v>54</v>
      </c>
      <c r="E9699" t="s">
        <v>236</v>
      </c>
    </row>
    <row r="9700" spans="1:5" ht="18.75" customHeight="1" x14ac:dyDescent="0.3">
      <c r="A9700" s="4">
        <v>2000</v>
      </c>
      <c r="B9700" t="s">
        <v>583</v>
      </c>
      <c r="C9700" s="10">
        <v>1000000</v>
      </c>
      <c r="D9700" t="s">
        <v>34</v>
      </c>
      <c r="E9700" t="s">
        <v>236</v>
      </c>
    </row>
    <row r="9701" spans="1:5" ht="18.75" customHeight="1" x14ac:dyDescent="0.3">
      <c r="A9701" s="4">
        <v>2000</v>
      </c>
      <c r="B9701" t="s">
        <v>1374</v>
      </c>
      <c r="C9701" s="10">
        <v>776000</v>
      </c>
      <c r="D9701" t="s">
        <v>24</v>
      </c>
      <c r="E9701" t="s">
        <v>236</v>
      </c>
    </row>
    <row r="9702" spans="1:5" ht="18.75" customHeight="1" x14ac:dyDescent="0.3">
      <c r="A9702" s="4">
        <v>2000</v>
      </c>
      <c r="B9702" t="s">
        <v>2321</v>
      </c>
      <c r="C9702" s="10">
        <v>690000</v>
      </c>
      <c r="D9702" t="s">
        <v>24</v>
      </c>
      <c r="E9702" t="s">
        <v>236</v>
      </c>
    </row>
    <row r="9703" spans="1:5" ht="18.75" customHeight="1" x14ac:dyDescent="0.3">
      <c r="A9703" s="4">
        <v>2000</v>
      </c>
      <c r="B9703" t="s">
        <v>2032</v>
      </c>
      <c r="C9703" s="10">
        <v>625000</v>
      </c>
      <c r="D9703" t="s">
        <v>24</v>
      </c>
      <c r="E9703" t="s">
        <v>236</v>
      </c>
    </row>
    <row r="9704" spans="1:5" ht="18.75" customHeight="1" x14ac:dyDescent="0.3">
      <c r="A9704" s="4">
        <v>2000</v>
      </c>
      <c r="B9704" t="s">
        <v>1435</v>
      </c>
      <c r="C9704" s="10">
        <v>600000</v>
      </c>
      <c r="D9704" t="s">
        <v>24</v>
      </c>
      <c r="E9704" t="s">
        <v>236</v>
      </c>
    </row>
    <row r="9705" spans="1:5" ht="18.75" customHeight="1" x14ac:dyDescent="0.3">
      <c r="A9705" s="4">
        <v>2000</v>
      </c>
      <c r="B9705" t="s">
        <v>1371</v>
      </c>
      <c r="C9705" s="10">
        <v>500000</v>
      </c>
      <c r="D9705" t="s">
        <v>24</v>
      </c>
      <c r="E9705" t="s">
        <v>236</v>
      </c>
    </row>
    <row r="9706" spans="1:5" ht="18.75" customHeight="1" x14ac:dyDescent="0.3">
      <c r="A9706" s="4">
        <v>2000</v>
      </c>
      <c r="B9706" t="s">
        <v>1670</v>
      </c>
      <c r="C9706" s="10">
        <v>395000</v>
      </c>
      <c r="D9706" t="s">
        <v>54</v>
      </c>
      <c r="E9706" t="s">
        <v>236</v>
      </c>
    </row>
    <row r="9707" spans="1:5" ht="18.75" customHeight="1" x14ac:dyDescent="0.3">
      <c r="A9707" s="4">
        <v>2000</v>
      </c>
      <c r="B9707" t="s">
        <v>826</v>
      </c>
      <c r="C9707" s="10">
        <v>300000</v>
      </c>
      <c r="D9707" t="s">
        <v>54</v>
      </c>
      <c r="E9707" t="s">
        <v>236</v>
      </c>
    </row>
    <row r="9708" spans="1:5" ht="18.75" customHeight="1" x14ac:dyDescent="0.3">
      <c r="A9708" s="4">
        <v>2000</v>
      </c>
      <c r="B9708" t="s">
        <v>2141</v>
      </c>
      <c r="C9708" s="10">
        <v>265000</v>
      </c>
      <c r="D9708" t="s">
        <v>24</v>
      </c>
      <c r="E9708" t="s">
        <v>236</v>
      </c>
    </row>
    <row r="9709" spans="1:5" ht="18.75" customHeight="1" x14ac:dyDescent="0.3">
      <c r="A9709" s="4">
        <v>2000</v>
      </c>
      <c r="B9709" t="s">
        <v>2322</v>
      </c>
      <c r="C9709" s="10">
        <v>245000</v>
      </c>
      <c r="D9709" t="s">
        <v>24</v>
      </c>
      <c r="E9709" t="s">
        <v>236</v>
      </c>
    </row>
    <row r="9710" spans="1:5" ht="18.75" customHeight="1" x14ac:dyDescent="0.3">
      <c r="A9710" s="4">
        <v>2000</v>
      </c>
      <c r="B9710" t="s">
        <v>2325</v>
      </c>
      <c r="C9710" s="10">
        <v>235000</v>
      </c>
      <c r="D9710" t="s">
        <v>24</v>
      </c>
      <c r="E9710" t="s">
        <v>236</v>
      </c>
    </row>
    <row r="9711" spans="1:5" ht="18.75" customHeight="1" x14ac:dyDescent="0.3">
      <c r="A9711" s="4">
        <v>2000</v>
      </c>
      <c r="B9711" t="s">
        <v>2323</v>
      </c>
      <c r="C9711" s="10">
        <v>217500</v>
      </c>
      <c r="D9711" t="s">
        <v>43</v>
      </c>
      <c r="E9711" t="s">
        <v>236</v>
      </c>
    </row>
    <row r="9712" spans="1:5" ht="18.75" customHeight="1" x14ac:dyDescent="0.3">
      <c r="A9712" s="4">
        <v>2000</v>
      </c>
      <c r="B9712" t="s">
        <v>2508</v>
      </c>
      <c r="C9712" s="10">
        <v>210000</v>
      </c>
      <c r="D9712" t="s">
        <v>28</v>
      </c>
      <c r="E9712" t="s">
        <v>236</v>
      </c>
    </row>
    <row r="9713" spans="1:5" ht="18.75" customHeight="1" x14ac:dyDescent="0.3">
      <c r="A9713" s="4">
        <v>2000</v>
      </c>
      <c r="B9713" t="s">
        <v>2509</v>
      </c>
      <c r="C9713" s="10">
        <v>205000</v>
      </c>
      <c r="D9713" t="s">
        <v>54</v>
      </c>
      <c r="E9713" t="s">
        <v>236</v>
      </c>
    </row>
    <row r="9714" spans="1:5" ht="18.75" customHeight="1" x14ac:dyDescent="0.3">
      <c r="A9714" s="4">
        <v>2000</v>
      </c>
      <c r="B9714" t="s">
        <v>2327</v>
      </c>
      <c r="C9714" s="10">
        <v>205000</v>
      </c>
      <c r="D9714" t="s">
        <v>34</v>
      </c>
      <c r="E9714" t="s">
        <v>236</v>
      </c>
    </row>
    <row r="9715" spans="1:5" ht="18.75" customHeight="1" x14ac:dyDescent="0.3">
      <c r="A9715" s="4">
        <v>2000</v>
      </c>
      <c r="B9715" t="s">
        <v>2510</v>
      </c>
      <c r="C9715" s="10">
        <v>200000</v>
      </c>
      <c r="D9715" t="s">
        <v>28</v>
      </c>
      <c r="E9715" t="s">
        <v>236</v>
      </c>
    </row>
    <row r="9716" spans="1:5" ht="18.75" customHeight="1" x14ac:dyDescent="0.3">
      <c r="A9716" s="4">
        <v>2000</v>
      </c>
      <c r="B9716" t="s">
        <v>2511</v>
      </c>
      <c r="C9716" s="10">
        <v>200000</v>
      </c>
      <c r="D9716" t="s">
        <v>24</v>
      </c>
      <c r="E9716" t="s">
        <v>236</v>
      </c>
    </row>
    <row r="9717" spans="1:5" ht="18.75" customHeight="1" x14ac:dyDescent="0.3">
      <c r="A9717" s="4">
        <v>2000</v>
      </c>
      <c r="B9717" t="s">
        <v>827</v>
      </c>
      <c r="C9717" s="10">
        <v>13600000</v>
      </c>
      <c r="D9717" t="s">
        <v>24</v>
      </c>
      <c r="E9717" t="s">
        <v>2146</v>
      </c>
    </row>
    <row r="9718" spans="1:5" ht="18.75" customHeight="1" x14ac:dyDescent="0.3">
      <c r="A9718" s="4">
        <v>2000</v>
      </c>
      <c r="B9718" t="s">
        <v>316</v>
      </c>
      <c r="C9718" s="10">
        <v>8500000</v>
      </c>
      <c r="D9718" t="s">
        <v>54</v>
      </c>
      <c r="E9718" t="s">
        <v>2146</v>
      </c>
    </row>
    <row r="9719" spans="1:5" ht="18.75" customHeight="1" x14ac:dyDescent="0.3">
      <c r="A9719" s="4">
        <v>2000</v>
      </c>
      <c r="B9719" t="s">
        <v>772</v>
      </c>
      <c r="C9719" s="10">
        <v>8000000</v>
      </c>
      <c r="D9719" t="s">
        <v>24</v>
      </c>
      <c r="E9719" t="s">
        <v>2146</v>
      </c>
    </row>
    <row r="9720" spans="1:5" ht="18.75" customHeight="1" x14ac:dyDescent="0.3">
      <c r="A9720" s="4">
        <v>2000</v>
      </c>
      <c r="B9720" t="s">
        <v>850</v>
      </c>
      <c r="C9720" s="10">
        <v>7040000</v>
      </c>
      <c r="D9720" t="s">
        <v>37</v>
      </c>
      <c r="E9720" t="s">
        <v>2146</v>
      </c>
    </row>
    <row r="9721" spans="1:5" ht="18.75" customHeight="1" x14ac:dyDescent="0.3">
      <c r="A9721" s="4">
        <v>2000</v>
      </c>
      <c r="B9721" t="s">
        <v>839</v>
      </c>
      <c r="C9721" s="10">
        <v>5375000</v>
      </c>
      <c r="D9721" t="s">
        <v>28</v>
      </c>
      <c r="E9721" t="s">
        <v>2146</v>
      </c>
    </row>
    <row r="9722" spans="1:5" ht="18.75" customHeight="1" x14ac:dyDescent="0.3">
      <c r="A9722" s="4">
        <v>2000</v>
      </c>
      <c r="B9722" t="s">
        <v>978</v>
      </c>
      <c r="C9722" s="10">
        <v>5250000</v>
      </c>
      <c r="D9722" t="s">
        <v>28</v>
      </c>
      <c r="E9722" t="s">
        <v>2146</v>
      </c>
    </row>
    <row r="9723" spans="1:5" ht="18.75" customHeight="1" x14ac:dyDescent="0.3">
      <c r="A9723" s="4">
        <v>2000</v>
      </c>
      <c r="B9723" t="s">
        <v>1911</v>
      </c>
      <c r="C9723" s="10">
        <v>3500000</v>
      </c>
      <c r="D9723" t="s">
        <v>24</v>
      </c>
      <c r="E9723" t="s">
        <v>2146</v>
      </c>
    </row>
    <row r="9724" spans="1:5" ht="18.75" customHeight="1" x14ac:dyDescent="0.3">
      <c r="A9724" s="4">
        <v>2000</v>
      </c>
      <c r="B9724" t="s">
        <v>1676</v>
      </c>
      <c r="C9724" s="10">
        <v>3375000</v>
      </c>
      <c r="D9724" t="s">
        <v>24</v>
      </c>
      <c r="E9724" t="s">
        <v>2146</v>
      </c>
    </row>
    <row r="9725" spans="1:5" ht="18.75" customHeight="1" x14ac:dyDescent="0.3">
      <c r="A9725" s="4">
        <v>2000</v>
      </c>
      <c r="B9725" t="s">
        <v>1245</v>
      </c>
      <c r="C9725" s="10">
        <v>3333333</v>
      </c>
      <c r="D9725" t="s">
        <v>28</v>
      </c>
      <c r="E9725" t="s">
        <v>2146</v>
      </c>
    </row>
    <row r="9726" spans="1:5" ht="18.75" customHeight="1" x14ac:dyDescent="0.3">
      <c r="A9726" s="4">
        <v>2000</v>
      </c>
      <c r="B9726" t="s">
        <v>1769</v>
      </c>
      <c r="C9726" s="10">
        <v>2831000</v>
      </c>
      <c r="D9726" t="s">
        <v>24</v>
      </c>
      <c r="E9726" t="s">
        <v>2146</v>
      </c>
    </row>
    <row r="9727" spans="1:5" ht="18.75" customHeight="1" x14ac:dyDescent="0.3">
      <c r="A9727" s="4">
        <v>2000</v>
      </c>
      <c r="B9727" t="s">
        <v>2064</v>
      </c>
      <c r="C9727" s="10">
        <v>2500000</v>
      </c>
      <c r="D9727" t="s">
        <v>43</v>
      </c>
      <c r="E9727" t="s">
        <v>2146</v>
      </c>
    </row>
    <row r="9728" spans="1:5" ht="18.75" customHeight="1" x14ac:dyDescent="0.3">
      <c r="A9728" s="4">
        <v>2000</v>
      </c>
      <c r="B9728" t="s">
        <v>1693</v>
      </c>
      <c r="C9728" s="10">
        <v>2250000</v>
      </c>
      <c r="D9728" t="s">
        <v>24</v>
      </c>
      <c r="E9728" t="s">
        <v>2146</v>
      </c>
    </row>
    <row r="9729" spans="1:5" ht="18.75" customHeight="1" x14ac:dyDescent="0.3">
      <c r="A9729" s="4">
        <v>2000</v>
      </c>
      <c r="B9729" t="s">
        <v>1549</v>
      </c>
      <c r="C9729" s="10">
        <v>1916667</v>
      </c>
      <c r="D9729" t="s">
        <v>24</v>
      </c>
      <c r="E9729" t="s">
        <v>2146</v>
      </c>
    </row>
    <row r="9730" spans="1:5" ht="18.75" customHeight="1" x14ac:dyDescent="0.3">
      <c r="A9730" s="4">
        <v>2000</v>
      </c>
      <c r="B9730" t="s">
        <v>338</v>
      </c>
      <c r="C9730" s="10">
        <v>1833333</v>
      </c>
      <c r="D9730" t="s">
        <v>24</v>
      </c>
      <c r="E9730" t="s">
        <v>2146</v>
      </c>
    </row>
    <row r="9731" spans="1:5" ht="18.75" customHeight="1" x14ac:dyDescent="0.3">
      <c r="A9731" s="4">
        <v>2000</v>
      </c>
      <c r="B9731" t="s">
        <v>1694</v>
      </c>
      <c r="C9731" s="10">
        <v>1725000</v>
      </c>
      <c r="D9731" t="s">
        <v>24</v>
      </c>
      <c r="E9731" t="s">
        <v>2146</v>
      </c>
    </row>
    <row r="9732" spans="1:5" ht="18.75" customHeight="1" x14ac:dyDescent="0.3">
      <c r="A9732" s="4">
        <v>2000</v>
      </c>
      <c r="B9732" t="s">
        <v>190</v>
      </c>
      <c r="C9732" s="10">
        <v>1500000</v>
      </c>
      <c r="D9732" t="s">
        <v>24</v>
      </c>
      <c r="E9732" t="s">
        <v>2146</v>
      </c>
    </row>
    <row r="9733" spans="1:5" ht="18.75" customHeight="1" x14ac:dyDescent="0.3">
      <c r="A9733" s="4">
        <v>2000</v>
      </c>
      <c r="B9733" t="s">
        <v>858</v>
      </c>
      <c r="C9733" s="10">
        <v>1100000</v>
      </c>
      <c r="D9733" t="s">
        <v>54</v>
      </c>
      <c r="E9733" t="s">
        <v>2146</v>
      </c>
    </row>
    <row r="9734" spans="1:5" ht="18.75" customHeight="1" x14ac:dyDescent="0.3">
      <c r="A9734" s="4">
        <v>2000</v>
      </c>
      <c r="B9734" t="s">
        <v>1630</v>
      </c>
      <c r="C9734" s="10">
        <v>1100000</v>
      </c>
      <c r="D9734" t="s">
        <v>34</v>
      </c>
      <c r="E9734" t="s">
        <v>2146</v>
      </c>
    </row>
    <row r="9735" spans="1:5" ht="18.75" customHeight="1" x14ac:dyDescent="0.3">
      <c r="A9735" s="4">
        <v>2000</v>
      </c>
      <c r="B9735" t="s">
        <v>1501</v>
      </c>
      <c r="C9735" s="10">
        <v>1055000</v>
      </c>
      <c r="D9735" t="s">
        <v>50</v>
      </c>
      <c r="E9735" t="s">
        <v>2146</v>
      </c>
    </row>
    <row r="9736" spans="1:5" ht="18.75" customHeight="1" x14ac:dyDescent="0.3">
      <c r="A9736" s="4">
        <v>2000</v>
      </c>
      <c r="B9736" t="s">
        <v>1968</v>
      </c>
      <c r="C9736" s="10">
        <v>750000</v>
      </c>
      <c r="D9736" t="s">
        <v>54</v>
      </c>
      <c r="E9736" t="s">
        <v>2146</v>
      </c>
    </row>
    <row r="9737" spans="1:5" ht="18.75" customHeight="1" x14ac:dyDescent="0.3">
      <c r="A9737" s="4">
        <v>2000</v>
      </c>
      <c r="B9737" t="s">
        <v>2328</v>
      </c>
      <c r="C9737" s="10">
        <v>562500</v>
      </c>
      <c r="D9737" t="s">
        <v>24</v>
      </c>
      <c r="E9737" t="s">
        <v>2146</v>
      </c>
    </row>
    <row r="9738" spans="1:5" ht="18.75" customHeight="1" x14ac:dyDescent="0.3">
      <c r="A9738" s="4">
        <v>2000</v>
      </c>
      <c r="B9738" t="s">
        <v>2329</v>
      </c>
      <c r="C9738" s="10">
        <v>500000</v>
      </c>
      <c r="D9738" t="s">
        <v>28</v>
      </c>
      <c r="E9738" t="s">
        <v>2146</v>
      </c>
    </row>
    <row r="9739" spans="1:5" ht="18.75" customHeight="1" x14ac:dyDescent="0.3">
      <c r="A9739" s="4">
        <v>2000</v>
      </c>
      <c r="B9739" t="s">
        <v>767</v>
      </c>
      <c r="C9739" s="10">
        <v>400000</v>
      </c>
      <c r="D9739" t="s">
        <v>24</v>
      </c>
      <c r="E9739" t="s">
        <v>2146</v>
      </c>
    </row>
    <row r="9740" spans="1:5" ht="18.75" customHeight="1" x14ac:dyDescent="0.3">
      <c r="A9740" s="4">
        <v>2000</v>
      </c>
      <c r="B9740" t="s">
        <v>2331</v>
      </c>
      <c r="C9740" s="10">
        <v>300000</v>
      </c>
      <c r="D9740" t="s">
        <v>34</v>
      </c>
      <c r="E9740" t="s">
        <v>2146</v>
      </c>
    </row>
    <row r="9741" spans="1:5" ht="18.75" customHeight="1" x14ac:dyDescent="0.3">
      <c r="A9741" s="4">
        <v>2000</v>
      </c>
      <c r="B9741" t="s">
        <v>2334</v>
      </c>
      <c r="C9741" s="10">
        <v>260000</v>
      </c>
      <c r="D9741" t="s">
        <v>50</v>
      </c>
      <c r="E9741" t="s">
        <v>2146</v>
      </c>
    </row>
    <row r="9742" spans="1:5" ht="18.75" customHeight="1" x14ac:dyDescent="0.3">
      <c r="A9742" s="4">
        <v>2000</v>
      </c>
      <c r="B9742" t="s">
        <v>2154</v>
      </c>
      <c r="C9742" s="10">
        <v>243500</v>
      </c>
      <c r="D9742" t="s">
        <v>43</v>
      </c>
      <c r="E9742" t="s">
        <v>2146</v>
      </c>
    </row>
    <row r="9743" spans="1:5" ht="18.75" customHeight="1" x14ac:dyDescent="0.3">
      <c r="A9743" s="4">
        <v>2000</v>
      </c>
      <c r="B9743" t="s">
        <v>2512</v>
      </c>
      <c r="C9743" s="10">
        <v>215000</v>
      </c>
      <c r="D9743" t="s">
        <v>54</v>
      </c>
      <c r="E9743" t="s">
        <v>2146</v>
      </c>
    </row>
    <row r="9744" spans="1:5" ht="18.75" customHeight="1" x14ac:dyDescent="0.3">
      <c r="A9744" s="4">
        <v>2000</v>
      </c>
      <c r="B9744" t="s">
        <v>2513</v>
      </c>
      <c r="C9744" s="10">
        <v>215000</v>
      </c>
      <c r="D9744" t="s">
        <v>43</v>
      </c>
      <c r="E9744" t="s">
        <v>2146</v>
      </c>
    </row>
    <row r="9745" spans="1:5" ht="18.75" customHeight="1" x14ac:dyDescent="0.3">
      <c r="A9745" s="4">
        <v>2000</v>
      </c>
      <c r="B9745" t="s">
        <v>854</v>
      </c>
      <c r="C9745" s="10">
        <v>15714286</v>
      </c>
      <c r="D9745" t="s">
        <v>24</v>
      </c>
      <c r="E9745" t="s">
        <v>264</v>
      </c>
    </row>
    <row r="9746" spans="1:5" ht="18.75" customHeight="1" x14ac:dyDescent="0.3">
      <c r="A9746" s="4">
        <v>2000</v>
      </c>
      <c r="B9746" t="s">
        <v>784</v>
      </c>
      <c r="C9746" s="10">
        <v>9916667</v>
      </c>
      <c r="D9746" t="s">
        <v>28</v>
      </c>
      <c r="E9746" t="s">
        <v>264</v>
      </c>
    </row>
    <row r="9747" spans="1:5" ht="18.75" customHeight="1" x14ac:dyDescent="0.3">
      <c r="A9747" s="4">
        <v>2000</v>
      </c>
      <c r="B9747" t="s">
        <v>1711</v>
      </c>
      <c r="C9747" s="10">
        <v>9416667</v>
      </c>
      <c r="D9747" t="s">
        <v>28</v>
      </c>
      <c r="E9747" t="s">
        <v>264</v>
      </c>
    </row>
    <row r="9748" spans="1:5" ht="18.75" customHeight="1" x14ac:dyDescent="0.3">
      <c r="A9748" s="4">
        <v>2000</v>
      </c>
      <c r="B9748" t="s">
        <v>1055</v>
      </c>
      <c r="C9748" s="10">
        <v>6125000</v>
      </c>
      <c r="D9748" t="s">
        <v>34</v>
      </c>
      <c r="E9748" t="s">
        <v>264</v>
      </c>
    </row>
    <row r="9749" spans="1:5" ht="18.75" customHeight="1" x14ac:dyDescent="0.3">
      <c r="A9749" s="4">
        <v>2000</v>
      </c>
      <c r="B9749" t="s">
        <v>1353</v>
      </c>
      <c r="C9749" s="10">
        <v>5500000</v>
      </c>
      <c r="D9749" t="s">
        <v>50</v>
      </c>
      <c r="E9749" t="s">
        <v>264</v>
      </c>
    </row>
    <row r="9750" spans="1:5" ht="18.75" customHeight="1" x14ac:dyDescent="0.3">
      <c r="A9750" s="4">
        <v>2000</v>
      </c>
      <c r="B9750" t="s">
        <v>1035</v>
      </c>
      <c r="C9750" s="10">
        <v>5383333</v>
      </c>
      <c r="D9750" t="s">
        <v>24</v>
      </c>
      <c r="E9750" t="s">
        <v>264</v>
      </c>
    </row>
    <row r="9751" spans="1:5" ht="18.75" customHeight="1" x14ac:dyDescent="0.3">
      <c r="A9751" s="4">
        <v>2000</v>
      </c>
      <c r="B9751" t="s">
        <v>1778</v>
      </c>
      <c r="C9751" s="10">
        <v>5000000</v>
      </c>
      <c r="D9751" t="s">
        <v>24</v>
      </c>
      <c r="E9751" t="s">
        <v>264</v>
      </c>
    </row>
    <row r="9752" spans="1:5" ht="18.75" customHeight="1" x14ac:dyDescent="0.3">
      <c r="A9752" s="4">
        <v>2000</v>
      </c>
      <c r="B9752" t="s">
        <v>55</v>
      </c>
      <c r="C9752" s="10">
        <v>4000000</v>
      </c>
      <c r="D9752" t="s">
        <v>28</v>
      </c>
      <c r="E9752" t="s">
        <v>264</v>
      </c>
    </row>
    <row r="9753" spans="1:5" ht="18.75" customHeight="1" x14ac:dyDescent="0.3">
      <c r="A9753" s="4">
        <v>2000</v>
      </c>
      <c r="B9753" t="s">
        <v>1612</v>
      </c>
      <c r="C9753" s="10">
        <v>3850000</v>
      </c>
      <c r="D9753" t="s">
        <v>24</v>
      </c>
      <c r="E9753" t="s">
        <v>264</v>
      </c>
    </row>
    <row r="9754" spans="1:5" ht="18.75" customHeight="1" x14ac:dyDescent="0.3">
      <c r="A9754" s="4">
        <v>2000</v>
      </c>
      <c r="B9754" t="s">
        <v>1611</v>
      </c>
      <c r="C9754" s="10">
        <v>3700000</v>
      </c>
      <c r="D9754" t="s">
        <v>24</v>
      </c>
      <c r="E9754" t="s">
        <v>264</v>
      </c>
    </row>
    <row r="9755" spans="1:5" ht="18.75" customHeight="1" x14ac:dyDescent="0.3">
      <c r="A9755" s="4">
        <v>2000</v>
      </c>
      <c r="B9755" t="s">
        <v>1266</v>
      </c>
      <c r="C9755" s="10">
        <v>3500000</v>
      </c>
      <c r="D9755" t="s">
        <v>43</v>
      </c>
      <c r="E9755" t="s">
        <v>264</v>
      </c>
    </row>
    <row r="9756" spans="1:5" ht="18.75" customHeight="1" x14ac:dyDescent="0.3">
      <c r="A9756" s="4">
        <v>2000</v>
      </c>
      <c r="B9756" t="s">
        <v>1912</v>
      </c>
      <c r="C9756" s="10">
        <v>3000000</v>
      </c>
      <c r="D9756" t="s">
        <v>37</v>
      </c>
      <c r="E9756" t="s">
        <v>264</v>
      </c>
    </row>
    <row r="9757" spans="1:5" ht="18.75" customHeight="1" x14ac:dyDescent="0.3">
      <c r="A9757" s="4">
        <v>2000</v>
      </c>
      <c r="B9757" t="s">
        <v>1237</v>
      </c>
      <c r="C9757" s="10">
        <v>3000000</v>
      </c>
      <c r="D9757" t="s">
        <v>24</v>
      </c>
      <c r="E9757" t="s">
        <v>264</v>
      </c>
    </row>
    <row r="9758" spans="1:5" ht="18.75" customHeight="1" x14ac:dyDescent="0.3">
      <c r="A9758" s="4">
        <v>2000</v>
      </c>
      <c r="B9758" t="s">
        <v>266</v>
      </c>
      <c r="C9758" s="10">
        <v>2000000</v>
      </c>
      <c r="D9758" t="s">
        <v>24</v>
      </c>
      <c r="E9758" t="s">
        <v>264</v>
      </c>
    </row>
    <row r="9759" spans="1:5" ht="18.75" customHeight="1" x14ac:dyDescent="0.3">
      <c r="A9759" s="4">
        <v>2000</v>
      </c>
      <c r="B9759" t="s">
        <v>1742</v>
      </c>
      <c r="C9759" s="10">
        <v>1450000</v>
      </c>
      <c r="D9759" t="s">
        <v>28</v>
      </c>
      <c r="E9759" t="s">
        <v>264</v>
      </c>
    </row>
    <row r="9760" spans="1:5" ht="18.75" customHeight="1" x14ac:dyDescent="0.3">
      <c r="A9760" s="4">
        <v>2000</v>
      </c>
      <c r="B9760" t="s">
        <v>1891</v>
      </c>
      <c r="C9760" s="10">
        <v>1400000</v>
      </c>
      <c r="D9760" t="s">
        <v>24</v>
      </c>
      <c r="E9760" t="s">
        <v>264</v>
      </c>
    </row>
    <row r="9761" spans="1:5" ht="18.75" customHeight="1" x14ac:dyDescent="0.3">
      <c r="A9761" s="4">
        <v>2000</v>
      </c>
      <c r="B9761" t="s">
        <v>838</v>
      </c>
      <c r="C9761" s="10">
        <v>1250000</v>
      </c>
      <c r="D9761" t="s">
        <v>24</v>
      </c>
      <c r="E9761" t="s">
        <v>264</v>
      </c>
    </row>
    <row r="9762" spans="1:5" ht="18.75" customHeight="1" x14ac:dyDescent="0.3">
      <c r="A9762" s="4">
        <v>2000</v>
      </c>
      <c r="B9762" t="s">
        <v>2337</v>
      </c>
      <c r="C9762" s="10">
        <v>1000000</v>
      </c>
      <c r="D9762" t="s">
        <v>54</v>
      </c>
      <c r="E9762" t="s">
        <v>264</v>
      </c>
    </row>
    <row r="9763" spans="1:5" ht="18.75" customHeight="1" x14ac:dyDescent="0.3">
      <c r="A9763" s="4">
        <v>2000</v>
      </c>
      <c r="B9763" t="s">
        <v>1913</v>
      </c>
      <c r="C9763" s="10">
        <v>750000</v>
      </c>
      <c r="D9763" t="s">
        <v>28</v>
      </c>
      <c r="E9763" t="s">
        <v>264</v>
      </c>
    </row>
    <row r="9764" spans="1:5" ht="18.75" customHeight="1" x14ac:dyDescent="0.3">
      <c r="A9764" s="4">
        <v>2000</v>
      </c>
      <c r="B9764" t="s">
        <v>2008</v>
      </c>
      <c r="C9764" s="10">
        <v>600000</v>
      </c>
      <c r="D9764" t="s">
        <v>54</v>
      </c>
      <c r="E9764" t="s">
        <v>264</v>
      </c>
    </row>
    <row r="9765" spans="1:5" ht="18.75" customHeight="1" x14ac:dyDescent="0.3">
      <c r="A9765" s="4">
        <v>2000</v>
      </c>
      <c r="B9765" t="s">
        <v>891</v>
      </c>
      <c r="C9765" s="10">
        <v>550000</v>
      </c>
      <c r="D9765" t="s">
        <v>24</v>
      </c>
      <c r="E9765" t="s">
        <v>264</v>
      </c>
    </row>
    <row r="9766" spans="1:5" ht="18.75" customHeight="1" x14ac:dyDescent="0.3">
      <c r="A9766" s="4">
        <v>2000</v>
      </c>
      <c r="B9766" t="s">
        <v>1001</v>
      </c>
      <c r="C9766" s="10">
        <v>500000</v>
      </c>
      <c r="D9766" t="s">
        <v>50</v>
      </c>
      <c r="E9766" t="s">
        <v>264</v>
      </c>
    </row>
    <row r="9767" spans="1:5" ht="18.75" customHeight="1" x14ac:dyDescent="0.3">
      <c r="A9767" s="4">
        <v>2000</v>
      </c>
      <c r="B9767" t="s">
        <v>855</v>
      </c>
      <c r="C9767" s="10">
        <v>500000</v>
      </c>
      <c r="D9767" t="s">
        <v>34</v>
      </c>
      <c r="E9767" t="s">
        <v>264</v>
      </c>
    </row>
    <row r="9768" spans="1:5" ht="18.75" customHeight="1" x14ac:dyDescent="0.3">
      <c r="A9768" s="4">
        <v>2000</v>
      </c>
      <c r="B9768" t="s">
        <v>1960</v>
      </c>
      <c r="C9768" s="10">
        <v>475000</v>
      </c>
      <c r="D9768" t="s">
        <v>24</v>
      </c>
      <c r="E9768" t="s">
        <v>264</v>
      </c>
    </row>
    <row r="9769" spans="1:5" ht="18.75" customHeight="1" x14ac:dyDescent="0.3">
      <c r="A9769" s="4">
        <v>2000</v>
      </c>
      <c r="B9769" t="s">
        <v>2010</v>
      </c>
      <c r="C9769" s="10">
        <v>400000</v>
      </c>
      <c r="D9769" t="s">
        <v>37</v>
      </c>
      <c r="E9769" t="s">
        <v>264</v>
      </c>
    </row>
    <row r="9770" spans="1:5" ht="18.75" customHeight="1" x14ac:dyDescent="0.3">
      <c r="A9770" s="4">
        <v>2000</v>
      </c>
      <c r="B9770" t="s">
        <v>400</v>
      </c>
      <c r="C9770" s="10">
        <v>300000</v>
      </c>
      <c r="D9770" t="s">
        <v>43</v>
      </c>
      <c r="E9770" t="s">
        <v>264</v>
      </c>
    </row>
    <row r="9771" spans="1:5" ht="18.75" customHeight="1" x14ac:dyDescent="0.3">
      <c r="A9771" s="4">
        <v>2000</v>
      </c>
      <c r="B9771" t="s">
        <v>2156</v>
      </c>
      <c r="C9771" s="10">
        <v>250000</v>
      </c>
      <c r="D9771" t="s">
        <v>24</v>
      </c>
      <c r="E9771" t="s">
        <v>264</v>
      </c>
    </row>
    <row r="9772" spans="1:5" ht="18.75" customHeight="1" x14ac:dyDescent="0.3">
      <c r="A9772" s="4">
        <v>2000</v>
      </c>
      <c r="B9772" t="s">
        <v>2342</v>
      </c>
      <c r="C9772" s="10">
        <v>230000</v>
      </c>
      <c r="D9772" t="s">
        <v>24</v>
      </c>
      <c r="E9772" t="s">
        <v>264</v>
      </c>
    </row>
    <row r="9773" spans="1:5" ht="18.75" customHeight="1" x14ac:dyDescent="0.3">
      <c r="A9773" s="4">
        <v>2000</v>
      </c>
      <c r="B9773" t="s">
        <v>2514</v>
      </c>
      <c r="C9773" s="10">
        <v>210000</v>
      </c>
      <c r="D9773" t="s">
        <v>34</v>
      </c>
      <c r="E9773" t="s">
        <v>264</v>
      </c>
    </row>
    <row r="9774" spans="1:5" ht="18.75" customHeight="1" x14ac:dyDescent="0.3">
      <c r="A9774" s="4">
        <v>2000</v>
      </c>
      <c r="B9774" t="s">
        <v>2340</v>
      </c>
      <c r="C9774" s="10">
        <v>205000</v>
      </c>
      <c r="D9774" t="s">
        <v>24</v>
      </c>
      <c r="E9774" t="s">
        <v>264</v>
      </c>
    </row>
    <row r="9775" spans="1:5" ht="18.75" customHeight="1" x14ac:dyDescent="0.3">
      <c r="A9775" s="4">
        <v>2000</v>
      </c>
      <c r="B9775" t="s">
        <v>2515</v>
      </c>
      <c r="C9775" s="10">
        <v>200000</v>
      </c>
      <c r="D9775" t="s">
        <v>24</v>
      </c>
      <c r="E9775" t="s">
        <v>264</v>
      </c>
    </row>
    <row r="9776" spans="1:5" ht="18.75" customHeight="1" x14ac:dyDescent="0.3">
      <c r="A9776" s="4">
        <v>2000</v>
      </c>
      <c r="B9776" t="s">
        <v>522</v>
      </c>
      <c r="C9776" s="10">
        <v>10700000</v>
      </c>
      <c r="D9776" t="s">
        <v>28</v>
      </c>
      <c r="E9776" t="s">
        <v>292</v>
      </c>
    </row>
    <row r="9777" spans="1:5" ht="18.75" customHeight="1" x14ac:dyDescent="0.3">
      <c r="A9777" s="4">
        <v>2000</v>
      </c>
      <c r="B9777" t="s">
        <v>1342</v>
      </c>
      <c r="C9777" s="10">
        <v>6000000</v>
      </c>
      <c r="D9777" t="s">
        <v>37</v>
      </c>
      <c r="E9777" t="s">
        <v>292</v>
      </c>
    </row>
    <row r="9778" spans="1:5" ht="18.75" customHeight="1" x14ac:dyDescent="0.3">
      <c r="A9778" s="4">
        <v>2000</v>
      </c>
      <c r="B9778" t="s">
        <v>610</v>
      </c>
      <c r="C9778" s="10">
        <v>5500000</v>
      </c>
      <c r="D9778" t="s">
        <v>28</v>
      </c>
      <c r="E9778" t="s">
        <v>292</v>
      </c>
    </row>
    <row r="9779" spans="1:5" ht="18.75" customHeight="1" x14ac:dyDescent="0.3">
      <c r="A9779" s="4">
        <v>2000</v>
      </c>
      <c r="B9779" t="s">
        <v>1144</v>
      </c>
      <c r="C9779" s="10">
        <v>5500000</v>
      </c>
      <c r="D9779" t="s">
        <v>24</v>
      </c>
      <c r="E9779" t="s">
        <v>292</v>
      </c>
    </row>
    <row r="9780" spans="1:5" ht="18.75" customHeight="1" x14ac:dyDescent="0.3">
      <c r="A9780" s="4">
        <v>2000</v>
      </c>
      <c r="B9780" t="s">
        <v>1432</v>
      </c>
      <c r="C9780" s="10">
        <v>4750000</v>
      </c>
      <c r="D9780" t="s">
        <v>50</v>
      </c>
      <c r="E9780" t="s">
        <v>292</v>
      </c>
    </row>
    <row r="9781" spans="1:5" ht="18.75" customHeight="1" x14ac:dyDescent="0.3">
      <c r="A9781" s="4">
        <v>2000</v>
      </c>
      <c r="B9781" t="s">
        <v>1633</v>
      </c>
      <c r="C9781" s="10">
        <v>4000000</v>
      </c>
      <c r="D9781" t="s">
        <v>24</v>
      </c>
      <c r="E9781" t="s">
        <v>292</v>
      </c>
    </row>
    <row r="9782" spans="1:5" ht="18.75" customHeight="1" x14ac:dyDescent="0.3">
      <c r="A9782" s="4">
        <v>2000</v>
      </c>
      <c r="B9782" t="s">
        <v>828</v>
      </c>
      <c r="C9782" s="10">
        <v>3000000</v>
      </c>
      <c r="D9782" t="s">
        <v>24</v>
      </c>
      <c r="E9782" t="s">
        <v>292</v>
      </c>
    </row>
    <row r="9783" spans="1:5" ht="18.75" customHeight="1" x14ac:dyDescent="0.3">
      <c r="A9783" s="4">
        <v>2000</v>
      </c>
      <c r="B9783" t="s">
        <v>2014</v>
      </c>
      <c r="C9783" s="10">
        <v>2150000</v>
      </c>
      <c r="D9783" t="s">
        <v>24</v>
      </c>
      <c r="E9783" t="s">
        <v>292</v>
      </c>
    </row>
    <row r="9784" spans="1:5" ht="18.75" customHeight="1" x14ac:dyDescent="0.3">
      <c r="A9784" s="4">
        <v>2000</v>
      </c>
      <c r="B9784" t="s">
        <v>1478</v>
      </c>
      <c r="C9784" s="10">
        <v>1650000</v>
      </c>
      <c r="D9784" t="s">
        <v>24</v>
      </c>
      <c r="E9784" t="s">
        <v>292</v>
      </c>
    </row>
    <row r="9785" spans="1:5" ht="18.75" customHeight="1" x14ac:dyDescent="0.3">
      <c r="A9785" s="4">
        <v>2000</v>
      </c>
      <c r="B9785" t="s">
        <v>2169</v>
      </c>
      <c r="C9785" s="10">
        <v>1325000</v>
      </c>
      <c r="D9785" t="s">
        <v>24</v>
      </c>
      <c r="E9785" t="s">
        <v>292</v>
      </c>
    </row>
    <row r="9786" spans="1:5" ht="18.75" customHeight="1" x14ac:dyDescent="0.3">
      <c r="A9786" s="4">
        <v>2000</v>
      </c>
      <c r="B9786" t="s">
        <v>2015</v>
      </c>
      <c r="C9786" s="10">
        <v>1325000</v>
      </c>
      <c r="D9786" t="s">
        <v>54</v>
      </c>
      <c r="E9786" t="s">
        <v>292</v>
      </c>
    </row>
    <row r="9787" spans="1:5" ht="18.75" customHeight="1" x14ac:dyDescent="0.3">
      <c r="A9787" s="4">
        <v>2000</v>
      </c>
      <c r="B9787" t="s">
        <v>2013</v>
      </c>
      <c r="C9787" s="10">
        <v>1200000</v>
      </c>
      <c r="D9787" t="s">
        <v>43</v>
      </c>
      <c r="E9787" t="s">
        <v>292</v>
      </c>
    </row>
    <row r="9788" spans="1:5" ht="18.75" customHeight="1" x14ac:dyDescent="0.3">
      <c r="A9788" s="4">
        <v>2000</v>
      </c>
      <c r="B9788" t="s">
        <v>1766</v>
      </c>
      <c r="C9788" s="10">
        <v>1175000</v>
      </c>
      <c r="D9788" t="s">
        <v>24</v>
      </c>
      <c r="E9788" t="s">
        <v>292</v>
      </c>
    </row>
    <row r="9789" spans="1:5" ht="18.75" customHeight="1" x14ac:dyDescent="0.3">
      <c r="A9789" s="4">
        <v>2000</v>
      </c>
      <c r="B9789" t="s">
        <v>2012</v>
      </c>
      <c r="C9789" s="10">
        <v>1125000</v>
      </c>
      <c r="D9789" t="s">
        <v>28</v>
      </c>
      <c r="E9789" t="s">
        <v>292</v>
      </c>
    </row>
    <row r="9790" spans="1:5" ht="18.75" customHeight="1" x14ac:dyDescent="0.3">
      <c r="A9790" s="4">
        <v>2000</v>
      </c>
      <c r="B9790" t="s">
        <v>1853</v>
      </c>
      <c r="C9790" s="10">
        <v>1000000</v>
      </c>
      <c r="D9790" t="s">
        <v>50</v>
      </c>
      <c r="E9790" t="s">
        <v>292</v>
      </c>
    </row>
    <row r="9791" spans="1:5" ht="18.75" customHeight="1" x14ac:dyDescent="0.3">
      <c r="A9791" s="4">
        <v>2000</v>
      </c>
      <c r="B9791" t="s">
        <v>2148</v>
      </c>
      <c r="C9791" s="10">
        <v>537500</v>
      </c>
      <c r="D9791" t="s">
        <v>24</v>
      </c>
      <c r="E9791" t="s">
        <v>292</v>
      </c>
    </row>
    <row r="9792" spans="1:5" ht="18.75" customHeight="1" x14ac:dyDescent="0.3">
      <c r="A9792" s="4">
        <v>2000</v>
      </c>
      <c r="B9792" t="s">
        <v>2161</v>
      </c>
      <c r="C9792" s="10">
        <v>462500</v>
      </c>
      <c r="D9792" t="s">
        <v>24</v>
      </c>
      <c r="E9792" t="s">
        <v>292</v>
      </c>
    </row>
    <row r="9793" spans="1:5" ht="18.75" customHeight="1" x14ac:dyDescent="0.3">
      <c r="A9793" s="4">
        <v>2000</v>
      </c>
      <c r="B9793" t="s">
        <v>1875</v>
      </c>
      <c r="C9793" s="10">
        <v>232000</v>
      </c>
      <c r="D9793" t="s">
        <v>50</v>
      </c>
      <c r="E9793" t="s">
        <v>292</v>
      </c>
    </row>
    <row r="9794" spans="1:5" ht="18.75" customHeight="1" x14ac:dyDescent="0.3">
      <c r="A9794" s="4">
        <v>2000</v>
      </c>
      <c r="B9794" t="s">
        <v>2347</v>
      </c>
      <c r="C9794" s="10">
        <v>225000</v>
      </c>
      <c r="D9794" t="s">
        <v>24</v>
      </c>
      <c r="E9794" t="s">
        <v>292</v>
      </c>
    </row>
    <row r="9795" spans="1:5" ht="18.75" customHeight="1" x14ac:dyDescent="0.3">
      <c r="A9795" s="4">
        <v>2000</v>
      </c>
      <c r="B9795" t="s">
        <v>2348</v>
      </c>
      <c r="C9795" s="10">
        <v>225000</v>
      </c>
      <c r="D9795" t="s">
        <v>28</v>
      </c>
      <c r="E9795" t="s">
        <v>292</v>
      </c>
    </row>
    <row r="9796" spans="1:5" ht="18.75" customHeight="1" x14ac:dyDescent="0.3">
      <c r="A9796" s="4">
        <v>2000</v>
      </c>
      <c r="B9796" t="s">
        <v>2345</v>
      </c>
      <c r="C9796" s="10">
        <v>220000</v>
      </c>
      <c r="D9796" t="s">
        <v>37</v>
      </c>
      <c r="E9796" t="s">
        <v>292</v>
      </c>
    </row>
    <row r="9797" spans="1:5" ht="18.75" customHeight="1" x14ac:dyDescent="0.3">
      <c r="A9797" s="4">
        <v>2000</v>
      </c>
      <c r="B9797" t="s">
        <v>2204</v>
      </c>
      <c r="C9797" s="10">
        <v>215000</v>
      </c>
      <c r="D9797" t="s">
        <v>34</v>
      </c>
      <c r="E9797" t="s">
        <v>292</v>
      </c>
    </row>
    <row r="9798" spans="1:5" ht="18.75" customHeight="1" x14ac:dyDescent="0.3">
      <c r="A9798" s="4">
        <v>2000</v>
      </c>
      <c r="B9798" t="s">
        <v>2344</v>
      </c>
      <c r="C9798" s="10">
        <v>215000</v>
      </c>
      <c r="D9798" t="s">
        <v>34</v>
      </c>
      <c r="E9798" t="s">
        <v>292</v>
      </c>
    </row>
    <row r="9799" spans="1:5" ht="18.75" customHeight="1" x14ac:dyDescent="0.3">
      <c r="A9799" s="4">
        <v>2000</v>
      </c>
      <c r="B9799" t="s">
        <v>2516</v>
      </c>
      <c r="C9799" s="10">
        <v>205000</v>
      </c>
      <c r="D9799" t="s">
        <v>37</v>
      </c>
      <c r="E9799" t="s">
        <v>292</v>
      </c>
    </row>
    <row r="9800" spans="1:5" ht="18.75" customHeight="1" x14ac:dyDescent="0.3">
      <c r="A9800" s="4">
        <v>2000</v>
      </c>
      <c r="B9800" t="s">
        <v>2517</v>
      </c>
      <c r="C9800" s="10">
        <v>202000</v>
      </c>
      <c r="D9800" t="s">
        <v>24</v>
      </c>
      <c r="E9800" t="s">
        <v>292</v>
      </c>
    </row>
    <row r="9801" spans="1:5" ht="18.75" customHeight="1" x14ac:dyDescent="0.3">
      <c r="A9801" s="4">
        <v>2000</v>
      </c>
      <c r="B9801" t="s">
        <v>2346</v>
      </c>
      <c r="C9801" s="10">
        <v>202000</v>
      </c>
      <c r="D9801" t="s">
        <v>28</v>
      </c>
      <c r="E9801" t="s">
        <v>292</v>
      </c>
    </row>
    <row r="9802" spans="1:5" ht="18.75" customHeight="1" x14ac:dyDescent="0.3">
      <c r="A9802" s="4">
        <v>2000</v>
      </c>
      <c r="B9802" t="s">
        <v>2518</v>
      </c>
      <c r="C9802" s="10">
        <v>200000</v>
      </c>
      <c r="D9802" t="s">
        <v>24</v>
      </c>
      <c r="E9802" t="s">
        <v>292</v>
      </c>
    </row>
    <row r="9803" spans="1:5" ht="18.75" customHeight="1" x14ac:dyDescent="0.3">
      <c r="A9803" s="4">
        <v>2000</v>
      </c>
      <c r="B9803" t="s">
        <v>61</v>
      </c>
      <c r="C9803" s="10">
        <v>8666667</v>
      </c>
      <c r="D9803" t="s">
        <v>24</v>
      </c>
      <c r="E9803" t="s">
        <v>323</v>
      </c>
    </row>
    <row r="9804" spans="1:5" ht="18.75" customHeight="1" x14ac:dyDescent="0.3">
      <c r="A9804" s="4">
        <v>2000</v>
      </c>
      <c r="B9804" t="s">
        <v>1363</v>
      </c>
      <c r="C9804" s="10">
        <v>7875000</v>
      </c>
      <c r="D9804" t="s">
        <v>50</v>
      </c>
      <c r="E9804" t="s">
        <v>323</v>
      </c>
    </row>
    <row r="9805" spans="1:5" ht="18.75" customHeight="1" x14ac:dyDescent="0.3">
      <c r="A9805" s="4">
        <v>2000</v>
      </c>
      <c r="B9805" t="s">
        <v>1362</v>
      </c>
      <c r="C9805" s="10">
        <v>7500000</v>
      </c>
      <c r="D9805" t="s">
        <v>28</v>
      </c>
      <c r="E9805" t="s">
        <v>323</v>
      </c>
    </row>
    <row r="9806" spans="1:5" ht="18.75" customHeight="1" x14ac:dyDescent="0.3">
      <c r="A9806" s="4">
        <v>2000</v>
      </c>
      <c r="B9806" t="s">
        <v>480</v>
      </c>
      <c r="C9806" s="10">
        <v>7250000</v>
      </c>
      <c r="D9806" t="s">
        <v>37</v>
      </c>
      <c r="E9806" t="s">
        <v>323</v>
      </c>
    </row>
    <row r="9807" spans="1:5" ht="18.75" customHeight="1" x14ac:dyDescent="0.3">
      <c r="A9807" s="4">
        <v>2000</v>
      </c>
      <c r="B9807" t="s">
        <v>1256</v>
      </c>
      <c r="C9807" s="10">
        <v>7000000</v>
      </c>
      <c r="D9807" t="s">
        <v>28</v>
      </c>
      <c r="E9807" t="s">
        <v>323</v>
      </c>
    </row>
    <row r="9808" spans="1:5" ht="18.75" customHeight="1" x14ac:dyDescent="0.3">
      <c r="A9808" s="4">
        <v>2000</v>
      </c>
      <c r="B9808" t="s">
        <v>1278</v>
      </c>
      <c r="C9808" s="10">
        <v>6000000</v>
      </c>
      <c r="D9808" t="s">
        <v>24</v>
      </c>
      <c r="E9808" t="s">
        <v>323</v>
      </c>
    </row>
    <row r="9809" spans="1:5" ht="18.75" customHeight="1" x14ac:dyDescent="0.3">
      <c r="A9809" s="4">
        <v>2000</v>
      </c>
      <c r="B9809" t="s">
        <v>1193</v>
      </c>
      <c r="C9809" s="10">
        <v>5550000</v>
      </c>
      <c r="D9809" t="s">
        <v>54</v>
      </c>
      <c r="E9809" t="s">
        <v>323</v>
      </c>
    </row>
    <row r="9810" spans="1:5" ht="18.75" customHeight="1" x14ac:dyDescent="0.3">
      <c r="A9810" s="4">
        <v>2000</v>
      </c>
      <c r="B9810" t="s">
        <v>1041</v>
      </c>
      <c r="C9810" s="10">
        <v>5000000</v>
      </c>
      <c r="D9810" t="s">
        <v>24</v>
      </c>
      <c r="E9810" t="s">
        <v>323</v>
      </c>
    </row>
    <row r="9811" spans="1:5" ht="18.75" customHeight="1" x14ac:dyDescent="0.3">
      <c r="A9811" s="4">
        <v>2000</v>
      </c>
      <c r="B9811" t="s">
        <v>1617</v>
      </c>
      <c r="C9811" s="10">
        <v>4350000</v>
      </c>
      <c r="D9811" t="s">
        <v>28</v>
      </c>
      <c r="E9811" t="s">
        <v>323</v>
      </c>
    </row>
    <row r="9812" spans="1:5" ht="18.75" customHeight="1" x14ac:dyDescent="0.3">
      <c r="A9812" s="4">
        <v>2000</v>
      </c>
      <c r="B9812" t="s">
        <v>822</v>
      </c>
      <c r="C9812" s="10">
        <v>3000000</v>
      </c>
      <c r="D9812" t="s">
        <v>43</v>
      </c>
      <c r="E9812" t="s">
        <v>323</v>
      </c>
    </row>
    <row r="9813" spans="1:5" ht="18.75" customHeight="1" x14ac:dyDescent="0.3">
      <c r="A9813" s="4">
        <v>2000</v>
      </c>
      <c r="B9813" t="s">
        <v>1023</v>
      </c>
      <c r="C9813" s="10">
        <v>2700000</v>
      </c>
      <c r="D9813" t="s">
        <v>34</v>
      </c>
      <c r="E9813" t="s">
        <v>323</v>
      </c>
    </row>
    <row r="9814" spans="1:5" ht="18.75" customHeight="1" x14ac:dyDescent="0.3">
      <c r="A9814" s="4">
        <v>2000</v>
      </c>
      <c r="B9814" t="s">
        <v>1425</v>
      </c>
      <c r="C9814" s="10">
        <v>1850000</v>
      </c>
      <c r="D9814" t="s">
        <v>24</v>
      </c>
      <c r="E9814" t="s">
        <v>323</v>
      </c>
    </row>
    <row r="9815" spans="1:5" ht="18.75" customHeight="1" x14ac:dyDescent="0.3">
      <c r="A9815" s="4">
        <v>2000</v>
      </c>
      <c r="B9815" t="s">
        <v>1554</v>
      </c>
      <c r="C9815" s="10">
        <v>1600000</v>
      </c>
      <c r="D9815" t="s">
        <v>24</v>
      </c>
      <c r="E9815" t="s">
        <v>323</v>
      </c>
    </row>
    <row r="9816" spans="1:5" ht="18.75" customHeight="1" x14ac:dyDescent="0.3">
      <c r="A9816" s="4">
        <v>2000</v>
      </c>
      <c r="B9816" t="s">
        <v>2021</v>
      </c>
      <c r="C9816" s="10">
        <v>1592667</v>
      </c>
      <c r="D9816" t="s">
        <v>24</v>
      </c>
      <c r="E9816" t="s">
        <v>323</v>
      </c>
    </row>
    <row r="9817" spans="1:5" ht="18.75" customHeight="1" x14ac:dyDescent="0.3">
      <c r="A9817" s="4">
        <v>2000</v>
      </c>
      <c r="B9817" t="s">
        <v>1583</v>
      </c>
      <c r="C9817" s="10">
        <v>1200000</v>
      </c>
      <c r="D9817" t="s">
        <v>24</v>
      </c>
      <c r="E9817" t="s">
        <v>323</v>
      </c>
    </row>
    <row r="9818" spans="1:5" ht="18.75" customHeight="1" x14ac:dyDescent="0.3">
      <c r="A9818" s="4">
        <v>2000</v>
      </c>
      <c r="B9818" t="s">
        <v>2024</v>
      </c>
      <c r="C9818" s="10">
        <v>1125000</v>
      </c>
      <c r="D9818" t="s">
        <v>24</v>
      </c>
      <c r="E9818" t="s">
        <v>323</v>
      </c>
    </row>
    <row r="9819" spans="1:5" ht="18.75" customHeight="1" x14ac:dyDescent="0.3">
      <c r="A9819" s="4">
        <v>2000</v>
      </c>
      <c r="B9819" t="s">
        <v>2163</v>
      </c>
      <c r="C9819" s="10">
        <v>1062500</v>
      </c>
      <c r="D9819" t="s">
        <v>24</v>
      </c>
      <c r="E9819" t="s">
        <v>323</v>
      </c>
    </row>
    <row r="9820" spans="1:5" ht="18.75" customHeight="1" x14ac:dyDescent="0.3">
      <c r="A9820" s="4">
        <v>2000</v>
      </c>
      <c r="B9820" t="s">
        <v>2068</v>
      </c>
      <c r="C9820" s="10">
        <v>1000000</v>
      </c>
      <c r="D9820" t="s">
        <v>24</v>
      </c>
      <c r="E9820" t="s">
        <v>323</v>
      </c>
    </row>
    <row r="9821" spans="1:5" ht="18.75" customHeight="1" x14ac:dyDescent="0.3">
      <c r="A9821" s="4">
        <v>2000</v>
      </c>
      <c r="B9821" t="s">
        <v>552</v>
      </c>
      <c r="C9821" s="10">
        <v>500000</v>
      </c>
      <c r="D9821" t="s">
        <v>24</v>
      </c>
      <c r="E9821" t="s">
        <v>323</v>
      </c>
    </row>
    <row r="9822" spans="1:5" ht="18.75" customHeight="1" x14ac:dyDescent="0.3">
      <c r="A9822" s="4">
        <v>2000</v>
      </c>
      <c r="B9822" t="s">
        <v>352</v>
      </c>
      <c r="C9822" s="10">
        <v>300000</v>
      </c>
      <c r="D9822" t="s">
        <v>24</v>
      </c>
      <c r="E9822" t="s">
        <v>323</v>
      </c>
    </row>
    <row r="9823" spans="1:5" ht="18.75" customHeight="1" x14ac:dyDescent="0.3">
      <c r="A9823" s="4">
        <v>2000</v>
      </c>
      <c r="B9823" t="s">
        <v>2349</v>
      </c>
      <c r="C9823" s="10">
        <v>247000</v>
      </c>
      <c r="D9823" t="s">
        <v>50</v>
      </c>
      <c r="E9823" t="s">
        <v>323</v>
      </c>
    </row>
    <row r="9824" spans="1:5" ht="18.75" customHeight="1" x14ac:dyDescent="0.3">
      <c r="A9824" s="4">
        <v>2000</v>
      </c>
      <c r="B9824" t="s">
        <v>2350</v>
      </c>
      <c r="C9824" s="10">
        <v>237000</v>
      </c>
      <c r="D9824" t="s">
        <v>34</v>
      </c>
      <c r="E9824" t="s">
        <v>323</v>
      </c>
    </row>
    <row r="9825" spans="1:5" ht="18.75" customHeight="1" x14ac:dyDescent="0.3">
      <c r="A9825" s="4">
        <v>2000</v>
      </c>
      <c r="B9825" t="s">
        <v>2164</v>
      </c>
      <c r="C9825" s="10">
        <v>232500</v>
      </c>
      <c r="D9825" t="s">
        <v>37</v>
      </c>
      <c r="E9825" t="s">
        <v>323</v>
      </c>
    </row>
    <row r="9826" spans="1:5" ht="18.75" customHeight="1" x14ac:dyDescent="0.3">
      <c r="A9826" s="4">
        <v>2000</v>
      </c>
      <c r="B9826" t="s">
        <v>2351</v>
      </c>
      <c r="C9826" s="10">
        <v>227500</v>
      </c>
      <c r="D9826" t="s">
        <v>28</v>
      </c>
      <c r="E9826" t="s">
        <v>323</v>
      </c>
    </row>
    <row r="9827" spans="1:5" ht="18.75" customHeight="1" x14ac:dyDescent="0.3">
      <c r="A9827" s="4">
        <v>2000</v>
      </c>
      <c r="B9827" t="s">
        <v>1980</v>
      </c>
      <c r="C9827" s="10">
        <v>225000</v>
      </c>
      <c r="D9827" t="s">
        <v>24</v>
      </c>
      <c r="E9827" t="s">
        <v>323</v>
      </c>
    </row>
    <row r="9828" spans="1:5" ht="18.75" customHeight="1" x14ac:dyDescent="0.3">
      <c r="A9828" s="4">
        <v>2000</v>
      </c>
      <c r="B9828" t="s">
        <v>2352</v>
      </c>
      <c r="C9828" s="10">
        <v>217500</v>
      </c>
      <c r="D9828" t="s">
        <v>28</v>
      </c>
      <c r="E9828" t="s">
        <v>323</v>
      </c>
    </row>
    <row r="9829" spans="1:5" ht="18.75" customHeight="1" x14ac:dyDescent="0.3">
      <c r="A9829" s="4">
        <v>2000</v>
      </c>
      <c r="B9829" t="s">
        <v>1674</v>
      </c>
      <c r="C9829" s="10">
        <v>7500000</v>
      </c>
      <c r="D9829" t="s">
        <v>24</v>
      </c>
      <c r="E9829" t="s">
        <v>350</v>
      </c>
    </row>
    <row r="9830" spans="1:5" ht="18.75" customHeight="1" x14ac:dyDescent="0.3">
      <c r="A9830" s="4">
        <v>2000</v>
      </c>
      <c r="B9830" t="s">
        <v>250</v>
      </c>
      <c r="C9830" s="10">
        <v>6500000</v>
      </c>
      <c r="D9830" t="s">
        <v>24</v>
      </c>
      <c r="E9830" t="s">
        <v>350</v>
      </c>
    </row>
    <row r="9831" spans="1:5" ht="18.75" customHeight="1" x14ac:dyDescent="0.3">
      <c r="A9831" s="4">
        <v>2000</v>
      </c>
      <c r="B9831" t="s">
        <v>936</v>
      </c>
      <c r="C9831" s="10">
        <v>6350000</v>
      </c>
      <c r="D9831" t="s">
        <v>50</v>
      </c>
      <c r="E9831" t="s">
        <v>350</v>
      </c>
    </row>
    <row r="9832" spans="1:5" ht="18.75" customHeight="1" x14ac:dyDescent="0.3">
      <c r="A9832" s="4">
        <v>2000</v>
      </c>
      <c r="B9832" t="s">
        <v>818</v>
      </c>
      <c r="C9832" s="10">
        <v>5400000</v>
      </c>
      <c r="D9832" t="s">
        <v>31</v>
      </c>
      <c r="E9832" t="s">
        <v>350</v>
      </c>
    </row>
    <row r="9833" spans="1:5" ht="18.75" customHeight="1" x14ac:dyDescent="0.3">
      <c r="A9833" s="4">
        <v>2000</v>
      </c>
      <c r="B9833" t="s">
        <v>1898</v>
      </c>
      <c r="C9833" s="10">
        <v>4362500</v>
      </c>
      <c r="D9833" t="s">
        <v>43</v>
      </c>
      <c r="E9833" t="s">
        <v>350</v>
      </c>
    </row>
    <row r="9834" spans="1:5" ht="18.75" customHeight="1" x14ac:dyDescent="0.3">
      <c r="A9834" s="4">
        <v>2000</v>
      </c>
      <c r="B9834" t="s">
        <v>2519</v>
      </c>
      <c r="C9834" s="10">
        <v>4000000</v>
      </c>
      <c r="D9834" t="s">
        <v>24</v>
      </c>
      <c r="E9834" t="s">
        <v>350</v>
      </c>
    </row>
    <row r="9835" spans="1:5" ht="18.75" customHeight="1" x14ac:dyDescent="0.3">
      <c r="A9835" s="4">
        <v>2000</v>
      </c>
      <c r="B9835" t="s">
        <v>1544</v>
      </c>
      <c r="C9835" s="10">
        <v>4000000</v>
      </c>
      <c r="D9835" t="s">
        <v>34</v>
      </c>
      <c r="E9835" t="s">
        <v>350</v>
      </c>
    </row>
    <row r="9836" spans="1:5" ht="18.75" customHeight="1" x14ac:dyDescent="0.3">
      <c r="A9836" s="4">
        <v>2000</v>
      </c>
      <c r="B9836" t="s">
        <v>1294</v>
      </c>
      <c r="C9836" s="10">
        <v>3750000</v>
      </c>
      <c r="D9836" t="s">
        <v>24</v>
      </c>
      <c r="E9836" t="s">
        <v>350</v>
      </c>
    </row>
    <row r="9837" spans="1:5" ht="18.75" customHeight="1" x14ac:dyDescent="0.3">
      <c r="A9837" s="4">
        <v>2000</v>
      </c>
      <c r="B9837" t="s">
        <v>1511</v>
      </c>
      <c r="C9837" s="10">
        <v>2750000</v>
      </c>
      <c r="D9837" t="s">
        <v>24</v>
      </c>
      <c r="E9837" t="s">
        <v>350</v>
      </c>
    </row>
    <row r="9838" spans="1:5" ht="18.75" customHeight="1" x14ac:dyDescent="0.3">
      <c r="A9838" s="4">
        <v>2000</v>
      </c>
      <c r="B9838" t="s">
        <v>59</v>
      </c>
      <c r="C9838" s="10">
        <v>2250000</v>
      </c>
      <c r="D9838" t="s">
        <v>28</v>
      </c>
      <c r="E9838" t="s">
        <v>350</v>
      </c>
    </row>
    <row r="9839" spans="1:5" ht="18.75" customHeight="1" x14ac:dyDescent="0.3">
      <c r="A9839" s="4">
        <v>2000</v>
      </c>
      <c r="B9839" t="s">
        <v>2259</v>
      </c>
      <c r="C9839" s="10">
        <v>2225000</v>
      </c>
      <c r="D9839" t="s">
        <v>28</v>
      </c>
      <c r="E9839" t="s">
        <v>350</v>
      </c>
    </row>
    <row r="9840" spans="1:5" ht="18.75" customHeight="1" x14ac:dyDescent="0.3">
      <c r="A9840" s="4">
        <v>2000</v>
      </c>
      <c r="B9840" t="s">
        <v>1730</v>
      </c>
      <c r="C9840" s="10">
        <v>1850000</v>
      </c>
      <c r="D9840" t="s">
        <v>54</v>
      </c>
      <c r="E9840" t="s">
        <v>350</v>
      </c>
    </row>
    <row r="9841" spans="1:5" ht="18.75" customHeight="1" x14ac:dyDescent="0.3">
      <c r="A9841" s="4">
        <v>2000</v>
      </c>
      <c r="B9841" t="s">
        <v>121</v>
      </c>
      <c r="C9841" s="10">
        <v>1500000</v>
      </c>
      <c r="D9841" t="s">
        <v>28</v>
      </c>
      <c r="E9841" t="s">
        <v>350</v>
      </c>
    </row>
    <row r="9842" spans="1:5" ht="18.75" customHeight="1" x14ac:dyDescent="0.3">
      <c r="A9842" s="4">
        <v>2000</v>
      </c>
      <c r="B9842" t="s">
        <v>370</v>
      </c>
      <c r="C9842" s="10">
        <v>1450000</v>
      </c>
      <c r="D9842" t="s">
        <v>28</v>
      </c>
      <c r="E9842" t="s">
        <v>350</v>
      </c>
    </row>
    <row r="9843" spans="1:5" ht="18.75" customHeight="1" x14ac:dyDescent="0.3">
      <c r="A9843" s="4">
        <v>2000</v>
      </c>
      <c r="B9843" t="s">
        <v>1885</v>
      </c>
      <c r="C9843" s="10">
        <v>1175000</v>
      </c>
      <c r="D9843" t="s">
        <v>37</v>
      </c>
      <c r="E9843" t="s">
        <v>350</v>
      </c>
    </row>
    <row r="9844" spans="1:5" ht="18.75" customHeight="1" x14ac:dyDescent="0.3">
      <c r="A9844" s="4">
        <v>2000</v>
      </c>
      <c r="B9844" t="s">
        <v>1031</v>
      </c>
      <c r="C9844" s="10">
        <v>950000</v>
      </c>
      <c r="D9844" t="s">
        <v>34</v>
      </c>
      <c r="E9844" t="s">
        <v>350</v>
      </c>
    </row>
    <row r="9845" spans="1:5" ht="18.75" customHeight="1" x14ac:dyDescent="0.3">
      <c r="A9845" s="4">
        <v>2000</v>
      </c>
      <c r="B9845" t="s">
        <v>1818</v>
      </c>
      <c r="C9845" s="10">
        <v>580000</v>
      </c>
      <c r="D9845" t="s">
        <v>24</v>
      </c>
      <c r="E9845" t="s">
        <v>350</v>
      </c>
    </row>
    <row r="9846" spans="1:5" ht="18.75" customHeight="1" x14ac:dyDescent="0.3">
      <c r="A9846" s="4">
        <v>2000</v>
      </c>
      <c r="B9846" t="s">
        <v>1150</v>
      </c>
      <c r="C9846" s="10">
        <v>500000</v>
      </c>
      <c r="D9846" t="s">
        <v>34</v>
      </c>
      <c r="E9846" t="s">
        <v>350</v>
      </c>
    </row>
    <row r="9847" spans="1:5" ht="18.75" customHeight="1" x14ac:dyDescent="0.3">
      <c r="A9847" s="4">
        <v>2000</v>
      </c>
      <c r="B9847" t="s">
        <v>2361</v>
      </c>
      <c r="C9847" s="10">
        <v>325000</v>
      </c>
      <c r="D9847" t="s">
        <v>24</v>
      </c>
      <c r="E9847" t="s">
        <v>350</v>
      </c>
    </row>
    <row r="9848" spans="1:5" ht="18.75" customHeight="1" x14ac:dyDescent="0.3">
      <c r="A9848" s="4">
        <v>2000</v>
      </c>
      <c r="B9848" t="s">
        <v>2111</v>
      </c>
      <c r="C9848" s="10">
        <v>290000</v>
      </c>
      <c r="D9848" t="s">
        <v>24</v>
      </c>
      <c r="E9848" t="s">
        <v>350</v>
      </c>
    </row>
    <row r="9849" spans="1:5" ht="18.75" customHeight="1" x14ac:dyDescent="0.3">
      <c r="A9849" s="4">
        <v>2000</v>
      </c>
      <c r="B9849" t="s">
        <v>1204</v>
      </c>
      <c r="C9849" s="10">
        <v>285000</v>
      </c>
      <c r="D9849" t="s">
        <v>24</v>
      </c>
      <c r="E9849" t="s">
        <v>350</v>
      </c>
    </row>
    <row r="9850" spans="1:5" ht="18.75" customHeight="1" x14ac:dyDescent="0.3">
      <c r="A9850" s="4">
        <v>2000</v>
      </c>
      <c r="B9850" t="s">
        <v>2168</v>
      </c>
      <c r="C9850" s="10">
        <v>275000</v>
      </c>
      <c r="D9850" t="s">
        <v>28</v>
      </c>
      <c r="E9850" t="s">
        <v>350</v>
      </c>
    </row>
    <row r="9851" spans="1:5" ht="18.75" customHeight="1" x14ac:dyDescent="0.3">
      <c r="A9851" s="4">
        <v>2000</v>
      </c>
      <c r="B9851" t="s">
        <v>2357</v>
      </c>
      <c r="C9851" s="10">
        <v>275000</v>
      </c>
      <c r="D9851" t="s">
        <v>24</v>
      </c>
      <c r="E9851" t="s">
        <v>350</v>
      </c>
    </row>
    <row r="9852" spans="1:5" ht="18.75" customHeight="1" x14ac:dyDescent="0.3">
      <c r="A9852" s="4">
        <v>2000</v>
      </c>
      <c r="B9852" t="s">
        <v>2363</v>
      </c>
      <c r="C9852" s="10">
        <v>252500</v>
      </c>
      <c r="D9852" t="s">
        <v>24</v>
      </c>
      <c r="E9852" t="s">
        <v>350</v>
      </c>
    </row>
    <row r="9853" spans="1:5" ht="18.75" customHeight="1" x14ac:dyDescent="0.3">
      <c r="A9853" s="4">
        <v>2000</v>
      </c>
      <c r="B9853" t="s">
        <v>2358</v>
      </c>
      <c r="C9853" s="10">
        <v>215000</v>
      </c>
      <c r="D9853" t="s">
        <v>28</v>
      </c>
      <c r="E9853" t="s">
        <v>350</v>
      </c>
    </row>
    <row r="9854" spans="1:5" ht="18.75" customHeight="1" x14ac:dyDescent="0.3">
      <c r="A9854" s="4">
        <v>2000</v>
      </c>
      <c r="B9854" t="s">
        <v>2362</v>
      </c>
      <c r="C9854" s="10">
        <v>205000</v>
      </c>
      <c r="D9854" t="s">
        <v>54</v>
      </c>
      <c r="E9854" t="s">
        <v>350</v>
      </c>
    </row>
    <row r="9855" spans="1:5" ht="18.75" customHeight="1" x14ac:dyDescent="0.3">
      <c r="A9855" s="4">
        <v>2000</v>
      </c>
      <c r="B9855" t="s">
        <v>1320</v>
      </c>
      <c r="C9855" s="10">
        <v>7000000</v>
      </c>
      <c r="D9855" t="s">
        <v>24</v>
      </c>
      <c r="E9855" t="s">
        <v>1488</v>
      </c>
    </row>
    <row r="9856" spans="1:5" ht="18.75" customHeight="1" x14ac:dyDescent="0.3">
      <c r="A9856" s="4">
        <v>2000</v>
      </c>
      <c r="B9856" t="s">
        <v>1635</v>
      </c>
      <c r="C9856" s="10">
        <v>4500000</v>
      </c>
      <c r="D9856" t="s">
        <v>28</v>
      </c>
      <c r="E9856" t="s">
        <v>1488</v>
      </c>
    </row>
    <row r="9857" spans="1:5" ht="18.75" customHeight="1" x14ac:dyDescent="0.3">
      <c r="A9857" s="4">
        <v>2000</v>
      </c>
      <c r="B9857" t="s">
        <v>1799</v>
      </c>
      <c r="C9857" s="10">
        <v>1500000</v>
      </c>
      <c r="D9857" t="s">
        <v>24</v>
      </c>
      <c r="E9857" t="s">
        <v>1488</v>
      </c>
    </row>
    <row r="9858" spans="1:5" ht="18.75" customHeight="1" x14ac:dyDescent="0.3">
      <c r="A9858" s="4">
        <v>2000</v>
      </c>
      <c r="B9858" t="s">
        <v>1683</v>
      </c>
      <c r="C9858" s="10">
        <v>500000</v>
      </c>
      <c r="D9858" t="s">
        <v>28</v>
      </c>
      <c r="E9858" t="s">
        <v>1488</v>
      </c>
    </row>
    <row r="9859" spans="1:5" ht="18.75" customHeight="1" x14ac:dyDescent="0.3">
      <c r="A9859" s="4">
        <v>2000</v>
      </c>
      <c r="B9859" t="s">
        <v>2031</v>
      </c>
      <c r="C9859" s="10">
        <v>390000</v>
      </c>
      <c r="D9859" t="s">
        <v>37</v>
      </c>
      <c r="E9859" t="s">
        <v>1488</v>
      </c>
    </row>
    <row r="9860" spans="1:5" ht="18.75" customHeight="1" x14ac:dyDescent="0.3">
      <c r="A9860" s="4">
        <v>2000</v>
      </c>
      <c r="B9860" t="s">
        <v>2174</v>
      </c>
      <c r="C9860" s="10">
        <v>324000</v>
      </c>
      <c r="D9860" t="s">
        <v>28</v>
      </c>
      <c r="E9860" t="s">
        <v>1488</v>
      </c>
    </row>
    <row r="9861" spans="1:5" ht="18.75" customHeight="1" x14ac:dyDescent="0.3">
      <c r="A9861" s="4">
        <v>2000</v>
      </c>
      <c r="B9861" t="s">
        <v>2172</v>
      </c>
      <c r="C9861" s="10">
        <v>320000</v>
      </c>
      <c r="D9861" t="s">
        <v>24</v>
      </c>
      <c r="E9861" t="s">
        <v>1488</v>
      </c>
    </row>
    <row r="9862" spans="1:5" ht="18.75" customHeight="1" x14ac:dyDescent="0.3">
      <c r="A9862" s="4">
        <v>2000</v>
      </c>
      <c r="B9862" t="s">
        <v>1870</v>
      </c>
      <c r="C9862" s="10">
        <v>318000</v>
      </c>
      <c r="D9862" t="s">
        <v>34</v>
      </c>
      <c r="E9862" t="s">
        <v>1488</v>
      </c>
    </row>
    <row r="9863" spans="1:5" ht="18.75" customHeight="1" x14ac:dyDescent="0.3">
      <c r="A9863" s="4">
        <v>2000</v>
      </c>
      <c r="B9863" t="s">
        <v>2005</v>
      </c>
      <c r="C9863" s="10">
        <v>315000</v>
      </c>
      <c r="D9863" t="s">
        <v>28</v>
      </c>
      <c r="E9863" t="s">
        <v>1488</v>
      </c>
    </row>
    <row r="9864" spans="1:5" ht="18.75" customHeight="1" x14ac:dyDescent="0.3">
      <c r="A9864" s="4">
        <v>2000</v>
      </c>
      <c r="B9864" t="s">
        <v>2175</v>
      </c>
      <c r="C9864" s="10">
        <v>290000</v>
      </c>
      <c r="D9864" t="s">
        <v>43</v>
      </c>
      <c r="E9864" t="s">
        <v>1488</v>
      </c>
    </row>
    <row r="9865" spans="1:5" ht="18.75" customHeight="1" x14ac:dyDescent="0.3">
      <c r="A9865" s="4">
        <v>2000</v>
      </c>
      <c r="B9865" t="s">
        <v>2370</v>
      </c>
      <c r="C9865" s="10">
        <v>290000</v>
      </c>
      <c r="D9865" t="s">
        <v>43</v>
      </c>
      <c r="E9865" t="s">
        <v>1488</v>
      </c>
    </row>
    <row r="9866" spans="1:5" ht="18.75" customHeight="1" x14ac:dyDescent="0.3">
      <c r="A9866" s="4">
        <v>2000</v>
      </c>
      <c r="B9866" t="s">
        <v>2372</v>
      </c>
      <c r="C9866" s="10">
        <v>287000</v>
      </c>
      <c r="D9866" t="s">
        <v>28</v>
      </c>
      <c r="E9866" t="s">
        <v>1488</v>
      </c>
    </row>
    <row r="9867" spans="1:5" ht="18.75" customHeight="1" x14ac:dyDescent="0.3">
      <c r="A9867" s="4">
        <v>2000</v>
      </c>
      <c r="B9867" t="s">
        <v>2280</v>
      </c>
      <c r="C9867" s="10">
        <v>275000</v>
      </c>
      <c r="D9867" t="s">
        <v>34</v>
      </c>
      <c r="E9867" t="s">
        <v>1488</v>
      </c>
    </row>
    <row r="9868" spans="1:5" ht="18.75" customHeight="1" x14ac:dyDescent="0.3">
      <c r="A9868" s="4">
        <v>2000</v>
      </c>
      <c r="B9868" t="s">
        <v>2129</v>
      </c>
      <c r="C9868" s="10">
        <v>269000</v>
      </c>
      <c r="D9868" t="s">
        <v>24</v>
      </c>
      <c r="E9868" t="s">
        <v>1488</v>
      </c>
    </row>
    <row r="9869" spans="1:5" ht="18.75" customHeight="1" x14ac:dyDescent="0.3">
      <c r="A9869" s="4">
        <v>2000</v>
      </c>
      <c r="B9869" t="s">
        <v>2368</v>
      </c>
      <c r="C9869" s="10">
        <v>268000</v>
      </c>
      <c r="D9869" t="s">
        <v>24</v>
      </c>
      <c r="E9869" t="s">
        <v>1488</v>
      </c>
    </row>
    <row r="9870" spans="1:5" ht="18.75" customHeight="1" x14ac:dyDescent="0.3">
      <c r="A9870" s="4">
        <v>2000</v>
      </c>
      <c r="B9870" t="s">
        <v>2378</v>
      </c>
      <c r="C9870" s="10">
        <v>265000</v>
      </c>
      <c r="D9870" t="s">
        <v>50</v>
      </c>
      <c r="E9870" t="s">
        <v>1488</v>
      </c>
    </row>
    <row r="9871" spans="1:5" ht="18.75" customHeight="1" x14ac:dyDescent="0.3">
      <c r="A9871" s="4">
        <v>2000</v>
      </c>
      <c r="B9871" t="s">
        <v>2369</v>
      </c>
      <c r="C9871" s="10">
        <v>265000</v>
      </c>
      <c r="D9871" t="s">
        <v>24</v>
      </c>
      <c r="E9871" t="s">
        <v>1488</v>
      </c>
    </row>
    <row r="9872" spans="1:5" ht="18.75" customHeight="1" x14ac:dyDescent="0.3">
      <c r="A9872" s="4">
        <v>2000</v>
      </c>
      <c r="B9872" t="s">
        <v>2520</v>
      </c>
      <c r="C9872" s="10">
        <v>265000</v>
      </c>
      <c r="D9872" t="s">
        <v>24</v>
      </c>
      <c r="E9872" t="s">
        <v>1488</v>
      </c>
    </row>
    <row r="9873" spans="1:5" ht="18.75" customHeight="1" x14ac:dyDescent="0.3">
      <c r="A9873" s="4">
        <v>2000</v>
      </c>
      <c r="B9873" t="s">
        <v>2139</v>
      </c>
      <c r="C9873" s="10">
        <v>255000</v>
      </c>
      <c r="D9873" t="s">
        <v>24</v>
      </c>
      <c r="E9873" t="s">
        <v>1488</v>
      </c>
    </row>
    <row r="9874" spans="1:5" ht="18.75" customHeight="1" x14ac:dyDescent="0.3">
      <c r="A9874" s="4">
        <v>2000</v>
      </c>
      <c r="B9874" t="s">
        <v>2371</v>
      </c>
      <c r="C9874" s="10">
        <v>255000</v>
      </c>
      <c r="D9874" t="s">
        <v>54</v>
      </c>
      <c r="E9874" t="s">
        <v>1488</v>
      </c>
    </row>
    <row r="9875" spans="1:5" ht="18.75" customHeight="1" x14ac:dyDescent="0.3">
      <c r="A9875" s="4">
        <v>2000</v>
      </c>
      <c r="B9875" t="s">
        <v>2367</v>
      </c>
      <c r="C9875" s="10">
        <v>245000</v>
      </c>
      <c r="D9875" t="s">
        <v>34</v>
      </c>
      <c r="E9875" t="s">
        <v>1488</v>
      </c>
    </row>
    <row r="9876" spans="1:5" ht="18.75" customHeight="1" x14ac:dyDescent="0.3">
      <c r="A9876" s="4">
        <v>2000</v>
      </c>
      <c r="B9876" t="s">
        <v>2177</v>
      </c>
      <c r="C9876" s="10">
        <v>240000</v>
      </c>
      <c r="D9876" t="s">
        <v>24</v>
      </c>
      <c r="E9876" t="s">
        <v>1488</v>
      </c>
    </row>
    <row r="9877" spans="1:5" ht="18.75" customHeight="1" x14ac:dyDescent="0.3">
      <c r="A9877" s="4">
        <v>2000</v>
      </c>
      <c r="B9877" t="s">
        <v>2173</v>
      </c>
      <c r="C9877" s="10">
        <v>225000</v>
      </c>
      <c r="D9877" t="s">
        <v>50</v>
      </c>
      <c r="E9877" t="s">
        <v>1488</v>
      </c>
    </row>
    <row r="9878" spans="1:5" ht="18.75" customHeight="1" x14ac:dyDescent="0.3">
      <c r="A9878" s="4">
        <v>2000</v>
      </c>
      <c r="B9878" t="s">
        <v>2375</v>
      </c>
      <c r="C9878" s="10">
        <v>204000</v>
      </c>
      <c r="D9878" t="s">
        <v>24</v>
      </c>
      <c r="E9878" t="s">
        <v>1488</v>
      </c>
    </row>
    <row r="9879" spans="1:5" ht="18.75" customHeight="1" x14ac:dyDescent="0.3">
      <c r="A9879" s="4">
        <v>2000</v>
      </c>
      <c r="B9879" t="s">
        <v>2373</v>
      </c>
      <c r="C9879" s="10">
        <v>203000</v>
      </c>
      <c r="D9879" t="s">
        <v>24</v>
      </c>
      <c r="E9879" t="s">
        <v>1488</v>
      </c>
    </row>
    <row r="9880" spans="1:5" ht="18.75" customHeight="1" x14ac:dyDescent="0.3">
      <c r="A9880" s="4">
        <v>2000</v>
      </c>
      <c r="B9880" t="s">
        <v>2377</v>
      </c>
      <c r="C9880" s="10">
        <v>201000</v>
      </c>
      <c r="D9880" t="s">
        <v>37</v>
      </c>
      <c r="E9880" t="s">
        <v>1488</v>
      </c>
    </row>
    <row r="9881" spans="1:5" ht="18.75" customHeight="1" x14ac:dyDescent="0.3">
      <c r="A9881" s="4">
        <v>2000</v>
      </c>
      <c r="B9881" t="s">
        <v>2521</v>
      </c>
      <c r="C9881" s="10">
        <v>201000</v>
      </c>
      <c r="D9881" t="s">
        <v>24</v>
      </c>
      <c r="E9881" t="s">
        <v>1488</v>
      </c>
    </row>
    <row r="9882" spans="1:5" ht="18.75" customHeight="1" x14ac:dyDescent="0.3">
      <c r="A9882" s="4">
        <v>2000</v>
      </c>
      <c r="B9882" t="s">
        <v>2522</v>
      </c>
      <c r="C9882" s="10">
        <v>200000</v>
      </c>
      <c r="D9882" t="s">
        <v>24</v>
      </c>
      <c r="E9882" t="s">
        <v>1488</v>
      </c>
    </row>
    <row r="9883" spans="1:5" ht="18.75" customHeight="1" x14ac:dyDescent="0.3">
      <c r="A9883" s="4">
        <v>2000</v>
      </c>
      <c r="B9883" t="s">
        <v>1464</v>
      </c>
      <c r="C9883" s="10">
        <v>12071429</v>
      </c>
      <c r="D9883" t="s">
        <v>34</v>
      </c>
      <c r="E9883" t="s">
        <v>378</v>
      </c>
    </row>
    <row r="9884" spans="1:5" ht="18.75" customHeight="1" x14ac:dyDescent="0.3">
      <c r="A9884" s="4">
        <v>2000</v>
      </c>
      <c r="B9884" t="s">
        <v>1228</v>
      </c>
      <c r="C9884" s="10">
        <v>8000000</v>
      </c>
      <c r="D9884" t="s">
        <v>54</v>
      </c>
      <c r="E9884" t="s">
        <v>378</v>
      </c>
    </row>
    <row r="9885" spans="1:5" ht="18.75" customHeight="1" x14ac:dyDescent="0.3">
      <c r="A9885" s="4">
        <v>2000</v>
      </c>
      <c r="B9885" t="s">
        <v>755</v>
      </c>
      <c r="C9885" s="10">
        <v>7750000</v>
      </c>
      <c r="D9885" t="s">
        <v>24</v>
      </c>
      <c r="E9885" t="s">
        <v>378</v>
      </c>
    </row>
    <row r="9886" spans="1:5" ht="18.75" customHeight="1" x14ac:dyDescent="0.3">
      <c r="A9886" s="4">
        <v>2000</v>
      </c>
      <c r="B9886" t="s">
        <v>1485</v>
      </c>
      <c r="C9886" s="10">
        <v>5750000</v>
      </c>
      <c r="D9886" t="s">
        <v>24</v>
      </c>
      <c r="E9886" t="s">
        <v>378</v>
      </c>
    </row>
    <row r="9887" spans="1:5" ht="18.75" customHeight="1" x14ac:dyDescent="0.3">
      <c r="A9887" s="4">
        <v>2000</v>
      </c>
      <c r="B9887" t="s">
        <v>1629</v>
      </c>
      <c r="C9887" s="10">
        <v>5366667</v>
      </c>
      <c r="D9887" t="s">
        <v>24</v>
      </c>
      <c r="E9887" t="s">
        <v>378</v>
      </c>
    </row>
    <row r="9888" spans="1:5" ht="18.75" customHeight="1" x14ac:dyDescent="0.3">
      <c r="A9888" s="4">
        <v>2000</v>
      </c>
      <c r="B9888" t="s">
        <v>928</v>
      </c>
      <c r="C9888" s="10">
        <v>5000000</v>
      </c>
      <c r="D9888" t="s">
        <v>28</v>
      </c>
      <c r="E9888" t="s">
        <v>378</v>
      </c>
    </row>
    <row r="9889" spans="1:5" ht="18.75" customHeight="1" x14ac:dyDescent="0.3">
      <c r="A9889" s="4">
        <v>2000</v>
      </c>
      <c r="B9889" t="s">
        <v>2035</v>
      </c>
      <c r="C9889" s="10">
        <v>4350000</v>
      </c>
      <c r="D9889" t="s">
        <v>24</v>
      </c>
      <c r="E9889" t="s">
        <v>378</v>
      </c>
    </row>
    <row r="9890" spans="1:5" ht="18.75" customHeight="1" x14ac:dyDescent="0.3">
      <c r="A9890" s="4">
        <v>2000</v>
      </c>
      <c r="B9890" t="s">
        <v>791</v>
      </c>
      <c r="C9890" s="10">
        <v>4333333</v>
      </c>
      <c r="D9890" t="s">
        <v>50</v>
      </c>
      <c r="E9890" t="s">
        <v>378</v>
      </c>
    </row>
    <row r="9891" spans="1:5" ht="18.75" customHeight="1" x14ac:dyDescent="0.3">
      <c r="A9891" s="4">
        <v>2000</v>
      </c>
      <c r="B9891" t="s">
        <v>1772</v>
      </c>
      <c r="C9891" s="10">
        <v>4000000</v>
      </c>
      <c r="D9891" t="s">
        <v>37</v>
      </c>
      <c r="E9891" t="s">
        <v>378</v>
      </c>
    </row>
    <row r="9892" spans="1:5" ht="18.75" customHeight="1" x14ac:dyDescent="0.3">
      <c r="A9892" s="4">
        <v>2000</v>
      </c>
      <c r="B9892" t="s">
        <v>1782</v>
      </c>
      <c r="C9892" s="10">
        <v>3687500</v>
      </c>
      <c r="D9892" t="s">
        <v>24</v>
      </c>
      <c r="E9892" t="s">
        <v>378</v>
      </c>
    </row>
    <row r="9893" spans="1:5" ht="18.75" customHeight="1" x14ac:dyDescent="0.3">
      <c r="A9893" s="4">
        <v>2000</v>
      </c>
      <c r="B9893" t="s">
        <v>968</v>
      </c>
      <c r="C9893" s="10">
        <v>3633333</v>
      </c>
      <c r="D9893" t="s">
        <v>28</v>
      </c>
      <c r="E9893" t="s">
        <v>378</v>
      </c>
    </row>
    <row r="9894" spans="1:5" ht="18.75" customHeight="1" x14ac:dyDescent="0.3">
      <c r="A9894" s="4">
        <v>2000</v>
      </c>
      <c r="B9894" t="s">
        <v>567</v>
      </c>
      <c r="C9894" s="10">
        <v>3350000</v>
      </c>
      <c r="D9894" t="s">
        <v>24</v>
      </c>
      <c r="E9894" t="s">
        <v>378</v>
      </c>
    </row>
    <row r="9895" spans="1:5" ht="18.75" customHeight="1" x14ac:dyDescent="0.3">
      <c r="A9895" s="4">
        <v>2000</v>
      </c>
      <c r="B9895" t="s">
        <v>1908</v>
      </c>
      <c r="C9895" s="10">
        <v>2250000</v>
      </c>
      <c r="D9895" t="s">
        <v>43</v>
      </c>
      <c r="E9895" t="s">
        <v>378</v>
      </c>
    </row>
    <row r="9896" spans="1:5" ht="18.75" customHeight="1" x14ac:dyDescent="0.3">
      <c r="A9896" s="4">
        <v>2000</v>
      </c>
      <c r="B9896" t="s">
        <v>1104</v>
      </c>
      <c r="C9896" s="10">
        <v>2200000</v>
      </c>
      <c r="D9896" t="s">
        <v>24</v>
      </c>
      <c r="E9896" t="s">
        <v>378</v>
      </c>
    </row>
    <row r="9897" spans="1:5" ht="18.75" customHeight="1" x14ac:dyDescent="0.3">
      <c r="A9897" s="4">
        <v>2000</v>
      </c>
      <c r="B9897" t="s">
        <v>1733</v>
      </c>
      <c r="C9897" s="10">
        <v>2050000</v>
      </c>
      <c r="D9897" t="s">
        <v>24</v>
      </c>
      <c r="E9897" t="s">
        <v>378</v>
      </c>
    </row>
    <row r="9898" spans="1:5" ht="18.75" customHeight="1" x14ac:dyDescent="0.3">
      <c r="A9898" s="4">
        <v>2000</v>
      </c>
      <c r="B9898" t="s">
        <v>732</v>
      </c>
      <c r="C9898" s="10">
        <v>2000000</v>
      </c>
      <c r="D9898" t="s">
        <v>28</v>
      </c>
      <c r="E9898" t="s">
        <v>378</v>
      </c>
    </row>
    <row r="9899" spans="1:5" ht="18.75" customHeight="1" x14ac:dyDescent="0.3">
      <c r="A9899" s="4">
        <v>2000</v>
      </c>
      <c r="B9899" t="s">
        <v>1421</v>
      </c>
      <c r="C9899" s="10">
        <v>750000</v>
      </c>
      <c r="D9899" t="s">
        <v>24</v>
      </c>
      <c r="E9899" t="s">
        <v>378</v>
      </c>
    </row>
    <row r="9900" spans="1:5" ht="18.75" customHeight="1" x14ac:dyDescent="0.3">
      <c r="A9900" s="4">
        <v>2000</v>
      </c>
      <c r="B9900" t="s">
        <v>1296</v>
      </c>
      <c r="C9900" s="10">
        <v>600000</v>
      </c>
      <c r="D9900" t="s">
        <v>24</v>
      </c>
      <c r="E9900" t="s">
        <v>378</v>
      </c>
    </row>
    <row r="9901" spans="1:5" ht="18.75" customHeight="1" x14ac:dyDescent="0.3">
      <c r="A9901" s="4">
        <v>2000</v>
      </c>
      <c r="B9901" t="s">
        <v>1624</v>
      </c>
      <c r="C9901" s="10">
        <v>500000</v>
      </c>
      <c r="D9901" t="s">
        <v>43</v>
      </c>
      <c r="E9901" t="s">
        <v>378</v>
      </c>
    </row>
    <row r="9902" spans="1:5" ht="18.75" customHeight="1" x14ac:dyDescent="0.3">
      <c r="A9902" s="4">
        <v>2000</v>
      </c>
      <c r="B9902" t="s">
        <v>1520</v>
      </c>
      <c r="C9902" s="10">
        <v>500000</v>
      </c>
      <c r="D9902" t="s">
        <v>34</v>
      </c>
      <c r="E9902" t="s">
        <v>378</v>
      </c>
    </row>
    <row r="9903" spans="1:5" ht="18.75" customHeight="1" x14ac:dyDescent="0.3">
      <c r="A9903" s="4">
        <v>2000</v>
      </c>
      <c r="B9903" t="s">
        <v>2184</v>
      </c>
      <c r="C9903" s="10">
        <v>462500</v>
      </c>
      <c r="D9903" t="s">
        <v>50</v>
      </c>
      <c r="E9903" t="s">
        <v>378</v>
      </c>
    </row>
    <row r="9904" spans="1:5" ht="18.75" customHeight="1" x14ac:dyDescent="0.3">
      <c r="A9904" s="4">
        <v>2000</v>
      </c>
      <c r="B9904" t="s">
        <v>1828</v>
      </c>
      <c r="C9904" s="10">
        <v>260000</v>
      </c>
      <c r="D9904" t="s">
        <v>28</v>
      </c>
      <c r="E9904" t="s">
        <v>378</v>
      </c>
    </row>
    <row r="9905" spans="1:5" ht="18.75" customHeight="1" x14ac:dyDescent="0.3">
      <c r="A9905" s="4">
        <v>2000</v>
      </c>
      <c r="B9905" t="s">
        <v>2320</v>
      </c>
      <c r="C9905" s="10">
        <v>250000</v>
      </c>
      <c r="D9905" t="s">
        <v>28</v>
      </c>
      <c r="E9905" t="s">
        <v>378</v>
      </c>
    </row>
    <row r="9906" spans="1:5" ht="18.75" customHeight="1" x14ac:dyDescent="0.3">
      <c r="A9906" s="4">
        <v>2000</v>
      </c>
      <c r="B9906" t="s">
        <v>2380</v>
      </c>
      <c r="C9906" s="10">
        <v>220000</v>
      </c>
      <c r="D9906" t="s">
        <v>28</v>
      </c>
      <c r="E9906" t="s">
        <v>378</v>
      </c>
    </row>
    <row r="9907" spans="1:5" ht="18.75" customHeight="1" x14ac:dyDescent="0.3">
      <c r="A9907" s="4">
        <v>2000</v>
      </c>
      <c r="B9907" t="s">
        <v>2523</v>
      </c>
      <c r="C9907" s="10">
        <v>215000</v>
      </c>
      <c r="D9907" t="s">
        <v>28</v>
      </c>
      <c r="E9907" t="s">
        <v>378</v>
      </c>
    </row>
    <row r="9908" spans="1:5" ht="18.75" customHeight="1" x14ac:dyDescent="0.3">
      <c r="A9908" s="4">
        <v>2000</v>
      </c>
      <c r="B9908" t="s">
        <v>2524</v>
      </c>
      <c r="C9908" s="10">
        <v>210000</v>
      </c>
      <c r="D9908" t="s">
        <v>28</v>
      </c>
      <c r="E9908" t="s">
        <v>378</v>
      </c>
    </row>
    <row r="9909" spans="1:5" ht="18.75" customHeight="1" x14ac:dyDescent="0.3">
      <c r="A9909" s="4">
        <v>2000</v>
      </c>
      <c r="B9909" t="s">
        <v>2269</v>
      </c>
      <c r="C9909" s="10">
        <v>4833333</v>
      </c>
      <c r="D9909" t="s">
        <v>24</v>
      </c>
      <c r="E9909" t="s">
        <v>405</v>
      </c>
    </row>
    <row r="9910" spans="1:5" ht="18.75" customHeight="1" x14ac:dyDescent="0.3">
      <c r="A9910" s="4">
        <v>2000</v>
      </c>
      <c r="B9910" t="s">
        <v>1634</v>
      </c>
      <c r="C9910" s="10">
        <v>4000000</v>
      </c>
      <c r="D9910" t="s">
        <v>28</v>
      </c>
      <c r="E9910" t="s">
        <v>405</v>
      </c>
    </row>
    <row r="9911" spans="1:5" ht="18.75" customHeight="1" x14ac:dyDescent="0.3">
      <c r="A9911" s="4">
        <v>2000</v>
      </c>
      <c r="B9911" t="s">
        <v>2043</v>
      </c>
      <c r="C9911" s="10">
        <v>3633333</v>
      </c>
      <c r="D9911" t="s">
        <v>24</v>
      </c>
      <c r="E9911" t="s">
        <v>405</v>
      </c>
    </row>
    <row r="9912" spans="1:5" ht="18.75" customHeight="1" x14ac:dyDescent="0.3">
      <c r="A9912" s="4">
        <v>2000</v>
      </c>
      <c r="B9912" t="s">
        <v>2046</v>
      </c>
      <c r="C9912" s="10">
        <v>3500000</v>
      </c>
      <c r="D9912" t="s">
        <v>28</v>
      </c>
      <c r="E9912" t="s">
        <v>405</v>
      </c>
    </row>
    <row r="9913" spans="1:5" ht="18.75" customHeight="1" x14ac:dyDescent="0.3">
      <c r="A9913" s="4">
        <v>2000</v>
      </c>
      <c r="B9913" t="s">
        <v>896</v>
      </c>
      <c r="C9913" s="10">
        <v>3500000</v>
      </c>
      <c r="D9913" t="s">
        <v>50</v>
      </c>
      <c r="E9913" t="s">
        <v>405</v>
      </c>
    </row>
    <row r="9914" spans="1:5" ht="18.75" customHeight="1" x14ac:dyDescent="0.3">
      <c r="A9914" s="4">
        <v>2000</v>
      </c>
      <c r="B9914" t="s">
        <v>2042</v>
      </c>
      <c r="C9914" s="10">
        <v>3200000</v>
      </c>
      <c r="D9914" t="s">
        <v>24</v>
      </c>
      <c r="E9914" t="s">
        <v>405</v>
      </c>
    </row>
    <row r="9915" spans="1:5" ht="18.75" customHeight="1" x14ac:dyDescent="0.3">
      <c r="A9915" s="4">
        <v>2000</v>
      </c>
      <c r="B9915" t="s">
        <v>1452</v>
      </c>
      <c r="C9915" s="10">
        <v>3000000</v>
      </c>
      <c r="D9915" t="s">
        <v>24</v>
      </c>
      <c r="E9915" t="s">
        <v>405</v>
      </c>
    </row>
    <row r="9916" spans="1:5" ht="18.75" customHeight="1" x14ac:dyDescent="0.3">
      <c r="A9916" s="4">
        <v>2000</v>
      </c>
      <c r="B9916" t="s">
        <v>1763</v>
      </c>
      <c r="C9916" s="10">
        <v>1350000</v>
      </c>
      <c r="D9916" t="s">
        <v>34</v>
      </c>
      <c r="E9916" t="s">
        <v>405</v>
      </c>
    </row>
    <row r="9917" spans="1:5" ht="18.75" customHeight="1" x14ac:dyDescent="0.3">
      <c r="A9917" s="4">
        <v>2000</v>
      </c>
      <c r="B9917" t="s">
        <v>2011</v>
      </c>
      <c r="C9917" s="10">
        <v>825000</v>
      </c>
      <c r="D9917" t="s">
        <v>28</v>
      </c>
      <c r="E9917" t="s">
        <v>405</v>
      </c>
    </row>
    <row r="9918" spans="1:5" ht="18.75" customHeight="1" x14ac:dyDescent="0.3">
      <c r="A9918" s="4">
        <v>2000</v>
      </c>
      <c r="B9918" t="s">
        <v>1089</v>
      </c>
      <c r="C9918" s="10">
        <v>775000</v>
      </c>
      <c r="D9918" t="s">
        <v>24</v>
      </c>
      <c r="E9918" t="s">
        <v>405</v>
      </c>
    </row>
    <row r="9919" spans="1:5" ht="18.75" customHeight="1" x14ac:dyDescent="0.3">
      <c r="A9919" s="4">
        <v>2000</v>
      </c>
      <c r="B9919" t="s">
        <v>2025</v>
      </c>
      <c r="C9919" s="10">
        <v>355000</v>
      </c>
      <c r="D9919" t="s">
        <v>24</v>
      </c>
      <c r="E9919" t="s">
        <v>405</v>
      </c>
    </row>
    <row r="9920" spans="1:5" ht="18.75" customHeight="1" x14ac:dyDescent="0.3">
      <c r="A9920" s="4">
        <v>2000</v>
      </c>
      <c r="B9920" t="s">
        <v>1718</v>
      </c>
      <c r="C9920" s="10">
        <v>350000</v>
      </c>
      <c r="D9920" t="s">
        <v>50</v>
      </c>
      <c r="E9920" t="s">
        <v>405</v>
      </c>
    </row>
    <row r="9921" spans="1:5" ht="18.75" customHeight="1" x14ac:dyDescent="0.3">
      <c r="A9921" s="4">
        <v>2000</v>
      </c>
      <c r="B9921" t="s">
        <v>1216</v>
      </c>
      <c r="C9921" s="10">
        <v>350000</v>
      </c>
      <c r="D9921" t="s">
        <v>34</v>
      </c>
      <c r="E9921" t="s">
        <v>405</v>
      </c>
    </row>
    <row r="9922" spans="1:5" ht="18.75" customHeight="1" x14ac:dyDescent="0.3">
      <c r="A9922" s="4">
        <v>2000</v>
      </c>
      <c r="B9922" t="s">
        <v>2187</v>
      </c>
      <c r="C9922" s="10">
        <v>340000</v>
      </c>
      <c r="D9922" t="s">
        <v>37</v>
      </c>
      <c r="E9922" t="s">
        <v>405</v>
      </c>
    </row>
    <row r="9923" spans="1:5" ht="18.75" customHeight="1" x14ac:dyDescent="0.3">
      <c r="A9923" s="4">
        <v>2000</v>
      </c>
      <c r="B9923" t="s">
        <v>1393</v>
      </c>
      <c r="C9923" s="10">
        <v>325000</v>
      </c>
      <c r="D9923" t="s">
        <v>24</v>
      </c>
      <c r="E9923" t="s">
        <v>405</v>
      </c>
    </row>
    <row r="9924" spans="1:5" ht="18.75" customHeight="1" x14ac:dyDescent="0.3">
      <c r="A9924" s="4">
        <v>2000</v>
      </c>
      <c r="B9924" t="s">
        <v>2196</v>
      </c>
      <c r="C9924" s="10">
        <v>280000</v>
      </c>
      <c r="D9924" t="s">
        <v>24</v>
      </c>
      <c r="E9924" t="s">
        <v>405</v>
      </c>
    </row>
    <row r="9925" spans="1:5" ht="18.75" customHeight="1" x14ac:dyDescent="0.3">
      <c r="A9925" s="4">
        <v>2000</v>
      </c>
      <c r="B9925" t="s">
        <v>2389</v>
      </c>
      <c r="C9925" s="10">
        <v>267500</v>
      </c>
      <c r="D9925" t="s">
        <v>24</v>
      </c>
      <c r="E9925" t="s">
        <v>405</v>
      </c>
    </row>
    <row r="9926" spans="1:5" ht="18.75" customHeight="1" x14ac:dyDescent="0.3">
      <c r="A9926" s="4">
        <v>2000</v>
      </c>
      <c r="B9926" t="s">
        <v>2394</v>
      </c>
      <c r="C9926" s="10">
        <v>265000</v>
      </c>
      <c r="D9926" t="s">
        <v>54</v>
      </c>
      <c r="E9926" t="s">
        <v>405</v>
      </c>
    </row>
    <row r="9927" spans="1:5" ht="18.75" customHeight="1" x14ac:dyDescent="0.3">
      <c r="A9927" s="4">
        <v>2000</v>
      </c>
      <c r="B9927" t="s">
        <v>2386</v>
      </c>
      <c r="C9927" s="10">
        <v>265000</v>
      </c>
      <c r="D9927" t="s">
        <v>43</v>
      </c>
      <c r="E9927" t="s">
        <v>405</v>
      </c>
    </row>
    <row r="9928" spans="1:5" ht="18.75" customHeight="1" x14ac:dyDescent="0.3">
      <c r="A9928" s="4">
        <v>2000</v>
      </c>
      <c r="B9928" t="s">
        <v>2388</v>
      </c>
      <c r="C9928" s="10">
        <v>255000</v>
      </c>
      <c r="D9928" t="s">
        <v>24</v>
      </c>
      <c r="E9928" t="s">
        <v>405</v>
      </c>
    </row>
    <row r="9929" spans="1:5" ht="18.75" customHeight="1" x14ac:dyDescent="0.3">
      <c r="A9929" s="4">
        <v>2000</v>
      </c>
      <c r="B9929" t="s">
        <v>2525</v>
      </c>
      <c r="C9929" s="10">
        <v>225000</v>
      </c>
      <c r="D9929" t="s">
        <v>28</v>
      </c>
      <c r="E9929" t="s">
        <v>405</v>
      </c>
    </row>
    <row r="9930" spans="1:5" ht="18.75" customHeight="1" x14ac:dyDescent="0.3">
      <c r="A9930" s="4">
        <v>2000</v>
      </c>
      <c r="B9930" t="s">
        <v>2393</v>
      </c>
      <c r="C9930" s="10">
        <v>218000</v>
      </c>
      <c r="D9930" t="s">
        <v>24</v>
      </c>
      <c r="E9930" t="s">
        <v>405</v>
      </c>
    </row>
    <row r="9931" spans="1:5" ht="18.75" customHeight="1" x14ac:dyDescent="0.3">
      <c r="A9931" s="4">
        <v>2000</v>
      </c>
      <c r="B9931" t="s">
        <v>2395</v>
      </c>
      <c r="C9931" s="10">
        <v>210000</v>
      </c>
      <c r="D9931" t="s">
        <v>43</v>
      </c>
      <c r="E9931" t="s">
        <v>405</v>
      </c>
    </row>
    <row r="9932" spans="1:5" ht="18.75" customHeight="1" x14ac:dyDescent="0.3">
      <c r="A9932" s="4">
        <v>2000</v>
      </c>
      <c r="B9932" t="s">
        <v>2398</v>
      </c>
      <c r="C9932" s="10">
        <v>202500</v>
      </c>
      <c r="D9932" t="s">
        <v>24</v>
      </c>
      <c r="E9932" t="s">
        <v>405</v>
      </c>
    </row>
    <row r="9933" spans="1:5" ht="18.75" customHeight="1" x14ac:dyDescent="0.3">
      <c r="A9933" s="4">
        <v>2000</v>
      </c>
      <c r="B9933" t="s">
        <v>2526</v>
      </c>
      <c r="C9933" s="10">
        <v>201500</v>
      </c>
      <c r="D9933" t="s">
        <v>28</v>
      </c>
      <c r="E9933" t="s">
        <v>405</v>
      </c>
    </row>
    <row r="9934" spans="1:5" ht="18.75" customHeight="1" x14ac:dyDescent="0.3">
      <c r="A9934" s="4">
        <v>2000</v>
      </c>
      <c r="B9934" t="s">
        <v>2527</v>
      </c>
      <c r="C9934" s="10">
        <v>201500</v>
      </c>
      <c r="D9934" t="s">
        <v>37</v>
      </c>
      <c r="E9934" t="s">
        <v>405</v>
      </c>
    </row>
    <row r="9935" spans="1:5" ht="18.75" customHeight="1" x14ac:dyDescent="0.3">
      <c r="A9935" s="4">
        <v>2000</v>
      </c>
      <c r="B9935" t="s">
        <v>2528</v>
      </c>
      <c r="C9935" s="10">
        <v>200000</v>
      </c>
      <c r="D9935" t="s">
        <v>24</v>
      </c>
      <c r="E9935" t="s">
        <v>405</v>
      </c>
    </row>
    <row r="9936" spans="1:5" ht="18.75" customHeight="1" x14ac:dyDescent="0.3">
      <c r="A9936" s="4">
        <v>2000</v>
      </c>
      <c r="B9936" t="s">
        <v>2529</v>
      </c>
      <c r="C9936" s="10">
        <v>200000</v>
      </c>
      <c r="D9936" t="s">
        <v>24</v>
      </c>
      <c r="E9936" t="s">
        <v>405</v>
      </c>
    </row>
    <row r="9937" spans="1:5" ht="18.75" customHeight="1" x14ac:dyDescent="0.3">
      <c r="A9937" s="4">
        <v>2000</v>
      </c>
      <c r="B9937" t="s">
        <v>2193</v>
      </c>
      <c r="C9937" s="10">
        <v>200000</v>
      </c>
      <c r="D9937" t="s">
        <v>34</v>
      </c>
      <c r="E9937" t="s">
        <v>405</v>
      </c>
    </row>
    <row r="9938" spans="1:5" ht="18.75" customHeight="1" x14ac:dyDescent="0.3">
      <c r="A9938" s="4">
        <v>2000</v>
      </c>
      <c r="B9938" t="s">
        <v>1022</v>
      </c>
      <c r="C9938" s="10">
        <v>13000000</v>
      </c>
      <c r="D9938" t="s">
        <v>28</v>
      </c>
      <c r="E9938" t="s">
        <v>432</v>
      </c>
    </row>
    <row r="9939" spans="1:5" ht="18.75" customHeight="1" x14ac:dyDescent="0.3">
      <c r="A9939" s="4">
        <v>2000</v>
      </c>
      <c r="B9939" t="s">
        <v>453</v>
      </c>
      <c r="C9939" s="10">
        <v>7200000</v>
      </c>
      <c r="D9939" t="s">
        <v>28</v>
      </c>
      <c r="E9939" t="s">
        <v>432</v>
      </c>
    </row>
    <row r="9940" spans="1:5" ht="18.75" customHeight="1" x14ac:dyDescent="0.3">
      <c r="A9940" s="4">
        <v>2000</v>
      </c>
      <c r="B9940" t="s">
        <v>1377</v>
      </c>
      <c r="C9940" s="10">
        <v>6786032</v>
      </c>
      <c r="D9940" t="s">
        <v>24</v>
      </c>
      <c r="E9940" t="s">
        <v>432</v>
      </c>
    </row>
    <row r="9941" spans="1:5" ht="18.75" customHeight="1" x14ac:dyDescent="0.3">
      <c r="A9941" s="4">
        <v>2000</v>
      </c>
      <c r="B9941" t="s">
        <v>1317</v>
      </c>
      <c r="C9941" s="10">
        <v>6430000</v>
      </c>
      <c r="D9941" t="s">
        <v>24</v>
      </c>
      <c r="E9941" t="s">
        <v>432</v>
      </c>
    </row>
    <row r="9942" spans="1:5" ht="18.75" customHeight="1" x14ac:dyDescent="0.3">
      <c r="A9942" s="4">
        <v>2000</v>
      </c>
      <c r="B9942" t="s">
        <v>433</v>
      </c>
      <c r="C9942" s="10">
        <v>6300000</v>
      </c>
      <c r="D9942" t="s">
        <v>54</v>
      </c>
      <c r="E9942" t="s">
        <v>432</v>
      </c>
    </row>
    <row r="9943" spans="1:5" ht="18.75" customHeight="1" x14ac:dyDescent="0.3">
      <c r="A9943" s="4">
        <v>2000</v>
      </c>
      <c r="B9943" t="s">
        <v>307</v>
      </c>
      <c r="C9943" s="10">
        <v>6000000</v>
      </c>
      <c r="D9943" t="s">
        <v>50</v>
      </c>
      <c r="E9943" t="s">
        <v>432</v>
      </c>
    </row>
    <row r="9944" spans="1:5" ht="18.75" customHeight="1" x14ac:dyDescent="0.3">
      <c r="A9944" s="4">
        <v>2000</v>
      </c>
      <c r="B9944" t="s">
        <v>1768</v>
      </c>
      <c r="C9944" s="10">
        <v>4600000</v>
      </c>
      <c r="D9944" t="s">
        <v>34</v>
      </c>
      <c r="E9944" t="s">
        <v>432</v>
      </c>
    </row>
    <row r="9945" spans="1:5" ht="18.75" customHeight="1" x14ac:dyDescent="0.3">
      <c r="A9945" s="4">
        <v>2000</v>
      </c>
      <c r="B9945" t="s">
        <v>1067</v>
      </c>
      <c r="C9945" s="10">
        <v>4333667</v>
      </c>
      <c r="D9945" t="s">
        <v>37</v>
      </c>
      <c r="E9945" t="s">
        <v>432</v>
      </c>
    </row>
    <row r="9946" spans="1:5" ht="18.75" customHeight="1" x14ac:dyDescent="0.3">
      <c r="A9946" s="4">
        <v>2000</v>
      </c>
      <c r="B9946" t="s">
        <v>194</v>
      </c>
      <c r="C9946" s="10">
        <v>4333333</v>
      </c>
      <c r="D9946" t="s">
        <v>28</v>
      </c>
      <c r="E9946" t="s">
        <v>432</v>
      </c>
    </row>
    <row r="9947" spans="1:5" ht="18.75" customHeight="1" x14ac:dyDescent="0.3">
      <c r="A9947" s="4">
        <v>2000</v>
      </c>
      <c r="B9947" t="s">
        <v>1254</v>
      </c>
      <c r="C9947" s="10">
        <v>4250000</v>
      </c>
      <c r="D9947" t="s">
        <v>24</v>
      </c>
      <c r="E9947" t="s">
        <v>432</v>
      </c>
    </row>
    <row r="9948" spans="1:5" ht="18.75" customHeight="1" x14ac:dyDescent="0.3">
      <c r="A9948" s="4">
        <v>2000</v>
      </c>
      <c r="B9948" t="s">
        <v>1333</v>
      </c>
      <c r="C9948" s="10">
        <v>3083333</v>
      </c>
      <c r="D9948" t="s">
        <v>43</v>
      </c>
      <c r="E9948" t="s">
        <v>432</v>
      </c>
    </row>
    <row r="9949" spans="1:5" ht="18.75" customHeight="1" x14ac:dyDescent="0.3">
      <c r="A9949" s="4">
        <v>2000</v>
      </c>
      <c r="B9949" t="s">
        <v>1562</v>
      </c>
      <c r="C9949" s="10">
        <v>2833333</v>
      </c>
      <c r="D9949" t="s">
        <v>24</v>
      </c>
      <c r="E9949" t="s">
        <v>432</v>
      </c>
    </row>
    <row r="9950" spans="1:5" ht="18.75" customHeight="1" x14ac:dyDescent="0.3">
      <c r="A9950" s="4">
        <v>2000</v>
      </c>
      <c r="B9950" t="s">
        <v>1490</v>
      </c>
      <c r="C9950" s="10">
        <v>2500000</v>
      </c>
      <c r="D9950" t="s">
        <v>50</v>
      </c>
      <c r="E9950" t="s">
        <v>432</v>
      </c>
    </row>
    <row r="9951" spans="1:5" ht="18.75" customHeight="1" x14ac:dyDescent="0.3">
      <c r="A9951" s="4">
        <v>2000</v>
      </c>
      <c r="B9951" t="s">
        <v>700</v>
      </c>
      <c r="C9951" s="10">
        <v>2000000</v>
      </c>
      <c r="D9951" t="s">
        <v>31</v>
      </c>
      <c r="E9951" t="s">
        <v>432</v>
      </c>
    </row>
    <row r="9952" spans="1:5" ht="18.75" customHeight="1" x14ac:dyDescent="0.3">
      <c r="A9952" s="4">
        <v>2000</v>
      </c>
      <c r="B9952" t="s">
        <v>1110</v>
      </c>
      <c r="C9952" s="10">
        <v>1850000</v>
      </c>
      <c r="D9952" t="s">
        <v>24</v>
      </c>
      <c r="E9952" t="s">
        <v>432</v>
      </c>
    </row>
    <row r="9953" spans="1:5" ht="18.75" customHeight="1" x14ac:dyDescent="0.3">
      <c r="A9953" s="4">
        <v>2000</v>
      </c>
      <c r="B9953" t="s">
        <v>1862</v>
      </c>
      <c r="C9953" s="10">
        <v>1750000</v>
      </c>
      <c r="D9953" t="s">
        <v>24</v>
      </c>
      <c r="E9953" t="s">
        <v>432</v>
      </c>
    </row>
    <row r="9954" spans="1:5" ht="18.75" customHeight="1" x14ac:dyDescent="0.3">
      <c r="A9954" s="4">
        <v>2000</v>
      </c>
      <c r="B9954" t="s">
        <v>925</v>
      </c>
      <c r="C9954" s="10">
        <v>1200000</v>
      </c>
      <c r="D9954" t="s">
        <v>34</v>
      </c>
      <c r="E9954" t="s">
        <v>432</v>
      </c>
    </row>
    <row r="9955" spans="1:5" ht="18.75" customHeight="1" x14ac:dyDescent="0.3">
      <c r="A9955" s="4">
        <v>2000</v>
      </c>
      <c r="B9955" t="s">
        <v>1623</v>
      </c>
      <c r="C9955" s="10">
        <v>1050000</v>
      </c>
      <c r="D9955" t="s">
        <v>24</v>
      </c>
      <c r="E9955" t="s">
        <v>432</v>
      </c>
    </row>
    <row r="9956" spans="1:5" ht="18.75" customHeight="1" x14ac:dyDescent="0.3">
      <c r="A9956" s="4">
        <v>2000</v>
      </c>
      <c r="B9956" t="s">
        <v>1647</v>
      </c>
      <c r="C9956" s="10">
        <v>700000</v>
      </c>
      <c r="D9956" t="s">
        <v>24</v>
      </c>
      <c r="E9956" t="s">
        <v>432</v>
      </c>
    </row>
    <row r="9957" spans="1:5" ht="18.75" customHeight="1" x14ac:dyDescent="0.3">
      <c r="A9957" s="4">
        <v>2000</v>
      </c>
      <c r="B9957" t="s">
        <v>1724</v>
      </c>
      <c r="C9957" s="10">
        <v>620000</v>
      </c>
      <c r="D9957" t="s">
        <v>24</v>
      </c>
      <c r="E9957" t="s">
        <v>432</v>
      </c>
    </row>
    <row r="9958" spans="1:5" ht="18.75" customHeight="1" x14ac:dyDescent="0.3">
      <c r="A9958" s="4">
        <v>2000</v>
      </c>
      <c r="B9958" t="s">
        <v>1481</v>
      </c>
      <c r="C9958" s="10">
        <v>500000</v>
      </c>
      <c r="D9958" t="s">
        <v>28</v>
      </c>
      <c r="E9958" t="s">
        <v>432</v>
      </c>
    </row>
    <row r="9959" spans="1:5" ht="18.75" customHeight="1" x14ac:dyDescent="0.3">
      <c r="A9959" s="4">
        <v>2000</v>
      </c>
      <c r="B9959" t="s">
        <v>2400</v>
      </c>
      <c r="C9959" s="10">
        <v>400000</v>
      </c>
      <c r="D9959" t="s">
        <v>24</v>
      </c>
      <c r="E9959" t="s">
        <v>432</v>
      </c>
    </row>
    <row r="9960" spans="1:5" ht="18.75" customHeight="1" x14ac:dyDescent="0.3">
      <c r="A9960" s="4">
        <v>2000</v>
      </c>
      <c r="B9960" t="s">
        <v>721</v>
      </c>
      <c r="C9960" s="10">
        <v>205000</v>
      </c>
      <c r="D9960" t="s">
        <v>37</v>
      </c>
      <c r="E9960" t="s">
        <v>432</v>
      </c>
    </row>
    <row r="9961" spans="1:5" ht="18.75" customHeight="1" x14ac:dyDescent="0.3">
      <c r="A9961" s="4">
        <v>2000</v>
      </c>
      <c r="B9961" t="s">
        <v>2053</v>
      </c>
      <c r="C9961" s="10">
        <v>205000</v>
      </c>
      <c r="D9961" t="s">
        <v>24</v>
      </c>
      <c r="E9961" t="s">
        <v>432</v>
      </c>
    </row>
    <row r="9962" spans="1:5" ht="18.75" customHeight="1" x14ac:dyDescent="0.3">
      <c r="A9962" s="4">
        <v>2000</v>
      </c>
      <c r="B9962" t="s">
        <v>2403</v>
      </c>
      <c r="C9962" s="10">
        <v>204000</v>
      </c>
      <c r="D9962" t="s">
        <v>28</v>
      </c>
      <c r="E9962" t="s">
        <v>432</v>
      </c>
    </row>
    <row r="9963" spans="1:5" ht="18.75" customHeight="1" x14ac:dyDescent="0.3">
      <c r="A9963" s="4">
        <v>2000</v>
      </c>
      <c r="B9963" t="s">
        <v>2405</v>
      </c>
      <c r="C9963" s="10">
        <v>204000</v>
      </c>
      <c r="D9963" t="s">
        <v>24</v>
      </c>
      <c r="E9963" t="s">
        <v>432</v>
      </c>
    </row>
    <row r="9964" spans="1:5" ht="18.75" customHeight="1" x14ac:dyDescent="0.3">
      <c r="A9964" s="4">
        <v>2000</v>
      </c>
      <c r="B9964" t="s">
        <v>2530</v>
      </c>
      <c r="C9964" s="10">
        <v>203500</v>
      </c>
      <c r="D9964" t="s">
        <v>37</v>
      </c>
      <c r="E9964" t="s">
        <v>432</v>
      </c>
    </row>
    <row r="9965" spans="1:5" ht="18.75" customHeight="1" x14ac:dyDescent="0.3">
      <c r="A9965" s="4">
        <v>2000</v>
      </c>
      <c r="B9965" t="s">
        <v>2531</v>
      </c>
      <c r="C9965" s="10">
        <v>200000</v>
      </c>
      <c r="D9965" t="s">
        <v>24</v>
      </c>
      <c r="E9965" t="s">
        <v>432</v>
      </c>
    </row>
    <row r="9966" spans="1:5" ht="18.75" customHeight="1" x14ac:dyDescent="0.3">
      <c r="A9966" s="4">
        <v>2000</v>
      </c>
      <c r="B9966" t="s">
        <v>2532</v>
      </c>
      <c r="C9966" s="10">
        <v>200000</v>
      </c>
      <c r="D9966" t="s">
        <v>34</v>
      </c>
      <c r="E9966" t="s">
        <v>432</v>
      </c>
    </row>
    <row r="9967" spans="1:5" ht="18.75" customHeight="1" x14ac:dyDescent="0.3">
      <c r="A9967" s="4">
        <v>2000</v>
      </c>
      <c r="B9967" t="s">
        <v>396</v>
      </c>
      <c r="C9967" s="10">
        <v>6916667</v>
      </c>
      <c r="D9967" t="s">
        <v>24</v>
      </c>
      <c r="E9967" t="s">
        <v>457</v>
      </c>
    </row>
    <row r="9968" spans="1:5" ht="18.75" customHeight="1" x14ac:dyDescent="0.3">
      <c r="A9968" s="4">
        <v>2000</v>
      </c>
      <c r="B9968" t="s">
        <v>1492</v>
      </c>
      <c r="C9968" s="10">
        <v>6750000</v>
      </c>
      <c r="D9968" t="s">
        <v>24</v>
      </c>
      <c r="E9968" t="s">
        <v>457</v>
      </c>
    </row>
    <row r="9969" spans="1:5" ht="18.75" customHeight="1" x14ac:dyDescent="0.3">
      <c r="A9969" s="4">
        <v>2000</v>
      </c>
      <c r="B9969" t="s">
        <v>459</v>
      </c>
      <c r="C9969" s="10">
        <v>6300000</v>
      </c>
      <c r="D9969" t="s">
        <v>28</v>
      </c>
      <c r="E9969" t="s">
        <v>457</v>
      </c>
    </row>
    <row r="9970" spans="1:5" ht="18.75" customHeight="1" x14ac:dyDescent="0.3">
      <c r="A9970" s="4">
        <v>2000</v>
      </c>
      <c r="B9970" t="s">
        <v>1692</v>
      </c>
      <c r="C9970" s="10">
        <v>6100000</v>
      </c>
      <c r="D9970" t="s">
        <v>24</v>
      </c>
      <c r="E9970" t="s">
        <v>457</v>
      </c>
    </row>
    <row r="9971" spans="1:5" ht="18.75" customHeight="1" x14ac:dyDescent="0.3">
      <c r="A9971" s="4">
        <v>2000</v>
      </c>
      <c r="B9971" t="s">
        <v>1594</v>
      </c>
      <c r="C9971" s="10">
        <v>5750000</v>
      </c>
      <c r="D9971" t="s">
        <v>50</v>
      </c>
      <c r="E9971" t="s">
        <v>457</v>
      </c>
    </row>
    <row r="9972" spans="1:5" ht="18.75" customHeight="1" x14ac:dyDescent="0.3">
      <c r="A9972" s="4">
        <v>2000</v>
      </c>
      <c r="B9972" t="s">
        <v>1586</v>
      </c>
      <c r="C9972" s="10">
        <v>4583333</v>
      </c>
      <c r="D9972" t="s">
        <v>24</v>
      </c>
      <c r="E9972" t="s">
        <v>457</v>
      </c>
    </row>
    <row r="9973" spans="1:5" ht="18.75" customHeight="1" x14ac:dyDescent="0.3">
      <c r="A9973" s="4">
        <v>2000</v>
      </c>
      <c r="B9973" t="s">
        <v>1669</v>
      </c>
      <c r="C9973" s="10">
        <v>3750000</v>
      </c>
      <c r="D9973" t="s">
        <v>37</v>
      </c>
      <c r="E9973" t="s">
        <v>457</v>
      </c>
    </row>
    <row r="9974" spans="1:5" ht="18.75" customHeight="1" x14ac:dyDescent="0.3">
      <c r="A9974" s="4">
        <v>2000</v>
      </c>
      <c r="B9974" t="s">
        <v>1682</v>
      </c>
      <c r="C9974" s="10">
        <v>2600000</v>
      </c>
      <c r="D9974" t="s">
        <v>43</v>
      </c>
      <c r="E9974" t="s">
        <v>457</v>
      </c>
    </row>
    <row r="9975" spans="1:5" ht="18.75" customHeight="1" x14ac:dyDescent="0.3">
      <c r="A9975" s="4">
        <v>2000</v>
      </c>
      <c r="B9975" t="s">
        <v>1272</v>
      </c>
      <c r="C9975" s="10">
        <v>1750000</v>
      </c>
      <c r="D9975" t="s">
        <v>34</v>
      </c>
      <c r="E9975" t="s">
        <v>457</v>
      </c>
    </row>
    <row r="9976" spans="1:5" ht="18.75" customHeight="1" x14ac:dyDescent="0.3">
      <c r="A9976" s="4">
        <v>2000</v>
      </c>
      <c r="B9976" t="s">
        <v>1527</v>
      </c>
      <c r="C9976" s="10">
        <v>1750000</v>
      </c>
      <c r="D9976" t="s">
        <v>28</v>
      </c>
      <c r="E9976" t="s">
        <v>457</v>
      </c>
    </row>
    <row r="9977" spans="1:5" ht="18.75" customHeight="1" x14ac:dyDescent="0.3">
      <c r="A9977" s="4">
        <v>2000</v>
      </c>
      <c r="B9977" t="s">
        <v>2090</v>
      </c>
      <c r="C9977" s="10">
        <v>875000</v>
      </c>
      <c r="D9977" t="s">
        <v>54</v>
      </c>
      <c r="E9977" t="s">
        <v>457</v>
      </c>
    </row>
    <row r="9978" spans="1:5" ht="18.75" customHeight="1" x14ac:dyDescent="0.3">
      <c r="A9978" s="4">
        <v>2000</v>
      </c>
      <c r="B9978" t="s">
        <v>1852</v>
      </c>
      <c r="C9978" s="10">
        <v>830000</v>
      </c>
      <c r="D9978" t="s">
        <v>24</v>
      </c>
      <c r="E9978" t="s">
        <v>457</v>
      </c>
    </row>
    <row r="9979" spans="1:5" ht="18.75" customHeight="1" x14ac:dyDescent="0.3">
      <c r="A9979" s="4">
        <v>2000</v>
      </c>
      <c r="B9979" t="s">
        <v>1441</v>
      </c>
      <c r="C9979" s="10">
        <v>800000</v>
      </c>
      <c r="D9979" t="s">
        <v>54</v>
      </c>
      <c r="E9979" t="s">
        <v>457</v>
      </c>
    </row>
    <row r="9980" spans="1:5" ht="18.75" customHeight="1" x14ac:dyDescent="0.3">
      <c r="A9980" s="4">
        <v>2000</v>
      </c>
      <c r="B9980" t="s">
        <v>395</v>
      </c>
      <c r="C9980" s="10">
        <v>775000</v>
      </c>
      <c r="D9980" t="s">
        <v>54</v>
      </c>
      <c r="E9980" t="s">
        <v>457</v>
      </c>
    </row>
    <row r="9981" spans="1:5" ht="18.75" customHeight="1" x14ac:dyDescent="0.3">
      <c r="A9981" s="4">
        <v>2000</v>
      </c>
      <c r="B9981" t="s">
        <v>2105</v>
      </c>
      <c r="C9981" s="10">
        <v>700000</v>
      </c>
      <c r="D9981" t="s">
        <v>28</v>
      </c>
      <c r="E9981" t="s">
        <v>457</v>
      </c>
    </row>
    <row r="9982" spans="1:5" ht="18.75" customHeight="1" x14ac:dyDescent="0.3">
      <c r="A9982" s="4">
        <v>2000</v>
      </c>
      <c r="B9982" t="s">
        <v>2406</v>
      </c>
      <c r="C9982" s="10">
        <v>700000</v>
      </c>
      <c r="D9982" t="s">
        <v>24</v>
      </c>
      <c r="E9982" t="s">
        <v>457</v>
      </c>
    </row>
    <row r="9983" spans="1:5" ht="18.75" customHeight="1" x14ac:dyDescent="0.3">
      <c r="A9983" s="4">
        <v>2000</v>
      </c>
      <c r="B9983" t="s">
        <v>2408</v>
      </c>
      <c r="C9983" s="10">
        <v>600000</v>
      </c>
      <c r="D9983" t="s">
        <v>24</v>
      </c>
      <c r="E9983" t="s">
        <v>457</v>
      </c>
    </row>
    <row r="9984" spans="1:5" ht="18.75" customHeight="1" x14ac:dyDescent="0.3">
      <c r="A9984" s="4">
        <v>2000</v>
      </c>
      <c r="B9984" t="s">
        <v>2034</v>
      </c>
      <c r="C9984" s="10">
        <v>450000</v>
      </c>
      <c r="D9984" t="s">
        <v>24</v>
      </c>
      <c r="E9984" t="s">
        <v>457</v>
      </c>
    </row>
    <row r="9985" spans="1:5" ht="18.75" customHeight="1" x14ac:dyDescent="0.3">
      <c r="A9985" s="4">
        <v>2000</v>
      </c>
      <c r="B9985" t="s">
        <v>2071</v>
      </c>
      <c r="C9985" s="10">
        <v>370000</v>
      </c>
      <c r="D9985" t="s">
        <v>28</v>
      </c>
      <c r="E9985" t="s">
        <v>457</v>
      </c>
    </row>
    <row r="9986" spans="1:5" ht="18.75" customHeight="1" x14ac:dyDescent="0.3">
      <c r="A9986" s="4">
        <v>2000</v>
      </c>
      <c r="B9986" t="s">
        <v>2181</v>
      </c>
      <c r="C9986" s="10">
        <v>360000</v>
      </c>
      <c r="D9986" t="s">
        <v>24</v>
      </c>
      <c r="E9986" t="s">
        <v>457</v>
      </c>
    </row>
    <row r="9987" spans="1:5" ht="18.75" customHeight="1" x14ac:dyDescent="0.3">
      <c r="A9987" s="4">
        <v>2000</v>
      </c>
      <c r="B9987" t="s">
        <v>2235</v>
      </c>
      <c r="C9987" s="10">
        <v>250000</v>
      </c>
      <c r="D9987" t="s">
        <v>43</v>
      </c>
      <c r="E9987" t="s">
        <v>457</v>
      </c>
    </row>
    <row r="9988" spans="1:5" ht="18.75" customHeight="1" x14ac:dyDescent="0.3">
      <c r="A9988" s="4">
        <v>2000</v>
      </c>
      <c r="B9988" t="s">
        <v>1869</v>
      </c>
      <c r="C9988" s="10">
        <v>250000</v>
      </c>
      <c r="D9988" t="s">
        <v>24</v>
      </c>
      <c r="E9988" t="s">
        <v>457</v>
      </c>
    </row>
    <row r="9989" spans="1:5" ht="18.75" customHeight="1" x14ac:dyDescent="0.3">
      <c r="A9989" s="4">
        <v>2000</v>
      </c>
      <c r="B9989" t="s">
        <v>1893</v>
      </c>
      <c r="C9989" s="10">
        <v>250000</v>
      </c>
      <c r="D9989" t="s">
        <v>24</v>
      </c>
      <c r="E9989" t="s">
        <v>457</v>
      </c>
    </row>
    <row r="9990" spans="1:5" ht="18.75" customHeight="1" x14ac:dyDescent="0.3">
      <c r="A9990" s="4">
        <v>2000</v>
      </c>
      <c r="B9990" t="s">
        <v>2050</v>
      </c>
      <c r="C9990" s="10">
        <v>230000</v>
      </c>
      <c r="D9990" t="s">
        <v>24</v>
      </c>
      <c r="E9990" t="s">
        <v>457</v>
      </c>
    </row>
    <row r="9991" spans="1:5" ht="18.75" customHeight="1" x14ac:dyDescent="0.3">
      <c r="A9991" s="4">
        <v>2000</v>
      </c>
      <c r="B9991" t="s">
        <v>2533</v>
      </c>
      <c r="C9991" s="10">
        <v>230000</v>
      </c>
      <c r="D9991" t="s">
        <v>24</v>
      </c>
      <c r="E9991" t="s">
        <v>457</v>
      </c>
    </row>
    <row r="9992" spans="1:5" ht="18.75" customHeight="1" x14ac:dyDescent="0.3">
      <c r="A9992" s="4">
        <v>2000</v>
      </c>
      <c r="B9992" t="s">
        <v>2207</v>
      </c>
      <c r="C9992" s="10">
        <v>225000</v>
      </c>
      <c r="D9992" t="s">
        <v>24</v>
      </c>
      <c r="E9992" t="s">
        <v>457</v>
      </c>
    </row>
    <row r="9993" spans="1:5" ht="18.75" customHeight="1" x14ac:dyDescent="0.3">
      <c r="A9993" s="4">
        <v>2000</v>
      </c>
      <c r="B9993" t="s">
        <v>2534</v>
      </c>
      <c r="C9993" s="10">
        <v>215000</v>
      </c>
      <c r="D9993" t="s">
        <v>24</v>
      </c>
      <c r="E9993" t="s">
        <v>457</v>
      </c>
    </row>
    <row r="9994" spans="1:5" ht="18.75" customHeight="1" x14ac:dyDescent="0.3">
      <c r="A9994" s="4">
        <v>2000</v>
      </c>
      <c r="B9994" t="s">
        <v>2411</v>
      </c>
      <c r="C9994" s="10">
        <v>208000</v>
      </c>
      <c r="D9994" t="s">
        <v>34</v>
      </c>
      <c r="E9994" t="s">
        <v>457</v>
      </c>
    </row>
    <row r="9995" spans="1:5" ht="18.75" customHeight="1" x14ac:dyDescent="0.3">
      <c r="A9995" s="4">
        <v>2000</v>
      </c>
      <c r="B9995" t="s">
        <v>2535</v>
      </c>
      <c r="C9995" s="10">
        <v>203000</v>
      </c>
      <c r="D9995" t="s">
        <v>37</v>
      </c>
      <c r="E9995" t="s">
        <v>457</v>
      </c>
    </row>
    <row r="9996" spans="1:5" ht="18.75" customHeight="1" x14ac:dyDescent="0.3">
      <c r="A9996" s="4">
        <v>2000</v>
      </c>
      <c r="B9996" t="s">
        <v>2536</v>
      </c>
      <c r="C9996" s="10">
        <v>200000</v>
      </c>
      <c r="D9996" t="s">
        <v>28</v>
      </c>
      <c r="E9996" t="s">
        <v>457</v>
      </c>
    </row>
    <row r="9997" spans="1:5" ht="18.75" customHeight="1" x14ac:dyDescent="0.3">
      <c r="A9997" s="4">
        <v>2000</v>
      </c>
      <c r="B9997" t="s">
        <v>1111</v>
      </c>
      <c r="C9997" s="10">
        <v>5900000</v>
      </c>
      <c r="D9997" t="s">
        <v>24</v>
      </c>
      <c r="E9997" t="s">
        <v>482</v>
      </c>
    </row>
    <row r="9998" spans="1:5" ht="18.75" customHeight="1" x14ac:dyDescent="0.3">
      <c r="A9998" s="4">
        <v>2000</v>
      </c>
      <c r="B9998" t="s">
        <v>1083</v>
      </c>
      <c r="C9998" s="10">
        <v>5650000</v>
      </c>
      <c r="D9998" t="s">
        <v>24</v>
      </c>
      <c r="E9998" t="s">
        <v>482</v>
      </c>
    </row>
    <row r="9999" spans="1:5" ht="18.75" customHeight="1" x14ac:dyDescent="0.3">
      <c r="A9999" s="4">
        <v>2000</v>
      </c>
      <c r="B9999" t="s">
        <v>171</v>
      </c>
      <c r="C9999" s="10">
        <v>5040000</v>
      </c>
      <c r="D9999" t="s">
        <v>28</v>
      </c>
      <c r="E9999" t="s">
        <v>482</v>
      </c>
    </row>
    <row r="10000" spans="1:5" ht="18.75" customHeight="1" x14ac:dyDescent="0.3">
      <c r="A10000" s="4">
        <v>2000</v>
      </c>
      <c r="B10000" t="s">
        <v>1917</v>
      </c>
      <c r="C10000" s="10">
        <v>4500000</v>
      </c>
      <c r="D10000" t="s">
        <v>34</v>
      </c>
      <c r="E10000" t="s">
        <v>482</v>
      </c>
    </row>
    <row r="10001" spans="1:5" ht="18.75" customHeight="1" x14ac:dyDescent="0.3">
      <c r="A10001" s="4">
        <v>2000</v>
      </c>
      <c r="B10001" t="s">
        <v>1771</v>
      </c>
      <c r="C10001" s="10">
        <v>4200000</v>
      </c>
      <c r="D10001" t="s">
        <v>50</v>
      </c>
      <c r="E10001" t="s">
        <v>482</v>
      </c>
    </row>
    <row r="10002" spans="1:5" ht="18.75" customHeight="1" x14ac:dyDescent="0.3">
      <c r="A10002" s="4">
        <v>2000</v>
      </c>
      <c r="B10002" t="s">
        <v>365</v>
      </c>
      <c r="C10002" s="10">
        <v>3000000</v>
      </c>
      <c r="D10002" t="s">
        <v>24</v>
      </c>
      <c r="E10002" t="s">
        <v>482</v>
      </c>
    </row>
    <row r="10003" spans="1:5" ht="18.75" customHeight="1" x14ac:dyDescent="0.3">
      <c r="A10003" s="4">
        <v>2000</v>
      </c>
      <c r="B10003" t="s">
        <v>1982</v>
      </c>
      <c r="C10003" s="10">
        <v>2933000</v>
      </c>
      <c r="D10003" t="s">
        <v>28</v>
      </c>
      <c r="E10003" t="s">
        <v>482</v>
      </c>
    </row>
    <row r="10004" spans="1:5" ht="18.75" customHeight="1" x14ac:dyDescent="0.3">
      <c r="A10004" s="4">
        <v>2000</v>
      </c>
      <c r="B10004" t="s">
        <v>2057</v>
      </c>
      <c r="C10004" s="10">
        <v>2750000</v>
      </c>
      <c r="D10004" t="s">
        <v>54</v>
      </c>
      <c r="E10004" t="s">
        <v>482</v>
      </c>
    </row>
    <row r="10005" spans="1:5" ht="18.75" customHeight="1" x14ac:dyDescent="0.3">
      <c r="A10005" s="4">
        <v>2000</v>
      </c>
      <c r="B10005" t="s">
        <v>2006</v>
      </c>
      <c r="C10005" s="10">
        <v>2016667</v>
      </c>
      <c r="D10005" t="s">
        <v>28</v>
      </c>
      <c r="E10005" t="s">
        <v>482</v>
      </c>
    </row>
    <row r="10006" spans="1:5" ht="18.75" customHeight="1" x14ac:dyDescent="0.3">
      <c r="A10006" s="4">
        <v>2000</v>
      </c>
      <c r="B10006" t="s">
        <v>1906</v>
      </c>
      <c r="C10006" s="10">
        <v>1885000</v>
      </c>
      <c r="D10006" t="s">
        <v>24</v>
      </c>
      <c r="E10006" t="s">
        <v>482</v>
      </c>
    </row>
    <row r="10007" spans="1:5" ht="18.75" customHeight="1" x14ac:dyDescent="0.3">
      <c r="A10007" s="4">
        <v>2000</v>
      </c>
      <c r="B10007" t="s">
        <v>1909</v>
      </c>
      <c r="C10007" s="10">
        <v>1400000</v>
      </c>
      <c r="D10007" t="s">
        <v>24</v>
      </c>
      <c r="E10007" t="s">
        <v>482</v>
      </c>
    </row>
    <row r="10008" spans="1:5" ht="18.75" customHeight="1" x14ac:dyDescent="0.3">
      <c r="A10008" s="4">
        <v>2000</v>
      </c>
      <c r="B10008" t="s">
        <v>1920</v>
      </c>
      <c r="C10008" s="10">
        <v>1000000</v>
      </c>
      <c r="D10008" t="s">
        <v>37</v>
      </c>
      <c r="E10008" t="s">
        <v>482</v>
      </c>
    </row>
    <row r="10009" spans="1:5" ht="18.75" customHeight="1" x14ac:dyDescent="0.3">
      <c r="A10009" s="4">
        <v>2000</v>
      </c>
      <c r="B10009" t="s">
        <v>1387</v>
      </c>
      <c r="C10009" s="10">
        <v>750000</v>
      </c>
      <c r="D10009" t="s">
        <v>37</v>
      </c>
      <c r="E10009" t="s">
        <v>482</v>
      </c>
    </row>
    <row r="10010" spans="1:5" ht="18.75" customHeight="1" x14ac:dyDescent="0.3">
      <c r="A10010" s="4">
        <v>2000</v>
      </c>
      <c r="B10010" t="s">
        <v>1188</v>
      </c>
      <c r="C10010" s="10">
        <v>600000</v>
      </c>
      <c r="D10010" t="s">
        <v>24</v>
      </c>
      <c r="E10010" t="s">
        <v>482</v>
      </c>
    </row>
    <row r="10011" spans="1:5" ht="18.75" customHeight="1" x14ac:dyDescent="0.3">
      <c r="A10011" s="4">
        <v>2000</v>
      </c>
      <c r="B10011" t="s">
        <v>991</v>
      </c>
      <c r="C10011" s="10">
        <v>550000</v>
      </c>
      <c r="D10011" t="s">
        <v>43</v>
      </c>
      <c r="E10011" t="s">
        <v>482</v>
      </c>
    </row>
    <row r="10012" spans="1:5" ht="18.75" customHeight="1" x14ac:dyDescent="0.3">
      <c r="A10012" s="4">
        <v>2000</v>
      </c>
      <c r="B10012" t="s">
        <v>320</v>
      </c>
      <c r="C10012" s="10">
        <v>500000</v>
      </c>
      <c r="D10012" t="s">
        <v>24</v>
      </c>
      <c r="E10012" t="s">
        <v>482</v>
      </c>
    </row>
    <row r="10013" spans="1:5" ht="18.75" customHeight="1" x14ac:dyDescent="0.3">
      <c r="A10013" s="4">
        <v>2000</v>
      </c>
      <c r="B10013" t="s">
        <v>149</v>
      </c>
      <c r="C10013" s="10">
        <v>500000</v>
      </c>
      <c r="D10013" t="s">
        <v>28</v>
      </c>
      <c r="E10013" t="s">
        <v>482</v>
      </c>
    </row>
    <row r="10014" spans="1:5" ht="18.75" customHeight="1" x14ac:dyDescent="0.3">
      <c r="A10014" s="4">
        <v>2000</v>
      </c>
      <c r="B10014" t="s">
        <v>1585</v>
      </c>
      <c r="C10014" s="10">
        <v>500000</v>
      </c>
      <c r="D10014" t="s">
        <v>24</v>
      </c>
      <c r="E10014" t="s">
        <v>482</v>
      </c>
    </row>
    <row r="10015" spans="1:5" ht="18.75" customHeight="1" x14ac:dyDescent="0.3">
      <c r="A10015" s="4">
        <v>2000</v>
      </c>
      <c r="B10015" t="s">
        <v>1921</v>
      </c>
      <c r="C10015" s="10">
        <v>475000</v>
      </c>
      <c r="D10015" t="s">
        <v>28</v>
      </c>
      <c r="E10015" t="s">
        <v>482</v>
      </c>
    </row>
    <row r="10016" spans="1:5" ht="18.75" customHeight="1" x14ac:dyDescent="0.3">
      <c r="A10016" s="4">
        <v>2000</v>
      </c>
      <c r="B10016" t="s">
        <v>2206</v>
      </c>
      <c r="C10016" s="10">
        <v>390000</v>
      </c>
      <c r="D10016" t="s">
        <v>24</v>
      </c>
      <c r="E10016" t="s">
        <v>482</v>
      </c>
    </row>
    <row r="10017" spans="1:5" ht="18.75" customHeight="1" x14ac:dyDescent="0.3">
      <c r="A10017" s="4">
        <v>2000</v>
      </c>
      <c r="B10017" t="s">
        <v>2144</v>
      </c>
      <c r="C10017" s="10">
        <v>375000</v>
      </c>
      <c r="D10017" t="s">
        <v>24</v>
      </c>
      <c r="E10017" t="s">
        <v>482</v>
      </c>
    </row>
    <row r="10018" spans="1:5" ht="18.75" customHeight="1" x14ac:dyDescent="0.3">
      <c r="A10018" s="4">
        <v>2000</v>
      </c>
      <c r="B10018" t="s">
        <v>2209</v>
      </c>
      <c r="C10018" s="10">
        <v>345000</v>
      </c>
      <c r="D10018" t="s">
        <v>43</v>
      </c>
      <c r="E10018" t="s">
        <v>482</v>
      </c>
    </row>
    <row r="10019" spans="1:5" ht="18.75" customHeight="1" x14ac:dyDescent="0.3">
      <c r="A10019" s="4">
        <v>2000</v>
      </c>
      <c r="B10019" t="s">
        <v>533</v>
      </c>
      <c r="C10019" s="10">
        <v>300000</v>
      </c>
      <c r="D10019" t="s">
        <v>34</v>
      </c>
      <c r="E10019" t="s">
        <v>482</v>
      </c>
    </row>
    <row r="10020" spans="1:5" ht="18.75" customHeight="1" x14ac:dyDescent="0.3">
      <c r="A10020" s="4">
        <v>2000</v>
      </c>
      <c r="B10020" t="s">
        <v>2110</v>
      </c>
      <c r="C10020" s="10">
        <v>280000</v>
      </c>
      <c r="D10020" t="s">
        <v>24</v>
      </c>
      <c r="E10020" t="s">
        <v>482</v>
      </c>
    </row>
    <row r="10021" spans="1:5" ht="18.75" customHeight="1" x14ac:dyDescent="0.3">
      <c r="A10021" s="4">
        <v>2000</v>
      </c>
      <c r="B10021" t="s">
        <v>2343</v>
      </c>
      <c r="C10021" s="10">
        <v>250000</v>
      </c>
      <c r="D10021" t="s">
        <v>24</v>
      </c>
      <c r="E10021" t="s">
        <v>482</v>
      </c>
    </row>
    <row r="10022" spans="1:5" ht="18.75" customHeight="1" x14ac:dyDescent="0.3">
      <c r="A10022" s="4">
        <v>2000</v>
      </c>
      <c r="B10022" t="s">
        <v>2415</v>
      </c>
      <c r="C10022" s="10">
        <v>240000</v>
      </c>
      <c r="D10022" t="s">
        <v>24</v>
      </c>
      <c r="E10022" t="s">
        <v>482</v>
      </c>
    </row>
    <row r="10023" spans="1:5" ht="18.75" customHeight="1" x14ac:dyDescent="0.3">
      <c r="A10023" s="4">
        <v>2000</v>
      </c>
      <c r="B10023" t="s">
        <v>2414</v>
      </c>
      <c r="C10023" s="10">
        <v>210000</v>
      </c>
      <c r="D10023" t="s">
        <v>24</v>
      </c>
      <c r="E10023" t="s">
        <v>482</v>
      </c>
    </row>
    <row r="10024" spans="1:5" ht="18.75" customHeight="1" x14ac:dyDescent="0.3">
      <c r="A10024" s="4">
        <v>2000</v>
      </c>
      <c r="B10024" t="s">
        <v>2537</v>
      </c>
      <c r="C10024" s="10">
        <v>205000</v>
      </c>
      <c r="D10024" t="s">
        <v>24</v>
      </c>
      <c r="E10024" t="s">
        <v>482</v>
      </c>
    </row>
    <row r="10025" spans="1:5" ht="18.75" customHeight="1" x14ac:dyDescent="0.3">
      <c r="A10025" s="4">
        <v>2000</v>
      </c>
      <c r="B10025" t="s">
        <v>2538</v>
      </c>
      <c r="C10025" s="10">
        <v>203000</v>
      </c>
      <c r="D10025" t="s">
        <v>24</v>
      </c>
      <c r="E10025" t="s">
        <v>482</v>
      </c>
    </row>
    <row r="10026" spans="1:5" ht="18.75" customHeight="1" x14ac:dyDescent="0.3">
      <c r="A10026" s="4">
        <v>2000</v>
      </c>
      <c r="B10026" t="s">
        <v>1528</v>
      </c>
      <c r="C10026" s="10">
        <v>5625000</v>
      </c>
      <c r="D10026" t="s">
        <v>50</v>
      </c>
      <c r="E10026" t="s">
        <v>509</v>
      </c>
    </row>
    <row r="10027" spans="1:5" ht="18.75" customHeight="1" x14ac:dyDescent="0.3">
      <c r="A10027" s="4">
        <v>2000</v>
      </c>
      <c r="B10027" t="s">
        <v>1684</v>
      </c>
      <c r="C10027" s="10">
        <v>3290000</v>
      </c>
      <c r="D10027" t="s">
        <v>43</v>
      </c>
      <c r="E10027" t="s">
        <v>509</v>
      </c>
    </row>
    <row r="10028" spans="1:5" ht="18.75" customHeight="1" x14ac:dyDescent="0.3">
      <c r="A10028" s="4">
        <v>2000</v>
      </c>
      <c r="B10028" t="s">
        <v>1877</v>
      </c>
      <c r="C10028" s="10">
        <v>2750000</v>
      </c>
      <c r="D10028" t="s">
        <v>24</v>
      </c>
      <c r="E10028" t="s">
        <v>509</v>
      </c>
    </row>
    <row r="10029" spans="1:5" ht="18.75" customHeight="1" x14ac:dyDescent="0.3">
      <c r="A10029" s="4">
        <v>2000</v>
      </c>
      <c r="B10029" t="s">
        <v>1925</v>
      </c>
      <c r="C10029" s="10">
        <v>2250000</v>
      </c>
      <c r="D10029" t="s">
        <v>34</v>
      </c>
      <c r="E10029" t="s">
        <v>509</v>
      </c>
    </row>
    <row r="10030" spans="1:5" ht="18.75" customHeight="1" x14ac:dyDescent="0.3">
      <c r="A10030" s="4">
        <v>2000</v>
      </c>
      <c r="B10030" t="s">
        <v>1924</v>
      </c>
      <c r="C10030" s="10">
        <v>2050000</v>
      </c>
      <c r="D10030" t="s">
        <v>24</v>
      </c>
      <c r="E10030" t="s">
        <v>509</v>
      </c>
    </row>
    <row r="10031" spans="1:5" ht="18.75" customHeight="1" x14ac:dyDescent="0.3">
      <c r="A10031" s="4">
        <v>2000</v>
      </c>
      <c r="B10031" t="s">
        <v>2023</v>
      </c>
      <c r="C10031" s="10">
        <v>1616667</v>
      </c>
      <c r="D10031" t="s">
        <v>28</v>
      </c>
      <c r="E10031" t="s">
        <v>509</v>
      </c>
    </row>
    <row r="10032" spans="1:5" ht="18.75" customHeight="1" x14ac:dyDescent="0.3">
      <c r="A10032" s="4">
        <v>2000</v>
      </c>
      <c r="B10032" t="s">
        <v>1801</v>
      </c>
      <c r="C10032" s="10">
        <v>1000000</v>
      </c>
      <c r="D10032" t="s">
        <v>24</v>
      </c>
      <c r="E10032" t="s">
        <v>509</v>
      </c>
    </row>
    <row r="10033" spans="1:5" ht="18.75" customHeight="1" x14ac:dyDescent="0.3">
      <c r="A10033" s="4">
        <v>2000</v>
      </c>
      <c r="B10033" t="s">
        <v>1655</v>
      </c>
      <c r="C10033" s="10">
        <v>1000000</v>
      </c>
      <c r="D10033" t="s">
        <v>24</v>
      </c>
      <c r="E10033" t="s">
        <v>509</v>
      </c>
    </row>
    <row r="10034" spans="1:5" ht="18.75" customHeight="1" x14ac:dyDescent="0.3">
      <c r="A10034" s="4">
        <v>2000</v>
      </c>
      <c r="B10034" t="s">
        <v>1372</v>
      </c>
      <c r="C10034" s="10">
        <v>875000</v>
      </c>
      <c r="D10034" t="s">
        <v>50</v>
      </c>
      <c r="E10034" t="s">
        <v>509</v>
      </c>
    </row>
    <row r="10035" spans="1:5" ht="18.75" customHeight="1" x14ac:dyDescent="0.3">
      <c r="A10035" s="4">
        <v>2000</v>
      </c>
      <c r="B10035" t="s">
        <v>2061</v>
      </c>
      <c r="C10035" s="10">
        <v>750000</v>
      </c>
      <c r="D10035" t="s">
        <v>24</v>
      </c>
      <c r="E10035" t="s">
        <v>509</v>
      </c>
    </row>
    <row r="10036" spans="1:5" ht="18.75" customHeight="1" x14ac:dyDescent="0.3">
      <c r="A10036" s="4">
        <v>2000</v>
      </c>
      <c r="B10036" t="s">
        <v>1013</v>
      </c>
      <c r="C10036" s="10">
        <v>700000</v>
      </c>
      <c r="D10036" t="s">
        <v>37</v>
      </c>
      <c r="E10036" t="s">
        <v>509</v>
      </c>
    </row>
    <row r="10037" spans="1:5" ht="18.75" customHeight="1" x14ac:dyDescent="0.3">
      <c r="A10037" s="4">
        <v>2000</v>
      </c>
      <c r="B10037" t="s">
        <v>2212</v>
      </c>
      <c r="C10037" s="10">
        <v>550000</v>
      </c>
      <c r="D10037" t="s">
        <v>24</v>
      </c>
      <c r="E10037" t="s">
        <v>509</v>
      </c>
    </row>
    <row r="10038" spans="1:5" ht="18.75" customHeight="1" x14ac:dyDescent="0.3">
      <c r="A10038" s="4">
        <v>2000</v>
      </c>
      <c r="B10038" t="s">
        <v>939</v>
      </c>
      <c r="C10038" s="10">
        <v>450000</v>
      </c>
      <c r="D10038" t="s">
        <v>54</v>
      </c>
      <c r="E10038" t="s">
        <v>509</v>
      </c>
    </row>
    <row r="10039" spans="1:5" ht="18.75" customHeight="1" x14ac:dyDescent="0.3">
      <c r="A10039" s="4">
        <v>2000</v>
      </c>
      <c r="B10039" t="s">
        <v>2065</v>
      </c>
      <c r="C10039" s="10">
        <v>400000</v>
      </c>
      <c r="D10039" t="s">
        <v>24</v>
      </c>
      <c r="E10039" t="s">
        <v>509</v>
      </c>
    </row>
    <row r="10040" spans="1:5" ht="18.75" customHeight="1" x14ac:dyDescent="0.3">
      <c r="A10040" s="4">
        <v>2000</v>
      </c>
      <c r="B10040" t="s">
        <v>1926</v>
      </c>
      <c r="C10040" s="10">
        <v>400000</v>
      </c>
      <c r="D10040" t="s">
        <v>34</v>
      </c>
      <c r="E10040" t="s">
        <v>509</v>
      </c>
    </row>
    <row r="10041" spans="1:5" ht="18.75" customHeight="1" x14ac:dyDescent="0.3">
      <c r="A10041" s="4">
        <v>2000</v>
      </c>
      <c r="B10041" t="s">
        <v>2098</v>
      </c>
      <c r="C10041" s="10">
        <v>380000</v>
      </c>
      <c r="D10041" t="s">
        <v>24</v>
      </c>
      <c r="E10041" t="s">
        <v>509</v>
      </c>
    </row>
    <row r="10042" spans="1:5" ht="18.75" customHeight="1" x14ac:dyDescent="0.3">
      <c r="A10042" s="4">
        <v>2000</v>
      </c>
      <c r="B10042" t="s">
        <v>2215</v>
      </c>
      <c r="C10042" s="10">
        <v>335000</v>
      </c>
      <c r="D10042" t="s">
        <v>24</v>
      </c>
      <c r="E10042" t="s">
        <v>509</v>
      </c>
    </row>
    <row r="10043" spans="1:5" ht="18.75" customHeight="1" x14ac:dyDescent="0.3">
      <c r="A10043" s="4">
        <v>2000</v>
      </c>
      <c r="B10043" t="s">
        <v>2374</v>
      </c>
      <c r="C10043" s="10">
        <v>320000</v>
      </c>
      <c r="D10043" t="s">
        <v>28</v>
      </c>
      <c r="E10043" t="s">
        <v>509</v>
      </c>
    </row>
    <row r="10044" spans="1:5" ht="18.75" customHeight="1" x14ac:dyDescent="0.3">
      <c r="A10044" s="4">
        <v>2000</v>
      </c>
      <c r="B10044" t="s">
        <v>2420</v>
      </c>
      <c r="C10044" s="10">
        <v>300000</v>
      </c>
      <c r="D10044" t="s">
        <v>24</v>
      </c>
      <c r="E10044" t="s">
        <v>509</v>
      </c>
    </row>
    <row r="10045" spans="1:5" ht="18.75" customHeight="1" x14ac:dyDescent="0.3">
      <c r="A10045" s="4">
        <v>2000</v>
      </c>
      <c r="B10045" t="s">
        <v>2421</v>
      </c>
      <c r="C10045" s="10">
        <v>300000</v>
      </c>
      <c r="D10045" t="s">
        <v>37</v>
      </c>
      <c r="E10045" t="s">
        <v>509</v>
      </c>
    </row>
    <row r="10046" spans="1:5" ht="18.75" customHeight="1" x14ac:dyDescent="0.3">
      <c r="A10046" s="4">
        <v>2000</v>
      </c>
      <c r="B10046" t="s">
        <v>2416</v>
      </c>
      <c r="C10046" s="10">
        <v>285000</v>
      </c>
      <c r="D10046" t="s">
        <v>28</v>
      </c>
      <c r="E10046" t="s">
        <v>509</v>
      </c>
    </row>
    <row r="10047" spans="1:5" ht="18.75" customHeight="1" x14ac:dyDescent="0.3">
      <c r="A10047" s="4">
        <v>2000</v>
      </c>
      <c r="B10047" t="s">
        <v>2422</v>
      </c>
      <c r="C10047" s="10">
        <v>285000</v>
      </c>
      <c r="D10047" t="s">
        <v>24</v>
      </c>
      <c r="E10047" t="s">
        <v>509</v>
      </c>
    </row>
    <row r="10048" spans="1:5" ht="18.75" customHeight="1" x14ac:dyDescent="0.3">
      <c r="A10048" s="4">
        <v>2000</v>
      </c>
      <c r="B10048" t="s">
        <v>2539</v>
      </c>
      <c r="C10048" s="10">
        <v>230000</v>
      </c>
      <c r="D10048" t="s">
        <v>54</v>
      </c>
      <c r="E10048" t="s">
        <v>509</v>
      </c>
    </row>
    <row r="10049" spans="1:5" ht="18.75" customHeight="1" x14ac:dyDescent="0.3">
      <c r="A10049" s="4">
        <v>2000</v>
      </c>
      <c r="B10049" t="s">
        <v>2419</v>
      </c>
      <c r="C10049" s="10">
        <v>215000</v>
      </c>
      <c r="D10049" t="s">
        <v>24</v>
      </c>
      <c r="E10049" t="s">
        <v>509</v>
      </c>
    </row>
    <row r="10050" spans="1:5" ht="18.75" customHeight="1" x14ac:dyDescent="0.3">
      <c r="A10050" s="4">
        <v>2000</v>
      </c>
      <c r="B10050" t="s">
        <v>2540</v>
      </c>
      <c r="C10050" s="10">
        <v>205000</v>
      </c>
      <c r="D10050" t="s">
        <v>28</v>
      </c>
      <c r="E10050" t="s">
        <v>509</v>
      </c>
    </row>
    <row r="10051" spans="1:5" ht="18.75" customHeight="1" x14ac:dyDescent="0.3">
      <c r="A10051" s="4">
        <v>2000</v>
      </c>
      <c r="B10051" t="s">
        <v>255</v>
      </c>
      <c r="C10051" s="10">
        <v>9000000</v>
      </c>
      <c r="D10051" t="s">
        <v>50</v>
      </c>
      <c r="E10051" t="s">
        <v>535</v>
      </c>
    </row>
    <row r="10052" spans="1:5" ht="18.75" customHeight="1" x14ac:dyDescent="0.3">
      <c r="A10052" s="4">
        <v>2000</v>
      </c>
      <c r="B10052" t="s">
        <v>1396</v>
      </c>
      <c r="C10052" s="10">
        <v>8200000</v>
      </c>
      <c r="D10052" t="s">
        <v>34</v>
      </c>
      <c r="E10052" t="s">
        <v>535</v>
      </c>
    </row>
    <row r="10053" spans="1:5" ht="18.75" customHeight="1" x14ac:dyDescent="0.3">
      <c r="A10053" s="4">
        <v>2000</v>
      </c>
      <c r="B10053" t="s">
        <v>856</v>
      </c>
      <c r="C10053" s="10">
        <v>7500000</v>
      </c>
      <c r="D10053" t="s">
        <v>24</v>
      </c>
      <c r="E10053" t="s">
        <v>535</v>
      </c>
    </row>
    <row r="10054" spans="1:5" ht="18.75" customHeight="1" x14ac:dyDescent="0.3">
      <c r="A10054" s="4">
        <v>2000</v>
      </c>
      <c r="B10054" t="s">
        <v>998</v>
      </c>
      <c r="C10054" s="10">
        <v>6250000</v>
      </c>
      <c r="D10054" t="s">
        <v>24</v>
      </c>
      <c r="E10054" t="s">
        <v>535</v>
      </c>
    </row>
    <row r="10055" spans="1:5" ht="18.75" customHeight="1" x14ac:dyDescent="0.3">
      <c r="A10055" s="4">
        <v>2000</v>
      </c>
      <c r="B10055" t="s">
        <v>1475</v>
      </c>
      <c r="C10055" s="10">
        <v>5000000</v>
      </c>
      <c r="D10055" t="s">
        <v>24</v>
      </c>
      <c r="E10055" t="s">
        <v>535</v>
      </c>
    </row>
    <row r="10056" spans="1:5" ht="18.75" customHeight="1" x14ac:dyDescent="0.3">
      <c r="A10056" s="4">
        <v>2000</v>
      </c>
      <c r="B10056" t="s">
        <v>1668</v>
      </c>
      <c r="C10056" s="10">
        <v>5000000</v>
      </c>
      <c r="D10056" t="s">
        <v>24</v>
      </c>
      <c r="E10056" t="s">
        <v>535</v>
      </c>
    </row>
    <row r="10057" spans="1:5" ht="18.75" customHeight="1" x14ac:dyDescent="0.3">
      <c r="A10057" s="4">
        <v>2000</v>
      </c>
      <c r="B10057" t="s">
        <v>1357</v>
      </c>
      <c r="C10057" s="10">
        <v>4500000</v>
      </c>
      <c r="D10057" t="s">
        <v>43</v>
      </c>
      <c r="E10057" t="s">
        <v>535</v>
      </c>
    </row>
    <row r="10058" spans="1:5" ht="18.75" customHeight="1" x14ac:dyDescent="0.3">
      <c r="A10058" s="4">
        <v>2000</v>
      </c>
      <c r="B10058" t="s">
        <v>1295</v>
      </c>
      <c r="C10058" s="10">
        <v>4325000</v>
      </c>
      <c r="D10058" t="s">
        <v>50</v>
      </c>
      <c r="E10058" t="s">
        <v>535</v>
      </c>
    </row>
    <row r="10059" spans="1:5" ht="18.75" customHeight="1" x14ac:dyDescent="0.3">
      <c r="A10059" s="4">
        <v>2000</v>
      </c>
      <c r="B10059" t="s">
        <v>2029</v>
      </c>
      <c r="C10059" s="10">
        <v>3750000</v>
      </c>
      <c r="D10059" t="s">
        <v>24</v>
      </c>
      <c r="E10059" t="s">
        <v>535</v>
      </c>
    </row>
    <row r="10060" spans="1:5" ht="18.75" customHeight="1" x14ac:dyDescent="0.3">
      <c r="A10060" s="4">
        <v>2000</v>
      </c>
      <c r="B10060" t="s">
        <v>1808</v>
      </c>
      <c r="C10060" s="10">
        <v>3600000</v>
      </c>
      <c r="D10060" t="s">
        <v>28</v>
      </c>
      <c r="E10060" t="s">
        <v>535</v>
      </c>
    </row>
    <row r="10061" spans="1:5" ht="18.75" customHeight="1" x14ac:dyDescent="0.3">
      <c r="A10061" s="4">
        <v>2000</v>
      </c>
      <c r="B10061" t="s">
        <v>2091</v>
      </c>
      <c r="C10061" s="10">
        <v>2950000</v>
      </c>
      <c r="D10061" t="s">
        <v>24</v>
      </c>
      <c r="E10061" t="s">
        <v>535</v>
      </c>
    </row>
    <row r="10062" spans="1:5" ht="18.75" customHeight="1" x14ac:dyDescent="0.3">
      <c r="A10062" s="4">
        <v>2000</v>
      </c>
      <c r="B10062" t="s">
        <v>1805</v>
      </c>
      <c r="C10062" s="10">
        <v>2650000</v>
      </c>
      <c r="D10062" t="s">
        <v>24</v>
      </c>
      <c r="E10062" t="s">
        <v>535</v>
      </c>
    </row>
    <row r="10063" spans="1:5" ht="18.75" customHeight="1" x14ac:dyDescent="0.3">
      <c r="A10063" s="4">
        <v>2000</v>
      </c>
      <c r="B10063" t="s">
        <v>1330</v>
      </c>
      <c r="C10063" s="10">
        <v>2000000</v>
      </c>
      <c r="D10063" t="s">
        <v>28</v>
      </c>
      <c r="E10063" t="s">
        <v>535</v>
      </c>
    </row>
    <row r="10064" spans="1:5" ht="18.75" customHeight="1" x14ac:dyDescent="0.3">
      <c r="A10064" s="4">
        <v>2000</v>
      </c>
      <c r="B10064" t="s">
        <v>910</v>
      </c>
      <c r="C10064" s="10">
        <v>1100000</v>
      </c>
      <c r="D10064" t="s">
        <v>28</v>
      </c>
      <c r="E10064" t="s">
        <v>535</v>
      </c>
    </row>
    <row r="10065" spans="1:5" ht="18.75" customHeight="1" x14ac:dyDescent="0.3">
      <c r="A10065" s="4">
        <v>2000</v>
      </c>
      <c r="B10065" t="s">
        <v>1712</v>
      </c>
      <c r="C10065" s="10">
        <v>975000</v>
      </c>
      <c r="D10065" t="s">
        <v>24</v>
      </c>
      <c r="E10065" t="s">
        <v>535</v>
      </c>
    </row>
    <row r="10066" spans="1:5" ht="18.75" customHeight="1" x14ac:dyDescent="0.3">
      <c r="A10066" s="4">
        <v>2000</v>
      </c>
      <c r="B10066" t="s">
        <v>1416</v>
      </c>
      <c r="C10066" s="10">
        <v>850000</v>
      </c>
      <c r="D10066" t="s">
        <v>24</v>
      </c>
      <c r="E10066" t="s">
        <v>535</v>
      </c>
    </row>
    <row r="10067" spans="1:5" ht="18.75" customHeight="1" x14ac:dyDescent="0.3">
      <c r="A10067" s="4">
        <v>2000</v>
      </c>
      <c r="B10067" t="s">
        <v>1453</v>
      </c>
      <c r="C10067" s="10">
        <v>750000</v>
      </c>
      <c r="D10067" t="s">
        <v>37</v>
      </c>
      <c r="E10067" t="s">
        <v>535</v>
      </c>
    </row>
    <row r="10068" spans="1:5" ht="18.75" customHeight="1" x14ac:dyDescent="0.3">
      <c r="A10068" s="4">
        <v>2000</v>
      </c>
      <c r="B10068" t="s">
        <v>2254</v>
      </c>
      <c r="C10068" s="10">
        <v>305000</v>
      </c>
      <c r="D10068" t="s">
        <v>37</v>
      </c>
      <c r="E10068" t="s">
        <v>535</v>
      </c>
    </row>
    <row r="10069" spans="1:5" ht="18.75" customHeight="1" x14ac:dyDescent="0.3">
      <c r="A10069" s="4">
        <v>2000</v>
      </c>
      <c r="B10069" t="s">
        <v>2466</v>
      </c>
      <c r="C10069" s="10">
        <v>305000</v>
      </c>
      <c r="D10069" t="s">
        <v>28</v>
      </c>
      <c r="E10069" t="s">
        <v>535</v>
      </c>
    </row>
    <row r="10070" spans="1:5" ht="18.75" customHeight="1" x14ac:dyDescent="0.3">
      <c r="A10070" s="4">
        <v>2000</v>
      </c>
      <c r="B10070" t="s">
        <v>2426</v>
      </c>
      <c r="C10070" s="10">
        <v>250000</v>
      </c>
      <c r="D10070" t="s">
        <v>24</v>
      </c>
      <c r="E10070" t="s">
        <v>535</v>
      </c>
    </row>
    <row r="10071" spans="1:5" ht="18.75" customHeight="1" x14ac:dyDescent="0.3">
      <c r="A10071" s="4">
        <v>2000</v>
      </c>
      <c r="B10071" t="s">
        <v>2425</v>
      </c>
      <c r="C10071" s="10">
        <v>245000</v>
      </c>
      <c r="D10071" t="s">
        <v>24</v>
      </c>
      <c r="E10071" t="s">
        <v>535</v>
      </c>
    </row>
    <row r="10072" spans="1:5" ht="18.75" customHeight="1" x14ac:dyDescent="0.3">
      <c r="A10072" s="4">
        <v>2000</v>
      </c>
      <c r="B10072" t="s">
        <v>2424</v>
      </c>
      <c r="C10072" s="10">
        <v>230000</v>
      </c>
      <c r="D10072" t="s">
        <v>28</v>
      </c>
      <c r="E10072" t="s">
        <v>535</v>
      </c>
    </row>
    <row r="10073" spans="1:5" ht="18.75" customHeight="1" x14ac:dyDescent="0.3">
      <c r="A10073" s="4">
        <v>2000</v>
      </c>
      <c r="B10073" t="s">
        <v>2541</v>
      </c>
      <c r="C10073" s="10">
        <v>230000</v>
      </c>
      <c r="D10073" t="s">
        <v>24</v>
      </c>
      <c r="E10073" t="s">
        <v>535</v>
      </c>
    </row>
    <row r="10074" spans="1:5" ht="18.75" customHeight="1" x14ac:dyDescent="0.3">
      <c r="A10074" s="4">
        <v>2000</v>
      </c>
      <c r="B10074" t="s">
        <v>2542</v>
      </c>
      <c r="C10074" s="10">
        <v>220000</v>
      </c>
      <c r="D10074" t="s">
        <v>54</v>
      </c>
      <c r="E10074" t="s">
        <v>535</v>
      </c>
    </row>
    <row r="10075" spans="1:5" ht="18.75" customHeight="1" x14ac:dyDescent="0.3">
      <c r="A10075" s="4">
        <v>2000</v>
      </c>
      <c r="B10075" t="s">
        <v>2464</v>
      </c>
      <c r="C10075" s="10">
        <v>200000</v>
      </c>
      <c r="D10075" t="s">
        <v>24</v>
      </c>
      <c r="E10075" t="s">
        <v>535</v>
      </c>
    </row>
    <row r="10076" spans="1:5" ht="18.75" customHeight="1" x14ac:dyDescent="0.3">
      <c r="A10076" s="4">
        <v>2000</v>
      </c>
      <c r="B10076" t="s">
        <v>2423</v>
      </c>
      <c r="C10076" s="10">
        <v>200000</v>
      </c>
      <c r="D10076" t="s">
        <v>24</v>
      </c>
      <c r="E10076" t="s">
        <v>535</v>
      </c>
    </row>
    <row r="10077" spans="1:5" ht="18.75" customHeight="1" x14ac:dyDescent="0.3">
      <c r="A10077" s="4">
        <v>2000</v>
      </c>
      <c r="B10077" t="s">
        <v>2543</v>
      </c>
      <c r="C10077" s="10">
        <v>200000</v>
      </c>
      <c r="D10077" t="s">
        <v>54</v>
      </c>
      <c r="E10077" t="s">
        <v>535</v>
      </c>
    </row>
    <row r="10078" spans="1:5" ht="18.75" customHeight="1" x14ac:dyDescent="0.3">
      <c r="A10078" s="4">
        <v>2000</v>
      </c>
      <c r="B10078" t="s">
        <v>1422</v>
      </c>
      <c r="C10078" s="10">
        <v>9000000</v>
      </c>
      <c r="D10078" t="s">
        <v>24</v>
      </c>
      <c r="E10078" t="s">
        <v>2221</v>
      </c>
    </row>
    <row r="10079" spans="1:5" ht="18.75" customHeight="1" x14ac:dyDescent="0.3">
      <c r="A10079" s="4">
        <v>2000</v>
      </c>
      <c r="B10079" t="s">
        <v>973</v>
      </c>
      <c r="C10079" s="10">
        <v>7750000</v>
      </c>
      <c r="D10079" t="s">
        <v>28</v>
      </c>
      <c r="E10079" t="s">
        <v>2221</v>
      </c>
    </row>
    <row r="10080" spans="1:5" ht="18.75" customHeight="1" x14ac:dyDescent="0.3">
      <c r="A10080" s="4">
        <v>2000</v>
      </c>
      <c r="B10080" t="s">
        <v>1344</v>
      </c>
      <c r="C10080" s="10">
        <v>6250000</v>
      </c>
      <c r="D10080" t="s">
        <v>54</v>
      </c>
      <c r="E10080" t="s">
        <v>2221</v>
      </c>
    </row>
    <row r="10081" spans="1:5" ht="18.75" customHeight="1" x14ac:dyDescent="0.3">
      <c r="A10081" s="4">
        <v>2000</v>
      </c>
      <c r="B10081" t="s">
        <v>141</v>
      </c>
      <c r="C10081" s="10">
        <v>6250000</v>
      </c>
      <c r="D10081" t="s">
        <v>50</v>
      </c>
      <c r="E10081" t="s">
        <v>2221</v>
      </c>
    </row>
    <row r="10082" spans="1:5" ht="18.75" customHeight="1" x14ac:dyDescent="0.3">
      <c r="A10082" s="4">
        <v>2000</v>
      </c>
      <c r="B10082" t="s">
        <v>1340</v>
      </c>
      <c r="C10082" s="10">
        <v>6000000</v>
      </c>
      <c r="D10082" t="s">
        <v>24</v>
      </c>
      <c r="E10082" t="s">
        <v>2221</v>
      </c>
    </row>
    <row r="10083" spans="1:5" ht="18.75" customHeight="1" x14ac:dyDescent="0.3">
      <c r="A10083" s="4">
        <v>2000</v>
      </c>
      <c r="B10083" t="s">
        <v>1221</v>
      </c>
      <c r="C10083" s="10">
        <v>6000000</v>
      </c>
      <c r="D10083" t="s">
        <v>24</v>
      </c>
      <c r="E10083" t="s">
        <v>2221</v>
      </c>
    </row>
    <row r="10084" spans="1:5" ht="18.75" customHeight="1" x14ac:dyDescent="0.3">
      <c r="A10084" s="4">
        <v>2000</v>
      </c>
      <c r="B10084" t="s">
        <v>1654</v>
      </c>
      <c r="C10084" s="10">
        <v>3300000</v>
      </c>
      <c r="D10084" t="s">
        <v>43</v>
      </c>
      <c r="E10084" t="s">
        <v>2221</v>
      </c>
    </row>
    <row r="10085" spans="1:5" ht="18.75" customHeight="1" x14ac:dyDescent="0.3">
      <c r="A10085" s="4">
        <v>2000</v>
      </c>
      <c r="B10085" t="s">
        <v>112</v>
      </c>
      <c r="C10085" s="10">
        <v>3000000</v>
      </c>
      <c r="D10085" t="s">
        <v>31</v>
      </c>
      <c r="E10085" t="s">
        <v>2221</v>
      </c>
    </row>
    <row r="10086" spans="1:5" ht="18.75" customHeight="1" x14ac:dyDescent="0.3">
      <c r="A10086" s="4">
        <v>2000</v>
      </c>
      <c r="B10086" t="s">
        <v>1831</v>
      </c>
      <c r="C10086" s="10">
        <v>2947410</v>
      </c>
      <c r="D10086" t="s">
        <v>34</v>
      </c>
      <c r="E10086" t="s">
        <v>2221</v>
      </c>
    </row>
    <row r="10087" spans="1:5" ht="18.75" customHeight="1" x14ac:dyDescent="0.3">
      <c r="A10087" s="4">
        <v>2000</v>
      </c>
      <c r="B10087" t="s">
        <v>1569</v>
      </c>
      <c r="C10087" s="10">
        <v>2500000</v>
      </c>
      <c r="D10087" t="s">
        <v>28</v>
      </c>
      <c r="E10087" t="s">
        <v>2221</v>
      </c>
    </row>
    <row r="10088" spans="1:5" ht="18.75" customHeight="1" x14ac:dyDescent="0.3">
      <c r="A10088" s="4">
        <v>2000</v>
      </c>
      <c r="B10088" t="s">
        <v>421</v>
      </c>
      <c r="C10088" s="10">
        <v>2000000</v>
      </c>
      <c r="D10088" t="s">
        <v>28</v>
      </c>
      <c r="E10088" t="s">
        <v>2221</v>
      </c>
    </row>
    <row r="10089" spans="1:5" ht="18.75" customHeight="1" x14ac:dyDescent="0.3">
      <c r="A10089" s="4">
        <v>2000</v>
      </c>
      <c r="B10089" t="s">
        <v>1940</v>
      </c>
      <c r="C10089" s="10">
        <v>1850000</v>
      </c>
      <c r="D10089" t="s">
        <v>28</v>
      </c>
      <c r="E10089" t="s">
        <v>2221</v>
      </c>
    </row>
    <row r="10090" spans="1:5" ht="18.75" customHeight="1" x14ac:dyDescent="0.3">
      <c r="A10090" s="4">
        <v>2000</v>
      </c>
      <c r="B10090" t="s">
        <v>1607</v>
      </c>
      <c r="C10090" s="10">
        <v>1000000</v>
      </c>
      <c r="D10090" t="s">
        <v>24</v>
      </c>
      <c r="E10090" t="s">
        <v>2221</v>
      </c>
    </row>
    <row r="10091" spans="1:5" ht="18.75" customHeight="1" x14ac:dyDescent="0.3">
      <c r="A10091" s="4">
        <v>2000</v>
      </c>
      <c r="B10091" t="s">
        <v>2022</v>
      </c>
      <c r="C10091" s="10">
        <v>800000</v>
      </c>
      <c r="D10091" t="s">
        <v>24</v>
      </c>
      <c r="E10091" t="s">
        <v>2221</v>
      </c>
    </row>
    <row r="10092" spans="1:5" ht="18.75" customHeight="1" x14ac:dyDescent="0.3">
      <c r="A10092" s="4">
        <v>2000</v>
      </c>
      <c r="B10092" t="s">
        <v>1662</v>
      </c>
      <c r="C10092" s="10">
        <v>610000</v>
      </c>
      <c r="D10092" t="s">
        <v>24</v>
      </c>
      <c r="E10092" t="s">
        <v>2221</v>
      </c>
    </row>
    <row r="10093" spans="1:5" ht="18.75" customHeight="1" x14ac:dyDescent="0.3">
      <c r="A10093" s="4">
        <v>2000</v>
      </c>
      <c r="B10093" t="s">
        <v>1114</v>
      </c>
      <c r="C10093" s="10">
        <v>550000</v>
      </c>
      <c r="D10093" t="s">
        <v>54</v>
      </c>
      <c r="E10093" t="s">
        <v>2221</v>
      </c>
    </row>
    <row r="10094" spans="1:5" ht="18.75" customHeight="1" x14ac:dyDescent="0.3">
      <c r="A10094" s="4">
        <v>2000</v>
      </c>
      <c r="B10094" t="s">
        <v>2544</v>
      </c>
      <c r="C10094" s="10">
        <v>525000</v>
      </c>
      <c r="D10094" t="s">
        <v>34</v>
      </c>
      <c r="E10094" t="s">
        <v>2221</v>
      </c>
    </row>
    <row r="10095" spans="1:5" ht="18.75" customHeight="1" x14ac:dyDescent="0.3">
      <c r="A10095" s="4">
        <v>2000</v>
      </c>
      <c r="B10095" t="s">
        <v>2033</v>
      </c>
      <c r="C10095" s="10">
        <v>425000</v>
      </c>
      <c r="D10095" t="s">
        <v>24</v>
      </c>
      <c r="E10095" t="s">
        <v>2221</v>
      </c>
    </row>
    <row r="10096" spans="1:5" ht="18.75" customHeight="1" x14ac:dyDescent="0.3">
      <c r="A10096" s="4">
        <v>2000</v>
      </c>
      <c r="B10096" t="s">
        <v>2067</v>
      </c>
      <c r="C10096" s="10">
        <v>375000</v>
      </c>
      <c r="D10096" t="s">
        <v>28</v>
      </c>
      <c r="E10096" t="s">
        <v>2221</v>
      </c>
    </row>
    <row r="10097" spans="1:5" ht="18.75" customHeight="1" x14ac:dyDescent="0.3">
      <c r="A10097" s="4">
        <v>2000</v>
      </c>
      <c r="B10097" t="s">
        <v>2223</v>
      </c>
      <c r="C10097" s="10">
        <v>350000</v>
      </c>
      <c r="D10097" t="s">
        <v>24</v>
      </c>
      <c r="E10097" t="s">
        <v>2221</v>
      </c>
    </row>
    <row r="10098" spans="1:5" ht="18.75" customHeight="1" x14ac:dyDescent="0.3">
      <c r="A10098" s="4">
        <v>2000</v>
      </c>
      <c r="B10098" t="s">
        <v>1235</v>
      </c>
      <c r="C10098" s="10">
        <v>300000</v>
      </c>
      <c r="D10098" t="s">
        <v>24</v>
      </c>
      <c r="E10098" t="s">
        <v>2221</v>
      </c>
    </row>
    <row r="10099" spans="1:5" ht="18.75" customHeight="1" x14ac:dyDescent="0.3">
      <c r="A10099" s="4">
        <v>2000</v>
      </c>
      <c r="B10099" t="s">
        <v>2224</v>
      </c>
      <c r="C10099" s="10">
        <v>295000</v>
      </c>
      <c r="D10099" t="s">
        <v>37</v>
      </c>
      <c r="E10099" t="s">
        <v>2221</v>
      </c>
    </row>
    <row r="10100" spans="1:5" ht="18.75" customHeight="1" x14ac:dyDescent="0.3">
      <c r="A10100" s="4">
        <v>2000</v>
      </c>
      <c r="B10100" t="s">
        <v>1994</v>
      </c>
      <c r="C10100" s="10">
        <v>270000</v>
      </c>
      <c r="D10100" t="s">
        <v>37</v>
      </c>
      <c r="E10100" t="s">
        <v>2221</v>
      </c>
    </row>
    <row r="10101" spans="1:5" ht="18.75" customHeight="1" x14ac:dyDescent="0.3">
      <c r="A10101" s="4">
        <v>2000</v>
      </c>
      <c r="B10101" t="s">
        <v>1937</v>
      </c>
      <c r="C10101" s="10">
        <v>265000</v>
      </c>
      <c r="D10101" t="s">
        <v>24</v>
      </c>
      <c r="E10101" t="s">
        <v>2221</v>
      </c>
    </row>
    <row r="10102" spans="1:5" ht="18.75" customHeight="1" x14ac:dyDescent="0.3">
      <c r="A10102" s="4">
        <v>2000</v>
      </c>
      <c r="B10102" t="s">
        <v>2225</v>
      </c>
      <c r="C10102" s="10">
        <v>265000</v>
      </c>
      <c r="D10102" t="s">
        <v>24</v>
      </c>
      <c r="E10102" t="s">
        <v>2221</v>
      </c>
    </row>
    <row r="10103" spans="1:5" ht="18.75" customHeight="1" x14ac:dyDescent="0.3">
      <c r="A10103" s="4">
        <v>2000</v>
      </c>
      <c r="B10103" t="s">
        <v>2096</v>
      </c>
      <c r="C10103" s="10">
        <v>253000</v>
      </c>
      <c r="D10103" t="s">
        <v>28</v>
      </c>
      <c r="E10103" t="s">
        <v>2221</v>
      </c>
    </row>
    <row r="10104" spans="1:5" ht="18.75" customHeight="1" x14ac:dyDescent="0.3">
      <c r="A10104" s="4">
        <v>2000</v>
      </c>
      <c r="B10104" t="s">
        <v>2228</v>
      </c>
      <c r="C10104" s="10">
        <v>237500</v>
      </c>
      <c r="D10104" t="s">
        <v>54</v>
      </c>
      <c r="E10104" t="s">
        <v>2221</v>
      </c>
    </row>
    <row r="10105" spans="1:5" ht="18.75" customHeight="1" x14ac:dyDescent="0.3">
      <c r="A10105" s="4">
        <v>2000</v>
      </c>
      <c r="B10105" t="s">
        <v>2430</v>
      </c>
      <c r="C10105" s="10">
        <v>230000</v>
      </c>
      <c r="D10105" t="s">
        <v>24</v>
      </c>
      <c r="E10105" t="s">
        <v>2221</v>
      </c>
    </row>
    <row r="10106" spans="1:5" ht="18.75" customHeight="1" x14ac:dyDescent="0.3">
      <c r="A10106" s="4">
        <v>2000</v>
      </c>
      <c r="B10106" t="s">
        <v>2545</v>
      </c>
      <c r="C10106" s="10">
        <v>210000</v>
      </c>
      <c r="D10106" t="s">
        <v>24</v>
      </c>
      <c r="E10106" t="s">
        <v>2221</v>
      </c>
    </row>
    <row r="10107" spans="1:5" ht="18.75" customHeight="1" x14ac:dyDescent="0.3">
      <c r="A10107" s="4">
        <v>2000</v>
      </c>
      <c r="B10107" t="s">
        <v>2546</v>
      </c>
      <c r="C10107" s="10">
        <v>200000</v>
      </c>
      <c r="D10107" t="s">
        <v>50</v>
      </c>
      <c r="E10107" t="s">
        <v>2221</v>
      </c>
    </row>
    <row r="10108" spans="1:5" ht="18.75" customHeight="1" x14ac:dyDescent="0.3">
      <c r="A10108" s="4">
        <v>2000</v>
      </c>
      <c r="B10108" t="s">
        <v>2547</v>
      </c>
      <c r="C10108" s="10">
        <v>200000</v>
      </c>
      <c r="D10108" t="s">
        <v>54</v>
      </c>
      <c r="E10108" t="s">
        <v>2221</v>
      </c>
    </row>
    <row r="10109" spans="1:5" ht="18.75" customHeight="1" x14ac:dyDescent="0.3">
      <c r="A10109" s="4">
        <v>2000</v>
      </c>
      <c r="B10109" t="s">
        <v>2548</v>
      </c>
      <c r="C10109" s="10">
        <v>200000</v>
      </c>
      <c r="D10109" t="s">
        <v>24</v>
      </c>
      <c r="E10109" t="s">
        <v>2221</v>
      </c>
    </row>
    <row r="10110" spans="1:5" ht="18.75" customHeight="1" x14ac:dyDescent="0.3">
      <c r="A10110" s="4">
        <v>2000</v>
      </c>
      <c r="B10110" t="s">
        <v>759</v>
      </c>
      <c r="C10110" s="10">
        <v>7000000</v>
      </c>
      <c r="D10110" t="s">
        <v>28</v>
      </c>
      <c r="E10110" t="s">
        <v>564</v>
      </c>
    </row>
    <row r="10111" spans="1:5" ht="18.75" customHeight="1" x14ac:dyDescent="0.3">
      <c r="A10111" s="4">
        <v>2000</v>
      </c>
      <c r="B10111" t="s">
        <v>820</v>
      </c>
      <c r="C10111" s="10">
        <v>7000000</v>
      </c>
      <c r="D10111" t="s">
        <v>28</v>
      </c>
      <c r="E10111" t="s">
        <v>564</v>
      </c>
    </row>
    <row r="10112" spans="1:5" ht="18.75" customHeight="1" x14ac:dyDescent="0.3">
      <c r="A10112" s="4">
        <v>2000</v>
      </c>
      <c r="B10112" t="s">
        <v>578</v>
      </c>
      <c r="C10112" s="10">
        <v>5300000</v>
      </c>
      <c r="D10112" t="s">
        <v>43</v>
      </c>
      <c r="E10112" t="s">
        <v>564</v>
      </c>
    </row>
    <row r="10113" spans="1:5" ht="18.75" customHeight="1" x14ac:dyDescent="0.3">
      <c r="A10113" s="4">
        <v>2000</v>
      </c>
      <c r="B10113" t="s">
        <v>1392</v>
      </c>
      <c r="C10113" s="10">
        <v>4750000</v>
      </c>
      <c r="D10113" t="s">
        <v>24</v>
      </c>
      <c r="E10113" t="s">
        <v>564</v>
      </c>
    </row>
    <row r="10114" spans="1:5" ht="18.75" customHeight="1" x14ac:dyDescent="0.3">
      <c r="A10114" s="4">
        <v>2000</v>
      </c>
      <c r="B10114" t="s">
        <v>837</v>
      </c>
      <c r="C10114" s="10">
        <v>3250000</v>
      </c>
      <c r="D10114" t="s">
        <v>24</v>
      </c>
      <c r="E10114" t="s">
        <v>564</v>
      </c>
    </row>
    <row r="10115" spans="1:5" ht="18.75" customHeight="1" x14ac:dyDescent="0.3">
      <c r="A10115" s="4">
        <v>2000</v>
      </c>
      <c r="B10115" t="s">
        <v>2231</v>
      </c>
      <c r="C10115" s="10">
        <v>1950000</v>
      </c>
      <c r="D10115" t="s">
        <v>37</v>
      </c>
      <c r="E10115" t="s">
        <v>564</v>
      </c>
    </row>
    <row r="10116" spans="1:5" ht="18.75" customHeight="1" x14ac:dyDescent="0.3">
      <c r="A10116" s="4">
        <v>2000</v>
      </c>
      <c r="B10116" t="s">
        <v>2004</v>
      </c>
      <c r="C10116" s="10">
        <v>1950000</v>
      </c>
      <c r="D10116" t="s">
        <v>50</v>
      </c>
      <c r="E10116" t="s">
        <v>564</v>
      </c>
    </row>
    <row r="10117" spans="1:5" ht="18.75" customHeight="1" x14ac:dyDescent="0.3">
      <c r="A10117" s="4">
        <v>2000</v>
      </c>
      <c r="B10117" t="s">
        <v>1944</v>
      </c>
      <c r="C10117" s="10">
        <v>1700000</v>
      </c>
      <c r="D10117" t="s">
        <v>28</v>
      </c>
      <c r="E10117" t="s">
        <v>564</v>
      </c>
    </row>
    <row r="10118" spans="1:5" ht="18.75" customHeight="1" x14ac:dyDescent="0.3">
      <c r="A10118" s="4">
        <v>2000</v>
      </c>
      <c r="B10118" t="s">
        <v>1997</v>
      </c>
      <c r="C10118" s="10">
        <v>1600000</v>
      </c>
      <c r="D10118" t="s">
        <v>24</v>
      </c>
      <c r="E10118" t="s">
        <v>564</v>
      </c>
    </row>
    <row r="10119" spans="1:5" ht="18.75" customHeight="1" x14ac:dyDescent="0.3">
      <c r="A10119" s="4">
        <v>2000</v>
      </c>
      <c r="B10119" t="s">
        <v>1807</v>
      </c>
      <c r="C10119" s="10">
        <v>1400000</v>
      </c>
      <c r="D10119" t="s">
        <v>24</v>
      </c>
      <c r="E10119" t="s">
        <v>564</v>
      </c>
    </row>
    <row r="10120" spans="1:5" ht="18.75" customHeight="1" x14ac:dyDescent="0.3">
      <c r="A10120" s="4">
        <v>2000</v>
      </c>
      <c r="B10120" t="s">
        <v>1281</v>
      </c>
      <c r="C10120" s="10">
        <v>1400000</v>
      </c>
      <c r="D10120" t="s">
        <v>34</v>
      </c>
      <c r="E10120" t="s">
        <v>564</v>
      </c>
    </row>
    <row r="10121" spans="1:5" ht="18.75" customHeight="1" x14ac:dyDescent="0.3">
      <c r="A10121" s="4">
        <v>2000</v>
      </c>
      <c r="B10121" t="s">
        <v>2229</v>
      </c>
      <c r="C10121" s="10">
        <v>1100000</v>
      </c>
      <c r="D10121" t="s">
        <v>24</v>
      </c>
      <c r="E10121" t="s">
        <v>564</v>
      </c>
    </row>
    <row r="10122" spans="1:5" ht="18.75" customHeight="1" x14ac:dyDescent="0.3">
      <c r="A10122" s="4">
        <v>2000</v>
      </c>
      <c r="B10122" t="s">
        <v>473</v>
      </c>
      <c r="C10122" s="10">
        <v>1000000</v>
      </c>
      <c r="D10122" t="s">
        <v>34</v>
      </c>
      <c r="E10122" t="s">
        <v>564</v>
      </c>
    </row>
    <row r="10123" spans="1:5" ht="18.75" customHeight="1" x14ac:dyDescent="0.3">
      <c r="A10123" s="4">
        <v>2000</v>
      </c>
      <c r="B10123" t="s">
        <v>1781</v>
      </c>
      <c r="C10123" s="10">
        <v>630000</v>
      </c>
      <c r="D10123" t="s">
        <v>24</v>
      </c>
      <c r="E10123" t="s">
        <v>564</v>
      </c>
    </row>
    <row r="10124" spans="1:5" ht="18.75" customHeight="1" x14ac:dyDescent="0.3">
      <c r="A10124" s="4">
        <v>2000</v>
      </c>
      <c r="B10124" t="s">
        <v>1360</v>
      </c>
      <c r="C10124" s="10">
        <v>600000</v>
      </c>
      <c r="D10124" t="s">
        <v>54</v>
      </c>
      <c r="E10124" t="s">
        <v>564</v>
      </c>
    </row>
    <row r="10125" spans="1:5" ht="18.75" customHeight="1" x14ac:dyDescent="0.3">
      <c r="A10125" s="4">
        <v>2000</v>
      </c>
      <c r="B10125" t="s">
        <v>1148</v>
      </c>
      <c r="C10125" s="10">
        <v>500000</v>
      </c>
      <c r="D10125" t="s">
        <v>50</v>
      </c>
      <c r="E10125" t="s">
        <v>564</v>
      </c>
    </row>
    <row r="10126" spans="1:5" ht="18.75" customHeight="1" x14ac:dyDescent="0.3">
      <c r="A10126" s="4">
        <v>2000</v>
      </c>
      <c r="B10126" t="s">
        <v>2232</v>
      </c>
      <c r="C10126" s="10">
        <v>400000</v>
      </c>
      <c r="D10126" t="s">
        <v>50</v>
      </c>
      <c r="E10126" t="s">
        <v>564</v>
      </c>
    </row>
    <row r="10127" spans="1:5" ht="18.75" customHeight="1" x14ac:dyDescent="0.3">
      <c r="A10127" s="4">
        <v>2000</v>
      </c>
      <c r="B10127" t="s">
        <v>2432</v>
      </c>
      <c r="C10127" s="10">
        <v>400000</v>
      </c>
      <c r="D10127" t="s">
        <v>24</v>
      </c>
      <c r="E10127" t="s">
        <v>564</v>
      </c>
    </row>
    <row r="10128" spans="1:5" ht="18.75" customHeight="1" x14ac:dyDescent="0.3">
      <c r="A10128" s="4">
        <v>2000</v>
      </c>
      <c r="B10128" t="s">
        <v>1829</v>
      </c>
      <c r="C10128" s="10">
        <v>375000</v>
      </c>
      <c r="D10128" t="s">
        <v>37</v>
      </c>
      <c r="E10128" t="s">
        <v>564</v>
      </c>
    </row>
    <row r="10129" spans="1:5" ht="18.75" customHeight="1" x14ac:dyDescent="0.3">
      <c r="A10129" s="4">
        <v>2000</v>
      </c>
      <c r="B10129" t="s">
        <v>2039</v>
      </c>
      <c r="C10129" s="10">
        <v>362500</v>
      </c>
      <c r="D10129" t="s">
        <v>28</v>
      </c>
      <c r="E10129" t="s">
        <v>564</v>
      </c>
    </row>
    <row r="10130" spans="1:5" ht="18.75" customHeight="1" x14ac:dyDescent="0.3">
      <c r="A10130" s="4">
        <v>2000</v>
      </c>
      <c r="B10130" t="s">
        <v>2233</v>
      </c>
      <c r="C10130" s="10">
        <v>300000</v>
      </c>
      <c r="D10130" t="s">
        <v>54</v>
      </c>
      <c r="E10130" t="s">
        <v>564</v>
      </c>
    </row>
    <row r="10131" spans="1:5" ht="18.75" customHeight="1" x14ac:dyDescent="0.3">
      <c r="A10131" s="4">
        <v>2000</v>
      </c>
      <c r="B10131" t="s">
        <v>1255</v>
      </c>
      <c r="C10131" s="10">
        <v>300000</v>
      </c>
      <c r="D10131" t="s">
        <v>28</v>
      </c>
      <c r="E10131" t="s">
        <v>564</v>
      </c>
    </row>
    <row r="10132" spans="1:5" ht="18.75" customHeight="1" x14ac:dyDescent="0.3">
      <c r="A10132" s="4">
        <v>2000</v>
      </c>
      <c r="B10132" t="s">
        <v>2435</v>
      </c>
      <c r="C10132" s="10">
        <v>300000</v>
      </c>
      <c r="D10132" t="s">
        <v>24</v>
      </c>
      <c r="E10132" t="s">
        <v>564</v>
      </c>
    </row>
    <row r="10133" spans="1:5" ht="18.75" customHeight="1" x14ac:dyDescent="0.3">
      <c r="A10133" s="4">
        <v>2000</v>
      </c>
      <c r="B10133" t="s">
        <v>2186</v>
      </c>
      <c r="C10133" s="10">
        <v>250000</v>
      </c>
      <c r="D10133" t="s">
        <v>24</v>
      </c>
      <c r="E10133" t="s">
        <v>564</v>
      </c>
    </row>
    <row r="10134" spans="1:5" ht="18.75" customHeight="1" x14ac:dyDescent="0.3">
      <c r="A10134" s="4">
        <v>2000</v>
      </c>
      <c r="B10134" t="s">
        <v>2549</v>
      </c>
      <c r="C10134" s="10">
        <v>200000</v>
      </c>
      <c r="D10134" t="s">
        <v>24</v>
      </c>
      <c r="E10134" t="s">
        <v>564</v>
      </c>
    </row>
    <row r="10135" spans="1:5" ht="18.75" customHeight="1" x14ac:dyDescent="0.3">
      <c r="A10135" s="4">
        <v>2000</v>
      </c>
      <c r="B10135" t="s">
        <v>2550</v>
      </c>
      <c r="C10135" s="10">
        <v>200000</v>
      </c>
      <c r="D10135" t="s">
        <v>28</v>
      </c>
      <c r="E10135" t="s">
        <v>564</v>
      </c>
    </row>
    <row r="10136" spans="1:5" ht="18.75" customHeight="1" x14ac:dyDescent="0.3">
      <c r="A10136" s="4">
        <v>2000</v>
      </c>
      <c r="B10136" t="s">
        <v>1631</v>
      </c>
      <c r="C10136" s="10">
        <v>11500000</v>
      </c>
      <c r="D10136" t="s">
        <v>24</v>
      </c>
      <c r="E10136" t="s">
        <v>593</v>
      </c>
    </row>
    <row r="10137" spans="1:5" ht="18.75" customHeight="1" x14ac:dyDescent="0.3">
      <c r="A10137" s="4">
        <v>2000</v>
      </c>
      <c r="B10137" t="s">
        <v>289</v>
      </c>
      <c r="C10137" s="10">
        <v>9320000</v>
      </c>
      <c r="D10137" t="s">
        <v>24</v>
      </c>
      <c r="E10137" t="s">
        <v>593</v>
      </c>
    </row>
    <row r="10138" spans="1:5" ht="18.75" customHeight="1" x14ac:dyDescent="0.3">
      <c r="A10138" s="4">
        <v>2000</v>
      </c>
      <c r="B10138" t="s">
        <v>1409</v>
      </c>
      <c r="C10138" s="10">
        <v>6350000</v>
      </c>
      <c r="D10138" t="s">
        <v>54</v>
      </c>
      <c r="E10138" t="s">
        <v>593</v>
      </c>
    </row>
    <row r="10139" spans="1:5" ht="18.75" customHeight="1" x14ac:dyDescent="0.3">
      <c r="A10139" s="4">
        <v>2000</v>
      </c>
      <c r="B10139" t="s">
        <v>1004</v>
      </c>
      <c r="C10139" s="10">
        <v>5750000</v>
      </c>
      <c r="D10139" t="s">
        <v>37</v>
      </c>
      <c r="E10139" t="s">
        <v>593</v>
      </c>
    </row>
    <row r="10140" spans="1:5" ht="18.75" customHeight="1" x14ac:dyDescent="0.3">
      <c r="A10140" s="4">
        <v>2000</v>
      </c>
      <c r="B10140" t="s">
        <v>1903</v>
      </c>
      <c r="C10140" s="10">
        <v>5000333</v>
      </c>
      <c r="D10140" t="s">
        <v>28</v>
      </c>
      <c r="E10140" t="s">
        <v>593</v>
      </c>
    </row>
    <row r="10141" spans="1:5" ht="18.75" customHeight="1" x14ac:dyDescent="0.3">
      <c r="A10141" s="4">
        <v>2000</v>
      </c>
      <c r="B10141" t="s">
        <v>623</v>
      </c>
      <c r="C10141" s="10">
        <v>4500000</v>
      </c>
      <c r="D10141" t="s">
        <v>24</v>
      </c>
      <c r="E10141" t="s">
        <v>593</v>
      </c>
    </row>
    <row r="10142" spans="1:5" ht="18.75" customHeight="1" x14ac:dyDescent="0.3">
      <c r="A10142" s="4">
        <v>2000</v>
      </c>
      <c r="B10142" t="s">
        <v>1522</v>
      </c>
      <c r="C10142" s="10">
        <v>4500000</v>
      </c>
      <c r="D10142" t="s">
        <v>24</v>
      </c>
      <c r="E10142" t="s">
        <v>593</v>
      </c>
    </row>
    <row r="10143" spans="1:5" ht="18.75" customHeight="1" x14ac:dyDescent="0.3">
      <c r="A10143" s="4">
        <v>2000</v>
      </c>
      <c r="B10143" t="s">
        <v>2551</v>
      </c>
      <c r="C10143" s="10">
        <v>4000000</v>
      </c>
      <c r="D10143" t="s">
        <v>28</v>
      </c>
      <c r="E10143" t="s">
        <v>593</v>
      </c>
    </row>
    <row r="10144" spans="1:5" ht="18.75" customHeight="1" x14ac:dyDescent="0.3">
      <c r="A10144" s="4">
        <v>2000</v>
      </c>
      <c r="B10144" t="s">
        <v>555</v>
      </c>
      <c r="C10144" s="10">
        <v>4000000</v>
      </c>
      <c r="D10144" t="s">
        <v>50</v>
      </c>
      <c r="E10144" t="s">
        <v>593</v>
      </c>
    </row>
    <row r="10145" spans="1:5" ht="18.75" customHeight="1" x14ac:dyDescent="0.3">
      <c r="A10145" s="4">
        <v>2000</v>
      </c>
      <c r="B10145" t="s">
        <v>867</v>
      </c>
      <c r="C10145" s="10">
        <v>3750000</v>
      </c>
      <c r="D10145" t="s">
        <v>24</v>
      </c>
      <c r="E10145" t="s">
        <v>593</v>
      </c>
    </row>
    <row r="10146" spans="1:5" ht="18.75" customHeight="1" x14ac:dyDescent="0.3">
      <c r="A10146" s="4">
        <v>2000</v>
      </c>
      <c r="B10146" t="s">
        <v>2076</v>
      </c>
      <c r="C10146" s="10">
        <v>3700000</v>
      </c>
      <c r="D10146" t="s">
        <v>43</v>
      </c>
      <c r="E10146" t="s">
        <v>593</v>
      </c>
    </row>
    <row r="10147" spans="1:5" ht="18.75" customHeight="1" x14ac:dyDescent="0.3">
      <c r="A10147" s="4">
        <v>2000</v>
      </c>
      <c r="B10147" t="s">
        <v>1355</v>
      </c>
      <c r="C10147" s="10">
        <v>3500000</v>
      </c>
      <c r="D10147" t="s">
        <v>24</v>
      </c>
      <c r="E10147" t="s">
        <v>593</v>
      </c>
    </row>
    <row r="10148" spans="1:5" ht="18.75" customHeight="1" x14ac:dyDescent="0.3">
      <c r="A10148" s="4">
        <v>2000</v>
      </c>
      <c r="B10148" t="s">
        <v>1533</v>
      </c>
      <c r="C10148" s="10">
        <v>2500000</v>
      </c>
      <c r="D10148" t="s">
        <v>37</v>
      </c>
      <c r="E10148" t="s">
        <v>593</v>
      </c>
    </row>
    <row r="10149" spans="1:5" ht="18.75" customHeight="1" x14ac:dyDescent="0.3">
      <c r="A10149" s="4">
        <v>2000</v>
      </c>
      <c r="B10149" t="s">
        <v>1354</v>
      </c>
      <c r="C10149" s="10">
        <v>2400000</v>
      </c>
      <c r="D10149" t="s">
        <v>28</v>
      </c>
      <c r="E10149" t="s">
        <v>593</v>
      </c>
    </row>
    <row r="10150" spans="1:5" ht="18.75" customHeight="1" x14ac:dyDescent="0.3">
      <c r="A10150" s="4">
        <v>2000</v>
      </c>
      <c r="B10150" t="s">
        <v>1348</v>
      </c>
      <c r="C10150" s="10">
        <v>2000000</v>
      </c>
      <c r="D10150" t="s">
        <v>24</v>
      </c>
      <c r="E10150" t="s">
        <v>593</v>
      </c>
    </row>
    <row r="10151" spans="1:5" ht="18.75" customHeight="1" x14ac:dyDescent="0.3">
      <c r="A10151" s="4">
        <v>2000</v>
      </c>
      <c r="B10151" t="s">
        <v>1370</v>
      </c>
      <c r="C10151" s="10">
        <v>2000000</v>
      </c>
      <c r="D10151" t="s">
        <v>24</v>
      </c>
      <c r="E10151" t="s">
        <v>593</v>
      </c>
    </row>
    <row r="10152" spans="1:5" ht="18.75" customHeight="1" x14ac:dyDescent="0.3">
      <c r="A10152" s="4">
        <v>2000</v>
      </c>
      <c r="B10152" t="s">
        <v>1792</v>
      </c>
      <c r="C10152" s="10">
        <v>1350000</v>
      </c>
      <c r="D10152" t="s">
        <v>24</v>
      </c>
      <c r="E10152" t="s">
        <v>593</v>
      </c>
    </row>
    <row r="10153" spans="1:5" ht="18.75" customHeight="1" x14ac:dyDescent="0.3">
      <c r="A10153" s="4">
        <v>2000</v>
      </c>
      <c r="B10153" t="s">
        <v>2077</v>
      </c>
      <c r="C10153" s="10">
        <v>695000</v>
      </c>
      <c r="D10153" t="s">
        <v>34</v>
      </c>
      <c r="E10153" t="s">
        <v>593</v>
      </c>
    </row>
    <row r="10154" spans="1:5" ht="18.75" customHeight="1" x14ac:dyDescent="0.3">
      <c r="A10154" s="4">
        <v>2000</v>
      </c>
      <c r="B10154" t="s">
        <v>2074</v>
      </c>
      <c r="C10154" s="10">
        <v>625000</v>
      </c>
      <c r="D10154" t="s">
        <v>24</v>
      </c>
      <c r="E10154" t="s">
        <v>593</v>
      </c>
    </row>
    <row r="10155" spans="1:5" ht="18.75" customHeight="1" x14ac:dyDescent="0.3">
      <c r="A10155" s="4">
        <v>2000</v>
      </c>
      <c r="B10155" t="s">
        <v>1641</v>
      </c>
      <c r="C10155" s="10">
        <v>612500</v>
      </c>
      <c r="D10155" t="s">
        <v>54</v>
      </c>
      <c r="E10155" t="s">
        <v>593</v>
      </c>
    </row>
    <row r="10156" spans="1:5" ht="18.75" customHeight="1" x14ac:dyDescent="0.3">
      <c r="A10156" s="4">
        <v>2000</v>
      </c>
      <c r="B10156" t="s">
        <v>1734</v>
      </c>
      <c r="C10156" s="10">
        <v>610000</v>
      </c>
      <c r="D10156" t="s">
        <v>24</v>
      </c>
      <c r="E10156" t="s">
        <v>593</v>
      </c>
    </row>
    <row r="10157" spans="1:5" ht="18.75" customHeight="1" x14ac:dyDescent="0.3">
      <c r="A10157" s="4">
        <v>2000</v>
      </c>
      <c r="B10157" t="s">
        <v>2237</v>
      </c>
      <c r="C10157" s="10">
        <v>395000</v>
      </c>
      <c r="D10157" t="s">
        <v>24</v>
      </c>
      <c r="E10157" t="s">
        <v>593</v>
      </c>
    </row>
    <row r="10158" spans="1:5" ht="18.75" customHeight="1" x14ac:dyDescent="0.3">
      <c r="A10158" s="4">
        <v>2000</v>
      </c>
      <c r="B10158" t="s">
        <v>2241</v>
      </c>
      <c r="C10158" s="10">
        <v>375000</v>
      </c>
      <c r="D10158" t="s">
        <v>34</v>
      </c>
      <c r="E10158" t="s">
        <v>593</v>
      </c>
    </row>
    <row r="10159" spans="1:5" ht="18.75" customHeight="1" x14ac:dyDescent="0.3">
      <c r="A10159" s="4">
        <v>2000</v>
      </c>
      <c r="B10159" t="s">
        <v>673</v>
      </c>
      <c r="C10159" s="10">
        <v>350000</v>
      </c>
      <c r="D10159" t="s">
        <v>54</v>
      </c>
      <c r="E10159" t="s">
        <v>593</v>
      </c>
    </row>
    <row r="10160" spans="1:5" ht="18.75" customHeight="1" x14ac:dyDescent="0.3">
      <c r="A10160" s="4">
        <v>2000</v>
      </c>
      <c r="B10160" t="s">
        <v>2436</v>
      </c>
      <c r="C10160" s="10">
        <v>295000</v>
      </c>
      <c r="D10160" t="s">
        <v>50</v>
      </c>
      <c r="E10160" t="s">
        <v>593</v>
      </c>
    </row>
    <row r="10161" spans="1:5" ht="18.75" customHeight="1" x14ac:dyDescent="0.3">
      <c r="A10161" s="4">
        <v>2000</v>
      </c>
      <c r="B10161" t="s">
        <v>2438</v>
      </c>
      <c r="C10161" s="10">
        <v>270000</v>
      </c>
      <c r="D10161" t="s">
        <v>28</v>
      </c>
      <c r="E10161" t="s">
        <v>593</v>
      </c>
    </row>
    <row r="10162" spans="1:5" ht="18.75" customHeight="1" x14ac:dyDescent="0.3">
      <c r="A10162" s="4">
        <v>2000</v>
      </c>
      <c r="B10162" t="s">
        <v>2239</v>
      </c>
      <c r="C10162" s="10">
        <v>250000</v>
      </c>
      <c r="D10162" t="s">
        <v>24</v>
      </c>
      <c r="E10162" t="s">
        <v>593</v>
      </c>
    </row>
    <row r="10163" spans="1:5" ht="18.75" customHeight="1" x14ac:dyDescent="0.3">
      <c r="A10163" s="4">
        <v>2000</v>
      </c>
      <c r="B10163" t="s">
        <v>2552</v>
      </c>
      <c r="C10163" s="10">
        <v>210000</v>
      </c>
      <c r="D10163" t="s">
        <v>24</v>
      </c>
      <c r="E10163" t="s">
        <v>593</v>
      </c>
    </row>
    <row r="10164" spans="1:5" ht="18.75" customHeight="1" x14ac:dyDescent="0.3">
      <c r="A10164" s="4">
        <v>2000</v>
      </c>
      <c r="B10164" t="s">
        <v>2553</v>
      </c>
      <c r="C10164" s="10">
        <v>202500</v>
      </c>
      <c r="D10164" t="s">
        <v>24</v>
      </c>
      <c r="E10164" t="s">
        <v>593</v>
      </c>
    </row>
    <row r="10165" spans="1:5" ht="18.75" customHeight="1" x14ac:dyDescent="0.3">
      <c r="A10165" s="4">
        <v>2000</v>
      </c>
      <c r="B10165" t="s">
        <v>1286</v>
      </c>
      <c r="C10165" s="10">
        <v>200000</v>
      </c>
      <c r="D10165" t="s">
        <v>24</v>
      </c>
      <c r="E10165" t="s">
        <v>593</v>
      </c>
    </row>
    <row r="10166" spans="1:5" ht="18.75" customHeight="1" x14ac:dyDescent="0.3">
      <c r="A10166" s="4">
        <v>2000</v>
      </c>
      <c r="B10166" t="s">
        <v>430</v>
      </c>
      <c r="C10166" s="10">
        <v>12142857</v>
      </c>
      <c r="D10166" t="s">
        <v>28</v>
      </c>
      <c r="E10166" t="s">
        <v>1548</v>
      </c>
    </row>
    <row r="10167" spans="1:5" ht="18.75" customHeight="1" x14ac:dyDescent="0.3">
      <c r="A10167" s="4">
        <v>2000</v>
      </c>
      <c r="B10167" t="s">
        <v>1461</v>
      </c>
      <c r="C10167" s="10">
        <v>6350000</v>
      </c>
      <c r="D10167" t="s">
        <v>24</v>
      </c>
      <c r="E10167" t="s">
        <v>1548</v>
      </c>
    </row>
    <row r="10168" spans="1:5" ht="18.75" customHeight="1" x14ac:dyDescent="0.3">
      <c r="A10168" s="4">
        <v>2000</v>
      </c>
      <c r="B10168" t="s">
        <v>1508</v>
      </c>
      <c r="C10168" s="10">
        <v>6250000</v>
      </c>
      <c r="D10168" t="s">
        <v>37</v>
      </c>
      <c r="E10168" t="s">
        <v>1548</v>
      </c>
    </row>
    <row r="10169" spans="1:5" ht="18.75" customHeight="1" x14ac:dyDescent="0.3">
      <c r="A10169" s="4">
        <v>2000</v>
      </c>
      <c r="B10169" t="s">
        <v>1723</v>
      </c>
      <c r="C10169" s="10">
        <v>3700000</v>
      </c>
      <c r="D10169" t="s">
        <v>24</v>
      </c>
      <c r="E10169" t="s">
        <v>1548</v>
      </c>
    </row>
    <row r="10170" spans="1:5" ht="18.75" customHeight="1" x14ac:dyDescent="0.3">
      <c r="A10170" s="4">
        <v>2000</v>
      </c>
      <c r="B10170" t="s">
        <v>1721</v>
      </c>
      <c r="C10170" s="10">
        <v>3600000</v>
      </c>
      <c r="D10170" t="s">
        <v>54</v>
      </c>
      <c r="E10170" t="s">
        <v>1548</v>
      </c>
    </row>
    <row r="10171" spans="1:5" ht="18.75" customHeight="1" x14ac:dyDescent="0.3">
      <c r="A10171" s="4">
        <v>2000</v>
      </c>
      <c r="B10171" t="s">
        <v>1460</v>
      </c>
      <c r="C10171" s="10">
        <v>3416667</v>
      </c>
      <c r="D10171" t="s">
        <v>28</v>
      </c>
      <c r="E10171" t="s">
        <v>1548</v>
      </c>
    </row>
    <row r="10172" spans="1:5" ht="18.75" customHeight="1" x14ac:dyDescent="0.3">
      <c r="A10172" s="4">
        <v>2000</v>
      </c>
      <c r="B10172" t="s">
        <v>1636</v>
      </c>
      <c r="C10172" s="10">
        <v>3183333</v>
      </c>
      <c r="D10172" t="s">
        <v>28</v>
      </c>
      <c r="E10172" t="s">
        <v>1548</v>
      </c>
    </row>
    <row r="10173" spans="1:5" ht="18.75" customHeight="1" x14ac:dyDescent="0.3">
      <c r="A10173" s="4">
        <v>2000</v>
      </c>
      <c r="B10173" t="s">
        <v>1138</v>
      </c>
      <c r="C10173" s="10">
        <v>3000000</v>
      </c>
      <c r="D10173" t="s">
        <v>24</v>
      </c>
      <c r="E10173" t="s">
        <v>1548</v>
      </c>
    </row>
    <row r="10174" spans="1:5" ht="18.75" customHeight="1" x14ac:dyDescent="0.3">
      <c r="A10174" s="4">
        <v>2000</v>
      </c>
      <c r="B10174" t="s">
        <v>2185</v>
      </c>
      <c r="C10174" s="10">
        <v>3000000</v>
      </c>
      <c r="D10174" t="s">
        <v>24</v>
      </c>
      <c r="E10174" t="s">
        <v>1548</v>
      </c>
    </row>
    <row r="10175" spans="1:5" ht="18.75" customHeight="1" x14ac:dyDescent="0.3">
      <c r="A10175" s="4">
        <v>2000</v>
      </c>
      <c r="B10175" t="s">
        <v>1616</v>
      </c>
      <c r="C10175" s="10">
        <v>2350000</v>
      </c>
      <c r="D10175" t="s">
        <v>24</v>
      </c>
      <c r="E10175" t="s">
        <v>1548</v>
      </c>
    </row>
    <row r="10176" spans="1:5" ht="18.75" customHeight="1" x14ac:dyDescent="0.3">
      <c r="A10176" s="4">
        <v>2000</v>
      </c>
      <c r="B10176" t="s">
        <v>2243</v>
      </c>
      <c r="C10176" s="10">
        <v>2212500</v>
      </c>
      <c r="D10176" t="s">
        <v>43</v>
      </c>
      <c r="E10176" t="s">
        <v>1548</v>
      </c>
    </row>
    <row r="10177" spans="1:5" ht="18.75" customHeight="1" x14ac:dyDescent="0.3">
      <c r="A10177" s="4">
        <v>2000</v>
      </c>
      <c r="B10177" t="s">
        <v>1313</v>
      </c>
      <c r="C10177" s="10">
        <v>1750000</v>
      </c>
      <c r="D10177" t="s">
        <v>34</v>
      </c>
      <c r="E10177" t="s">
        <v>1548</v>
      </c>
    </row>
    <row r="10178" spans="1:5" ht="18.75" customHeight="1" x14ac:dyDescent="0.3">
      <c r="A10178" s="4">
        <v>2000</v>
      </c>
      <c r="B10178" t="s">
        <v>1125</v>
      </c>
      <c r="C10178" s="10">
        <v>1500000</v>
      </c>
      <c r="D10178" t="s">
        <v>24</v>
      </c>
      <c r="E10178" t="s">
        <v>1548</v>
      </c>
    </row>
    <row r="10179" spans="1:5" ht="18.75" customHeight="1" x14ac:dyDescent="0.3">
      <c r="A10179" s="4">
        <v>2000</v>
      </c>
      <c r="B10179" t="s">
        <v>2245</v>
      </c>
      <c r="C10179" s="10">
        <v>1300000</v>
      </c>
      <c r="D10179" t="s">
        <v>50</v>
      </c>
      <c r="E10179" t="s">
        <v>1548</v>
      </c>
    </row>
    <row r="10180" spans="1:5" ht="18.75" customHeight="1" x14ac:dyDescent="0.3">
      <c r="A10180" s="4">
        <v>2000</v>
      </c>
      <c r="B10180" t="s">
        <v>1754</v>
      </c>
      <c r="C10180" s="10">
        <v>1200000</v>
      </c>
      <c r="D10180" t="s">
        <v>24</v>
      </c>
      <c r="E10180" t="s">
        <v>1548</v>
      </c>
    </row>
    <row r="10181" spans="1:5" ht="18.75" customHeight="1" x14ac:dyDescent="0.3">
      <c r="A10181" s="4">
        <v>2000</v>
      </c>
      <c r="B10181" t="s">
        <v>1950</v>
      </c>
      <c r="C10181" s="10">
        <v>933333</v>
      </c>
      <c r="D10181" t="s">
        <v>24</v>
      </c>
      <c r="E10181" t="s">
        <v>1548</v>
      </c>
    </row>
    <row r="10182" spans="1:5" ht="18.75" customHeight="1" x14ac:dyDescent="0.3">
      <c r="A10182" s="4">
        <v>2000</v>
      </c>
      <c r="B10182" t="s">
        <v>1181</v>
      </c>
      <c r="C10182" s="10">
        <v>850000</v>
      </c>
      <c r="D10182" t="s">
        <v>28</v>
      </c>
      <c r="E10182" t="s">
        <v>1548</v>
      </c>
    </row>
    <row r="10183" spans="1:5" ht="18.75" customHeight="1" x14ac:dyDescent="0.3">
      <c r="A10183" s="4">
        <v>2000</v>
      </c>
      <c r="B10183" t="s">
        <v>1760</v>
      </c>
      <c r="C10183" s="10">
        <v>750000</v>
      </c>
      <c r="D10183" t="s">
        <v>28</v>
      </c>
      <c r="E10183" t="s">
        <v>1548</v>
      </c>
    </row>
    <row r="10184" spans="1:5" ht="18.75" customHeight="1" x14ac:dyDescent="0.3">
      <c r="A10184" s="4">
        <v>2000</v>
      </c>
      <c r="B10184" t="s">
        <v>1331</v>
      </c>
      <c r="C10184" s="10">
        <v>625000</v>
      </c>
      <c r="D10184" t="s">
        <v>34</v>
      </c>
      <c r="E10184" t="s">
        <v>1548</v>
      </c>
    </row>
    <row r="10185" spans="1:5" ht="18.75" customHeight="1" x14ac:dyDescent="0.3">
      <c r="A10185" s="4">
        <v>2000</v>
      </c>
      <c r="B10185" t="s">
        <v>2242</v>
      </c>
      <c r="C10185" s="10">
        <v>560000</v>
      </c>
      <c r="D10185" t="s">
        <v>24</v>
      </c>
      <c r="E10185" t="s">
        <v>1548</v>
      </c>
    </row>
    <row r="10186" spans="1:5" ht="18.75" customHeight="1" x14ac:dyDescent="0.3">
      <c r="A10186" s="4">
        <v>2000</v>
      </c>
      <c r="B10186" t="s">
        <v>1774</v>
      </c>
      <c r="C10186" s="10">
        <v>525000</v>
      </c>
      <c r="D10186" t="s">
        <v>37</v>
      </c>
      <c r="E10186" t="s">
        <v>1548</v>
      </c>
    </row>
    <row r="10187" spans="1:5" ht="18.75" customHeight="1" x14ac:dyDescent="0.3">
      <c r="A10187" s="4">
        <v>2000</v>
      </c>
      <c r="B10187" t="s">
        <v>1033</v>
      </c>
      <c r="C10187" s="10">
        <v>450000</v>
      </c>
      <c r="D10187" t="s">
        <v>50</v>
      </c>
      <c r="E10187" t="s">
        <v>1548</v>
      </c>
    </row>
    <row r="10188" spans="1:5" ht="18.75" customHeight="1" x14ac:dyDescent="0.3">
      <c r="A10188" s="4">
        <v>2000</v>
      </c>
      <c r="B10188" t="s">
        <v>2226</v>
      </c>
      <c r="C10188" s="10">
        <v>325000</v>
      </c>
      <c r="D10188" t="s">
        <v>24</v>
      </c>
      <c r="E10188" t="s">
        <v>1548</v>
      </c>
    </row>
    <row r="10189" spans="1:5" ht="18.75" customHeight="1" x14ac:dyDescent="0.3">
      <c r="A10189" s="4">
        <v>2000</v>
      </c>
      <c r="B10189" t="s">
        <v>1699</v>
      </c>
      <c r="C10189" s="10">
        <v>300000</v>
      </c>
      <c r="D10189" t="s">
        <v>28</v>
      </c>
      <c r="E10189" t="s">
        <v>1548</v>
      </c>
    </row>
    <row r="10190" spans="1:5" ht="18.75" customHeight="1" x14ac:dyDescent="0.3">
      <c r="A10190" s="4">
        <v>2000</v>
      </c>
      <c r="B10190" t="s">
        <v>2244</v>
      </c>
      <c r="C10190" s="10">
        <v>300000</v>
      </c>
      <c r="D10190" t="s">
        <v>24</v>
      </c>
      <c r="E10190" t="s">
        <v>1548</v>
      </c>
    </row>
    <row r="10191" spans="1:5" ht="18.75" customHeight="1" x14ac:dyDescent="0.3">
      <c r="A10191" s="4">
        <v>2000</v>
      </c>
      <c r="B10191" t="s">
        <v>2137</v>
      </c>
      <c r="C10191" s="10">
        <v>270000</v>
      </c>
      <c r="D10191" t="s">
        <v>24</v>
      </c>
      <c r="E10191" t="s">
        <v>1548</v>
      </c>
    </row>
    <row r="10192" spans="1:5" ht="18.75" customHeight="1" x14ac:dyDescent="0.3">
      <c r="A10192" s="4">
        <v>2000</v>
      </c>
      <c r="B10192" t="s">
        <v>2554</v>
      </c>
      <c r="C10192" s="10">
        <v>245000</v>
      </c>
      <c r="D10192" t="s">
        <v>24</v>
      </c>
      <c r="E10192" t="s">
        <v>1548</v>
      </c>
    </row>
    <row r="10193" spans="1:5" ht="18.75" customHeight="1" x14ac:dyDescent="0.3">
      <c r="A10193" s="4">
        <v>2000</v>
      </c>
      <c r="B10193" t="s">
        <v>2445</v>
      </c>
      <c r="C10193" s="10">
        <v>225500</v>
      </c>
      <c r="D10193" t="s">
        <v>24</v>
      </c>
      <c r="E10193" t="s">
        <v>1548</v>
      </c>
    </row>
    <row r="10194" spans="1:5" ht="18.75" customHeight="1" x14ac:dyDescent="0.3">
      <c r="A10194" s="4">
        <v>2000</v>
      </c>
      <c r="B10194" t="s">
        <v>1941</v>
      </c>
      <c r="C10194" s="10">
        <v>4000000</v>
      </c>
      <c r="D10194" t="s">
        <v>28</v>
      </c>
      <c r="E10194" t="s">
        <v>620</v>
      </c>
    </row>
    <row r="10195" spans="1:5" ht="18.75" customHeight="1" x14ac:dyDescent="0.3">
      <c r="A10195" s="4">
        <v>2000</v>
      </c>
      <c r="B10195" t="s">
        <v>2081</v>
      </c>
      <c r="C10195" s="10">
        <v>2300000</v>
      </c>
      <c r="D10195" t="s">
        <v>28</v>
      </c>
      <c r="E10195" t="s">
        <v>620</v>
      </c>
    </row>
    <row r="10196" spans="1:5" ht="18.75" customHeight="1" x14ac:dyDescent="0.3">
      <c r="A10196" s="4">
        <v>2000</v>
      </c>
      <c r="B10196" t="s">
        <v>1457</v>
      </c>
      <c r="C10196" s="10">
        <v>2300000</v>
      </c>
      <c r="D10196" t="s">
        <v>43</v>
      </c>
      <c r="E10196" t="s">
        <v>620</v>
      </c>
    </row>
    <row r="10197" spans="1:5" ht="18.75" customHeight="1" x14ac:dyDescent="0.3">
      <c r="A10197" s="4">
        <v>2000</v>
      </c>
      <c r="B10197" t="s">
        <v>2082</v>
      </c>
      <c r="C10197" s="10">
        <v>2250000</v>
      </c>
      <c r="D10197" t="s">
        <v>24</v>
      </c>
      <c r="E10197" t="s">
        <v>620</v>
      </c>
    </row>
    <row r="10198" spans="1:5" ht="18.75" customHeight="1" x14ac:dyDescent="0.3">
      <c r="A10198" s="4">
        <v>2000</v>
      </c>
      <c r="B10198" t="s">
        <v>2084</v>
      </c>
      <c r="C10198" s="10">
        <v>2250000</v>
      </c>
      <c r="D10198" t="s">
        <v>50</v>
      </c>
      <c r="E10198" t="s">
        <v>620</v>
      </c>
    </row>
    <row r="10199" spans="1:5" ht="18.75" customHeight="1" x14ac:dyDescent="0.3">
      <c r="A10199" s="4">
        <v>2000</v>
      </c>
      <c r="B10199" t="s">
        <v>1797</v>
      </c>
      <c r="C10199" s="10">
        <v>1500000</v>
      </c>
      <c r="D10199" t="s">
        <v>24</v>
      </c>
      <c r="E10199" t="s">
        <v>620</v>
      </c>
    </row>
    <row r="10200" spans="1:5" ht="18.75" customHeight="1" x14ac:dyDescent="0.3">
      <c r="A10200" s="4">
        <v>2000</v>
      </c>
      <c r="B10200" t="s">
        <v>1932</v>
      </c>
      <c r="C10200" s="10">
        <v>1450000</v>
      </c>
      <c r="D10200" t="s">
        <v>24</v>
      </c>
      <c r="E10200" t="s">
        <v>620</v>
      </c>
    </row>
    <row r="10201" spans="1:5" ht="18.75" customHeight="1" x14ac:dyDescent="0.3">
      <c r="A10201" s="4">
        <v>2000</v>
      </c>
      <c r="B10201" t="s">
        <v>1947</v>
      </c>
      <c r="C10201" s="10">
        <v>1000000</v>
      </c>
      <c r="D10201" t="s">
        <v>54</v>
      </c>
      <c r="E10201" t="s">
        <v>620</v>
      </c>
    </row>
    <row r="10202" spans="1:5" ht="18.75" customHeight="1" x14ac:dyDescent="0.3">
      <c r="A10202" s="4">
        <v>2000</v>
      </c>
      <c r="B10202" t="s">
        <v>2058</v>
      </c>
      <c r="C10202" s="10">
        <v>962500</v>
      </c>
      <c r="D10202" t="s">
        <v>24</v>
      </c>
      <c r="E10202" t="s">
        <v>620</v>
      </c>
    </row>
    <row r="10203" spans="1:5" ht="18.75" customHeight="1" x14ac:dyDescent="0.3">
      <c r="A10203" s="4">
        <v>2000</v>
      </c>
      <c r="B10203" t="s">
        <v>1561</v>
      </c>
      <c r="C10203" s="10">
        <v>575000</v>
      </c>
      <c r="D10203" t="s">
        <v>43</v>
      </c>
      <c r="E10203" t="s">
        <v>620</v>
      </c>
    </row>
    <row r="10204" spans="1:5" ht="18.75" customHeight="1" x14ac:dyDescent="0.3">
      <c r="A10204" s="4">
        <v>2000</v>
      </c>
      <c r="B10204" t="s">
        <v>1651</v>
      </c>
      <c r="C10204" s="10">
        <v>550000</v>
      </c>
      <c r="D10204" t="s">
        <v>34</v>
      </c>
      <c r="E10204" t="s">
        <v>620</v>
      </c>
    </row>
    <row r="10205" spans="1:5" ht="18.75" customHeight="1" x14ac:dyDescent="0.3">
      <c r="A10205" s="4">
        <v>2000</v>
      </c>
      <c r="B10205" t="s">
        <v>1787</v>
      </c>
      <c r="C10205" s="10">
        <v>525000</v>
      </c>
      <c r="D10205" t="s">
        <v>34</v>
      </c>
      <c r="E10205" t="s">
        <v>620</v>
      </c>
    </row>
    <row r="10206" spans="1:5" ht="18.75" customHeight="1" x14ac:dyDescent="0.3">
      <c r="A10206" s="4">
        <v>2000</v>
      </c>
      <c r="B10206" t="s">
        <v>1521</v>
      </c>
      <c r="C10206" s="10">
        <v>400000</v>
      </c>
      <c r="D10206" t="s">
        <v>24</v>
      </c>
      <c r="E10206" t="s">
        <v>620</v>
      </c>
    </row>
    <row r="10207" spans="1:5" ht="18.75" customHeight="1" x14ac:dyDescent="0.3">
      <c r="A10207" s="4">
        <v>2000</v>
      </c>
      <c r="B10207" t="s">
        <v>2452</v>
      </c>
      <c r="C10207" s="10">
        <v>350000</v>
      </c>
      <c r="D10207" t="s">
        <v>28</v>
      </c>
      <c r="E10207" t="s">
        <v>620</v>
      </c>
    </row>
    <row r="10208" spans="1:5" ht="18.75" customHeight="1" x14ac:dyDescent="0.3">
      <c r="A10208" s="4">
        <v>2000</v>
      </c>
      <c r="B10208" t="s">
        <v>1397</v>
      </c>
      <c r="C10208" s="10">
        <v>325000</v>
      </c>
      <c r="D10208" t="s">
        <v>24</v>
      </c>
      <c r="E10208" t="s">
        <v>620</v>
      </c>
    </row>
    <row r="10209" spans="1:5" ht="18.75" customHeight="1" x14ac:dyDescent="0.3">
      <c r="A10209" s="4">
        <v>2000</v>
      </c>
      <c r="B10209" t="s">
        <v>1685</v>
      </c>
      <c r="C10209" s="10">
        <v>325000</v>
      </c>
      <c r="D10209" t="s">
        <v>50</v>
      </c>
      <c r="E10209" t="s">
        <v>620</v>
      </c>
    </row>
    <row r="10210" spans="1:5" ht="18.75" customHeight="1" x14ac:dyDescent="0.3">
      <c r="A10210" s="4">
        <v>2000</v>
      </c>
      <c r="B10210" t="s">
        <v>2454</v>
      </c>
      <c r="C10210" s="10">
        <v>250000</v>
      </c>
      <c r="D10210" t="s">
        <v>37</v>
      </c>
      <c r="E10210" t="s">
        <v>620</v>
      </c>
    </row>
    <row r="10211" spans="1:5" ht="18.75" customHeight="1" x14ac:dyDescent="0.3">
      <c r="A10211" s="4">
        <v>2000</v>
      </c>
      <c r="B10211" t="s">
        <v>2449</v>
      </c>
      <c r="C10211" s="10">
        <v>250000</v>
      </c>
      <c r="D10211" t="s">
        <v>24</v>
      </c>
      <c r="E10211" t="s">
        <v>620</v>
      </c>
    </row>
    <row r="10212" spans="1:5" ht="18.75" customHeight="1" x14ac:dyDescent="0.3">
      <c r="A10212" s="4">
        <v>2000</v>
      </c>
      <c r="B10212" t="s">
        <v>2366</v>
      </c>
      <c r="C10212" s="10">
        <v>232500</v>
      </c>
      <c r="D10212" t="s">
        <v>28</v>
      </c>
      <c r="E10212" t="s">
        <v>620</v>
      </c>
    </row>
    <row r="10213" spans="1:5" ht="18.75" customHeight="1" x14ac:dyDescent="0.3">
      <c r="A10213" s="4">
        <v>2000</v>
      </c>
      <c r="B10213" t="s">
        <v>1494</v>
      </c>
      <c r="C10213" s="10">
        <v>232500</v>
      </c>
      <c r="D10213" t="s">
        <v>28</v>
      </c>
      <c r="E10213" t="s">
        <v>620</v>
      </c>
    </row>
    <row r="10214" spans="1:5" ht="18.75" customHeight="1" x14ac:dyDescent="0.3">
      <c r="A10214" s="4">
        <v>2000</v>
      </c>
      <c r="B10214" t="s">
        <v>1793</v>
      </c>
      <c r="C10214" s="10">
        <v>225000</v>
      </c>
      <c r="D10214" t="s">
        <v>28</v>
      </c>
      <c r="E10214" t="s">
        <v>620</v>
      </c>
    </row>
    <row r="10215" spans="1:5" ht="18.75" customHeight="1" x14ac:dyDescent="0.3">
      <c r="A10215" s="4">
        <v>2000</v>
      </c>
      <c r="B10215" t="s">
        <v>2450</v>
      </c>
      <c r="C10215" s="10">
        <v>225000</v>
      </c>
      <c r="D10215" t="s">
        <v>24</v>
      </c>
      <c r="E10215" t="s">
        <v>620</v>
      </c>
    </row>
    <row r="10216" spans="1:5" ht="18.75" customHeight="1" x14ac:dyDescent="0.3">
      <c r="A10216" s="4">
        <v>2000</v>
      </c>
      <c r="B10216" t="s">
        <v>2115</v>
      </c>
      <c r="C10216" s="10">
        <v>220000</v>
      </c>
      <c r="D10216" t="s">
        <v>24</v>
      </c>
      <c r="E10216" t="s">
        <v>620</v>
      </c>
    </row>
    <row r="10217" spans="1:5" ht="18.75" customHeight="1" x14ac:dyDescent="0.3">
      <c r="A10217" s="4">
        <v>2000</v>
      </c>
      <c r="B10217" t="s">
        <v>2448</v>
      </c>
      <c r="C10217" s="10">
        <v>220000</v>
      </c>
      <c r="D10217" t="s">
        <v>24</v>
      </c>
      <c r="E10217" t="s">
        <v>620</v>
      </c>
    </row>
    <row r="10218" spans="1:5" ht="18.75" customHeight="1" x14ac:dyDescent="0.3">
      <c r="A10218" s="4">
        <v>2000</v>
      </c>
      <c r="B10218" t="s">
        <v>2451</v>
      </c>
      <c r="C10218" s="10">
        <v>215000</v>
      </c>
      <c r="D10218" t="s">
        <v>24</v>
      </c>
      <c r="E10218" t="s">
        <v>620</v>
      </c>
    </row>
    <row r="10219" spans="1:5" ht="18.75" customHeight="1" x14ac:dyDescent="0.3">
      <c r="A10219" s="4">
        <v>2000</v>
      </c>
      <c r="B10219" t="s">
        <v>1140</v>
      </c>
      <c r="C10219" s="10">
        <v>7900000</v>
      </c>
      <c r="D10219" t="s">
        <v>28</v>
      </c>
      <c r="E10219" t="s">
        <v>645</v>
      </c>
    </row>
    <row r="10220" spans="1:5" ht="18.75" customHeight="1" x14ac:dyDescent="0.3">
      <c r="A10220" s="4">
        <v>2000</v>
      </c>
      <c r="B10220" t="s">
        <v>1145</v>
      </c>
      <c r="C10220" s="10">
        <v>7000000</v>
      </c>
      <c r="D10220" t="s">
        <v>54</v>
      </c>
      <c r="E10220" t="s">
        <v>645</v>
      </c>
    </row>
    <row r="10221" spans="1:5" ht="18.75" customHeight="1" x14ac:dyDescent="0.3">
      <c r="A10221" s="4">
        <v>2000</v>
      </c>
      <c r="B10221" t="s">
        <v>929</v>
      </c>
      <c r="C10221" s="10">
        <v>4750000</v>
      </c>
      <c r="D10221" t="s">
        <v>24</v>
      </c>
      <c r="E10221" t="s">
        <v>645</v>
      </c>
    </row>
    <row r="10222" spans="1:5" ht="18.75" customHeight="1" x14ac:dyDescent="0.3">
      <c r="A10222" s="4">
        <v>2000</v>
      </c>
      <c r="B10222" t="s">
        <v>1480</v>
      </c>
      <c r="C10222" s="10">
        <v>4500000</v>
      </c>
      <c r="D10222" t="s">
        <v>24</v>
      </c>
      <c r="E10222" t="s">
        <v>645</v>
      </c>
    </row>
    <row r="10223" spans="1:5" ht="18.75" customHeight="1" x14ac:dyDescent="0.3">
      <c r="A10223" s="4">
        <v>2000</v>
      </c>
      <c r="B10223" t="s">
        <v>1833</v>
      </c>
      <c r="C10223" s="10">
        <v>4425000</v>
      </c>
      <c r="D10223" t="s">
        <v>28</v>
      </c>
      <c r="E10223" t="s">
        <v>645</v>
      </c>
    </row>
    <row r="10224" spans="1:5" ht="18.75" customHeight="1" x14ac:dyDescent="0.3">
      <c r="A10224" s="4">
        <v>2000</v>
      </c>
      <c r="B10224" t="s">
        <v>1648</v>
      </c>
      <c r="C10224" s="10">
        <v>4000000</v>
      </c>
      <c r="D10224" t="s">
        <v>34</v>
      </c>
      <c r="E10224" t="s">
        <v>645</v>
      </c>
    </row>
    <row r="10225" spans="1:5" ht="18.75" customHeight="1" x14ac:dyDescent="0.3">
      <c r="A10225" s="4">
        <v>2000</v>
      </c>
      <c r="B10225" t="s">
        <v>1431</v>
      </c>
      <c r="C10225" s="10">
        <v>3875000</v>
      </c>
      <c r="D10225" t="s">
        <v>37</v>
      </c>
      <c r="E10225" t="s">
        <v>645</v>
      </c>
    </row>
    <row r="10226" spans="1:5" ht="18.75" customHeight="1" x14ac:dyDescent="0.3">
      <c r="A10226" s="4">
        <v>2000</v>
      </c>
      <c r="B10226" t="s">
        <v>2089</v>
      </c>
      <c r="C10226" s="10">
        <v>3862500</v>
      </c>
      <c r="D10226" t="s">
        <v>50</v>
      </c>
      <c r="E10226" t="s">
        <v>645</v>
      </c>
    </row>
    <row r="10227" spans="1:5" ht="18.75" customHeight="1" x14ac:dyDescent="0.3">
      <c r="A10227" s="4">
        <v>2000</v>
      </c>
      <c r="B10227" t="s">
        <v>1575</v>
      </c>
      <c r="C10227" s="10">
        <v>3650000</v>
      </c>
      <c r="D10227" t="s">
        <v>24</v>
      </c>
      <c r="E10227" t="s">
        <v>645</v>
      </c>
    </row>
    <row r="10228" spans="1:5" ht="18.75" customHeight="1" x14ac:dyDescent="0.3">
      <c r="A10228" s="4">
        <v>2000</v>
      </c>
      <c r="B10228" t="s">
        <v>401</v>
      </c>
      <c r="C10228" s="10">
        <v>3125000</v>
      </c>
      <c r="D10228" t="s">
        <v>37</v>
      </c>
      <c r="E10228" t="s">
        <v>645</v>
      </c>
    </row>
    <row r="10229" spans="1:5" ht="18.75" customHeight="1" x14ac:dyDescent="0.3">
      <c r="A10229" s="4">
        <v>2000</v>
      </c>
      <c r="B10229" t="s">
        <v>2092</v>
      </c>
      <c r="C10229" s="10">
        <v>1975000</v>
      </c>
      <c r="D10229" t="s">
        <v>43</v>
      </c>
      <c r="E10229" t="s">
        <v>645</v>
      </c>
    </row>
    <row r="10230" spans="1:5" ht="18.75" customHeight="1" x14ac:dyDescent="0.3">
      <c r="A10230" s="4">
        <v>2000</v>
      </c>
      <c r="B10230" t="s">
        <v>2095</v>
      </c>
      <c r="C10230" s="10">
        <v>1816667</v>
      </c>
      <c r="D10230" t="s">
        <v>24</v>
      </c>
      <c r="E10230" t="s">
        <v>645</v>
      </c>
    </row>
    <row r="10231" spans="1:5" ht="18.75" customHeight="1" x14ac:dyDescent="0.3">
      <c r="A10231" s="4">
        <v>2000</v>
      </c>
      <c r="B10231" t="s">
        <v>2459</v>
      </c>
      <c r="C10231" s="10">
        <v>1500000</v>
      </c>
      <c r="D10231" t="s">
        <v>24</v>
      </c>
      <c r="E10231" t="s">
        <v>645</v>
      </c>
    </row>
    <row r="10232" spans="1:5" ht="18.75" customHeight="1" x14ac:dyDescent="0.3">
      <c r="A10232" s="4">
        <v>2000</v>
      </c>
      <c r="B10232" t="s">
        <v>1643</v>
      </c>
      <c r="C10232" s="10">
        <v>1300000</v>
      </c>
      <c r="D10232" t="s">
        <v>24</v>
      </c>
      <c r="E10232" t="s">
        <v>645</v>
      </c>
    </row>
    <row r="10233" spans="1:5" ht="18.75" customHeight="1" x14ac:dyDescent="0.3">
      <c r="A10233" s="4">
        <v>2000</v>
      </c>
      <c r="B10233" t="s">
        <v>1743</v>
      </c>
      <c r="C10233" s="10">
        <v>1250000</v>
      </c>
      <c r="D10233" t="s">
        <v>24</v>
      </c>
      <c r="E10233" t="s">
        <v>645</v>
      </c>
    </row>
    <row r="10234" spans="1:5" ht="18.75" customHeight="1" x14ac:dyDescent="0.3">
      <c r="A10234" s="4">
        <v>2000</v>
      </c>
      <c r="B10234" t="s">
        <v>1141</v>
      </c>
      <c r="C10234" s="10">
        <v>1100000</v>
      </c>
      <c r="D10234" t="s">
        <v>34</v>
      </c>
      <c r="E10234" t="s">
        <v>645</v>
      </c>
    </row>
    <row r="10235" spans="1:5" ht="18.75" customHeight="1" x14ac:dyDescent="0.3">
      <c r="A10235" s="4">
        <v>2000</v>
      </c>
      <c r="B10235" t="s">
        <v>117</v>
      </c>
      <c r="C10235" s="10">
        <v>1100000</v>
      </c>
      <c r="D10235" t="s">
        <v>28</v>
      </c>
      <c r="E10235" t="s">
        <v>645</v>
      </c>
    </row>
    <row r="10236" spans="1:5" ht="18.75" customHeight="1" x14ac:dyDescent="0.3">
      <c r="A10236" s="4">
        <v>2000</v>
      </c>
      <c r="B10236" t="s">
        <v>1814</v>
      </c>
      <c r="C10236" s="10">
        <v>950000</v>
      </c>
      <c r="D10236" t="s">
        <v>24</v>
      </c>
      <c r="E10236" t="s">
        <v>645</v>
      </c>
    </row>
    <row r="10237" spans="1:5" ht="18.75" customHeight="1" x14ac:dyDescent="0.3">
      <c r="A10237" s="4">
        <v>2000</v>
      </c>
      <c r="B10237" t="s">
        <v>2152</v>
      </c>
      <c r="C10237" s="10">
        <v>700000</v>
      </c>
      <c r="D10237" t="s">
        <v>28</v>
      </c>
      <c r="E10237" t="s">
        <v>645</v>
      </c>
    </row>
    <row r="10238" spans="1:5" ht="18.75" customHeight="1" x14ac:dyDescent="0.3">
      <c r="A10238" s="4">
        <v>2000</v>
      </c>
      <c r="B10238" t="s">
        <v>2069</v>
      </c>
      <c r="C10238" s="10">
        <v>550000</v>
      </c>
      <c r="D10238" t="s">
        <v>24</v>
      </c>
      <c r="E10238" t="s">
        <v>645</v>
      </c>
    </row>
    <row r="10239" spans="1:5" ht="18.75" customHeight="1" x14ac:dyDescent="0.3">
      <c r="A10239" s="4">
        <v>2000</v>
      </c>
      <c r="B10239" t="s">
        <v>2255</v>
      </c>
      <c r="C10239" s="10">
        <v>325000</v>
      </c>
      <c r="D10239" t="s">
        <v>28</v>
      </c>
      <c r="E10239" t="s">
        <v>645</v>
      </c>
    </row>
    <row r="10240" spans="1:5" ht="18.75" customHeight="1" x14ac:dyDescent="0.3">
      <c r="A10240" s="4">
        <v>2000</v>
      </c>
      <c r="B10240" t="s">
        <v>2256</v>
      </c>
      <c r="C10240" s="10">
        <v>300000</v>
      </c>
      <c r="D10240" t="s">
        <v>24</v>
      </c>
      <c r="E10240" t="s">
        <v>645</v>
      </c>
    </row>
    <row r="10241" spans="1:5" ht="18.75" customHeight="1" x14ac:dyDescent="0.3">
      <c r="A10241" s="4">
        <v>2000</v>
      </c>
      <c r="B10241" t="s">
        <v>2460</v>
      </c>
      <c r="C10241" s="10">
        <v>255000</v>
      </c>
      <c r="D10241" t="s">
        <v>24</v>
      </c>
      <c r="E10241" t="s">
        <v>645</v>
      </c>
    </row>
    <row r="10242" spans="1:5" ht="18.75" customHeight="1" x14ac:dyDescent="0.3">
      <c r="A10242" s="4">
        <v>2000</v>
      </c>
      <c r="B10242" t="s">
        <v>2462</v>
      </c>
      <c r="C10242" s="10">
        <v>250000</v>
      </c>
      <c r="D10242" t="s">
        <v>24</v>
      </c>
      <c r="E10242" t="s">
        <v>645</v>
      </c>
    </row>
    <row r="10243" spans="1:5" ht="18.75" customHeight="1" x14ac:dyDescent="0.3">
      <c r="A10243" s="4">
        <v>2000</v>
      </c>
      <c r="B10243" t="s">
        <v>2461</v>
      </c>
      <c r="C10243" s="10">
        <v>240000</v>
      </c>
      <c r="D10243" t="s">
        <v>24</v>
      </c>
      <c r="E10243" t="s">
        <v>645</v>
      </c>
    </row>
    <row r="10244" spans="1:5" ht="18.75" customHeight="1" x14ac:dyDescent="0.3">
      <c r="A10244" s="4">
        <v>2000</v>
      </c>
      <c r="B10244" t="s">
        <v>2247</v>
      </c>
      <c r="C10244" s="10">
        <v>236000</v>
      </c>
      <c r="D10244" t="s">
        <v>37</v>
      </c>
      <c r="E10244" t="s">
        <v>645</v>
      </c>
    </row>
    <row r="10245" spans="1:5" ht="18.75" customHeight="1" x14ac:dyDescent="0.3">
      <c r="A10245" s="4">
        <v>2000</v>
      </c>
      <c r="B10245" t="s">
        <v>2054</v>
      </c>
      <c r="C10245" s="10">
        <v>205000</v>
      </c>
      <c r="D10245" t="s">
        <v>28</v>
      </c>
      <c r="E10245" t="s">
        <v>645</v>
      </c>
    </row>
    <row r="10246" spans="1:5" ht="18.75" customHeight="1" x14ac:dyDescent="0.3">
      <c r="A10246" s="4">
        <v>2000</v>
      </c>
      <c r="B10246" t="s">
        <v>2465</v>
      </c>
      <c r="C10246" s="10">
        <v>200000</v>
      </c>
      <c r="D10246" t="s">
        <v>31</v>
      </c>
      <c r="E10246" t="s">
        <v>645</v>
      </c>
    </row>
    <row r="10247" spans="1:5" ht="18.75" customHeight="1" x14ac:dyDescent="0.3">
      <c r="A10247" s="4">
        <v>2000</v>
      </c>
      <c r="B10247" t="s">
        <v>2555</v>
      </c>
      <c r="C10247" s="10">
        <v>200000</v>
      </c>
      <c r="D10247" t="s">
        <v>24</v>
      </c>
      <c r="E10247" t="s">
        <v>645</v>
      </c>
    </row>
    <row r="10248" spans="1:5" ht="18.75" customHeight="1" x14ac:dyDescent="0.3">
      <c r="A10248" s="4">
        <v>2000</v>
      </c>
      <c r="B10248" t="s">
        <v>1376</v>
      </c>
      <c r="C10248" s="10">
        <v>200000</v>
      </c>
      <c r="D10248" t="s">
        <v>24</v>
      </c>
      <c r="E10248" t="s">
        <v>645</v>
      </c>
    </row>
    <row r="10249" spans="1:5" ht="18.75" customHeight="1" x14ac:dyDescent="0.3">
      <c r="A10249" s="4">
        <v>2000</v>
      </c>
      <c r="B10249" t="s">
        <v>1843</v>
      </c>
      <c r="C10249" s="10">
        <v>3500000</v>
      </c>
      <c r="D10249" t="s">
        <v>24</v>
      </c>
      <c r="E10249" t="s">
        <v>672</v>
      </c>
    </row>
    <row r="10250" spans="1:5" ht="18.75" customHeight="1" x14ac:dyDescent="0.3">
      <c r="A10250" s="4">
        <v>2000</v>
      </c>
      <c r="B10250" t="s">
        <v>1957</v>
      </c>
      <c r="C10250" s="10">
        <v>2000000</v>
      </c>
      <c r="D10250" t="s">
        <v>28</v>
      </c>
      <c r="E10250" t="s">
        <v>672</v>
      </c>
    </row>
    <row r="10251" spans="1:5" ht="18.75" customHeight="1" x14ac:dyDescent="0.3">
      <c r="A10251" s="4">
        <v>2000</v>
      </c>
      <c r="B10251" t="s">
        <v>1954</v>
      </c>
      <c r="C10251" s="10">
        <v>1500000</v>
      </c>
      <c r="D10251" t="s">
        <v>50</v>
      </c>
      <c r="E10251" t="s">
        <v>672</v>
      </c>
    </row>
    <row r="10252" spans="1:5" ht="18.75" customHeight="1" x14ac:dyDescent="0.3">
      <c r="A10252" s="4">
        <v>2000</v>
      </c>
      <c r="B10252" t="s">
        <v>1832</v>
      </c>
      <c r="C10252" s="10">
        <v>1200000</v>
      </c>
      <c r="D10252" t="s">
        <v>24</v>
      </c>
      <c r="E10252" t="s">
        <v>672</v>
      </c>
    </row>
    <row r="10253" spans="1:5" ht="18.75" customHeight="1" x14ac:dyDescent="0.3">
      <c r="A10253" s="4">
        <v>2000</v>
      </c>
      <c r="B10253" t="s">
        <v>1955</v>
      </c>
      <c r="C10253" s="10">
        <v>1115000</v>
      </c>
      <c r="D10253" t="s">
        <v>24</v>
      </c>
      <c r="E10253" t="s">
        <v>672</v>
      </c>
    </row>
    <row r="10254" spans="1:5" ht="18.75" customHeight="1" x14ac:dyDescent="0.3">
      <c r="A10254" s="4">
        <v>2000</v>
      </c>
      <c r="B10254" t="s">
        <v>1672</v>
      </c>
      <c r="C10254" s="10">
        <v>825000</v>
      </c>
      <c r="D10254" t="s">
        <v>24</v>
      </c>
      <c r="E10254" t="s">
        <v>672</v>
      </c>
    </row>
    <row r="10255" spans="1:5" ht="18.75" customHeight="1" x14ac:dyDescent="0.3">
      <c r="A10255" s="4">
        <v>2000</v>
      </c>
      <c r="B10255" t="s">
        <v>1762</v>
      </c>
      <c r="C10255" s="10">
        <v>700000</v>
      </c>
      <c r="D10255" t="s">
        <v>24</v>
      </c>
      <c r="E10255" t="s">
        <v>672</v>
      </c>
    </row>
    <row r="10256" spans="1:5" ht="18.75" customHeight="1" x14ac:dyDescent="0.3">
      <c r="A10256" s="4">
        <v>2000</v>
      </c>
      <c r="B10256" t="s">
        <v>1956</v>
      </c>
      <c r="C10256" s="10">
        <v>500000</v>
      </c>
      <c r="D10256" t="s">
        <v>54</v>
      </c>
      <c r="E10256" t="s">
        <v>672</v>
      </c>
    </row>
    <row r="10257" spans="1:5" ht="18.75" customHeight="1" x14ac:dyDescent="0.3">
      <c r="A10257" s="4">
        <v>2000</v>
      </c>
      <c r="B10257" t="s">
        <v>1907</v>
      </c>
      <c r="C10257" s="10">
        <v>500000</v>
      </c>
      <c r="D10257" t="s">
        <v>31</v>
      </c>
      <c r="E10257" t="s">
        <v>672</v>
      </c>
    </row>
    <row r="10258" spans="1:5" ht="18.75" customHeight="1" x14ac:dyDescent="0.3">
      <c r="A10258" s="4">
        <v>2000</v>
      </c>
      <c r="B10258" t="s">
        <v>2099</v>
      </c>
      <c r="C10258" s="10">
        <v>322500</v>
      </c>
      <c r="D10258" t="s">
        <v>37</v>
      </c>
      <c r="E10258" t="s">
        <v>672</v>
      </c>
    </row>
    <row r="10259" spans="1:5" ht="18.75" customHeight="1" x14ac:dyDescent="0.3">
      <c r="A10259" s="4">
        <v>2000</v>
      </c>
      <c r="B10259" t="s">
        <v>2060</v>
      </c>
      <c r="C10259" s="10">
        <v>300000</v>
      </c>
      <c r="D10259" t="s">
        <v>28</v>
      </c>
      <c r="E10259" t="s">
        <v>672</v>
      </c>
    </row>
    <row r="10260" spans="1:5" ht="18.75" customHeight="1" x14ac:dyDescent="0.3">
      <c r="A10260" s="4">
        <v>2000</v>
      </c>
      <c r="B10260" t="s">
        <v>2018</v>
      </c>
      <c r="C10260" s="10">
        <v>285000</v>
      </c>
      <c r="D10260" t="s">
        <v>34</v>
      </c>
      <c r="E10260" t="s">
        <v>672</v>
      </c>
    </row>
    <row r="10261" spans="1:5" ht="18.75" customHeight="1" x14ac:dyDescent="0.3">
      <c r="A10261" s="4">
        <v>2000</v>
      </c>
      <c r="B10261" t="s">
        <v>2468</v>
      </c>
      <c r="C10261" s="10">
        <v>285000</v>
      </c>
      <c r="D10261" t="s">
        <v>24</v>
      </c>
      <c r="E10261" t="s">
        <v>672</v>
      </c>
    </row>
    <row r="10262" spans="1:5" ht="18.75" customHeight="1" x14ac:dyDescent="0.3">
      <c r="A10262" s="4">
        <v>2000</v>
      </c>
      <c r="B10262" t="s">
        <v>2474</v>
      </c>
      <c r="C10262" s="10">
        <v>245000</v>
      </c>
      <c r="D10262" t="s">
        <v>54</v>
      </c>
      <c r="E10262" t="s">
        <v>672</v>
      </c>
    </row>
    <row r="10263" spans="1:5" ht="18.75" customHeight="1" x14ac:dyDescent="0.3">
      <c r="A10263" s="4">
        <v>2000</v>
      </c>
      <c r="B10263" t="s">
        <v>2475</v>
      </c>
      <c r="C10263" s="10">
        <v>240000</v>
      </c>
      <c r="D10263" t="s">
        <v>24</v>
      </c>
      <c r="E10263" t="s">
        <v>672</v>
      </c>
    </row>
    <row r="10264" spans="1:5" ht="18.75" customHeight="1" x14ac:dyDescent="0.3">
      <c r="A10264" s="4">
        <v>2000</v>
      </c>
      <c r="B10264" t="s">
        <v>2471</v>
      </c>
      <c r="C10264" s="10">
        <v>230000</v>
      </c>
      <c r="D10264" t="s">
        <v>43</v>
      </c>
      <c r="E10264" t="s">
        <v>672</v>
      </c>
    </row>
    <row r="10265" spans="1:5" ht="18.75" customHeight="1" x14ac:dyDescent="0.3">
      <c r="A10265" s="4">
        <v>2000</v>
      </c>
      <c r="B10265" t="s">
        <v>2472</v>
      </c>
      <c r="C10265" s="10">
        <v>230000</v>
      </c>
      <c r="D10265" t="s">
        <v>28</v>
      </c>
      <c r="E10265" t="s">
        <v>672</v>
      </c>
    </row>
    <row r="10266" spans="1:5" ht="18.75" customHeight="1" x14ac:dyDescent="0.3">
      <c r="A10266" s="4">
        <v>2000</v>
      </c>
      <c r="B10266" t="s">
        <v>2473</v>
      </c>
      <c r="C10266" s="10">
        <v>225000</v>
      </c>
      <c r="D10266" t="s">
        <v>28</v>
      </c>
      <c r="E10266" t="s">
        <v>672</v>
      </c>
    </row>
    <row r="10267" spans="1:5" ht="18.75" customHeight="1" x14ac:dyDescent="0.3">
      <c r="A10267" s="4">
        <v>2000</v>
      </c>
      <c r="B10267" t="s">
        <v>2469</v>
      </c>
      <c r="C10267" s="10">
        <v>225000</v>
      </c>
      <c r="D10267" t="s">
        <v>24</v>
      </c>
      <c r="E10267" t="s">
        <v>672</v>
      </c>
    </row>
    <row r="10268" spans="1:5" ht="18.75" customHeight="1" x14ac:dyDescent="0.3">
      <c r="A10268" s="4">
        <v>2000</v>
      </c>
      <c r="B10268" t="s">
        <v>2257</v>
      </c>
      <c r="C10268" s="10">
        <v>225000</v>
      </c>
      <c r="D10268" t="s">
        <v>50</v>
      </c>
      <c r="E10268" t="s">
        <v>672</v>
      </c>
    </row>
    <row r="10269" spans="1:5" ht="18.75" customHeight="1" x14ac:dyDescent="0.3">
      <c r="A10269" s="4">
        <v>2000</v>
      </c>
      <c r="B10269" t="s">
        <v>2556</v>
      </c>
      <c r="C10269" s="10">
        <v>202000</v>
      </c>
      <c r="D10269" t="s">
        <v>28</v>
      </c>
      <c r="E10269" t="s">
        <v>672</v>
      </c>
    </row>
    <row r="10270" spans="1:5" ht="18.75" customHeight="1" x14ac:dyDescent="0.3">
      <c r="A10270" s="4">
        <v>2000</v>
      </c>
      <c r="B10270" t="s">
        <v>2557</v>
      </c>
      <c r="C10270" s="10">
        <v>200000</v>
      </c>
      <c r="D10270" t="s">
        <v>34</v>
      </c>
      <c r="E10270" t="s">
        <v>672</v>
      </c>
    </row>
    <row r="10271" spans="1:5" ht="18.75" customHeight="1" x14ac:dyDescent="0.3">
      <c r="A10271" s="4">
        <v>2000</v>
      </c>
      <c r="B10271" t="s">
        <v>2558</v>
      </c>
      <c r="C10271" s="10">
        <v>200000</v>
      </c>
      <c r="D10271" t="s">
        <v>24</v>
      </c>
      <c r="E10271" t="s">
        <v>672</v>
      </c>
    </row>
    <row r="10272" spans="1:5" ht="18.75" customHeight="1" x14ac:dyDescent="0.3">
      <c r="A10272" s="4">
        <v>2000</v>
      </c>
      <c r="B10272" t="s">
        <v>2559</v>
      </c>
      <c r="C10272" s="10">
        <v>200000</v>
      </c>
      <c r="D10272" t="s">
        <v>24</v>
      </c>
      <c r="E10272" t="s">
        <v>672</v>
      </c>
    </row>
    <row r="10273" spans="1:5" ht="18.75" customHeight="1" x14ac:dyDescent="0.3">
      <c r="A10273" s="4">
        <v>2000</v>
      </c>
      <c r="B10273" t="s">
        <v>2560</v>
      </c>
      <c r="C10273" s="10">
        <v>200000</v>
      </c>
      <c r="D10273" t="s">
        <v>24</v>
      </c>
      <c r="E10273" t="s">
        <v>672</v>
      </c>
    </row>
    <row r="10274" spans="1:5" ht="18.75" customHeight="1" x14ac:dyDescent="0.3">
      <c r="A10274" s="4">
        <v>2000</v>
      </c>
      <c r="B10274" t="s">
        <v>1321</v>
      </c>
      <c r="C10274" s="10">
        <v>7100000</v>
      </c>
      <c r="D10274" t="s">
        <v>50</v>
      </c>
      <c r="E10274" t="s">
        <v>701</v>
      </c>
    </row>
    <row r="10275" spans="1:5" ht="18.75" customHeight="1" x14ac:dyDescent="0.3">
      <c r="A10275" s="4">
        <v>2000</v>
      </c>
      <c r="B10275" t="s">
        <v>1446</v>
      </c>
      <c r="C10275" s="10">
        <v>5400000</v>
      </c>
      <c r="D10275" t="s">
        <v>24</v>
      </c>
      <c r="E10275" t="s">
        <v>701</v>
      </c>
    </row>
    <row r="10276" spans="1:5" ht="18.75" customHeight="1" x14ac:dyDescent="0.3">
      <c r="A10276" s="4">
        <v>2000</v>
      </c>
      <c r="B10276" t="s">
        <v>1847</v>
      </c>
      <c r="C10276" s="10">
        <v>4900000</v>
      </c>
      <c r="D10276" t="s">
        <v>37</v>
      </c>
      <c r="E10276" t="s">
        <v>701</v>
      </c>
    </row>
    <row r="10277" spans="1:5" ht="18.75" customHeight="1" x14ac:dyDescent="0.3">
      <c r="A10277" s="4">
        <v>2000</v>
      </c>
      <c r="B10277" t="s">
        <v>2100</v>
      </c>
      <c r="C10277" s="10">
        <v>3300000</v>
      </c>
      <c r="D10277" t="s">
        <v>24</v>
      </c>
      <c r="E10277" t="s">
        <v>701</v>
      </c>
    </row>
    <row r="10278" spans="1:5" ht="18.75" customHeight="1" x14ac:dyDescent="0.3">
      <c r="A10278" s="4">
        <v>2000</v>
      </c>
      <c r="B10278" t="s">
        <v>2260</v>
      </c>
      <c r="C10278" s="10">
        <v>1400000</v>
      </c>
      <c r="D10278" t="s">
        <v>24</v>
      </c>
      <c r="E10278" t="s">
        <v>701</v>
      </c>
    </row>
    <row r="10279" spans="1:5" ht="18.75" customHeight="1" x14ac:dyDescent="0.3">
      <c r="A10279" s="4">
        <v>2000</v>
      </c>
      <c r="B10279" t="s">
        <v>1962</v>
      </c>
      <c r="C10279" s="10">
        <v>1350000</v>
      </c>
      <c r="D10279" t="s">
        <v>24</v>
      </c>
      <c r="E10279" t="s">
        <v>701</v>
      </c>
    </row>
    <row r="10280" spans="1:5" ht="18.75" customHeight="1" x14ac:dyDescent="0.3">
      <c r="A10280" s="4">
        <v>2000</v>
      </c>
      <c r="B10280" t="s">
        <v>1600</v>
      </c>
      <c r="C10280" s="10">
        <v>1320000</v>
      </c>
      <c r="D10280" t="s">
        <v>43</v>
      </c>
      <c r="E10280" t="s">
        <v>701</v>
      </c>
    </row>
    <row r="10281" spans="1:5" ht="18.75" customHeight="1" x14ac:dyDescent="0.3">
      <c r="A10281" s="4">
        <v>2000</v>
      </c>
      <c r="B10281" t="s">
        <v>2072</v>
      </c>
      <c r="C10281" s="10">
        <v>675000</v>
      </c>
      <c r="D10281" t="s">
        <v>34</v>
      </c>
      <c r="E10281" t="s">
        <v>701</v>
      </c>
    </row>
    <row r="10282" spans="1:5" ht="18.75" customHeight="1" x14ac:dyDescent="0.3">
      <c r="A10282" s="4">
        <v>2000</v>
      </c>
      <c r="B10282" t="s">
        <v>2480</v>
      </c>
      <c r="C10282" s="10">
        <v>475000</v>
      </c>
      <c r="D10282" t="s">
        <v>24</v>
      </c>
      <c r="E10282" t="s">
        <v>701</v>
      </c>
    </row>
    <row r="10283" spans="1:5" ht="18.75" customHeight="1" x14ac:dyDescent="0.3">
      <c r="A10283" s="4">
        <v>2000</v>
      </c>
      <c r="B10283" t="s">
        <v>2266</v>
      </c>
      <c r="C10283" s="10">
        <v>450000</v>
      </c>
      <c r="D10283" t="s">
        <v>28</v>
      </c>
      <c r="E10283" t="s">
        <v>701</v>
      </c>
    </row>
    <row r="10284" spans="1:5" ht="18.75" customHeight="1" x14ac:dyDescent="0.3">
      <c r="A10284" s="4">
        <v>2000</v>
      </c>
      <c r="B10284" t="s">
        <v>2262</v>
      </c>
      <c r="C10284" s="10">
        <v>375000</v>
      </c>
      <c r="D10284" t="s">
        <v>24</v>
      </c>
      <c r="E10284" t="s">
        <v>701</v>
      </c>
    </row>
    <row r="10285" spans="1:5" ht="18.75" customHeight="1" x14ac:dyDescent="0.3">
      <c r="A10285" s="4">
        <v>2000</v>
      </c>
      <c r="B10285" t="s">
        <v>2479</v>
      </c>
      <c r="C10285" s="10">
        <v>325000</v>
      </c>
      <c r="D10285" t="s">
        <v>24</v>
      </c>
      <c r="E10285" t="s">
        <v>701</v>
      </c>
    </row>
    <row r="10286" spans="1:5" ht="18.75" customHeight="1" x14ac:dyDescent="0.3">
      <c r="A10286" s="4">
        <v>2000</v>
      </c>
      <c r="B10286" t="s">
        <v>2159</v>
      </c>
      <c r="C10286" s="10">
        <v>305000</v>
      </c>
      <c r="D10286" t="s">
        <v>50</v>
      </c>
      <c r="E10286" t="s">
        <v>701</v>
      </c>
    </row>
    <row r="10287" spans="1:5" ht="18.75" customHeight="1" x14ac:dyDescent="0.3">
      <c r="A10287" s="4">
        <v>2000</v>
      </c>
      <c r="B10287" t="s">
        <v>2263</v>
      </c>
      <c r="C10287" s="10">
        <v>285000</v>
      </c>
      <c r="D10287" t="s">
        <v>50</v>
      </c>
      <c r="E10287" t="s">
        <v>701</v>
      </c>
    </row>
    <row r="10288" spans="1:5" ht="18.75" customHeight="1" x14ac:dyDescent="0.3">
      <c r="A10288" s="4">
        <v>2000</v>
      </c>
      <c r="B10288" t="s">
        <v>2489</v>
      </c>
      <c r="C10288" s="10">
        <v>285000</v>
      </c>
      <c r="D10288" t="s">
        <v>28</v>
      </c>
      <c r="E10288" t="s">
        <v>701</v>
      </c>
    </row>
    <row r="10289" spans="1:5" ht="18.75" customHeight="1" x14ac:dyDescent="0.3">
      <c r="A10289" s="4">
        <v>2000</v>
      </c>
      <c r="B10289" t="s">
        <v>2484</v>
      </c>
      <c r="C10289" s="10">
        <v>275000</v>
      </c>
      <c r="D10289" t="s">
        <v>28</v>
      </c>
      <c r="E10289" t="s">
        <v>701</v>
      </c>
    </row>
    <row r="10290" spans="1:5" ht="18.75" customHeight="1" x14ac:dyDescent="0.3">
      <c r="A10290" s="4">
        <v>2000</v>
      </c>
      <c r="B10290" t="s">
        <v>2264</v>
      </c>
      <c r="C10290" s="10">
        <v>255000</v>
      </c>
      <c r="D10290" t="s">
        <v>28</v>
      </c>
      <c r="E10290" t="s">
        <v>701</v>
      </c>
    </row>
    <row r="10291" spans="1:5" ht="18.75" customHeight="1" x14ac:dyDescent="0.3">
      <c r="A10291" s="4">
        <v>2000</v>
      </c>
      <c r="B10291" t="s">
        <v>2485</v>
      </c>
      <c r="C10291" s="10">
        <v>255000</v>
      </c>
      <c r="D10291" t="s">
        <v>24</v>
      </c>
      <c r="E10291" t="s">
        <v>701</v>
      </c>
    </row>
    <row r="10292" spans="1:5" ht="18.75" customHeight="1" x14ac:dyDescent="0.3">
      <c r="A10292" s="4">
        <v>2000</v>
      </c>
      <c r="B10292" t="s">
        <v>2261</v>
      </c>
      <c r="C10292" s="10">
        <v>250000</v>
      </c>
      <c r="D10292" t="s">
        <v>24</v>
      </c>
      <c r="E10292" t="s">
        <v>701</v>
      </c>
    </row>
    <row r="10293" spans="1:5" ht="18.75" customHeight="1" x14ac:dyDescent="0.3">
      <c r="A10293" s="4">
        <v>2000</v>
      </c>
      <c r="B10293" t="s">
        <v>2483</v>
      </c>
      <c r="C10293" s="10">
        <v>250000</v>
      </c>
      <c r="D10293" t="s">
        <v>34</v>
      </c>
      <c r="E10293" t="s">
        <v>701</v>
      </c>
    </row>
    <row r="10294" spans="1:5" ht="18.75" customHeight="1" x14ac:dyDescent="0.3">
      <c r="A10294" s="4">
        <v>2000</v>
      </c>
      <c r="B10294" t="s">
        <v>2482</v>
      </c>
      <c r="C10294" s="10">
        <v>250000</v>
      </c>
      <c r="D10294" t="s">
        <v>54</v>
      </c>
      <c r="E10294" t="s">
        <v>701</v>
      </c>
    </row>
    <row r="10295" spans="1:5" ht="18.75" customHeight="1" x14ac:dyDescent="0.3">
      <c r="A10295" s="4">
        <v>2000</v>
      </c>
      <c r="B10295" t="s">
        <v>2561</v>
      </c>
      <c r="C10295" s="10">
        <v>225000</v>
      </c>
      <c r="D10295" t="s">
        <v>28</v>
      </c>
      <c r="E10295" t="s">
        <v>701</v>
      </c>
    </row>
    <row r="10296" spans="1:5" ht="18.75" customHeight="1" x14ac:dyDescent="0.3">
      <c r="A10296" s="4">
        <v>2000</v>
      </c>
      <c r="B10296" t="s">
        <v>2488</v>
      </c>
      <c r="C10296" s="10">
        <v>225000</v>
      </c>
      <c r="D10296" t="s">
        <v>28</v>
      </c>
      <c r="E10296" t="s">
        <v>701</v>
      </c>
    </row>
    <row r="10297" spans="1:5" ht="18.75" customHeight="1" x14ac:dyDescent="0.3">
      <c r="A10297" s="4">
        <v>2000</v>
      </c>
      <c r="B10297" t="s">
        <v>2562</v>
      </c>
      <c r="C10297" s="10">
        <v>212500</v>
      </c>
      <c r="D10297" t="s">
        <v>28</v>
      </c>
      <c r="E10297" t="s">
        <v>701</v>
      </c>
    </row>
    <row r="10298" spans="1:5" ht="18.75" customHeight="1" x14ac:dyDescent="0.3">
      <c r="A10298" s="4">
        <v>2000</v>
      </c>
      <c r="B10298" t="s">
        <v>2563</v>
      </c>
      <c r="C10298" s="10">
        <v>210000</v>
      </c>
      <c r="D10298" t="s">
        <v>24</v>
      </c>
      <c r="E10298" t="s">
        <v>701</v>
      </c>
    </row>
    <row r="10299" spans="1:5" ht="18.75" customHeight="1" x14ac:dyDescent="0.3">
      <c r="A10299" s="4">
        <v>2000</v>
      </c>
      <c r="B10299" t="s">
        <v>2564</v>
      </c>
      <c r="C10299" s="10">
        <v>206500</v>
      </c>
      <c r="D10299" t="s">
        <v>24</v>
      </c>
      <c r="E10299" t="s">
        <v>701</v>
      </c>
    </row>
    <row r="10300" spans="1:5" ht="18.75" customHeight="1" x14ac:dyDescent="0.3">
      <c r="A10300" s="4">
        <v>2000</v>
      </c>
      <c r="B10300" t="s">
        <v>2565</v>
      </c>
      <c r="C10300" s="10">
        <v>200000</v>
      </c>
      <c r="D10300" t="s">
        <v>24</v>
      </c>
      <c r="E10300" t="s">
        <v>701</v>
      </c>
    </row>
    <row r="10301" spans="1:5" ht="18.75" customHeight="1" x14ac:dyDescent="0.3">
      <c r="A10301" s="4">
        <v>2000</v>
      </c>
      <c r="B10301" t="s">
        <v>2566</v>
      </c>
      <c r="C10301" s="10">
        <v>200000</v>
      </c>
      <c r="D10301" t="s">
        <v>34</v>
      </c>
      <c r="E10301" t="s">
        <v>701</v>
      </c>
    </row>
    <row r="10302" spans="1:5" ht="18.75" customHeight="1" x14ac:dyDescent="0.3">
      <c r="A10302" s="4">
        <v>2000</v>
      </c>
      <c r="B10302" t="s">
        <v>2567</v>
      </c>
      <c r="C10302" s="10">
        <v>200000</v>
      </c>
      <c r="D10302" t="s">
        <v>24</v>
      </c>
      <c r="E10302" t="s">
        <v>701</v>
      </c>
    </row>
    <row r="10303" spans="1:5" ht="18.75" customHeight="1" x14ac:dyDescent="0.3">
      <c r="A10303" s="4">
        <v>2000</v>
      </c>
      <c r="B10303" t="s">
        <v>887</v>
      </c>
      <c r="C10303" s="10">
        <v>12357143</v>
      </c>
      <c r="D10303" t="s">
        <v>28</v>
      </c>
      <c r="E10303" t="s">
        <v>729</v>
      </c>
    </row>
    <row r="10304" spans="1:5" ht="18.75" customHeight="1" x14ac:dyDescent="0.3">
      <c r="A10304" s="4">
        <v>2000</v>
      </c>
      <c r="B10304" t="s">
        <v>397</v>
      </c>
      <c r="C10304" s="10">
        <v>12000000</v>
      </c>
      <c r="D10304" t="s">
        <v>24</v>
      </c>
      <c r="E10304" t="s">
        <v>729</v>
      </c>
    </row>
    <row r="10305" spans="1:5" ht="18.75" customHeight="1" x14ac:dyDescent="0.3">
      <c r="A10305" s="4">
        <v>2000</v>
      </c>
      <c r="B10305" t="s">
        <v>1965</v>
      </c>
      <c r="C10305" s="10">
        <v>10000000</v>
      </c>
      <c r="D10305" t="s">
        <v>43</v>
      </c>
      <c r="E10305" t="s">
        <v>729</v>
      </c>
    </row>
    <row r="10306" spans="1:5" ht="18.75" customHeight="1" x14ac:dyDescent="0.3">
      <c r="A10306" s="4">
        <v>2000</v>
      </c>
      <c r="B10306" t="s">
        <v>582</v>
      </c>
      <c r="C10306" s="10">
        <v>7250000</v>
      </c>
      <c r="D10306" t="s">
        <v>28</v>
      </c>
      <c r="E10306" t="s">
        <v>729</v>
      </c>
    </row>
    <row r="10307" spans="1:5" ht="18.75" customHeight="1" x14ac:dyDescent="0.3">
      <c r="A10307" s="4">
        <v>2000</v>
      </c>
      <c r="B10307" t="s">
        <v>1855</v>
      </c>
      <c r="C10307" s="10">
        <v>7250000</v>
      </c>
      <c r="D10307" t="s">
        <v>24</v>
      </c>
      <c r="E10307" t="s">
        <v>729</v>
      </c>
    </row>
    <row r="10308" spans="1:5" ht="18.75" customHeight="1" x14ac:dyDescent="0.3">
      <c r="A10308" s="4">
        <v>2000</v>
      </c>
      <c r="B10308" t="s">
        <v>1854</v>
      </c>
      <c r="C10308" s="10">
        <v>7000000</v>
      </c>
      <c r="D10308" t="s">
        <v>24</v>
      </c>
      <c r="E10308" t="s">
        <v>729</v>
      </c>
    </row>
    <row r="10309" spans="1:5" ht="18.75" customHeight="1" x14ac:dyDescent="0.3">
      <c r="A10309" s="4">
        <v>2000</v>
      </c>
      <c r="B10309" t="s">
        <v>596</v>
      </c>
      <c r="C10309" s="10">
        <v>6350000</v>
      </c>
      <c r="D10309" t="s">
        <v>24</v>
      </c>
      <c r="E10309" t="s">
        <v>729</v>
      </c>
    </row>
    <row r="10310" spans="1:5" ht="18.75" customHeight="1" x14ac:dyDescent="0.3">
      <c r="A10310" s="4">
        <v>2000</v>
      </c>
      <c r="B10310" t="s">
        <v>1318</v>
      </c>
      <c r="C10310" s="10">
        <v>6000000</v>
      </c>
      <c r="D10310" t="s">
        <v>37</v>
      </c>
      <c r="E10310" t="s">
        <v>729</v>
      </c>
    </row>
    <row r="10311" spans="1:5" ht="18.75" customHeight="1" x14ac:dyDescent="0.3">
      <c r="A10311" s="4">
        <v>2000</v>
      </c>
      <c r="B10311" t="s">
        <v>1336</v>
      </c>
      <c r="C10311" s="10">
        <v>5250000</v>
      </c>
      <c r="D10311" t="s">
        <v>54</v>
      </c>
      <c r="E10311" t="s">
        <v>729</v>
      </c>
    </row>
    <row r="10312" spans="1:5" ht="18.75" customHeight="1" x14ac:dyDescent="0.3">
      <c r="A10312" s="4">
        <v>2000</v>
      </c>
      <c r="B10312" t="s">
        <v>1366</v>
      </c>
      <c r="C10312" s="10">
        <v>4800000</v>
      </c>
      <c r="D10312" t="s">
        <v>50</v>
      </c>
      <c r="E10312" t="s">
        <v>729</v>
      </c>
    </row>
    <row r="10313" spans="1:5" ht="18.75" customHeight="1" x14ac:dyDescent="0.3">
      <c r="A10313" s="4">
        <v>2000</v>
      </c>
      <c r="B10313" t="s">
        <v>944</v>
      </c>
      <c r="C10313" s="10">
        <v>2400000</v>
      </c>
      <c r="D10313" t="s">
        <v>24</v>
      </c>
      <c r="E10313" t="s">
        <v>729</v>
      </c>
    </row>
    <row r="10314" spans="1:5" ht="18.75" customHeight="1" x14ac:dyDescent="0.3">
      <c r="A10314" s="4">
        <v>2000</v>
      </c>
      <c r="B10314" t="s">
        <v>2490</v>
      </c>
      <c r="C10314" s="10">
        <v>1950000</v>
      </c>
      <c r="D10314" t="s">
        <v>24</v>
      </c>
      <c r="E10314" t="s">
        <v>729</v>
      </c>
    </row>
    <row r="10315" spans="1:5" ht="18.75" customHeight="1" x14ac:dyDescent="0.3">
      <c r="A10315" s="4">
        <v>2000</v>
      </c>
      <c r="B10315" t="s">
        <v>1618</v>
      </c>
      <c r="C10315" s="10">
        <v>1916667</v>
      </c>
      <c r="D10315" t="s">
        <v>24</v>
      </c>
      <c r="E10315" t="s">
        <v>729</v>
      </c>
    </row>
    <row r="10316" spans="1:5" ht="18.75" customHeight="1" x14ac:dyDescent="0.3">
      <c r="A10316" s="4">
        <v>2000</v>
      </c>
      <c r="B10316" t="s">
        <v>2270</v>
      </c>
      <c r="C10316" s="10">
        <v>1400000</v>
      </c>
      <c r="D10316" t="s">
        <v>24</v>
      </c>
      <c r="E10316" t="s">
        <v>729</v>
      </c>
    </row>
    <row r="10317" spans="1:5" ht="18.75" customHeight="1" x14ac:dyDescent="0.3">
      <c r="A10317" s="4">
        <v>2000</v>
      </c>
      <c r="B10317" t="s">
        <v>1605</v>
      </c>
      <c r="C10317" s="10">
        <v>1300000</v>
      </c>
      <c r="D10317" t="s">
        <v>24</v>
      </c>
      <c r="E10317" t="s">
        <v>729</v>
      </c>
    </row>
    <row r="10318" spans="1:5" ht="18.75" customHeight="1" x14ac:dyDescent="0.3">
      <c r="A10318" s="4">
        <v>2000</v>
      </c>
      <c r="B10318" t="s">
        <v>2106</v>
      </c>
      <c r="C10318" s="10">
        <v>1250000</v>
      </c>
      <c r="D10318" t="s">
        <v>34</v>
      </c>
      <c r="E10318" t="s">
        <v>729</v>
      </c>
    </row>
    <row r="10319" spans="1:5" ht="18.75" customHeight="1" x14ac:dyDescent="0.3">
      <c r="A10319" s="4">
        <v>2000</v>
      </c>
      <c r="B10319" t="s">
        <v>1326</v>
      </c>
      <c r="C10319" s="10">
        <v>1000000</v>
      </c>
      <c r="D10319" t="s">
        <v>34</v>
      </c>
      <c r="E10319" t="s">
        <v>729</v>
      </c>
    </row>
    <row r="10320" spans="1:5" ht="18.75" customHeight="1" x14ac:dyDescent="0.3">
      <c r="A10320" s="4">
        <v>2000</v>
      </c>
      <c r="B10320" t="s">
        <v>754</v>
      </c>
      <c r="C10320" s="10">
        <v>800000</v>
      </c>
      <c r="D10320" t="s">
        <v>28</v>
      </c>
      <c r="E10320" t="s">
        <v>729</v>
      </c>
    </row>
    <row r="10321" spans="1:5" ht="18.75" customHeight="1" x14ac:dyDescent="0.3">
      <c r="A10321" s="4">
        <v>2000</v>
      </c>
      <c r="B10321" t="s">
        <v>1109</v>
      </c>
      <c r="C10321" s="10">
        <v>750000</v>
      </c>
      <c r="D10321" t="s">
        <v>24</v>
      </c>
      <c r="E10321" t="s">
        <v>729</v>
      </c>
    </row>
    <row r="10322" spans="1:5" ht="18.75" customHeight="1" x14ac:dyDescent="0.3">
      <c r="A10322" s="4">
        <v>2000</v>
      </c>
      <c r="B10322" t="s">
        <v>2568</v>
      </c>
      <c r="C10322" s="10">
        <v>250000</v>
      </c>
      <c r="D10322" t="s">
        <v>28</v>
      </c>
      <c r="E10322" t="s">
        <v>729</v>
      </c>
    </row>
    <row r="10323" spans="1:5" ht="18.75" customHeight="1" x14ac:dyDescent="0.3">
      <c r="A10323" s="4">
        <v>2000</v>
      </c>
      <c r="B10323" t="s">
        <v>2492</v>
      </c>
      <c r="C10323" s="10">
        <v>240000</v>
      </c>
      <c r="D10323" t="s">
        <v>28</v>
      </c>
      <c r="E10323" t="s">
        <v>729</v>
      </c>
    </row>
    <row r="10324" spans="1:5" ht="18.75" customHeight="1" x14ac:dyDescent="0.3">
      <c r="A10324" s="4">
        <v>2000</v>
      </c>
      <c r="B10324" t="s">
        <v>2017</v>
      </c>
      <c r="C10324" s="10">
        <v>213000</v>
      </c>
      <c r="D10324" t="s">
        <v>54</v>
      </c>
      <c r="E10324" t="s">
        <v>729</v>
      </c>
    </row>
    <row r="10325" spans="1:5" ht="18.75" customHeight="1" x14ac:dyDescent="0.3">
      <c r="A10325" s="4">
        <v>2000</v>
      </c>
      <c r="B10325" t="s">
        <v>2569</v>
      </c>
      <c r="C10325" s="10">
        <v>206650</v>
      </c>
      <c r="D10325" t="s">
        <v>54</v>
      </c>
      <c r="E10325" t="s">
        <v>729</v>
      </c>
    </row>
    <row r="10326" spans="1:5" ht="18.75" customHeight="1" x14ac:dyDescent="0.3">
      <c r="A10326" s="4">
        <v>2000</v>
      </c>
      <c r="B10326" t="s">
        <v>2570</v>
      </c>
      <c r="C10326" s="10">
        <v>203800</v>
      </c>
      <c r="D10326" t="s">
        <v>24</v>
      </c>
      <c r="E10326" t="s">
        <v>729</v>
      </c>
    </row>
    <row r="10327" spans="1:5" ht="18.75" customHeight="1" x14ac:dyDescent="0.3">
      <c r="A10327" s="4">
        <v>2000</v>
      </c>
      <c r="B10327" t="s">
        <v>2571</v>
      </c>
      <c r="C10327" s="10">
        <v>201000</v>
      </c>
      <c r="D10327" t="s">
        <v>24</v>
      </c>
      <c r="E10327" t="s">
        <v>729</v>
      </c>
    </row>
    <row r="10328" spans="1:5" ht="18.75" customHeight="1" x14ac:dyDescent="0.3">
      <c r="A10328" s="4">
        <v>2000</v>
      </c>
      <c r="B10328" t="s">
        <v>1173</v>
      </c>
      <c r="C10328" s="10">
        <v>200000</v>
      </c>
      <c r="D10328" t="s">
        <v>24</v>
      </c>
      <c r="E10328" t="s">
        <v>729</v>
      </c>
    </row>
    <row r="10329" spans="1:5" ht="18.75" customHeight="1" x14ac:dyDescent="0.3">
      <c r="A10329" s="4">
        <v>2000</v>
      </c>
      <c r="B10329" t="s">
        <v>2572</v>
      </c>
      <c r="C10329" s="10">
        <v>200000</v>
      </c>
      <c r="D10329" t="s">
        <v>43</v>
      </c>
      <c r="E10329" t="s">
        <v>729</v>
      </c>
    </row>
    <row r="10330" spans="1:5" ht="18.75" customHeight="1" x14ac:dyDescent="0.3">
      <c r="A10330" s="4">
        <v>2000</v>
      </c>
      <c r="B10330" t="s">
        <v>2573</v>
      </c>
      <c r="C10330" s="10">
        <v>200000</v>
      </c>
      <c r="D10330" t="s">
        <v>50</v>
      </c>
      <c r="E10330" t="s">
        <v>729</v>
      </c>
    </row>
    <row r="10331" spans="1:5" ht="18.75" customHeight="1" x14ac:dyDescent="0.3">
      <c r="A10331" s="4">
        <v>2001</v>
      </c>
      <c r="B10331" t="s">
        <v>1407</v>
      </c>
      <c r="C10331" s="10">
        <v>13166668</v>
      </c>
      <c r="D10331" t="s">
        <v>50</v>
      </c>
      <c r="E10331" t="s">
        <v>25</v>
      </c>
    </row>
    <row r="10332" spans="1:5" ht="18.75" customHeight="1" x14ac:dyDescent="0.3">
      <c r="A10332" s="4">
        <v>2001</v>
      </c>
      <c r="B10332" t="s">
        <v>1430</v>
      </c>
      <c r="C10332" s="10">
        <v>6500000</v>
      </c>
      <c r="D10332" t="s">
        <v>28</v>
      </c>
      <c r="E10332" t="s">
        <v>25</v>
      </c>
    </row>
    <row r="10333" spans="1:5" ht="18.75" customHeight="1" x14ac:dyDescent="0.3">
      <c r="A10333" s="4">
        <v>2001</v>
      </c>
      <c r="B10333" t="s">
        <v>1695</v>
      </c>
      <c r="C10333" s="10">
        <v>4500000</v>
      </c>
      <c r="D10333" t="s">
        <v>28</v>
      </c>
      <c r="E10333" t="s">
        <v>25</v>
      </c>
    </row>
    <row r="10334" spans="1:5" ht="18.75" customHeight="1" x14ac:dyDescent="0.3">
      <c r="A10334" s="4">
        <v>2001</v>
      </c>
      <c r="B10334" t="s">
        <v>1972</v>
      </c>
      <c r="C10334" s="10">
        <v>3450000</v>
      </c>
      <c r="D10334" t="s">
        <v>28</v>
      </c>
      <c r="E10334" t="s">
        <v>25</v>
      </c>
    </row>
    <row r="10335" spans="1:5" ht="18.75" customHeight="1" x14ac:dyDescent="0.3">
      <c r="A10335" s="4">
        <v>2001</v>
      </c>
      <c r="B10335" t="s">
        <v>1698</v>
      </c>
      <c r="C10335" s="10">
        <v>3400000</v>
      </c>
      <c r="D10335" t="s">
        <v>24</v>
      </c>
      <c r="E10335" t="s">
        <v>25</v>
      </c>
    </row>
    <row r="10336" spans="1:5" ht="18.75" customHeight="1" x14ac:dyDescent="0.3">
      <c r="A10336" s="4">
        <v>2001</v>
      </c>
      <c r="B10336" t="s">
        <v>1736</v>
      </c>
      <c r="C10336" s="10">
        <v>2500000</v>
      </c>
      <c r="D10336" t="s">
        <v>24</v>
      </c>
      <c r="E10336" t="s">
        <v>25</v>
      </c>
    </row>
    <row r="10337" spans="1:5" ht="18.75" customHeight="1" x14ac:dyDescent="0.3">
      <c r="A10337" s="4">
        <v>2001</v>
      </c>
      <c r="B10337" t="s">
        <v>1623</v>
      </c>
      <c r="C10337" s="10">
        <v>2000000</v>
      </c>
      <c r="D10337" t="s">
        <v>24</v>
      </c>
      <c r="E10337" t="s">
        <v>25</v>
      </c>
    </row>
    <row r="10338" spans="1:5" ht="18.75" customHeight="1" x14ac:dyDescent="0.3">
      <c r="A10338" s="4">
        <v>2001</v>
      </c>
      <c r="B10338" t="s">
        <v>1970</v>
      </c>
      <c r="C10338" s="10">
        <v>1500000</v>
      </c>
      <c r="D10338" t="s">
        <v>24</v>
      </c>
      <c r="E10338" t="s">
        <v>25</v>
      </c>
    </row>
    <row r="10339" spans="1:5" ht="18.75" customHeight="1" x14ac:dyDescent="0.3">
      <c r="A10339" s="4">
        <v>2001</v>
      </c>
      <c r="B10339" t="s">
        <v>932</v>
      </c>
      <c r="C10339" s="10">
        <v>1500000</v>
      </c>
      <c r="D10339" t="s">
        <v>28</v>
      </c>
      <c r="E10339" t="s">
        <v>25</v>
      </c>
    </row>
    <row r="10340" spans="1:5" ht="18.75" customHeight="1" x14ac:dyDescent="0.3">
      <c r="A10340" s="4">
        <v>2001</v>
      </c>
      <c r="B10340" t="s">
        <v>2274</v>
      </c>
      <c r="C10340" s="10">
        <v>1250000</v>
      </c>
      <c r="D10340" t="s">
        <v>54</v>
      </c>
      <c r="E10340" t="s">
        <v>25</v>
      </c>
    </row>
    <row r="10341" spans="1:5" ht="18.75" customHeight="1" x14ac:dyDescent="0.3">
      <c r="A10341" s="4">
        <v>2001</v>
      </c>
      <c r="B10341" t="s">
        <v>1989</v>
      </c>
      <c r="C10341" s="10">
        <v>1125000</v>
      </c>
      <c r="D10341" t="s">
        <v>37</v>
      </c>
      <c r="E10341" t="s">
        <v>25</v>
      </c>
    </row>
    <row r="10342" spans="1:5" ht="18.75" customHeight="1" x14ac:dyDescent="0.3">
      <c r="A10342" s="4">
        <v>2001</v>
      </c>
      <c r="B10342" t="s">
        <v>1697</v>
      </c>
      <c r="C10342" s="10">
        <v>900000</v>
      </c>
      <c r="D10342" t="s">
        <v>28</v>
      </c>
      <c r="E10342" t="s">
        <v>25</v>
      </c>
    </row>
    <row r="10343" spans="1:5" ht="18.75" customHeight="1" x14ac:dyDescent="0.3">
      <c r="A10343" s="4">
        <v>2001</v>
      </c>
      <c r="B10343" t="s">
        <v>2103</v>
      </c>
      <c r="C10343" s="10">
        <v>715000</v>
      </c>
      <c r="D10343" t="s">
        <v>24</v>
      </c>
      <c r="E10343" t="s">
        <v>25</v>
      </c>
    </row>
    <row r="10344" spans="1:5" ht="18.75" customHeight="1" x14ac:dyDescent="0.3">
      <c r="A10344" s="4">
        <v>2001</v>
      </c>
      <c r="B10344" t="s">
        <v>1973</v>
      </c>
      <c r="C10344" s="10">
        <v>705000</v>
      </c>
      <c r="D10344" t="s">
        <v>24</v>
      </c>
      <c r="E10344" t="s">
        <v>25</v>
      </c>
    </row>
    <row r="10345" spans="1:5" ht="18.75" customHeight="1" x14ac:dyDescent="0.3">
      <c r="A10345" s="4">
        <v>2001</v>
      </c>
      <c r="B10345" t="s">
        <v>1696</v>
      </c>
      <c r="C10345" s="10">
        <v>500000</v>
      </c>
      <c r="D10345" t="s">
        <v>34</v>
      </c>
      <c r="E10345" t="s">
        <v>25</v>
      </c>
    </row>
    <row r="10346" spans="1:5" ht="18.75" customHeight="1" x14ac:dyDescent="0.3">
      <c r="A10346" s="4">
        <v>2001</v>
      </c>
      <c r="B10346" t="s">
        <v>1534</v>
      </c>
      <c r="C10346" s="10">
        <v>350000</v>
      </c>
      <c r="D10346" t="s">
        <v>43</v>
      </c>
      <c r="E10346" t="s">
        <v>25</v>
      </c>
    </row>
    <row r="10347" spans="1:5" ht="18.75" customHeight="1" x14ac:dyDescent="0.3">
      <c r="A10347" s="4">
        <v>2001</v>
      </c>
      <c r="B10347" t="s">
        <v>2277</v>
      </c>
      <c r="C10347" s="10">
        <v>350000</v>
      </c>
      <c r="D10347" t="s">
        <v>34</v>
      </c>
      <c r="E10347" t="s">
        <v>25</v>
      </c>
    </row>
    <row r="10348" spans="1:5" ht="18.75" customHeight="1" x14ac:dyDescent="0.3">
      <c r="A10348" s="4">
        <v>2001</v>
      </c>
      <c r="B10348" t="s">
        <v>889</v>
      </c>
      <c r="C10348" s="10">
        <v>320000</v>
      </c>
      <c r="D10348" t="s">
        <v>43</v>
      </c>
      <c r="E10348" t="s">
        <v>25</v>
      </c>
    </row>
    <row r="10349" spans="1:5" ht="18.75" customHeight="1" x14ac:dyDescent="0.3">
      <c r="A10349" s="4">
        <v>2001</v>
      </c>
      <c r="B10349" t="s">
        <v>2319</v>
      </c>
      <c r="C10349" s="10">
        <v>280000</v>
      </c>
      <c r="D10349" t="s">
        <v>37</v>
      </c>
      <c r="E10349" t="s">
        <v>25</v>
      </c>
    </row>
    <row r="10350" spans="1:5" ht="18.75" customHeight="1" x14ac:dyDescent="0.3">
      <c r="A10350" s="4">
        <v>2001</v>
      </c>
      <c r="B10350" t="s">
        <v>2497</v>
      </c>
      <c r="C10350" s="10">
        <v>275000</v>
      </c>
      <c r="D10350" t="s">
        <v>24</v>
      </c>
      <c r="E10350" t="s">
        <v>25</v>
      </c>
    </row>
    <row r="10351" spans="1:5" ht="18.75" customHeight="1" x14ac:dyDescent="0.3">
      <c r="A10351" s="4">
        <v>2001</v>
      </c>
      <c r="B10351" t="s">
        <v>1951</v>
      </c>
      <c r="C10351" s="10">
        <v>270000</v>
      </c>
      <c r="D10351" t="s">
        <v>28</v>
      </c>
      <c r="E10351" t="s">
        <v>25</v>
      </c>
    </row>
    <row r="10352" spans="1:5" ht="18.75" customHeight="1" x14ac:dyDescent="0.3">
      <c r="A10352" s="4">
        <v>2001</v>
      </c>
      <c r="B10352" t="s">
        <v>2272</v>
      </c>
      <c r="C10352" s="10">
        <v>270000</v>
      </c>
      <c r="D10352" t="s">
        <v>24</v>
      </c>
      <c r="E10352" t="s">
        <v>25</v>
      </c>
    </row>
    <row r="10353" spans="1:5" ht="18.75" customHeight="1" x14ac:dyDescent="0.3">
      <c r="A10353" s="4">
        <v>2001</v>
      </c>
      <c r="B10353" t="s">
        <v>2278</v>
      </c>
      <c r="C10353" s="10">
        <v>250000</v>
      </c>
      <c r="D10353" t="s">
        <v>24</v>
      </c>
      <c r="E10353" t="s">
        <v>25</v>
      </c>
    </row>
    <row r="10354" spans="1:5" ht="18.75" customHeight="1" x14ac:dyDescent="0.3">
      <c r="A10354" s="4">
        <v>2001</v>
      </c>
      <c r="B10354" t="s">
        <v>2323</v>
      </c>
      <c r="C10354" s="10">
        <v>232000</v>
      </c>
      <c r="D10354" t="s">
        <v>43</v>
      </c>
      <c r="E10354" t="s">
        <v>25</v>
      </c>
    </row>
    <row r="10355" spans="1:5" ht="18.75" customHeight="1" x14ac:dyDescent="0.3">
      <c r="A10355" s="4">
        <v>2001</v>
      </c>
      <c r="B10355" t="s">
        <v>2279</v>
      </c>
      <c r="C10355" s="10">
        <v>215000</v>
      </c>
      <c r="D10355" t="s">
        <v>24</v>
      </c>
      <c r="E10355" t="s">
        <v>25</v>
      </c>
    </row>
    <row r="10356" spans="1:5" ht="18.75" customHeight="1" x14ac:dyDescent="0.3">
      <c r="A10356" s="4">
        <v>2001</v>
      </c>
      <c r="B10356" t="s">
        <v>2574</v>
      </c>
      <c r="C10356" s="10">
        <v>207500</v>
      </c>
      <c r="D10356" t="s">
        <v>24</v>
      </c>
      <c r="E10356" t="s">
        <v>25</v>
      </c>
    </row>
    <row r="10357" spans="1:5" ht="18.75" customHeight="1" x14ac:dyDescent="0.3">
      <c r="A10357" s="4">
        <v>2001</v>
      </c>
      <c r="B10357" t="s">
        <v>2518</v>
      </c>
      <c r="C10357" s="10">
        <v>203500</v>
      </c>
      <c r="D10357" t="s">
        <v>24</v>
      </c>
      <c r="E10357" t="s">
        <v>25</v>
      </c>
    </row>
    <row r="10358" spans="1:5" ht="18.75" customHeight="1" x14ac:dyDescent="0.3">
      <c r="A10358" s="4">
        <v>2001</v>
      </c>
      <c r="B10358" t="s">
        <v>2575</v>
      </c>
      <c r="C10358" s="10">
        <v>200500</v>
      </c>
      <c r="D10358" t="s">
        <v>34</v>
      </c>
      <c r="E10358" t="s">
        <v>25</v>
      </c>
    </row>
    <row r="10359" spans="1:5" ht="18.75" customHeight="1" x14ac:dyDescent="0.3">
      <c r="A10359" s="4">
        <v>2001</v>
      </c>
      <c r="B10359" t="s">
        <v>2576</v>
      </c>
      <c r="C10359" s="10">
        <v>200000</v>
      </c>
      <c r="D10359" t="s">
        <v>37</v>
      </c>
      <c r="E10359" t="s">
        <v>25</v>
      </c>
    </row>
    <row r="10360" spans="1:5" ht="18.75" customHeight="1" x14ac:dyDescent="0.3">
      <c r="A10360" s="4">
        <v>2001</v>
      </c>
      <c r="B10360" t="s">
        <v>2577</v>
      </c>
      <c r="C10360" s="10">
        <v>200000</v>
      </c>
      <c r="D10360" t="s">
        <v>24</v>
      </c>
      <c r="E10360" t="s">
        <v>25</v>
      </c>
    </row>
    <row r="10361" spans="1:5" ht="18.75" customHeight="1" x14ac:dyDescent="0.3">
      <c r="A10361" s="4">
        <v>2001</v>
      </c>
      <c r="B10361" t="s">
        <v>49</v>
      </c>
      <c r="C10361" s="10">
        <v>200000</v>
      </c>
      <c r="D10361" t="s">
        <v>50</v>
      </c>
      <c r="E10361" t="s">
        <v>25</v>
      </c>
    </row>
    <row r="10362" spans="1:5" ht="18.75" customHeight="1" x14ac:dyDescent="0.3">
      <c r="A10362" s="4">
        <v>2001</v>
      </c>
      <c r="B10362" t="s">
        <v>764</v>
      </c>
      <c r="C10362" s="10">
        <v>7750000</v>
      </c>
      <c r="D10362" t="s">
        <v>37</v>
      </c>
      <c r="E10362" t="s">
        <v>72</v>
      </c>
    </row>
    <row r="10363" spans="1:5" ht="18.75" customHeight="1" x14ac:dyDescent="0.3">
      <c r="A10363" s="4">
        <v>2001</v>
      </c>
      <c r="B10363" t="s">
        <v>1576</v>
      </c>
      <c r="C10363" s="10">
        <v>7166667</v>
      </c>
      <c r="D10363" t="s">
        <v>24</v>
      </c>
      <c r="E10363" t="s">
        <v>72</v>
      </c>
    </row>
    <row r="10364" spans="1:5" ht="18.75" customHeight="1" x14ac:dyDescent="0.3">
      <c r="A10364" s="4">
        <v>2001</v>
      </c>
      <c r="B10364" t="s">
        <v>1246</v>
      </c>
      <c r="C10364" s="10">
        <v>6500000</v>
      </c>
      <c r="D10364" t="s">
        <v>50</v>
      </c>
      <c r="E10364" t="s">
        <v>72</v>
      </c>
    </row>
    <row r="10365" spans="1:5" ht="18.75" customHeight="1" x14ac:dyDescent="0.3">
      <c r="A10365" s="4">
        <v>2001</v>
      </c>
      <c r="B10365" t="s">
        <v>1978</v>
      </c>
      <c r="C10365" s="10">
        <v>6250000</v>
      </c>
      <c r="D10365" t="s">
        <v>24</v>
      </c>
      <c r="E10365" t="s">
        <v>72</v>
      </c>
    </row>
    <row r="10366" spans="1:5" ht="18.75" customHeight="1" x14ac:dyDescent="0.3">
      <c r="A10366" s="4">
        <v>2001</v>
      </c>
      <c r="B10366" t="s">
        <v>1124</v>
      </c>
      <c r="C10366" s="10">
        <v>5250000</v>
      </c>
      <c r="D10366" t="s">
        <v>28</v>
      </c>
      <c r="E10366" t="s">
        <v>72</v>
      </c>
    </row>
    <row r="10367" spans="1:5" ht="18.75" customHeight="1" x14ac:dyDescent="0.3">
      <c r="A10367" s="4">
        <v>2001</v>
      </c>
      <c r="B10367" t="s">
        <v>1977</v>
      </c>
      <c r="C10367" s="10">
        <v>5000000</v>
      </c>
      <c r="D10367" t="s">
        <v>24</v>
      </c>
      <c r="E10367" t="s">
        <v>72</v>
      </c>
    </row>
    <row r="10368" spans="1:5" ht="18.75" customHeight="1" x14ac:dyDescent="0.3">
      <c r="A10368" s="4">
        <v>2001</v>
      </c>
      <c r="B10368" t="s">
        <v>1648</v>
      </c>
      <c r="C10368" s="10">
        <v>4250000</v>
      </c>
      <c r="D10368" t="s">
        <v>34</v>
      </c>
      <c r="E10368" t="s">
        <v>72</v>
      </c>
    </row>
    <row r="10369" spans="1:5" ht="18.75" customHeight="1" x14ac:dyDescent="0.3">
      <c r="A10369" s="4">
        <v>2001</v>
      </c>
      <c r="B10369" t="s">
        <v>2112</v>
      </c>
      <c r="C10369" s="10">
        <v>3500000</v>
      </c>
      <c r="D10369" t="s">
        <v>28</v>
      </c>
      <c r="E10369" t="s">
        <v>72</v>
      </c>
    </row>
    <row r="10370" spans="1:5" ht="18.75" customHeight="1" x14ac:dyDescent="0.3">
      <c r="A10370" s="4">
        <v>2001</v>
      </c>
      <c r="B10370" t="s">
        <v>1643</v>
      </c>
      <c r="C10370" s="10">
        <v>2300000</v>
      </c>
      <c r="D10370" t="s">
        <v>24</v>
      </c>
      <c r="E10370" t="s">
        <v>72</v>
      </c>
    </row>
    <row r="10371" spans="1:5" ht="18.75" customHeight="1" x14ac:dyDescent="0.3">
      <c r="A10371" s="4">
        <v>2001</v>
      </c>
      <c r="B10371" t="s">
        <v>1504</v>
      </c>
      <c r="C10371" s="10">
        <v>2000000</v>
      </c>
      <c r="D10371" t="s">
        <v>24</v>
      </c>
      <c r="E10371" t="s">
        <v>72</v>
      </c>
    </row>
    <row r="10372" spans="1:5" ht="18.75" customHeight="1" x14ac:dyDescent="0.3">
      <c r="A10372" s="4">
        <v>2001</v>
      </c>
      <c r="B10372" t="s">
        <v>960</v>
      </c>
      <c r="C10372" s="10">
        <v>1700000</v>
      </c>
      <c r="D10372" t="s">
        <v>37</v>
      </c>
      <c r="E10372" t="s">
        <v>72</v>
      </c>
    </row>
    <row r="10373" spans="1:5" ht="18.75" customHeight="1" x14ac:dyDescent="0.3">
      <c r="A10373" s="4">
        <v>2001</v>
      </c>
      <c r="B10373" t="s">
        <v>2027</v>
      </c>
      <c r="C10373" s="10">
        <v>1600000</v>
      </c>
      <c r="D10373" t="s">
        <v>24</v>
      </c>
      <c r="E10373" t="s">
        <v>72</v>
      </c>
    </row>
    <row r="10374" spans="1:5" ht="18.75" customHeight="1" x14ac:dyDescent="0.3">
      <c r="A10374" s="4">
        <v>2001</v>
      </c>
      <c r="B10374" t="s">
        <v>1266</v>
      </c>
      <c r="C10374" s="10">
        <v>1500000</v>
      </c>
      <c r="D10374" t="s">
        <v>43</v>
      </c>
      <c r="E10374" t="s">
        <v>72</v>
      </c>
    </row>
    <row r="10375" spans="1:5" ht="18.75" customHeight="1" x14ac:dyDescent="0.3">
      <c r="A10375" s="4">
        <v>2001</v>
      </c>
      <c r="B10375" t="s">
        <v>1577</v>
      </c>
      <c r="C10375" s="10">
        <v>1300000</v>
      </c>
      <c r="D10375" t="s">
        <v>34</v>
      </c>
      <c r="E10375" t="s">
        <v>72</v>
      </c>
    </row>
    <row r="10376" spans="1:5" ht="18.75" customHeight="1" x14ac:dyDescent="0.3">
      <c r="A10376" s="4">
        <v>2001</v>
      </c>
      <c r="B10376" t="s">
        <v>365</v>
      </c>
      <c r="C10376" s="10">
        <v>750000</v>
      </c>
      <c r="D10376" t="s">
        <v>24</v>
      </c>
      <c r="E10376" t="s">
        <v>72</v>
      </c>
    </row>
    <row r="10377" spans="1:5" ht="18.75" customHeight="1" x14ac:dyDescent="0.3">
      <c r="A10377" s="4">
        <v>2001</v>
      </c>
      <c r="B10377" t="s">
        <v>1105</v>
      </c>
      <c r="C10377" s="10">
        <v>500000</v>
      </c>
      <c r="D10377" t="s">
        <v>50</v>
      </c>
      <c r="E10377" t="s">
        <v>72</v>
      </c>
    </row>
    <row r="10378" spans="1:5" ht="18.75" customHeight="1" x14ac:dyDescent="0.3">
      <c r="A10378" s="4">
        <v>2001</v>
      </c>
      <c r="B10378" t="s">
        <v>2281</v>
      </c>
      <c r="C10378" s="10">
        <v>400000</v>
      </c>
      <c r="D10378" t="s">
        <v>24</v>
      </c>
      <c r="E10378" t="s">
        <v>72</v>
      </c>
    </row>
    <row r="10379" spans="1:5" ht="18.75" customHeight="1" x14ac:dyDescent="0.3">
      <c r="A10379" s="4">
        <v>2001</v>
      </c>
      <c r="B10379" t="s">
        <v>2284</v>
      </c>
      <c r="C10379" s="10">
        <v>305000</v>
      </c>
      <c r="D10379" t="s">
        <v>28</v>
      </c>
      <c r="E10379" t="s">
        <v>72</v>
      </c>
    </row>
    <row r="10380" spans="1:5" ht="18.75" customHeight="1" x14ac:dyDescent="0.3">
      <c r="A10380" s="4">
        <v>2001</v>
      </c>
      <c r="B10380" t="s">
        <v>2381</v>
      </c>
      <c r="C10380" s="10">
        <v>305000</v>
      </c>
      <c r="D10380" t="s">
        <v>24</v>
      </c>
      <c r="E10380" t="s">
        <v>72</v>
      </c>
    </row>
    <row r="10381" spans="1:5" ht="18.75" customHeight="1" x14ac:dyDescent="0.3">
      <c r="A10381" s="4">
        <v>2001</v>
      </c>
      <c r="B10381" t="s">
        <v>2286</v>
      </c>
      <c r="C10381" s="10">
        <v>287500</v>
      </c>
      <c r="D10381" t="s">
        <v>28</v>
      </c>
      <c r="E10381" t="s">
        <v>72</v>
      </c>
    </row>
    <row r="10382" spans="1:5" ht="18.75" customHeight="1" x14ac:dyDescent="0.3">
      <c r="A10382" s="4">
        <v>2001</v>
      </c>
      <c r="B10382" t="s">
        <v>2109</v>
      </c>
      <c r="C10382" s="10">
        <v>285000</v>
      </c>
      <c r="D10382" t="s">
        <v>24</v>
      </c>
      <c r="E10382" t="s">
        <v>72</v>
      </c>
    </row>
    <row r="10383" spans="1:5" ht="18.75" customHeight="1" x14ac:dyDescent="0.3">
      <c r="A10383" s="4">
        <v>2001</v>
      </c>
      <c r="B10383" t="s">
        <v>2462</v>
      </c>
      <c r="C10383" s="10">
        <v>285000</v>
      </c>
      <c r="D10383" t="s">
        <v>24</v>
      </c>
      <c r="E10383" t="s">
        <v>72</v>
      </c>
    </row>
    <row r="10384" spans="1:5" ht="18.75" customHeight="1" x14ac:dyDescent="0.3">
      <c r="A10384" s="4">
        <v>2001</v>
      </c>
      <c r="B10384" t="s">
        <v>2283</v>
      </c>
      <c r="C10384" s="10">
        <v>270000</v>
      </c>
      <c r="D10384" t="s">
        <v>28</v>
      </c>
      <c r="E10384" t="s">
        <v>72</v>
      </c>
    </row>
    <row r="10385" spans="1:5" ht="18.75" customHeight="1" x14ac:dyDescent="0.3">
      <c r="A10385" s="4">
        <v>2001</v>
      </c>
      <c r="B10385" t="s">
        <v>2578</v>
      </c>
      <c r="C10385" s="10">
        <v>245000</v>
      </c>
      <c r="D10385" t="s">
        <v>43</v>
      </c>
      <c r="E10385" t="s">
        <v>72</v>
      </c>
    </row>
    <row r="10386" spans="1:5" ht="18.75" customHeight="1" x14ac:dyDescent="0.3">
      <c r="A10386" s="4">
        <v>2001</v>
      </c>
      <c r="B10386" t="s">
        <v>2579</v>
      </c>
      <c r="C10386" s="10">
        <v>241000</v>
      </c>
      <c r="D10386" t="s">
        <v>24</v>
      </c>
      <c r="E10386" t="s">
        <v>72</v>
      </c>
    </row>
    <row r="10387" spans="1:5" ht="18.75" customHeight="1" x14ac:dyDescent="0.3">
      <c r="A10387" s="4">
        <v>2001</v>
      </c>
      <c r="B10387" t="s">
        <v>2580</v>
      </c>
      <c r="C10387" s="10">
        <v>237500</v>
      </c>
      <c r="D10387" t="s">
        <v>54</v>
      </c>
      <c r="E10387" t="s">
        <v>72</v>
      </c>
    </row>
    <row r="10388" spans="1:5" ht="18.75" customHeight="1" x14ac:dyDescent="0.3">
      <c r="A10388" s="4">
        <v>2001</v>
      </c>
      <c r="B10388" t="s">
        <v>2581</v>
      </c>
      <c r="C10388" s="10">
        <v>210000</v>
      </c>
      <c r="D10388" t="s">
        <v>24</v>
      </c>
      <c r="E10388" t="s">
        <v>72</v>
      </c>
    </row>
    <row r="10389" spans="1:5" ht="18.75" customHeight="1" x14ac:dyDescent="0.3">
      <c r="A10389" s="4">
        <v>2001</v>
      </c>
      <c r="B10389" t="s">
        <v>1941</v>
      </c>
      <c r="C10389" s="10">
        <v>7100000</v>
      </c>
      <c r="D10389" t="s">
        <v>28</v>
      </c>
      <c r="E10389" t="s">
        <v>98</v>
      </c>
    </row>
    <row r="10390" spans="1:5" ht="18.75" customHeight="1" x14ac:dyDescent="0.3">
      <c r="A10390" s="4">
        <v>2001</v>
      </c>
      <c r="B10390" t="s">
        <v>1863</v>
      </c>
      <c r="C10390" s="10">
        <v>4103333</v>
      </c>
      <c r="D10390" t="s">
        <v>50</v>
      </c>
      <c r="E10390" t="s">
        <v>98</v>
      </c>
    </row>
    <row r="10391" spans="1:5" ht="18.75" customHeight="1" x14ac:dyDescent="0.3">
      <c r="A10391" s="4">
        <v>2001</v>
      </c>
      <c r="B10391" t="s">
        <v>1356</v>
      </c>
      <c r="C10391" s="10">
        <v>3300000</v>
      </c>
      <c r="D10391" t="s">
        <v>24</v>
      </c>
      <c r="E10391" t="s">
        <v>98</v>
      </c>
    </row>
    <row r="10392" spans="1:5" ht="18.75" customHeight="1" x14ac:dyDescent="0.3">
      <c r="A10392" s="4">
        <v>2001</v>
      </c>
      <c r="B10392" t="s">
        <v>1904</v>
      </c>
      <c r="C10392" s="10">
        <v>3300000</v>
      </c>
      <c r="D10392" t="s">
        <v>24</v>
      </c>
      <c r="E10392" t="s">
        <v>98</v>
      </c>
    </row>
    <row r="10393" spans="1:5" ht="18.75" customHeight="1" x14ac:dyDescent="0.3">
      <c r="A10393" s="4">
        <v>2001</v>
      </c>
      <c r="B10393" t="s">
        <v>1448</v>
      </c>
      <c r="C10393" s="10">
        <v>3250000</v>
      </c>
      <c r="D10393" t="s">
        <v>31</v>
      </c>
      <c r="E10393" t="s">
        <v>98</v>
      </c>
    </row>
    <row r="10394" spans="1:5" ht="18.75" customHeight="1" x14ac:dyDescent="0.3">
      <c r="A10394" s="4">
        <v>2001</v>
      </c>
      <c r="B10394" t="s">
        <v>2117</v>
      </c>
      <c r="C10394" s="10">
        <v>2025000</v>
      </c>
      <c r="D10394" t="s">
        <v>43</v>
      </c>
      <c r="E10394" t="s">
        <v>98</v>
      </c>
    </row>
    <row r="10395" spans="1:5" ht="18.75" customHeight="1" x14ac:dyDescent="0.3">
      <c r="A10395" s="4">
        <v>2001</v>
      </c>
      <c r="B10395" t="s">
        <v>1883</v>
      </c>
      <c r="C10395" s="10">
        <v>1900000</v>
      </c>
      <c r="D10395" t="s">
        <v>24</v>
      </c>
      <c r="E10395" t="s">
        <v>98</v>
      </c>
    </row>
    <row r="10396" spans="1:5" ht="18.75" customHeight="1" x14ac:dyDescent="0.3">
      <c r="A10396" s="4">
        <v>2001</v>
      </c>
      <c r="B10396" t="s">
        <v>1202</v>
      </c>
      <c r="C10396" s="10">
        <v>1800000</v>
      </c>
      <c r="D10396" t="s">
        <v>24</v>
      </c>
      <c r="E10396" t="s">
        <v>98</v>
      </c>
    </row>
    <row r="10397" spans="1:5" ht="18.75" customHeight="1" x14ac:dyDescent="0.3">
      <c r="A10397" s="4">
        <v>2001</v>
      </c>
      <c r="B10397" t="s">
        <v>2223</v>
      </c>
      <c r="C10397" s="10">
        <v>1116667</v>
      </c>
      <c r="D10397" t="s">
        <v>24</v>
      </c>
      <c r="E10397" t="s">
        <v>98</v>
      </c>
    </row>
    <row r="10398" spans="1:5" ht="18.75" customHeight="1" x14ac:dyDescent="0.3">
      <c r="A10398" s="4">
        <v>2001</v>
      </c>
      <c r="B10398" t="s">
        <v>1410</v>
      </c>
      <c r="C10398" s="10">
        <v>900000</v>
      </c>
      <c r="D10398" t="s">
        <v>24</v>
      </c>
      <c r="E10398" t="s">
        <v>98</v>
      </c>
    </row>
    <row r="10399" spans="1:5" ht="18.75" customHeight="1" x14ac:dyDescent="0.3">
      <c r="A10399" s="4">
        <v>2001</v>
      </c>
      <c r="B10399" t="s">
        <v>2289</v>
      </c>
      <c r="C10399" s="10">
        <v>625000</v>
      </c>
      <c r="D10399" t="s">
        <v>54</v>
      </c>
      <c r="E10399" t="s">
        <v>98</v>
      </c>
    </row>
    <row r="10400" spans="1:5" ht="18.75" customHeight="1" x14ac:dyDescent="0.3">
      <c r="A10400" s="4">
        <v>2001</v>
      </c>
      <c r="B10400" t="s">
        <v>2292</v>
      </c>
      <c r="C10400" s="10">
        <v>525000</v>
      </c>
      <c r="D10400" t="s">
        <v>24</v>
      </c>
      <c r="E10400" t="s">
        <v>98</v>
      </c>
    </row>
    <row r="10401" spans="1:5" ht="18.75" customHeight="1" x14ac:dyDescent="0.3">
      <c r="A10401" s="4">
        <v>2001</v>
      </c>
      <c r="B10401" t="s">
        <v>1949</v>
      </c>
      <c r="C10401" s="10">
        <v>375000</v>
      </c>
      <c r="D10401" t="s">
        <v>34</v>
      </c>
      <c r="E10401" t="s">
        <v>98</v>
      </c>
    </row>
    <row r="10402" spans="1:5" ht="18.75" customHeight="1" x14ac:dyDescent="0.3">
      <c r="A10402" s="4">
        <v>2001</v>
      </c>
      <c r="B10402" t="s">
        <v>2379</v>
      </c>
      <c r="C10402" s="10">
        <v>350000</v>
      </c>
      <c r="D10402" t="s">
        <v>24</v>
      </c>
      <c r="E10402" t="s">
        <v>98</v>
      </c>
    </row>
    <row r="10403" spans="1:5" ht="18.75" customHeight="1" x14ac:dyDescent="0.3">
      <c r="A10403" s="4">
        <v>2001</v>
      </c>
      <c r="B10403" t="s">
        <v>2143</v>
      </c>
      <c r="C10403" s="10">
        <v>290000</v>
      </c>
      <c r="D10403" t="s">
        <v>28</v>
      </c>
      <c r="E10403" t="s">
        <v>98</v>
      </c>
    </row>
    <row r="10404" spans="1:5" ht="18.75" customHeight="1" x14ac:dyDescent="0.3">
      <c r="A10404" s="4">
        <v>2001</v>
      </c>
      <c r="B10404" t="s">
        <v>2287</v>
      </c>
      <c r="C10404" s="10">
        <v>290000</v>
      </c>
      <c r="D10404" t="s">
        <v>50</v>
      </c>
      <c r="E10404" t="s">
        <v>98</v>
      </c>
    </row>
    <row r="10405" spans="1:5" ht="18.75" customHeight="1" x14ac:dyDescent="0.3">
      <c r="A10405" s="4">
        <v>2001</v>
      </c>
      <c r="B10405" t="s">
        <v>2456</v>
      </c>
      <c r="C10405" s="10">
        <v>282500</v>
      </c>
      <c r="D10405" t="s">
        <v>28</v>
      </c>
      <c r="E10405" t="s">
        <v>98</v>
      </c>
    </row>
    <row r="10406" spans="1:5" ht="18.75" customHeight="1" x14ac:dyDescent="0.3">
      <c r="A10406" s="4">
        <v>2001</v>
      </c>
      <c r="B10406" t="s">
        <v>2288</v>
      </c>
      <c r="C10406" s="10">
        <v>267500</v>
      </c>
      <c r="D10406" t="s">
        <v>28</v>
      </c>
      <c r="E10406" t="s">
        <v>98</v>
      </c>
    </row>
    <row r="10407" spans="1:5" ht="18.75" customHeight="1" x14ac:dyDescent="0.3">
      <c r="A10407" s="4">
        <v>2001</v>
      </c>
      <c r="B10407" t="s">
        <v>2291</v>
      </c>
      <c r="C10407" s="10">
        <v>245000</v>
      </c>
      <c r="D10407" t="s">
        <v>34</v>
      </c>
      <c r="E10407" t="s">
        <v>98</v>
      </c>
    </row>
    <row r="10408" spans="1:5" ht="18.75" customHeight="1" x14ac:dyDescent="0.3">
      <c r="A10408" s="4">
        <v>2001</v>
      </c>
      <c r="B10408" t="s">
        <v>2582</v>
      </c>
      <c r="C10408" s="10">
        <v>240750</v>
      </c>
      <c r="D10408" t="s">
        <v>28</v>
      </c>
      <c r="E10408" t="s">
        <v>98</v>
      </c>
    </row>
    <row r="10409" spans="1:5" ht="18.75" customHeight="1" x14ac:dyDescent="0.3">
      <c r="A10409" s="4">
        <v>2001</v>
      </c>
      <c r="B10409" t="s">
        <v>2583</v>
      </c>
      <c r="C10409" s="10">
        <v>240000</v>
      </c>
      <c r="D10409" t="s">
        <v>24</v>
      </c>
      <c r="E10409" t="s">
        <v>98</v>
      </c>
    </row>
    <row r="10410" spans="1:5" ht="18.75" customHeight="1" x14ac:dyDescent="0.3">
      <c r="A10410" s="4">
        <v>2001</v>
      </c>
      <c r="B10410" t="s">
        <v>2584</v>
      </c>
      <c r="C10410" s="10">
        <v>232500</v>
      </c>
      <c r="D10410" t="s">
        <v>24</v>
      </c>
      <c r="E10410" t="s">
        <v>98</v>
      </c>
    </row>
    <row r="10411" spans="1:5" ht="18.75" customHeight="1" x14ac:dyDescent="0.3">
      <c r="A10411" s="4">
        <v>2001</v>
      </c>
      <c r="B10411" t="s">
        <v>2500</v>
      </c>
      <c r="C10411" s="10">
        <v>225000</v>
      </c>
      <c r="D10411" t="s">
        <v>37</v>
      </c>
      <c r="E10411" t="s">
        <v>98</v>
      </c>
    </row>
    <row r="10412" spans="1:5" ht="18.75" customHeight="1" x14ac:dyDescent="0.3">
      <c r="A10412" s="4">
        <v>2001</v>
      </c>
      <c r="B10412" t="s">
        <v>2585</v>
      </c>
      <c r="C10412" s="10">
        <v>217500</v>
      </c>
      <c r="D10412" t="s">
        <v>28</v>
      </c>
      <c r="E10412" t="s">
        <v>98</v>
      </c>
    </row>
    <row r="10413" spans="1:5" ht="18.75" customHeight="1" x14ac:dyDescent="0.3">
      <c r="A10413" s="4">
        <v>2001</v>
      </c>
      <c r="B10413" t="s">
        <v>2586</v>
      </c>
      <c r="C10413" s="10">
        <v>205000</v>
      </c>
      <c r="D10413" t="s">
        <v>50</v>
      </c>
      <c r="E10413" t="s">
        <v>98</v>
      </c>
    </row>
    <row r="10414" spans="1:5" ht="18.75" customHeight="1" x14ac:dyDescent="0.3">
      <c r="A10414" s="4">
        <v>2001</v>
      </c>
      <c r="B10414" t="s">
        <v>2587</v>
      </c>
      <c r="C10414" s="10">
        <v>204000</v>
      </c>
      <c r="D10414" t="s">
        <v>24</v>
      </c>
      <c r="E10414" t="s">
        <v>98</v>
      </c>
    </row>
    <row r="10415" spans="1:5" ht="18.75" customHeight="1" x14ac:dyDescent="0.3">
      <c r="A10415" s="4">
        <v>2001</v>
      </c>
      <c r="B10415" t="s">
        <v>2588</v>
      </c>
      <c r="C10415" s="10">
        <v>201000</v>
      </c>
      <c r="D10415" t="s">
        <v>37</v>
      </c>
      <c r="E10415" t="s">
        <v>98</v>
      </c>
    </row>
    <row r="10416" spans="1:5" ht="18.75" customHeight="1" x14ac:dyDescent="0.3">
      <c r="A10416" s="4">
        <v>2001</v>
      </c>
      <c r="B10416" t="s">
        <v>1589</v>
      </c>
      <c r="C10416" s="10">
        <v>13650000</v>
      </c>
      <c r="D10416" t="s">
        <v>50</v>
      </c>
      <c r="E10416" t="s">
        <v>127</v>
      </c>
    </row>
    <row r="10417" spans="1:5" ht="18.75" customHeight="1" x14ac:dyDescent="0.3">
      <c r="A10417" s="4">
        <v>2001</v>
      </c>
      <c r="B10417" t="s">
        <v>1467</v>
      </c>
      <c r="C10417" s="10">
        <v>11500000</v>
      </c>
      <c r="D10417" t="s">
        <v>28</v>
      </c>
      <c r="E10417" t="s">
        <v>127</v>
      </c>
    </row>
    <row r="10418" spans="1:5" ht="18.75" customHeight="1" x14ac:dyDescent="0.3">
      <c r="A10418" s="4">
        <v>2001</v>
      </c>
      <c r="B10418" t="s">
        <v>1788</v>
      </c>
      <c r="C10418" s="10">
        <v>7250000</v>
      </c>
      <c r="D10418" t="s">
        <v>24</v>
      </c>
      <c r="E10418" t="s">
        <v>127</v>
      </c>
    </row>
    <row r="10419" spans="1:5" ht="18.75" customHeight="1" x14ac:dyDescent="0.3">
      <c r="A10419" s="4">
        <v>2001</v>
      </c>
      <c r="B10419" t="s">
        <v>1590</v>
      </c>
      <c r="C10419" s="10">
        <v>4250000</v>
      </c>
      <c r="D10419" t="s">
        <v>54</v>
      </c>
      <c r="E10419" t="s">
        <v>127</v>
      </c>
    </row>
    <row r="10420" spans="1:5" ht="18.75" customHeight="1" x14ac:dyDescent="0.3">
      <c r="A10420" s="4">
        <v>2001</v>
      </c>
      <c r="B10420" t="s">
        <v>1805</v>
      </c>
      <c r="C10420" s="10">
        <v>4250000</v>
      </c>
      <c r="D10420" t="s">
        <v>24</v>
      </c>
      <c r="E10420" t="s">
        <v>127</v>
      </c>
    </row>
    <row r="10421" spans="1:5" ht="18.75" customHeight="1" x14ac:dyDescent="0.3">
      <c r="A10421" s="4">
        <v>2001</v>
      </c>
      <c r="B10421" t="s">
        <v>1000</v>
      </c>
      <c r="C10421" s="10">
        <v>3525000</v>
      </c>
      <c r="D10421" t="s">
        <v>34</v>
      </c>
      <c r="E10421" t="s">
        <v>127</v>
      </c>
    </row>
    <row r="10422" spans="1:5" ht="18.75" customHeight="1" x14ac:dyDescent="0.3">
      <c r="A10422" s="4">
        <v>2001</v>
      </c>
      <c r="B10422" t="s">
        <v>1985</v>
      </c>
      <c r="C10422" s="10">
        <v>3300000</v>
      </c>
      <c r="D10422" t="s">
        <v>54</v>
      </c>
      <c r="E10422" t="s">
        <v>127</v>
      </c>
    </row>
    <row r="10423" spans="1:5" ht="18.75" customHeight="1" x14ac:dyDescent="0.3">
      <c r="A10423" s="4">
        <v>2001</v>
      </c>
      <c r="B10423" t="s">
        <v>2260</v>
      </c>
      <c r="C10423" s="10">
        <v>3000000</v>
      </c>
      <c r="D10423" t="s">
        <v>24</v>
      </c>
      <c r="E10423" t="s">
        <v>127</v>
      </c>
    </row>
    <row r="10424" spans="1:5" ht="18.75" customHeight="1" x14ac:dyDescent="0.3">
      <c r="A10424" s="4">
        <v>2001</v>
      </c>
      <c r="B10424" t="s">
        <v>2122</v>
      </c>
      <c r="C10424" s="10">
        <v>2583333</v>
      </c>
      <c r="D10424" t="s">
        <v>24</v>
      </c>
      <c r="E10424" t="s">
        <v>127</v>
      </c>
    </row>
    <row r="10425" spans="1:5" ht="18.75" customHeight="1" x14ac:dyDescent="0.3">
      <c r="A10425" s="4">
        <v>2001</v>
      </c>
      <c r="B10425" t="s">
        <v>2271</v>
      </c>
      <c r="C10425" s="10">
        <v>2550000</v>
      </c>
      <c r="D10425" t="s">
        <v>37</v>
      </c>
      <c r="E10425" t="s">
        <v>127</v>
      </c>
    </row>
    <row r="10426" spans="1:5" ht="18.75" customHeight="1" x14ac:dyDescent="0.3">
      <c r="A10426" s="4">
        <v>2001</v>
      </c>
      <c r="B10426" t="s">
        <v>2192</v>
      </c>
      <c r="C10426" s="10">
        <v>2500000</v>
      </c>
      <c r="D10426" t="s">
        <v>50</v>
      </c>
      <c r="E10426" t="s">
        <v>127</v>
      </c>
    </row>
    <row r="10427" spans="1:5" ht="18.75" customHeight="1" x14ac:dyDescent="0.3">
      <c r="A10427" s="4">
        <v>2001</v>
      </c>
      <c r="B10427" t="s">
        <v>2120</v>
      </c>
      <c r="C10427" s="10">
        <v>2350000</v>
      </c>
      <c r="D10427" t="s">
        <v>28</v>
      </c>
      <c r="E10427" t="s">
        <v>127</v>
      </c>
    </row>
    <row r="10428" spans="1:5" ht="18.75" customHeight="1" x14ac:dyDescent="0.3">
      <c r="A10428" s="4">
        <v>2001</v>
      </c>
      <c r="B10428" t="s">
        <v>1807</v>
      </c>
      <c r="C10428" s="10">
        <v>2275000</v>
      </c>
      <c r="D10428" t="s">
        <v>24</v>
      </c>
      <c r="E10428" t="s">
        <v>127</v>
      </c>
    </row>
    <row r="10429" spans="1:5" ht="18.75" customHeight="1" x14ac:dyDescent="0.3">
      <c r="A10429" s="4">
        <v>2001</v>
      </c>
      <c r="B10429" t="s">
        <v>190</v>
      </c>
      <c r="C10429" s="10">
        <v>2200000</v>
      </c>
      <c r="D10429" t="s">
        <v>24</v>
      </c>
      <c r="E10429" t="s">
        <v>127</v>
      </c>
    </row>
    <row r="10430" spans="1:5" ht="18.75" customHeight="1" x14ac:dyDescent="0.3">
      <c r="A10430" s="4">
        <v>2001</v>
      </c>
      <c r="B10430" t="s">
        <v>1991</v>
      </c>
      <c r="C10430" s="10">
        <v>2183333</v>
      </c>
      <c r="D10430" t="s">
        <v>28</v>
      </c>
      <c r="E10430" t="s">
        <v>127</v>
      </c>
    </row>
    <row r="10431" spans="1:5" ht="18.75" customHeight="1" x14ac:dyDescent="0.3">
      <c r="A10431" s="4">
        <v>2001</v>
      </c>
      <c r="B10431" t="s">
        <v>1546</v>
      </c>
      <c r="C10431" s="10">
        <v>1800000</v>
      </c>
      <c r="D10431" t="s">
        <v>24</v>
      </c>
      <c r="E10431" t="s">
        <v>127</v>
      </c>
    </row>
    <row r="10432" spans="1:5" ht="18.75" customHeight="1" x14ac:dyDescent="0.3">
      <c r="A10432" s="4">
        <v>2001</v>
      </c>
      <c r="B10432" t="s">
        <v>1715</v>
      </c>
      <c r="C10432" s="10">
        <v>1500000</v>
      </c>
      <c r="D10432" t="s">
        <v>24</v>
      </c>
      <c r="E10432" t="s">
        <v>127</v>
      </c>
    </row>
    <row r="10433" spans="1:5" ht="18.75" customHeight="1" x14ac:dyDescent="0.3">
      <c r="A10433" s="4">
        <v>2001</v>
      </c>
      <c r="B10433" t="s">
        <v>2121</v>
      </c>
      <c r="C10433" s="10">
        <v>1500000</v>
      </c>
      <c r="D10433" t="s">
        <v>24</v>
      </c>
      <c r="E10433" t="s">
        <v>127</v>
      </c>
    </row>
    <row r="10434" spans="1:5" ht="18.75" customHeight="1" x14ac:dyDescent="0.3">
      <c r="A10434" s="4">
        <v>2001</v>
      </c>
      <c r="B10434" t="s">
        <v>1533</v>
      </c>
      <c r="C10434" s="10">
        <v>1000000</v>
      </c>
      <c r="D10434" t="s">
        <v>37</v>
      </c>
      <c r="E10434" t="s">
        <v>127</v>
      </c>
    </row>
    <row r="10435" spans="1:5" ht="18.75" customHeight="1" x14ac:dyDescent="0.3">
      <c r="A10435" s="4">
        <v>2001</v>
      </c>
      <c r="B10435" t="s">
        <v>1934</v>
      </c>
      <c r="C10435" s="10">
        <v>1000000</v>
      </c>
      <c r="D10435" t="s">
        <v>24</v>
      </c>
      <c r="E10435" t="s">
        <v>127</v>
      </c>
    </row>
    <row r="10436" spans="1:5" ht="18.75" customHeight="1" x14ac:dyDescent="0.3">
      <c r="A10436" s="4">
        <v>2001</v>
      </c>
      <c r="B10436" t="s">
        <v>2295</v>
      </c>
      <c r="C10436" s="10">
        <v>733333</v>
      </c>
      <c r="D10436" t="s">
        <v>24</v>
      </c>
      <c r="E10436" t="s">
        <v>127</v>
      </c>
    </row>
    <row r="10437" spans="1:5" ht="18.75" customHeight="1" x14ac:dyDescent="0.3">
      <c r="A10437" s="4">
        <v>2001</v>
      </c>
      <c r="B10437" t="s">
        <v>2038</v>
      </c>
      <c r="C10437" s="10">
        <v>725000</v>
      </c>
      <c r="D10437" t="s">
        <v>34</v>
      </c>
      <c r="E10437" t="s">
        <v>127</v>
      </c>
    </row>
    <row r="10438" spans="1:5" ht="18.75" customHeight="1" x14ac:dyDescent="0.3">
      <c r="A10438" s="4">
        <v>2001</v>
      </c>
      <c r="B10438" t="s">
        <v>2488</v>
      </c>
      <c r="C10438" s="10">
        <v>225000</v>
      </c>
      <c r="D10438" t="s">
        <v>28</v>
      </c>
      <c r="E10438" t="s">
        <v>127</v>
      </c>
    </row>
    <row r="10439" spans="1:5" ht="18.75" customHeight="1" x14ac:dyDescent="0.3">
      <c r="A10439" s="4">
        <v>2001</v>
      </c>
      <c r="B10439" t="s">
        <v>2589</v>
      </c>
      <c r="C10439" s="10">
        <v>223000</v>
      </c>
      <c r="D10439" t="s">
        <v>24</v>
      </c>
      <c r="E10439" t="s">
        <v>127</v>
      </c>
    </row>
    <row r="10440" spans="1:5" ht="18.75" customHeight="1" x14ac:dyDescent="0.3">
      <c r="A10440" s="4">
        <v>2001</v>
      </c>
      <c r="B10440" t="s">
        <v>2299</v>
      </c>
      <c r="C10440" s="10">
        <v>223000</v>
      </c>
      <c r="D10440" t="s">
        <v>37</v>
      </c>
      <c r="E10440" t="s">
        <v>127</v>
      </c>
    </row>
    <row r="10441" spans="1:5" ht="18.75" customHeight="1" x14ac:dyDescent="0.3">
      <c r="A10441" s="4">
        <v>2001</v>
      </c>
      <c r="B10441" t="s">
        <v>2590</v>
      </c>
      <c r="C10441" s="10">
        <v>200000</v>
      </c>
      <c r="D10441" t="s">
        <v>28</v>
      </c>
      <c r="E10441" t="s">
        <v>127</v>
      </c>
    </row>
    <row r="10442" spans="1:5" ht="18.75" customHeight="1" x14ac:dyDescent="0.3">
      <c r="A10442" s="4">
        <v>2001</v>
      </c>
      <c r="B10442" t="s">
        <v>2591</v>
      </c>
      <c r="C10442" s="10">
        <v>200000</v>
      </c>
      <c r="D10442" t="s">
        <v>24</v>
      </c>
      <c r="E10442" t="s">
        <v>127</v>
      </c>
    </row>
    <row r="10443" spans="1:5" ht="18.75" customHeight="1" x14ac:dyDescent="0.3">
      <c r="A10443" s="4">
        <v>2001</v>
      </c>
      <c r="B10443" t="s">
        <v>2592</v>
      </c>
      <c r="C10443" s="10">
        <v>200000</v>
      </c>
      <c r="D10443" t="s">
        <v>28</v>
      </c>
      <c r="E10443" t="s">
        <v>127</v>
      </c>
    </row>
    <row r="10444" spans="1:5" ht="18.75" customHeight="1" x14ac:dyDescent="0.3">
      <c r="A10444" s="4">
        <v>2001</v>
      </c>
      <c r="B10444" t="s">
        <v>256</v>
      </c>
      <c r="C10444" s="10">
        <v>12500000</v>
      </c>
      <c r="D10444" t="s">
        <v>24</v>
      </c>
      <c r="E10444" t="s">
        <v>153</v>
      </c>
    </row>
    <row r="10445" spans="1:5" ht="18.75" customHeight="1" x14ac:dyDescent="0.3">
      <c r="A10445" s="4">
        <v>2001</v>
      </c>
      <c r="B10445" t="s">
        <v>1597</v>
      </c>
      <c r="C10445" s="10">
        <v>10333333</v>
      </c>
      <c r="D10445" t="s">
        <v>54</v>
      </c>
      <c r="E10445" t="s">
        <v>153</v>
      </c>
    </row>
    <row r="10446" spans="1:5" ht="18.75" customHeight="1" x14ac:dyDescent="0.3">
      <c r="A10446" s="4">
        <v>2001</v>
      </c>
      <c r="B10446" t="s">
        <v>172</v>
      </c>
      <c r="C10446" s="10">
        <v>9500000</v>
      </c>
      <c r="D10446" t="s">
        <v>24</v>
      </c>
      <c r="E10446" t="s">
        <v>153</v>
      </c>
    </row>
    <row r="10447" spans="1:5" ht="18.75" customHeight="1" x14ac:dyDescent="0.3">
      <c r="A10447" s="4">
        <v>2001</v>
      </c>
      <c r="B10447" t="s">
        <v>1349</v>
      </c>
      <c r="C10447" s="10">
        <v>9100000</v>
      </c>
      <c r="D10447" t="s">
        <v>28</v>
      </c>
      <c r="E10447" t="s">
        <v>153</v>
      </c>
    </row>
    <row r="10448" spans="1:5" ht="18.75" customHeight="1" x14ac:dyDescent="0.3">
      <c r="A10448" s="4">
        <v>2001</v>
      </c>
      <c r="B10448" t="s">
        <v>1995</v>
      </c>
      <c r="C10448" s="10">
        <v>8200000</v>
      </c>
      <c r="D10448" t="s">
        <v>28</v>
      </c>
      <c r="E10448" t="s">
        <v>153</v>
      </c>
    </row>
    <row r="10449" spans="1:5" ht="18.75" customHeight="1" x14ac:dyDescent="0.3">
      <c r="A10449" s="4">
        <v>2001</v>
      </c>
      <c r="B10449" t="s">
        <v>178</v>
      </c>
      <c r="C10449" s="10">
        <v>8000000</v>
      </c>
      <c r="D10449" t="s">
        <v>24</v>
      </c>
      <c r="E10449" t="s">
        <v>153</v>
      </c>
    </row>
    <row r="10450" spans="1:5" ht="18.75" customHeight="1" x14ac:dyDescent="0.3">
      <c r="A10450" s="4">
        <v>2001</v>
      </c>
      <c r="B10450" t="s">
        <v>1595</v>
      </c>
      <c r="C10450" s="10">
        <v>7750000</v>
      </c>
      <c r="D10450" t="s">
        <v>34</v>
      </c>
      <c r="E10450" t="s">
        <v>153</v>
      </c>
    </row>
    <row r="10451" spans="1:5" ht="18.75" customHeight="1" x14ac:dyDescent="0.3">
      <c r="A10451" s="4">
        <v>2001</v>
      </c>
      <c r="B10451" t="s">
        <v>194</v>
      </c>
      <c r="C10451" s="10">
        <v>4833333</v>
      </c>
      <c r="D10451" t="s">
        <v>28</v>
      </c>
      <c r="E10451" t="s">
        <v>153</v>
      </c>
    </row>
    <row r="10452" spans="1:5" ht="18.75" customHeight="1" x14ac:dyDescent="0.3">
      <c r="A10452" s="4">
        <v>2001</v>
      </c>
      <c r="B10452" t="s">
        <v>1770</v>
      </c>
      <c r="C10452" s="10">
        <v>3900000</v>
      </c>
      <c r="D10452" t="s">
        <v>37</v>
      </c>
      <c r="E10452" t="s">
        <v>153</v>
      </c>
    </row>
    <row r="10453" spans="1:5" ht="18.75" customHeight="1" x14ac:dyDescent="0.3">
      <c r="A10453" s="4">
        <v>2001</v>
      </c>
      <c r="B10453" t="s">
        <v>2127</v>
      </c>
      <c r="C10453" s="10">
        <v>3100000</v>
      </c>
      <c r="D10453" t="s">
        <v>24</v>
      </c>
      <c r="E10453" t="s">
        <v>153</v>
      </c>
    </row>
    <row r="10454" spans="1:5" ht="18.75" customHeight="1" x14ac:dyDescent="0.3">
      <c r="A10454" s="4">
        <v>2001</v>
      </c>
      <c r="B10454" t="s">
        <v>2300</v>
      </c>
      <c r="C10454" s="10">
        <v>1900000</v>
      </c>
      <c r="D10454" t="s">
        <v>24</v>
      </c>
      <c r="E10454" t="s">
        <v>153</v>
      </c>
    </row>
    <row r="10455" spans="1:5" ht="18.75" customHeight="1" x14ac:dyDescent="0.3">
      <c r="A10455" s="4">
        <v>2001</v>
      </c>
      <c r="B10455" t="s">
        <v>1014</v>
      </c>
      <c r="C10455" s="10">
        <v>1750000</v>
      </c>
      <c r="D10455" t="s">
        <v>24</v>
      </c>
      <c r="E10455" t="s">
        <v>153</v>
      </c>
    </row>
    <row r="10456" spans="1:5" ht="18.75" customHeight="1" x14ac:dyDescent="0.3">
      <c r="A10456" s="4">
        <v>2001</v>
      </c>
      <c r="B10456" t="s">
        <v>1020</v>
      </c>
      <c r="C10456" s="10">
        <v>1600000</v>
      </c>
      <c r="D10456" t="s">
        <v>24</v>
      </c>
      <c r="E10456" t="s">
        <v>153</v>
      </c>
    </row>
    <row r="10457" spans="1:5" ht="18.75" customHeight="1" x14ac:dyDescent="0.3">
      <c r="A10457" s="4">
        <v>2001</v>
      </c>
      <c r="B10457" t="s">
        <v>1771</v>
      </c>
      <c r="C10457" s="10">
        <v>1500000</v>
      </c>
      <c r="D10457" t="s">
        <v>50</v>
      </c>
      <c r="E10457" t="s">
        <v>153</v>
      </c>
    </row>
    <row r="10458" spans="1:5" ht="18.75" customHeight="1" x14ac:dyDescent="0.3">
      <c r="A10458" s="4">
        <v>2001</v>
      </c>
      <c r="B10458" t="s">
        <v>421</v>
      </c>
      <c r="C10458" s="10">
        <v>1500000</v>
      </c>
      <c r="D10458" t="s">
        <v>28</v>
      </c>
      <c r="E10458" t="s">
        <v>153</v>
      </c>
    </row>
    <row r="10459" spans="1:5" ht="18.75" customHeight="1" x14ac:dyDescent="0.3">
      <c r="A10459" s="4">
        <v>2001</v>
      </c>
      <c r="B10459" t="s">
        <v>2126</v>
      </c>
      <c r="C10459" s="10">
        <v>1200000</v>
      </c>
      <c r="D10459" t="s">
        <v>24</v>
      </c>
      <c r="E10459" t="s">
        <v>153</v>
      </c>
    </row>
    <row r="10460" spans="1:5" ht="18.75" customHeight="1" x14ac:dyDescent="0.3">
      <c r="A10460" s="4">
        <v>2001</v>
      </c>
      <c r="B10460" t="s">
        <v>1159</v>
      </c>
      <c r="C10460" s="10">
        <v>800000</v>
      </c>
      <c r="D10460" t="s">
        <v>37</v>
      </c>
      <c r="E10460" t="s">
        <v>153</v>
      </c>
    </row>
    <row r="10461" spans="1:5" ht="18.75" customHeight="1" x14ac:dyDescent="0.3">
      <c r="A10461" s="4">
        <v>2001</v>
      </c>
      <c r="B10461" t="s">
        <v>1876</v>
      </c>
      <c r="C10461" s="10">
        <v>650000</v>
      </c>
      <c r="D10461" t="s">
        <v>34</v>
      </c>
      <c r="E10461" t="s">
        <v>153</v>
      </c>
    </row>
    <row r="10462" spans="1:5" ht="18.75" customHeight="1" x14ac:dyDescent="0.3">
      <c r="A10462" s="4">
        <v>2001</v>
      </c>
      <c r="B10462" t="s">
        <v>1624</v>
      </c>
      <c r="C10462" s="10">
        <v>600000</v>
      </c>
      <c r="D10462" t="s">
        <v>43</v>
      </c>
      <c r="E10462" t="s">
        <v>153</v>
      </c>
    </row>
    <row r="10463" spans="1:5" ht="18.75" customHeight="1" x14ac:dyDescent="0.3">
      <c r="A10463" s="4">
        <v>2001</v>
      </c>
      <c r="B10463" t="s">
        <v>2280</v>
      </c>
      <c r="C10463" s="10">
        <v>450000</v>
      </c>
      <c r="D10463" t="s">
        <v>34</v>
      </c>
      <c r="E10463" t="s">
        <v>153</v>
      </c>
    </row>
    <row r="10464" spans="1:5" ht="18.75" customHeight="1" x14ac:dyDescent="0.3">
      <c r="A10464" s="4">
        <v>2001</v>
      </c>
      <c r="B10464" t="s">
        <v>2045</v>
      </c>
      <c r="C10464" s="10">
        <v>375000</v>
      </c>
      <c r="D10464" t="s">
        <v>24</v>
      </c>
      <c r="E10464" t="s">
        <v>153</v>
      </c>
    </row>
    <row r="10465" spans="1:5" ht="18.75" customHeight="1" x14ac:dyDescent="0.3">
      <c r="A10465" s="4">
        <v>2001</v>
      </c>
      <c r="B10465" t="s">
        <v>1334</v>
      </c>
      <c r="C10465" s="10">
        <v>360000</v>
      </c>
      <c r="D10465" t="s">
        <v>24</v>
      </c>
      <c r="E10465" t="s">
        <v>153</v>
      </c>
    </row>
    <row r="10466" spans="1:5" ht="18.75" customHeight="1" x14ac:dyDescent="0.3">
      <c r="A10466" s="4">
        <v>2001</v>
      </c>
      <c r="B10466" t="s">
        <v>2504</v>
      </c>
      <c r="C10466" s="10">
        <v>355000</v>
      </c>
      <c r="D10466" t="s">
        <v>37</v>
      </c>
      <c r="E10466" t="s">
        <v>153</v>
      </c>
    </row>
    <row r="10467" spans="1:5" ht="18.75" customHeight="1" x14ac:dyDescent="0.3">
      <c r="A10467" s="4">
        <v>2001</v>
      </c>
      <c r="B10467" t="s">
        <v>2303</v>
      </c>
      <c r="C10467" s="10">
        <v>242000</v>
      </c>
      <c r="D10467" t="s">
        <v>24</v>
      </c>
      <c r="E10467" t="s">
        <v>153</v>
      </c>
    </row>
    <row r="10468" spans="1:5" ht="18.75" customHeight="1" x14ac:dyDescent="0.3">
      <c r="A10468" s="4">
        <v>2001</v>
      </c>
      <c r="B10468" t="s">
        <v>2304</v>
      </c>
      <c r="C10468" s="10">
        <v>220000</v>
      </c>
      <c r="D10468" t="s">
        <v>24</v>
      </c>
      <c r="E10468" t="s">
        <v>153</v>
      </c>
    </row>
    <row r="10469" spans="1:5" ht="18.75" customHeight="1" x14ac:dyDescent="0.3">
      <c r="A10469" s="4">
        <v>2001</v>
      </c>
      <c r="B10469" t="s">
        <v>2593</v>
      </c>
      <c r="C10469" s="10">
        <v>210000</v>
      </c>
      <c r="D10469" t="s">
        <v>50</v>
      </c>
      <c r="E10469" t="s">
        <v>153</v>
      </c>
    </row>
    <row r="10470" spans="1:5" ht="18.75" customHeight="1" x14ac:dyDescent="0.3">
      <c r="A10470" s="4">
        <v>2001</v>
      </c>
      <c r="B10470" t="s">
        <v>2594</v>
      </c>
      <c r="C10470" s="10">
        <v>205000</v>
      </c>
      <c r="D10470" t="s">
        <v>24</v>
      </c>
      <c r="E10470" t="s">
        <v>153</v>
      </c>
    </row>
    <row r="10471" spans="1:5" ht="18.75" customHeight="1" x14ac:dyDescent="0.3">
      <c r="A10471" s="4">
        <v>2001</v>
      </c>
      <c r="B10471" t="s">
        <v>2595</v>
      </c>
      <c r="C10471" s="10">
        <v>202500</v>
      </c>
      <c r="D10471" t="s">
        <v>28</v>
      </c>
      <c r="E10471" t="s">
        <v>153</v>
      </c>
    </row>
    <row r="10472" spans="1:5" ht="18.75" customHeight="1" x14ac:dyDescent="0.3">
      <c r="A10472" s="4">
        <v>2001</v>
      </c>
      <c r="B10472" t="s">
        <v>2596</v>
      </c>
      <c r="C10472" s="10">
        <v>200000</v>
      </c>
      <c r="D10472" t="s">
        <v>24</v>
      </c>
      <c r="E10472" t="s">
        <v>153</v>
      </c>
    </row>
    <row r="10473" spans="1:5" ht="18.75" customHeight="1" x14ac:dyDescent="0.3">
      <c r="A10473" s="4">
        <v>2001</v>
      </c>
      <c r="B10473" t="s">
        <v>2597</v>
      </c>
      <c r="C10473" s="10">
        <v>200000</v>
      </c>
      <c r="D10473" t="s">
        <v>24</v>
      </c>
      <c r="E10473" t="s">
        <v>153</v>
      </c>
    </row>
    <row r="10474" spans="1:5" ht="18.75" customHeight="1" x14ac:dyDescent="0.3">
      <c r="A10474" s="4">
        <v>2001</v>
      </c>
      <c r="B10474" t="s">
        <v>2598</v>
      </c>
      <c r="C10474" s="10">
        <v>200000</v>
      </c>
      <c r="D10474" t="s">
        <v>24</v>
      </c>
      <c r="E10474" t="s">
        <v>153</v>
      </c>
    </row>
    <row r="10475" spans="1:5" ht="18.75" customHeight="1" x14ac:dyDescent="0.3">
      <c r="A10475" s="4">
        <v>2001</v>
      </c>
      <c r="B10475" t="s">
        <v>1636</v>
      </c>
      <c r="C10475" s="10">
        <v>6500000</v>
      </c>
      <c r="D10475" t="s">
        <v>28</v>
      </c>
      <c r="E10475" t="s">
        <v>180</v>
      </c>
    </row>
    <row r="10476" spans="1:5" ht="18.75" customHeight="1" x14ac:dyDescent="0.3">
      <c r="A10476" s="4">
        <v>2001</v>
      </c>
      <c r="B10476" t="s">
        <v>1625</v>
      </c>
      <c r="C10476" s="10">
        <v>5512500</v>
      </c>
      <c r="D10476" t="s">
        <v>28</v>
      </c>
      <c r="E10476" t="s">
        <v>180</v>
      </c>
    </row>
    <row r="10477" spans="1:5" ht="18.75" customHeight="1" x14ac:dyDescent="0.3">
      <c r="A10477" s="4">
        <v>2001</v>
      </c>
      <c r="B10477" t="s">
        <v>55</v>
      </c>
      <c r="C10477" s="10">
        <v>5000000</v>
      </c>
      <c r="D10477" t="s">
        <v>28</v>
      </c>
      <c r="E10477" t="s">
        <v>180</v>
      </c>
    </row>
    <row r="10478" spans="1:5" ht="18.75" customHeight="1" x14ac:dyDescent="0.3">
      <c r="A10478" s="4">
        <v>2001</v>
      </c>
      <c r="B10478" t="s">
        <v>1999</v>
      </c>
      <c r="C10478" s="10">
        <v>3500000</v>
      </c>
      <c r="D10478" t="s">
        <v>43</v>
      </c>
      <c r="E10478" t="s">
        <v>180</v>
      </c>
    </row>
    <row r="10479" spans="1:5" ht="18.75" customHeight="1" x14ac:dyDescent="0.3">
      <c r="A10479" s="4">
        <v>2001</v>
      </c>
      <c r="B10479" t="s">
        <v>1303</v>
      </c>
      <c r="C10479" s="10">
        <v>3333333</v>
      </c>
      <c r="D10479" t="s">
        <v>54</v>
      </c>
      <c r="E10479" t="s">
        <v>180</v>
      </c>
    </row>
    <row r="10480" spans="1:5" ht="18.75" customHeight="1" x14ac:dyDescent="0.3">
      <c r="A10480" s="4">
        <v>2001</v>
      </c>
      <c r="B10480" t="s">
        <v>2078</v>
      </c>
      <c r="C10480" s="10">
        <v>2350000</v>
      </c>
      <c r="D10480" t="s">
        <v>24</v>
      </c>
      <c r="E10480" t="s">
        <v>180</v>
      </c>
    </row>
    <row r="10481" spans="1:5" ht="18.75" customHeight="1" x14ac:dyDescent="0.3">
      <c r="A10481" s="4">
        <v>2001</v>
      </c>
      <c r="B10481" t="s">
        <v>1998</v>
      </c>
      <c r="C10481" s="10">
        <v>2300000</v>
      </c>
      <c r="D10481" t="s">
        <v>24</v>
      </c>
      <c r="E10481" t="s">
        <v>180</v>
      </c>
    </row>
    <row r="10482" spans="1:5" ht="18.75" customHeight="1" x14ac:dyDescent="0.3">
      <c r="A10482" s="4">
        <v>2001</v>
      </c>
      <c r="B10482" t="s">
        <v>1914</v>
      </c>
      <c r="C10482" s="10">
        <v>2200000</v>
      </c>
      <c r="D10482" t="s">
        <v>24</v>
      </c>
      <c r="E10482" t="s">
        <v>180</v>
      </c>
    </row>
    <row r="10483" spans="1:5" ht="18.75" customHeight="1" x14ac:dyDescent="0.3">
      <c r="A10483" s="4">
        <v>2001</v>
      </c>
      <c r="B10483" t="s">
        <v>1819</v>
      </c>
      <c r="C10483" s="10">
        <v>2200000</v>
      </c>
      <c r="D10483" t="s">
        <v>24</v>
      </c>
      <c r="E10483" t="s">
        <v>180</v>
      </c>
    </row>
    <row r="10484" spans="1:5" ht="18.75" customHeight="1" x14ac:dyDescent="0.3">
      <c r="A10484" s="4">
        <v>2001</v>
      </c>
      <c r="B10484" t="s">
        <v>1879</v>
      </c>
      <c r="C10484" s="10">
        <v>1375000</v>
      </c>
      <c r="D10484" t="s">
        <v>34</v>
      </c>
      <c r="E10484" t="s">
        <v>180</v>
      </c>
    </row>
    <row r="10485" spans="1:5" ht="18.75" customHeight="1" x14ac:dyDescent="0.3">
      <c r="A10485" s="4">
        <v>2001</v>
      </c>
      <c r="B10485" t="s">
        <v>1820</v>
      </c>
      <c r="C10485" s="10">
        <v>1212500</v>
      </c>
      <c r="D10485" t="s">
        <v>24</v>
      </c>
      <c r="E10485" t="s">
        <v>180</v>
      </c>
    </row>
    <row r="10486" spans="1:5" ht="18.75" customHeight="1" x14ac:dyDescent="0.3">
      <c r="A10486" s="4">
        <v>2001</v>
      </c>
      <c r="B10486" t="s">
        <v>1341</v>
      </c>
      <c r="C10486" s="10">
        <v>1200000</v>
      </c>
      <c r="D10486" t="s">
        <v>24</v>
      </c>
      <c r="E10486" t="s">
        <v>180</v>
      </c>
    </row>
    <row r="10487" spans="1:5" ht="18.75" customHeight="1" x14ac:dyDescent="0.3">
      <c r="A10487" s="4">
        <v>2001</v>
      </c>
      <c r="B10487" t="s">
        <v>2305</v>
      </c>
      <c r="C10487" s="10">
        <v>1187500</v>
      </c>
      <c r="D10487" t="s">
        <v>28</v>
      </c>
      <c r="E10487" t="s">
        <v>180</v>
      </c>
    </row>
    <row r="10488" spans="1:5" ht="18.75" customHeight="1" x14ac:dyDescent="0.3">
      <c r="A10488" s="4">
        <v>2001</v>
      </c>
      <c r="B10488" t="s">
        <v>2349</v>
      </c>
      <c r="C10488" s="10">
        <v>1125000</v>
      </c>
      <c r="D10488" t="s">
        <v>50</v>
      </c>
      <c r="E10488" t="s">
        <v>180</v>
      </c>
    </row>
    <row r="10489" spans="1:5" ht="18.75" customHeight="1" x14ac:dyDescent="0.3">
      <c r="A10489" s="4">
        <v>2001</v>
      </c>
      <c r="B10489" t="s">
        <v>2242</v>
      </c>
      <c r="C10489" s="10">
        <v>910000</v>
      </c>
      <c r="D10489" t="s">
        <v>24</v>
      </c>
      <c r="E10489" t="s">
        <v>180</v>
      </c>
    </row>
    <row r="10490" spans="1:5" ht="18.75" customHeight="1" x14ac:dyDescent="0.3">
      <c r="A10490" s="4">
        <v>2001</v>
      </c>
      <c r="B10490" t="s">
        <v>2158</v>
      </c>
      <c r="C10490" s="10">
        <v>712500</v>
      </c>
      <c r="D10490" t="s">
        <v>34</v>
      </c>
      <c r="E10490" t="s">
        <v>180</v>
      </c>
    </row>
    <row r="10491" spans="1:5" ht="18.75" customHeight="1" x14ac:dyDescent="0.3">
      <c r="A10491" s="4">
        <v>2001</v>
      </c>
      <c r="B10491" t="s">
        <v>1789</v>
      </c>
      <c r="C10491" s="10">
        <v>700000</v>
      </c>
      <c r="D10491" t="s">
        <v>43</v>
      </c>
      <c r="E10491" t="s">
        <v>180</v>
      </c>
    </row>
    <row r="10492" spans="1:5" ht="18.75" customHeight="1" x14ac:dyDescent="0.3">
      <c r="A10492" s="4">
        <v>2001</v>
      </c>
      <c r="B10492" t="s">
        <v>132</v>
      </c>
      <c r="C10492" s="10">
        <v>600000</v>
      </c>
      <c r="D10492" t="s">
        <v>54</v>
      </c>
      <c r="E10492" t="s">
        <v>180</v>
      </c>
    </row>
    <row r="10493" spans="1:5" ht="18.75" customHeight="1" x14ac:dyDescent="0.3">
      <c r="A10493" s="4">
        <v>2001</v>
      </c>
      <c r="B10493" t="s">
        <v>1316</v>
      </c>
      <c r="C10493" s="10">
        <v>500000</v>
      </c>
      <c r="D10493" t="s">
        <v>24</v>
      </c>
      <c r="E10493" t="s">
        <v>180</v>
      </c>
    </row>
    <row r="10494" spans="1:5" ht="18.75" customHeight="1" x14ac:dyDescent="0.3">
      <c r="A10494" s="4">
        <v>2001</v>
      </c>
      <c r="B10494" t="s">
        <v>2251</v>
      </c>
      <c r="C10494" s="10">
        <v>400000</v>
      </c>
      <c r="D10494" t="s">
        <v>34</v>
      </c>
      <c r="E10494" t="s">
        <v>180</v>
      </c>
    </row>
    <row r="10495" spans="1:5" ht="18.75" customHeight="1" x14ac:dyDescent="0.3">
      <c r="A10495" s="4">
        <v>2001</v>
      </c>
      <c r="B10495" t="s">
        <v>2311</v>
      </c>
      <c r="C10495" s="10">
        <v>310000</v>
      </c>
      <c r="D10495" t="s">
        <v>37</v>
      </c>
      <c r="E10495" t="s">
        <v>180</v>
      </c>
    </row>
    <row r="10496" spans="1:5" ht="18.75" customHeight="1" x14ac:dyDescent="0.3">
      <c r="A10496" s="4">
        <v>2001</v>
      </c>
      <c r="B10496" t="s">
        <v>1578</v>
      </c>
      <c r="C10496" s="10">
        <v>300000</v>
      </c>
      <c r="D10496" t="s">
        <v>28</v>
      </c>
      <c r="E10496" t="s">
        <v>180</v>
      </c>
    </row>
    <row r="10497" spans="1:5" ht="18.75" customHeight="1" x14ac:dyDescent="0.3">
      <c r="A10497" s="4">
        <v>2001</v>
      </c>
      <c r="B10497" t="s">
        <v>2441</v>
      </c>
      <c r="C10497" s="10">
        <v>280000</v>
      </c>
      <c r="D10497" t="s">
        <v>28</v>
      </c>
      <c r="E10497" t="s">
        <v>180</v>
      </c>
    </row>
    <row r="10498" spans="1:5" ht="18.75" customHeight="1" x14ac:dyDescent="0.3">
      <c r="A10498" s="4">
        <v>2001</v>
      </c>
      <c r="B10498" t="s">
        <v>2307</v>
      </c>
      <c r="C10498" s="10">
        <v>275000</v>
      </c>
      <c r="D10498" t="s">
        <v>24</v>
      </c>
      <c r="E10498" t="s">
        <v>180</v>
      </c>
    </row>
    <row r="10499" spans="1:5" ht="18.75" customHeight="1" x14ac:dyDescent="0.3">
      <c r="A10499" s="4">
        <v>2001</v>
      </c>
      <c r="B10499" t="s">
        <v>2050</v>
      </c>
      <c r="C10499" s="10">
        <v>255000</v>
      </c>
      <c r="D10499" t="s">
        <v>24</v>
      </c>
      <c r="E10499" t="s">
        <v>180</v>
      </c>
    </row>
    <row r="10500" spans="1:5" ht="18.75" customHeight="1" x14ac:dyDescent="0.3">
      <c r="A10500" s="4">
        <v>2001</v>
      </c>
      <c r="B10500" t="s">
        <v>2599</v>
      </c>
      <c r="C10500" s="10">
        <v>225000</v>
      </c>
      <c r="D10500" t="s">
        <v>24</v>
      </c>
      <c r="E10500" t="s">
        <v>180</v>
      </c>
    </row>
    <row r="10501" spans="1:5" ht="18.75" customHeight="1" x14ac:dyDescent="0.3">
      <c r="A10501" s="4">
        <v>2001</v>
      </c>
      <c r="B10501" t="s">
        <v>2600</v>
      </c>
      <c r="C10501" s="10">
        <v>220000</v>
      </c>
      <c r="D10501" t="s">
        <v>24</v>
      </c>
      <c r="E10501" t="s">
        <v>180</v>
      </c>
    </row>
    <row r="10502" spans="1:5" ht="18.75" customHeight="1" x14ac:dyDescent="0.3">
      <c r="A10502" s="4">
        <v>2001</v>
      </c>
      <c r="B10502" t="s">
        <v>2198</v>
      </c>
      <c r="C10502" s="10">
        <v>216000</v>
      </c>
      <c r="D10502" t="s">
        <v>24</v>
      </c>
      <c r="E10502" t="s">
        <v>180</v>
      </c>
    </row>
    <row r="10503" spans="1:5" ht="18.75" customHeight="1" x14ac:dyDescent="0.3">
      <c r="A10503" s="4">
        <v>2001</v>
      </c>
      <c r="B10503" t="s">
        <v>2601</v>
      </c>
      <c r="C10503" s="10">
        <v>200000</v>
      </c>
      <c r="D10503" t="s">
        <v>24</v>
      </c>
      <c r="E10503" t="s">
        <v>180</v>
      </c>
    </row>
    <row r="10504" spans="1:5" ht="18.75" customHeight="1" x14ac:dyDescent="0.3">
      <c r="A10504" s="4">
        <v>2001</v>
      </c>
      <c r="B10504" t="s">
        <v>113</v>
      </c>
      <c r="C10504" s="10">
        <v>11000000</v>
      </c>
      <c r="D10504" t="s">
        <v>50</v>
      </c>
      <c r="E10504" t="s">
        <v>208</v>
      </c>
    </row>
    <row r="10505" spans="1:5" ht="18.75" customHeight="1" x14ac:dyDescent="0.3">
      <c r="A10505" s="4">
        <v>2001</v>
      </c>
      <c r="B10505" t="s">
        <v>981</v>
      </c>
      <c r="C10505" s="10">
        <v>8100000</v>
      </c>
      <c r="D10505" t="s">
        <v>28</v>
      </c>
      <c r="E10505" t="s">
        <v>208</v>
      </c>
    </row>
    <row r="10506" spans="1:5" ht="18.75" customHeight="1" x14ac:dyDescent="0.3">
      <c r="A10506" s="4">
        <v>2001</v>
      </c>
      <c r="B10506" t="s">
        <v>1090</v>
      </c>
      <c r="C10506" s="10">
        <v>6666667</v>
      </c>
      <c r="D10506" t="s">
        <v>24</v>
      </c>
      <c r="E10506" t="s">
        <v>208</v>
      </c>
    </row>
    <row r="10507" spans="1:5" ht="18.75" customHeight="1" x14ac:dyDescent="0.3">
      <c r="A10507" s="4">
        <v>2001</v>
      </c>
      <c r="B10507" t="s">
        <v>1247</v>
      </c>
      <c r="C10507" s="10">
        <v>6666667</v>
      </c>
      <c r="D10507" t="s">
        <v>24</v>
      </c>
      <c r="E10507" t="s">
        <v>208</v>
      </c>
    </row>
    <row r="10508" spans="1:5" ht="18.75" customHeight="1" x14ac:dyDescent="0.3">
      <c r="A10508" s="4">
        <v>2001</v>
      </c>
      <c r="B10508" t="s">
        <v>1573</v>
      </c>
      <c r="C10508" s="10">
        <v>6333333</v>
      </c>
      <c r="D10508" t="s">
        <v>28</v>
      </c>
      <c r="E10508" t="s">
        <v>208</v>
      </c>
    </row>
    <row r="10509" spans="1:5" ht="18.75" customHeight="1" x14ac:dyDescent="0.3">
      <c r="A10509" s="4">
        <v>2001</v>
      </c>
      <c r="B10509" t="s">
        <v>2043</v>
      </c>
      <c r="C10509" s="10">
        <v>5333333</v>
      </c>
      <c r="D10509" t="s">
        <v>24</v>
      </c>
      <c r="E10509" t="s">
        <v>208</v>
      </c>
    </row>
    <row r="10510" spans="1:5" ht="18.75" customHeight="1" x14ac:dyDescent="0.3">
      <c r="A10510" s="4">
        <v>2001</v>
      </c>
      <c r="B10510" t="s">
        <v>2028</v>
      </c>
      <c r="C10510" s="10">
        <v>4500000</v>
      </c>
      <c r="D10510" t="s">
        <v>43</v>
      </c>
      <c r="E10510" t="s">
        <v>208</v>
      </c>
    </row>
    <row r="10511" spans="1:5" ht="18.75" customHeight="1" x14ac:dyDescent="0.3">
      <c r="A10511" s="4">
        <v>2001</v>
      </c>
      <c r="B10511" t="s">
        <v>1487</v>
      </c>
      <c r="C10511" s="10">
        <v>4333333</v>
      </c>
      <c r="D10511" t="s">
        <v>37</v>
      </c>
      <c r="E10511" t="s">
        <v>208</v>
      </c>
    </row>
    <row r="10512" spans="1:5" ht="18.75" customHeight="1" x14ac:dyDescent="0.3">
      <c r="A10512" s="4">
        <v>2001</v>
      </c>
      <c r="B10512" t="s">
        <v>1254</v>
      </c>
      <c r="C10512" s="10">
        <v>4250000</v>
      </c>
      <c r="D10512" t="s">
        <v>24</v>
      </c>
      <c r="E10512" t="s">
        <v>208</v>
      </c>
    </row>
    <row r="10513" spans="1:5" ht="18.75" customHeight="1" x14ac:dyDescent="0.3">
      <c r="A10513" s="4">
        <v>2001</v>
      </c>
      <c r="B10513" t="s">
        <v>1272</v>
      </c>
      <c r="C10513" s="10">
        <v>3500000</v>
      </c>
      <c r="D10513" t="s">
        <v>34</v>
      </c>
      <c r="E10513" t="s">
        <v>208</v>
      </c>
    </row>
    <row r="10514" spans="1:5" ht="18.75" customHeight="1" x14ac:dyDescent="0.3">
      <c r="A10514" s="4">
        <v>2001</v>
      </c>
      <c r="B10514" t="s">
        <v>2314</v>
      </c>
      <c r="C10514" s="10">
        <v>2750000</v>
      </c>
      <c r="D10514" t="s">
        <v>28</v>
      </c>
      <c r="E10514" t="s">
        <v>208</v>
      </c>
    </row>
    <row r="10515" spans="1:5" ht="18.75" customHeight="1" x14ac:dyDescent="0.3">
      <c r="A10515" s="4">
        <v>2001</v>
      </c>
      <c r="B10515" t="s">
        <v>1702</v>
      </c>
      <c r="C10515" s="10">
        <v>1900000</v>
      </c>
      <c r="D10515" t="s">
        <v>24</v>
      </c>
      <c r="E10515" t="s">
        <v>208</v>
      </c>
    </row>
    <row r="10516" spans="1:5" ht="18.75" customHeight="1" x14ac:dyDescent="0.3">
      <c r="A10516" s="4">
        <v>2001</v>
      </c>
      <c r="B10516" t="s">
        <v>1801</v>
      </c>
      <c r="C10516" s="10">
        <v>1600000</v>
      </c>
      <c r="D10516" t="s">
        <v>24</v>
      </c>
      <c r="E10516" t="s">
        <v>208</v>
      </c>
    </row>
    <row r="10517" spans="1:5" ht="18.75" customHeight="1" x14ac:dyDescent="0.3">
      <c r="A10517" s="4">
        <v>2001</v>
      </c>
      <c r="B10517" t="s">
        <v>1273</v>
      </c>
      <c r="C10517" s="10">
        <v>1525000</v>
      </c>
      <c r="D10517" t="s">
        <v>24</v>
      </c>
      <c r="E10517" t="s">
        <v>208</v>
      </c>
    </row>
    <row r="10518" spans="1:5" ht="18.75" customHeight="1" x14ac:dyDescent="0.3">
      <c r="A10518" s="4">
        <v>2001</v>
      </c>
      <c r="B10518" t="s">
        <v>1440</v>
      </c>
      <c r="C10518" s="10">
        <v>1500000</v>
      </c>
      <c r="D10518" t="s">
        <v>54</v>
      </c>
      <c r="E10518" t="s">
        <v>208</v>
      </c>
    </row>
    <row r="10519" spans="1:5" ht="18.75" customHeight="1" x14ac:dyDescent="0.3">
      <c r="A10519" s="4">
        <v>2001</v>
      </c>
      <c r="B10519" t="s">
        <v>2136</v>
      </c>
      <c r="C10519" s="10">
        <v>1200000</v>
      </c>
      <c r="D10519" t="s">
        <v>24</v>
      </c>
      <c r="E10519" t="s">
        <v>208</v>
      </c>
    </row>
    <row r="10520" spans="1:5" ht="18.75" customHeight="1" x14ac:dyDescent="0.3">
      <c r="A10520" s="4">
        <v>2001</v>
      </c>
      <c r="B10520" t="s">
        <v>2602</v>
      </c>
      <c r="C10520" s="10">
        <v>1175000</v>
      </c>
      <c r="D10520" t="s">
        <v>24</v>
      </c>
      <c r="E10520" t="s">
        <v>208</v>
      </c>
    </row>
    <row r="10521" spans="1:5" ht="18.75" customHeight="1" x14ac:dyDescent="0.3">
      <c r="A10521" s="4">
        <v>2001</v>
      </c>
      <c r="B10521" t="s">
        <v>2201</v>
      </c>
      <c r="C10521" s="10">
        <v>1025000</v>
      </c>
      <c r="D10521" t="s">
        <v>24</v>
      </c>
      <c r="E10521" t="s">
        <v>208</v>
      </c>
    </row>
    <row r="10522" spans="1:5" ht="18.75" customHeight="1" x14ac:dyDescent="0.3">
      <c r="A10522" s="4">
        <v>2001</v>
      </c>
      <c r="B10522" t="s">
        <v>521</v>
      </c>
      <c r="C10522" s="10">
        <v>900000</v>
      </c>
      <c r="D10522" t="s">
        <v>28</v>
      </c>
      <c r="E10522" t="s">
        <v>208</v>
      </c>
    </row>
    <row r="10523" spans="1:5" ht="18.75" customHeight="1" x14ac:dyDescent="0.3">
      <c r="A10523" s="4">
        <v>2001</v>
      </c>
      <c r="B10523" t="s">
        <v>1601</v>
      </c>
      <c r="C10523" s="10">
        <v>900000</v>
      </c>
      <c r="D10523" t="s">
        <v>34</v>
      </c>
      <c r="E10523" t="s">
        <v>208</v>
      </c>
    </row>
    <row r="10524" spans="1:5" ht="18.75" customHeight="1" x14ac:dyDescent="0.3">
      <c r="A10524" s="4">
        <v>2001</v>
      </c>
      <c r="B10524" t="s">
        <v>2025</v>
      </c>
      <c r="C10524" s="10">
        <v>750000</v>
      </c>
      <c r="D10524" t="s">
        <v>24</v>
      </c>
      <c r="E10524" t="s">
        <v>208</v>
      </c>
    </row>
    <row r="10525" spans="1:5" ht="18.75" customHeight="1" x14ac:dyDescent="0.3">
      <c r="A10525" s="4">
        <v>2001</v>
      </c>
      <c r="B10525" t="s">
        <v>2318</v>
      </c>
      <c r="C10525" s="10">
        <v>400000</v>
      </c>
      <c r="D10525" t="s">
        <v>24</v>
      </c>
      <c r="E10525" t="s">
        <v>208</v>
      </c>
    </row>
    <row r="10526" spans="1:5" ht="18.75" customHeight="1" x14ac:dyDescent="0.3">
      <c r="A10526" s="4">
        <v>2001</v>
      </c>
      <c r="B10526" t="s">
        <v>1859</v>
      </c>
      <c r="C10526" s="10">
        <v>400000</v>
      </c>
      <c r="D10526" t="s">
        <v>24</v>
      </c>
      <c r="E10526" t="s">
        <v>208</v>
      </c>
    </row>
    <row r="10527" spans="1:5" ht="18.75" customHeight="1" x14ac:dyDescent="0.3">
      <c r="A10527" s="4">
        <v>2001</v>
      </c>
      <c r="B10527" t="s">
        <v>2138</v>
      </c>
      <c r="C10527" s="10">
        <v>375000</v>
      </c>
      <c r="D10527" t="s">
        <v>34</v>
      </c>
      <c r="E10527" t="s">
        <v>208</v>
      </c>
    </row>
    <row r="10528" spans="1:5" ht="18.75" customHeight="1" x14ac:dyDescent="0.3">
      <c r="A10528" s="4">
        <v>2001</v>
      </c>
      <c r="B10528" t="s">
        <v>2507</v>
      </c>
      <c r="C10528" s="10">
        <v>320000</v>
      </c>
      <c r="D10528" t="s">
        <v>37</v>
      </c>
      <c r="E10528" t="s">
        <v>208</v>
      </c>
    </row>
    <row r="10529" spans="1:5" ht="18.75" customHeight="1" x14ac:dyDescent="0.3">
      <c r="A10529" s="4">
        <v>2001</v>
      </c>
      <c r="B10529" t="s">
        <v>2249</v>
      </c>
      <c r="C10529" s="10">
        <v>305000</v>
      </c>
      <c r="D10529" t="s">
        <v>50</v>
      </c>
      <c r="E10529" t="s">
        <v>208</v>
      </c>
    </row>
    <row r="10530" spans="1:5" ht="18.75" customHeight="1" x14ac:dyDescent="0.3">
      <c r="A10530" s="4">
        <v>2001</v>
      </c>
      <c r="B10530" t="s">
        <v>2603</v>
      </c>
      <c r="C10530" s="10">
        <v>225000</v>
      </c>
      <c r="D10530" t="s">
        <v>24</v>
      </c>
      <c r="E10530" t="s">
        <v>208</v>
      </c>
    </row>
    <row r="10531" spans="1:5" ht="18.75" customHeight="1" x14ac:dyDescent="0.3">
      <c r="A10531" s="4">
        <v>2001</v>
      </c>
      <c r="B10531" t="s">
        <v>2604</v>
      </c>
      <c r="C10531" s="10">
        <v>200000</v>
      </c>
      <c r="D10531" t="s">
        <v>24</v>
      </c>
      <c r="E10531" t="s">
        <v>208</v>
      </c>
    </row>
    <row r="10532" spans="1:5" ht="18.75" customHeight="1" x14ac:dyDescent="0.3">
      <c r="A10532" s="4">
        <v>2001</v>
      </c>
      <c r="B10532" t="s">
        <v>2605</v>
      </c>
      <c r="C10532" s="10">
        <v>200000</v>
      </c>
      <c r="D10532" t="s">
        <v>28</v>
      </c>
      <c r="E10532" t="s">
        <v>208</v>
      </c>
    </row>
    <row r="10533" spans="1:5" ht="18.75" customHeight="1" x14ac:dyDescent="0.3">
      <c r="A10533" s="4">
        <v>2001</v>
      </c>
      <c r="B10533" t="s">
        <v>1227</v>
      </c>
      <c r="C10533" s="10">
        <v>12500000</v>
      </c>
      <c r="D10533" t="s">
        <v>28</v>
      </c>
      <c r="E10533" t="s">
        <v>236</v>
      </c>
    </row>
    <row r="10534" spans="1:5" ht="18.75" customHeight="1" x14ac:dyDescent="0.3">
      <c r="A10534" s="4">
        <v>2001</v>
      </c>
      <c r="B10534" t="s">
        <v>1203</v>
      </c>
      <c r="C10534" s="10">
        <v>6500000</v>
      </c>
      <c r="D10534" t="s">
        <v>24</v>
      </c>
      <c r="E10534" t="s">
        <v>236</v>
      </c>
    </row>
    <row r="10535" spans="1:5" ht="18.75" customHeight="1" x14ac:dyDescent="0.3">
      <c r="A10535" s="4">
        <v>2001</v>
      </c>
      <c r="B10535" t="s">
        <v>1922</v>
      </c>
      <c r="C10535" s="10">
        <v>5083333</v>
      </c>
      <c r="D10535" t="s">
        <v>24</v>
      </c>
      <c r="E10535" t="s">
        <v>236</v>
      </c>
    </row>
    <row r="10536" spans="1:5" ht="18.75" customHeight="1" x14ac:dyDescent="0.3">
      <c r="A10536" s="4">
        <v>2001</v>
      </c>
      <c r="B10536" t="s">
        <v>1553</v>
      </c>
      <c r="C10536" s="10">
        <v>4500000</v>
      </c>
      <c r="D10536" t="s">
        <v>37</v>
      </c>
      <c r="E10536" t="s">
        <v>236</v>
      </c>
    </row>
    <row r="10537" spans="1:5" ht="18.75" customHeight="1" x14ac:dyDescent="0.3">
      <c r="A10537" s="4">
        <v>2001</v>
      </c>
      <c r="B10537" t="s">
        <v>1634</v>
      </c>
      <c r="C10537" s="10">
        <v>4000000</v>
      </c>
      <c r="D10537" t="s">
        <v>28</v>
      </c>
      <c r="E10537" t="s">
        <v>236</v>
      </c>
    </row>
    <row r="10538" spans="1:5" ht="18.75" customHeight="1" x14ac:dyDescent="0.3">
      <c r="A10538" s="4">
        <v>2001</v>
      </c>
      <c r="B10538" t="s">
        <v>1055</v>
      </c>
      <c r="C10538" s="10">
        <v>3500000</v>
      </c>
      <c r="D10538" t="s">
        <v>34</v>
      </c>
      <c r="E10538" t="s">
        <v>236</v>
      </c>
    </row>
    <row r="10539" spans="1:5" ht="18.75" customHeight="1" x14ac:dyDescent="0.3">
      <c r="A10539" s="4">
        <v>2001</v>
      </c>
      <c r="B10539" t="s">
        <v>1642</v>
      </c>
      <c r="C10539" s="10">
        <v>3400000</v>
      </c>
      <c r="D10539" t="s">
        <v>43</v>
      </c>
      <c r="E10539" t="s">
        <v>236</v>
      </c>
    </row>
    <row r="10540" spans="1:5" ht="18.75" customHeight="1" x14ac:dyDescent="0.3">
      <c r="A10540" s="4">
        <v>2001</v>
      </c>
      <c r="B10540" t="s">
        <v>1506</v>
      </c>
      <c r="C10540" s="10">
        <v>3200000</v>
      </c>
      <c r="D10540" t="s">
        <v>28</v>
      </c>
      <c r="E10540" t="s">
        <v>236</v>
      </c>
    </row>
    <row r="10541" spans="1:5" ht="18.75" customHeight="1" x14ac:dyDescent="0.3">
      <c r="A10541" s="4">
        <v>2001</v>
      </c>
      <c r="B10541" t="s">
        <v>2015</v>
      </c>
      <c r="C10541" s="10">
        <v>2750000</v>
      </c>
      <c r="D10541" t="s">
        <v>54</v>
      </c>
      <c r="E10541" t="s">
        <v>236</v>
      </c>
    </row>
    <row r="10542" spans="1:5" ht="18.75" customHeight="1" x14ac:dyDescent="0.3">
      <c r="A10542" s="4">
        <v>2001</v>
      </c>
      <c r="B10542" t="s">
        <v>1370</v>
      </c>
      <c r="C10542" s="10">
        <v>2400000</v>
      </c>
      <c r="D10542" t="s">
        <v>24</v>
      </c>
      <c r="E10542" t="s">
        <v>236</v>
      </c>
    </row>
    <row r="10543" spans="1:5" ht="18.75" customHeight="1" x14ac:dyDescent="0.3">
      <c r="A10543" s="4">
        <v>2001</v>
      </c>
      <c r="B10543" t="s">
        <v>1754</v>
      </c>
      <c r="C10543" s="10">
        <v>2275000</v>
      </c>
      <c r="D10543" t="s">
        <v>24</v>
      </c>
      <c r="E10543" t="s">
        <v>236</v>
      </c>
    </row>
    <row r="10544" spans="1:5" ht="18.75" customHeight="1" x14ac:dyDescent="0.3">
      <c r="A10544" s="4">
        <v>2001</v>
      </c>
      <c r="B10544" t="s">
        <v>1689</v>
      </c>
      <c r="C10544" s="10">
        <v>2250000</v>
      </c>
      <c r="D10544" t="s">
        <v>24</v>
      </c>
      <c r="E10544" t="s">
        <v>236</v>
      </c>
    </row>
    <row r="10545" spans="1:5" ht="18.75" customHeight="1" x14ac:dyDescent="0.3">
      <c r="A10545" s="4">
        <v>2001</v>
      </c>
      <c r="B10545" t="s">
        <v>794</v>
      </c>
      <c r="C10545" s="10">
        <v>2000000</v>
      </c>
      <c r="D10545" t="s">
        <v>34</v>
      </c>
      <c r="E10545" t="s">
        <v>236</v>
      </c>
    </row>
    <row r="10546" spans="1:5" ht="18.75" customHeight="1" x14ac:dyDescent="0.3">
      <c r="A10546" s="4">
        <v>2001</v>
      </c>
      <c r="B10546" t="s">
        <v>867</v>
      </c>
      <c r="C10546" s="10">
        <v>2000000</v>
      </c>
      <c r="D10546" t="s">
        <v>24</v>
      </c>
      <c r="E10546" t="s">
        <v>236</v>
      </c>
    </row>
    <row r="10547" spans="1:5" ht="18.75" customHeight="1" x14ac:dyDescent="0.3">
      <c r="A10547" s="4">
        <v>2001</v>
      </c>
      <c r="B10547" t="s">
        <v>2321</v>
      </c>
      <c r="C10547" s="10">
        <v>1940000</v>
      </c>
      <c r="D10547" t="s">
        <v>24</v>
      </c>
      <c r="E10547" t="s">
        <v>236</v>
      </c>
    </row>
    <row r="10548" spans="1:5" ht="18.75" customHeight="1" x14ac:dyDescent="0.3">
      <c r="A10548" s="4">
        <v>2001</v>
      </c>
      <c r="B10548" t="s">
        <v>2032</v>
      </c>
      <c r="C10548" s="10">
        <v>1150000</v>
      </c>
      <c r="D10548" t="s">
        <v>24</v>
      </c>
      <c r="E10548" t="s">
        <v>236</v>
      </c>
    </row>
    <row r="10549" spans="1:5" ht="18.75" customHeight="1" x14ac:dyDescent="0.3">
      <c r="A10549" s="4">
        <v>2001</v>
      </c>
      <c r="B10549" t="s">
        <v>1638</v>
      </c>
      <c r="C10549" s="10">
        <v>1100000</v>
      </c>
      <c r="D10549" t="s">
        <v>28</v>
      </c>
      <c r="E10549" t="s">
        <v>236</v>
      </c>
    </row>
    <row r="10550" spans="1:5" ht="18.75" customHeight="1" x14ac:dyDescent="0.3">
      <c r="A10550" s="4">
        <v>2001</v>
      </c>
      <c r="B10550" t="s">
        <v>1954</v>
      </c>
      <c r="C10550" s="10">
        <v>1100000</v>
      </c>
      <c r="D10550" t="s">
        <v>50</v>
      </c>
      <c r="E10550" t="s">
        <v>236</v>
      </c>
    </row>
    <row r="10551" spans="1:5" ht="18.75" customHeight="1" x14ac:dyDescent="0.3">
      <c r="A10551" s="4">
        <v>2001</v>
      </c>
      <c r="B10551" t="s">
        <v>1580</v>
      </c>
      <c r="C10551" s="10">
        <v>850000</v>
      </c>
      <c r="D10551" t="s">
        <v>24</v>
      </c>
      <c r="E10551" t="s">
        <v>236</v>
      </c>
    </row>
    <row r="10552" spans="1:5" ht="18.75" customHeight="1" x14ac:dyDescent="0.3">
      <c r="A10552" s="4">
        <v>2001</v>
      </c>
      <c r="B10552" t="s">
        <v>2137</v>
      </c>
      <c r="C10552" s="10">
        <v>665000</v>
      </c>
      <c r="D10552" t="s">
        <v>24</v>
      </c>
      <c r="E10552" t="s">
        <v>236</v>
      </c>
    </row>
    <row r="10553" spans="1:5" ht="18.75" customHeight="1" x14ac:dyDescent="0.3">
      <c r="A10553" s="4">
        <v>2001</v>
      </c>
      <c r="B10553" t="s">
        <v>2325</v>
      </c>
      <c r="C10553" s="10">
        <v>245000</v>
      </c>
      <c r="D10553" t="s">
        <v>24</v>
      </c>
      <c r="E10553" t="s">
        <v>236</v>
      </c>
    </row>
    <row r="10554" spans="1:5" ht="18.75" customHeight="1" x14ac:dyDescent="0.3">
      <c r="A10554" s="4">
        <v>2001</v>
      </c>
      <c r="B10554" t="s">
        <v>2496</v>
      </c>
      <c r="C10554" s="10">
        <v>240000</v>
      </c>
      <c r="D10554" t="s">
        <v>24</v>
      </c>
      <c r="E10554" t="s">
        <v>236</v>
      </c>
    </row>
    <row r="10555" spans="1:5" ht="18.75" customHeight="1" x14ac:dyDescent="0.3">
      <c r="A10555" s="4">
        <v>2001</v>
      </c>
      <c r="B10555" t="s">
        <v>2508</v>
      </c>
      <c r="C10555" s="10">
        <v>230000</v>
      </c>
      <c r="D10555" t="s">
        <v>28</v>
      </c>
      <c r="E10555" t="s">
        <v>236</v>
      </c>
    </row>
    <row r="10556" spans="1:5" ht="18.75" customHeight="1" x14ac:dyDescent="0.3">
      <c r="A10556" s="4">
        <v>2001</v>
      </c>
      <c r="B10556" t="s">
        <v>2606</v>
      </c>
      <c r="C10556" s="10">
        <v>225000</v>
      </c>
      <c r="D10556" t="s">
        <v>28</v>
      </c>
      <c r="E10556" t="s">
        <v>236</v>
      </c>
    </row>
    <row r="10557" spans="1:5" ht="18.75" customHeight="1" x14ac:dyDescent="0.3">
      <c r="A10557" s="4">
        <v>2001</v>
      </c>
      <c r="B10557" t="s">
        <v>2607</v>
      </c>
      <c r="C10557" s="10">
        <v>212500</v>
      </c>
      <c r="D10557" t="s">
        <v>43</v>
      </c>
      <c r="E10557" t="s">
        <v>236</v>
      </c>
    </row>
    <row r="10558" spans="1:5" ht="18.75" customHeight="1" x14ac:dyDescent="0.3">
      <c r="A10558" s="4">
        <v>2001</v>
      </c>
      <c r="B10558" t="s">
        <v>2608</v>
      </c>
      <c r="C10558" s="10">
        <v>200000</v>
      </c>
      <c r="D10558" t="s">
        <v>24</v>
      </c>
      <c r="E10558" t="s">
        <v>236</v>
      </c>
    </row>
    <row r="10559" spans="1:5" ht="18.75" customHeight="1" x14ac:dyDescent="0.3">
      <c r="A10559" s="4">
        <v>2001</v>
      </c>
      <c r="B10559" t="s">
        <v>827</v>
      </c>
      <c r="C10559" s="10">
        <v>13350000</v>
      </c>
      <c r="D10559" t="s">
        <v>24</v>
      </c>
      <c r="E10559" t="s">
        <v>2146</v>
      </c>
    </row>
    <row r="10560" spans="1:5" ht="18.75" customHeight="1" x14ac:dyDescent="0.3">
      <c r="A10560" s="4">
        <v>2001</v>
      </c>
      <c r="B10560" t="s">
        <v>316</v>
      </c>
      <c r="C10560" s="10">
        <v>9000000</v>
      </c>
      <c r="D10560" t="s">
        <v>54</v>
      </c>
      <c r="E10560" t="s">
        <v>2146</v>
      </c>
    </row>
    <row r="10561" spans="1:5" ht="18.75" customHeight="1" x14ac:dyDescent="0.3">
      <c r="A10561" s="4">
        <v>2001</v>
      </c>
      <c r="B10561" t="s">
        <v>850</v>
      </c>
      <c r="C10561" s="10">
        <v>8050000</v>
      </c>
      <c r="D10561" t="s">
        <v>37</v>
      </c>
      <c r="E10561" t="s">
        <v>2146</v>
      </c>
    </row>
    <row r="10562" spans="1:5" ht="18.75" customHeight="1" x14ac:dyDescent="0.3">
      <c r="A10562" s="4">
        <v>2001</v>
      </c>
      <c r="B10562" t="s">
        <v>772</v>
      </c>
      <c r="C10562" s="10">
        <v>8000000</v>
      </c>
      <c r="D10562" t="s">
        <v>24</v>
      </c>
      <c r="E10562" t="s">
        <v>2146</v>
      </c>
    </row>
    <row r="10563" spans="1:5" ht="18.75" customHeight="1" x14ac:dyDescent="0.3">
      <c r="A10563" s="4">
        <v>2001</v>
      </c>
      <c r="B10563" t="s">
        <v>1083</v>
      </c>
      <c r="C10563" s="10">
        <v>6500000</v>
      </c>
      <c r="D10563" t="s">
        <v>24</v>
      </c>
      <c r="E10563" t="s">
        <v>2146</v>
      </c>
    </row>
    <row r="10564" spans="1:5" ht="18.75" customHeight="1" x14ac:dyDescent="0.3">
      <c r="A10564" s="4">
        <v>2001</v>
      </c>
      <c r="B10564" t="s">
        <v>839</v>
      </c>
      <c r="C10564" s="10">
        <v>5375000</v>
      </c>
      <c r="D10564" t="s">
        <v>28</v>
      </c>
      <c r="E10564" t="s">
        <v>2146</v>
      </c>
    </row>
    <row r="10565" spans="1:5" ht="18.75" customHeight="1" x14ac:dyDescent="0.3">
      <c r="A10565" s="4">
        <v>2001</v>
      </c>
      <c r="B10565" t="s">
        <v>1245</v>
      </c>
      <c r="C10565" s="10">
        <v>4833333</v>
      </c>
      <c r="D10565" t="s">
        <v>28</v>
      </c>
      <c r="E10565" t="s">
        <v>2146</v>
      </c>
    </row>
    <row r="10566" spans="1:5" ht="18.75" customHeight="1" x14ac:dyDescent="0.3">
      <c r="A10566" s="4">
        <v>2001</v>
      </c>
      <c r="B10566" t="s">
        <v>1693</v>
      </c>
      <c r="C10566" s="10">
        <v>4125000</v>
      </c>
      <c r="D10566" t="s">
        <v>24</v>
      </c>
      <c r="E10566" t="s">
        <v>2146</v>
      </c>
    </row>
    <row r="10567" spans="1:5" ht="18.75" customHeight="1" x14ac:dyDescent="0.3">
      <c r="A10567" s="4">
        <v>2001</v>
      </c>
      <c r="B10567" t="s">
        <v>2064</v>
      </c>
      <c r="C10567" s="10">
        <v>4000000</v>
      </c>
      <c r="D10567" t="s">
        <v>43</v>
      </c>
      <c r="E10567" t="s">
        <v>2146</v>
      </c>
    </row>
    <row r="10568" spans="1:5" ht="18.75" customHeight="1" x14ac:dyDescent="0.3">
      <c r="A10568" s="4">
        <v>2001</v>
      </c>
      <c r="B10568" t="s">
        <v>1769</v>
      </c>
      <c r="C10568" s="10">
        <v>3583333</v>
      </c>
      <c r="D10568" t="s">
        <v>24</v>
      </c>
      <c r="E10568" t="s">
        <v>2146</v>
      </c>
    </row>
    <row r="10569" spans="1:5" ht="18.75" customHeight="1" x14ac:dyDescent="0.3">
      <c r="A10569" s="4">
        <v>2001</v>
      </c>
      <c r="B10569" t="s">
        <v>260</v>
      </c>
      <c r="C10569" s="10">
        <v>3000000</v>
      </c>
      <c r="D10569" t="s">
        <v>50</v>
      </c>
      <c r="E10569" t="s">
        <v>2146</v>
      </c>
    </row>
    <row r="10570" spans="1:5" ht="18.75" customHeight="1" x14ac:dyDescent="0.3">
      <c r="A10570" s="4">
        <v>2001</v>
      </c>
      <c r="B10570" t="s">
        <v>338</v>
      </c>
      <c r="C10570" s="10">
        <v>2533333</v>
      </c>
      <c r="D10570" t="s">
        <v>24</v>
      </c>
      <c r="E10570" t="s">
        <v>2146</v>
      </c>
    </row>
    <row r="10571" spans="1:5" ht="18.75" customHeight="1" x14ac:dyDescent="0.3">
      <c r="A10571" s="4">
        <v>2001</v>
      </c>
      <c r="B10571" t="s">
        <v>1676</v>
      </c>
      <c r="C10571" s="10">
        <v>2000000</v>
      </c>
      <c r="D10571" t="s">
        <v>24</v>
      </c>
      <c r="E10571" t="s">
        <v>2146</v>
      </c>
    </row>
    <row r="10572" spans="1:5" ht="18.75" customHeight="1" x14ac:dyDescent="0.3">
      <c r="A10572" s="4">
        <v>2001</v>
      </c>
      <c r="B10572" t="s">
        <v>1971</v>
      </c>
      <c r="C10572" s="10">
        <v>1700000</v>
      </c>
      <c r="D10572" t="s">
        <v>24</v>
      </c>
      <c r="E10572" t="s">
        <v>2146</v>
      </c>
    </row>
    <row r="10573" spans="1:5" ht="18.75" customHeight="1" x14ac:dyDescent="0.3">
      <c r="A10573" s="4">
        <v>2001</v>
      </c>
      <c r="B10573" t="s">
        <v>1501</v>
      </c>
      <c r="C10573" s="10">
        <v>1600000</v>
      </c>
      <c r="D10573" t="s">
        <v>50</v>
      </c>
      <c r="E10573" t="s">
        <v>2146</v>
      </c>
    </row>
    <row r="10574" spans="1:5" ht="18.75" customHeight="1" x14ac:dyDescent="0.3">
      <c r="A10574" s="4">
        <v>2001</v>
      </c>
      <c r="B10574" t="s">
        <v>1405</v>
      </c>
      <c r="C10574" s="10">
        <v>1500000</v>
      </c>
      <c r="D10574" t="s">
        <v>28</v>
      </c>
      <c r="E10574" t="s">
        <v>2146</v>
      </c>
    </row>
    <row r="10575" spans="1:5" ht="18.75" customHeight="1" x14ac:dyDescent="0.3">
      <c r="A10575" s="4">
        <v>2001</v>
      </c>
      <c r="B10575" t="s">
        <v>2331</v>
      </c>
      <c r="C10575" s="10">
        <v>1250000</v>
      </c>
      <c r="D10575" t="s">
        <v>34</v>
      </c>
      <c r="E10575" t="s">
        <v>2146</v>
      </c>
    </row>
    <row r="10576" spans="1:5" ht="18.75" customHeight="1" x14ac:dyDescent="0.3">
      <c r="A10576" s="4">
        <v>2001</v>
      </c>
      <c r="B10576" t="s">
        <v>2328</v>
      </c>
      <c r="C10576" s="10">
        <v>762500</v>
      </c>
      <c r="D10576" t="s">
        <v>24</v>
      </c>
      <c r="E10576" t="s">
        <v>2146</v>
      </c>
    </row>
    <row r="10577" spans="1:5" ht="18.75" customHeight="1" x14ac:dyDescent="0.3">
      <c r="A10577" s="4">
        <v>2001</v>
      </c>
      <c r="B10577" t="s">
        <v>441</v>
      </c>
      <c r="C10577" s="10">
        <v>700000</v>
      </c>
      <c r="D10577" t="s">
        <v>24</v>
      </c>
      <c r="E10577" t="s">
        <v>2146</v>
      </c>
    </row>
    <row r="10578" spans="1:5" ht="18.75" customHeight="1" x14ac:dyDescent="0.3">
      <c r="A10578" s="4">
        <v>2001</v>
      </c>
      <c r="B10578" t="s">
        <v>1683</v>
      </c>
      <c r="C10578" s="10">
        <v>675000</v>
      </c>
      <c r="D10578" t="s">
        <v>28</v>
      </c>
      <c r="E10578" t="s">
        <v>2146</v>
      </c>
    </row>
    <row r="10579" spans="1:5" ht="18.75" customHeight="1" x14ac:dyDescent="0.3">
      <c r="A10579" s="4">
        <v>2001</v>
      </c>
      <c r="B10579" t="s">
        <v>552</v>
      </c>
      <c r="C10579" s="10">
        <v>500000</v>
      </c>
      <c r="D10579" t="s">
        <v>24</v>
      </c>
      <c r="E10579" t="s">
        <v>2146</v>
      </c>
    </row>
    <row r="10580" spans="1:5" ht="18.75" customHeight="1" x14ac:dyDescent="0.3">
      <c r="A10580" s="4">
        <v>2001</v>
      </c>
      <c r="B10580" t="s">
        <v>2171</v>
      </c>
      <c r="C10580" s="10">
        <v>425000</v>
      </c>
      <c r="D10580" t="s">
        <v>37</v>
      </c>
      <c r="E10580" t="s">
        <v>2146</v>
      </c>
    </row>
    <row r="10581" spans="1:5" ht="18.75" customHeight="1" x14ac:dyDescent="0.3">
      <c r="A10581" s="4">
        <v>2001</v>
      </c>
      <c r="B10581" t="s">
        <v>2060</v>
      </c>
      <c r="C10581" s="10">
        <v>425000</v>
      </c>
      <c r="D10581" t="s">
        <v>28</v>
      </c>
      <c r="E10581" t="s">
        <v>2146</v>
      </c>
    </row>
    <row r="10582" spans="1:5" ht="18.75" customHeight="1" x14ac:dyDescent="0.3">
      <c r="A10582" s="4">
        <v>2001</v>
      </c>
      <c r="B10582" t="s">
        <v>1393</v>
      </c>
      <c r="C10582" s="10">
        <v>400000</v>
      </c>
      <c r="D10582" t="s">
        <v>24</v>
      </c>
      <c r="E10582" t="s">
        <v>2146</v>
      </c>
    </row>
    <row r="10583" spans="1:5" ht="18.75" customHeight="1" x14ac:dyDescent="0.3">
      <c r="A10583" s="4">
        <v>2001</v>
      </c>
      <c r="B10583" t="s">
        <v>2330</v>
      </c>
      <c r="C10583" s="10">
        <v>325000</v>
      </c>
      <c r="D10583" t="s">
        <v>28</v>
      </c>
      <c r="E10583" t="s">
        <v>2146</v>
      </c>
    </row>
    <row r="10584" spans="1:5" ht="18.75" customHeight="1" x14ac:dyDescent="0.3">
      <c r="A10584" s="4">
        <v>2001</v>
      </c>
      <c r="B10584" t="s">
        <v>2512</v>
      </c>
      <c r="C10584" s="10">
        <v>227500</v>
      </c>
      <c r="D10584" t="s">
        <v>43</v>
      </c>
      <c r="E10584" t="s">
        <v>2146</v>
      </c>
    </row>
    <row r="10585" spans="1:5" ht="18.75" customHeight="1" x14ac:dyDescent="0.3">
      <c r="A10585" s="4">
        <v>2001</v>
      </c>
      <c r="B10585" t="s">
        <v>2609</v>
      </c>
      <c r="C10585" s="10">
        <v>208000</v>
      </c>
      <c r="D10585" t="s">
        <v>34</v>
      </c>
      <c r="E10585" t="s">
        <v>2146</v>
      </c>
    </row>
    <row r="10586" spans="1:5" ht="18.75" customHeight="1" x14ac:dyDescent="0.3">
      <c r="A10586" s="4">
        <v>2001</v>
      </c>
      <c r="B10586" t="s">
        <v>2610</v>
      </c>
      <c r="C10586" s="10">
        <v>200000</v>
      </c>
      <c r="D10586" t="s">
        <v>24</v>
      </c>
      <c r="E10586" t="s">
        <v>2146</v>
      </c>
    </row>
    <row r="10587" spans="1:5" ht="18.75" customHeight="1" x14ac:dyDescent="0.3">
      <c r="A10587" s="4">
        <v>2001</v>
      </c>
      <c r="B10587" t="s">
        <v>854</v>
      </c>
      <c r="C10587" s="10">
        <v>15714286</v>
      </c>
      <c r="D10587" t="s">
        <v>24</v>
      </c>
      <c r="E10587" t="s">
        <v>264</v>
      </c>
    </row>
    <row r="10588" spans="1:5" ht="18.75" customHeight="1" x14ac:dyDescent="0.3">
      <c r="A10588" s="4">
        <v>2001</v>
      </c>
      <c r="B10588" t="s">
        <v>1711</v>
      </c>
      <c r="C10588" s="10">
        <v>12166667</v>
      </c>
      <c r="D10588" t="s">
        <v>28</v>
      </c>
      <c r="E10588" t="s">
        <v>264</v>
      </c>
    </row>
    <row r="10589" spans="1:5" ht="18.75" customHeight="1" x14ac:dyDescent="0.3">
      <c r="A10589" s="4">
        <v>2001</v>
      </c>
      <c r="B10589" t="s">
        <v>784</v>
      </c>
      <c r="C10589" s="10">
        <v>9916667</v>
      </c>
      <c r="D10589" t="s">
        <v>28</v>
      </c>
      <c r="E10589" t="s">
        <v>264</v>
      </c>
    </row>
    <row r="10590" spans="1:5" ht="18.75" customHeight="1" x14ac:dyDescent="0.3">
      <c r="A10590" s="4">
        <v>2001</v>
      </c>
      <c r="B10590" t="s">
        <v>1612</v>
      </c>
      <c r="C10590" s="10">
        <v>9900000</v>
      </c>
      <c r="D10590" t="s">
        <v>24</v>
      </c>
      <c r="E10590" t="s">
        <v>264</v>
      </c>
    </row>
    <row r="10591" spans="1:5" ht="18.75" customHeight="1" x14ac:dyDescent="0.3">
      <c r="A10591" s="4">
        <v>2001</v>
      </c>
      <c r="B10591" t="s">
        <v>1611</v>
      </c>
      <c r="C10591" s="10">
        <v>9400000</v>
      </c>
      <c r="D10591" t="s">
        <v>24</v>
      </c>
      <c r="E10591" t="s">
        <v>264</v>
      </c>
    </row>
    <row r="10592" spans="1:5" ht="18.75" customHeight="1" x14ac:dyDescent="0.3">
      <c r="A10592" s="4">
        <v>2001</v>
      </c>
      <c r="B10592" t="s">
        <v>1778</v>
      </c>
      <c r="C10592" s="10">
        <v>7833333</v>
      </c>
      <c r="D10592" t="s">
        <v>24</v>
      </c>
      <c r="E10592" t="s">
        <v>264</v>
      </c>
    </row>
    <row r="10593" spans="1:5" ht="18.75" customHeight="1" x14ac:dyDescent="0.3">
      <c r="A10593" s="4">
        <v>2001</v>
      </c>
      <c r="B10593" t="s">
        <v>1353</v>
      </c>
      <c r="C10593" s="10">
        <v>7500000</v>
      </c>
      <c r="D10593" t="s">
        <v>50</v>
      </c>
      <c r="E10593" t="s">
        <v>264</v>
      </c>
    </row>
    <row r="10594" spans="1:5" ht="18.75" customHeight="1" x14ac:dyDescent="0.3">
      <c r="A10594" s="4">
        <v>2001</v>
      </c>
      <c r="B10594" t="s">
        <v>1035</v>
      </c>
      <c r="C10594" s="10">
        <v>6383333</v>
      </c>
      <c r="D10594" t="s">
        <v>24</v>
      </c>
      <c r="E10594" t="s">
        <v>264</v>
      </c>
    </row>
    <row r="10595" spans="1:5" ht="18.75" customHeight="1" x14ac:dyDescent="0.3">
      <c r="A10595" s="4">
        <v>2001</v>
      </c>
      <c r="B10595" t="s">
        <v>1111</v>
      </c>
      <c r="C10595" s="10">
        <v>6000000</v>
      </c>
      <c r="D10595" t="s">
        <v>24</v>
      </c>
      <c r="E10595" t="s">
        <v>264</v>
      </c>
    </row>
    <row r="10596" spans="1:5" ht="18.75" customHeight="1" x14ac:dyDescent="0.3">
      <c r="A10596" s="4">
        <v>2001</v>
      </c>
      <c r="B10596" t="s">
        <v>1064</v>
      </c>
      <c r="C10596" s="10">
        <v>5000000</v>
      </c>
      <c r="D10596" t="s">
        <v>28</v>
      </c>
      <c r="E10596" t="s">
        <v>264</v>
      </c>
    </row>
    <row r="10597" spans="1:5" ht="18.75" customHeight="1" x14ac:dyDescent="0.3">
      <c r="A10597" s="4">
        <v>2001</v>
      </c>
      <c r="B10597" t="s">
        <v>1912</v>
      </c>
      <c r="C10597" s="10">
        <v>4000000</v>
      </c>
      <c r="D10597" t="s">
        <v>37</v>
      </c>
      <c r="E10597" t="s">
        <v>264</v>
      </c>
    </row>
    <row r="10598" spans="1:5" ht="18.75" customHeight="1" x14ac:dyDescent="0.3">
      <c r="A10598" s="4">
        <v>2001</v>
      </c>
      <c r="B10598" t="s">
        <v>1460</v>
      </c>
      <c r="C10598" s="10">
        <v>3416667</v>
      </c>
      <c r="D10598" t="s">
        <v>28</v>
      </c>
      <c r="E10598" t="s">
        <v>264</v>
      </c>
    </row>
    <row r="10599" spans="1:5" ht="18.75" customHeight="1" x14ac:dyDescent="0.3">
      <c r="A10599" s="4">
        <v>2001</v>
      </c>
      <c r="B10599" t="s">
        <v>1891</v>
      </c>
      <c r="C10599" s="10">
        <v>2600000</v>
      </c>
      <c r="D10599" t="s">
        <v>24</v>
      </c>
      <c r="E10599" t="s">
        <v>264</v>
      </c>
    </row>
    <row r="10600" spans="1:5" ht="18.75" customHeight="1" x14ac:dyDescent="0.3">
      <c r="A10600" s="4">
        <v>2001</v>
      </c>
      <c r="B10600" t="s">
        <v>838</v>
      </c>
      <c r="C10600" s="10">
        <v>1750000</v>
      </c>
      <c r="D10600" t="s">
        <v>24</v>
      </c>
      <c r="E10600" t="s">
        <v>264</v>
      </c>
    </row>
    <row r="10601" spans="1:5" ht="18.75" customHeight="1" x14ac:dyDescent="0.3">
      <c r="A10601" s="4">
        <v>2001</v>
      </c>
      <c r="B10601" t="s">
        <v>891</v>
      </c>
      <c r="C10601" s="10">
        <v>1725000</v>
      </c>
      <c r="D10601" t="s">
        <v>24</v>
      </c>
      <c r="E10601" t="s">
        <v>264</v>
      </c>
    </row>
    <row r="10602" spans="1:5" ht="18.75" customHeight="1" x14ac:dyDescent="0.3">
      <c r="A10602" s="4">
        <v>2001</v>
      </c>
      <c r="B10602" t="s">
        <v>2337</v>
      </c>
      <c r="C10602" s="10">
        <v>1250000</v>
      </c>
      <c r="D10602" t="s">
        <v>54</v>
      </c>
      <c r="E10602" t="s">
        <v>264</v>
      </c>
    </row>
    <row r="10603" spans="1:5" ht="18.75" customHeight="1" x14ac:dyDescent="0.3">
      <c r="A10603" s="4">
        <v>2001</v>
      </c>
      <c r="B10603" t="s">
        <v>855</v>
      </c>
      <c r="C10603" s="10">
        <v>900000</v>
      </c>
      <c r="D10603" t="s">
        <v>34</v>
      </c>
      <c r="E10603" t="s">
        <v>264</v>
      </c>
    </row>
    <row r="10604" spans="1:5" ht="18.75" customHeight="1" x14ac:dyDescent="0.3">
      <c r="A10604" s="4">
        <v>2001</v>
      </c>
      <c r="B10604" t="s">
        <v>1001</v>
      </c>
      <c r="C10604" s="10">
        <v>625000</v>
      </c>
      <c r="D10604" t="s">
        <v>50</v>
      </c>
      <c r="E10604" t="s">
        <v>264</v>
      </c>
    </row>
    <row r="10605" spans="1:5" ht="18.75" customHeight="1" x14ac:dyDescent="0.3">
      <c r="A10605" s="4">
        <v>2001</v>
      </c>
      <c r="B10605" t="s">
        <v>1627</v>
      </c>
      <c r="C10605" s="10">
        <v>525000</v>
      </c>
      <c r="D10605" t="s">
        <v>43</v>
      </c>
      <c r="E10605" t="s">
        <v>264</v>
      </c>
    </row>
    <row r="10606" spans="1:5" ht="18.75" customHeight="1" x14ac:dyDescent="0.3">
      <c r="A10606" s="4">
        <v>2001</v>
      </c>
      <c r="B10606" t="s">
        <v>1561</v>
      </c>
      <c r="C10606" s="10">
        <v>450000</v>
      </c>
      <c r="D10606" t="s">
        <v>37</v>
      </c>
      <c r="E10606" t="s">
        <v>264</v>
      </c>
    </row>
    <row r="10607" spans="1:5" ht="18.75" customHeight="1" x14ac:dyDescent="0.3">
      <c r="A10607" s="4">
        <v>2001</v>
      </c>
      <c r="B10607" t="s">
        <v>1054</v>
      </c>
      <c r="C10607" s="10">
        <v>300000</v>
      </c>
      <c r="D10607" t="s">
        <v>28</v>
      </c>
      <c r="E10607" t="s">
        <v>264</v>
      </c>
    </row>
    <row r="10608" spans="1:5" ht="18.75" customHeight="1" x14ac:dyDescent="0.3">
      <c r="A10608" s="4">
        <v>2001</v>
      </c>
      <c r="B10608" t="s">
        <v>2340</v>
      </c>
      <c r="C10608" s="10">
        <v>250000</v>
      </c>
      <c r="D10608" t="s">
        <v>24</v>
      </c>
      <c r="E10608" t="s">
        <v>264</v>
      </c>
    </row>
    <row r="10609" spans="1:5" ht="18.75" customHeight="1" x14ac:dyDescent="0.3">
      <c r="A10609" s="4">
        <v>2001</v>
      </c>
      <c r="B10609" t="s">
        <v>2611</v>
      </c>
      <c r="C10609" s="10">
        <v>240000</v>
      </c>
      <c r="D10609" t="s">
        <v>43</v>
      </c>
      <c r="E10609" t="s">
        <v>264</v>
      </c>
    </row>
    <row r="10610" spans="1:5" ht="18.75" customHeight="1" x14ac:dyDescent="0.3">
      <c r="A10610" s="4">
        <v>2001</v>
      </c>
      <c r="B10610" t="s">
        <v>2341</v>
      </c>
      <c r="C10610" s="10">
        <v>230000</v>
      </c>
      <c r="D10610" t="s">
        <v>34</v>
      </c>
      <c r="E10610" t="s">
        <v>264</v>
      </c>
    </row>
    <row r="10611" spans="1:5" ht="18.75" customHeight="1" x14ac:dyDescent="0.3">
      <c r="A10611" s="4">
        <v>2001</v>
      </c>
      <c r="B10611" t="s">
        <v>2612</v>
      </c>
      <c r="C10611" s="10">
        <v>220000</v>
      </c>
      <c r="D10611" t="s">
        <v>24</v>
      </c>
      <c r="E10611" t="s">
        <v>264</v>
      </c>
    </row>
    <row r="10612" spans="1:5" ht="18.75" customHeight="1" x14ac:dyDescent="0.3">
      <c r="A10612" s="4">
        <v>2001</v>
      </c>
      <c r="B10612" t="s">
        <v>2514</v>
      </c>
      <c r="C10612" s="10">
        <v>210000</v>
      </c>
      <c r="D10612" t="s">
        <v>34</v>
      </c>
      <c r="E10612" t="s">
        <v>264</v>
      </c>
    </row>
    <row r="10613" spans="1:5" ht="18.75" customHeight="1" x14ac:dyDescent="0.3">
      <c r="A10613" s="4">
        <v>2001</v>
      </c>
      <c r="B10613" t="s">
        <v>2613</v>
      </c>
      <c r="C10613" s="10">
        <v>200000</v>
      </c>
      <c r="D10613" t="s">
        <v>37</v>
      </c>
      <c r="E10613" t="s">
        <v>264</v>
      </c>
    </row>
    <row r="10614" spans="1:5" ht="18.75" customHeight="1" x14ac:dyDescent="0.3">
      <c r="A10614" s="4">
        <v>2001</v>
      </c>
      <c r="B10614" t="s">
        <v>771</v>
      </c>
      <c r="C10614" s="10">
        <v>200000</v>
      </c>
      <c r="D10614" t="s">
        <v>24</v>
      </c>
      <c r="E10614" t="s">
        <v>264</v>
      </c>
    </row>
    <row r="10615" spans="1:5" ht="18.75" customHeight="1" x14ac:dyDescent="0.3">
      <c r="A10615" s="4">
        <v>2001</v>
      </c>
      <c r="B10615" t="s">
        <v>2614</v>
      </c>
      <c r="C10615" s="10">
        <v>200000</v>
      </c>
      <c r="D10615" t="s">
        <v>24</v>
      </c>
      <c r="E10615" t="s">
        <v>264</v>
      </c>
    </row>
    <row r="10616" spans="1:5" ht="18.75" customHeight="1" x14ac:dyDescent="0.3">
      <c r="A10616" s="4">
        <v>2001</v>
      </c>
      <c r="B10616" t="s">
        <v>522</v>
      </c>
      <c r="C10616" s="10">
        <v>10300000</v>
      </c>
      <c r="D10616" t="s">
        <v>28</v>
      </c>
      <c r="E10616" t="s">
        <v>292</v>
      </c>
    </row>
    <row r="10617" spans="1:5" ht="18.75" customHeight="1" x14ac:dyDescent="0.3">
      <c r="A10617" s="4">
        <v>2001</v>
      </c>
      <c r="B10617" t="s">
        <v>1144</v>
      </c>
      <c r="C10617" s="10">
        <v>6600000</v>
      </c>
      <c r="D10617" t="s">
        <v>24</v>
      </c>
      <c r="E10617" t="s">
        <v>292</v>
      </c>
    </row>
    <row r="10618" spans="1:5" ht="18.75" customHeight="1" x14ac:dyDescent="0.3">
      <c r="A10618" s="4">
        <v>2001</v>
      </c>
      <c r="B10618" t="s">
        <v>1342</v>
      </c>
      <c r="C10618" s="10">
        <v>6000000</v>
      </c>
      <c r="D10618" t="s">
        <v>37</v>
      </c>
      <c r="E10618" t="s">
        <v>292</v>
      </c>
    </row>
    <row r="10619" spans="1:5" ht="18.75" customHeight="1" x14ac:dyDescent="0.3">
      <c r="A10619" s="4">
        <v>2001</v>
      </c>
      <c r="B10619" t="s">
        <v>1432</v>
      </c>
      <c r="C10619" s="10">
        <v>5750000</v>
      </c>
      <c r="D10619" t="s">
        <v>50</v>
      </c>
      <c r="E10619" t="s">
        <v>292</v>
      </c>
    </row>
    <row r="10620" spans="1:5" ht="18.75" customHeight="1" x14ac:dyDescent="0.3">
      <c r="A10620" s="4">
        <v>2001</v>
      </c>
      <c r="B10620" t="s">
        <v>1633</v>
      </c>
      <c r="C10620" s="10">
        <v>4866667</v>
      </c>
      <c r="D10620" t="s">
        <v>24</v>
      </c>
      <c r="E10620" t="s">
        <v>292</v>
      </c>
    </row>
    <row r="10621" spans="1:5" ht="18.75" customHeight="1" x14ac:dyDescent="0.3">
      <c r="A10621" s="4">
        <v>2001</v>
      </c>
      <c r="B10621" t="s">
        <v>2014</v>
      </c>
      <c r="C10621" s="10">
        <v>4725000</v>
      </c>
      <c r="D10621" t="s">
        <v>24</v>
      </c>
      <c r="E10621" t="s">
        <v>292</v>
      </c>
    </row>
    <row r="10622" spans="1:5" ht="18.75" customHeight="1" x14ac:dyDescent="0.3">
      <c r="A10622" s="4">
        <v>2001</v>
      </c>
      <c r="B10622" t="s">
        <v>2013</v>
      </c>
      <c r="C10622" s="10">
        <v>3250000</v>
      </c>
      <c r="D10622" t="s">
        <v>43</v>
      </c>
      <c r="E10622" t="s">
        <v>292</v>
      </c>
    </row>
    <row r="10623" spans="1:5" ht="18.75" customHeight="1" x14ac:dyDescent="0.3">
      <c r="A10623" s="4">
        <v>2001</v>
      </c>
      <c r="B10623" t="s">
        <v>2169</v>
      </c>
      <c r="C10623" s="10">
        <v>3025000</v>
      </c>
      <c r="D10623" t="s">
        <v>24</v>
      </c>
      <c r="E10623" t="s">
        <v>292</v>
      </c>
    </row>
    <row r="10624" spans="1:5" ht="18.75" customHeight="1" x14ac:dyDescent="0.3">
      <c r="A10624" s="4">
        <v>2001</v>
      </c>
      <c r="B10624" t="s">
        <v>2012</v>
      </c>
      <c r="C10624" s="10">
        <v>2700000</v>
      </c>
      <c r="D10624" t="s">
        <v>28</v>
      </c>
      <c r="E10624" t="s">
        <v>292</v>
      </c>
    </row>
    <row r="10625" spans="1:5" ht="18.75" customHeight="1" x14ac:dyDescent="0.3">
      <c r="A10625" s="4">
        <v>2001</v>
      </c>
      <c r="B10625" t="s">
        <v>1478</v>
      </c>
      <c r="C10625" s="10">
        <v>2400000</v>
      </c>
      <c r="D10625" t="s">
        <v>24</v>
      </c>
      <c r="E10625" t="s">
        <v>292</v>
      </c>
    </row>
    <row r="10626" spans="1:5" ht="18.75" customHeight="1" x14ac:dyDescent="0.3">
      <c r="A10626" s="4">
        <v>2001</v>
      </c>
      <c r="B10626" t="s">
        <v>1766</v>
      </c>
      <c r="C10626" s="10">
        <v>2175000</v>
      </c>
      <c r="D10626" t="s">
        <v>24</v>
      </c>
      <c r="E10626" t="s">
        <v>292</v>
      </c>
    </row>
    <row r="10627" spans="1:5" ht="18.75" customHeight="1" x14ac:dyDescent="0.3">
      <c r="A10627" s="4">
        <v>2001</v>
      </c>
      <c r="B10627" t="s">
        <v>828</v>
      </c>
      <c r="C10627" s="10">
        <v>1750000</v>
      </c>
      <c r="D10627" t="s">
        <v>24</v>
      </c>
      <c r="E10627" t="s">
        <v>292</v>
      </c>
    </row>
    <row r="10628" spans="1:5" ht="18.75" customHeight="1" x14ac:dyDescent="0.3">
      <c r="A10628" s="4">
        <v>2001</v>
      </c>
      <c r="B10628" t="s">
        <v>565</v>
      </c>
      <c r="C10628" s="10">
        <v>1500000</v>
      </c>
      <c r="D10628" t="s">
        <v>28</v>
      </c>
      <c r="E10628" t="s">
        <v>292</v>
      </c>
    </row>
    <row r="10629" spans="1:5" ht="18.75" customHeight="1" x14ac:dyDescent="0.3">
      <c r="A10629" s="4">
        <v>2001</v>
      </c>
      <c r="B10629" t="s">
        <v>1853</v>
      </c>
      <c r="C10629" s="10">
        <v>1300000</v>
      </c>
      <c r="D10629" t="s">
        <v>54</v>
      </c>
      <c r="E10629" t="s">
        <v>292</v>
      </c>
    </row>
    <row r="10630" spans="1:5" ht="18.75" customHeight="1" x14ac:dyDescent="0.3">
      <c r="A10630" s="4">
        <v>2001</v>
      </c>
      <c r="B10630" t="s">
        <v>1647</v>
      </c>
      <c r="C10630" s="10">
        <v>1300000</v>
      </c>
      <c r="D10630" t="s">
        <v>24</v>
      </c>
      <c r="E10630" t="s">
        <v>292</v>
      </c>
    </row>
    <row r="10631" spans="1:5" ht="18.75" customHeight="1" x14ac:dyDescent="0.3">
      <c r="A10631" s="4">
        <v>2001</v>
      </c>
      <c r="B10631" t="s">
        <v>2148</v>
      </c>
      <c r="C10631" s="10">
        <v>1037500</v>
      </c>
      <c r="D10631" t="s">
        <v>24</v>
      </c>
      <c r="E10631" t="s">
        <v>292</v>
      </c>
    </row>
    <row r="10632" spans="1:5" ht="18.75" customHeight="1" x14ac:dyDescent="0.3">
      <c r="A10632" s="4">
        <v>2001</v>
      </c>
      <c r="B10632" t="s">
        <v>248</v>
      </c>
      <c r="C10632" s="10">
        <v>1000000</v>
      </c>
      <c r="D10632" t="s">
        <v>28</v>
      </c>
      <c r="E10632" t="s">
        <v>292</v>
      </c>
    </row>
    <row r="10633" spans="1:5" ht="18.75" customHeight="1" x14ac:dyDescent="0.3">
      <c r="A10633" s="4">
        <v>2001</v>
      </c>
      <c r="B10633" t="s">
        <v>2161</v>
      </c>
      <c r="C10633" s="10">
        <v>912500</v>
      </c>
      <c r="D10633" t="s">
        <v>24</v>
      </c>
      <c r="E10633" t="s">
        <v>292</v>
      </c>
    </row>
    <row r="10634" spans="1:5" ht="18.75" customHeight="1" x14ac:dyDescent="0.3">
      <c r="A10634" s="4">
        <v>2001</v>
      </c>
      <c r="B10634" t="s">
        <v>473</v>
      </c>
      <c r="C10634" s="10">
        <v>500000</v>
      </c>
      <c r="D10634" t="s">
        <v>34</v>
      </c>
      <c r="E10634" t="s">
        <v>292</v>
      </c>
    </row>
    <row r="10635" spans="1:5" ht="18.75" customHeight="1" x14ac:dyDescent="0.3">
      <c r="A10635" s="4">
        <v>2001</v>
      </c>
      <c r="B10635" t="s">
        <v>1875</v>
      </c>
      <c r="C10635" s="10">
        <v>425000</v>
      </c>
      <c r="D10635" t="s">
        <v>50</v>
      </c>
      <c r="E10635" t="s">
        <v>292</v>
      </c>
    </row>
    <row r="10636" spans="1:5" ht="18.75" customHeight="1" x14ac:dyDescent="0.3">
      <c r="A10636" s="4">
        <v>2001</v>
      </c>
      <c r="B10636" t="s">
        <v>2204</v>
      </c>
      <c r="C10636" s="10">
        <v>310000</v>
      </c>
      <c r="D10636" t="s">
        <v>34</v>
      </c>
      <c r="E10636" t="s">
        <v>292</v>
      </c>
    </row>
    <row r="10637" spans="1:5" ht="18.75" customHeight="1" x14ac:dyDescent="0.3">
      <c r="A10637" s="4">
        <v>2001</v>
      </c>
      <c r="B10637" t="s">
        <v>2348</v>
      </c>
      <c r="C10637" s="10">
        <v>310000</v>
      </c>
      <c r="D10637" t="s">
        <v>28</v>
      </c>
      <c r="E10637" t="s">
        <v>292</v>
      </c>
    </row>
    <row r="10638" spans="1:5" ht="18.75" customHeight="1" x14ac:dyDescent="0.3">
      <c r="A10638" s="4">
        <v>2001</v>
      </c>
      <c r="B10638" t="s">
        <v>2345</v>
      </c>
      <c r="C10638" s="10">
        <v>300000</v>
      </c>
      <c r="D10638" t="s">
        <v>43</v>
      </c>
      <c r="E10638" t="s">
        <v>292</v>
      </c>
    </row>
    <row r="10639" spans="1:5" ht="18.75" customHeight="1" x14ac:dyDescent="0.3">
      <c r="A10639" s="4">
        <v>2001</v>
      </c>
      <c r="B10639" t="s">
        <v>2346</v>
      </c>
      <c r="C10639" s="10">
        <v>222500</v>
      </c>
      <c r="D10639" t="s">
        <v>28</v>
      </c>
      <c r="E10639" t="s">
        <v>292</v>
      </c>
    </row>
    <row r="10640" spans="1:5" ht="18.75" customHeight="1" x14ac:dyDescent="0.3">
      <c r="A10640" s="4">
        <v>2001</v>
      </c>
      <c r="B10640" t="s">
        <v>2615</v>
      </c>
      <c r="C10640" s="10">
        <v>220000</v>
      </c>
      <c r="D10640" t="s">
        <v>24</v>
      </c>
      <c r="E10640" t="s">
        <v>292</v>
      </c>
    </row>
    <row r="10641" spans="1:5" ht="18.75" customHeight="1" x14ac:dyDescent="0.3">
      <c r="A10641" s="4">
        <v>2001</v>
      </c>
      <c r="B10641" t="s">
        <v>2616</v>
      </c>
      <c r="C10641" s="10">
        <v>201000</v>
      </c>
      <c r="D10641" t="s">
        <v>54</v>
      </c>
      <c r="E10641" t="s">
        <v>292</v>
      </c>
    </row>
    <row r="10642" spans="1:5" ht="18.75" customHeight="1" x14ac:dyDescent="0.3">
      <c r="A10642" s="4">
        <v>2001</v>
      </c>
      <c r="B10642" t="s">
        <v>2617</v>
      </c>
      <c r="C10642" s="10">
        <v>200000</v>
      </c>
      <c r="D10642" t="s">
        <v>50</v>
      </c>
      <c r="E10642" t="s">
        <v>292</v>
      </c>
    </row>
    <row r="10643" spans="1:5" ht="18.75" customHeight="1" x14ac:dyDescent="0.3">
      <c r="A10643" s="4">
        <v>2001</v>
      </c>
      <c r="B10643" t="s">
        <v>1140</v>
      </c>
      <c r="C10643" s="10">
        <v>10000000</v>
      </c>
      <c r="D10643" t="s">
        <v>28</v>
      </c>
      <c r="E10643" t="s">
        <v>323</v>
      </c>
    </row>
    <row r="10644" spans="1:5" ht="18.75" customHeight="1" x14ac:dyDescent="0.3">
      <c r="A10644" s="4">
        <v>2001</v>
      </c>
      <c r="B10644" t="s">
        <v>61</v>
      </c>
      <c r="C10644" s="10">
        <v>9666667</v>
      </c>
      <c r="D10644" t="s">
        <v>24</v>
      </c>
      <c r="E10644" t="s">
        <v>323</v>
      </c>
    </row>
    <row r="10645" spans="1:5" ht="18.75" customHeight="1" x14ac:dyDescent="0.3">
      <c r="A10645" s="4">
        <v>2001</v>
      </c>
      <c r="B10645" t="s">
        <v>1362</v>
      </c>
      <c r="C10645" s="10">
        <v>8000000</v>
      </c>
      <c r="D10645" t="s">
        <v>28</v>
      </c>
      <c r="E10645" t="s">
        <v>323</v>
      </c>
    </row>
    <row r="10646" spans="1:5" ht="18.75" customHeight="1" x14ac:dyDescent="0.3">
      <c r="A10646" s="4">
        <v>2001</v>
      </c>
      <c r="B10646" t="s">
        <v>1363</v>
      </c>
      <c r="C10646" s="10">
        <v>7875000</v>
      </c>
      <c r="D10646" t="s">
        <v>50</v>
      </c>
      <c r="E10646" t="s">
        <v>323</v>
      </c>
    </row>
    <row r="10647" spans="1:5" ht="18.75" customHeight="1" x14ac:dyDescent="0.3">
      <c r="A10647" s="4">
        <v>2001</v>
      </c>
      <c r="B10647" t="s">
        <v>480</v>
      </c>
      <c r="C10647" s="10">
        <v>7750000</v>
      </c>
      <c r="D10647" t="s">
        <v>37</v>
      </c>
      <c r="E10647" t="s">
        <v>323</v>
      </c>
    </row>
    <row r="10648" spans="1:5" ht="18.75" customHeight="1" x14ac:dyDescent="0.3">
      <c r="A10648" s="4">
        <v>2001</v>
      </c>
      <c r="B10648" t="s">
        <v>1278</v>
      </c>
      <c r="C10648" s="10">
        <v>6000000</v>
      </c>
      <c r="D10648" t="s">
        <v>24</v>
      </c>
      <c r="E10648" t="s">
        <v>323</v>
      </c>
    </row>
    <row r="10649" spans="1:5" ht="18.75" customHeight="1" x14ac:dyDescent="0.3">
      <c r="A10649" s="4">
        <v>2001</v>
      </c>
      <c r="B10649" t="s">
        <v>1193</v>
      </c>
      <c r="C10649" s="10">
        <v>5750000</v>
      </c>
      <c r="D10649" t="s">
        <v>54</v>
      </c>
      <c r="E10649" t="s">
        <v>323</v>
      </c>
    </row>
    <row r="10650" spans="1:5" ht="18.75" customHeight="1" x14ac:dyDescent="0.3">
      <c r="A10650" s="4">
        <v>2001</v>
      </c>
      <c r="B10650" t="s">
        <v>610</v>
      </c>
      <c r="C10650" s="10">
        <v>5666667</v>
      </c>
      <c r="D10650" t="s">
        <v>28</v>
      </c>
      <c r="E10650" t="s">
        <v>323</v>
      </c>
    </row>
    <row r="10651" spans="1:5" ht="18.75" customHeight="1" x14ac:dyDescent="0.3">
      <c r="A10651" s="4">
        <v>2001</v>
      </c>
      <c r="B10651" t="s">
        <v>1041</v>
      </c>
      <c r="C10651" s="10">
        <v>5000000</v>
      </c>
      <c r="D10651" t="s">
        <v>24</v>
      </c>
      <c r="E10651" t="s">
        <v>323</v>
      </c>
    </row>
    <row r="10652" spans="1:5" ht="18.75" customHeight="1" x14ac:dyDescent="0.3">
      <c r="A10652" s="4">
        <v>2001</v>
      </c>
      <c r="B10652" t="s">
        <v>822</v>
      </c>
      <c r="C10652" s="10">
        <v>3000000</v>
      </c>
      <c r="D10652" t="s">
        <v>43</v>
      </c>
      <c r="E10652" t="s">
        <v>323</v>
      </c>
    </row>
    <row r="10653" spans="1:5" ht="18.75" customHeight="1" x14ac:dyDescent="0.3">
      <c r="A10653" s="4">
        <v>2001</v>
      </c>
      <c r="B10653" t="s">
        <v>1583</v>
      </c>
      <c r="C10653" s="10">
        <v>2700000</v>
      </c>
      <c r="D10653" t="s">
        <v>24</v>
      </c>
      <c r="E10653" t="s">
        <v>323</v>
      </c>
    </row>
    <row r="10654" spans="1:5" ht="18.75" customHeight="1" x14ac:dyDescent="0.3">
      <c r="A10654" s="4">
        <v>2001</v>
      </c>
      <c r="B10654" t="s">
        <v>1500</v>
      </c>
      <c r="C10654" s="10">
        <v>2666667</v>
      </c>
      <c r="D10654" t="s">
        <v>28</v>
      </c>
      <c r="E10654" t="s">
        <v>323</v>
      </c>
    </row>
    <row r="10655" spans="1:5" ht="18.75" customHeight="1" x14ac:dyDescent="0.3">
      <c r="A10655" s="4">
        <v>2001</v>
      </c>
      <c r="B10655" t="s">
        <v>2024</v>
      </c>
      <c r="C10655" s="10">
        <v>2625000</v>
      </c>
      <c r="D10655" t="s">
        <v>24</v>
      </c>
      <c r="E10655" t="s">
        <v>323</v>
      </c>
    </row>
    <row r="10656" spans="1:5" ht="18.75" customHeight="1" x14ac:dyDescent="0.3">
      <c r="A10656" s="4">
        <v>2001</v>
      </c>
      <c r="B10656" t="s">
        <v>1567</v>
      </c>
      <c r="C10656" s="10">
        <v>2600000</v>
      </c>
      <c r="D10656" t="s">
        <v>24</v>
      </c>
      <c r="E10656" t="s">
        <v>323</v>
      </c>
    </row>
    <row r="10657" spans="1:5" ht="18.75" customHeight="1" x14ac:dyDescent="0.3">
      <c r="A10657" s="4">
        <v>2001</v>
      </c>
      <c r="B10657" t="s">
        <v>2163</v>
      </c>
      <c r="C10657" s="10">
        <v>2562500</v>
      </c>
      <c r="D10657" t="s">
        <v>24</v>
      </c>
      <c r="E10657" t="s">
        <v>323</v>
      </c>
    </row>
    <row r="10658" spans="1:5" ht="18.75" customHeight="1" x14ac:dyDescent="0.3">
      <c r="A10658" s="4">
        <v>2001</v>
      </c>
      <c r="B10658" t="s">
        <v>2021</v>
      </c>
      <c r="C10658" s="10">
        <v>2000000</v>
      </c>
      <c r="D10658" t="s">
        <v>24</v>
      </c>
      <c r="E10658" t="s">
        <v>323</v>
      </c>
    </row>
    <row r="10659" spans="1:5" ht="18.75" customHeight="1" x14ac:dyDescent="0.3">
      <c r="A10659" s="4">
        <v>2001</v>
      </c>
      <c r="B10659" t="s">
        <v>1281</v>
      </c>
      <c r="C10659" s="10">
        <v>1800000</v>
      </c>
      <c r="D10659" t="s">
        <v>34</v>
      </c>
      <c r="E10659" t="s">
        <v>323</v>
      </c>
    </row>
    <row r="10660" spans="1:5" ht="18.75" customHeight="1" x14ac:dyDescent="0.3">
      <c r="A10660" s="4">
        <v>2001</v>
      </c>
      <c r="B10660" t="s">
        <v>1554</v>
      </c>
      <c r="C10660" s="10">
        <v>1600000</v>
      </c>
      <c r="D10660" t="s">
        <v>24</v>
      </c>
      <c r="E10660" t="s">
        <v>323</v>
      </c>
    </row>
    <row r="10661" spans="1:5" ht="18.75" customHeight="1" x14ac:dyDescent="0.3">
      <c r="A10661" s="4">
        <v>2001</v>
      </c>
      <c r="B10661" t="s">
        <v>2131</v>
      </c>
      <c r="C10661" s="10">
        <v>1325000</v>
      </c>
      <c r="D10661" t="s">
        <v>24</v>
      </c>
      <c r="E10661" t="s">
        <v>323</v>
      </c>
    </row>
    <row r="10662" spans="1:5" ht="18.75" customHeight="1" x14ac:dyDescent="0.3">
      <c r="A10662" s="4">
        <v>2001</v>
      </c>
      <c r="B10662" t="s">
        <v>2068</v>
      </c>
      <c r="C10662" s="10">
        <v>800000</v>
      </c>
      <c r="D10662" t="s">
        <v>24</v>
      </c>
      <c r="E10662" t="s">
        <v>323</v>
      </c>
    </row>
    <row r="10663" spans="1:5" ht="18.75" customHeight="1" x14ac:dyDescent="0.3">
      <c r="A10663" s="4">
        <v>2001</v>
      </c>
      <c r="B10663" t="s">
        <v>2058</v>
      </c>
      <c r="C10663" s="10">
        <v>625000</v>
      </c>
      <c r="D10663" t="s">
        <v>24</v>
      </c>
      <c r="E10663" t="s">
        <v>323</v>
      </c>
    </row>
    <row r="10664" spans="1:5" ht="18.75" customHeight="1" x14ac:dyDescent="0.3">
      <c r="A10664" s="4">
        <v>2001</v>
      </c>
      <c r="B10664" t="s">
        <v>1841</v>
      </c>
      <c r="C10664" s="10">
        <v>500000</v>
      </c>
      <c r="D10664" t="s">
        <v>28</v>
      </c>
      <c r="E10664" t="s">
        <v>323</v>
      </c>
    </row>
    <row r="10665" spans="1:5" ht="18.75" customHeight="1" x14ac:dyDescent="0.3">
      <c r="A10665" s="4">
        <v>2001</v>
      </c>
      <c r="B10665" t="s">
        <v>2350</v>
      </c>
      <c r="C10665" s="10">
        <v>387500</v>
      </c>
      <c r="D10665" t="s">
        <v>34</v>
      </c>
      <c r="E10665" t="s">
        <v>323</v>
      </c>
    </row>
    <row r="10666" spans="1:5" ht="18.75" customHeight="1" x14ac:dyDescent="0.3">
      <c r="A10666" s="4">
        <v>2001</v>
      </c>
      <c r="B10666" t="s">
        <v>2618</v>
      </c>
      <c r="C10666" s="10">
        <v>243000</v>
      </c>
      <c r="D10666" t="s">
        <v>24</v>
      </c>
      <c r="E10666" t="s">
        <v>323</v>
      </c>
    </row>
    <row r="10667" spans="1:5" ht="18.75" customHeight="1" x14ac:dyDescent="0.3">
      <c r="A10667" s="4">
        <v>2001</v>
      </c>
      <c r="B10667" t="s">
        <v>2619</v>
      </c>
      <c r="C10667" s="10">
        <v>237000</v>
      </c>
      <c r="D10667" t="s">
        <v>28</v>
      </c>
      <c r="E10667" t="s">
        <v>323</v>
      </c>
    </row>
    <row r="10668" spans="1:5" ht="18.75" customHeight="1" x14ac:dyDescent="0.3">
      <c r="A10668" s="4">
        <v>2001</v>
      </c>
      <c r="B10668" t="s">
        <v>2351</v>
      </c>
      <c r="C10668" s="10">
        <v>230000</v>
      </c>
      <c r="D10668" t="s">
        <v>28</v>
      </c>
      <c r="E10668" t="s">
        <v>323</v>
      </c>
    </row>
    <row r="10669" spans="1:5" ht="18.75" customHeight="1" x14ac:dyDescent="0.3">
      <c r="A10669" s="4">
        <v>2001</v>
      </c>
      <c r="B10669" t="s">
        <v>2620</v>
      </c>
      <c r="C10669" s="10">
        <v>219000</v>
      </c>
      <c r="D10669" t="s">
        <v>54</v>
      </c>
      <c r="E10669" t="s">
        <v>323</v>
      </c>
    </row>
    <row r="10670" spans="1:5" ht="18.75" customHeight="1" x14ac:dyDescent="0.3">
      <c r="A10670" s="4">
        <v>2001</v>
      </c>
      <c r="B10670" t="s">
        <v>2356</v>
      </c>
      <c r="C10670" s="10">
        <v>212000</v>
      </c>
      <c r="D10670" t="s">
        <v>28</v>
      </c>
      <c r="E10670" t="s">
        <v>323</v>
      </c>
    </row>
    <row r="10671" spans="1:5" ht="18.75" customHeight="1" x14ac:dyDescent="0.3">
      <c r="A10671" s="4">
        <v>2001</v>
      </c>
      <c r="B10671" t="s">
        <v>2621</v>
      </c>
      <c r="C10671" s="10">
        <v>209000</v>
      </c>
      <c r="D10671" t="s">
        <v>43</v>
      </c>
      <c r="E10671" t="s">
        <v>323</v>
      </c>
    </row>
    <row r="10672" spans="1:5" ht="18.75" customHeight="1" x14ac:dyDescent="0.3">
      <c r="A10672" s="4">
        <v>2001</v>
      </c>
      <c r="B10672" t="s">
        <v>2622</v>
      </c>
      <c r="C10672" s="10">
        <v>208000</v>
      </c>
      <c r="D10672" t="s">
        <v>24</v>
      </c>
      <c r="E10672" t="s">
        <v>323</v>
      </c>
    </row>
    <row r="10673" spans="1:5" ht="18.75" customHeight="1" x14ac:dyDescent="0.3">
      <c r="A10673" s="4">
        <v>2001</v>
      </c>
      <c r="B10673" t="s">
        <v>2623</v>
      </c>
      <c r="C10673" s="10">
        <v>202000</v>
      </c>
      <c r="D10673" t="s">
        <v>24</v>
      </c>
      <c r="E10673" t="s">
        <v>323</v>
      </c>
    </row>
    <row r="10674" spans="1:5" ht="18.75" customHeight="1" x14ac:dyDescent="0.3">
      <c r="A10674" s="4">
        <v>2001</v>
      </c>
      <c r="B10674" t="s">
        <v>1674</v>
      </c>
      <c r="C10674" s="10">
        <v>7000000</v>
      </c>
      <c r="D10674" t="s">
        <v>24</v>
      </c>
      <c r="E10674" t="s">
        <v>350</v>
      </c>
    </row>
    <row r="10675" spans="1:5" ht="18.75" customHeight="1" x14ac:dyDescent="0.3">
      <c r="A10675" s="4">
        <v>2001</v>
      </c>
      <c r="B10675" t="s">
        <v>936</v>
      </c>
      <c r="C10675" s="10">
        <v>6700000</v>
      </c>
      <c r="D10675" t="s">
        <v>50</v>
      </c>
      <c r="E10675" t="s">
        <v>350</v>
      </c>
    </row>
    <row r="10676" spans="1:5" ht="18.75" customHeight="1" x14ac:dyDescent="0.3">
      <c r="A10676" s="4">
        <v>2001</v>
      </c>
      <c r="B10676" t="s">
        <v>250</v>
      </c>
      <c r="C10676" s="10">
        <v>6500000</v>
      </c>
      <c r="D10676" t="s">
        <v>24</v>
      </c>
      <c r="E10676" t="s">
        <v>350</v>
      </c>
    </row>
    <row r="10677" spans="1:5" ht="18.75" customHeight="1" x14ac:dyDescent="0.3">
      <c r="A10677" s="4">
        <v>2001</v>
      </c>
      <c r="B10677" t="s">
        <v>2624</v>
      </c>
      <c r="C10677" s="10">
        <v>5666667</v>
      </c>
      <c r="D10677" t="s">
        <v>28</v>
      </c>
      <c r="E10677" t="s">
        <v>350</v>
      </c>
    </row>
    <row r="10678" spans="1:5" ht="18.75" customHeight="1" x14ac:dyDescent="0.3">
      <c r="A10678" s="4">
        <v>2001</v>
      </c>
      <c r="B10678" t="s">
        <v>818</v>
      </c>
      <c r="C10678" s="10">
        <v>5500000</v>
      </c>
      <c r="D10678" t="s">
        <v>31</v>
      </c>
      <c r="E10678" t="s">
        <v>350</v>
      </c>
    </row>
    <row r="10679" spans="1:5" ht="18.75" customHeight="1" x14ac:dyDescent="0.3">
      <c r="A10679" s="4">
        <v>2001</v>
      </c>
      <c r="B10679" t="s">
        <v>1527</v>
      </c>
      <c r="C10679" s="10">
        <v>5000000</v>
      </c>
      <c r="D10679" t="s">
        <v>28</v>
      </c>
      <c r="E10679" t="s">
        <v>350</v>
      </c>
    </row>
    <row r="10680" spans="1:5" ht="18.75" customHeight="1" x14ac:dyDescent="0.3">
      <c r="A10680" s="4">
        <v>2001</v>
      </c>
      <c r="B10680" t="s">
        <v>2519</v>
      </c>
      <c r="C10680" s="10">
        <v>4666667</v>
      </c>
      <c r="D10680" t="s">
        <v>24</v>
      </c>
      <c r="E10680" t="s">
        <v>350</v>
      </c>
    </row>
    <row r="10681" spans="1:5" ht="18.75" customHeight="1" x14ac:dyDescent="0.3">
      <c r="A10681" s="4">
        <v>2001</v>
      </c>
      <c r="B10681" t="s">
        <v>1544</v>
      </c>
      <c r="C10681" s="10">
        <v>4400000</v>
      </c>
      <c r="D10681" t="s">
        <v>34</v>
      </c>
      <c r="E10681" t="s">
        <v>350</v>
      </c>
    </row>
    <row r="10682" spans="1:5" ht="18.75" customHeight="1" x14ac:dyDescent="0.3">
      <c r="A10682" s="4">
        <v>2001</v>
      </c>
      <c r="B10682" t="s">
        <v>2259</v>
      </c>
      <c r="C10682" s="10">
        <v>3416667</v>
      </c>
      <c r="D10682" t="s">
        <v>28</v>
      </c>
      <c r="E10682" t="s">
        <v>350</v>
      </c>
    </row>
    <row r="10683" spans="1:5" ht="18.75" customHeight="1" x14ac:dyDescent="0.3">
      <c r="A10683" s="4">
        <v>2001</v>
      </c>
      <c r="B10683" t="s">
        <v>1618</v>
      </c>
      <c r="C10683" s="10">
        <v>3333333</v>
      </c>
      <c r="D10683" t="s">
        <v>24</v>
      </c>
      <c r="E10683" t="s">
        <v>350</v>
      </c>
    </row>
    <row r="10684" spans="1:5" ht="18.75" customHeight="1" x14ac:dyDescent="0.3">
      <c r="A10684" s="4">
        <v>2001</v>
      </c>
      <c r="B10684" t="s">
        <v>1669</v>
      </c>
      <c r="C10684" s="10">
        <v>3250000</v>
      </c>
      <c r="D10684" t="s">
        <v>37</v>
      </c>
      <c r="E10684" t="s">
        <v>350</v>
      </c>
    </row>
    <row r="10685" spans="1:5" ht="18.75" customHeight="1" x14ac:dyDescent="0.3">
      <c r="A10685" s="4">
        <v>2001</v>
      </c>
      <c r="B10685" t="s">
        <v>1511</v>
      </c>
      <c r="C10685" s="10">
        <v>3250000</v>
      </c>
      <c r="D10685" t="s">
        <v>24</v>
      </c>
      <c r="E10685" t="s">
        <v>350</v>
      </c>
    </row>
    <row r="10686" spans="1:5" ht="18.75" customHeight="1" x14ac:dyDescent="0.3">
      <c r="A10686" s="4">
        <v>2001</v>
      </c>
      <c r="B10686" t="s">
        <v>1885</v>
      </c>
      <c r="C10686" s="10">
        <v>2200000</v>
      </c>
      <c r="D10686" t="s">
        <v>54</v>
      </c>
      <c r="E10686" t="s">
        <v>350</v>
      </c>
    </row>
    <row r="10687" spans="1:5" ht="18.75" customHeight="1" x14ac:dyDescent="0.3">
      <c r="A10687" s="4">
        <v>2001</v>
      </c>
      <c r="B10687" t="s">
        <v>59</v>
      </c>
      <c r="C10687" s="10">
        <v>2000000</v>
      </c>
      <c r="D10687" t="s">
        <v>37</v>
      </c>
      <c r="E10687" t="s">
        <v>350</v>
      </c>
    </row>
    <row r="10688" spans="1:5" ht="18.75" customHeight="1" x14ac:dyDescent="0.3">
      <c r="A10688" s="4">
        <v>2001</v>
      </c>
      <c r="B10688" t="s">
        <v>370</v>
      </c>
      <c r="C10688" s="10">
        <v>1850000</v>
      </c>
      <c r="D10688" t="s">
        <v>28</v>
      </c>
      <c r="E10688" t="s">
        <v>350</v>
      </c>
    </row>
    <row r="10689" spans="1:5" ht="18.75" customHeight="1" x14ac:dyDescent="0.3">
      <c r="A10689" s="4">
        <v>2001</v>
      </c>
      <c r="B10689" t="s">
        <v>1204</v>
      </c>
      <c r="C10689" s="10">
        <v>1700000</v>
      </c>
      <c r="D10689" t="s">
        <v>24</v>
      </c>
      <c r="E10689" t="s">
        <v>350</v>
      </c>
    </row>
    <row r="10690" spans="1:5" ht="18.75" customHeight="1" x14ac:dyDescent="0.3">
      <c r="A10690" s="4">
        <v>2001</v>
      </c>
      <c r="B10690" t="s">
        <v>1763</v>
      </c>
      <c r="C10690" s="10">
        <v>1700000</v>
      </c>
      <c r="D10690" t="s">
        <v>34</v>
      </c>
      <c r="E10690" t="s">
        <v>350</v>
      </c>
    </row>
    <row r="10691" spans="1:5" ht="18.75" customHeight="1" x14ac:dyDescent="0.3">
      <c r="A10691" s="4">
        <v>2001</v>
      </c>
      <c r="B10691" t="s">
        <v>121</v>
      </c>
      <c r="C10691" s="10">
        <v>1500000</v>
      </c>
      <c r="D10691" t="s">
        <v>28</v>
      </c>
      <c r="E10691" t="s">
        <v>350</v>
      </c>
    </row>
    <row r="10692" spans="1:5" ht="18.75" customHeight="1" x14ac:dyDescent="0.3">
      <c r="A10692" s="4">
        <v>2001</v>
      </c>
      <c r="B10692" t="s">
        <v>1031</v>
      </c>
      <c r="C10692" s="10">
        <v>1100000</v>
      </c>
      <c r="D10692" t="s">
        <v>34</v>
      </c>
      <c r="E10692" t="s">
        <v>350</v>
      </c>
    </row>
    <row r="10693" spans="1:5" ht="18.75" customHeight="1" x14ac:dyDescent="0.3">
      <c r="A10693" s="4">
        <v>2001</v>
      </c>
      <c r="B10693" t="s">
        <v>2230</v>
      </c>
      <c r="C10693" s="10">
        <v>1100000</v>
      </c>
      <c r="D10693" t="s">
        <v>24</v>
      </c>
      <c r="E10693" t="s">
        <v>350</v>
      </c>
    </row>
    <row r="10694" spans="1:5" ht="18.75" customHeight="1" x14ac:dyDescent="0.3">
      <c r="A10694" s="4">
        <v>2001</v>
      </c>
      <c r="B10694" t="s">
        <v>2357</v>
      </c>
      <c r="C10694" s="10">
        <v>837500</v>
      </c>
      <c r="D10694" t="s">
        <v>24</v>
      </c>
      <c r="E10694" t="s">
        <v>350</v>
      </c>
    </row>
    <row r="10695" spans="1:5" ht="18.75" customHeight="1" x14ac:dyDescent="0.3">
      <c r="A10695" s="4">
        <v>2001</v>
      </c>
      <c r="B10695" t="s">
        <v>2361</v>
      </c>
      <c r="C10695" s="10">
        <v>425000</v>
      </c>
      <c r="D10695" t="s">
        <v>24</v>
      </c>
      <c r="E10695" t="s">
        <v>350</v>
      </c>
    </row>
    <row r="10696" spans="1:5" ht="18.75" customHeight="1" x14ac:dyDescent="0.3">
      <c r="A10696" s="4">
        <v>2001</v>
      </c>
      <c r="B10696" t="s">
        <v>2111</v>
      </c>
      <c r="C10696" s="10">
        <v>425000</v>
      </c>
      <c r="D10696" t="s">
        <v>24</v>
      </c>
      <c r="E10696" t="s">
        <v>350</v>
      </c>
    </row>
    <row r="10697" spans="1:5" ht="18.75" customHeight="1" x14ac:dyDescent="0.3">
      <c r="A10697" s="4">
        <v>2001</v>
      </c>
      <c r="B10697" t="s">
        <v>2362</v>
      </c>
      <c r="C10697" s="10">
        <v>285000</v>
      </c>
      <c r="D10697" t="s">
        <v>43</v>
      </c>
      <c r="E10697" t="s">
        <v>350</v>
      </c>
    </row>
    <row r="10698" spans="1:5" ht="18.75" customHeight="1" x14ac:dyDescent="0.3">
      <c r="A10698" s="4">
        <v>2001</v>
      </c>
      <c r="B10698" t="s">
        <v>2363</v>
      </c>
      <c r="C10698" s="10">
        <v>275000</v>
      </c>
      <c r="D10698" t="s">
        <v>24</v>
      </c>
      <c r="E10698" t="s">
        <v>350</v>
      </c>
    </row>
    <row r="10699" spans="1:5" ht="18.75" customHeight="1" x14ac:dyDescent="0.3">
      <c r="A10699" s="4">
        <v>2001</v>
      </c>
      <c r="B10699" t="s">
        <v>2358</v>
      </c>
      <c r="C10699" s="10">
        <v>235000</v>
      </c>
      <c r="D10699" t="s">
        <v>28</v>
      </c>
      <c r="E10699" t="s">
        <v>350</v>
      </c>
    </row>
    <row r="10700" spans="1:5" ht="18.75" customHeight="1" x14ac:dyDescent="0.3">
      <c r="A10700" s="4">
        <v>2001</v>
      </c>
      <c r="B10700" t="s">
        <v>2625</v>
      </c>
      <c r="C10700" s="10">
        <v>202500</v>
      </c>
      <c r="D10700" t="s">
        <v>24</v>
      </c>
      <c r="E10700" t="s">
        <v>350</v>
      </c>
    </row>
    <row r="10701" spans="1:5" ht="18.75" customHeight="1" x14ac:dyDescent="0.3">
      <c r="A10701" s="4">
        <v>2001</v>
      </c>
      <c r="B10701" t="s">
        <v>2626</v>
      </c>
      <c r="C10701" s="10">
        <v>202500</v>
      </c>
      <c r="D10701" t="s">
        <v>28</v>
      </c>
      <c r="E10701" t="s">
        <v>350</v>
      </c>
    </row>
    <row r="10702" spans="1:5" ht="18.75" customHeight="1" x14ac:dyDescent="0.3">
      <c r="A10702" s="4">
        <v>2001</v>
      </c>
      <c r="B10702" t="s">
        <v>1320</v>
      </c>
      <c r="C10702" s="10">
        <v>7000000</v>
      </c>
      <c r="D10702" t="s">
        <v>24</v>
      </c>
      <c r="E10702" t="s">
        <v>1488</v>
      </c>
    </row>
    <row r="10703" spans="1:5" ht="18.75" customHeight="1" x14ac:dyDescent="0.3">
      <c r="A10703" s="4">
        <v>2001</v>
      </c>
      <c r="B10703" t="s">
        <v>1635</v>
      </c>
      <c r="C10703" s="10">
        <v>5500000</v>
      </c>
      <c r="D10703" t="s">
        <v>28</v>
      </c>
      <c r="E10703" t="s">
        <v>1488</v>
      </c>
    </row>
    <row r="10704" spans="1:5" ht="18.75" customHeight="1" x14ac:dyDescent="0.3">
      <c r="A10704" s="4">
        <v>2001</v>
      </c>
      <c r="B10704" t="s">
        <v>1768</v>
      </c>
      <c r="C10704" s="10">
        <v>5000000</v>
      </c>
      <c r="D10704" t="s">
        <v>34</v>
      </c>
      <c r="E10704" t="s">
        <v>1488</v>
      </c>
    </row>
    <row r="10705" spans="1:5" ht="18.75" customHeight="1" x14ac:dyDescent="0.3">
      <c r="A10705" s="4">
        <v>2001</v>
      </c>
      <c r="B10705" t="s">
        <v>2172</v>
      </c>
      <c r="C10705" s="10">
        <v>2450000</v>
      </c>
      <c r="D10705" t="s">
        <v>24</v>
      </c>
      <c r="E10705" t="s">
        <v>1488</v>
      </c>
    </row>
    <row r="10706" spans="1:5" ht="18.75" customHeight="1" x14ac:dyDescent="0.3">
      <c r="A10706" s="4">
        <v>2001</v>
      </c>
      <c r="B10706" t="s">
        <v>2031</v>
      </c>
      <c r="C10706" s="10">
        <v>2200000</v>
      </c>
      <c r="D10706" t="s">
        <v>37</v>
      </c>
      <c r="E10706" t="s">
        <v>1488</v>
      </c>
    </row>
    <row r="10707" spans="1:5" ht="18.75" customHeight="1" x14ac:dyDescent="0.3">
      <c r="A10707" s="4">
        <v>2001</v>
      </c>
      <c r="B10707" t="s">
        <v>1799</v>
      </c>
      <c r="C10707" s="10">
        <v>2000000</v>
      </c>
      <c r="D10707" t="s">
        <v>24</v>
      </c>
      <c r="E10707" t="s">
        <v>1488</v>
      </c>
    </row>
    <row r="10708" spans="1:5" ht="18.75" customHeight="1" x14ac:dyDescent="0.3">
      <c r="A10708" s="4">
        <v>2001</v>
      </c>
      <c r="B10708" t="s">
        <v>2071</v>
      </c>
      <c r="C10708" s="10">
        <v>1250000</v>
      </c>
      <c r="D10708" t="s">
        <v>28</v>
      </c>
      <c r="E10708" t="s">
        <v>1488</v>
      </c>
    </row>
    <row r="10709" spans="1:5" ht="18.75" customHeight="1" x14ac:dyDescent="0.3">
      <c r="A10709" s="4">
        <v>2001</v>
      </c>
      <c r="B10709" t="s">
        <v>2372</v>
      </c>
      <c r="C10709" s="10">
        <v>1000000</v>
      </c>
      <c r="D10709" t="s">
        <v>28</v>
      </c>
      <c r="E10709" t="s">
        <v>1488</v>
      </c>
    </row>
    <row r="10710" spans="1:5" ht="18.75" customHeight="1" x14ac:dyDescent="0.3">
      <c r="A10710" s="4">
        <v>2001</v>
      </c>
      <c r="B10710" t="s">
        <v>2408</v>
      </c>
      <c r="C10710" s="10">
        <v>900000</v>
      </c>
      <c r="D10710" t="s">
        <v>24</v>
      </c>
      <c r="E10710" t="s">
        <v>1488</v>
      </c>
    </row>
    <row r="10711" spans="1:5" ht="18.75" customHeight="1" x14ac:dyDescent="0.3">
      <c r="A10711" s="4">
        <v>2001</v>
      </c>
      <c r="B10711" t="s">
        <v>1094</v>
      </c>
      <c r="C10711" s="10">
        <v>800000</v>
      </c>
      <c r="D10711" t="s">
        <v>24</v>
      </c>
      <c r="E10711" t="s">
        <v>1488</v>
      </c>
    </row>
    <row r="10712" spans="1:5" ht="18.75" customHeight="1" x14ac:dyDescent="0.3">
      <c r="A10712" s="4">
        <v>2001</v>
      </c>
      <c r="B10712" t="s">
        <v>1968</v>
      </c>
      <c r="C10712" s="10">
        <v>775000</v>
      </c>
      <c r="D10712" t="s">
        <v>54</v>
      </c>
      <c r="E10712" t="s">
        <v>1488</v>
      </c>
    </row>
    <row r="10713" spans="1:5" ht="18.75" customHeight="1" x14ac:dyDescent="0.3">
      <c r="A10713" s="4">
        <v>2001</v>
      </c>
      <c r="B10713" t="s">
        <v>2378</v>
      </c>
      <c r="C10713" s="10">
        <v>700000</v>
      </c>
      <c r="D10713" t="s">
        <v>50</v>
      </c>
      <c r="E10713" t="s">
        <v>1488</v>
      </c>
    </row>
    <row r="10714" spans="1:5" ht="18.75" customHeight="1" x14ac:dyDescent="0.3">
      <c r="A10714" s="4">
        <v>2001</v>
      </c>
      <c r="B10714" t="s">
        <v>2177</v>
      </c>
      <c r="C10714" s="10">
        <v>625000</v>
      </c>
      <c r="D10714" t="s">
        <v>24</v>
      </c>
      <c r="E10714" t="s">
        <v>1488</v>
      </c>
    </row>
    <row r="10715" spans="1:5" ht="18.75" customHeight="1" x14ac:dyDescent="0.3">
      <c r="A10715" s="4">
        <v>2001</v>
      </c>
      <c r="B10715" t="s">
        <v>2175</v>
      </c>
      <c r="C10715" s="10">
        <v>587500</v>
      </c>
      <c r="D10715" t="s">
        <v>43</v>
      </c>
      <c r="E10715" t="s">
        <v>1488</v>
      </c>
    </row>
    <row r="10716" spans="1:5" ht="18.75" customHeight="1" x14ac:dyDescent="0.3">
      <c r="A10716" s="4">
        <v>2001</v>
      </c>
      <c r="B10716" t="s">
        <v>2371</v>
      </c>
      <c r="C10716" s="10">
        <v>500000</v>
      </c>
      <c r="D10716" t="s">
        <v>54</v>
      </c>
      <c r="E10716" t="s">
        <v>1488</v>
      </c>
    </row>
    <row r="10717" spans="1:5" ht="18.75" customHeight="1" x14ac:dyDescent="0.3">
      <c r="A10717" s="4">
        <v>2001</v>
      </c>
      <c r="B10717" t="s">
        <v>2368</v>
      </c>
      <c r="C10717" s="10">
        <v>400000</v>
      </c>
      <c r="D10717" t="s">
        <v>24</v>
      </c>
      <c r="E10717" t="s">
        <v>1488</v>
      </c>
    </row>
    <row r="10718" spans="1:5" ht="18.75" customHeight="1" x14ac:dyDescent="0.3">
      <c r="A10718" s="4">
        <v>2001</v>
      </c>
      <c r="B10718" t="s">
        <v>2139</v>
      </c>
      <c r="C10718" s="10">
        <v>400000</v>
      </c>
      <c r="D10718" t="s">
        <v>24</v>
      </c>
      <c r="E10718" t="s">
        <v>1488</v>
      </c>
    </row>
    <row r="10719" spans="1:5" ht="18.75" customHeight="1" x14ac:dyDescent="0.3">
      <c r="A10719" s="4">
        <v>2001</v>
      </c>
      <c r="B10719" t="s">
        <v>2173</v>
      </c>
      <c r="C10719" s="10">
        <v>375000</v>
      </c>
      <c r="D10719" t="s">
        <v>50</v>
      </c>
      <c r="E10719" t="s">
        <v>1488</v>
      </c>
    </row>
    <row r="10720" spans="1:5" ht="18.75" customHeight="1" x14ac:dyDescent="0.3">
      <c r="A10720" s="4">
        <v>2001</v>
      </c>
      <c r="B10720" t="s">
        <v>1961</v>
      </c>
      <c r="C10720" s="10">
        <v>350000</v>
      </c>
      <c r="D10720" t="s">
        <v>28</v>
      </c>
      <c r="E10720" t="s">
        <v>1488</v>
      </c>
    </row>
    <row r="10721" spans="1:5" ht="18.75" customHeight="1" x14ac:dyDescent="0.3">
      <c r="A10721" s="4">
        <v>2001</v>
      </c>
      <c r="B10721" t="s">
        <v>2264</v>
      </c>
      <c r="C10721" s="10">
        <v>300000</v>
      </c>
      <c r="D10721" t="s">
        <v>28</v>
      </c>
      <c r="E10721" t="s">
        <v>1488</v>
      </c>
    </row>
    <row r="10722" spans="1:5" ht="18.75" customHeight="1" x14ac:dyDescent="0.3">
      <c r="A10722" s="4">
        <v>2001</v>
      </c>
      <c r="B10722" t="s">
        <v>2367</v>
      </c>
      <c r="C10722" s="10">
        <v>300000</v>
      </c>
      <c r="D10722" t="s">
        <v>34</v>
      </c>
      <c r="E10722" t="s">
        <v>1488</v>
      </c>
    </row>
    <row r="10723" spans="1:5" ht="18.75" customHeight="1" x14ac:dyDescent="0.3">
      <c r="A10723" s="4">
        <v>2001</v>
      </c>
      <c r="B10723" t="s">
        <v>2370</v>
      </c>
      <c r="C10723" s="10">
        <v>295000</v>
      </c>
      <c r="D10723" t="s">
        <v>43</v>
      </c>
      <c r="E10723" t="s">
        <v>1488</v>
      </c>
    </row>
    <row r="10724" spans="1:5" ht="18.75" customHeight="1" x14ac:dyDescent="0.3">
      <c r="A10724" s="4">
        <v>2001</v>
      </c>
      <c r="B10724" t="s">
        <v>2369</v>
      </c>
      <c r="C10724" s="10">
        <v>264000</v>
      </c>
      <c r="D10724" t="s">
        <v>24</v>
      </c>
      <c r="E10724" t="s">
        <v>1488</v>
      </c>
    </row>
    <row r="10725" spans="1:5" ht="18.75" customHeight="1" x14ac:dyDescent="0.3">
      <c r="A10725" s="4">
        <v>2001</v>
      </c>
      <c r="B10725" t="s">
        <v>2522</v>
      </c>
      <c r="C10725" s="10">
        <v>260000</v>
      </c>
      <c r="D10725" t="s">
        <v>24</v>
      </c>
      <c r="E10725" t="s">
        <v>1488</v>
      </c>
    </row>
    <row r="10726" spans="1:5" ht="18.75" customHeight="1" x14ac:dyDescent="0.3">
      <c r="A10726" s="4">
        <v>2001</v>
      </c>
      <c r="B10726" t="s">
        <v>2375</v>
      </c>
      <c r="C10726" s="10">
        <v>250000</v>
      </c>
      <c r="D10726" t="s">
        <v>24</v>
      </c>
      <c r="E10726" t="s">
        <v>1488</v>
      </c>
    </row>
    <row r="10727" spans="1:5" ht="18.75" customHeight="1" x14ac:dyDescent="0.3">
      <c r="A10727" s="4">
        <v>2001</v>
      </c>
      <c r="B10727" t="s">
        <v>2627</v>
      </c>
      <c r="C10727" s="10">
        <v>240000</v>
      </c>
      <c r="D10727" t="s">
        <v>24</v>
      </c>
      <c r="E10727" t="s">
        <v>1488</v>
      </c>
    </row>
    <row r="10728" spans="1:5" ht="18.75" customHeight="1" x14ac:dyDescent="0.3">
      <c r="A10728" s="4">
        <v>2001</v>
      </c>
      <c r="B10728" t="s">
        <v>2373</v>
      </c>
      <c r="C10728" s="10">
        <v>225000</v>
      </c>
      <c r="D10728" t="s">
        <v>24</v>
      </c>
      <c r="E10728" t="s">
        <v>1488</v>
      </c>
    </row>
    <row r="10729" spans="1:5" ht="18.75" customHeight="1" x14ac:dyDescent="0.3">
      <c r="A10729" s="4">
        <v>2001</v>
      </c>
      <c r="B10729" t="s">
        <v>2376</v>
      </c>
      <c r="C10729" s="10">
        <v>214000</v>
      </c>
      <c r="D10729" t="s">
        <v>34</v>
      </c>
      <c r="E10729" t="s">
        <v>1488</v>
      </c>
    </row>
    <row r="10730" spans="1:5" ht="18.75" customHeight="1" x14ac:dyDescent="0.3">
      <c r="A10730" s="4">
        <v>2001</v>
      </c>
      <c r="B10730" t="s">
        <v>2628</v>
      </c>
      <c r="C10730" s="10">
        <v>202000</v>
      </c>
      <c r="D10730" t="s">
        <v>37</v>
      </c>
      <c r="E10730" t="s">
        <v>1488</v>
      </c>
    </row>
    <row r="10731" spans="1:5" ht="18.75" customHeight="1" x14ac:dyDescent="0.3">
      <c r="A10731" s="4">
        <v>2001</v>
      </c>
      <c r="B10731" t="s">
        <v>2629</v>
      </c>
      <c r="C10731" s="10">
        <v>200000</v>
      </c>
      <c r="D10731" t="s">
        <v>24</v>
      </c>
      <c r="E10731" t="s">
        <v>1488</v>
      </c>
    </row>
    <row r="10732" spans="1:5" ht="18.75" customHeight="1" x14ac:dyDescent="0.3">
      <c r="A10732" s="4">
        <v>2001</v>
      </c>
      <c r="B10732" t="s">
        <v>1464</v>
      </c>
      <c r="C10732" s="10">
        <v>13571429</v>
      </c>
      <c r="D10732" t="s">
        <v>34</v>
      </c>
      <c r="E10732" t="s">
        <v>378</v>
      </c>
    </row>
    <row r="10733" spans="1:5" ht="18.75" customHeight="1" x14ac:dyDescent="0.3">
      <c r="A10733" s="4">
        <v>2001</v>
      </c>
      <c r="B10733" t="s">
        <v>755</v>
      </c>
      <c r="C10733" s="10">
        <v>9750000</v>
      </c>
      <c r="D10733" t="s">
        <v>24</v>
      </c>
      <c r="E10733" t="s">
        <v>378</v>
      </c>
    </row>
    <row r="10734" spans="1:5" ht="18.75" customHeight="1" x14ac:dyDescent="0.3">
      <c r="A10734" s="4">
        <v>2001</v>
      </c>
      <c r="B10734" t="s">
        <v>1172</v>
      </c>
      <c r="C10734" s="10">
        <v>8500000</v>
      </c>
      <c r="D10734" t="s">
        <v>24</v>
      </c>
      <c r="E10734" t="s">
        <v>378</v>
      </c>
    </row>
    <row r="10735" spans="1:5" ht="18.75" customHeight="1" x14ac:dyDescent="0.3">
      <c r="A10735" s="4">
        <v>2001</v>
      </c>
      <c r="B10735" t="s">
        <v>1228</v>
      </c>
      <c r="C10735" s="10">
        <v>8500000</v>
      </c>
      <c r="D10735" t="s">
        <v>54</v>
      </c>
      <c r="E10735" t="s">
        <v>378</v>
      </c>
    </row>
    <row r="10736" spans="1:5" ht="18.75" customHeight="1" x14ac:dyDescent="0.3">
      <c r="A10736" s="4">
        <v>2001</v>
      </c>
      <c r="B10736" t="s">
        <v>791</v>
      </c>
      <c r="C10736" s="10">
        <v>6833333</v>
      </c>
      <c r="D10736" t="s">
        <v>50</v>
      </c>
      <c r="E10736" t="s">
        <v>378</v>
      </c>
    </row>
    <row r="10737" spans="1:5" ht="18.75" customHeight="1" x14ac:dyDescent="0.3">
      <c r="A10737" s="4">
        <v>2001</v>
      </c>
      <c r="B10737" t="s">
        <v>2035</v>
      </c>
      <c r="C10737" s="10">
        <v>6750000</v>
      </c>
      <c r="D10737" t="s">
        <v>24</v>
      </c>
      <c r="E10737" t="s">
        <v>378</v>
      </c>
    </row>
    <row r="10738" spans="1:5" ht="18.75" customHeight="1" x14ac:dyDescent="0.3">
      <c r="A10738" s="4">
        <v>2001</v>
      </c>
      <c r="B10738" t="s">
        <v>1782</v>
      </c>
      <c r="C10738" s="10">
        <v>5812500</v>
      </c>
      <c r="D10738" t="s">
        <v>24</v>
      </c>
      <c r="E10738" t="s">
        <v>378</v>
      </c>
    </row>
    <row r="10739" spans="1:5" ht="18.75" customHeight="1" x14ac:dyDescent="0.3">
      <c r="A10739" s="4">
        <v>2001</v>
      </c>
      <c r="B10739" t="s">
        <v>1772</v>
      </c>
      <c r="C10739" s="10">
        <v>5750000</v>
      </c>
      <c r="D10739" t="s">
        <v>37</v>
      </c>
      <c r="E10739" t="s">
        <v>378</v>
      </c>
    </row>
    <row r="10740" spans="1:5" ht="18.75" customHeight="1" x14ac:dyDescent="0.3">
      <c r="A10740" s="4">
        <v>2001</v>
      </c>
      <c r="B10740" t="s">
        <v>1908</v>
      </c>
      <c r="C10740" s="10">
        <v>4000000</v>
      </c>
      <c r="D10740" t="s">
        <v>43</v>
      </c>
      <c r="E10740" t="s">
        <v>378</v>
      </c>
    </row>
    <row r="10741" spans="1:5" ht="18.75" customHeight="1" x14ac:dyDescent="0.3">
      <c r="A10741" s="4">
        <v>2001</v>
      </c>
      <c r="B10741" t="s">
        <v>567</v>
      </c>
      <c r="C10741" s="10">
        <v>3583333</v>
      </c>
      <c r="D10741" t="s">
        <v>24</v>
      </c>
      <c r="E10741" t="s">
        <v>378</v>
      </c>
    </row>
    <row r="10742" spans="1:5" ht="18.75" customHeight="1" x14ac:dyDescent="0.3">
      <c r="A10742" s="4">
        <v>2001</v>
      </c>
      <c r="B10742" t="s">
        <v>968</v>
      </c>
      <c r="C10742" s="10">
        <v>3333333</v>
      </c>
      <c r="D10742" t="s">
        <v>28</v>
      </c>
      <c r="E10742" t="s">
        <v>378</v>
      </c>
    </row>
    <row r="10743" spans="1:5" ht="18.75" customHeight="1" x14ac:dyDescent="0.3">
      <c r="A10743" s="4">
        <v>2001</v>
      </c>
      <c r="B10743" t="s">
        <v>1733</v>
      </c>
      <c r="C10743" s="10">
        <v>3100000</v>
      </c>
      <c r="D10743" t="s">
        <v>24</v>
      </c>
      <c r="E10743" t="s">
        <v>378</v>
      </c>
    </row>
    <row r="10744" spans="1:5" ht="18.75" customHeight="1" x14ac:dyDescent="0.3">
      <c r="A10744" s="4">
        <v>2001</v>
      </c>
      <c r="B10744" t="s">
        <v>1607</v>
      </c>
      <c r="C10744" s="10">
        <v>3000000</v>
      </c>
      <c r="D10744" t="s">
        <v>24</v>
      </c>
      <c r="E10744" t="s">
        <v>378</v>
      </c>
    </row>
    <row r="10745" spans="1:5" ht="18.75" customHeight="1" x14ac:dyDescent="0.3">
      <c r="A10745" s="4">
        <v>2001</v>
      </c>
      <c r="B10745" t="s">
        <v>1104</v>
      </c>
      <c r="C10745" s="10">
        <v>2400000</v>
      </c>
      <c r="D10745" t="s">
        <v>24</v>
      </c>
      <c r="E10745" t="s">
        <v>378</v>
      </c>
    </row>
    <row r="10746" spans="1:5" ht="18.75" customHeight="1" x14ac:dyDescent="0.3">
      <c r="A10746" s="4">
        <v>2001</v>
      </c>
      <c r="B10746" t="s">
        <v>2087</v>
      </c>
      <c r="C10746" s="10">
        <v>1800000</v>
      </c>
      <c r="D10746" t="s">
        <v>24</v>
      </c>
      <c r="E10746" t="s">
        <v>378</v>
      </c>
    </row>
    <row r="10747" spans="1:5" ht="18.75" customHeight="1" x14ac:dyDescent="0.3">
      <c r="A10747" s="4">
        <v>2001</v>
      </c>
      <c r="B10747" t="s">
        <v>2406</v>
      </c>
      <c r="C10747" s="10">
        <v>1150000</v>
      </c>
      <c r="D10747" t="s">
        <v>24</v>
      </c>
      <c r="E10747" t="s">
        <v>378</v>
      </c>
    </row>
    <row r="10748" spans="1:5" ht="18.75" customHeight="1" x14ac:dyDescent="0.3">
      <c r="A10748" s="4">
        <v>2001</v>
      </c>
      <c r="B10748" t="s">
        <v>1662</v>
      </c>
      <c r="C10748" s="10">
        <v>1150000</v>
      </c>
      <c r="D10748" t="s">
        <v>24</v>
      </c>
      <c r="E10748" t="s">
        <v>378</v>
      </c>
    </row>
    <row r="10749" spans="1:5" ht="18.75" customHeight="1" x14ac:dyDescent="0.3">
      <c r="A10749" s="4">
        <v>2001</v>
      </c>
      <c r="B10749" t="s">
        <v>858</v>
      </c>
      <c r="C10749" s="10">
        <v>1100000</v>
      </c>
      <c r="D10749" t="s">
        <v>54</v>
      </c>
      <c r="E10749" t="s">
        <v>378</v>
      </c>
    </row>
    <row r="10750" spans="1:5" ht="18.75" customHeight="1" x14ac:dyDescent="0.3">
      <c r="A10750" s="4">
        <v>2001</v>
      </c>
      <c r="B10750" t="s">
        <v>1520</v>
      </c>
      <c r="C10750" s="10">
        <v>600000</v>
      </c>
      <c r="D10750" t="s">
        <v>34</v>
      </c>
      <c r="E10750" t="s">
        <v>378</v>
      </c>
    </row>
    <row r="10751" spans="1:5" ht="18.75" customHeight="1" x14ac:dyDescent="0.3">
      <c r="A10751" s="4">
        <v>2001</v>
      </c>
      <c r="B10751" t="s">
        <v>2630</v>
      </c>
      <c r="C10751" s="10">
        <v>500000</v>
      </c>
      <c r="D10751" t="s">
        <v>28</v>
      </c>
      <c r="E10751" t="s">
        <v>378</v>
      </c>
    </row>
    <row r="10752" spans="1:5" ht="18.75" customHeight="1" x14ac:dyDescent="0.3">
      <c r="A10752" s="4">
        <v>2001</v>
      </c>
      <c r="B10752" t="s">
        <v>2209</v>
      </c>
      <c r="C10752" s="10">
        <v>475000</v>
      </c>
      <c r="D10752" t="s">
        <v>43</v>
      </c>
      <c r="E10752" t="s">
        <v>378</v>
      </c>
    </row>
    <row r="10753" spans="1:5" ht="18.75" customHeight="1" x14ac:dyDescent="0.3">
      <c r="A10753" s="4">
        <v>2001</v>
      </c>
      <c r="B10753" t="s">
        <v>2523</v>
      </c>
      <c r="C10753" s="10">
        <v>290000</v>
      </c>
      <c r="D10753" t="s">
        <v>28</v>
      </c>
      <c r="E10753" t="s">
        <v>378</v>
      </c>
    </row>
    <row r="10754" spans="1:5" ht="18.75" customHeight="1" x14ac:dyDescent="0.3">
      <c r="A10754" s="4">
        <v>2001</v>
      </c>
      <c r="B10754" t="s">
        <v>2239</v>
      </c>
      <c r="C10754" s="10">
        <v>278000</v>
      </c>
      <c r="D10754" t="s">
        <v>24</v>
      </c>
      <c r="E10754" t="s">
        <v>378</v>
      </c>
    </row>
    <row r="10755" spans="1:5" ht="18.75" customHeight="1" x14ac:dyDescent="0.3">
      <c r="A10755" s="4">
        <v>2001</v>
      </c>
      <c r="B10755" t="s">
        <v>2246</v>
      </c>
      <c r="C10755" s="10">
        <v>270000</v>
      </c>
      <c r="D10755" t="s">
        <v>24</v>
      </c>
      <c r="E10755" t="s">
        <v>378</v>
      </c>
    </row>
    <row r="10756" spans="1:5" ht="18.75" customHeight="1" x14ac:dyDescent="0.3">
      <c r="A10756" s="4">
        <v>2001</v>
      </c>
      <c r="B10756" t="s">
        <v>2380</v>
      </c>
      <c r="C10756" s="10">
        <v>260000</v>
      </c>
      <c r="D10756" t="s">
        <v>28</v>
      </c>
      <c r="E10756" t="s">
        <v>378</v>
      </c>
    </row>
    <row r="10757" spans="1:5" ht="18.75" customHeight="1" x14ac:dyDescent="0.3">
      <c r="A10757" s="4">
        <v>2001</v>
      </c>
      <c r="B10757" t="s">
        <v>2317</v>
      </c>
      <c r="C10757" s="10">
        <v>255000</v>
      </c>
      <c r="D10757" t="s">
        <v>24</v>
      </c>
      <c r="E10757" t="s">
        <v>378</v>
      </c>
    </row>
    <row r="10758" spans="1:5" ht="18.75" customHeight="1" x14ac:dyDescent="0.3">
      <c r="A10758" s="4">
        <v>2001</v>
      </c>
      <c r="B10758" t="s">
        <v>2320</v>
      </c>
      <c r="C10758" s="10">
        <v>252500</v>
      </c>
      <c r="D10758" t="s">
        <v>28</v>
      </c>
      <c r="E10758" t="s">
        <v>378</v>
      </c>
    </row>
    <row r="10759" spans="1:5" ht="18.75" customHeight="1" x14ac:dyDescent="0.3">
      <c r="A10759" s="4">
        <v>2001</v>
      </c>
      <c r="B10759" t="s">
        <v>2631</v>
      </c>
      <c r="C10759" s="10">
        <v>205000</v>
      </c>
      <c r="D10759" t="s">
        <v>24</v>
      </c>
      <c r="E10759" t="s">
        <v>378</v>
      </c>
    </row>
    <row r="10760" spans="1:5" ht="18.75" customHeight="1" x14ac:dyDescent="0.3">
      <c r="A10760" s="4">
        <v>2001</v>
      </c>
      <c r="B10760" t="s">
        <v>2632</v>
      </c>
      <c r="C10760" s="10">
        <v>205000</v>
      </c>
      <c r="D10760" t="s">
        <v>28</v>
      </c>
      <c r="E10760" t="s">
        <v>378</v>
      </c>
    </row>
    <row r="10761" spans="1:5" ht="18.75" customHeight="1" x14ac:dyDescent="0.3">
      <c r="A10761" s="4">
        <v>2001</v>
      </c>
      <c r="B10761" t="s">
        <v>2046</v>
      </c>
      <c r="C10761" s="10">
        <v>6000000</v>
      </c>
      <c r="D10761" t="s">
        <v>28</v>
      </c>
      <c r="E10761" t="s">
        <v>405</v>
      </c>
    </row>
    <row r="10762" spans="1:5" ht="18.75" customHeight="1" x14ac:dyDescent="0.3">
      <c r="A10762" s="4">
        <v>2001</v>
      </c>
      <c r="B10762" t="s">
        <v>2042</v>
      </c>
      <c r="C10762" s="10">
        <v>4200000</v>
      </c>
      <c r="D10762" t="s">
        <v>24</v>
      </c>
      <c r="E10762" t="s">
        <v>405</v>
      </c>
    </row>
    <row r="10763" spans="1:5" ht="18.75" customHeight="1" x14ac:dyDescent="0.3">
      <c r="A10763" s="4">
        <v>2001</v>
      </c>
      <c r="B10763" t="s">
        <v>896</v>
      </c>
      <c r="C10763" s="10">
        <v>4000000</v>
      </c>
      <c r="D10763" t="s">
        <v>50</v>
      </c>
      <c r="E10763" t="s">
        <v>405</v>
      </c>
    </row>
    <row r="10764" spans="1:5" ht="18.75" customHeight="1" x14ac:dyDescent="0.3">
      <c r="A10764" s="4">
        <v>2001</v>
      </c>
      <c r="B10764" t="s">
        <v>1452</v>
      </c>
      <c r="C10764" s="10">
        <v>3000000</v>
      </c>
      <c r="D10764" t="s">
        <v>24</v>
      </c>
      <c r="E10764" t="s">
        <v>405</v>
      </c>
    </row>
    <row r="10765" spans="1:5" ht="18.75" customHeight="1" x14ac:dyDescent="0.3">
      <c r="A10765" s="4">
        <v>2001</v>
      </c>
      <c r="B10765" t="s">
        <v>2220</v>
      </c>
      <c r="C10765" s="10">
        <v>2750000</v>
      </c>
      <c r="D10765" t="s">
        <v>54</v>
      </c>
      <c r="E10765" t="s">
        <v>405</v>
      </c>
    </row>
    <row r="10766" spans="1:5" ht="18.75" customHeight="1" x14ac:dyDescent="0.3">
      <c r="A10766" s="4">
        <v>2001</v>
      </c>
      <c r="B10766" t="s">
        <v>2269</v>
      </c>
      <c r="C10766" s="10">
        <v>2500000</v>
      </c>
      <c r="D10766" t="s">
        <v>24</v>
      </c>
      <c r="E10766" t="s">
        <v>405</v>
      </c>
    </row>
    <row r="10767" spans="1:5" ht="18.75" customHeight="1" x14ac:dyDescent="0.3">
      <c r="A10767" s="4">
        <v>2001</v>
      </c>
      <c r="B10767" t="s">
        <v>2187</v>
      </c>
      <c r="C10767" s="10">
        <v>2500000</v>
      </c>
      <c r="D10767" t="s">
        <v>37</v>
      </c>
      <c r="E10767" t="s">
        <v>405</v>
      </c>
    </row>
    <row r="10768" spans="1:5" ht="18.75" customHeight="1" x14ac:dyDescent="0.3">
      <c r="A10768" s="4">
        <v>2001</v>
      </c>
      <c r="B10768" t="s">
        <v>2196</v>
      </c>
      <c r="C10768" s="10">
        <v>2000000</v>
      </c>
      <c r="D10768" t="s">
        <v>24</v>
      </c>
      <c r="E10768" t="s">
        <v>405</v>
      </c>
    </row>
    <row r="10769" spans="1:5" ht="18.75" customHeight="1" x14ac:dyDescent="0.3">
      <c r="A10769" s="4">
        <v>2001</v>
      </c>
      <c r="B10769" t="s">
        <v>2388</v>
      </c>
      <c r="C10769" s="10">
        <v>1300000</v>
      </c>
      <c r="D10769" t="s">
        <v>24</v>
      </c>
      <c r="E10769" t="s">
        <v>405</v>
      </c>
    </row>
    <row r="10770" spans="1:5" ht="18.75" customHeight="1" x14ac:dyDescent="0.3">
      <c r="A10770" s="4">
        <v>2001</v>
      </c>
      <c r="B10770" t="s">
        <v>1089</v>
      </c>
      <c r="C10770" s="10">
        <v>1225000</v>
      </c>
      <c r="D10770" t="s">
        <v>24</v>
      </c>
      <c r="E10770" t="s">
        <v>405</v>
      </c>
    </row>
    <row r="10771" spans="1:5" ht="18.75" customHeight="1" x14ac:dyDescent="0.3">
      <c r="A10771" s="4">
        <v>2001</v>
      </c>
      <c r="B10771" t="s">
        <v>2212</v>
      </c>
      <c r="C10771" s="10">
        <v>450000</v>
      </c>
      <c r="D10771" t="s">
        <v>24</v>
      </c>
      <c r="E10771" t="s">
        <v>405</v>
      </c>
    </row>
    <row r="10772" spans="1:5" ht="18.75" customHeight="1" x14ac:dyDescent="0.3">
      <c r="A10772" s="4">
        <v>2001</v>
      </c>
      <c r="B10772" t="s">
        <v>1718</v>
      </c>
      <c r="C10772" s="10">
        <v>375000</v>
      </c>
      <c r="D10772" t="s">
        <v>50</v>
      </c>
      <c r="E10772" t="s">
        <v>405</v>
      </c>
    </row>
    <row r="10773" spans="1:5" ht="18.75" customHeight="1" x14ac:dyDescent="0.3">
      <c r="A10773" s="4">
        <v>2001</v>
      </c>
      <c r="B10773" t="s">
        <v>404</v>
      </c>
      <c r="C10773" s="10">
        <v>350000</v>
      </c>
      <c r="D10773" t="s">
        <v>28</v>
      </c>
      <c r="E10773" t="s">
        <v>405</v>
      </c>
    </row>
    <row r="10774" spans="1:5" ht="18.75" customHeight="1" x14ac:dyDescent="0.3">
      <c r="A10774" s="4">
        <v>2001</v>
      </c>
      <c r="B10774" t="s">
        <v>2386</v>
      </c>
      <c r="C10774" s="10">
        <v>340000</v>
      </c>
      <c r="D10774" t="s">
        <v>43</v>
      </c>
      <c r="E10774" t="s">
        <v>405</v>
      </c>
    </row>
    <row r="10775" spans="1:5" ht="18.75" customHeight="1" x14ac:dyDescent="0.3">
      <c r="A10775" s="4">
        <v>2001</v>
      </c>
      <c r="B10775" t="s">
        <v>1870</v>
      </c>
      <c r="C10775" s="10">
        <v>320000</v>
      </c>
      <c r="D10775" t="s">
        <v>34</v>
      </c>
      <c r="E10775" t="s">
        <v>405</v>
      </c>
    </row>
    <row r="10776" spans="1:5" ht="18.75" customHeight="1" x14ac:dyDescent="0.3">
      <c r="A10776" s="4">
        <v>2001</v>
      </c>
      <c r="B10776" t="s">
        <v>2389</v>
      </c>
      <c r="C10776" s="10">
        <v>300000</v>
      </c>
      <c r="D10776" t="s">
        <v>24</v>
      </c>
      <c r="E10776" t="s">
        <v>405</v>
      </c>
    </row>
    <row r="10777" spans="1:5" ht="18.75" customHeight="1" x14ac:dyDescent="0.3">
      <c r="A10777" s="4">
        <v>2001</v>
      </c>
      <c r="B10777" t="s">
        <v>2394</v>
      </c>
      <c r="C10777" s="10">
        <v>285000</v>
      </c>
      <c r="D10777" t="s">
        <v>34</v>
      </c>
      <c r="E10777" t="s">
        <v>405</v>
      </c>
    </row>
    <row r="10778" spans="1:5" ht="18.75" customHeight="1" x14ac:dyDescent="0.3">
      <c r="A10778" s="4">
        <v>2001</v>
      </c>
      <c r="B10778" t="s">
        <v>2395</v>
      </c>
      <c r="C10778" s="10">
        <v>260000</v>
      </c>
      <c r="D10778" t="s">
        <v>43</v>
      </c>
      <c r="E10778" t="s">
        <v>405</v>
      </c>
    </row>
    <row r="10779" spans="1:5" ht="18.75" customHeight="1" x14ac:dyDescent="0.3">
      <c r="A10779" s="4">
        <v>2001</v>
      </c>
      <c r="B10779" t="s">
        <v>2398</v>
      </c>
      <c r="C10779" s="10">
        <v>250000</v>
      </c>
      <c r="D10779" t="s">
        <v>24</v>
      </c>
      <c r="E10779" t="s">
        <v>405</v>
      </c>
    </row>
    <row r="10780" spans="1:5" ht="18.75" customHeight="1" x14ac:dyDescent="0.3">
      <c r="A10780" s="4">
        <v>2001</v>
      </c>
      <c r="B10780" t="s">
        <v>2526</v>
      </c>
      <c r="C10780" s="10">
        <v>242500</v>
      </c>
      <c r="D10780" t="s">
        <v>28</v>
      </c>
      <c r="E10780" t="s">
        <v>405</v>
      </c>
    </row>
    <row r="10781" spans="1:5" ht="18.75" customHeight="1" x14ac:dyDescent="0.3">
      <c r="A10781" s="4">
        <v>2001</v>
      </c>
      <c r="B10781" t="s">
        <v>2397</v>
      </c>
      <c r="C10781" s="10">
        <v>233000</v>
      </c>
      <c r="D10781" t="s">
        <v>24</v>
      </c>
      <c r="E10781" t="s">
        <v>405</v>
      </c>
    </row>
    <row r="10782" spans="1:5" ht="18.75" customHeight="1" x14ac:dyDescent="0.3">
      <c r="A10782" s="4">
        <v>2001</v>
      </c>
      <c r="B10782" t="s">
        <v>2392</v>
      </c>
      <c r="C10782" s="10">
        <v>231500</v>
      </c>
      <c r="D10782" t="s">
        <v>50</v>
      </c>
      <c r="E10782" t="s">
        <v>405</v>
      </c>
    </row>
    <row r="10783" spans="1:5" ht="18.75" customHeight="1" x14ac:dyDescent="0.3">
      <c r="A10783" s="4">
        <v>2001</v>
      </c>
      <c r="B10783" t="s">
        <v>2528</v>
      </c>
      <c r="C10783" s="10">
        <v>230000</v>
      </c>
      <c r="D10783" t="s">
        <v>24</v>
      </c>
      <c r="E10783" t="s">
        <v>405</v>
      </c>
    </row>
    <row r="10784" spans="1:5" ht="18.75" customHeight="1" x14ac:dyDescent="0.3">
      <c r="A10784" s="4">
        <v>2001</v>
      </c>
      <c r="B10784" t="s">
        <v>2633</v>
      </c>
      <c r="C10784" s="10">
        <v>225000</v>
      </c>
      <c r="D10784" t="s">
        <v>24</v>
      </c>
      <c r="E10784" t="s">
        <v>405</v>
      </c>
    </row>
    <row r="10785" spans="1:5" ht="18.75" customHeight="1" x14ac:dyDescent="0.3">
      <c r="A10785" s="4">
        <v>2001</v>
      </c>
      <c r="B10785" t="s">
        <v>2525</v>
      </c>
      <c r="C10785" s="10">
        <v>225000</v>
      </c>
      <c r="D10785" t="s">
        <v>28</v>
      </c>
      <c r="E10785" t="s">
        <v>405</v>
      </c>
    </row>
    <row r="10786" spans="1:5" ht="18.75" customHeight="1" x14ac:dyDescent="0.3">
      <c r="A10786" s="4">
        <v>2001</v>
      </c>
      <c r="B10786" t="s">
        <v>2048</v>
      </c>
      <c r="C10786" s="10">
        <v>220000</v>
      </c>
      <c r="D10786" t="s">
        <v>24</v>
      </c>
      <c r="E10786" t="s">
        <v>405</v>
      </c>
    </row>
    <row r="10787" spans="1:5" ht="18.75" customHeight="1" x14ac:dyDescent="0.3">
      <c r="A10787" s="4">
        <v>2001</v>
      </c>
      <c r="B10787" t="s">
        <v>2634</v>
      </c>
      <c r="C10787" s="10">
        <v>218000</v>
      </c>
      <c r="D10787" t="s">
        <v>50</v>
      </c>
      <c r="E10787" t="s">
        <v>405</v>
      </c>
    </row>
    <row r="10788" spans="1:5" ht="18.75" customHeight="1" x14ac:dyDescent="0.3">
      <c r="A10788" s="4">
        <v>2001</v>
      </c>
      <c r="B10788" t="s">
        <v>2635</v>
      </c>
      <c r="C10788" s="10">
        <v>212500</v>
      </c>
      <c r="D10788" t="s">
        <v>24</v>
      </c>
      <c r="E10788" t="s">
        <v>405</v>
      </c>
    </row>
    <row r="10789" spans="1:5" ht="18.75" customHeight="1" x14ac:dyDescent="0.3">
      <c r="A10789" s="4">
        <v>2001</v>
      </c>
      <c r="B10789" t="s">
        <v>2636</v>
      </c>
      <c r="C10789" s="10">
        <v>207000</v>
      </c>
      <c r="D10789" t="s">
        <v>28</v>
      </c>
      <c r="E10789" t="s">
        <v>405</v>
      </c>
    </row>
    <row r="10790" spans="1:5" ht="18.75" customHeight="1" x14ac:dyDescent="0.3">
      <c r="A10790" s="4">
        <v>2001</v>
      </c>
      <c r="B10790" t="s">
        <v>2637</v>
      </c>
      <c r="C10790" s="10">
        <v>200000</v>
      </c>
      <c r="D10790" t="s">
        <v>24</v>
      </c>
      <c r="E10790" t="s">
        <v>405</v>
      </c>
    </row>
    <row r="10791" spans="1:5" ht="18.75" customHeight="1" x14ac:dyDescent="0.3">
      <c r="A10791" s="4">
        <v>2001</v>
      </c>
      <c r="B10791" t="s">
        <v>1022</v>
      </c>
      <c r="C10791" s="10">
        <v>12049040</v>
      </c>
      <c r="D10791" t="s">
        <v>28</v>
      </c>
      <c r="E10791" t="s">
        <v>432</v>
      </c>
    </row>
    <row r="10792" spans="1:5" ht="18.75" customHeight="1" x14ac:dyDescent="0.3">
      <c r="A10792" s="4">
        <v>2001</v>
      </c>
      <c r="B10792" t="s">
        <v>453</v>
      </c>
      <c r="C10792" s="10">
        <v>7200000</v>
      </c>
      <c r="D10792" t="s">
        <v>28</v>
      </c>
      <c r="E10792" t="s">
        <v>432</v>
      </c>
    </row>
    <row r="10793" spans="1:5" ht="18.75" customHeight="1" x14ac:dyDescent="0.3">
      <c r="A10793" s="4">
        <v>2001</v>
      </c>
      <c r="B10793" t="s">
        <v>1295</v>
      </c>
      <c r="C10793" s="10">
        <v>7000000</v>
      </c>
      <c r="D10793" t="s">
        <v>50</v>
      </c>
      <c r="E10793" t="s">
        <v>432</v>
      </c>
    </row>
    <row r="10794" spans="1:5" ht="18.75" customHeight="1" x14ac:dyDescent="0.3">
      <c r="A10794" s="4">
        <v>2001</v>
      </c>
      <c r="B10794" t="s">
        <v>1317</v>
      </c>
      <c r="C10794" s="10">
        <v>6680000</v>
      </c>
      <c r="D10794" t="s">
        <v>24</v>
      </c>
      <c r="E10794" t="s">
        <v>432</v>
      </c>
    </row>
    <row r="10795" spans="1:5" ht="18.75" customHeight="1" x14ac:dyDescent="0.3">
      <c r="A10795" s="4">
        <v>2001</v>
      </c>
      <c r="B10795" t="s">
        <v>433</v>
      </c>
      <c r="C10795" s="10">
        <v>6300000</v>
      </c>
      <c r="D10795" t="s">
        <v>54</v>
      </c>
      <c r="E10795" t="s">
        <v>432</v>
      </c>
    </row>
    <row r="10796" spans="1:5" ht="18.75" customHeight="1" x14ac:dyDescent="0.3">
      <c r="A10796" s="4">
        <v>2001</v>
      </c>
      <c r="B10796" t="s">
        <v>1333</v>
      </c>
      <c r="C10796" s="10">
        <v>4500000</v>
      </c>
      <c r="D10796" t="s">
        <v>43</v>
      </c>
      <c r="E10796" t="s">
        <v>432</v>
      </c>
    </row>
    <row r="10797" spans="1:5" ht="18.75" customHeight="1" x14ac:dyDescent="0.3">
      <c r="A10797" s="4">
        <v>2001</v>
      </c>
      <c r="B10797" t="s">
        <v>931</v>
      </c>
      <c r="C10797" s="10">
        <v>4500000</v>
      </c>
      <c r="D10797" t="s">
        <v>24</v>
      </c>
      <c r="E10797" t="s">
        <v>432</v>
      </c>
    </row>
    <row r="10798" spans="1:5" ht="18.75" customHeight="1" x14ac:dyDescent="0.3">
      <c r="A10798" s="4">
        <v>2001</v>
      </c>
      <c r="B10798" t="s">
        <v>1067</v>
      </c>
      <c r="C10798" s="10">
        <v>4333667</v>
      </c>
      <c r="D10798" t="s">
        <v>37</v>
      </c>
      <c r="E10798" t="s">
        <v>432</v>
      </c>
    </row>
    <row r="10799" spans="1:5" ht="18.75" customHeight="1" x14ac:dyDescent="0.3">
      <c r="A10799" s="4">
        <v>2001</v>
      </c>
      <c r="B10799" t="s">
        <v>1490</v>
      </c>
      <c r="C10799" s="10">
        <v>3000000</v>
      </c>
      <c r="D10799" t="s">
        <v>50</v>
      </c>
      <c r="E10799" t="s">
        <v>432</v>
      </c>
    </row>
    <row r="10800" spans="1:5" ht="18.75" customHeight="1" x14ac:dyDescent="0.3">
      <c r="A10800" s="4">
        <v>2001</v>
      </c>
      <c r="B10800" t="s">
        <v>1237</v>
      </c>
      <c r="C10800" s="10">
        <v>3000000</v>
      </c>
      <c r="D10800" t="s">
        <v>24</v>
      </c>
      <c r="E10800" t="s">
        <v>432</v>
      </c>
    </row>
    <row r="10801" spans="1:5" ht="18.75" customHeight="1" x14ac:dyDescent="0.3">
      <c r="A10801" s="4">
        <v>2001</v>
      </c>
      <c r="B10801" t="s">
        <v>1602</v>
      </c>
      <c r="C10801" s="10">
        <v>2750000</v>
      </c>
      <c r="D10801" t="s">
        <v>24</v>
      </c>
      <c r="E10801" t="s">
        <v>432</v>
      </c>
    </row>
    <row r="10802" spans="1:5" ht="18.75" customHeight="1" x14ac:dyDescent="0.3">
      <c r="A10802" s="4">
        <v>2001</v>
      </c>
      <c r="B10802" t="s">
        <v>1562</v>
      </c>
      <c r="C10802" s="10">
        <v>2333333</v>
      </c>
      <c r="D10802" t="s">
        <v>24</v>
      </c>
      <c r="E10802" t="s">
        <v>432</v>
      </c>
    </row>
    <row r="10803" spans="1:5" ht="18.75" customHeight="1" x14ac:dyDescent="0.3">
      <c r="A10803" s="4">
        <v>2001</v>
      </c>
      <c r="B10803" t="s">
        <v>2400</v>
      </c>
      <c r="C10803" s="10">
        <v>2100000</v>
      </c>
      <c r="D10803" t="s">
        <v>24</v>
      </c>
      <c r="E10803" t="s">
        <v>432</v>
      </c>
    </row>
    <row r="10804" spans="1:5" ht="18.75" customHeight="1" x14ac:dyDescent="0.3">
      <c r="A10804" s="4">
        <v>2001</v>
      </c>
      <c r="B10804" t="s">
        <v>1862</v>
      </c>
      <c r="C10804" s="10">
        <v>2000000</v>
      </c>
      <c r="D10804" t="s">
        <v>24</v>
      </c>
      <c r="E10804" t="s">
        <v>432</v>
      </c>
    </row>
    <row r="10805" spans="1:5" ht="18.75" customHeight="1" x14ac:dyDescent="0.3">
      <c r="A10805" s="4">
        <v>2001</v>
      </c>
      <c r="B10805" t="s">
        <v>1110</v>
      </c>
      <c r="C10805" s="10">
        <v>1520000</v>
      </c>
      <c r="D10805" t="s">
        <v>24</v>
      </c>
      <c r="E10805" t="s">
        <v>432</v>
      </c>
    </row>
    <row r="10806" spans="1:5" ht="18.75" customHeight="1" x14ac:dyDescent="0.3">
      <c r="A10806" s="4">
        <v>2001</v>
      </c>
      <c r="B10806" t="s">
        <v>925</v>
      </c>
      <c r="C10806" s="10">
        <v>1200000</v>
      </c>
      <c r="D10806" t="s">
        <v>34</v>
      </c>
      <c r="E10806" t="s">
        <v>432</v>
      </c>
    </row>
    <row r="10807" spans="1:5" ht="18.75" customHeight="1" x14ac:dyDescent="0.3">
      <c r="A10807" s="4">
        <v>2001</v>
      </c>
      <c r="B10807" t="s">
        <v>2072</v>
      </c>
      <c r="C10807" s="10">
        <v>825000</v>
      </c>
      <c r="D10807" t="s">
        <v>34</v>
      </c>
      <c r="E10807" t="s">
        <v>432</v>
      </c>
    </row>
    <row r="10808" spans="1:5" ht="18.75" customHeight="1" x14ac:dyDescent="0.3">
      <c r="A10808" s="4">
        <v>2001</v>
      </c>
      <c r="B10808" t="s">
        <v>2401</v>
      </c>
      <c r="C10808" s="10">
        <v>350000</v>
      </c>
      <c r="D10808" t="s">
        <v>24</v>
      </c>
      <c r="E10808" t="s">
        <v>432</v>
      </c>
    </row>
    <row r="10809" spans="1:5" ht="18.75" customHeight="1" x14ac:dyDescent="0.3">
      <c r="A10809" s="4">
        <v>2001</v>
      </c>
      <c r="B10809" t="s">
        <v>2524</v>
      </c>
      <c r="C10809" s="10">
        <v>270000</v>
      </c>
      <c r="D10809" t="s">
        <v>28</v>
      </c>
      <c r="E10809" t="s">
        <v>432</v>
      </c>
    </row>
    <row r="10810" spans="1:5" ht="18.75" customHeight="1" x14ac:dyDescent="0.3">
      <c r="A10810" s="4">
        <v>2001</v>
      </c>
      <c r="B10810" t="s">
        <v>721</v>
      </c>
      <c r="C10810" s="10">
        <v>235000</v>
      </c>
      <c r="D10810" t="s">
        <v>37</v>
      </c>
      <c r="E10810" t="s">
        <v>432</v>
      </c>
    </row>
    <row r="10811" spans="1:5" ht="18.75" customHeight="1" x14ac:dyDescent="0.3">
      <c r="A10811" s="4">
        <v>2001</v>
      </c>
      <c r="B10811" t="s">
        <v>2638</v>
      </c>
      <c r="C10811" s="10">
        <v>232500</v>
      </c>
      <c r="D10811" t="s">
        <v>28</v>
      </c>
      <c r="E10811" t="s">
        <v>432</v>
      </c>
    </row>
    <row r="10812" spans="1:5" ht="18.75" customHeight="1" x14ac:dyDescent="0.3">
      <c r="A10812" s="4">
        <v>2001</v>
      </c>
      <c r="B10812" t="s">
        <v>2639</v>
      </c>
      <c r="C10812" s="10">
        <v>230000</v>
      </c>
      <c r="D10812" t="s">
        <v>24</v>
      </c>
      <c r="E10812" t="s">
        <v>432</v>
      </c>
    </row>
    <row r="10813" spans="1:5" ht="18.75" customHeight="1" x14ac:dyDescent="0.3">
      <c r="A10813" s="4">
        <v>2001</v>
      </c>
      <c r="B10813" t="s">
        <v>2640</v>
      </c>
      <c r="C10813" s="10">
        <v>226000</v>
      </c>
      <c r="D10813" t="s">
        <v>28</v>
      </c>
      <c r="E10813" t="s">
        <v>432</v>
      </c>
    </row>
    <row r="10814" spans="1:5" ht="18.75" customHeight="1" x14ac:dyDescent="0.3">
      <c r="A10814" s="4">
        <v>2001</v>
      </c>
      <c r="B10814" t="s">
        <v>2641</v>
      </c>
      <c r="C10814" s="10">
        <v>215000</v>
      </c>
      <c r="D10814" t="s">
        <v>50</v>
      </c>
      <c r="E10814" t="s">
        <v>432</v>
      </c>
    </row>
    <row r="10815" spans="1:5" ht="18.75" customHeight="1" x14ac:dyDescent="0.3">
      <c r="A10815" s="4">
        <v>2001</v>
      </c>
      <c r="B10815" t="s">
        <v>2053</v>
      </c>
      <c r="C10815" s="10">
        <v>210000</v>
      </c>
      <c r="D10815" t="s">
        <v>24</v>
      </c>
      <c r="E10815" t="s">
        <v>432</v>
      </c>
    </row>
    <row r="10816" spans="1:5" ht="18.75" customHeight="1" x14ac:dyDescent="0.3">
      <c r="A10816" s="4">
        <v>2001</v>
      </c>
      <c r="B10816" t="s">
        <v>2405</v>
      </c>
      <c r="C10816" s="10">
        <v>210000</v>
      </c>
      <c r="D10816" t="s">
        <v>24</v>
      </c>
      <c r="E10816" t="s">
        <v>432</v>
      </c>
    </row>
    <row r="10817" spans="1:5" ht="18.75" customHeight="1" x14ac:dyDescent="0.3">
      <c r="A10817" s="4">
        <v>2001</v>
      </c>
      <c r="B10817" t="s">
        <v>2642</v>
      </c>
      <c r="C10817" s="10">
        <v>205000</v>
      </c>
      <c r="D10817" t="s">
        <v>34</v>
      </c>
      <c r="E10817" t="s">
        <v>432</v>
      </c>
    </row>
    <row r="10818" spans="1:5" ht="18.75" customHeight="1" x14ac:dyDescent="0.3">
      <c r="A10818" s="4">
        <v>2001</v>
      </c>
      <c r="B10818" t="s">
        <v>424</v>
      </c>
      <c r="C10818" s="10">
        <v>205000</v>
      </c>
      <c r="D10818" t="s">
        <v>24</v>
      </c>
      <c r="E10818" t="s">
        <v>432</v>
      </c>
    </row>
    <row r="10819" spans="1:5" ht="18.75" customHeight="1" x14ac:dyDescent="0.3">
      <c r="A10819" s="4">
        <v>2001</v>
      </c>
      <c r="B10819" t="s">
        <v>2643</v>
      </c>
      <c r="C10819" s="10">
        <v>200000</v>
      </c>
      <c r="D10819" t="s">
        <v>50</v>
      </c>
      <c r="E10819" t="s">
        <v>432</v>
      </c>
    </row>
    <row r="10820" spans="1:5" ht="18.75" customHeight="1" x14ac:dyDescent="0.3">
      <c r="A10820" s="4">
        <v>2001</v>
      </c>
      <c r="B10820" t="s">
        <v>2644</v>
      </c>
      <c r="C10820" s="10">
        <v>200000</v>
      </c>
      <c r="D10820" t="s">
        <v>24</v>
      </c>
      <c r="E10820" t="s">
        <v>432</v>
      </c>
    </row>
    <row r="10821" spans="1:5" ht="18.75" customHeight="1" x14ac:dyDescent="0.3">
      <c r="A10821" s="4">
        <v>2001</v>
      </c>
      <c r="B10821" t="s">
        <v>1492</v>
      </c>
      <c r="C10821" s="10">
        <v>6750000</v>
      </c>
      <c r="D10821" t="s">
        <v>24</v>
      </c>
      <c r="E10821" t="s">
        <v>457</v>
      </c>
    </row>
    <row r="10822" spans="1:5" ht="18.75" customHeight="1" x14ac:dyDescent="0.3">
      <c r="A10822" s="4">
        <v>2001</v>
      </c>
      <c r="B10822" t="s">
        <v>1692</v>
      </c>
      <c r="C10822" s="10">
        <v>6000000</v>
      </c>
      <c r="D10822" t="s">
        <v>24</v>
      </c>
      <c r="E10822" t="s">
        <v>457</v>
      </c>
    </row>
    <row r="10823" spans="1:5" ht="18.75" customHeight="1" x14ac:dyDescent="0.3">
      <c r="A10823" s="4">
        <v>2001</v>
      </c>
      <c r="B10823" t="s">
        <v>1594</v>
      </c>
      <c r="C10823" s="10">
        <v>5750000</v>
      </c>
      <c r="D10823" t="s">
        <v>50</v>
      </c>
      <c r="E10823" t="s">
        <v>457</v>
      </c>
    </row>
    <row r="10824" spans="1:5" ht="18.75" customHeight="1" x14ac:dyDescent="0.3">
      <c r="A10824" s="4">
        <v>2001</v>
      </c>
      <c r="B10824" t="s">
        <v>1586</v>
      </c>
      <c r="C10824" s="10">
        <v>5083333</v>
      </c>
      <c r="D10824" t="s">
        <v>24</v>
      </c>
      <c r="E10824" t="s">
        <v>457</v>
      </c>
    </row>
    <row r="10825" spans="1:5" ht="18.75" customHeight="1" x14ac:dyDescent="0.3">
      <c r="A10825" s="4">
        <v>2001</v>
      </c>
      <c r="B10825" t="s">
        <v>1682</v>
      </c>
      <c r="C10825" s="10">
        <v>3000000</v>
      </c>
      <c r="D10825" t="s">
        <v>43</v>
      </c>
      <c r="E10825" t="s">
        <v>457</v>
      </c>
    </row>
    <row r="10826" spans="1:5" ht="18.75" customHeight="1" x14ac:dyDescent="0.3">
      <c r="A10826" s="4">
        <v>2001</v>
      </c>
      <c r="B10826" t="s">
        <v>2174</v>
      </c>
      <c r="C10826" s="10">
        <v>2125000</v>
      </c>
      <c r="D10826" t="s">
        <v>28</v>
      </c>
      <c r="E10826" t="s">
        <v>457</v>
      </c>
    </row>
    <row r="10827" spans="1:5" ht="18.75" customHeight="1" x14ac:dyDescent="0.3">
      <c r="A10827" s="4">
        <v>2001</v>
      </c>
      <c r="B10827" t="s">
        <v>459</v>
      </c>
      <c r="C10827" s="10">
        <v>2000000</v>
      </c>
      <c r="D10827" t="s">
        <v>28</v>
      </c>
      <c r="E10827" t="s">
        <v>457</v>
      </c>
    </row>
    <row r="10828" spans="1:5" ht="18.75" customHeight="1" x14ac:dyDescent="0.3">
      <c r="A10828" s="4">
        <v>2001</v>
      </c>
      <c r="B10828" t="s">
        <v>2090</v>
      </c>
      <c r="C10828" s="10">
        <v>1625000</v>
      </c>
      <c r="D10828" t="s">
        <v>54</v>
      </c>
      <c r="E10828" t="s">
        <v>457</v>
      </c>
    </row>
    <row r="10829" spans="1:5" ht="18.75" customHeight="1" x14ac:dyDescent="0.3">
      <c r="A10829" s="4">
        <v>2001</v>
      </c>
      <c r="B10829" t="s">
        <v>2449</v>
      </c>
      <c r="C10829" s="10">
        <v>800000</v>
      </c>
      <c r="D10829" t="s">
        <v>24</v>
      </c>
      <c r="E10829" t="s">
        <v>457</v>
      </c>
    </row>
    <row r="10830" spans="1:5" ht="18.75" customHeight="1" x14ac:dyDescent="0.3">
      <c r="A10830" s="4">
        <v>2001</v>
      </c>
      <c r="B10830" t="s">
        <v>1629</v>
      </c>
      <c r="C10830" s="10">
        <v>625000</v>
      </c>
      <c r="D10830" t="s">
        <v>24</v>
      </c>
      <c r="E10830" t="s">
        <v>457</v>
      </c>
    </row>
    <row r="10831" spans="1:5" ht="18.75" customHeight="1" x14ac:dyDescent="0.3">
      <c r="A10831" s="4">
        <v>2001</v>
      </c>
      <c r="B10831" t="s">
        <v>395</v>
      </c>
      <c r="C10831" s="10">
        <v>575000</v>
      </c>
      <c r="D10831" t="s">
        <v>54</v>
      </c>
      <c r="E10831" t="s">
        <v>457</v>
      </c>
    </row>
    <row r="10832" spans="1:5" ht="18.75" customHeight="1" x14ac:dyDescent="0.3">
      <c r="A10832" s="4">
        <v>2001</v>
      </c>
      <c r="B10832" t="s">
        <v>991</v>
      </c>
      <c r="C10832" s="10">
        <v>550000</v>
      </c>
      <c r="D10832" t="s">
        <v>43</v>
      </c>
      <c r="E10832" t="s">
        <v>457</v>
      </c>
    </row>
    <row r="10833" spans="1:5" ht="18.75" customHeight="1" x14ac:dyDescent="0.3">
      <c r="A10833" s="4">
        <v>2001</v>
      </c>
      <c r="B10833" t="s">
        <v>1673</v>
      </c>
      <c r="C10833" s="10">
        <v>550000</v>
      </c>
      <c r="D10833" t="s">
        <v>24</v>
      </c>
      <c r="E10833" t="s">
        <v>457</v>
      </c>
    </row>
    <row r="10834" spans="1:5" ht="18.75" customHeight="1" x14ac:dyDescent="0.3">
      <c r="A10834" s="4">
        <v>2001</v>
      </c>
      <c r="B10834" t="s">
        <v>2235</v>
      </c>
      <c r="C10834" s="10">
        <v>350000</v>
      </c>
      <c r="D10834" t="s">
        <v>43</v>
      </c>
      <c r="E10834" t="s">
        <v>457</v>
      </c>
    </row>
    <row r="10835" spans="1:5" ht="18.75" customHeight="1" x14ac:dyDescent="0.3">
      <c r="A10835" s="4">
        <v>2001</v>
      </c>
      <c r="B10835" t="s">
        <v>2096</v>
      </c>
      <c r="C10835" s="10">
        <v>335000</v>
      </c>
      <c r="D10835" t="s">
        <v>28</v>
      </c>
      <c r="E10835" t="s">
        <v>457</v>
      </c>
    </row>
    <row r="10836" spans="1:5" ht="18.75" customHeight="1" x14ac:dyDescent="0.3">
      <c r="A10836" s="4">
        <v>2001</v>
      </c>
      <c r="B10836" t="s">
        <v>1893</v>
      </c>
      <c r="C10836" s="10">
        <v>290000</v>
      </c>
      <c r="D10836" t="s">
        <v>24</v>
      </c>
      <c r="E10836" t="s">
        <v>457</v>
      </c>
    </row>
    <row r="10837" spans="1:5" ht="18.75" customHeight="1" x14ac:dyDescent="0.3">
      <c r="A10837" s="4">
        <v>2001</v>
      </c>
      <c r="B10837" t="s">
        <v>2645</v>
      </c>
      <c r="C10837" s="10">
        <v>255000</v>
      </c>
      <c r="D10837" t="s">
        <v>24</v>
      </c>
      <c r="E10837" t="s">
        <v>457</v>
      </c>
    </row>
    <row r="10838" spans="1:5" ht="18.75" customHeight="1" x14ac:dyDescent="0.3">
      <c r="A10838" s="4">
        <v>2001</v>
      </c>
      <c r="B10838" t="s">
        <v>2411</v>
      </c>
      <c r="C10838" s="10">
        <v>240000</v>
      </c>
      <c r="D10838" t="s">
        <v>34</v>
      </c>
      <c r="E10838" t="s">
        <v>457</v>
      </c>
    </row>
    <row r="10839" spans="1:5" ht="18.75" customHeight="1" x14ac:dyDescent="0.3">
      <c r="A10839" s="4">
        <v>2001</v>
      </c>
      <c r="B10839" t="s">
        <v>2410</v>
      </c>
      <c r="C10839" s="10">
        <v>235000</v>
      </c>
      <c r="D10839" t="s">
        <v>34</v>
      </c>
      <c r="E10839" t="s">
        <v>457</v>
      </c>
    </row>
    <row r="10840" spans="1:5" ht="18.75" customHeight="1" x14ac:dyDescent="0.3">
      <c r="A10840" s="4">
        <v>2001</v>
      </c>
      <c r="B10840" t="s">
        <v>2646</v>
      </c>
      <c r="C10840" s="10">
        <v>235000</v>
      </c>
      <c r="D10840" t="s">
        <v>24</v>
      </c>
      <c r="E10840" t="s">
        <v>457</v>
      </c>
    </row>
    <row r="10841" spans="1:5" ht="18.75" customHeight="1" x14ac:dyDescent="0.3">
      <c r="A10841" s="4">
        <v>2001</v>
      </c>
      <c r="B10841" t="s">
        <v>2360</v>
      </c>
      <c r="C10841" s="10">
        <v>230000</v>
      </c>
      <c r="D10841" t="s">
        <v>24</v>
      </c>
      <c r="E10841" t="s">
        <v>457</v>
      </c>
    </row>
    <row r="10842" spans="1:5" ht="18.75" customHeight="1" x14ac:dyDescent="0.3">
      <c r="A10842" s="4">
        <v>2001</v>
      </c>
      <c r="B10842" t="s">
        <v>2647</v>
      </c>
      <c r="C10842" s="10">
        <v>230000</v>
      </c>
      <c r="D10842" t="s">
        <v>24</v>
      </c>
      <c r="E10842" t="s">
        <v>457</v>
      </c>
    </row>
    <row r="10843" spans="1:5" ht="18.75" customHeight="1" x14ac:dyDescent="0.3">
      <c r="A10843" s="4">
        <v>2001</v>
      </c>
      <c r="B10843" t="s">
        <v>2207</v>
      </c>
      <c r="C10843" s="10">
        <v>225000</v>
      </c>
      <c r="D10843" t="s">
        <v>24</v>
      </c>
      <c r="E10843" t="s">
        <v>457</v>
      </c>
    </row>
    <row r="10844" spans="1:5" ht="18.75" customHeight="1" x14ac:dyDescent="0.3">
      <c r="A10844" s="4">
        <v>2001</v>
      </c>
      <c r="B10844" t="s">
        <v>2648</v>
      </c>
      <c r="C10844" s="10">
        <v>215000</v>
      </c>
      <c r="D10844" t="s">
        <v>28</v>
      </c>
      <c r="E10844" t="s">
        <v>457</v>
      </c>
    </row>
    <row r="10845" spans="1:5" ht="18.75" customHeight="1" x14ac:dyDescent="0.3">
      <c r="A10845" s="4">
        <v>2001</v>
      </c>
      <c r="B10845" t="s">
        <v>2649</v>
      </c>
      <c r="C10845" s="10">
        <v>207000</v>
      </c>
      <c r="D10845" t="s">
        <v>43</v>
      </c>
      <c r="E10845" t="s">
        <v>457</v>
      </c>
    </row>
    <row r="10846" spans="1:5" ht="18.75" customHeight="1" x14ac:dyDescent="0.3">
      <c r="A10846" s="4">
        <v>2001</v>
      </c>
      <c r="B10846" t="s">
        <v>2650</v>
      </c>
      <c r="C10846" s="10">
        <v>202500</v>
      </c>
      <c r="D10846" t="s">
        <v>24</v>
      </c>
      <c r="E10846" t="s">
        <v>457</v>
      </c>
    </row>
    <row r="10847" spans="1:5" ht="18.75" customHeight="1" x14ac:dyDescent="0.3">
      <c r="A10847" s="4">
        <v>2001</v>
      </c>
      <c r="B10847" t="s">
        <v>2651</v>
      </c>
      <c r="C10847" s="10">
        <v>200000</v>
      </c>
      <c r="D10847" t="s">
        <v>43</v>
      </c>
      <c r="E10847" t="s">
        <v>457</v>
      </c>
    </row>
    <row r="10848" spans="1:5" ht="18.75" customHeight="1" x14ac:dyDescent="0.3">
      <c r="A10848" s="4">
        <v>2001</v>
      </c>
      <c r="B10848" t="s">
        <v>1917</v>
      </c>
      <c r="C10848" s="10">
        <v>6333333</v>
      </c>
      <c r="D10848" t="s">
        <v>34</v>
      </c>
      <c r="E10848" t="s">
        <v>482</v>
      </c>
    </row>
    <row r="10849" spans="1:5" ht="18.75" customHeight="1" x14ac:dyDescent="0.3">
      <c r="A10849" s="4">
        <v>2001</v>
      </c>
      <c r="B10849" t="s">
        <v>2057</v>
      </c>
      <c r="C10849" s="10">
        <v>5500000</v>
      </c>
      <c r="D10849" t="s">
        <v>54</v>
      </c>
      <c r="E10849" t="s">
        <v>482</v>
      </c>
    </row>
    <row r="10850" spans="1:5" ht="18.75" customHeight="1" x14ac:dyDescent="0.3">
      <c r="A10850" s="4">
        <v>2001</v>
      </c>
      <c r="B10850" t="s">
        <v>1982</v>
      </c>
      <c r="C10850" s="10">
        <v>4983000</v>
      </c>
      <c r="D10850" t="s">
        <v>28</v>
      </c>
      <c r="E10850" t="s">
        <v>482</v>
      </c>
    </row>
    <row r="10851" spans="1:5" ht="18.75" customHeight="1" x14ac:dyDescent="0.3">
      <c r="A10851" s="4">
        <v>2001</v>
      </c>
      <c r="B10851" t="s">
        <v>2006</v>
      </c>
      <c r="C10851" s="10">
        <v>3016667</v>
      </c>
      <c r="D10851" t="s">
        <v>28</v>
      </c>
      <c r="E10851" t="s">
        <v>482</v>
      </c>
    </row>
    <row r="10852" spans="1:5" ht="18.75" customHeight="1" x14ac:dyDescent="0.3">
      <c r="A10852" s="4">
        <v>2001</v>
      </c>
      <c r="B10852" t="s">
        <v>1909</v>
      </c>
      <c r="C10852" s="10">
        <v>2975000</v>
      </c>
      <c r="D10852" t="s">
        <v>24</v>
      </c>
      <c r="E10852" t="s">
        <v>482</v>
      </c>
    </row>
    <row r="10853" spans="1:5" ht="18.75" customHeight="1" x14ac:dyDescent="0.3">
      <c r="A10853" s="4">
        <v>2001</v>
      </c>
      <c r="B10853" t="s">
        <v>1294</v>
      </c>
      <c r="C10853" s="10">
        <v>2900000</v>
      </c>
      <c r="D10853" t="s">
        <v>24</v>
      </c>
      <c r="E10853" t="s">
        <v>482</v>
      </c>
    </row>
    <row r="10854" spans="1:5" ht="18.75" customHeight="1" x14ac:dyDescent="0.3">
      <c r="A10854" s="4">
        <v>2001</v>
      </c>
      <c r="B10854" t="s">
        <v>1911</v>
      </c>
      <c r="C10854" s="10">
        <v>2750000</v>
      </c>
      <c r="D10854" t="s">
        <v>24</v>
      </c>
      <c r="E10854" t="s">
        <v>482</v>
      </c>
    </row>
    <row r="10855" spans="1:5" ht="18.75" customHeight="1" x14ac:dyDescent="0.3">
      <c r="A10855" s="4">
        <v>2001</v>
      </c>
      <c r="B10855" t="s">
        <v>1348</v>
      </c>
      <c r="C10855" s="10">
        <v>2583333</v>
      </c>
      <c r="D10855" t="s">
        <v>24</v>
      </c>
      <c r="E10855" t="s">
        <v>482</v>
      </c>
    </row>
    <row r="10856" spans="1:5" ht="18.75" customHeight="1" x14ac:dyDescent="0.3">
      <c r="A10856" s="4">
        <v>2001</v>
      </c>
      <c r="B10856" t="s">
        <v>2652</v>
      </c>
      <c r="C10856" s="10">
        <v>1905000</v>
      </c>
      <c r="D10856" t="s">
        <v>28</v>
      </c>
      <c r="E10856" t="s">
        <v>482</v>
      </c>
    </row>
    <row r="10857" spans="1:5" ht="18.75" customHeight="1" x14ac:dyDescent="0.3">
      <c r="A10857" s="4">
        <v>2001</v>
      </c>
      <c r="B10857" t="s">
        <v>1797</v>
      </c>
      <c r="C10857" s="10">
        <v>1500000</v>
      </c>
      <c r="D10857" t="s">
        <v>24</v>
      </c>
      <c r="E10857" t="s">
        <v>482</v>
      </c>
    </row>
    <row r="10858" spans="1:5" ht="18.75" customHeight="1" x14ac:dyDescent="0.3">
      <c r="A10858" s="4">
        <v>2001</v>
      </c>
      <c r="B10858" t="s">
        <v>2206</v>
      </c>
      <c r="C10858" s="10">
        <v>925000</v>
      </c>
      <c r="D10858" t="s">
        <v>24</v>
      </c>
      <c r="E10858" t="s">
        <v>482</v>
      </c>
    </row>
    <row r="10859" spans="1:5" ht="18.75" customHeight="1" x14ac:dyDescent="0.3">
      <c r="A10859" s="4">
        <v>2001</v>
      </c>
      <c r="B10859" t="s">
        <v>1699</v>
      </c>
      <c r="C10859" s="10">
        <v>900000</v>
      </c>
      <c r="D10859" t="s">
        <v>28</v>
      </c>
      <c r="E10859" t="s">
        <v>482</v>
      </c>
    </row>
    <row r="10860" spans="1:5" ht="18.75" customHeight="1" x14ac:dyDescent="0.3">
      <c r="A10860" s="4">
        <v>2001</v>
      </c>
      <c r="B10860" t="s">
        <v>2329</v>
      </c>
      <c r="C10860" s="10">
        <v>800000</v>
      </c>
      <c r="D10860" t="s">
        <v>28</v>
      </c>
      <c r="E10860" t="s">
        <v>482</v>
      </c>
    </row>
    <row r="10861" spans="1:5" ht="18.75" customHeight="1" x14ac:dyDescent="0.3">
      <c r="A10861" s="4">
        <v>2001</v>
      </c>
      <c r="B10861" t="s">
        <v>2343</v>
      </c>
      <c r="C10861" s="10">
        <v>700000</v>
      </c>
      <c r="D10861" t="s">
        <v>24</v>
      </c>
      <c r="E10861" t="s">
        <v>482</v>
      </c>
    </row>
    <row r="10862" spans="1:5" ht="18.75" customHeight="1" x14ac:dyDescent="0.3">
      <c r="A10862" s="4">
        <v>2001</v>
      </c>
      <c r="B10862" t="s">
        <v>1920</v>
      </c>
      <c r="C10862" s="10">
        <v>700000</v>
      </c>
      <c r="D10862" t="s">
        <v>37</v>
      </c>
      <c r="E10862" t="s">
        <v>482</v>
      </c>
    </row>
    <row r="10863" spans="1:5" ht="18.75" customHeight="1" x14ac:dyDescent="0.3">
      <c r="A10863" s="4">
        <v>2001</v>
      </c>
      <c r="B10863" t="s">
        <v>149</v>
      </c>
      <c r="C10863" s="10">
        <v>500000</v>
      </c>
      <c r="D10863" t="s">
        <v>28</v>
      </c>
      <c r="E10863" t="s">
        <v>482</v>
      </c>
    </row>
    <row r="10864" spans="1:5" ht="18.75" customHeight="1" x14ac:dyDescent="0.3">
      <c r="A10864" s="4">
        <v>2001</v>
      </c>
      <c r="B10864" t="s">
        <v>2144</v>
      </c>
      <c r="C10864" s="10">
        <v>375000</v>
      </c>
      <c r="D10864" t="s">
        <v>24</v>
      </c>
      <c r="E10864" t="s">
        <v>482</v>
      </c>
    </row>
    <row r="10865" spans="1:5" ht="18.75" customHeight="1" x14ac:dyDescent="0.3">
      <c r="A10865" s="4">
        <v>2001</v>
      </c>
      <c r="B10865" t="s">
        <v>2415</v>
      </c>
      <c r="C10865" s="10">
        <v>365000</v>
      </c>
      <c r="D10865" t="s">
        <v>24</v>
      </c>
      <c r="E10865" t="s">
        <v>482</v>
      </c>
    </row>
    <row r="10866" spans="1:5" ht="18.75" customHeight="1" x14ac:dyDescent="0.3">
      <c r="A10866" s="4">
        <v>2001</v>
      </c>
      <c r="B10866" t="s">
        <v>2302</v>
      </c>
      <c r="C10866" s="10">
        <v>300000</v>
      </c>
      <c r="D10866" t="s">
        <v>24</v>
      </c>
      <c r="E10866" t="s">
        <v>482</v>
      </c>
    </row>
    <row r="10867" spans="1:5" ht="18.75" customHeight="1" x14ac:dyDescent="0.3">
      <c r="A10867" s="4">
        <v>2001</v>
      </c>
      <c r="B10867" t="s">
        <v>2412</v>
      </c>
      <c r="C10867" s="10">
        <v>280000</v>
      </c>
      <c r="D10867" t="s">
        <v>37</v>
      </c>
      <c r="E10867" t="s">
        <v>482</v>
      </c>
    </row>
    <row r="10868" spans="1:5" ht="18.75" customHeight="1" x14ac:dyDescent="0.3">
      <c r="A10868" s="4">
        <v>2001</v>
      </c>
      <c r="B10868" t="s">
        <v>1714</v>
      </c>
      <c r="C10868" s="10">
        <v>280000</v>
      </c>
      <c r="D10868" t="s">
        <v>37</v>
      </c>
      <c r="E10868" t="s">
        <v>482</v>
      </c>
    </row>
    <row r="10869" spans="1:5" ht="18.75" customHeight="1" x14ac:dyDescent="0.3">
      <c r="A10869" s="4">
        <v>2001</v>
      </c>
      <c r="B10869" t="s">
        <v>2413</v>
      </c>
      <c r="C10869" s="10">
        <v>237500</v>
      </c>
      <c r="D10869" t="s">
        <v>34</v>
      </c>
      <c r="E10869" t="s">
        <v>482</v>
      </c>
    </row>
    <row r="10870" spans="1:5" ht="18.75" customHeight="1" x14ac:dyDescent="0.3">
      <c r="A10870" s="4">
        <v>2001</v>
      </c>
      <c r="B10870" t="s">
        <v>2653</v>
      </c>
      <c r="C10870" s="10">
        <v>230000</v>
      </c>
      <c r="D10870" t="s">
        <v>24</v>
      </c>
      <c r="E10870" t="s">
        <v>482</v>
      </c>
    </row>
    <row r="10871" spans="1:5" ht="18.75" customHeight="1" x14ac:dyDescent="0.3">
      <c r="A10871" s="4">
        <v>2001</v>
      </c>
      <c r="B10871" t="s">
        <v>2140</v>
      </c>
      <c r="C10871" s="10">
        <v>225000</v>
      </c>
      <c r="D10871" t="s">
        <v>24</v>
      </c>
      <c r="E10871" t="s">
        <v>482</v>
      </c>
    </row>
    <row r="10872" spans="1:5" ht="18.75" customHeight="1" x14ac:dyDescent="0.3">
      <c r="A10872" s="4">
        <v>2001</v>
      </c>
      <c r="B10872" t="s">
        <v>2654</v>
      </c>
      <c r="C10872" s="10">
        <v>200000</v>
      </c>
      <c r="D10872" t="s">
        <v>24</v>
      </c>
      <c r="E10872" t="s">
        <v>482</v>
      </c>
    </row>
    <row r="10873" spans="1:5" ht="18.75" customHeight="1" x14ac:dyDescent="0.3">
      <c r="A10873" s="4">
        <v>2001</v>
      </c>
      <c r="B10873" t="s">
        <v>2655</v>
      </c>
      <c r="C10873" s="10">
        <v>200000</v>
      </c>
      <c r="D10873" t="s">
        <v>43</v>
      </c>
      <c r="E10873" t="s">
        <v>482</v>
      </c>
    </row>
    <row r="10874" spans="1:5" ht="18.75" customHeight="1" x14ac:dyDescent="0.3">
      <c r="A10874" s="4">
        <v>2001</v>
      </c>
      <c r="B10874" t="s">
        <v>2023</v>
      </c>
      <c r="C10874" s="10">
        <v>7333333</v>
      </c>
      <c r="D10874" t="s">
        <v>28</v>
      </c>
      <c r="E10874" t="s">
        <v>509</v>
      </c>
    </row>
    <row r="10875" spans="1:5" ht="18.75" customHeight="1" x14ac:dyDescent="0.3">
      <c r="A10875" s="4">
        <v>2001</v>
      </c>
      <c r="B10875" t="s">
        <v>1528</v>
      </c>
      <c r="C10875" s="10">
        <v>6125000</v>
      </c>
      <c r="D10875" t="s">
        <v>50</v>
      </c>
      <c r="E10875" t="s">
        <v>509</v>
      </c>
    </row>
    <row r="10876" spans="1:5" ht="18.75" customHeight="1" x14ac:dyDescent="0.3">
      <c r="A10876" s="4">
        <v>2001</v>
      </c>
      <c r="B10876" t="s">
        <v>1925</v>
      </c>
      <c r="C10876" s="10">
        <v>5100000</v>
      </c>
      <c r="D10876" t="s">
        <v>34</v>
      </c>
      <c r="E10876" t="s">
        <v>509</v>
      </c>
    </row>
    <row r="10877" spans="1:5" ht="18.75" customHeight="1" x14ac:dyDescent="0.3">
      <c r="A10877" s="4">
        <v>2001</v>
      </c>
      <c r="B10877" t="s">
        <v>928</v>
      </c>
      <c r="C10877" s="10">
        <v>5000000</v>
      </c>
      <c r="D10877" t="s">
        <v>28</v>
      </c>
      <c r="E10877" t="s">
        <v>509</v>
      </c>
    </row>
    <row r="10878" spans="1:5" ht="18.75" customHeight="1" x14ac:dyDescent="0.3">
      <c r="A10878" s="4">
        <v>2001</v>
      </c>
      <c r="B10878" t="s">
        <v>1101</v>
      </c>
      <c r="C10878" s="10">
        <v>4000000</v>
      </c>
      <c r="D10878" t="s">
        <v>24</v>
      </c>
      <c r="E10878" t="s">
        <v>509</v>
      </c>
    </row>
    <row r="10879" spans="1:5" ht="18.75" customHeight="1" x14ac:dyDescent="0.3">
      <c r="A10879" s="4">
        <v>2001</v>
      </c>
      <c r="B10879" t="s">
        <v>1924</v>
      </c>
      <c r="C10879" s="10">
        <v>3850000</v>
      </c>
      <c r="D10879" t="s">
        <v>24</v>
      </c>
      <c r="E10879" t="s">
        <v>509</v>
      </c>
    </row>
    <row r="10880" spans="1:5" ht="18.75" customHeight="1" x14ac:dyDescent="0.3">
      <c r="A10880" s="4">
        <v>2001</v>
      </c>
      <c r="B10880" t="s">
        <v>1684</v>
      </c>
      <c r="C10880" s="10">
        <v>3790000</v>
      </c>
      <c r="D10880" t="s">
        <v>43</v>
      </c>
      <c r="E10880" t="s">
        <v>509</v>
      </c>
    </row>
    <row r="10881" spans="1:5" ht="18.75" customHeight="1" x14ac:dyDescent="0.3">
      <c r="A10881" s="4">
        <v>2001</v>
      </c>
      <c r="B10881" t="s">
        <v>2420</v>
      </c>
      <c r="C10881" s="10">
        <v>3450000</v>
      </c>
      <c r="D10881" t="s">
        <v>24</v>
      </c>
      <c r="E10881" t="s">
        <v>509</v>
      </c>
    </row>
    <row r="10882" spans="1:5" ht="18.75" customHeight="1" x14ac:dyDescent="0.3">
      <c r="A10882" s="4">
        <v>2001</v>
      </c>
      <c r="B10882" t="s">
        <v>1877</v>
      </c>
      <c r="C10882" s="10">
        <v>3200000</v>
      </c>
      <c r="D10882" t="s">
        <v>24</v>
      </c>
      <c r="E10882" t="s">
        <v>509</v>
      </c>
    </row>
    <row r="10883" spans="1:5" ht="18.75" customHeight="1" x14ac:dyDescent="0.3">
      <c r="A10883" s="4">
        <v>2001</v>
      </c>
      <c r="B10883" t="s">
        <v>319</v>
      </c>
      <c r="C10883" s="10">
        <v>2750000</v>
      </c>
      <c r="D10883" t="s">
        <v>24</v>
      </c>
      <c r="E10883" t="s">
        <v>509</v>
      </c>
    </row>
    <row r="10884" spans="1:5" ht="18.75" customHeight="1" x14ac:dyDescent="0.3">
      <c r="A10884" s="4">
        <v>2001</v>
      </c>
      <c r="B10884" t="s">
        <v>2098</v>
      </c>
      <c r="C10884" s="10">
        <v>1933333</v>
      </c>
      <c r="D10884" t="s">
        <v>24</v>
      </c>
      <c r="E10884" t="s">
        <v>509</v>
      </c>
    </row>
    <row r="10885" spans="1:5" ht="18.75" customHeight="1" x14ac:dyDescent="0.3">
      <c r="A10885" s="4">
        <v>2001</v>
      </c>
      <c r="B10885" t="s">
        <v>1372</v>
      </c>
      <c r="C10885" s="10">
        <v>1850000</v>
      </c>
      <c r="D10885" t="s">
        <v>28</v>
      </c>
      <c r="E10885" t="s">
        <v>509</v>
      </c>
    </row>
    <row r="10886" spans="1:5" ht="18.75" customHeight="1" x14ac:dyDescent="0.3">
      <c r="A10886" s="4">
        <v>2001</v>
      </c>
      <c r="B10886" t="s">
        <v>1655</v>
      </c>
      <c r="C10886" s="10">
        <v>1200000</v>
      </c>
      <c r="D10886" t="s">
        <v>24</v>
      </c>
      <c r="E10886" t="s">
        <v>509</v>
      </c>
    </row>
    <row r="10887" spans="1:5" ht="18.75" customHeight="1" x14ac:dyDescent="0.3">
      <c r="A10887" s="4">
        <v>2001</v>
      </c>
      <c r="B10887" t="s">
        <v>1013</v>
      </c>
      <c r="C10887" s="10">
        <v>925000</v>
      </c>
      <c r="D10887" t="s">
        <v>37</v>
      </c>
      <c r="E10887" t="s">
        <v>509</v>
      </c>
    </row>
    <row r="10888" spans="1:5" ht="18.75" customHeight="1" x14ac:dyDescent="0.3">
      <c r="A10888" s="4">
        <v>2001</v>
      </c>
      <c r="B10888" t="s">
        <v>1926</v>
      </c>
      <c r="C10888" s="10">
        <v>887500</v>
      </c>
      <c r="D10888" t="s">
        <v>34</v>
      </c>
      <c r="E10888" t="s">
        <v>509</v>
      </c>
    </row>
    <row r="10889" spans="1:5" ht="18.75" customHeight="1" x14ac:dyDescent="0.3">
      <c r="A10889" s="4">
        <v>2001</v>
      </c>
      <c r="B10889" t="s">
        <v>2215</v>
      </c>
      <c r="C10889" s="10">
        <v>795000</v>
      </c>
      <c r="D10889" t="s">
        <v>24</v>
      </c>
      <c r="E10889" t="s">
        <v>509</v>
      </c>
    </row>
    <row r="10890" spans="1:5" ht="18.75" customHeight="1" x14ac:dyDescent="0.3">
      <c r="A10890" s="4">
        <v>2001</v>
      </c>
      <c r="B10890" t="s">
        <v>2065</v>
      </c>
      <c r="C10890" s="10">
        <v>775000</v>
      </c>
      <c r="D10890" t="s">
        <v>24</v>
      </c>
      <c r="E10890" t="s">
        <v>509</v>
      </c>
    </row>
    <row r="10891" spans="1:5" ht="18.75" customHeight="1" x14ac:dyDescent="0.3">
      <c r="A10891" s="4">
        <v>2001</v>
      </c>
      <c r="B10891" t="s">
        <v>2164</v>
      </c>
      <c r="C10891" s="10">
        <v>635000</v>
      </c>
      <c r="D10891" t="s">
        <v>37</v>
      </c>
      <c r="E10891" t="s">
        <v>509</v>
      </c>
    </row>
    <row r="10892" spans="1:5" ht="18.75" customHeight="1" x14ac:dyDescent="0.3">
      <c r="A10892" s="4">
        <v>2001</v>
      </c>
      <c r="B10892" t="s">
        <v>1167</v>
      </c>
      <c r="C10892" s="10">
        <v>550000</v>
      </c>
      <c r="D10892" t="s">
        <v>24</v>
      </c>
      <c r="E10892" t="s">
        <v>509</v>
      </c>
    </row>
    <row r="10893" spans="1:5" ht="18.75" customHeight="1" x14ac:dyDescent="0.3">
      <c r="A10893" s="4">
        <v>2001</v>
      </c>
      <c r="B10893" t="s">
        <v>2061</v>
      </c>
      <c r="C10893" s="10">
        <v>500000</v>
      </c>
      <c r="D10893" t="s">
        <v>24</v>
      </c>
      <c r="E10893" t="s">
        <v>509</v>
      </c>
    </row>
    <row r="10894" spans="1:5" ht="18.75" customHeight="1" x14ac:dyDescent="0.3">
      <c r="A10894" s="4">
        <v>2001</v>
      </c>
      <c r="B10894" t="s">
        <v>2422</v>
      </c>
      <c r="C10894" s="10">
        <v>416667</v>
      </c>
      <c r="D10894" t="s">
        <v>24</v>
      </c>
      <c r="E10894" t="s">
        <v>509</v>
      </c>
    </row>
    <row r="10895" spans="1:5" ht="18.75" customHeight="1" x14ac:dyDescent="0.3">
      <c r="A10895" s="4">
        <v>2001</v>
      </c>
      <c r="B10895" t="s">
        <v>2416</v>
      </c>
      <c r="C10895" s="10">
        <v>380000</v>
      </c>
      <c r="D10895" t="s">
        <v>28</v>
      </c>
      <c r="E10895" t="s">
        <v>509</v>
      </c>
    </row>
    <row r="10896" spans="1:5" ht="18.75" customHeight="1" x14ac:dyDescent="0.3">
      <c r="A10896" s="4">
        <v>2001</v>
      </c>
      <c r="B10896" t="s">
        <v>1524</v>
      </c>
      <c r="C10896" s="10">
        <v>375000</v>
      </c>
      <c r="D10896" t="s">
        <v>54</v>
      </c>
      <c r="E10896" t="s">
        <v>509</v>
      </c>
    </row>
    <row r="10897" spans="1:5" ht="18.75" customHeight="1" x14ac:dyDescent="0.3">
      <c r="A10897" s="4">
        <v>2001</v>
      </c>
      <c r="B10897" t="s">
        <v>2419</v>
      </c>
      <c r="C10897" s="10">
        <v>285000</v>
      </c>
      <c r="D10897" t="s">
        <v>24</v>
      </c>
      <c r="E10897" t="s">
        <v>509</v>
      </c>
    </row>
    <row r="10898" spans="1:5" ht="18.75" customHeight="1" x14ac:dyDescent="0.3">
      <c r="A10898" s="4">
        <v>2001</v>
      </c>
      <c r="B10898" t="s">
        <v>2539</v>
      </c>
      <c r="C10898" s="10">
        <v>285000</v>
      </c>
      <c r="D10898" t="s">
        <v>54</v>
      </c>
      <c r="E10898" t="s">
        <v>509</v>
      </c>
    </row>
    <row r="10899" spans="1:5" ht="18.75" customHeight="1" x14ac:dyDescent="0.3">
      <c r="A10899" s="4">
        <v>2001</v>
      </c>
      <c r="B10899" t="s">
        <v>2417</v>
      </c>
      <c r="C10899" s="10">
        <v>275000</v>
      </c>
      <c r="D10899" t="s">
        <v>43</v>
      </c>
      <c r="E10899" t="s">
        <v>509</v>
      </c>
    </row>
    <row r="10900" spans="1:5" ht="18.75" customHeight="1" x14ac:dyDescent="0.3">
      <c r="A10900" s="4">
        <v>2001</v>
      </c>
      <c r="B10900" t="s">
        <v>2066</v>
      </c>
      <c r="C10900" s="10">
        <v>265000</v>
      </c>
      <c r="D10900" t="s">
        <v>28</v>
      </c>
      <c r="E10900" t="s">
        <v>509</v>
      </c>
    </row>
    <row r="10901" spans="1:5" ht="18.75" customHeight="1" x14ac:dyDescent="0.3">
      <c r="A10901" s="4">
        <v>2001</v>
      </c>
      <c r="B10901" t="s">
        <v>2656</v>
      </c>
      <c r="C10901" s="10">
        <v>225000</v>
      </c>
      <c r="D10901" t="s">
        <v>24</v>
      </c>
      <c r="E10901" t="s">
        <v>509</v>
      </c>
    </row>
    <row r="10902" spans="1:5" ht="18.75" customHeight="1" x14ac:dyDescent="0.3">
      <c r="A10902" s="4">
        <v>2001</v>
      </c>
      <c r="B10902" t="s">
        <v>2657</v>
      </c>
      <c r="C10902" s="10">
        <v>205000</v>
      </c>
      <c r="D10902" t="s">
        <v>28</v>
      </c>
      <c r="E10902" t="s">
        <v>509</v>
      </c>
    </row>
    <row r="10903" spans="1:5" ht="18.75" customHeight="1" x14ac:dyDescent="0.3">
      <c r="A10903" s="4">
        <v>2001</v>
      </c>
      <c r="B10903" t="s">
        <v>2658</v>
      </c>
      <c r="C10903" s="10">
        <v>200000</v>
      </c>
      <c r="D10903" t="s">
        <v>24</v>
      </c>
      <c r="E10903" t="s">
        <v>509</v>
      </c>
    </row>
    <row r="10904" spans="1:5" ht="18.75" customHeight="1" x14ac:dyDescent="0.3">
      <c r="A10904" s="4">
        <v>2001</v>
      </c>
      <c r="B10904" t="s">
        <v>2659</v>
      </c>
      <c r="C10904" s="10">
        <v>200000</v>
      </c>
      <c r="D10904" t="s">
        <v>43</v>
      </c>
      <c r="E10904" t="s">
        <v>509</v>
      </c>
    </row>
    <row r="10905" spans="1:5" ht="18.75" customHeight="1" x14ac:dyDescent="0.3">
      <c r="A10905" s="4">
        <v>2001</v>
      </c>
      <c r="B10905" t="s">
        <v>1898</v>
      </c>
      <c r="C10905" s="10">
        <v>22000000</v>
      </c>
      <c r="D10905" t="s">
        <v>43</v>
      </c>
      <c r="E10905" t="s">
        <v>535</v>
      </c>
    </row>
    <row r="10906" spans="1:5" ht="18.75" customHeight="1" x14ac:dyDescent="0.3">
      <c r="A10906" s="4">
        <v>2001</v>
      </c>
      <c r="B10906" t="s">
        <v>255</v>
      </c>
      <c r="C10906" s="10">
        <v>9000000</v>
      </c>
      <c r="D10906" t="s">
        <v>50</v>
      </c>
      <c r="E10906" t="s">
        <v>535</v>
      </c>
    </row>
    <row r="10907" spans="1:5" ht="18.75" customHeight="1" x14ac:dyDescent="0.3">
      <c r="A10907" s="4">
        <v>2001</v>
      </c>
      <c r="B10907" t="s">
        <v>1396</v>
      </c>
      <c r="C10907" s="10">
        <v>8200000</v>
      </c>
      <c r="D10907" t="s">
        <v>34</v>
      </c>
      <c r="E10907" t="s">
        <v>535</v>
      </c>
    </row>
    <row r="10908" spans="1:5" ht="18.75" customHeight="1" x14ac:dyDescent="0.3">
      <c r="A10908" s="4">
        <v>2001</v>
      </c>
      <c r="B10908" t="s">
        <v>856</v>
      </c>
      <c r="C10908" s="10">
        <v>7500000</v>
      </c>
      <c r="D10908" t="s">
        <v>24</v>
      </c>
      <c r="E10908" t="s">
        <v>535</v>
      </c>
    </row>
    <row r="10909" spans="1:5" ht="18.75" customHeight="1" x14ac:dyDescent="0.3">
      <c r="A10909" s="4">
        <v>2001</v>
      </c>
      <c r="B10909" t="s">
        <v>1668</v>
      </c>
      <c r="C10909" s="10">
        <v>7000000</v>
      </c>
      <c r="D10909" t="s">
        <v>24</v>
      </c>
      <c r="E10909" t="s">
        <v>535</v>
      </c>
    </row>
    <row r="10910" spans="1:5" ht="18.75" customHeight="1" x14ac:dyDescent="0.3">
      <c r="A10910" s="4">
        <v>2001</v>
      </c>
      <c r="B10910" t="s">
        <v>415</v>
      </c>
      <c r="C10910" s="10">
        <v>6000000</v>
      </c>
      <c r="D10910" t="s">
        <v>50</v>
      </c>
      <c r="E10910" t="s">
        <v>535</v>
      </c>
    </row>
    <row r="10911" spans="1:5" ht="18.75" customHeight="1" x14ac:dyDescent="0.3">
      <c r="A10911" s="4">
        <v>2001</v>
      </c>
      <c r="B10911" t="s">
        <v>1808</v>
      </c>
      <c r="C10911" s="10">
        <v>4600000</v>
      </c>
      <c r="D10911" t="s">
        <v>28</v>
      </c>
      <c r="E10911" t="s">
        <v>535</v>
      </c>
    </row>
    <row r="10912" spans="1:5" ht="18.75" customHeight="1" x14ac:dyDescent="0.3">
      <c r="A10912" s="4">
        <v>2001</v>
      </c>
      <c r="B10912" t="s">
        <v>2029</v>
      </c>
      <c r="C10912" s="10">
        <v>4500000</v>
      </c>
      <c r="D10912" t="s">
        <v>24</v>
      </c>
      <c r="E10912" t="s">
        <v>535</v>
      </c>
    </row>
    <row r="10913" spans="1:5" ht="18.75" customHeight="1" x14ac:dyDescent="0.3">
      <c r="A10913" s="4">
        <v>2001</v>
      </c>
      <c r="B10913" t="s">
        <v>93</v>
      </c>
      <c r="C10913" s="10">
        <v>3500000</v>
      </c>
      <c r="D10913" t="s">
        <v>54</v>
      </c>
      <c r="E10913" t="s">
        <v>535</v>
      </c>
    </row>
    <row r="10914" spans="1:5" ht="18.75" customHeight="1" x14ac:dyDescent="0.3">
      <c r="A10914" s="4">
        <v>2001</v>
      </c>
      <c r="B10914" t="s">
        <v>885</v>
      </c>
      <c r="C10914" s="10">
        <v>3150000</v>
      </c>
      <c r="D10914" t="s">
        <v>37</v>
      </c>
      <c r="E10914" t="s">
        <v>535</v>
      </c>
    </row>
    <row r="10915" spans="1:5" ht="18.75" customHeight="1" x14ac:dyDescent="0.3">
      <c r="A10915" s="4">
        <v>2001</v>
      </c>
      <c r="B10915" t="s">
        <v>1146</v>
      </c>
      <c r="C10915" s="10">
        <v>2050000</v>
      </c>
      <c r="D10915" t="s">
        <v>24</v>
      </c>
      <c r="E10915" t="s">
        <v>535</v>
      </c>
    </row>
    <row r="10916" spans="1:5" ht="18.75" customHeight="1" x14ac:dyDescent="0.3">
      <c r="A10916" s="4">
        <v>2001</v>
      </c>
      <c r="B10916" t="s">
        <v>1330</v>
      </c>
      <c r="C10916" s="10">
        <v>1900000</v>
      </c>
      <c r="D10916" t="s">
        <v>28</v>
      </c>
      <c r="E10916" t="s">
        <v>535</v>
      </c>
    </row>
    <row r="10917" spans="1:5" ht="18.75" customHeight="1" x14ac:dyDescent="0.3">
      <c r="A10917" s="4">
        <v>2001</v>
      </c>
      <c r="B10917" t="s">
        <v>2091</v>
      </c>
      <c r="C10917" s="10">
        <v>1420000</v>
      </c>
      <c r="D10917" t="s">
        <v>24</v>
      </c>
      <c r="E10917" t="s">
        <v>535</v>
      </c>
    </row>
    <row r="10918" spans="1:5" ht="18.75" customHeight="1" x14ac:dyDescent="0.3">
      <c r="A10918" s="4">
        <v>2001</v>
      </c>
      <c r="B10918" t="s">
        <v>1712</v>
      </c>
      <c r="C10918" s="10">
        <v>1300000</v>
      </c>
      <c r="D10918" t="s">
        <v>24</v>
      </c>
      <c r="E10918" t="s">
        <v>535</v>
      </c>
    </row>
    <row r="10919" spans="1:5" ht="18.75" customHeight="1" x14ac:dyDescent="0.3">
      <c r="A10919" s="4">
        <v>2001</v>
      </c>
      <c r="B10919" t="s">
        <v>2254</v>
      </c>
      <c r="C10919" s="10">
        <v>850000</v>
      </c>
      <c r="D10919" t="s">
        <v>37</v>
      </c>
      <c r="E10919" t="s">
        <v>535</v>
      </c>
    </row>
    <row r="10920" spans="1:5" ht="18.75" customHeight="1" x14ac:dyDescent="0.3">
      <c r="A10920" s="4">
        <v>2001</v>
      </c>
      <c r="B10920" t="s">
        <v>1141</v>
      </c>
      <c r="C10920" s="10">
        <v>800000</v>
      </c>
      <c r="D10920" t="s">
        <v>34</v>
      </c>
      <c r="E10920" t="s">
        <v>535</v>
      </c>
    </row>
    <row r="10921" spans="1:5" ht="18.75" customHeight="1" x14ac:dyDescent="0.3">
      <c r="A10921" s="4">
        <v>2001</v>
      </c>
      <c r="B10921" t="s">
        <v>320</v>
      </c>
      <c r="C10921" s="10">
        <v>650000</v>
      </c>
      <c r="D10921" t="s">
        <v>24</v>
      </c>
      <c r="E10921" t="s">
        <v>535</v>
      </c>
    </row>
    <row r="10922" spans="1:5" ht="18.75" customHeight="1" x14ac:dyDescent="0.3">
      <c r="A10922" s="4">
        <v>2001</v>
      </c>
      <c r="B10922" t="s">
        <v>1421</v>
      </c>
      <c r="C10922" s="10">
        <v>500000</v>
      </c>
      <c r="D10922" t="s">
        <v>24</v>
      </c>
      <c r="E10922" t="s">
        <v>535</v>
      </c>
    </row>
    <row r="10923" spans="1:5" ht="18.75" customHeight="1" x14ac:dyDescent="0.3">
      <c r="A10923" s="4">
        <v>2001</v>
      </c>
      <c r="B10923" t="s">
        <v>2466</v>
      </c>
      <c r="C10923" s="10">
        <v>450000</v>
      </c>
      <c r="D10923" t="s">
        <v>28</v>
      </c>
      <c r="E10923" t="s">
        <v>535</v>
      </c>
    </row>
    <row r="10924" spans="1:5" ht="18.75" customHeight="1" x14ac:dyDescent="0.3">
      <c r="A10924" s="4">
        <v>2001</v>
      </c>
      <c r="B10924" t="s">
        <v>2492</v>
      </c>
      <c r="C10924" s="10">
        <v>406500</v>
      </c>
      <c r="D10924" t="s">
        <v>28</v>
      </c>
      <c r="E10924" t="s">
        <v>535</v>
      </c>
    </row>
    <row r="10925" spans="1:5" ht="18.75" customHeight="1" x14ac:dyDescent="0.3">
      <c r="A10925" s="4">
        <v>2001</v>
      </c>
      <c r="B10925" t="s">
        <v>2425</v>
      </c>
      <c r="C10925" s="10">
        <v>310000</v>
      </c>
      <c r="D10925" t="s">
        <v>24</v>
      </c>
      <c r="E10925" t="s">
        <v>535</v>
      </c>
    </row>
    <row r="10926" spans="1:5" ht="18.75" customHeight="1" x14ac:dyDescent="0.3">
      <c r="A10926" s="4">
        <v>2001</v>
      </c>
      <c r="B10926" t="s">
        <v>2426</v>
      </c>
      <c r="C10926" s="10">
        <v>307500</v>
      </c>
      <c r="D10926" t="s">
        <v>24</v>
      </c>
      <c r="E10926" t="s">
        <v>535</v>
      </c>
    </row>
    <row r="10927" spans="1:5" ht="18.75" customHeight="1" x14ac:dyDescent="0.3">
      <c r="A10927" s="4">
        <v>2001</v>
      </c>
      <c r="B10927" t="s">
        <v>2424</v>
      </c>
      <c r="C10927" s="10">
        <v>300000</v>
      </c>
      <c r="D10927" t="s">
        <v>28</v>
      </c>
      <c r="E10927" t="s">
        <v>535</v>
      </c>
    </row>
    <row r="10928" spans="1:5" ht="18.75" customHeight="1" x14ac:dyDescent="0.3">
      <c r="A10928" s="4">
        <v>2001</v>
      </c>
      <c r="B10928" t="s">
        <v>2344</v>
      </c>
      <c r="C10928" s="10">
        <v>295000</v>
      </c>
      <c r="D10928" t="s">
        <v>34</v>
      </c>
      <c r="E10928" t="s">
        <v>535</v>
      </c>
    </row>
    <row r="10929" spans="1:5" ht="18.75" customHeight="1" x14ac:dyDescent="0.3">
      <c r="A10929" s="4">
        <v>2001</v>
      </c>
      <c r="B10929" t="s">
        <v>2464</v>
      </c>
      <c r="C10929" s="10">
        <v>277500</v>
      </c>
      <c r="D10929" t="s">
        <v>24</v>
      </c>
      <c r="E10929" t="s">
        <v>535</v>
      </c>
    </row>
    <row r="10930" spans="1:5" ht="18.75" customHeight="1" x14ac:dyDescent="0.3">
      <c r="A10930" s="4">
        <v>2001</v>
      </c>
      <c r="B10930" t="s">
        <v>2543</v>
      </c>
      <c r="C10930" s="10">
        <v>265000</v>
      </c>
      <c r="D10930" t="s">
        <v>43</v>
      </c>
      <c r="E10930" t="s">
        <v>535</v>
      </c>
    </row>
    <row r="10931" spans="1:5" ht="18.75" customHeight="1" x14ac:dyDescent="0.3">
      <c r="A10931" s="4">
        <v>2001</v>
      </c>
      <c r="B10931" t="s">
        <v>2660</v>
      </c>
      <c r="C10931" s="10">
        <v>250000</v>
      </c>
      <c r="D10931" t="s">
        <v>24</v>
      </c>
      <c r="E10931" t="s">
        <v>535</v>
      </c>
    </row>
    <row r="10932" spans="1:5" ht="18.75" customHeight="1" x14ac:dyDescent="0.3">
      <c r="A10932" s="4">
        <v>2001</v>
      </c>
      <c r="B10932" t="s">
        <v>2661</v>
      </c>
      <c r="C10932" s="10">
        <v>240000</v>
      </c>
      <c r="D10932" t="s">
        <v>24</v>
      </c>
      <c r="E10932" t="s">
        <v>535</v>
      </c>
    </row>
    <row r="10933" spans="1:5" ht="18.75" customHeight="1" x14ac:dyDescent="0.3">
      <c r="A10933" s="4">
        <v>2001</v>
      </c>
      <c r="B10933" t="s">
        <v>2662</v>
      </c>
      <c r="C10933" s="10">
        <v>207000</v>
      </c>
      <c r="D10933" t="s">
        <v>28</v>
      </c>
      <c r="E10933" t="s">
        <v>535</v>
      </c>
    </row>
    <row r="10934" spans="1:5" ht="18.75" customHeight="1" x14ac:dyDescent="0.3">
      <c r="A10934" s="4">
        <v>2001</v>
      </c>
      <c r="B10934" t="s">
        <v>2663</v>
      </c>
      <c r="C10934" s="10">
        <v>202500</v>
      </c>
      <c r="D10934" t="s">
        <v>24</v>
      </c>
      <c r="E10934" t="s">
        <v>535</v>
      </c>
    </row>
    <row r="10935" spans="1:5" ht="18.75" customHeight="1" x14ac:dyDescent="0.3">
      <c r="A10935" s="4">
        <v>2001</v>
      </c>
      <c r="B10935" t="s">
        <v>2423</v>
      </c>
      <c r="C10935" s="10">
        <v>202500</v>
      </c>
      <c r="D10935" t="s">
        <v>24</v>
      </c>
      <c r="E10935" t="s">
        <v>535</v>
      </c>
    </row>
    <row r="10936" spans="1:5" ht="18.75" customHeight="1" x14ac:dyDescent="0.3">
      <c r="A10936" s="4">
        <v>2001</v>
      </c>
      <c r="B10936" t="s">
        <v>1422</v>
      </c>
      <c r="C10936" s="10">
        <v>9000000</v>
      </c>
      <c r="D10936" t="s">
        <v>24</v>
      </c>
      <c r="E10936" t="s">
        <v>2221</v>
      </c>
    </row>
    <row r="10937" spans="1:5" ht="18.75" customHeight="1" x14ac:dyDescent="0.3">
      <c r="A10937" s="4">
        <v>2001</v>
      </c>
      <c r="B10937" t="s">
        <v>973</v>
      </c>
      <c r="C10937" s="10">
        <v>8250000</v>
      </c>
      <c r="D10937" t="s">
        <v>28</v>
      </c>
      <c r="E10937" t="s">
        <v>2221</v>
      </c>
    </row>
    <row r="10938" spans="1:5" ht="18.75" customHeight="1" x14ac:dyDescent="0.3">
      <c r="A10938" s="4">
        <v>2001</v>
      </c>
      <c r="B10938" t="s">
        <v>1344</v>
      </c>
      <c r="C10938" s="10">
        <v>7250000</v>
      </c>
      <c r="D10938" t="s">
        <v>54</v>
      </c>
      <c r="E10938" t="s">
        <v>2221</v>
      </c>
    </row>
    <row r="10939" spans="1:5" ht="18.75" customHeight="1" x14ac:dyDescent="0.3">
      <c r="A10939" s="4">
        <v>2001</v>
      </c>
      <c r="B10939" t="s">
        <v>141</v>
      </c>
      <c r="C10939" s="10">
        <v>6500000</v>
      </c>
      <c r="D10939" t="s">
        <v>50</v>
      </c>
      <c r="E10939" t="s">
        <v>2221</v>
      </c>
    </row>
    <row r="10940" spans="1:5" ht="18.75" customHeight="1" x14ac:dyDescent="0.3">
      <c r="A10940" s="4">
        <v>2001</v>
      </c>
      <c r="B10940" t="s">
        <v>1340</v>
      </c>
      <c r="C10940" s="10">
        <v>6000000</v>
      </c>
      <c r="D10940" t="s">
        <v>24</v>
      </c>
      <c r="E10940" t="s">
        <v>2221</v>
      </c>
    </row>
    <row r="10941" spans="1:5" ht="18.75" customHeight="1" x14ac:dyDescent="0.3">
      <c r="A10941" s="4">
        <v>2001</v>
      </c>
      <c r="B10941" t="s">
        <v>1831</v>
      </c>
      <c r="C10941" s="10">
        <v>3000000</v>
      </c>
      <c r="D10941" t="s">
        <v>34</v>
      </c>
      <c r="E10941" t="s">
        <v>2221</v>
      </c>
    </row>
    <row r="10942" spans="1:5" ht="18.75" customHeight="1" x14ac:dyDescent="0.3">
      <c r="A10942" s="4">
        <v>2001</v>
      </c>
      <c r="B10942" t="s">
        <v>1569</v>
      </c>
      <c r="C10942" s="10">
        <v>3000000</v>
      </c>
      <c r="D10942" t="s">
        <v>28</v>
      </c>
      <c r="E10942" t="s">
        <v>2221</v>
      </c>
    </row>
    <row r="10943" spans="1:5" ht="18.75" customHeight="1" x14ac:dyDescent="0.3">
      <c r="A10943" s="4">
        <v>2001</v>
      </c>
      <c r="B10943" t="s">
        <v>2022</v>
      </c>
      <c r="C10943" s="10">
        <v>2975000</v>
      </c>
      <c r="D10943" t="s">
        <v>24</v>
      </c>
      <c r="E10943" t="s">
        <v>2221</v>
      </c>
    </row>
    <row r="10944" spans="1:5" ht="18.75" customHeight="1" x14ac:dyDescent="0.3">
      <c r="A10944" s="4">
        <v>2001</v>
      </c>
      <c r="B10944" t="s">
        <v>2116</v>
      </c>
      <c r="C10944" s="10">
        <v>2750000</v>
      </c>
      <c r="D10944" t="s">
        <v>28</v>
      </c>
      <c r="E10944" t="s">
        <v>2221</v>
      </c>
    </row>
    <row r="10945" spans="1:5" ht="18.75" customHeight="1" x14ac:dyDescent="0.3">
      <c r="A10945" s="4">
        <v>2001</v>
      </c>
      <c r="B10945" t="s">
        <v>1937</v>
      </c>
      <c r="C10945" s="10">
        <v>1400000</v>
      </c>
      <c r="D10945" t="s">
        <v>24</v>
      </c>
      <c r="E10945" t="s">
        <v>2221</v>
      </c>
    </row>
    <row r="10946" spans="1:5" ht="18.75" customHeight="1" x14ac:dyDescent="0.3">
      <c r="A10946" s="4">
        <v>2001</v>
      </c>
      <c r="B10946" t="s">
        <v>2067</v>
      </c>
      <c r="C10946" s="10">
        <v>975000</v>
      </c>
      <c r="D10946" t="s">
        <v>28</v>
      </c>
      <c r="E10946" t="s">
        <v>2221</v>
      </c>
    </row>
    <row r="10947" spans="1:5" ht="18.75" customHeight="1" x14ac:dyDescent="0.3">
      <c r="A10947" s="4">
        <v>2001</v>
      </c>
      <c r="B10947" t="s">
        <v>2544</v>
      </c>
      <c r="C10947" s="10">
        <v>775000</v>
      </c>
      <c r="D10947" t="s">
        <v>34</v>
      </c>
      <c r="E10947" t="s">
        <v>2221</v>
      </c>
    </row>
    <row r="10948" spans="1:5" ht="18.75" customHeight="1" x14ac:dyDescent="0.3">
      <c r="A10948" s="4">
        <v>2001</v>
      </c>
      <c r="B10948" t="s">
        <v>979</v>
      </c>
      <c r="C10948" s="10">
        <v>750000</v>
      </c>
      <c r="D10948" t="s">
        <v>24</v>
      </c>
      <c r="E10948" t="s">
        <v>2221</v>
      </c>
    </row>
    <row r="10949" spans="1:5" ht="18.75" customHeight="1" x14ac:dyDescent="0.3">
      <c r="A10949" s="4">
        <v>2001</v>
      </c>
      <c r="B10949" t="s">
        <v>1709</v>
      </c>
      <c r="C10949" s="10">
        <v>700000</v>
      </c>
      <c r="D10949" t="s">
        <v>24</v>
      </c>
      <c r="E10949" t="s">
        <v>2221</v>
      </c>
    </row>
    <row r="10950" spans="1:5" ht="18.75" customHeight="1" x14ac:dyDescent="0.3">
      <c r="A10950" s="4">
        <v>2001</v>
      </c>
      <c r="B10950" t="s">
        <v>2225</v>
      </c>
      <c r="C10950" s="10">
        <v>650000</v>
      </c>
      <c r="D10950" t="s">
        <v>24</v>
      </c>
      <c r="E10950" t="s">
        <v>2221</v>
      </c>
    </row>
    <row r="10951" spans="1:5" ht="18.75" customHeight="1" x14ac:dyDescent="0.3">
      <c r="A10951" s="4">
        <v>2001</v>
      </c>
      <c r="B10951" t="s">
        <v>1910</v>
      </c>
      <c r="C10951" s="10">
        <v>350000</v>
      </c>
      <c r="D10951" t="s">
        <v>24</v>
      </c>
      <c r="E10951" t="s">
        <v>2221</v>
      </c>
    </row>
    <row r="10952" spans="1:5" ht="18.75" customHeight="1" x14ac:dyDescent="0.3">
      <c r="A10952" s="4">
        <v>2001</v>
      </c>
      <c r="B10952" t="s">
        <v>2282</v>
      </c>
      <c r="C10952" s="10">
        <v>270000</v>
      </c>
      <c r="D10952" t="s">
        <v>43</v>
      </c>
      <c r="E10952" t="s">
        <v>2221</v>
      </c>
    </row>
    <row r="10953" spans="1:5" ht="18.75" customHeight="1" x14ac:dyDescent="0.3">
      <c r="A10953" s="4">
        <v>2001</v>
      </c>
      <c r="B10953" t="s">
        <v>2664</v>
      </c>
      <c r="C10953" s="10">
        <v>270000</v>
      </c>
      <c r="D10953" t="s">
        <v>28</v>
      </c>
      <c r="E10953" t="s">
        <v>2221</v>
      </c>
    </row>
    <row r="10954" spans="1:5" ht="18.75" customHeight="1" x14ac:dyDescent="0.3">
      <c r="A10954" s="4">
        <v>2001</v>
      </c>
      <c r="B10954" t="s">
        <v>2665</v>
      </c>
      <c r="C10954" s="10">
        <v>260000</v>
      </c>
      <c r="D10954" t="s">
        <v>24</v>
      </c>
      <c r="E10954" t="s">
        <v>2221</v>
      </c>
    </row>
    <row r="10955" spans="1:5" ht="18.75" customHeight="1" x14ac:dyDescent="0.3">
      <c r="A10955" s="4">
        <v>2001</v>
      </c>
      <c r="B10955" t="s">
        <v>2546</v>
      </c>
      <c r="C10955" s="10">
        <v>255000</v>
      </c>
      <c r="D10955" t="s">
        <v>50</v>
      </c>
      <c r="E10955" t="s">
        <v>2221</v>
      </c>
    </row>
    <row r="10956" spans="1:5" ht="18.75" customHeight="1" x14ac:dyDescent="0.3">
      <c r="A10956" s="4">
        <v>2001</v>
      </c>
      <c r="B10956" t="s">
        <v>2250</v>
      </c>
      <c r="C10956" s="10">
        <v>255000</v>
      </c>
      <c r="D10956" t="s">
        <v>43</v>
      </c>
      <c r="E10956" t="s">
        <v>2221</v>
      </c>
    </row>
    <row r="10957" spans="1:5" ht="18.75" customHeight="1" x14ac:dyDescent="0.3">
      <c r="A10957" s="4">
        <v>2001</v>
      </c>
      <c r="B10957" t="s">
        <v>2228</v>
      </c>
      <c r="C10957" s="10">
        <v>255000</v>
      </c>
      <c r="D10957" t="s">
        <v>54</v>
      </c>
      <c r="E10957" t="s">
        <v>2221</v>
      </c>
    </row>
    <row r="10958" spans="1:5" ht="18.75" customHeight="1" x14ac:dyDescent="0.3">
      <c r="A10958" s="4">
        <v>2001</v>
      </c>
      <c r="B10958" t="s">
        <v>2430</v>
      </c>
      <c r="C10958" s="10">
        <v>242500</v>
      </c>
      <c r="D10958" t="s">
        <v>24</v>
      </c>
      <c r="E10958" t="s">
        <v>2221</v>
      </c>
    </row>
    <row r="10959" spans="1:5" ht="18.75" customHeight="1" x14ac:dyDescent="0.3">
      <c r="A10959" s="4">
        <v>2001</v>
      </c>
      <c r="B10959" t="s">
        <v>2564</v>
      </c>
      <c r="C10959" s="10">
        <v>237500</v>
      </c>
      <c r="D10959" t="s">
        <v>24</v>
      </c>
      <c r="E10959" t="s">
        <v>2221</v>
      </c>
    </row>
    <row r="10960" spans="1:5" ht="18.75" customHeight="1" x14ac:dyDescent="0.3">
      <c r="A10960" s="4">
        <v>2001</v>
      </c>
      <c r="B10960" t="s">
        <v>2338</v>
      </c>
      <c r="C10960" s="10">
        <v>208000</v>
      </c>
      <c r="D10960" t="s">
        <v>24</v>
      </c>
      <c r="E10960" t="s">
        <v>2221</v>
      </c>
    </row>
    <row r="10961" spans="1:5" ht="18.75" customHeight="1" x14ac:dyDescent="0.3">
      <c r="A10961" s="4">
        <v>2001</v>
      </c>
      <c r="B10961" t="s">
        <v>2666</v>
      </c>
      <c r="C10961" s="10">
        <v>202000</v>
      </c>
      <c r="D10961" t="s">
        <v>24</v>
      </c>
      <c r="E10961" t="s">
        <v>2221</v>
      </c>
    </row>
    <row r="10962" spans="1:5" ht="18.75" customHeight="1" x14ac:dyDescent="0.3">
      <c r="A10962" s="4">
        <v>2001</v>
      </c>
      <c r="B10962" t="s">
        <v>2547</v>
      </c>
      <c r="C10962" s="10">
        <v>200000</v>
      </c>
      <c r="D10962" t="s">
        <v>54</v>
      </c>
      <c r="E10962" t="s">
        <v>2221</v>
      </c>
    </row>
    <row r="10963" spans="1:5" ht="18.75" customHeight="1" x14ac:dyDescent="0.3">
      <c r="A10963" s="4">
        <v>2001</v>
      </c>
      <c r="B10963" t="s">
        <v>820</v>
      </c>
      <c r="C10963" s="10">
        <v>12500000</v>
      </c>
      <c r="D10963" t="s">
        <v>28</v>
      </c>
      <c r="E10963" t="s">
        <v>564</v>
      </c>
    </row>
    <row r="10964" spans="1:5" ht="18.75" customHeight="1" x14ac:dyDescent="0.3">
      <c r="A10964" s="4">
        <v>2001</v>
      </c>
      <c r="B10964" t="s">
        <v>578</v>
      </c>
      <c r="C10964" s="10">
        <v>9000000</v>
      </c>
      <c r="D10964" t="s">
        <v>43</v>
      </c>
      <c r="E10964" t="s">
        <v>564</v>
      </c>
    </row>
    <row r="10965" spans="1:5" ht="18.75" customHeight="1" x14ac:dyDescent="0.3">
      <c r="A10965" s="4">
        <v>2001</v>
      </c>
      <c r="B10965" t="s">
        <v>837</v>
      </c>
      <c r="C10965" s="10">
        <v>3750000</v>
      </c>
      <c r="D10965" t="s">
        <v>24</v>
      </c>
      <c r="E10965" t="s">
        <v>564</v>
      </c>
    </row>
    <row r="10966" spans="1:5" ht="18.75" customHeight="1" x14ac:dyDescent="0.3">
      <c r="A10966" s="4">
        <v>2001</v>
      </c>
      <c r="B10966" t="s">
        <v>2004</v>
      </c>
      <c r="C10966" s="10">
        <v>3500000</v>
      </c>
      <c r="D10966" t="s">
        <v>50</v>
      </c>
      <c r="E10966" t="s">
        <v>564</v>
      </c>
    </row>
    <row r="10967" spans="1:5" ht="18.75" customHeight="1" x14ac:dyDescent="0.3">
      <c r="A10967" s="4">
        <v>2001</v>
      </c>
      <c r="B10967" t="s">
        <v>2231</v>
      </c>
      <c r="C10967" s="10">
        <v>3200000</v>
      </c>
      <c r="D10967" t="s">
        <v>37</v>
      </c>
      <c r="E10967" t="s">
        <v>564</v>
      </c>
    </row>
    <row r="10968" spans="1:5" ht="18.75" customHeight="1" x14ac:dyDescent="0.3">
      <c r="A10968" s="4">
        <v>2001</v>
      </c>
      <c r="B10968" t="s">
        <v>2232</v>
      </c>
      <c r="C10968" s="10">
        <v>3000000</v>
      </c>
      <c r="D10968" t="s">
        <v>50</v>
      </c>
      <c r="E10968" t="s">
        <v>564</v>
      </c>
    </row>
    <row r="10969" spans="1:5" ht="18.75" customHeight="1" x14ac:dyDescent="0.3">
      <c r="A10969" s="4">
        <v>2001</v>
      </c>
      <c r="B10969" t="s">
        <v>2431</v>
      </c>
      <c r="C10969" s="10">
        <v>2100000</v>
      </c>
      <c r="D10969" t="s">
        <v>24</v>
      </c>
      <c r="E10969" t="s">
        <v>564</v>
      </c>
    </row>
    <row r="10970" spans="1:5" ht="18.75" customHeight="1" x14ac:dyDescent="0.3">
      <c r="A10970" s="4">
        <v>2001</v>
      </c>
      <c r="B10970" t="s">
        <v>1944</v>
      </c>
      <c r="C10970" s="10">
        <v>1800000</v>
      </c>
      <c r="D10970" t="s">
        <v>28</v>
      </c>
      <c r="E10970" t="s">
        <v>564</v>
      </c>
    </row>
    <row r="10971" spans="1:5" ht="18.75" customHeight="1" x14ac:dyDescent="0.3">
      <c r="A10971" s="4">
        <v>2001</v>
      </c>
      <c r="B10971" t="s">
        <v>2229</v>
      </c>
      <c r="C10971" s="10">
        <v>1700000</v>
      </c>
      <c r="D10971" t="s">
        <v>24</v>
      </c>
      <c r="E10971" t="s">
        <v>564</v>
      </c>
    </row>
    <row r="10972" spans="1:5" ht="18.75" customHeight="1" x14ac:dyDescent="0.3">
      <c r="A10972" s="4">
        <v>2001</v>
      </c>
      <c r="B10972" t="s">
        <v>2039</v>
      </c>
      <c r="C10972" s="10">
        <v>1600000</v>
      </c>
      <c r="D10972" t="s">
        <v>28</v>
      </c>
      <c r="E10972" t="s">
        <v>564</v>
      </c>
    </row>
    <row r="10973" spans="1:5" ht="18.75" customHeight="1" x14ac:dyDescent="0.3">
      <c r="A10973" s="4">
        <v>2001</v>
      </c>
      <c r="B10973" t="s">
        <v>2105</v>
      </c>
      <c r="C10973" s="10">
        <v>1000000</v>
      </c>
      <c r="D10973" t="s">
        <v>28</v>
      </c>
      <c r="E10973" t="s">
        <v>564</v>
      </c>
    </row>
    <row r="10974" spans="1:5" ht="18.75" customHeight="1" x14ac:dyDescent="0.3">
      <c r="A10974" s="4">
        <v>2001</v>
      </c>
      <c r="B10974" t="s">
        <v>2432</v>
      </c>
      <c r="C10974" s="10">
        <v>625000</v>
      </c>
      <c r="D10974" t="s">
        <v>24</v>
      </c>
      <c r="E10974" t="s">
        <v>564</v>
      </c>
    </row>
    <row r="10975" spans="1:5" ht="18.75" customHeight="1" x14ac:dyDescent="0.3">
      <c r="A10975" s="4">
        <v>2001</v>
      </c>
      <c r="B10975" t="s">
        <v>1894</v>
      </c>
      <c r="C10975" s="10">
        <v>600000</v>
      </c>
      <c r="D10975" t="s">
        <v>24</v>
      </c>
      <c r="E10975" t="s">
        <v>564</v>
      </c>
    </row>
    <row r="10976" spans="1:5" ht="18.75" customHeight="1" x14ac:dyDescent="0.3">
      <c r="A10976" s="4">
        <v>2001</v>
      </c>
      <c r="B10976" t="s">
        <v>1630</v>
      </c>
      <c r="C10976" s="10">
        <v>500000</v>
      </c>
      <c r="D10976" t="s">
        <v>34</v>
      </c>
      <c r="E10976" t="s">
        <v>564</v>
      </c>
    </row>
    <row r="10977" spans="1:5" ht="18.75" customHeight="1" x14ac:dyDescent="0.3">
      <c r="A10977" s="4">
        <v>2001</v>
      </c>
      <c r="B10977" t="s">
        <v>1593</v>
      </c>
      <c r="C10977" s="10">
        <v>500000</v>
      </c>
      <c r="D10977" t="s">
        <v>24</v>
      </c>
      <c r="E10977" t="s">
        <v>564</v>
      </c>
    </row>
    <row r="10978" spans="1:5" ht="18.75" customHeight="1" x14ac:dyDescent="0.3">
      <c r="A10978" s="4">
        <v>2001</v>
      </c>
      <c r="B10978" t="s">
        <v>2214</v>
      </c>
      <c r="C10978" s="10">
        <v>475000</v>
      </c>
      <c r="D10978" t="s">
        <v>24</v>
      </c>
      <c r="E10978" t="s">
        <v>564</v>
      </c>
    </row>
    <row r="10979" spans="1:5" ht="18.75" customHeight="1" x14ac:dyDescent="0.3">
      <c r="A10979" s="4">
        <v>2001</v>
      </c>
      <c r="B10979" t="s">
        <v>2233</v>
      </c>
      <c r="C10979" s="10">
        <v>400000</v>
      </c>
      <c r="D10979" t="s">
        <v>54</v>
      </c>
      <c r="E10979" t="s">
        <v>564</v>
      </c>
    </row>
    <row r="10980" spans="1:5" ht="18.75" customHeight="1" x14ac:dyDescent="0.3">
      <c r="A10980" s="4">
        <v>2001</v>
      </c>
      <c r="B10980" t="s">
        <v>2010</v>
      </c>
      <c r="C10980" s="10">
        <v>400000</v>
      </c>
      <c r="D10980" t="s">
        <v>43</v>
      </c>
      <c r="E10980" t="s">
        <v>564</v>
      </c>
    </row>
    <row r="10981" spans="1:5" ht="18.75" customHeight="1" x14ac:dyDescent="0.3">
      <c r="A10981" s="4">
        <v>2001</v>
      </c>
      <c r="B10981" t="s">
        <v>2011</v>
      </c>
      <c r="C10981" s="10">
        <v>400000</v>
      </c>
      <c r="D10981" t="s">
        <v>28</v>
      </c>
      <c r="E10981" t="s">
        <v>564</v>
      </c>
    </row>
    <row r="10982" spans="1:5" ht="18.75" customHeight="1" x14ac:dyDescent="0.3">
      <c r="A10982" s="4">
        <v>2001</v>
      </c>
      <c r="B10982" t="s">
        <v>2435</v>
      </c>
      <c r="C10982" s="10">
        <v>400000</v>
      </c>
      <c r="D10982" t="s">
        <v>24</v>
      </c>
      <c r="E10982" t="s">
        <v>564</v>
      </c>
    </row>
    <row r="10983" spans="1:5" ht="18.75" customHeight="1" x14ac:dyDescent="0.3">
      <c r="A10983" s="4">
        <v>2001</v>
      </c>
      <c r="B10983" t="s">
        <v>2549</v>
      </c>
      <c r="C10983" s="10">
        <v>250000</v>
      </c>
      <c r="D10983" t="s">
        <v>24</v>
      </c>
      <c r="E10983" t="s">
        <v>564</v>
      </c>
    </row>
    <row r="10984" spans="1:5" ht="18.75" customHeight="1" x14ac:dyDescent="0.3">
      <c r="A10984" s="4">
        <v>2001</v>
      </c>
      <c r="B10984" t="s">
        <v>2434</v>
      </c>
      <c r="C10984" s="10">
        <v>235000</v>
      </c>
      <c r="D10984" t="s">
        <v>34</v>
      </c>
      <c r="E10984" t="s">
        <v>564</v>
      </c>
    </row>
    <row r="10985" spans="1:5" ht="18.75" customHeight="1" x14ac:dyDescent="0.3">
      <c r="A10985" s="4">
        <v>2001</v>
      </c>
      <c r="B10985" t="s">
        <v>2240</v>
      </c>
      <c r="C10985" s="10">
        <v>225000</v>
      </c>
      <c r="D10985" t="s">
        <v>37</v>
      </c>
      <c r="E10985" t="s">
        <v>564</v>
      </c>
    </row>
    <row r="10986" spans="1:5" ht="18.75" customHeight="1" x14ac:dyDescent="0.3">
      <c r="A10986" s="4">
        <v>2001</v>
      </c>
      <c r="B10986" t="s">
        <v>2667</v>
      </c>
      <c r="C10986" s="10">
        <v>214000</v>
      </c>
      <c r="D10986" t="s">
        <v>24</v>
      </c>
      <c r="E10986" t="s">
        <v>564</v>
      </c>
    </row>
    <row r="10987" spans="1:5" ht="18.75" customHeight="1" x14ac:dyDescent="0.3">
      <c r="A10987" s="4">
        <v>2001</v>
      </c>
      <c r="B10987" t="s">
        <v>2668</v>
      </c>
      <c r="C10987" s="10">
        <v>210000</v>
      </c>
      <c r="D10987" t="s">
        <v>24</v>
      </c>
      <c r="E10987" t="s">
        <v>564</v>
      </c>
    </row>
    <row r="10988" spans="1:5" ht="18.75" customHeight="1" x14ac:dyDescent="0.3">
      <c r="A10988" s="4">
        <v>2001</v>
      </c>
      <c r="B10988" t="s">
        <v>2669</v>
      </c>
      <c r="C10988" s="10">
        <v>200000</v>
      </c>
      <c r="D10988" t="s">
        <v>24</v>
      </c>
      <c r="E10988" t="s">
        <v>564</v>
      </c>
    </row>
    <row r="10989" spans="1:5" ht="18.75" customHeight="1" x14ac:dyDescent="0.3">
      <c r="A10989" s="4">
        <v>2001</v>
      </c>
      <c r="B10989" t="s">
        <v>1617</v>
      </c>
      <c r="C10989" s="10">
        <v>13050000</v>
      </c>
      <c r="D10989" t="s">
        <v>28</v>
      </c>
      <c r="E10989" t="s">
        <v>593</v>
      </c>
    </row>
    <row r="10990" spans="1:5" ht="18.75" customHeight="1" x14ac:dyDescent="0.3">
      <c r="A10990" s="4">
        <v>2001</v>
      </c>
      <c r="B10990" t="s">
        <v>1631</v>
      </c>
      <c r="C10990" s="10">
        <v>13000000</v>
      </c>
      <c r="D10990" t="s">
        <v>24</v>
      </c>
      <c r="E10990" t="s">
        <v>593</v>
      </c>
    </row>
    <row r="10991" spans="1:5" ht="18.75" customHeight="1" x14ac:dyDescent="0.3">
      <c r="A10991" s="4">
        <v>2001</v>
      </c>
      <c r="B10991" t="s">
        <v>1903</v>
      </c>
      <c r="C10991" s="10">
        <v>7333333</v>
      </c>
      <c r="D10991" t="s">
        <v>28</v>
      </c>
      <c r="E10991" t="s">
        <v>593</v>
      </c>
    </row>
    <row r="10992" spans="1:5" ht="18.75" customHeight="1" x14ac:dyDescent="0.3">
      <c r="A10992" s="4">
        <v>2001</v>
      </c>
      <c r="B10992" t="s">
        <v>2076</v>
      </c>
      <c r="C10992" s="10">
        <v>7250000</v>
      </c>
      <c r="D10992" t="s">
        <v>43</v>
      </c>
      <c r="E10992" t="s">
        <v>593</v>
      </c>
    </row>
    <row r="10993" spans="1:5" ht="18.75" customHeight="1" x14ac:dyDescent="0.3">
      <c r="A10993" s="4">
        <v>2001</v>
      </c>
      <c r="B10993" t="s">
        <v>759</v>
      </c>
      <c r="C10993" s="10">
        <v>7000000</v>
      </c>
      <c r="D10993" t="s">
        <v>28</v>
      </c>
      <c r="E10993" t="s">
        <v>593</v>
      </c>
    </row>
    <row r="10994" spans="1:5" ht="18.75" customHeight="1" x14ac:dyDescent="0.3">
      <c r="A10994" s="4">
        <v>2001</v>
      </c>
      <c r="B10994" t="s">
        <v>1004</v>
      </c>
      <c r="C10994" s="10">
        <v>6750000</v>
      </c>
      <c r="D10994" t="s">
        <v>37</v>
      </c>
      <c r="E10994" t="s">
        <v>593</v>
      </c>
    </row>
    <row r="10995" spans="1:5" ht="18.75" customHeight="1" x14ac:dyDescent="0.3">
      <c r="A10995" s="4">
        <v>2001</v>
      </c>
      <c r="B10995" t="s">
        <v>1409</v>
      </c>
      <c r="C10995" s="10">
        <v>6350000</v>
      </c>
      <c r="D10995" t="s">
        <v>54</v>
      </c>
      <c r="E10995" t="s">
        <v>593</v>
      </c>
    </row>
    <row r="10996" spans="1:5" ht="18.75" customHeight="1" x14ac:dyDescent="0.3">
      <c r="A10996" s="4">
        <v>2001</v>
      </c>
      <c r="B10996" t="s">
        <v>1508</v>
      </c>
      <c r="C10996" s="10">
        <v>6250000</v>
      </c>
      <c r="D10996" t="s">
        <v>37</v>
      </c>
      <c r="E10996" t="s">
        <v>593</v>
      </c>
    </row>
    <row r="10997" spans="1:5" ht="18.75" customHeight="1" x14ac:dyDescent="0.3">
      <c r="A10997" s="4">
        <v>2001</v>
      </c>
      <c r="B10997" t="s">
        <v>623</v>
      </c>
      <c r="C10997" s="10">
        <v>5000000</v>
      </c>
      <c r="D10997" t="s">
        <v>24</v>
      </c>
      <c r="E10997" t="s">
        <v>593</v>
      </c>
    </row>
    <row r="10998" spans="1:5" ht="18.75" customHeight="1" x14ac:dyDescent="0.3">
      <c r="A10998" s="4">
        <v>2001</v>
      </c>
      <c r="B10998" t="s">
        <v>2551</v>
      </c>
      <c r="C10998" s="10">
        <v>4600000</v>
      </c>
      <c r="D10998" t="s">
        <v>28</v>
      </c>
      <c r="E10998" t="s">
        <v>593</v>
      </c>
    </row>
    <row r="10999" spans="1:5" ht="18.75" customHeight="1" x14ac:dyDescent="0.3">
      <c r="A10999" s="4">
        <v>2001</v>
      </c>
      <c r="B10999" t="s">
        <v>1355</v>
      </c>
      <c r="C10999" s="10">
        <v>4500000</v>
      </c>
      <c r="D10999" t="s">
        <v>24</v>
      </c>
      <c r="E10999" t="s">
        <v>593</v>
      </c>
    </row>
    <row r="11000" spans="1:5" ht="18.75" customHeight="1" x14ac:dyDescent="0.3">
      <c r="A11000" s="4">
        <v>2001</v>
      </c>
      <c r="B11000" t="s">
        <v>1743</v>
      </c>
      <c r="C11000" s="10">
        <v>4500000</v>
      </c>
      <c r="D11000" t="s">
        <v>24</v>
      </c>
      <c r="E11000" t="s">
        <v>593</v>
      </c>
    </row>
    <row r="11001" spans="1:5" ht="18.75" customHeight="1" x14ac:dyDescent="0.3">
      <c r="A11001" s="4">
        <v>2001</v>
      </c>
      <c r="B11001" t="s">
        <v>1522</v>
      </c>
      <c r="C11001" s="10">
        <v>3000000</v>
      </c>
      <c r="D11001" t="s">
        <v>24</v>
      </c>
      <c r="E11001" t="s">
        <v>593</v>
      </c>
    </row>
    <row r="11002" spans="1:5" ht="18.75" customHeight="1" x14ac:dyDescent="0.3">
      <c r="A11002" s="4">
        <v>2001</v>
      </c>
      <c r="B11002" t="s">
        <v>1354</v>
      </c>
      <c r="C11002" s="10">
        <v>2500000</v>
      </c>
      <c r="D11002" t="s">
        <v>28</v>
      </c>
      <c r="E11002" t="s">
        <v>593</v>
      </c>
    </row>
    <row r="11003" spans="1:5" ht="18.75" customHeight="1" x14ac:dyDescent="0.3">
      <c r="A11003" s="4">
        <v>2001</v>
      </c>
      <c r="B11003" t="s">
        <v>992</v>
      </c>
      <c r="C11003" s="10">
        <v>2250000</v>
      </c>
      <c r="D11003" t="s">
        <v>24</v>
      </c>
      <c r="E11003" t="s">
        <v>593</v>
      </c>
    </row>
    <row r="11004" spans="1:5" ht="18.75" customHeight="1" x14ac:dyDescent="0.3">
      <c r="A11004" s="4">
        <v>2001</v>
      </c>
      <c r="B11004" t="s">
        <v>2237</v>
      </c>
      <c r="C11004" s="10">
        <v>2125000</v>
      </c>
      <c r="D11004" t="s">
        <v>24</v>
      </c>
      <c r="E11004" t="s">
        <v>593</v>
      </c>
    </row>
    <row r="11005" spans="1:5" ht="18.75" customHeight="1" x14ac:dyDescent="0.3">
      <c r="A11005" s="4">
        <v>2001</v>
      </c>
      <c r="B11005" t="s">
        <v>2241</v>
      </c>
      <c r="C11005" s="10">
        <v>1800000</v>
      </c>
      <c r="D11005" t="s">
        <v>34</v>
      </c>
      <c r="E11005" t="s">
        <v>593</v>
      </c>
    </row>
    <row r="11006" spans="1:5" ht="18.75" customHeight="1" x14ac:dyDescent="0.3">
      <c r="A11006" s="4">
        <v>2001</v>
      </c>
      <c r="B11006" t="s">
        <v>2226</v>
      </c>
      <c r="C11006" s="10">
        <v>1625000</v>
      </c>
      <c r="D11006" t="s">
        <v>24</v>
      </c>
      <c r="E11006" t="s">
        <v>593</v>
      </c>
    </row>
    <row r="11007" spans="1:5" ht="18.75" customHeight="1" x14ac:dyDescent="0.3">
      <c r="A11007" s="4">
        <v>2001</v>
      </c>
      <c r="B11007" t="s">
        <v>1792</v>
      </c>
      <c r="C11007" s="10">
        <v>1450000</v>
      </c>
      <c r="D11007" t="s">
        <v>24</v>
      </c>
      <c r="E11007" t="s">
        <v>593</v>
      </c>
    </row>
    <row r="11008" spans="1:5" ht="18.75" customHeight="1" x14ac:dyDescent="0.3">
      <c r="A11008" s="4">
        <v>2001</v>
      </c>
      <c r="B11008" t="s">
        <v>1734</v>
      </c>
      <c r="C11008" s="10">
        <v>1375000</v>
      </c>
      <c r="D11008" t="s">
        <v>24</v>
      </c>
      <c r="E11008" t="s">
        <v>593</v>
      </c>
    </row>
    <row r="11009" spans="1:5" ht="18.75" customHeight="1" x14ac:dyDescent="0.3">
      <c r="A11009" s="4">
        <v>2001</v>
      </c>
      <c r="B11009" t="s">
        <v>1557</v>
      </c>
      <c r="C11009" s="10">
        <v>1300000</v>
      </c>
      <c r="D11009" t="s">
        <v>24</v>
      </c>
      <c r="E11009" t="s">
        <v>593</v>
      </c>
    </row>
    <row r="11010" spans="1:5" ht="18.75" customHeight="1" x14ac:dyDescent="0.3">
      <c r="A11010" s="4">
        <v>2001</v>
      </c>
      <c r="B11010" t="s">
        <v>1829</v>
      </c>
      <c r="C11010" s="10">
        <v>1300000</v>
      </c>
      <c r="D11010" t="s">
        <v>37</v>
      </c>
      <c r="E11010" t="s">
        <v>593</v>
      </c>
    </row>
    <row r="11011" spans="1:5" ht="18.75" customHeight="1" x14ac:dyDescent="0.3">
      <c r="A11011" s="4">
        <v>2001</v>
      </c>
      <c r="B11011" t="s">
        <v>2077</v>
      </c>
      <c r="C11011" s="10">
        <v>1050000</v>
      </c>
      <c r="D11011" t="s">
        <v>34</v>
      </c>
      <c r="E11011" t="s">
        <v>593</v>
      </c>
    </row>
    <row r="11012" spans="1:5" ht="18.75" customHeight="1" x14ac:dyDescent="0.3">
      <c r="A11012" s="4">
        <v>2001</v>
      </c>
      <c r="B11012" t="s">
        <v>397</v>
      </c>
      <c r="C11012" s="10">
        <v>1000000</v>
      </c>
      <c r="D11012" t="s">
        <v>24</v>
      </c>
      <c r="E11012" t="s">
        <v>593</v>
      </c>
    </row>
    <row r="11013" spans="1:5" ht="18.75" customHeight="1" x14ac:dyDescent="0.3">
      <c r="A11013" s="4">
        <v>2001</v>
      </c>
      <c r="B11013" t="s">
        <v>1286</v>
      </c>
      <c r="C11013" s="10">
        <v>1000000</v>
      </c>
      <c r="D11013" t="s">
        <v>24</v>
      </c>
      <c r="E11013" t="s">
        <v>593</v>
      </c>
    </row>
    <row r="11014" spans="1:5" ht="18.75" customHeight="1" x14ac:dyDescent="0.3">
      <c r="A11014" s="4">
        <v>2001</v>
      </c>
      <c r="B11014" t="s">
        <v>1219</v>
      </c>
      <c r="C11014" s="10">
        <v>700000</v>
      </c>
      <c r="D11014" t="s">
        <v>43</v>
      </c>
      <c r="E11014" t="s">
        <v>593</v>
      </c>
    </row>
    <row r="11015" spans="1:5" ht="18.75" customHeight="1" x14ac:dyDescent="0.3">
      <c r="A11015" s="4">
        <v>2001</v>
      </c>
      <c r="B11015" t="s">
        <v>2436</v>
      </c>
      <c r="C11015" s="10">
        <v>400000</v>
      </c>
      <c r="D11015" t="s">
        <v>50</v>
      </c>
      <c r="E11015" t="s">
        <v>593</v>
      </c>
    </row>
    <row r="11016" spans="1:5" ht="18.75" customHeight="1" x14ac:dyDescent="0.3">
      <c r="A11016" s="4">
        <v>2001</v>
      </c>
      <c r="B11016" t="s">
        <v>2438</v>
      </c>
      <c r="C11016" s="10">
        <v>390000</v>
      </c>
      <c r="D11016" t="s">
        <v>28</v>
      </c>
      <c r="E11016" t="s">
        <v>593</v>
      </c>
    </row>
    <row r="11017" spans="1:5" ht="18.75" customHeight="1" x14ac:dyDescent="0.3">
      <c r="A11017" s="4">
        <v>2001</v>
      </c>
      <c r="B11017" t="s">
        <v>2670</v>
      </c>
      <c r="C11017" s="10">
        <v>225000</v>
      </c>
      <c r="D11017" t="s">
        <v>24</v>
      </c>
      <c r="E11017" t="s">
        <v>593</v>
      </c>
    </row>
    <row r="11018" spans="1:5" ht="18.75" customHeight="1" x14ac:dyDescent="0.3">
      <c r="A11018" s="4">
        <v>2001</v>
      </c>
      <c r="B11018" t="s">
        <v>2553</v>
      </c>
      <c r="C11018" s="10">
        <v>202500</v>
      </c>
      <c r="D11018" t="s">
        <v>50</v>
      </c>
      <c r="E11018" t="s">
        <v>593</v>
      </c>
    </row>
    <row r="11019" spans="1:5" ht="18.75" customHeight="1" x14ac:dyDescent="0.3">
      <c r="A11019" s="4">
        <v>2001</v>
      </c>
      <c r="B11019" t="s">
        <v>2671</v>
      </c>
      <c r="C11019" s="10">
        <v>200000</v>
      </c>
      <c r="D11019" t="s">
        <v>24</v>
      </c>
      <c r="E11019" t="s">
        <v>593</v>
      </c>
    </row>
    <row r="11020" spans="1:5" ht="18.75" customHeight="1" x14ac:dyDescent="0.3">
      <c r="A11020" s="4">
        <v>2001</v>
      </c>
      <c r="B11020" t="s">
        <v>2437</v>
      </c>
      <c r="C11020" s="10">
        <v>200000</v>
      </c>
      <c r="D11020" t="s">
        <v>54</v>
      </c>
      <c r="E11020" t="s">
        <v>593</v>
      </c>
    </row>
    <row r="11021" spans="1:5" ht="18.75" customHeight="1" x14ac:dyDescent="0.3">
      <c r="A11021" s="4">
        <v>2001</v>
      </c>
      <c r="B11021" t="s">
        <v>430</v>
      </c>
      <c r="C11021" s="10">
        <v>12166667</v>
      </c>
      <c r="D11021" t="s">
        <v>28</v>
      </c>
      <c r="E11021" t="s">
        <v>1548</v>
      </c>
    </row>
    <row r="11022" spans="1:5" ht="18.75" customHeight="1" x14ac:dyDescent="0.3">
      <c r="A11022" s="4">
        <v>2001</v>
      </c>
      <c r="B11022" t="s">
        <v>1485</v>
      </c>
      <c r="C11022" s="10">
        <v>10500000</v>
      </c>
      <c r="D11022" t="s">
        <v>24</v>
      </c>
      <c r="E11022" t="s">
        <v>1548</v>
      </c>
    </row>
    <row r="11023" spans="1:5" ht="18.75" customHeight="1" x14ac:dyDescent="0.3">
      <c r="A11023" s="4">
        <v>2001</v>
      </c>
      <c r="B11023" t="s">
        <v>1392</v>
      </c>
      <c r="C11023" s="10">
        <v>7200000</v>
      </c>
      <c r="D11023" t="s">
        <v>24</v>
      </c>
      <c r="E11023" t="s">
        <v>1548</v>
      </c>
    </row>
    <row r="11024" spans="1:5" ht="18.75" customHeight="1" x14ac:dyDescent="0.3">
      <c r="A11024" s="4">
        <v>2001</v>
      </c>
      <c r="B11024" t="s">
        <v>1461</v>
      </c>
      <c r="C11024" s="10">
        <v>6850000</v>
      </c>
      <c r="D11024" t="s">
        <v>24</v>
      </c>
      <c r="E11024" t="s">
        <v>1548</v>
      </c>
    </row>
    <row r="11025" spans="1:5" ht="18.75" customHeight="1" x14ac:dyDescent="0.3">
      <c r="A11025" s="4">
        <v>2001</v>
      </c>
      <c r="B11025" t="s">
        <v>2245</v>
      </c>
      <c r="C11025" s="10">
        <v>4950000</v>
      </c>
      <c r="D11025" t="s">
        <v>50</v>
      </c>
      <c r="E11025" t="s">
        <v>1548</v>
      </c>
    </row>
    <row r="11026" spans="1:5" ht="18.75" customHeight="1" x14ac:dyDescent="0.3">
      <c r="A11026" s="4">
        <v>2001</v>
      </c>
      <c r="B11026" t="s">
        <v>1721</v>
      </c>
      <c r="C11026" s="10">
        <v>4850000</v>
      </c>
      <c r="D11026" t="s">
        <v>54</v>
      </c>
      <c r="E11026" t="s">
        <v>1548</v>
      </c>
    </row>
    <row r="11027" spans="1:5" ht="18.75" customHeight="1" x14ac:dyDescent="0.3">
      <c r="A11027" s="4">
        <v>2001</v>
      </c>
      <c r="B11027" t="s">
        <v>1138</v>
      </c>
      <c r="C11027" s="10">
        <v>4000000</v>
      </c>
      <c r="D11027" t="s">
        <v>24</v>
      </c>
      <c r="E11027" t="s">
        <v>1548</v>
      </c>
    </row>
    <row r="11028" spans="1:5" ht="18.75" customHeight="1" x14ac:dyDescent="0.3">
      <c r="A11028" s="4">
        <v>2001</v>
      </c>
      <c r="B11028" t="s">
        <v>2243</v>
      </c>
      <c r="C11028" s="10">
        <v>3550000</v>
      </c>
      <c r="D11028" t="s">
        <v>43</v>
      </c>
      <c r="E11028" t="s">
        <v>1548</v>
      </c>
    </row>
    <row r="11029" spans="1:5" ht="18.75" customHeight="1" x14ac:dyDescent="0.3">
      <c r="A11029" s="4">
        <v>2001</v>
      </c>
      <c r="B11029" t="s">
        <v>1997</v>
      </c>
      <c r="C11029" s="10">
        <v>2800000</v>
      </c>
      <c r="D11029" t="s">
        <v>24</v>
      </c>
      <c r="E11029" t="s">
        <v>1548</v>
      </c>
    </row>
    <row r="11030" spans="1:5" ht="18.75" customHeight="1" x14ac:dyDescent="0.3">
      <c r="A11030" s="4">
        <v>2001</v>
      </c>
      <c r="B11030" t="s">
        <v>1742</v>
      </c>
      <c r="C11030" s="10">
        <v>2750000</v>
      </c>
      <c r="D11030" t="s">
        <v>28</v>
      </c>
      <c r="E11030" t="s">
        <v>1548</v>
      </c>
    </row>
    <row r="11031" spans="1:5" ht="18.75" customHeight="1" x14ac:dyDescent="0.3">
      <c r="A11031" s="4">
        <v>2001</v>
      </c>
      <c r="B11031" t="s">
        <v>1313</v>
      </c>
      <c r="C11031" s="10">
        <v>2150000</v>
      </c>
      <c r="D11031" t="s">
        <v>34</v>
      </c>
      <c r="E11031" t="s">
        <v>1548</v>
      </c>
    </row>
    <row r="11032" spans="1:5" ht="18.75" customHeight="1" x14ac:dyDescent="0.3">
      <c r="A11032" s="4">
        <v>2001</v>
      </c>
      <c r="B11032" t="s">
        <v>171</v>
      </c>
      <c r="C11032" s="10">
        <v>1750000</v>
      </c>
      <c r="D11032" t="s">
        <v>28</v>
      </c>
      <c r="E11032" t="s">
        <v>1548</v>
      </c>
    </row>
    <row r="11033" spans="1:5" ht="18.75" customHeight="1" x14ac:dyDescent="0.3">
      <c r="A11033" s="4">
        <v>2001</v>
      </c>
      <c r="B11033" t="s">
        <v>1950</v>
      </c>
      <c r="C11033" s="10">
        <v>1250000</v>
      </c>
      <c r="D11033" t="s">
        <v>24</v>
      </c>
      <c r="E11033" t="s">
        <v>1548</v>
      </c>
    </row>
    <row r="11034" spans="1:5" ht="18.75" customHeight="1" x14ac:dyDescent="0.3">
      <c r="A11034" s="4">
        <v>2001</v>
      </c>
      <c r="B11034" t="s">
        <v>1781</v>
      </c>
      <c r="C11034" s="10">
        <v>1166667</v>
      </c>
      <c r="D11034" t="s">
        <v>24</v>
      </c>
      <c r="E11034" t="s">
        <v>1548</v>
      </c>
    </row>
    <row r="11035" spans="1:5" ht="18.75" customHeight="1" x14ac:dyDescent="0.3">
      <c r="A11035" s="4">
        <v>2001</v>
      </c>
      <c r="B11035" t="s">
        <v>2099</v>
      </c>
      <c r="C11035" s="10">
        <v>1050000</v>
      </c>
      <c r="D11035" t="s">
        <v>37</v>
      </c>
      <c r="E11035" t="s">
        <v>1548</v>
      </c>
    </row>
    <row r="11036" spans="1:5" ht="18.75" customHeight="1" x14ac:dyDescent="0.3">
      <c r="A11036" s="4">
        <v>2001</v>
      </c>
      <c r="B11036" t="s">
        <v>2074</v>
      </c>
      <c r="C11036" s="10">
        <v>975000</v>
      </c>
      <c r="D11036" t="s">
        <v>24</v>
      </c>
      <c r="E11036" t="s">
        <v>1548</v>
      </c>
    </row>
    <row r="11037" spans="1:5" ht="18.75" customHeight="1" x14ac:dyDescent="0.3">
      <c r="A11037" s="4">
        <v>2001</v>
      </c>
      <c r="B11037" t="s">
        <v>1181</v>
      </c>
      <c r="C11037" s="10">
        <v>725000</v>
      </c>
      <c r="D11037" t="s">
        <v>37</v>
      </c>
      <c r="E11037" t="s">
        <v>1548</v>
      </c>
    </row>
    <row r="11038" spans="1:5" ht="18.75" customHeight="1" x14ac:dyDescent="0.3">
      <c r="A11038" s="4">
        <v>2001</v>
      </c>
      <c r="B11038" t="s">
        <v>1723</v>
      </c>
      <c r="C11038" s="10">
        <v>625000</v>
      </c>
      <c r="D11038" t="s">
        <v>24</v>
      </c>
      <c r="E11038" t="s">
        <v>1548</v>
      </c>
    </row>
    <row r="11039" spans="1:5" ht="18.75" customHeight="1" x14ac:dyDescent="0.3">
      <c r="A11039" s="4">
        <v>2001</v>
      </c>
      <c r="B11039" t="s">
        <v>2263</v>
      </c>
      <c r="C11039" s="10">
        <v>450000</v>
      </c>
      <c r="D11039" t="s">
        <v>50</v>
      </c>
      <c r="E11039" t="s">
        <v>1548</v>
      </c>
    </row>
    <row r="11040" spans="1:5" ht="18.75" customHeight="1" x14ac:dyDescent="0.3">
      <c r="A11040" s="4">
        <v>2001</v>
      </c>
      <c r="B11040" t="s">
        <v>2554</v>
      </c>
      <c r="C11040" s="10">
        <v>345000</v>
      </c>
      <c r="D11040" t="s">
        <v>24</v>
      </c>
      <c r="E11040" t="s">
        <v>1548</v>
      </c>
    </row>
    <row r="11041" spans="1:5" ht="18.75" customHeight="1" x14ac:dyDescent="0.3">
      <c r="A11041" s="4">
        <v>2001</v>
      </c>
      <c r="B11041" t="s">
        <v>2244</v>
      </c>
      <c r="C11041" s="10">
        <v>300000</v>
      </c>
      <c r="D11041" t="s">
        <v>24</v>
      </c>
      <c r="E11041" t="s">
        <v>1548</v>
      </c>
    </row>
    <row r="11042" spans="1:5" ht="18.75" customHeight="1" x14ac:dyDescent="0.3">
      <c r="A11042" s="4">
        <v>2001</v>
      </c>
      <c r="B11042" t="s">
        <v>2332</v>
      </c>
      <c r="C11042" s="10">
        <v>278000</v>
      </c>
      <c r="D11042" t="s">
        <v>24</v>
      </c>
      <c r="E11042" t="s">
        <v>1548</v>
      </c>
    </row>
    <row r="11043" spans="1:5" ht="18.75" customHeight="1" x14ac:dyDescent="0.3">
      <c r="A11043" s="4">
        <v>2001</v>
      </c>
      <c r="B11043" t="s">
        <v>2672</v>
      </c>
      <c r="C11043" s="10">
        <v>232000</v>
      </c>
      <c r="D11043" t="s">
        <v>34</v>
      </c>
      <c r="E11043" t="s">
        <v>1548</v>
      </c>
    </row>
    <row r="11044" spans="1:5" ht="18.75" customHeight="1" x14ac:dyDescent="0.3">
      <c r="A11044" s="4">
        <v>2001</v>
      </c>
      <c r="B11044" t="s">
        <v>2673</v>
      </c>
      <c r="C11044" s="10">
        <v>215000</v>
      </c>
      <c r="D11044" t="s">
        <v>28</v>
      </c>
      <c r="E11044" t="s">
        <v>1548</v>
      </c>
    </row>
    <row r="11045" spans="1:5" ht="18.75" customHeight="1" x14ac:dyDescent="0.3">
      <c r="A11045" s="4">
        <v>2001</v>
      </c>
      <c r="B11045" t="s">
        <v>2674</v>
      </c>
      <c r="C11045" s="10">
        <v>210000</v>
      </c>
      <c r="D11045" t="s">
        <v>28</v>
      </c>
      <c r="E11045" t="s">
        <v>1548</v>
      </c>
    </row>
    <row r="11046" spans="1:5" ht="18.75" customHeight="1" x14ac:dyDescent="0.3">
      <c r="A11046" s="4">
        <v>2001</v>
      </c>
      <c r="B11046" t="s">
        <v>2675</v>
      </c>
      <c r="C11046" s="10">
        <v>203000</v>
      </c>
      <c r="D11046" t="s">
        <v>24</v>
      </c>
      <c r="E11046" t="s">
        <v>1548</v>
      </c>
    </row>
    <row r="11047" spans="1:5" ht="18.75" customHeight="1" x14ac:dyDescent="0.3">
      <c r="A11047" s="4">
        <v>2001</v>
      </c>
      <c r="B11047" t="s">
        <v>1221</v>
      </c>
      <c r="C11047" s="10">
        <v>6000000</v>
      </c>
      <c r="D11047" t="s">
        <v>24</v>
      </c>
      <c r="E11047" t="s">
        <v>620</v>
      </c>
    </row>
    <row r="11048" spans="1:5" ht="18.75" customHeight="1" x14ac:dyDescent="0.3">
      <c r="A11048" s="4">
        <v>2001</v>
      </c>
      <c r="B11048" t="s">
        <v>2084</v>
      </c>
      <c r="C11048" s="10">
        <v>5000000</v>
      </c>
      <c r="D11048" t="s">
        <v>50</v>
      </c>
      <c r="E11048" t="s">
        <v>620</v>
      </c>
    </row>
    <row r="11049" spans="1:5" ht="18.75" customHeight="1" x14ac:dyDescent="0.3">
      <c r="A11049" s="4">
        <v>2001</v>
      </c>
      <c r="B11049" t="s">
        <v>2081</v>
      </c>
      <c r="C11049" s="10">
        <v>3800000</v>
      </c>
      <c r="D11049" t="s">
        <v>28</v>
      </c>
      <c r="E11049" t="s">
        <v>620</v>
      </c>
    </row>
    <row r="11050" spans="1:5" ht="18.75" customHeight="1" x14ac:dyDescent="0.3">
      <c r="A11050" s="4">
        <v>2001</v>
      </c>
      <c r="B11050" t="s">
        <v>2082</v>
      </c>
      <c r="C11050" s="10">
        <v>3250000</v>
      </c>
      <c r="D11050" t="s">
        <v>24</v>
      </c>
      <c r="E11050" t="s">
        <v>620</v>
      </c>
    </row>
    <row r="11051" spans="1:5" ht="18.75" customHeight="1" x14ac:dyDescent="0.3">
      <c r="A11051" s="4">
        <v>2001</v>
      </c>
      <c r="B11051" t="s">
        <v>1932</v>
      </c>
      <c r="C11051" s="10">
        <v>2350000</v>
      </c>
      <c r="D11051" t="s">
        <v>24</v>
      </c>
      <c r="E11051" t="s">
        <v>620</v>
      </c>
    </row>
    <row r="11052" spans="1:5" ht="18.75" customHeight="1" x14ac:dyDescent="0.3">
      <c r="A11052" s="4">
        <v>2001</v>
      </c>
      <c r="B11052" t="s">
        <v>1947</v>
      </c>
      <c r="C11052" s="10">
        <v>2300000</v>
      </c>
      <c r="D11052" t="s">
        <v>54</v>
      </c>
      <c r="E11052" t="s">
        <v>620</v>
      </c>
    </row>
    <row r="11053" spans="1:5" ht="18.75" customHeight="1" x14ac:dyDescent="0.3">
      <c r="A11053" s="4">
        <v>2001</v>
      </c>
      <c r="B11053" t="s">
        <v>1457</v>
      </c>
      <c r="C11053" s="10">
        <v>2300000</v>
      </c>
      <c r="D11053" t="s">
        <v>43</v>
      </c>
      <c r="E11053" t="s">
        <v>620</v>
      </c>
    </row>
    <row r="11054" spans="1:5" ht="18.75" customHeight="1" x14ac:dyDescent="0.3">
      <c r="A11054" s="4">
        <v>2001</v>
      </c>
      <c r="B11054" t="s">
        <v>2181</v>
      </c>
      <c r="C11054" s="10">
        <v>1900000</v>
      </c>
      <c r="D11054" t="s">
        <v>24</v>
      </c>
      <c r="E11054" t="s">
        <v>620</v>
      </c>
    </row>
    <row r="11055" spans="1:5" ht="18.75" customHeight="1" x14ac:dyDescent="0.3">
      <c r="A11055" s="4">
        <v>2001</v>
      </c>
      <c r="B11055" t="s">
        <v>1345</v>
      </c>
      <c r="C11055" s="10">
        <v>1200000</v>
      </c>
      <c r="D11055" t="s">
        <v>24</v>
      </c>
      <c r="E11055" t="s">
        <v>620</v>
      </c>
    </row>
    <row r="11056" spans="1:5" ht="18.75" customHeight="1" x14ac:dyDescent="0.3">
      <c r="A11056" s="4">
        <v>2001</v>
      </c>
      <c r="B11056" t="s">
        <v>1787</v>
      </c>
      <c r="C11056" s="10">
        <v>1150000</v>
      </c>
      <c r="D11056" t="s">
        <v>34</v>
      </c>
      <c r="E11056" t="s">
        <v>620</v>
      </c>
    </row>
    <row r="11057" spans="1:5" ht="18.75" customHeight="1" x14ac:dyDescent="0.3">
      <c r="A11057" s="4">
        <v>2001</v>
      </c>
      <c r="B11057" t="s">
        <v>1453</v>
      </c>
      <c r="C11057" s="10">
        <v>800000</v>
      </c>
      <c r="D11057" t="s">
        <v>37</v>
      </c>
      <c r="E11057" t="s">
        <v>620</v>
      </c>
    </row>
    <row r="11058" spans="1:5" ht="18.75" customHeight="1" x14ac:dyDescent="0.3">
      <c r="A11058" s="4">
        <v>2001</v>
      </c>
      <c r="B11058" t="s">
        <v>1109</v>
      </c>
      <c r="C11058" s="10">
        <v>750000</v>
      </c>
      <c r="D11058" t="s">
        <v>24</v>
      </c>
      <c r="E11058" t="s">
        <v>620</v>
      </c>
    </row>
    <row r="11059" spans="1:5" ht="18.75" customHeight="1" x14ac:dyDescent="0.3">
      <c r="A11059" s="4">
        <v>2001</v>
      </c>
      <c r="B11059" t="s">
        <v>1685</v>
      </c>
      <c r="C11059" s="10">
        <v>750000</v>
      </c>
      <c r="D11059" t="s">
        <v>50</v>
      </c>
      <c r="E11059" t="s">
        <v>620</v>
      </c>
    </row>
    <row r="11060" spans="1:5" ht="18.75" customHeight="1" x14ac:dyDescent="0.3">
      <c r="A11060" s="4">
        <v>2001</v>
      </c>
      <c r="B11060" t="s">
        <v>2452</v>
      </c>
      <c r="C11060" s="10">
        <v>425000</v>
      </c>
      <c r="D11060" t="s">
        <v>28</v>
      </c>
      <c r="E11060" t="s">
        <v>620</v>
      </c>
    </row>
    <row r="11061" spans="1:5" ht="18.75" customHeight="1" x14ac:dyDescent="0.3">
      <c r="A11061" s="4">
        <v>2001</v>
      </c>
      <c r="B11061" t="s">
        <v>2448</v>
      </c>
      <c r="C11061" s="10">
        <v>320000</v>
      </c>
      <c r="D11061" t="s">
        <v>24</v>
      </c>
      <c r="E11061" t="s">
        <v>620</v>
      </c>
    </row>
    <row r="11062" spans="1:5" ht="18.75" customHeight="1" x14ac:dyDescent="0.3">
      <c r="A11062" s="4">
        <v>2001</v>
      </c>
      <c r="B11062" t="s">
        <v>2454</v>
      </c>
      <c r="C11062" s="10">
        <v>310000</v>
      </c>
      <c r="D11062" t="s">
        <v>37</v>
      </c>
      <c r="E11062" t="s">
        <v>620</v>
      </c>
    </row>
    <row r="11063" spans="1:5" ht="18.75" customHeight="1" x14ac:dyDescent="0.3">
      <c r="A11063" s="4">
        <v>2001</v>
      </c>
      <c r="B11063" t="s">
        <v>2676</v>
      </c>
      <c r="C11063" s="10">
        <v>280000</v>
      </c>
      <c r="D11063" t="s">
        <v>28</v>
      </c>
      <c r="E11063" t="s">
        <v>620</v>
      </c>
    </row>
    <row r="11064" spans="1:5" ht="18.75" customHeight="1" x14ac:dyDescent="0.3">
      <c r="A11064" s="4">
        <v>2001</v>
      </c>
      <c r="B11064" t="s">
        <v>2450</v>
      </c>
      <c r="C11064" s="10">
        <v>275000</v>
      </c>
      <c r="D11064" t="s">
        <v>24</v>
      </c>
      <c r="E11064" t="s">
        <v>620</v>
      </c>
    </row>
    <row r="11065" spans="1:5" ht="18.75" customHeight="1" x14ac:dyDescent="0.3">
      <c r="A11065" s="4">
        <v>2001</v>
      </c>
      <c r="B11065" t="s">
        <v>2458</v>
      </c>
      <c r="C11065" s="10">
        <v>265000</v>
      </c>
      <c r="D11065" t="s">
        <v>24</v>
      </c>
      <c r="E11065" t="s">
        <v>620</v>
      </c>
    </row>
    <row r="11066" spans="1:5" ht="18.75" customHeight="1" x14ac:dyDescent="0.3">
      <c r="A11066" s="4">
        <v>2001</v>
      </c>
      <c r="B11066" t="s">
        <v>2118</v>
      </c>
      <c r="C11066" s="10">
        <v>260000</v>
      </c>
      <c r="D11066" t="s">
        <v>34</v>
      </c>
      <c r="E11066" t="s">
        <v>620</v>
      </c>
    </row>
    <row r="11067" spans="1:5" ht="18.75" customHeight="1" x14ac:dyDescent="0.3">
      <c r="A11067" s="4">
        <v>2001</v>
      </c>
      <c r="B11067" t="s">
        <v>2451</v>
      </c>
      <c r="C11067" s="10">
        <v>260000</v>
      </c>
      <c r="D11067" t="s">
        <v>24</v>
      </c>
      <c r="E11067" t="s">
        <v>620</v>
      </c>
    </row>
    <row r="11068" spans="1:5" ht="18.75" customHeight="1" x14ac:dyDescent="0.3">
      <c r="A11068" s="4">
        <v>2001</v>
      </c>
      <c r="B11068" t="s">
        <v>2513</v>
      </c>
      <c r="C11068" s="10">
        <v>235000</v>
      </c>
      <c r="D11068" t="s">
        <v>43</v>
      </c>
      <c r="E11068" t="s">
        <v>620</v>
      </c>
    </row>
    <row r="11069" spans="1:5" ht="18.75" customHeight="1" x14ac:dyDescent="0.3">
      <c r="A11069" s="4">
        <v>2001</v>
      </c>
      <c r="B11069" t="s">
        <v>2677</v>
      </c>
      <c r="C11069" s="10">
        <v>230000</v>
      </c>
      <c r="D11069" t="s">
        <v>34</v>
      </c>
      <c r="E11069" t="s">
        <v>620</v>
      </c>
    </row>
    <row r="11070" spans="1:5" ht="18.75" customHeight="1" x14ac:dyDescent="0.3">
      <c r="A11070" s="4">
        <v>2001</v>
      </c>
      <c r="B11070" t="s">
        <v>2678</v>
      </c>
      <c r="C11070" s="10">
        <v>205000</v>
      </c>
      <c r="D11070" t="s">
        <v>28</v>
      </c>
      <c r="E11070" t="s">
        <v>620</v>
      </c>
    </row>
    <row r="11071" spans="1:5" ht="18.75" customHeight="1" x14ac:dyDescent="0.3">
      <c r="A11071" s="4">
        <v>2001</v>
      </c>
      <c r="B11071" t="s">
        <v>2679</v>
      </c>
      <c r="C11071" s="10">
        <v>205000</v>
      </c>
      <c r="D11071" t="s">
        <v>24</v>
      </c>
      <c r="E11071" t="s">
        <v>620</v>
      </c>
    </row>
    <row r="11072" spans="1:5" ht="18.75" customHeight="1" x14ac:dyDescent="0.3">
      <c r="A11072" s="4">
        <v>2001</v>
      </c>
      <c r="B11072" t="s">
        <v>2457</v>
      </c>
      <c r="C11072" s="10">
        <v>202500</v>
      </c>
      <c r="D11072" t="s">
        <v>24</v>
      </c>
      <c r="E11072" t="s">
        <v>620</v>
      </c>
    </row>
    <row r="11073" spans="1:5" ht="18.75" customHeight="1" x14ac:dyDescent="0.3">
      <c r="A11073" s="4">
        <v>2001</v>
      </c>
      <c r="B11073" t="s">
        <v>2680</v>
      </c>
      <c r="C11073" s="10">
        <v>200000</v>
      </c>
      <c r="D11073" t="s">
        <v>24</v>
      </c>
      <c r="E11073" t="s">
        <v>620</v>
      </c>
    </row>
    <row r="11074" spans="1:5" ht="18.75" customHeight="1" x14ac:dyDescent="0.3">
      <c r="A11074" s="4">
        <v>2001</v>
      </c>
      <c r="B11074" t="s">
        <v>2681</v>
      </c>
      <c r="C11074" s="10">
        <v>200000</v>
      </c>
      <c r="D11074" t="s">
        <v>24</v>
      </c>
      <c r="E11074" t="s">
        <v>620</v>
      </c>
    </row>
    <row r="11075" spans="1:5" ht="18.75" customHeight="1" x14ac:dyDescent="0.3">
      <c r="A11075" s="4">
        <v>2001</v>
      </c>
      <c r="B11075" t="s">
        <v>1145</v>
      </c>
      <c r="C11075" s="10">
        <v>7500000</v>
      </c>
      <c r="D11075" t="s">
        <v>54</v>
      </c>
      <c r="E11075" t="s">
        <v>645</v>
      </c>
    </row>
    <row r="11076" spans="1:5" ht="18.75" customHeight="1" x14ac:dyDescent="0.3">
      <c r="A11076" s="4">
        <v>2001</v>
      </c>
      <c r="B11076" t="s">
        <v>1833</v>
      </c>
      <c r="C11076" s="10">
        <v>5325000</v>
      </c>
      <c r="D11076" t="s">
        <v>28</v>
      </c>
      <c r="E11076" t="s">
        <v>645</v>
      </c>
    </row>
    <row r="11077" spans="1:5" ht="18.75" customHeight="1" x14ac:dyDescent="0.3">
      <c r="A11077" s="4">
        <v>2001</v>
      </c>
      <c r="B11077" t="s">
        <v>1480</v>
      </c>
      <c r="C11077" s="10">
        <v>5300000</v>
      </c>
      <c r="D11077" t="s">
        <v>24</v>
      </c>
      <c r="E11077" t="s">
        <v>645</v>
      </c>
    </row>
    <row r="11078" spans="1:5" ht="18.75" customHeight="1" x14ac:dyDescent="0.3">
      <c r="A11078" s="4">
        <v>2001</v>
      </c>
      <c r="B11078" t="s">
        <v>1431</v>
      </c>
      <c r="C11078" s="10">
        <v>5075000</v>
      </c>
      <c r="D11078" t="s">
        <v>37</v>
      </c>
      <c r="E11078" t="s">
        <v>645</v>
      </c>
    </row>
    <row r="11079" spans="1:5" ht="18.75" customHeight="1" x14ac:dyDescent="0.3">
      <c r="A11079" s="4">
        <v>2001</v>
      </c>
      <c r="B11079" t="s">
        <v>2089</v>
      </c>
      <c r="C11079" s="10">
        <v>4462500</v>
      </c>
      <c r="D11079" t="s">
        <v>50</v>
      </c>
      <c r="E11079" t="s">
        <v>645</v>
      </c>
    </row>
    <row r="11080" spans="1:5" ht="18.75" customHeight="1" x14ac:dyDescent="0.3">
      <c r="A11080" s="4">
        <v>2001</v>
      </c>
      <c r="B11080" t="s">
        <v>1575</v>
      </c>
      <c r="C11080" s="10">
        <v>3975000</v>
      </c>
      <c r="D11080" t="s">
        <v>24</v>
      </c>
      <c r="E11080" t="s">
        <v>645</v>
      </c>
    </row>
    <row r="11081" spans="1:5" ht="18.75" customHeight="1" x14ac:dyDescent="0.3">
      <c r="A11081" s="4">
        <v>2001</v>
      </c>
      <c r="B11081" t="s">
        <v>2092</v>
      </c>
      <c r="C11081" s="10">
        <v>3525000</v>
      </c>
      <c r="D11081" t="s">
        <v>43</v>
      </c>
      <c r="E11081" t="s">
        <v>645</v>
      </c>
    </row>
    <row r="11082" spans="1:5" ht="18.75" customHeight="1" x14ac:dyDescent="0.3">
      <c r="A11082" s="4">
        <v>2001</v>
      </c>
      <c r="B11082" t="s">
        <v>1737</v>
      </c>
      <c r="C11082" s="10">
        <v>2700000</v>
      </c>
      <c r="D11082" t="s">
        <v>28</v>
      </c>
      <c r="E11082" t="s">
        <v>645</v>
      </c>
    </row>
    <row r="11083" spans="1:5" ht="18.75" customHeight="1" x14ac:dyDescent="0.3">
      <c r="A11083" s="4">
        <v>2001</v>
      </c>
      <c r="B11083" t="s">
        <v>2095</v>
      </c>
      <c r="C11083" s="10">
        <v>2416667</v>
      </c>
      <c r="D11083" t="s">
        <v>24</v>
      </c>
      <c r="E11083" t="s">
        <v>645</v>
      </c>
    </row>
    <row r="11084" spans="1:5" ht="18.75" customHeight="1" x14ac:dyDescent="0.3">
      <c r="A11084" s="4">
        <v>2001</v>
      </c>
      <c r="B11084" t="s">
        <v>1983</v>
      </c>
      <c r="C11084" s="10">
        <v>1850000</v>
      </c>
      <c r="D11084" t="s">
        <v>24</v>
      </c>
      <c r="E11084" t="s">
        <v>645</v>
      </c>
    </row>
    <row r="11085" spans="1:5" ht="18.75" customHeight="1" x14ac:dyDescent="0.3">
      <c r="A11085" s="4">
        <v>2001</v>
      </c>
      <c r="B11085" t="s">
        <v>1814</v>
      </c>
      <c r="C11085" s="10">
        <v>1200000</v>
      </c>
      <c r="D11085" t="s">
        <v>24</v>
      </c>
      <c r="E11085" t="s">
        <v>645</v>
      </c>
    </row>
    <row r="11086" spans="1:5" ht="18.75" customHeight="1" x14ac:dyDescent="0.3">
      <c r="A11086" s="4">
        <v>2001</v>
      </c>
      <c r="B11086" t="s">
        <v>2069</v>
      </c>
      <c r="C11086" s="10">
        <v>1100000</v>
      </c>
      <c r="D11086" t="s">
        <v>24</v>
      </c>
      <c r="E11086" t="s">
        <v>645</v>
      </c>
    </row>
    <row r="11087" spans="1:5" ht="18.75" customHeight="1" x14ac:dyDescent="0.3">
      <c r="A11087" s="4">
        <v>2001</v>
      </c>
      <c r="B11087" t="s">
        <v>1727</v>
      </c>
      <c r="C11087" s="10">
        <v>650000</v>
      </c>
      <c r="D11087" t="s">
        <v>24</v>
      </c>
      <c r="E11087" t="s">
        <v>645</v>
      </c>
    </row>
    <row r="11088" spans="1:5" ht="18.75" customHeight="1" x14ac:dyDescent="0.3">
      <c r="A11088" s="4">
        <v>2001</v>
      </c>
      <c r="B11088" t="s">
        <v>2255</v>
      </c>
      <c r="C11088" s="10">
        <v>440000</v>
      </c>
      <c r="D11088" t="s">
        <v>28</v>
      </c>
      <c r="E11088" t="s">
        <v>645</v>
      </c>
    </row>
    <row r="11089" spans="1:5" ht="18.75" customHeight="1" x14ac:dyDescent="0.3">
      <c r="A11089" s="4">
        <v>2001</v>
      </c>
      <c r="B11089" t="s">
        <v>2467</v>
      </c>
      <c r="C11089" s="10">
        <v>425000</v>
      </c>
      <c r="D11089" t="s">
        <v>24</v>
      </c>
      <c r="E11089" t="s">
        <v>645</v>
      </c>
    </row>
    <row r="11090" spans="1:5" ht="18.75" customHeight="1" x14ac:dyDescent="0.3">
      <c r="A11090" s="4">
        <v>2001</v>
      </c>
      <c r="B11090" t="s">
        <v>2247</v>
      </c>
      <c r="C11090" s="10">
        <v>420000</v>
      </c>
      <c r="D11090" t="s">
        <v>37</v>
      </c>
      <c r="E11090" t="s">
        <v>645</v>
      </c>
    </row>
    <row r="11091" spans="1:5" ht="18.75" customHeight="1" x14ac:dyDescent="0.3">
      <c r="A11091" s="4">
        <v>2001</v>
      </c>
      <c r="B11091" t="s">
        <v>2285</v>
      </c>
      <c r="C11091" s="10">
        <v>345000</v>
      </c>
      <c r="D11091" t="s">
        <v>34</v>
      </c>
      <c r="E11091" t="s">
        <v>645</v>
      </c>
    </row>
    <row r="11092" spans="1:5" ht="18.75" customHeight="1" x14ac:dyDescent="0.3">
      <c r="A11092" s="4">
        <v>2001</v>
      </c>
      <c r="B11092" t="s">
        <v>2054</v>
      </c>
      <c r="C11092" s="10">
        <v>275000</v>
      </c>
      <c r="D11092" t="s">
        <v>28</v>
      </c>
      <c r="E11092" t="s">
        <v>645</v>
      </c>
    </row>
    <row r="11093" spans="1:5" ht="18.75" customHeight="1" x14ac:dyDescent="0.3">
      <c r="A11093" s="4">
        <v>2001</v>
      </c>
      <c r="B11093" t="s">
        <v>2682</v>
      </c>
      <c r="C11093" s="10">
        <v>260000</v>
      </c>
      <c r="D11093" t="s">
        <v>28</v>
      </c>
      <c r="E11093" t="s">
        <v>645</v>
      </c>
    </row>
    <row r="11094" spans="1:5" ht="18.75" customHeight="1" x14ac:dyDescent="0.3">
      <c r="A11094" s="4">
        <v>2001</v>
      </c>
      <c r="B11094" t="s">
        <v>2460</v>
      </c>
      <c r="C11094" s="10">
        <v>255000</v>
      </c>
      <c r="D11094" t="s">
        <v>24</v>
      </c>
      <c r="E11094" t="s">
        <v>645</v>
      </c>
    </row>
    <row r="11095" spans="1:5" ht="18.75" customHeight="1" x14ac:dyDescent="0.3">
      <c r="A11095" s="4">
        <v>2001</v>
      </c>
      <c r="B11095" t="s">
        <v>2465</v>
      </c>
      <c r="C11095" s="10">
        <v>255000</v>
      </c>
      <c r="D11095" t="s">
        <v>31</v>
      </c>
      <c r="E11095" t="s">
        <v>645</v>
      </c>
    </row>
    <row r="11096" spans="1:5" ht="18.75" customHeight="1" x14ac:dyDescent="0.3">
      <c r="A11096" s="4">
        <v>2001</v>
      </c>
      <c r="B11096" t="s">
        <v>2541</v>
      </c>
      <c r="C11096" s="10">
        <v>255000</v>
      </c>
      <c r="D11096" t="s">
        <v>24</v>
      </c>
      <c r="E11096" t="s">
        <v>645</v>
      </c>
    </row>
    <row r="11097" spans="1:5" ht="18.75" customHeight="1" x14ac:dyDescent="0.3">
      <c r="A11097" s="4">
        <v>2001</v>
      </c>
      <c r="B11097" t="s">
        <v>2180</v>
      </c>
      <c r="C11097" s="10">
        <v>250000</v>
      </c>
      <c r="D11097" t="s">
        <v>50</v>
      </c>
      <c r="E11097" t="s">
        <v>645</v>
      </c>
    </row>
    <row r="11098" spans="1:5" ht="18.75" customHeight="1" x14ac:dyDescent="0.3">
      <c r="A11098" s="4">
        <v>2001</v>
      </c>
      <c r="B11098" t="s">
        <v>2461</v>
      </c>
      <c r="C11098" s="10">
        <v>240000</v>
      </c>
      <c r="D11098" t="s">
        <v>24</v>
      </c>
      <c r="E11098" t="s">
        <v>645</v>
      </c>
    </row>
    <row r="11099" spans="1:5" ht="18.75" customHeight="1" x14ac:dyDescent="0.3">
      <c r="A11099" s="4">
        <v>2001</v>
      </c>
      <c r="B11099" t="s">
        <v>2683</v>
      </c>
      <c r="C11099" s="10">
        <v>240000</v>
      </c>
      <c r="D11099" t="s">
        <v>37</v>
      </c>
      <c r="E11099" t="s">
        <v>645</v>
      </c>
    </row>
    <row r="11100" spans="1:5" ht="18.75" customHeight="1" x14ac:dyDescent="0.3">
      <c r="A11100" s="4">
        <v>2001</v>
      </c>
      <c r="B11100" t="s">
        <v>2684</v>
      </c>
      <c r="C11100" s="10">
        <v>217000</v>
      </c>
      <c r="D11100" t="s">
        <v>34</v>
      </c>
      <c r="E11100" t="s">
        <v>645</v>
      </c>
    </row>
    <row r="11101" spans="1:5" ht="18.75" customHeight="1" x14ac:dyDescent="0.3">
      <c r="A11101" s="4">
        <v>2001</v>
      </c>
      <c r="B11101" t="s">
        <v>2685</v>
      </c>
      <c r="C11101" s="10">
        <v>200000</v>
      </c>
      <c r="D11101" t="s">
        <v>50</v>
      </c>
      <c r="E11101" t="s">
        <v>645</v>
      </c>
    </row>
    <row r="11102" spans="1:5" ht="18.75" customHeight="1" x14ac:dyDescent="0.3">
      <c r="A11102" s="4">
        <v>2001</v>
      </c>
      <c r="B11102" t="s">
        <v>2686</v>
      </c>
      <c r="C11102" s="10">
        <v>200000</v>
      </c>
      <c r="D11102" t="s">
        <v>34</v>
      </c>
      <c r="E11102" t="s">
        <v>645</v>
      </c>
    </row>
    <row r="11103" spans="1:5" ht="18.75" customHeight="1" x14ac:dyDescent="0.3">
      <c r="A11103" s="4">
        <v>2001</v>
      </c>
      <c r="B11103" t="s">
        <v>1843</v>
      </c>
      <c r="C11103" s="10">
        <v>7750000</v>
      </c>
      <c r="D11103" t="s">
        <v>24</v>
      </c>
      <c r="E11103" t="s">
        <v>672</v>
      </c>
    </row>
    <row r="11104" spans="1:5" ht="18.75" customHeight="1" x14ac:dyDescent="0.3">
      <c r="A11104" s="4">
        <v>2001</v>
      </c>
      <c r="B11104" t="s">
        <v>1957</v>
      </c>
      <c r="C11104" s="10">
        <v>3900000</v>
      </c>
      <c r="D11104" t="s">
        <v>28</v>
      </c>
      <c r="E11104" t="s">
        <v>672</v>
      </c>
    </row>
    <row r="11105" spans="1:5" ht="18.75" customHeight="1" x14ac:dyDescent="0.3">
      <c r="A11105" s="4">
        <v>2001</v>
      </c>
      <c r="B11105" t="s">
        <v>2468</v>
      </c>
      <c r="C11105" s="10">
        <v>2150000</v>
      </c>
      <c r="D11105" t="s">
        <v>24</v>
      </c>
      <c r="E11105" t="s">
        <v>672</v>
      </c>
    </row>
    <row r="11106" spans="1:5" ht="18.75" customHeight="1" x14ac:dyDescent="0.3">
      <c r="A11106" s="4">
        <v>2001</v>
      </c>
      <c r="B11106" t="s">
        <v>1838</v>
      </c>
      <c r="C11106" s="10">
        <v>1800000</v>
      </c>
      <c r="D11106" t="s">
        <v>24</v>
      </c>
      <c r="E11106" t="s">
        <v>672</v>
      </c>
    </row>
    <row r="11107" spans="1:5" ht="18.75" customHeight="1" x14ac:dyDescent="0.3">
      <c r="A11107" s="4">
        <v>2001</v>
      </c>
      <c r="B11107" t="s">
        <v>1955</v>
      </c>
      <c r="C11107" s="10">
        <v>1450000</v>
      </c>
      <c r="D11107" t="s">
        <v>24</v>
      </c>
      <c r="E11107" t="s">
        <v>672</v>
      </c>
    </row>
    <row r="11108" spans="1:5" ht="18.75" customHeight="1" x14ac:dyDescent="0.3">
      <c r="A11108" s="4">
        <v>2001</v>
      </c>
      <c r="B11108" t="s">
        <v>1762</v>
      </c>
      <c r="C11108" s="10">
        <v>1100000</v>
      </c>
      <c r="D11108" t="s">
        <v>24</v>
      </c>
      <c r="E11108" t="s">
        <v>672</v>
      </c>
    </row>
    <row r="11109" spans="1:5" ht="18.75" customHeight="1" x14ac:dyDescent="0.3">
      <c r="A11109" s="4">
        <v>2001</v>
      </c>
      <c r="B11109" t="s">
        <v>1956</v>
      </c>
      <c r="C11109" s="10">
        <v>900000</v>
      </c>
      <c r="D11109" t="s">
        <v>54</v>
      </c>
      <c r="E11109" t="s">
        <v>672</v>
      </c>
    </row>
    <row r="11110" spans="1:5" ht="18.75" customHeight="1" x14ac:dyDescent="0.3">
      <c r="A11110" s="4">
        <v>2001</v>
      </c>
      <c r="B11110" t="s">
        <v>1672</v>
      </c>
      <c r="C11110" s="10">
        <v>400000</v>
      </c>
      <c r="D11110" t="s">
        <v>24</v>
      </c>
      <c r="E11110" t="s">
        <v>672</v>
      </c>
    </row>
    <row r="11111" spans="1:5" ht="18.75" customHeight="1" x14ac:dyDescent="0.3">
      <c r="A11111" s="4">
        <v>2001</v>
      </c>
      <c r="B11111" t="s">
        <v>533</v>
      </c>
      <c r="C11111" s="10">
        <v>400000</v>
      </c>
      <c r="D11111" t="s">
        <v>34</v>
      </c>
      <c r="E11111" t="s">
        <v>672</v>
      </c>
    </row>
    <row r="11112" spans="1:5" ht="18.75" customHeight="1" x14ac:dyDescent="0.3">
      <c r="A11112" s="4">
        <v>2001</v>
      </c>
      <c r="B11112" t="s">
        <v>2471</v>
      </c>
      <c r="C11112" s="10">
        <v>325000</v>
      </c>
      <c r="D11112" t="s">
        <v>43</v>
      </c>
      <c r="E11112" t="s">
        <v>672</v>
      </c>
    </row>
    <row r="11113" spans="1:5" ht="18.75" customHeight="1" x14ac:dyDescent="0.3">
      <c r="A11113" s="4">
        <v>2001</v>
      </c>
      <c r="B11113" t="s">
        <v>2474</v>
      </c>
      <c r="C11113" s="10">
        <v>300000</v>
      </c>
      <c r="D11113" t="s">
        <v>54</v>
      </c>
      <c r="E11113" t="s">
        <v>672</v>
      </c>
    </row>
    <row r="11114" spans="1:5" ht="18.75" customHeight="1" x14ac:dyDescent="0.3">
      <c r="A11114" s="4">
        <v>2001</v>
      </c>
      <c r="B11114" t="s">
        <v>2473</v>
      </c>
      <c r="C11114" s="10">
        <v>275000</v>
      </c>
      <c r="D11114" t="s">
        <v>28</v>
      </c>
      <c r="E11114" t="s">
        <v>672</v>
      </c>
    </row>
    <row r="11115" spans="1:5" ht="18.75" customHeight="1" x14ac:dyDescent="0.3">
      <c r="A11115" s="4">
        <v>2001</v>
      </c>
      <c r="B11115" t="s">
        <v>2475</v>
      </c>
      <c r="C11115" s="10">
        <v>260000</v>
      </c>
      <c r="D11115" t="s">
        <v>24</v>
      </c>
      <c r="E11115" t="s">
        <v>672</v>
      </c>
    </row>
    <row r="11116" spans="1:5" ht="18.75" customHeight="1" x14ac:dyDescent="0.3">
      <c r="A11116" s="4">
        <v>2001</v>
      </c>
      <c r="B11116" t="s">
        <v>2257</v>
      </c>
      <c r="C11116" s="10">
        <v>260000</v>
      </c>
      <c r="D11116" t="s">
        <v>50</v>
      </c>
      <c r="E11116" t="s">
        <v>672</v>
      </c>
    </row>
    <row r="11117" spans="1:5" ht="18.75" customHeight="1" x14ac:dyDescent="0.3">
      <c r="A11117" s="4">
        <v>2001</v>
      </c>
      <c r="B11117" t="s">
        <v>2469</v>
      </c>
      <c r="C11117" s="10">
        <v>255000</v>
      </c>
      <c r="D11117" t="s">
        <v>24</v>
      </c>
      <c r="E11117" t="s">
        <v>672</v>
      </c>
    </row>
    <row r="11118" spans="1:5" ht="18.75" customHeight="1" x14ac:dyDescent="0.3">
      <c r="A11118" s="4">
        <v>2001</v>
      </c>
      <c r="B11118" t="s">
        <v>2687</v>
      </c>
      <c r="C11118" s="10">
        <v>240000</v>
      </c>
      <c r="D11118" t="s">
        <v>28</v>
      </c>
      <c r="E11118" t="s">
        <v>672</v>
      </c>
    </row>
    <row r="11119" spans="1:5" ht="18.75" customHeight="1" x14ac:dyDescent="0.3">
      <c r="A11119" s="4">
        <v>2001</v>
      </c>
      <c r="B11119" t="s">
        <v>2516</v>
      </c>
      <c r="C11119" s="10">
        <v>235000</v>
      </c>
      <c r="D11119" t="s">
        <v>37</v>
      </c>
      <c r="E11119" t="s">
        <v>672</v>
      </c>
    </row>
    <row r="11120" spans="1:5" ht="18.75" customHeight="1" x14ac:dyDescent="0.3">
      <c r="A11120" s="4">
        <v>2001</v>
      </c>
      <c r="B11120" t="s">
        <v>2558</v>
      </c>
      <c r="C11120" s="10">
        <v>235000</v>
      </c>
      <c r="D11120" t="s">
        <v>24</v>
      </c>
      <c r="E11120" t="s">
        <v>672</v>
      </c>
    </row>
    <row r="11121" spans="1:5" ht="18.75" customHeight="1" x14ac:dyDescent="0.3">
      <c r="A11121" s="4">
        <v>2001</v>
      </c>
      <c r="B11121" t="s">
        <v>2472</v>
      </c>
      <c r="C11121" s="10">
        <v>230000</v>
      </c>
      <c r="D11121" t="s">
        <v>28</v>
      </c>
      <c r="E11121" t="s">
        <v>672</v>
      </c>
    </row>
    <row r="11122" spans="1:5" ht="18.75" customHeight="1" x14ac:dyDescent="0.3">
      <c r="A11122" s="4">
        <v>2001</v>
      </c>
      <c r="B11122" t="s">
        <v>2688</v>
      </c>
      <c r="C11122" s="10">
        <v>215000</v>
      </c>
      <c r="D11122" t="s">
        <v>37</v>
      </c>
      <c r="E11122" t="s">
        <v>672</v>
      </c>
    </row>
    <row r="11123" spans="1:5" ht="18.75" customHeight="1" x14ac:dyDescent="0.3">
      <c r="A11123" s="4">
        <v>2001</v>
      </c>
      <c r="B11123" t="s">
        <v>2476</v>
      </c>
      <c r="C11123" s="10">
        <v>215000</v>
      </c>
      <c r="D11123" t="s">
        <v>50</v>
      </c>
      <c r="E11123" t="s">
        <v>672</v>
      </c>
    </row>
    <row r="11124" spans="1:5" ht="18.75" customHeight="1" x14ac:dyDescent="0.3">
      <c r="A11124" s="4">
        <v>2001</v>
      </c>
      <c r="B11124" t="s">
        <v>2560</v>
      </c>
      <c r="C11124" s="10">
        <v>212500</v>
      </c>
      <c r="D11124" t="s">
        <v>24</v>
      </c>
      <c r="E11124" t="s">
        <v>672</v>
      </c>
    </row>
    <row r="11125" spans="1:5" ht="18.75" customHeight="1" x14ac:dyDescent="0.3">
      <c r="A11125" s="4">
        <v>2001</v>
      </c>
      <c r="B11125" t="s">
        <v>2689</v>
      </c>
      <c r="C11125" s="10">
        <v>210000</v>
      </c>
      <c r="D11125" t="s">
        <v>34</v>
      </c>
      <c r="E11125" t="s">
        <v>672</v>
      </c>
    </row>
    <row r="11126" spans="1:5" ht="18.75" customHeight="1" x14ac:dyDescent="0.3">
      <c r="A11126" s="4">
        <v>2001</v>
      </c>
      <c r="B11126" t="s">
        <v>2559</v>
      </c>
      <c r="C11126" s="10">
        <v>207500</v>
      </c>
      <c r="D11126" t="s">
        <v>24</v>
      </c>
      <c r="E11126" t="s">
        <v>672</v>
      </c>
    </row>
    <row r="11127" spans="1:5" ht="18.75" customHeight="1" x14ac:dyDescent="0.3">
      <c r="A11127" s="4">
        <v>2001</v>
      </c>
      <c r="B11127" t="s">
        <v>2690</v>
      </c>
      <c r="C11127" s="10">
        <v>205000</v>
      </c>
      <c r="D11127" t="s">
        <v>28</v>
      </c>
      <c r="E11127" t="s">
        <v>672</v>
      </c>
    </row>
    <row r="11128" spans="1:5" ht="18.75" customHeight="1" x14ac:dyDescent="0.3">
      <c r="A11128" s="4">
        <v>2001</v>
      </c>
      <c r="B11128" t="s">
        <v>2691</v>
      </c>
      <c r="C11128" s="10">
        <v>200000</v>
      </c>
      <c r="D11128" t="s">
        <v>28</v>
      </c>
      <c r="E11128" t="s">
        <v>672</v>
      </c>
    </row>
    <row r="11129" spans="1:5" ht="18.75" customHeight="1" x14ac:dyDescent="0.3">
      <c r="A11129" s="4">
        <v>2001</v>
      </c>
      <c r="B11129" t="s">
        <v>2692</v>
      </c>
      <c r="C11129" s="10">
        <v>200000</v>
      </c>
      <c r="D11129" t="s">
        <v>37</v>
      </c>
      <c r="E11129" t="s">
        <v>672</v>
      </c>
    </row>
    <row r="11130" spans="1:5" ht="18.75" customHeight="1" x14ac:dyDescent="0.3">
      <c r="A11130" s="4">
        <v>2001</v>
      </c>
      <c r="B11130" t="s">
        <v>1321</v>
      </c>
      <c r="C11130" s="10">
        <v>9927000</v>
      </c>
      <c r="D11130" t="s">
        <v>50</v>
      </c>
      <c r="E11130" t="s">
        <v>701</v>
      </c>
    </row>
    <row r="11131" spans="1:5" ht="18.75" customHeight="1" x14ac:dyDescent="0.3">
      <c r="A11131" s="4">
        <v>2001</v>
      </c>
      <c r="B11131" t="s">
        <v>146</v>
      </c>
      <c r="C11131" s="10">
        <v>9250000</v>
      </c>
      <c r="D11131" t="s">
        <v>24</v>
      </c>
      <c r="E11131" t="s">
        <v>701</v>
      </c>
    </row>
    <row r="11132" spans="1:5" ht="18.75" customHeight="1" x14ac:dyDescent="0.3">
      <c r="A11132" s="4">
        <v>2001</v>
      </c>
      <c r="B11132" t="s">
        <v>1847</v>
      </c>
      <c r="C11132" s="10">
        <v>9000000</v>
      </c>
      <c r="D11132" t="s">
        <v>37</v>
      </c>
      <c r="E11132" t="s">
        <v>701</v>
      </c>
    </row>
    <row r="11133" spans="1:5" ht="18.75" customHeight="1" x14ac:dyDescent="0.3">
      <c r="A11133" s="4">
        <v>2001</v>
      </c>
      <c r="B11133" t="s">
        <v>2100</v>
      </c>
      <c r="C11133" s="10">
        <v>5950000</v>
      </c>
      <c r="D11133" t="s">
        <v>24</v>
      </c>
      <c r="E11133" t="s">
        <v>701</v>
      </c>
    </row>
    <row r="11134" spans="1:5" ht="18.75" customHeight="1" x14ac:dyDescent="0.3">
      <c r="A11134" s="4">
        <v>2001</v>
      </c>
      <c r="B11134" t="s">
        <v>1600</v>
      </c>
      <c r="C11134" s="10">
        <v>5166667</v>
      </c>
      <c r="D11134" t="s">
        <v>28</v>
      </c>
      <c r="E11134" t="s">
        <v>701</v>
      </c>
    </row>
    <row r="11135" spans="1:5" ht="18.75" customHeight="1" x14ac:dyDescent="0.3">
      <c r="A11135" s="4">
        <v>2001</v>
      </c>
      <c r="B11135" t="s">
        <v>1357</v>
      </c>
      <c r="C11135" s="10">
        <v>4500000</v>
      </c>
      <c r="D11135" t="s">
        <v>43</v>
      </c>
      <c r="E11135" t="s">
        <v>701</v>
      </c>
    </row>
    <row r="11136" spans="1:5" ht="18.75" customHeight="1" x14ac:dyDescent="0.3">
      <c r="A11136" s="4">
        <v>2001</v>
      </c>
      <c r="B11136" t="s">
        <v>2266</v>
      </c>
      <c r="C11136" s="10">
        <v>3750000</v>
      </c>
      <c r="D11136" t="s">
        <v>28</v>
      </c>
      <c r="E11136" t="s">
        <v>701</v>
      </c>
    </row>
    <row r="11137" spans="1:5" ht="18.75" customHeight="1" x14ac:dyDescent="0.3">
      <c r="A11137" s="4">
        <v>2001</v>
      </c>
      <c r="B11137" t="s">
        <v>2262</v>
      </c>
      <c r="C11137" s="10">
        <v>3100000</v>
      </c>
      <c r="D11137" t="s">
        <v>24</v>
      </c>
      <c r="E11137" t="s">
        <v>701</v>
      </c>
    </row>
    <row r="11138" spans="1:5" ht="18.75" customHeight="1" x14ac:dyDescent="0.3">
      <c r="A11138" s="4">
        <v>2001</v>
      </c>
      <c r="B11138" t="s">
        <v>1023</v>
      </c>
      <c r="C11138" s="10">
        <v>2900000</v>
      </c>
      <c r="D11138" t="s">
        <v>34</v>
      </c>
      <c r="E11138" t="s">
        <v>701</v>
      </c>
    </row>
    <row r="11139" spans="1:5" ht="18.75" customHeight="1" x14ac:dyDescent="0.3">
      <c r="A11139" s="4">
        <v>2001</v>
      </c>
      <c r="B11139" t="s">
        <v>2159</v>
      </c>
      <c r="C11139" s="10">
        <v>2300000</v>
      </c>
      <c r="D11139" t="s">
        <v>50</v>
      </c>
      <c r="E11139" t="s">
        <v>701</v>
      </c>
    </row>
    <row r="11140" spans="1:5" ht="18.75" customHeight="1" x14ac:dyDescent="0.3">
      <c r="A11140" s="4">
        <v>2001</v>
      </c>
      <c r="B11140" t="s">
        <v>1962</v>
      </c>
      <c r="C11140" s="10">
        <v>1925000</v>
      </c>
      <c r="D11140" t="s">
        <v>24</v>
      </c>
      <c r="E11140" t="s">
        <v>701</v>
      </c>
    </row>
    <row r="11141" spans="1:5" ht="18.75" customHeight="1" x14ac:dyDescent="0.3">
      <c r="A11141" s="4">
        <v>2001</v>
      </c>
      <c r="B11141" t="s">
        <v>2156</v>
      </c>
      <c r="C11141" s="10">
        <v>1500000</v>
      </c>
      <c r="D11141" t="s">
        <v>24</v>
      </c>
      <c r="E11141" t="s">
        <v>701</v>
      </c>
    </row>
    <row r="11142" spans="1:5" ht="18.75" customHeight="1" x14ac:dyDescent="0.3">
      <c r="A11142" s="4">
        <v>2001</v>
      </c>
      <c r="B11142" t="s">
        <v>700</v>
      </c>
      <c r="C11142" s="10">
        <v>1000000</v>
      </c>
      <c r="D11142" t="s">
        <v>31</v>
      </c>
      <c r="E11142" t="s">
        <v>701</v>
      </c>
    </row>
    <row r="11143" spans="1:5" ht="18.75" customHeight="1" x14ac:dyDescent="0.3">
      <c r="A11143" s="4">
        <v>2001</v>
      </c>
      <c r="B11143" t="s">
        <v>1757</v>
      </c>
      <c r="C11143" s="10">
        <v>975000</v>
      </c>
      <c r="D11143" t="s">
        <v>54</v>
      </c>
      <c r="E11143" t="s">
        <v>701</v>
      </c>
    </row>
    <row r="11144" spans="1:5" ht="18.75" customHeight="1" x14ac:dyDescent="0.3">
      <c r="A11144" s="4">
        <v>2001</v>
      </c>
      <c r="B11144" t="s">
        <v>1446</v>
      </c>
      <c r="C11144" s="10">
        <v>750000</v>
      </c>
      <c r="D11144" t="s">
        <v>24</v>
      </c>
      <c r="E11144" t="s">
        <v>701</v>
      </c>
    </row>
    <row r="11145" spans="1:5" ht="18.75" customHeight="1" x14ac:dyDescent="0.3">
      <c r="A11145" s="4">
        <v>2001</v>
      </c>
      <c r="B11145" t="s">
        <v>2480</v>
      </c>
      <c r="C11145" s="10">
        <v>550000</v>
      </c>
      <c r="D11145" t="s">
        <v>24</v>
      </c>
      <c r="E11145" t="s">
        <v>701</v>
      </c>
    </row>
    <row r="11146" spans="1:5" ht="18.75" customHeight="1" x14ac:dyDescent="0.3">
      <c r="A11146" s="4">
        <v>2001</v>
      </c>
      <c r="B11146" t="s">
        <v>2484</v>
      </c>
      <c r="C11146" s="10">
        <v>400000</v>
      </c>
      <c r="D11146" t="s">
        <v>28</v>
      </c>
      <c r="E11146" t="s">
        <v>701</v>
      </c>
    </row>
    <row r="11147" spans="1:5" ht="18.75" customHeight="1" x14ac:dyDescent="0.3">
      <c r="A11147" s="4">
        <v>2001</v>
      </c>
      <c r="B11147" t="s">
        <v>1994</v>
      </c>
      <c r="C11147" s="10">
        <v>375000</v>
      </c>
      <c r="D11147" t="s">
        <v>37</v>
      </c>
      <c r="E11147" t="s">
        <v>701</v>
      </c>
    </row>
    <row r="11148" spans="1:5" ht="18.75" customHeight="1" x14ac:dyDescent="0.3">
      <c r="A11148" s="4">
        <v>2001</v>
      </c>
      <c r="B11148" t="s">
        <v>2479</v>
      </c>
      <c r="C11148" s="10">
        <v>375000</v>
      </c>
      <c r="D11148" t="s">
        <v>24</v>
      </c>
      <c r="E11148" t="s">
        <v>701</v>
      </c>
    </row>
    <row r="11149" spans="1:5" ht="18.75" customHeight="1" x14ac:dyDescent="0.3">
      <c r="A11149" s="4">
        <v>2001</v>
      </c>
      <c r="B11149" t="s">
        <v>2489</v>
      </c>
      <c r="C11149" s="10">
        <v>315000</v>
      </c>
      <c r="D11149" t="s">
        <v>28</v>
      </c>
      <c r="E11149" t="s">
        <v>701</v>
      </c>
    </row>
    <row r="11150" spans="1:5" ht="18.75" customHeight="1" x14ac:dyDescent="0.3">
      <c r="A11150" s="4">
        <v>2001</v>
      </c>
      <c r="B11150" t="s">
        <v>2485</v>
      </c>
      <c r="C11150" s="10">
        <v>300000</v>
      </c>
      <c r="D11150" t="s">
        <v>24</v>
      </c>
      <c r="E11150" t="s">
        <v>701</v>
      </c>
    </row>
    <row r="11151" spans="1:5" ht="18.75" customHeight="1" x14ac:dyDescent="0.3">
      <c r="A11151" s="4">
        <v>2001</v>
      </c>
      <c r="B11151" t="s">
        <v>2567</v>
      </c>
      <c r="C11151" s="10">
        <v>260000</v>
      </c>
      <c r="D11151" t="s">
        <v>24</v>
      </c>
      <c r="E11151" t="s">
        <v>701</v>
      </c>
    </row>
    <row r="11152" spans="1:5" ht="18.75" customHeight="1" x14ac:dyDescent="0.3">
      <c r="A11152" s="4">
        <v>2001</v>
      </c>
      <c r="B11152" t="s">
        <v>2566</v>
      </c>
      <c r="C11152" s="10">
        <v>230000</v>
      </c>
      <c r="D11152" t="s">
        <v>34</v>
      </c>
      <c r="E11152" t="s">
        <v>701</v>
      </c>
    </row>
    <row r="11153" spans="1:5" ht="18.75" customHeight="1" x14ac:dyDescent="0.3">
      <c r="A11153" s="4">
        <v>2001</v>
      </c>
      <c r="B11153" t="s">
        <v>2693</v>
      </c>
      <c r="C11153" s="10">
        <v>225000</v>
      </c>
      <c r="D11153" t="s">
        <v>24</v>
      </c>
      <c r="E11153" t="s">
        <v>701</v>
      </c>
    </row>
    <row r="11154" spans="1:5" ht="18.75" customHeight="1" x14ac:dyDescent="0.3">
      <c r="A11154" s="4">
        <v>2001</v>
      </c>
      <c r="B11154" t="s">
        <v>2694</v>
      </c>
      <c r="C11154" s="10">
        <v>205000</v>
      </c>
      <c r="D11154" t="s">
        <v>24</v>
      </c>
      <c r="E11154" t="s">
        <v>701</v>
      </c>
    </row>
    <row r="11155" spans="1:5" ht="18.75" customHeight="1" x14ac:dyDescent="0.3">
      <c r="A11155" s="4">
        <v>2001</v>
      </c>
      <c r="B11155" t="s">
        <v>2695</v>
      </c>
      <c r="C11155" s="10">
        <v>200000</v>
      </c>
      <c r="D11155" t="s">
        <v>24</v>
      </c>
      <c r="E11155" t="s">
        <v>701</v>
      </c>
    </row>
    <row r="11156" spans="1:5" ht="18.75" customHeight="1" x14ac:dyDescent="0.3">
      <c r="A11156" s="4">
        <v>2001</v>
      </c>
      <c r="B11156" t="s">
        <v>2696</v>
      </c>
      <c r="C11156" s="10">
        <v>200000</v>
      </c>
      <c r="D11156" t="s">
        <v>28</v>
      </c>
      <c r="E11156" t="s">
        <v>701</v>
      </c>
    </row>
    <row r="11157" spans="1:5" ht="18.75" customHeight="1" x14ac:dyDescent="0.3">
      <c r="A11157" s="4">
        <v>2001</v>
      </c>
      <c r="B11157" t="s">
        <v>1965</v>
      </c>
      <c r="C11157" s="10">
        <v>12600000</v>
      </c>
      <c r="D11157" t="s">
        <v>43</v>
      </c>
      <c r="E11157" t="s">
        <v>729</v>
      </c>
    </row>
    <row r="11158" spans="1:5" ht="18.75" customHeight="1" x14ac:dyDescent="0.3">
      <c r="A11158" s="4">
        <v>2001</v>
      </c>
      <c r="B11158" t="s">
        <v>887</v>
      </c>
      <c r="C11158" s="10">
        <v>12357143</v>
      </c>
      <c r="D11158" t="s">
        <v>28</v>
      </c>
      <c r="E11158" t="s">
        <v>729</v>
      </c>
    </row>
    <row r="11159" spans="1:5" ht="18.75" customHeight="1" x14ac:dyDescent="0.3">
      <c r="A11159" s="4">
        <v>2001</v>
      </c>
      <c r="B11159" t="s">
        <v>596</v>
      </c>
      <c r="C11159" s="10">
        <v>10300000</v>
      </c>
      <c r="D11159" t="s">
        <v>24</v>
      </c>
      <c r="E11159" t="s">
        <v>729</v>
      </c>
    </row>
    <row r="11160" spans="1:5" ht="18.75" customHeight="1" x14ac:dyDescent="0.3">
      <c r="A11160" s="4">
        <v>2001</v>
      </c>
      <c r="B11160" t="s">
        <v>1377</v>
      </c>
      <c r="C11160" s="10">
        <v>10000000</v>
      </c>
      <c r="D11160" t="s">
        <v>24</v>
      </c>
      <c r="E11160" t="s">
        <v>729</v>
      </c>
    </row>
    <row r="11161" spans="1:5" ht="18.75" customHeight="1" x14ac:dyDescent="0.3">
      <c r="A11161" s="4">
        <v>2001</v>
      </c>
      <c r="B11161" t="s">
        <v>1855</v>
      </c>
      <c r="C11161" s="10">
        <v>9150000</v>
      </c>
      <c r="D11161" t="s">
        <v>24</v>
      </c>
      <c r="E11161" t="s">
        <v>729</v>
      </c>
    </row>
    <row r="11162" spans="1:5" ht="18.75" customHeight="1" x14ac:dyDescent="0.3">
      <c r="A11162" s="4">
        <v>2001</v>
      </c>
      <c r="B11162" t="s">
        <v>1256</v>
      </c>
      <c r="C11162" s="10">
        <v>7800000</v>
      </c>
      <c r="D11162" t="s">
        <v>28</v>
      </c>
      <c r="E11162" t="s">
        <v>729</v>
      </c>
    </row>
    <row r="11163" spans="1:5" ht="18.75" customHeight="1" x14ac:dyDescent="0.3">
      <c r="A11163" s="4">
        <v>2001</v>
      </c>
      <c r="B11163" t="s">
        <v>582</v>
      </c>
      <c r="C11163" s="10">
        <v>7250000</v>
      </c>
      <c r="D11163" t="s">
        <v>28</v>
      </c>
      <c r="E11163" t="s">
        <v>729</v>
      </c>
    </row>
    <row r="11164" spans="1:5" ht="18.75" customHeight="1" x14ac:dyDescent="0.3">
      <c r="A11164" s="4">
        <v>2001</v>
      </c>
      <c r="B11164" t="s">
        <v>1854</v>
      </c>
      <c r="C11164" s="10">
        <v>7000000</v>
      </c>
      <c r="D11164" t="s">
        <v>24</v>
      </c>
      <c r="E11164" t="s">
        <v>729</v>
      </c>
    </row>
    <row r="11165" spans="1:5" ht="18.75" customHeight="1" x14ac:dyDescent="0.3">
      <c r="A11165" s="4">
        <v>2001</v>
      </c>
      <c r="B11165" t="s">
        <v>1366</v>
      </c>
      <c r="C11165" s="10">
        <v>6300000</v>
      </c>
      <c r="D11165" t="s">
        <v>50</v>
      </c>
      <c r="E11165" t="s">
        <v>729</v>
      </c>
    </row>
    <row r="11166" spans="1:5" ht="18.75" customHeight="1" x14ac:dyDescent="0.3">
      <c r="A11166" s="4">
        <v>2001</v>
      </c>
      <c r="B11166" t="s">
        <v>1318</v>
      </c>
      <c r="C11166" s="10">
        <v>6000000</v>
      </c>
      <c r="D11166" t="s">
        <v>28</v>
      </c>
      <c r="E11166" t="s">
        <v>729</v>
      </c>
    </row>
    <row r="11167" spans="1:5" ht="18.75" customHeight="1" x14ac:dyDescent="0.3">
      <c r="A11167" s="4">
        <v>2001</v>
      </c>
      <c r="B11167" t="s">
        <v>1336</v>
      </c>
      <c r="C11167" s="10">
        <v>5250000</v>
      </c>
      <c r="D11167" t="s">
        <v>54</v>
      </c>
      <c r="E11167" t="s">
        <v>729</v>
      </c>
    </row>
    <row r="11168" spans="1:5" ht="18.75" customHeight="1" x14ac:dyDescent="0.3">
      <c r="A11168" s="4">
        <v>2001</v>
      </c>
      <c r="B11168" t="s">
        <v>2106</v>
      </c>
      <c r="C11168" s="10">
        <v>4050000</v>
      </c>
      <c r="D11168" t="s">
        <v>34</v>
      </c>
      <c r="E11168" t="s">
        <v>729</v>
      </c>
    </row>
    <row r="11169" spans="1:5" ht="18.75" customHeight="1" x14ac:dyDescent="0.3">
      <c r="A11169" s="4">
        <v>2001</v>
      </c>
      <c r="B11169" t="s">
        <v>944</v>
      </c>
      <c r="C11169" s="10">
        <v>2450000</v>
      </c>
      <c r="D11169" t="s">
        <v>24</v>
      </c>
      <c r="E11169" t="s">
        <v>729</v>
      </c>
    </row>
    <row r="11170" spans="1:5" ht="18.75" customHeight="1" x14ac:dyDescent="0.3">
      <c r="A11170" s="4">
        <v>2001</v>
      </c>
      <c r="B11170" t="s">
        <v>2490</v>
      </c>
      <c r="C11170" s="10">
        <v>2050000</v>
      </c>
      <c r="D11170" t="s">
        <v>24</v>
      </c>
      <c r="E11170" t="s">
        <v>729</v>
      </c>
    </row>
    <row r="11171" spans="1:5" ht="18.75" customHeight="1" x14ac:dyDescent="0.3">
      <c r="A11171" s="4">
        <v>2001</v>
      </c>
      <c r="B11171" t="s">
        <v>1605</v>
      </c>
      <c r="C11171" s="10">
        <v>1700000</v>
      </c>
      <c r="D11171" t="s">
        <v>24</v>
      </c>
      <c r="E11171" t="s">
        <v>729</v>
      </c>
    </row>
    <row r="11172" spans="1:5" ht="18.75" customHeight="1" x14ac:dyDescent="0.3">
      <c r="A11172" s="4">
        <v>2001</v>
      </c>
      <c r="B11172" t="s">
        <v>2270</v>
      </c>
      <c r="C11172" s="10">
        <v>1600000</v>
      </c>
      <c r="D11172" t="s">
        <v>24</v>
      </c>
      <c r="E11172" t="s">
        <v>729</v>
      </c>
    </row>
    <row r="11173" spans="1:5" ht="18.75" customHeight="1" x14ac:dyDescent="0.3">
      <c r="A11173" s="4">
        <v>2001</v>
      </c>
      <c r="B11173" t="s">
        <v>1462</v>
      </c>
      <c r="C11173" s="10">
        <v>1500000</v>
      </c>
      <c r="D11173" t="s">
        <v>28</v>
      </c>
      <c r="E11173" t="s">
        <v>729</v>
      </c>
    </row>
    <row r="11174" spans="1:5" ht="18.75" customHeight="1" x14ac:dyDescent="0.3">
      <c r="A11174" s="4">
        <v>2001</v>
      </c>
      <c r="B11174" t="s">
        <v>1150</v>
      </c>
      <c r="C11174" s="10">
        <v>1100000</v>
      </c>
      <c r="D11174" t="s">
        <v>34</v>
      </c>
      <c r="E11174" t="s">
        <v>729</v>
      </c>
    </row>
    <row r="11175" spans="1:5" ht="18.75" customHeight="1" x14ac:dyDescent="0.3">
      <c r="A11175" s="4">
        <v>2001</v>
      </c>
      <c r="B11175" t="s">
        <v>2697</v>
      </c>
      <c r="C11175" s="10">
        <v>630000</v>
      </c>
      <c r="D11175" t="s">
        <v>37</v>
      </c>
      <c r="E11175" t="s">
        <v>729</v>
      </c>
    </row>
    <row r="11176" spans="1:5" ht="18.75" customHeight="1" x14ac:dyDescent="0.3">
      <c r="A11176" s="4">
        <v>2001</v>
      </c>
      <c r="B11176" t="s">
        <v>939</v>
      </c>
      <c r="C11176" s="10">
        <v>500000</v>
      </c>
      <c r="D11176" t="s">
        <v>37</v>
      </c>
      <c r="E11176" t="s">
        <v>729</v>
      </c>
    </row>
    <row r="11177" spans="1:5" ht="18.75" customHeight="1" x14ac:dyDescent="0.3">
      <c r="A11177" s="4">
        <v>2001</v>
      </c>
      <c r="B11177" t="s">
        <v>1852</v>
      </c>
      <c r="C11177" s="10">
        <v>350000</v>
      </c>
      <c r="D11177" t="s">
        <v>24</v>
      </c>
      <c r="E11177" t="s">
        <v>729</v>
      </c>
    </row>
    <row r="11178" spans="1:5" ht="18.75" customHeight="1" x14ac:dyDescent="0.3">
      <c r="A11178" s="4">
        <v>2001</v>
      </c>
      <c r="B11178" t="s">
        <v>2568</v>
      </c>
      <c r="C11178" s="10">
        <v>320000</v>
      </c>
      <c r="D11178" t="s">
        <v>28</v>
      </c>
      <c r="E11178" t="s">
        <v>729</v>
      </c>
    </row>
    <row r="11179" spans="1:5" ht="18.75" customHeight="1" x14ac:dyDescent="0.3">
      <c r="A11179" s="4">
        <v>2001</v>
      </c>
      <c r="B11179" t="s">
        <v>2359</v>
      </c>
      <c r="C11179" s="10">
        <v>320000</v>
      </c>
      <c r="D11179" t="s">
        <v>24</v>
      </c>
      <c r="E11179" t="s">
        <v>729</v>
      </c>
    </row>
    <row r="11180" spans="1:5" ht="18.75" customHeight="1" x14ac:dyDescent="0.3">
      <c r="A11180" s="4">
        <v>2001</v>
      </c>
      <c r="B11180" t="s">
        <v>2534</v>
      </c>
      <c r="C11180" s="10">
        <v>270000</v>
      </c>
      <c r="D11180" t="s">
        <v>24</v>
      </c>
      <c r="E11180" t="s">
        <v>729</v>
      </c>
    </row>
    <row r="11181" spans="1:5" ht="18.75" customHeight="1" x14ac:dyDescent="0.3">
      <c r="A11181" s="4">
        <v>2001</v>
      </c>
      <c r="B11181" t="s">
        <v>2569</v>
      </c>
      <c r="C11181" s="10">
        <v>230000</v>
      </c>
      <c r="D11181" t="s">
        <v>54</v>
      </c>
      <c r="E11181" t="s">
        <v>729</v>
      </c>
    </row>
    <row r="11182" spans="1:5" ht="18.75" customHeight="1" x14ac:dyDescent="0.3">
      <c r="A11182" s="4">
        <v>2001</v>
      </c>
      <c r="B11182" t="s">
        <v>2698</v>
      </c>
      <c r="C11182" s="10">
        <v>206000</v>
      </c>
      <c r="D11182" t="s">
        <v>24</v>
      </c>
      <c r="E11182" t="s">
        <v>729</v>
      </c>
    </row>
    <row r="11183" spans="1:5" ht="18.75" customHeight="1" x14ac:dyDescent="0.3">
      <c r="A11183" s="4">
        <v>2001</v>
      </c>
      <c r="B11183" t="s">
        <v>2699</v>
      </c>
      <c r="C11183" s="10">
        <v>204000</v>
      </c>
      <c r="D11183" t="s">
        <v>28</v>
      </c>
      <c r="E11183" t="s">
        <v>729</v>
      </c>
    </row>
    <row r="11184" spans="1:5" ht="18.75" customHeight="1" x14ac:dyDescent="0.3">
      <c r="A11184" s="4">
        <v>2001</v>
      </c>
      <c r="B11184" t="s">
        <v>2700</v>
      </c>
      <c r="C11184" s="10">
        <v>200000</v>
      </c>
      <c r="D11184" t="s">
        <v>24</v>
      </c>
      <c r="E11184" t="s">
        <v>729</v>
      </c>
    </row>
    <row r="11185" spans="1:5" ht="18.75" customHeight="1" x14ac:dyDescent="0.3">
      <c r="A11185" s="4">
        <v>2001</v>
      </c>
      <c r="B11185" t="s">
        <v>2572</v>
      </c>
      <c r="C11185" s="10">
        <v>200000</v>
      </c>
      <c r="D11185" t="s">
        <v>43</v>
      </c>
      <c r="E11185" t="s">
        <v>729</v>
      </c>
    </row>
    <row r="11186" spans="1:5" ht="18.75" customHeight="1" x14ac:dyDescent="0.3">
      <c r="A11186" s="4">
        <v>2001</v>
      </c>
      <c r="B11186" t="s">
        <v>2701</v>
      </c>
      <c r="C11186" s="10">
        <v>200000</v>
      </c>
      <c r="D11186" t="s">
        <v>24</v>
      </c>
      <c r="E11186" t="s">
        <v>729</v>
      </c>
    </row>
    <row r="11187" spans="1:5" ht="18.75" customHeight="1" x14ac:dyDescent="0.3">
      <c r="A11187" s="4">
        <v>2001</v>
      </c>
      <c r="B11187" t="s">
        <v>2702</v>
      </c>
      <c r="C11187" s="10">
        <v>200000</v>
      </c>
      <c r="D11187" t="s">
        <v>54</v>
      </c>
      <c r="E11187" t="s">
        <v>729</v>
      </c>
    </row>
    <row r="11188" spans="1:5" ht="18.75" customHeight="1" x14ac:dyDescent="0.3">
      <c r="A11188" s="4">
        <v>2002</v>
      </c>
      <c r="B11188" t="s">
        <v>1430</v>
      </c>
      <c r="C11188" s="10">
        <v>9650000</v>
      </c>
      <c r="D11188" t="s">
        <v>28</v>
      </c>
      <c r="E11188" t="s">
        <v>25</v>
      </c>
    </row>
    <row r="11189" spans="1:5" ht="18.75" customHeight="1" x14ac:dyDescent="0.3">
      <c r="A11189" s="4">
        <v>2002</v>
      </c>
      <c r="B11189" t="s">
        <v>1172</v>
      </c>
      <c r="C11189" s="10">
        <v>9500000</v>
      </c>
      <c r="D11189" t="s">
        <v>24</v>
      </c>
      <c r="E11189" t="s">
        <v>25</v>
      </c>
    </row>
    <row r="11190" spans="1:5" ht="18.75" customHeight="1" x14ac:dyDescent="0.3">
      <c r="A11190" s="4">
        <v>2002</v>
      </c>
      <c r="B11190" t="s">
        <v>1674</v>
      </c>
      <c r="C11190" s="10">
        <v>7166667</v>
      </c>
      <c r="D11190" t="s">
        <v>24</v>
      </c>
      <c r="E11190" t="s">
        <v>25</v>
      </c>
    </row>
    <row r="11191" spans="1:5" ht="18.75" customHeight="1" x14ac:dyDescent="0.3">
      <c r="A11191" s="4">
        <v>2002</v>
      </c>
      <c r="B11191" t="s">
        <v>1972</v>
      </c>
      <c r="C11191" s="10">
        <v>6250000</v>
      </c>
      <c r="D11191" t="s">
        <v>28</v>
      </c>
      <c r="E11191" t="s">
        <v>25</v>
      </c>
    </row>
    <row r="11192" spans="1:5" ht="18.75" customHeight="1" x14ac:dyDescent="0.3">
      <c r="A11192" s="4">
        <v>2002</v>
      </c>
      <c r="B11192" t="s">
        <v>1698</v>
      </c>
      <c r="C11192" s="10">
        <v>5250000</v>
      </c>
      <c r="D11192" t="s">
        <v>24</v>
      </c>
      <c r="E11192" t="s">
        <v>25</v>
      </c>
    </row>
    <row r="11193" spans="1:5" ht="18.75" customHeight="1" x14ac:dyDescent="0.3">
      <c r="A11193" s="4">
        <v>2002</v>
      </c>
      <c r="B11193" t="s">
        <v>1695</v>
      </c>
      <c r="C11193" s="10">
        <v>5000000</v>
      </c>
      <c r="D11193" t="s">
        <v>28</v>
      </c>
      <c r="E11193" t="s">
        <v>25</v>
      </c>
    </row>
    <row r="11194" spans="1:5" ht="18.75" customHeight="1" x14ac:dyDescent="0.3">
      <c r="A11194" s="4">
        <v>2002</v>
      </c>
      <c r="B11194" t="s">
        <v>2192</v>
      </c>
      <c r="C11194" s="10">
        <v>4000000</v>
      </c>
      <c r="D11194" t="s">
        <v>31</v>
      </c>
      <c r="E11194" t="s">
        <v>25</v>
      </c>
    </row>
    <row r="11195" spans="1:5" ht="18.75" customHeight="1" x14ac:dyDescent="0.3">
      <c r="A11195" s="4">
        <v>2002</v>
      </c>
      <c r="B11195" t="s">
        <v>2274</v>
      </c>
      <c r="C11195" s="10">
        <v>4000000</v>
      </c>
      <c r="D11195" t="s">
        <v>54</v>
      </c>
      <c r="E11195" t="s">
        <v>25</v>
      </c>
    </row>
    <row r="11196" spans="1:5" ht="18.75" customHeight="1" x14ac:dyDescent="0.3">
      <c r="A11196" s="4">
        <v>2002</v>
      </c>
      <c r="B11196" t="s">
        <v>1989</v>
      </c>
      <c r="C11196" s="10">
        <v>2275000</v>
      </c>
      <c r="D11196" t="s">
        <v>50</v>
      </c>
      <c r="E11196" t="s">
        <v>25</v>
      </c>
    </row>
    <row r="11197" spans="1:5" ht="18.75" customHeight="1" x14ac:dyDescent="0.3">
      <c r="A11197" s="4">
        <v>2002</v>
      </c>
      <c r="B11197" t="s">
        <v>2103</v>
      </c>
      <c r="C11197" s="10">
        <v>1325000</v>
      </c>
      <c r="D11197" t="s">
        <v>24</v>
      </c>
      <c r="E11197" t="s">
        <v>25</v>
      </c>
    </row>
    <row r="11198" spans="1:5" ht="18.75" customHeight="1" x14ac:dyDescent="0.3">
      <c r="A11198" s="4">
        <v>2002</v>
      </c>
      <c r="B11198" t="s">
        <v>1104</v>
      </c>
      <c r="C11198" s="10">
        <v>1250000</v>
      </c>
      <c r="D11198" t="s">
        <v>24</v>
      </c>
      <c r="E11198" t="s">
        <v>25</v>
      </c>
    </row>
    <row r="11199" spans="1:5" ht="18.75" customHeight="1" x14ac:dyDescent="0.3">
      <c r="A11199" s="4">
        <v>2002</v>
      </c>
      <c r="B11199" t="s">
        <v>1697</v>
      </c>
      <c r="C11199" s="10">
        <v>1000000</v>
      </c>
      <c r="D11199" t="s">
        <v>28</v>
      </c>
      <c r="E11199" t="s">
        <v>25</v>
      </c>
    </row>
    <row r="11200" spans="1:5" ht="18.75" customHeight="1" x14ac:dyDescent="0.3">
      <c r="A11200" s="4">
        <v>2002</v>
      </c>
      <c r="B11200" t="s">
        <v>2278</v>
      </c>
      <c r="C11200" s="10">
        <v>575000</v>
      </c>
      <c r="D11200" t="s">
        <v>24</v>
      </c>
      <c r="E11200" t="s">
        <v>25</v>
      </c>
    </row>
    <row r="11201" spans="1:5" ht="18.75" customHeight="1" x14ac:dyDescent="0.3">
      <c r="A11201" s="4">
        <v>2002</v>
      </c>
      <c r="B11201" t="s">
        <v>1696</v>
      </c>
      <c r="C11201" s="10">
        <v>500000</v>
      </c>
      <c r="D11201" t="s">
        <v>34</v>
      </c>
      <c r="E11201" t="s">
        <v>25</v>
      </c>
    </row>
    <row r="11202" spans="1:5" ht="18.75" customHeight="1" x14ac:dyDescent="0.3">
      <c r="A11202" s="4">
        <v>2002</v>
      </c>
      <c r="B11202" t="s">
        <v>1534</v>
      </c>
      <c r="C11202" s="10">
        <v>400000</v>
      </c>
      <c r="D11202" t="s">
        <v>34</v>
      </c>
      <c r="E11202" t="s">
        <v>25</v>
      </c>
    </row>
    <row r="11203" spans="1:5" ht="18.75" customHeight="1" x14ac:dyDescent="0.3">
      <c r="A11203" s="4">
        <v>2002</v>
      </c>
      <c r="B11203" t="s">
        <v>2319</v>
      </c>
      <c r="C11203" s="10">
        <v>375000</v>
      </c>
      <c r="D11203" t="s">
        <v>37</v>
      </c>
      <c r="E11203" t="s">
        <v>25</v>
      </c>
    </row>
    <row r="11204" spans="1:5" ht="18.75" customHeight="1" x14ac:dyDescent="0.3">
      <c r="A11204" s="4">
        <v>2002</v>
      </c>
      <c r="B11204" t="s">
        <v>2277</v>
      </c>
      <c r="C11204" s="10">
        <v>350000</v>
      </c>
      <c r="D11204" t="s">
        <v>34</v>
      </c>
      <c r="E11204" t="s">
        <v>25</v>
      </c>
    </row>
    <row r="11205" spans="1:5" ht="18.75" customHeight="1" x14ac:dyDescent="0.3">
      <c r="A11205" s="4">
        <v>2002</v>
      </c>
      <c r="B11205" t="s">
        <v>2272</v>
      </c>
      <c r="C11205" s="10">
        <v>350000</v>
      </c>
      <c r="D11205" t="s">
        <v>24</v>
      </c>
      <c r="E11205" t="s">
        <v>25</v>
      </c>
    </row>
    <row r="11206" spans="1:5" ht="18.75" customHeight="1" x14ac:dyDescent="0.3">
      <c r="A11206" s="4">
        <v>2002</v>
      </c>
      <c r="B11206" t="s">
        <v>2497</v>
      </c>
      <c r="C11206" s="10">
        <v>325000</v>
      </c>
      <c r="D11206" t="s">
        <v>24</v>
      </c>
      <c r="E11206" t="s">
        <v>25</v>
      </c>
    </row>
    <row r="11207" spans="1:5" ht="18.75" customHeight="1" x14ac:dyDescent="0.3">
      <c r="A11207" s="4">
        <v>2002</v>
      </c>
      <c r="B11207" t="s">
        <v>2406</v>
      </c>
      <c r="C11207" s="10">
        <v>300000</v>
      </c>
      <c r="D11207" t="s">
        <v>24</v>
      </c>
      <c r="E11207" t="s">
        <v>25</v>
      </c>
    </row>
    <row r="11208" spans="1:5" ht="18.75" customHeight="1" x14ac:dyDescent="0.3">
      <c r="A11208" s="4">
        <v>2002</v>
      </c>
      <c r="B11208" t="s">
        <v>2576</v>
      </c>
      <c r="C11208" s="10">
        <v>280000</v>
      </c>
      <c r="D11208" t="s">
        <v>43</v>
      </c>
      <c r="E11208" t="s">
        <v>25</v>
      </c>
    </row>
    <row r="11209" spans="1:5" ht="18.75" customHeight="1" x14ac:dyDescent="0.3">
      <c r="A11209" s="4">
        <v>2002</v>
      </c>
      <c r="B11209" t="s">
        <v>2279</v>
      </c>
      <c r="C11209" s="10">
        <v>255000</v>
      </c>
      <c r="D11209" t="s">
        <v>24</v>
      </c>
      <c r="E11209" t="s">
        <v>25</v>
      </c>
    </row>
    <row r="11210" spans="1:5" ht="18.75" customHeight="1" x14ac:dyDescent="0.3">
      <c r="A11210" s="4">
        <v>2002</v>
      </c>
      <c r="B11210" t="s">
        <v>2575</v>
      </c>
      <c r="C11210" s="10">
        <v>250000</v>
      </c>
      <c r="D11210" t="s">
        <v>34</v>
      </c>
      <c r="E11210" t="s">
        <v>25</v>
      </c>
    </row>
    <row r="11211" spans="1:5" ht="18.75" customHeight="1" x14ac:dyDescent="0.3">
      <c r="A11211" s="4">
        <v>2002</v>
      </c>
      <c r="B11211" t="s">
        <v>2323</v>
      </c>
      <c r="C11211" s="10">
        <v>240000</v>
      </c>
      <c r="D11211" t="s">
        <v>43</v>
      </c>
      <c r="E11211" t="s">
        <v>25</v>
      </c>
    </row>
    <row r="11212" spans="1:5" ht="18.75" customHeight="1" x14ac:dyDescent="0.3">
      <c r="A11212" s="4">
        <v>2002</v>
      </c>
      <c r="B11212" t="s">
        <v>2518</v>
      </c>
      <c r="C11212" s="10">
        <v>240000</v>
      </c>
      <c r="D11212" t="s">
        <v>24</v>
      </c>
      <c r="E11212" t="s">
        <v>25</v>
      </c>
    </row>
    <row r="11213" spans="1:5" ht="18.75" customHeight="1" x14ac:dyDescent="0.3">
      <c r="A11213" s="4">
        <v>2002</v>
      </c>
      <c r="B11213" t="s">
        <v>2703</v>
      </c>
      <c r="C11213" s="10">
        <v>207500</v>
      </c>
      <c r="D11213" t="s">
        <v>28</v>
      </c>
      <c r="E11213" t="s">
        <v>25</v>
      </c>
    </row>
    <row r="11214" spans="1:5" ht="18.75" customHeight="1" x14ac:dyDescent="0.3">
      <c r="A11214" s="4">
        <v>2002</v>
      </c>
      <c r="B11214" t="s">
        <v>2704</v>
      </c>
      <c r="C11214" s="10">
        <v>207500</v>
      </c>
      <c r="D11214" t="s">
        <v>24</v>
      </c>
      <c r="E11214" t="s">
        <v>25</v>
      </c>
    </row>
    <row r="11215" spans="1:5" ht="18.75" customHeight="1" x14ac:dyDescent="0.3">
      <c r="A11215" s="4">
        <v>2002</v>
      </c>
      <c r="B11215" t="s">
        <v>2705</v>
      </c>
      <c r="C11215" s="10">
        <v>200000</v>
      </c>
      <c r="D11215" t="s">
        <v>24</v>
      </c>
      <c r="E11215" t="s">
        <v>25</v>
      </c>
    </row>
    <row r="11216" spans="1:5" ht="18.75" customHeight="1" x14ac:dyDescent="0.3">
      <c r="A11216" s="4">
        <v>2002</v>
      </c>
      <c r="B11216" t="s">
        <v>1246</v>
      </c>
      <c r="C11216" s="10">
        <v>11000000</v>
      </c>
      <c r="D11216" t="s">
        <v>50</v>
      </c>
      <c r="E11216" t="s">
        <v>72</v>
      </c>
    </row>
    <row r="11217" spans="1:5" ht="18.75" customHeight="1" x14ac:dyDescent="0.3">
      <c r="A11217" s="4">
        <v>2002</v>
      </c>
      <c r="B11217" t="s">
        <v>764</v>
      </c>
      <c r="C11217" s="10">
        <v>8750000</v>
      </c>
      <c r="D11217" t="s">
        <v>37</v>
      </c>
      <c r="E11217" t="s">
        <v>72</v>
      </c>
    </row>
    <row r="11218" spans="1:5" ht="18.75" customHeight="1" x14ac:dyDescent="0.3">
      <c r="A11218" s="4">
        <v>2002</v>
      </c>
      <c r="B11218" t="s">
        <v>1977</v>
      </c>
      <c r="C11218" s="10">
        <v>8000000</v>
      </c>
      <c r="D11218" t="s">
        <v>24</v>
      </c>
      <c r="E11218" t="s">
        <v>72</v>
      </c>
    </row>
    <row r="11219" spans="1:5" ht="18.75" customHeight="1" x14ac:dyDescent="0.3">
      <c r="A11219" s="4">
        <v>2002</v>
      </c>
      <c r="B11219" t="s">
        <v>1576</v>
      </c>
      <c r="C11219" s="10">
        <v>7666667</v>
      </c>
      <c r="D11219" t="s">
        <v>24</v>
      </c>
      <c r="E11219" t="s">
        <v>72</v>
      </c>
    </row>
    <row r="11220" spans="1:5" ht="18.75" customHeight="1" x14ac:dyDescent="0.3">
      <c r="A11220" s="4">
        <v>2002</v>
      </c>
      <c r="B11220" t="s">
        <v>1480</v>
      </c>
      <c r="C11220" s="10">
        <v>6200000</v>
      </c>
      <c r="D11220" t="s">
        <v>24</v>
      </c>
      <c r="E11220" t="s">
        <v>72</v>
      </c>
    </row>
    <row r="11221" spans="1:5" ht="18.75" customHeight="1" x14ac:dyDescent="0.3">
      <c r="A11221" s="4">
        <v>2002</v>
      </c>
      <c r="B11221" t="s">
        <v>2112</v>
      </c>
      <c r="C11221" s="10">
        <v>5500000</v>
      </c>
      <c r="D11221" t="s">
        <v>28</v>
      </c>
      <c r="E11221" t="s">
        <v>72</v>
      </c>
    </row>
    <row r="11222" spans="1:5" ht="18.75" customHeight="1" x14ac:dyDescent="0.3">
      <c r="A11222" s="4">
        <v>2002</v>
      </c>
      <c r="B11222" t="s">
        <v>1648</v>
      </c>
      <c r="C11222" s="10">
        <v>5000000</v>
      </c>
      <c r="D11222" t="s">
        <v>34</v>
      </c>
      <c r="E11222" t="s">
        <v>72</v>
      </c>
    </row>
    <row r="11223" spans="1:5" ht="18.75" customHeight="1" x14ac:dyDescent="0.3">
      <c r="A11223" s="4">
        <v>2002</v>
      </c>
      <c r="B11223" t="s">
        <v>1266</v>
      </c>
      <c r="C11223" s="10">
        <v>1700000</v>
      </c>
      <c r="D11223" t="s">
        <v>43</v>
      </c>
      <c r="E11223" t="s">
        <v>72</v>
      </c>
    </row>
    <row r="11224" spans="1:5" ht="18.75" customHeight="1" x14ac:dyDescent="0.3">
      <c r="A11224" s="4">
        <v>2002</v>
      </c>
      <c r="B11224" t="s">
        <v>1787</v>
      </c>
      <c r="C11224" s="10">
        <v>1150000</v>
      </c>
      <c r="D11224" t="s">
        <v>34</v>
      </c>
      <c r="E11224" t="s">
        <v>72</v>
      </c>
    </row>
    <row r="11225" spans="1:5" ht="18.75" customHeight="1" x14ac:dyDescent="0.3">
      <c r="A11225" s="4">
        <v>2002</v>
      </c>
      <c r="B11225" t="s">
        <v>1130</v>
      </c>
      <c r="C11225" s="10">
        <v>1050000</v>
      </c>
      <c r="D11225" t="s">
        <v>28</v>
      </c>
      <c r="E11225" t="s">
        <v>72</v>
      </c>
    </row>
    <row r="11226" spans="1:5" ht="18.75" customHeight="1" x14ac:dyDescent="0.3">
      <c r="A11226" s="4">
        <v>2002</v>
      </c>
      <c r="B11226" t="s">
        <v>1699</v>
      </c>
      <c r="C11226" s="10">
        <v>1000000</v>
      </c>
      <c r="D11226" t="s">
        <v>28</v>
      </c>
      <c r="E11226" t="s">
        <v>72</v>
      </c>
    </row>
    <row r="11227" spans="1:5" ht="18.75" customHeight="1" x14ac:dyDescent="0.3">
      <c r="A11227" s="4">
        <v>2002</v>
      </c>
      <c r="B11227" t="s">
        <v>1883</v>
      </c>
      <c r="C11227" s="10">
        <v>1000000</v>
      </c>
      <c r="D11227" t="s">
        <v>24</v>
      </c>
      <c r="E11227" t="s">
        <v>72</v>
      </c>
    </row>
    <row r="11228" spans="1:5" ht="18.75" customHeight="1" x14ac:dyDescent="0.3">
      <c r="A11228" s="4">
        <v>2002</v>
      </c>
      <c r="B11228" t="s">
        <v>1643</v>
      </c>
      <c r="C11228" s="10">
        <v>750000</v>
      </c>
      <c r="D11228" t="s">
        <v>24</v>
      </c>
      <c r="E11228" t="s">
        <v>72</v>
      </c>
    </row>
    <row r="11229" spans="1:5" ht="18.75" customHeight="1" x14ac:dyDescent="0.3">
      <c r="A11229" s="4">
        <v>2002</v>
      </c>
      <c r="B11229" t="s">
        <v>2284</v>
      </c>
      <c r="C11229" s="10">
        <v>500000</v>
      </c>
      <c r="D11229" t="s">
        <v>28</v>
      </c>
      <c r="E11229" t="s">
        <v>72</v>
      </c>
    </row>
    <row r="11230" spans="1:5" ht="18.75" customHeight="1" x14ac:dyDescent="0.3">
      <c r="A11230" s="4">
        <v>2002</v>
      </c>
      <c r="B11230" t="s">
        <v>1557</v>
      </c>
      <c r="C11230" s="10">
        <v>500000</v>
      </c>
      <c r="D11230" t="s">
        <v>24</v>
      </c>
      <c r="E11230" t="s">
        <v>72</v>
      </c>
    </row>
    <row r="11231" spans="1:5" ht="18.75" customHeight="1" x14ac:dyDescent="0.3">
      <c r="A11231" s="4">
        <v>2002</v>
      </c>
      <c r="B11231" t="s">
        <v>2381</v>
      </c>
      <c r="C11231" s="10">
        <v>435000</v>
      </c>
      <c r="D11231" t="s">
        <v>24</v>
      </c>
      <c r="E11231" t="s">
        <v>72</v>
      </c>
    </row>
    <row r="11232" spans="1:5" ht="18.75" customHeight="1" x14ac:dyDescent="0.3">
      <c r="A11232" s="4">
        <v>2002</v>
      </c>
      <c r="B11232" t="s">
        <v>2462</v>
      </c>
      <c r="C11232" s="10">
        <v>375000</v>
      </c>
      <c r="D11232" t="s">
        <v>24</v>
      </c>
      <c r="E11232" t="s">
        <v>72</v>
      </c>
    </row>
    <row r="11233" spans="1:5" ht="18.75" customHeight="1" x14ac:dyDescent="0.3">
      <c r="A11233" s="4">
        <v>2002</v>
      </c>
      <c r="B11233" t="s">
        <v>2286</v>
      </c>
      <c r="C11233" s="10">
        <v>375000</v>
      </c>
      <c r="D11233" t="s">
        <v>28</v>
      </c>
      <c r="E11233" t="s">
        <v>72</v>
      </c>
    </row>
    <row r="11234" spans="1:5" ht="18.75" customHeight="1" x14ac:dyDescent="0.3">
      <c r="A11234" s="4">
        <v>2002</v>
      </c>
      <c r="B11234" t="s">
        <v>2706</v>
      </c>
      <c r="C11234" s="10">
        <v>366750</v>
      </c>
      <c r="D11234" t="s">
        <v>43</v>
      </c>
      <c r="E11234" t="s">
        <v>72</v>
      </c>
    </row>
    <row r="11235" spans="1:5" ht="18.75" customHeight="1" x14ac:dyDescent="0.3">
      <c r="A11235" s="4">
        <v>2002</v>
      </c>
      <c r="B11235" t="s">
        <v>2579</v>
      </c>
      <c r="C11235" s="10">
        <v>350000</v>
      </c>
      <c r="D11235" t="s">
        <v>24</v>
      </c>
      <c r="E11235" t="s">
        <v>72</v>
      </c>
    </row>
    <row r="11236" spans="1:5" ht="18.75" customHeight="1" x14ac:dyDescent="0.3">
      <c r="A11236" s="4">
        <v>2002</v>
      </c>
      <c r="B11236" t="s">
        <v>2578</v>
      </c>
      <c r="C11236" s="10">
        <v>325000</v>
      </c>
      <c r="D11236" t="s">
        <v>43</v>
      </c>
      <c r="E11236" t="s">
        <v>72</v>
      </c>
    </row>
    <row r="11237" spans="1:5" ht="18.75" customHeight="1" x14ac:dyDescent="0.3">
      <c r="A11237" s="4">
        <v>2002</v>
      </c>
      <c r="B11237" t="s">
        <v>2395</v>
      </c>
      <c r="C11237" s="10">
        <v>315000</v>
      </c>
      <c r="D11237" t="s">
        <v>54</v>
      </c>
      <c r="E11237" t="s">
        <v>72</v>
      </c>
    </row>
    <row r="11238" spans="1:5" ht="18.75" customHeight="1" x14ac:dyDescent="0.3">
      <c r="A11238" s="4">
        <v>2002</v>
      </c>
      <c r="B11238" t="s">
        <v>2707</v>
      </c>
      <c r="C11238" s="10">
        <v>300000</v>
      </c>
      <c r="D11238" t="s">
        <v>24</v>
      </c>
      <c r="E11238" t="s">
        <v>72</v>
      </c>
    </row>
    <row r="11239" spans="1:5" ht="18.75" customHeight="1" x14ac:dyDescent="0.3">
      <c r="A11239" s="4">
        <v>2002</v>
      </c>
      <c r="B11239" t="s">
        <v>2708</v>
      </c>
      <c r="C11239" s="10">
        <v>230000</v>
      </c>
      <c r="D11239" t="s">
        <v>24</v>
      </c>
      <c r="E11239" t="s">
        <v>72</v>
      </c>
    </row>
    <row r="11240" spans="1:5" ht="18.75" customHeight="1" x14ac:dyDescent="0.3">
      <c r="A11240" s="4">
        <v>2002</v>
      </c>
      <c r="B11240" t="s">
        <v>1272</v>
      </c>
      <c r="C11240" s="10">
        <v>210000</v>
      </c>
      <c r="D11240" t="s">
        <v>24</v>
      </c>
      <c r="E11240" t="s">
        <v>72</v>
      </c>
    </row>
    <row r="11241" spans="1:5" ht="18.75" customHeight="1" x14ac:dyDescent="0.3">
      <c r="A11241" s="4">
        <v>2002</v>
      </c>
      <c r="B11241" t="s">
        <v>2709</v>
      </c>
      <c r="C11241" s="10">
        <v>200000</v>
      </c>
      <c r="D11241" t="s">
        <v>54</v>
      </c>
      <c r="E11241" t="s">
        <v>72</v>
      </c>
    </row>
    <row r="11242" spans="1:5" ht="18.75" customHeight="1" x14ac:dyDescent="0.3">
      <c r="A11242" s="4">
        <v>2002</v>
      </c>
      <c r="B11242" t="s">
        <v>2710</v>
      </c>
      <c r="C11242" s="10">
        <v>200000</v>
      </c>
      <c r="D11242" t="s">
        <v>24</v>
      </c>
      <c r="E11242" t="s">
        <v>72</v>
      </c>
    </row>
    <row r="11243" spans="1:5" ht="18.75" customHeight="1" x14ac:dyDescent="0.3">
      <c r="A11243" s="4">
        <v>2002</v>
      </c>
      <c r="B11243" t="s">
        <v>2081</v>
      </c>
      <c r="C11243" s="10">
        <v>7166667</v>
      </c>
      <c r="D11243" t="s">
        <v>28</v>
      </c>
      <c r="E11243" t="s">
        <v>98</v>
      </c>
    </row>
    <row r="11244" spans="1:5" ht="18.75" customHeight="1" x14ac:dyDescent="0.3">
      <c r="A11244" s="4">
        <v>2002</v>
      </c>
      <c r="B11244" t="s">
        <v>1256</v>
      </c>
      <c r="C11244" s="10">
        <v>7000000</v>
      </c>
      <c r="D11244" t="s">
        <v>28</v>
      </c>
      <c r="E11244" t="s">
        <v>98</v>
      </c>
    </row>
    <row r="11245" spans="1:5" ht="18.75" customHeight="1" x14ac:dyDescent="0.3">
      <c r="A11245" s="4">
        <v>2002</v>
      </c>
      <c r="B11245" t="s">
        <v>2117</v>
      </c>
      <c r="C11245" s="10">
        <v>3625000</v>
      </c>
      <c r="D11245" t="s">
        <v>43</v>
      </c>
      <c r="E11245" t="s">
        <v>98</v>
      </c>
    </row>
    <row r="11246" spans="1:5" ht="18.75" customHeight="1" x14ac:dyDescent="0.3">
      <c r="A11246" s="4">
        <v>2002</v>
      </c>
      <c r="B11246" t="s">
        <v>2149</v>
      </c>
      <c r="C11246" s="10">
        <v>2550000</v>
      </c>
      <c r="D11246" t="s">
        <v>24</v>
      </c>
      <c r="E11246" t="s">
        <v>98</v>
      </c>
    </row>
    <row r="11247" spans="1:5" ht="18.75" customHeight="1" x14ac:dyDescent="0.3">
      <c r="A11247" s="4">
        <v>2002</v>
      </c>
      <c r="B11247" t="s">
        <v>2295</v>
      </c>
      <c r="C11247" s="10">
        <v>2433333</v>
      </c>
      <c r="D11247" t="s">
        <v>24</v>
      </c>
      <c r="E11247" t="s">
        <v>98</v>
      </c>
    </row>
    <row r="11248" spans="1:5" ht="18.75" customHeight="1" x14ac:dyDescent="0.3">
      <c r="A11248" s="4">
        <v>2002</v>
      </c>
      <c r="B11248" t="s">
        <v>2223</v>
      </c>
      <c r="C11248" s="10">
        <v>2366667</v>
      </c>
      <c r="D11248" t="s">
        <v>24</v>
      </c>
      <c r="E11248" t="s">
        <v>98</v>
      </c>
    </row>
    <row r="11249" spans="1:5" ht="18.75" customHeight="1" x14ac:dyDescent="0.3">
      <c r="A11249" s="4">
        <v>2002</v>
      </c>
      <c r="B11249" t="s">
        <v>2289</v>
      </c>
      <c r="C11249" s="10">
        <v>2125000</v>
      </c>
      <c r="D11249" t="s">
        <v>54</v>
      </c>
      <c r="E11249" t="s">
        <v>98</v>
      </c>
    </row>
    <row r="11250" spans="1:5" ht="18.75" customHeight="1" x14ac:dyDescent="0.3">
      <c r="A11250" s="4">
        <v>2002</v>
      </c>
      <c r="B11250" t="s">
        <v>1410</v>
      </c>
      <c r="C11250" s="10">
        <v>1200000</v>
      </c>
      <c r="D11250" t="s">
        <v>24</v>
      </c>
      <c r="E11250" t="s">
        <v>98</v>
      </c>
    </row>
    <row r="11251" spans="1:5" ht="18.75" customHeight="1" x14ac:dyDescent="0.3">
      <c r="A11251" s="4">
        <v>2002</v>
      </c>
      <c r="B11251" t="s">
        <v>2456</v>
      </c>
      <c r="C11251" s="10">
        <v>1065000</v>
      </c>
      <c r="D11251" t="s">
        <v>28</v>
      </c>
      <c r="E11251" t="s">
        <v>98</v>
      </c>
    </row>
    <row r="11252" spans="1:5" ht="18.75" customHeight="1" x14ac:dyDescent="0.3">
      <c r="A11252" s="4">
        <v>2002</v>
      </c>
      <c r="B11252" t="s">
        <v>885</v>
      </c>
      <c r="C11252" s="10">
        <v>1000000</v>
      </c>
      <c r="D11252" t="s">
        <v>37</v>
      </c>
      <c r="E11252" t="s">
        <v>98</v>
      </c>
    </row>
    <row r="11253" spans="1:5" ht="18.75" customHeight="1" x14ac:dyDescent="0.3">
      <c r="A11253" s="4">
        <v>2002</v>
      </c>
      <c r="B11253" t="s">
        <v>2077</v>
      </c>
      <c r="C11253" s="10">
        <v>900000</v>
      </c>
      <c r="D11253" t="s">
        <v>31</v>
      </c>
      <c r="E11253" t="s">
        <v>98</v>
      </c>
    </row>
    <row r="11254" spans="1:5" ht="18.75" customHeight="1" x14ac:dyDescent="0.3">
      <c r="A11254" s="4">
        <v>2002</v>
      </c>
      <c r="B11254" t="s">
        <v>2292</v>
      </c>
      <c r="C11254" s="10">
        <v>875000</v>
      </c>
      <c r="D11254" t="s">
        <v>24</v>
      </c>
      <c r="E11254" t="s">
        <v>98</v>
      </c>
    </row>
    <row r="11255" spans="1:5" ht="18.75" customHeight="1" x14ac:dyDescent="0.3">
      <c r="A11255" s="4">
        <v>2002</v>
      </c>
      <c r="B11255" t="s">
        <v>1973</v>
      </c>
      <c r="C11255" s="10">
        <v>825000</v>
      </c>
      <c r="D11255" t="s">
        <v>24</v>
      </c>
      <c r="E11255" t="s">
        <v>98</v>
      </c>
    </row>
    <row r="11256" spans="1:5" ht="18.75" customHeight="1" x14ac:dyDescent="0.3">
      <c r="A11256" s="4">
        <v>2002</v>
      </c>
      <c r="B11256" t="s">
        <v>2425</v>
      </c>
      <c r="C11256" s="10">
        <v>812500</v>
      </c>
      <c r="D11256" t="s">
        <v>24</v>
      </c>
      <c r="E11256" t="s">
        <v>98</v>
      </c>
    </row>
    <row r="11257" spans="1:5" ht="18.75" customHeight="1" x14ac:dyDescent="0.3">
      <c r="A11257" s="4">
        <v>2002</v>
      </c>
      <c r="B11257" t="s">
        <v>2584</v>
      </c>
      <c r="C11257" s="10">
        <v>800000</v>
      </c>
      <c r="D11257" t="s">
        <v>24</v>
      </c>
      <c r="E11257" t="s">
        <v>98</v>
      </c>
    </row>
    <row r="11258" spans="1:5" ht="18.75" customHeight="1" x14ac:dyDescent="0.3">
      <c r="A11258" s="4">
        <v>2002</v>
      </c>
      <c r="B11258" t="s">
        <v>925</v>
      </c>
      <c r="C11258" s="10">
        <v>800000</v>
      </c>
      <c r="D11258" t="s">
        <v>34</v>
      </c>
      <c r="E11258" t="s">
        <v>98</v>
      </c>
    </row>
    <row r="11259" spans="1:5" ht="18.75" customHeight="1" x14ac:dyDescent="0.3">
      <c r="A11259" s="4">
        <v>2002</v>
      </c>
      <c r="B11259" t="s">
        <v>2287</v>
      </c>
      <c r="C11259" s="10">
        <v>800000</v>
      </c>
      <c r="D11259" t="s">
        <v>54</v>
      </c>
      <c r="E11259" t="s">
        <v>98</v>
      </c>
    </row>
    <row r="11260" spans="1:5" ht="18.75" customHeight="1" x14ac:dyDescent="0.3">
      <c r="A11260" s="4">
        <v>2002</v>
      </c>
      <c r="B11260" t="s">
        <v>2379</v>
      </c>
      <c r="C11260" s="10">
        <v>700000</v>
      </c>
      <c r="D11260" t="s">
        <v>24</v>
      </c>
      <c r="E11260" t="s">
        <v>98</v>
      </c>
    </row>
    <row r="11261" spans="1:5" ht="18.75" customHeight="1" x14ac:dyDescent="0.3">
      <c r="A11261" s="4">
        <v>2002</v>
      </c>
      <c r="B11261" t="s">
        <v>2582</v>
      </c>
      <c r="C11261" s="10">
        <v>675000</v>
      </c>
      <c r="D11261" t="s">
        <v>28</v>
      </c>
      <c r="E11261" t="s">
        <v>98</v>
      </c>
    </row>
    <row r="11262" spans="1:5" ht="18.75" customHeight="1" x14ac:dyDescent="0.3">
      <c r="A11262" s="4">
        <v>2002</v>
      </c>
      <c r="B11262" t="s">
        <v>2291</v>
      </c>
      <c r="C11262" s="10">
        <v>497500</v>
      </c>
      <c r="D11262" t="s">
        <v>34</v>
      </c>
      <c r="E11262" t="s">
        <v>98</v>
      </c>
    </row>
    <row r="11263" spans="1:5" ht="18.75" customHeight="1" x14ac:dyDescent="0.3">
      <c r="A11263" s="4">
        <v>2002</v>
      </c>
      <c r="B11263" t="s">
        <v>2275</v>
      </c>
      <c r="C11263" s="10">
        <v>300000</v>
      </c>
      <c r="D11263" t="s">
        <v>28</v>
      </c>
      <c r="E11263" t="s">
        <v>98</v>
      </c>
    </row>
    <row r="11264" spans="1:5" ht="18.75" customHeight="1" x14ac:dyDescent="0.3">
      <c r="A11264" s="4">
        <v>2002</v>
      </c>
      <c r="B11264" t="s">
        <v>2500</v>
      </c>
      <c r="C11264" s="10">
        <v>295000</v>
      </c>
      <c r="D11264" t="s">
        <v>37</v>
      </c>
      <c r="E11264" t="s">
        <v>98</v>
      </c>
    </row>
    <row r="11265" spans="1:5" ht="18.75" customHeight="1" x14ac:dyDescent="0.3">
      <c r="A11265" s="4">
        <v>2002</v>
      </c>
      <c r="B11265" t="s">
        <v>2583</v>
      </c>
      <c r="C11265" s="10">
        <v>295000</v>
      </c>
      <c r="D11265" t="s">
        <v>24</v>
      </c>
      <c r="E11265" t="s">
        <v>98</v>
      </c>
    </row>
    <row r="11266" spans="1:5" ht="18.75" customHeight="1" x14ac:dyDescent="0.3">
      <c r="A11266" s="4">
        <v>2002</v>
      </c>
      <c r="B11266" t="s">
        <v>2711</v>
      </c>
      <c r="C11266" s="10">
        <v>237500</v>
      </c>
      <c r="D11266" t="s">
        <v>24</v>
      </c>
      <c r="E11266" t="s">
        <v>98</v>
      </c>
    </row>
    <row r="11267" spans="1:5" ht="18.75" customHeight="1" x14ac:dyDescent="0.3">
      <c r="A11267" s="4">
        <v>2002</v>
      </c>
      <c r="B11267" t="s">
        <v>2712</v>
      </c>
      <c r="C11267" s="10">
        <v>235000</v>
      </c>
      <c r="D11267" t="s">
        <v>24</v>
      </c>
      <c r="E11267" t="s">
        <v>98</v>
      </c>
    </row>
    <row r="11268" spans="1:5" ht="18.75" customHeight="1" x14ac:dyDescent="0.3">
      <c r="A11268" s="4">
        <v>2002</v>
      </c>
      <c r="B11268" t="s">
        <v>2586</v>
      </c>
      <c r="C11268" s="10">
        <v>223000</v>
      </c>
      <c r="D11268" t="s">
        <v>50</v>
      </c>
      <c r="E11268" t="s">
        <v>98</v>
      </c>
    </row>
    <row r="11269" spans="1:5" ht="18.75" customHeight="1" x14ac:dyDescent="0.3">
      <c r="A11269" s="4">
        <v>2002</v>
      </c>
      <c r="B11269" t="s">
        <v>2713</v>
      </c>
      <c r="C11269" s="10">
        <v>202000</v>
      </c>
      <c r="D11269" t="s">
        <v>50</v>
      </c>
      <c r="E11269" t="s">
        <v>98</v>
      </c>
    </row>
    <row r="11270" spans="1:5" ht="18.75" customHeight="1" x14ac:dyDescent="0.3">
      <c r="A11270" s="4">
        <v>2002</v>
      </c>
      <c r="B11270" t="s">
        <v>1589</v>
      </c>
      <c r="C11270" s="10">
        <v>19400000</v>
      </c>
      <c r="D11270" t="s">
        <v>50</v>
      </c>
      <c r="E11270" t="s">
        <v>127</v>
      </c>
    </row>
    <row r="11271" spans="1:5" ht="18.75" customHeight="1" x14ac:dyDescent="0.3">
      <c r="A11271" s="4">
        <v>2002</v>
      </c>
      <c r="B11271" t="s">
        <v>1467</v>
      </c>
      <c r="C11271" s="10">
        <v>11000000</v>
      </c>
      <c r="D11271" t="s">
        <v>28</v>
      </c>
      <c r="E11271" t="s">
        <v>127</v>
      </c>
    </row>
    <row r="11272" spans="1:5" ht="18.75" customHeight="1" x14ac:dyDescent="0.3">
      <c r="A11272" s="4">
        <v>2002</v>
      </c>
      <c r="B11272" t="s">
        <v>1805</v>
      </c>
      <c r="C11272" s="10">
        <v>6050000</v>
      </c>
      <c r="D11272" t="s">
        <v>24</v>
      </c>
      <c r="E11272" t="s">
        <v>127</v>
      </c>
    </row>
    <row r="11273" spans="1:5" ht="18.75" customHeight="1" x14ac:dyDescent="0.3">
      <c r="A11273" s="4">
        <v>2002</v>
      </c>
      <c r="B11273" t="s">
        <v>1991</v>
      </c>
      <c r="C11273" s="10">
        <v>4250000</v>
      </c>
      <c r="D11273" t="s">
        <v>28</v>
      </c>
      <c r="E11273" t="s">
        <v>127</v>
      </c>
    </row>
    <row r="11274" spans="1:5" ht="18.75" customHeight="1" x14ac:dyDescent="0.3">
      <c r="A11274" s="4">
        <v>2002</v>
      </c>
      <c r="B11274" t="s">
        <v>2120</v>
      </c>
      <c r="C11274" s="10">
        <v>3950000</v>
      </c>
      <c r="D11274" t="s">
        <v>28</v>
      </c>
      <c r="E11274" t="s">
        <v>127</v>
      </c>
    </row>
    <row r="11275" spans="1:5" ht="18.75" customHeight="1" x14ac:dyDescent="0.3">
      <c r="A11275" s="4">
        <v>2002</v>
      </c>
      <c r="B11275" t="s">
        <v>1000</v>
      </c>
      <c r="C11275" s="10">
        <v>3825000</v>
      </c>
      <c r="D11275" t="s">
        <v>34</v>
      </c>
      <c r="E11275" t="s">
        <v>127</v>
      </c>
    </row>
    <row r="11276" spans="1:5" ht="18.75" customHeight="1" x14ac:dyDescent="0.3">
      <c r="A11276" s="4">
        <v>2002</v>
      </c>
      <c r="B11276" t="s">
        <v>2260</v>
      </c>
      <c r="C11276" s="10">
        <v>3800000</v>
      </c>
      <c r="D11276" t="s">
        <v>24</v>
      </c>
      <c r="E11276" t="s">
        <v>127</v>
      </c>
    </row>
    <row r="11277" spans="1:5" ht="18.75" customHeight="1" x14ac:dyDescent="0.3">
      <c r="A11277" s="4">
        <v>2002</v>
      </c>
      <c r="B11277" t="s">
        <v>1807</v>
      </c>
      <c r="C11277" s="10">
        <v>3775000</v>
      </c>
      <c r="D11277" t="s">
        <v>24</v>
      </c>
      <c r="E11277" t="s">
        <v>127</v>
      </c>
    </row>
    <row r="11278" spans="1:5" ht="18.75" customHeight="1" x14ac:dyDescent="0.3">
      <c r="A11278" s="4">
        <v>2002</v>
      </c>
      <c r="B11278" t="s">
        <v>2122</v>
      </c>
      <c r="C11278" s="10">
        <v>3450000</v>
      </c>
      <c r="D11278" t="s">
        <v>24</v>
      </c>
      <c r="E11278" t="s">
        <v>127</v>
      </c>
    </row>
    <row r="11279" spans="1:5" ht="18.75" customHeight="1" x14ac:dyDescent="0.3">
      <c r="A11279" s="4">
        <v>2002</v>
      </c>
      <c r="B11279" t="s">
        <v>2271</v>
      </c>
      <c r="C11279" s="10">
        <v>3375000</v>
      </c>
      <c r="D11279" t="s">
        <v>37</v>
      </c>
      <c r="E11279" t="s">
        <v>127</v>
      </c>
    </row>
    <row r="11280" spans="1:5" ht="18.75" customHeight="1" x14ac:dyDescent="0.3">
      <c r="A11280" s="4">
        <v>2002</v>
      </c>
      <c r="B11280" t="s">
        <v>2294</v>
      </c>
      <c r="C11280" s="10">
        <v>2583333</v>
      </c>
      <c r="D11280" t="s">
        <v>24</v>
      </c>
      <c r="E11280" t="s">
        <v>127</v>
      </c>
    </row>
    <row r="11281" spans="1:5" ht="18.75" customHeight="1" x14ac:dyDescent="0.3">
      <c r="A11281" s="4">
        <v>2002</v>
      </c>
      <c r="B11281" t="s">
        <v>2121</v>
      </c>
      <c r="C11281" s="10">
        <v>2300000</v>
      </c>
      <c r="D11281" t="s">
        <v>24</v>
      </c>
      <c r="E11281" t="s">
        <v>127</v>
      </c>
    </row>
    <row r="11282" spans="1:5" ht="18.75" customHeight="1" x14ac:dyDescent="0.3">
      <c r="A11282" s="4">
        <v>2002</v>
      </c>
      <c r="B11282" t="s">
        <v>190</v>
      </c>
      <c r="C11282" s="10">
        <v>2200000</v>
      </c>
      <c r="D11282" t="s">
        <v>24</v>
      </c>
      <c r="E11282" t="s">
        <v>127</v>
      </c>
    </row>
    <row r="11283" spans="1:5" ht="18.75" customHeight="1" x14ac:dyDescent="0.3">
      <c r="A11283" s="4">
        <v>2002</v>
      </c>
      <c r="B11283" t="s">
        <v>2032</v>
      </c>
      <c r="C11283" s="10">
        <v>1850000</v>
      </c>
      <c r="D11283" t="s">
        <v>24</v>
      </c>
      <c r="E11283" t="s">
        <v>127</v>
      </c>
    </row>
    <row r="11284" spans="1:5" ht="18.75" customHeight="1" x14ac:dyDescent="0.3">
      <c r="A11284" s="4">
        <v>2002</v>
      </c>
      <c r="B11284" t="s">
        <v>1715</v>
      </c>
      <c r="C11284" s="10">
        <v>1650000</v>
      </c>
      <c r="D11284" t="s">
        <v>24</v>
      </c>
      <c r="E11284" t="s">
        <v>127</v>
      </c>
    </row>
    <row r="11285" spans="1:5" ht="18.75" customHeight="1" x14ac:dyDescent="0.3">
      <c r="A11285" s="4">
        <v>2002</v>
      </c>
      <c r="B11285" t="s">
        <v>2175</v>
      </c>
      <c r="C11285" s="10">
        <v>450000</v>
      </c>
      <c r="D11285" t="s">
        <v>37</v>
      </c>
      <c r="E11285" t="s">
        <v>127</v>
      </c>
    </row>
    <row r="11286" spans="1:5" ht="18.75" customHeight="1" x14ac:dyDescent="0.3">
      <c r="A11286" s="4">
        <v>2002</v>
      </c>
      <c r="B11286" t="s">
        <v>2261</v>
      </c>
      <c r="C11286" s="10">
        <v>280000</v>
      </c>
      <c r="D11286" t="s">
        <v>24</v>
      </c>
      <c r="E11286" t="s">
        <v>127</v>
      </c>
    </row>
    <row r="11287" spans="1:5" ht="18.75" customHeight="1" x14ac:dyDescent="0.3">
      <c r="A11287" s="4">
        <v>2002</v>
      </c>
      <c r="B11287" t="s">
        <v>2614</v>
      </c>
      <c r="C11287" s="10">
        <v>268000</v>
      </c>
      <c r="D11287" t="s">
        <v>24</v>
      </c>
      <c r="E11287" t="s">
        <v>127</v>
      </c>
    </row>
    <row r="11288" spans="1:5" ht="18.75" customHeight="1" x14ac:dyDescent="0.3">
      <c r="A11288" s="4">
        <v>2002</v>
      </c>
      <c r="B11288" t="s">
        <v>2714</v>
      </c>
      <c r="C11288" s="10">
        <v>245000</v>
      </c>
      <c r="D11288" t="s">
        <v>24</v>
      </c>
      <c r="E11288" t="s">
        <v>127</v>
      </c>
    </row>
    <row r="11289" spans="1:5" ht="18.75" customHeight="1" x14ac:dyDescent="0.3">
      <c r="A11289" s="4">
        <v>2002</v>
      </c>
      <c r="B11289" t="s">
        <v>2113</v>
      </c>
      <c r="C11289" s="10">
        <v>245000</v>
      </c>
      <c r="D11289" t="s">
        <v>28</v>
      </c>
      <c r="E11289" t="s">
        <v>127</v>
      </c>
    </row>
    <row r="11290" spans="1:5" ht="18.75" customHeight="1" x14ac:dyDescent="0.3">
      <c r="A11290" s="4">
        <v>2002</v>
      </c>
      <c r="B11290" t="s">
        <v>2299</v>
      </c>
      <c r="C11290" s="10">
        <v>235000</v>
      </c>
      <c r="D11290" t="s">
        <v>54</v>
      </c>
      <c r="E11290" t="s">
        <v>127</v>
      </c>
    </row>
    <row r="11291" spans="1:5" ht="18.75" customHeight="1" x14ac:dyDescent="0.3">
      <c r="A11291" s="4">
        <v>2002</v>
      </c>
      <c r="B11291" t="s">
        <v>2715</v>
      </c>
      <c r="C11291" s="10">
        <v>221000</v>
      </c>
      <c r="D11291" t="s">
        <v>43</v>
      </c>
      <c r="E11291" t="s">
        <v>127</v>
      </c>
    </row>
    <row r="11292" spans="1:5" ht="18.75" customHeight="1" x14ac:dyDescent="0.3">
      <c r="A11292" s="4">
        <v>2002</v>
      </c>
      <c r="B11292" t="s">
        <v>2716</v>
      </c>
      <c r="C11292" s="10">
        <v>221000</v>
      </c>
      <c r="D11292" t="s">
        <v>24</v>
      </c>
      <c r="E11292" t="s">
        <v>127</v>
      </c>
    </row>
    <row r="11293" spans="1:5" ht="18.75" customHeight="1" x14ac:dyDescent="0.3">
      <c r="A11293" s="4">
        <v>2002</v>
      </c>
      <c r="B11293" t="s">
        <v>2298</v>
      </c>
      <c r="C11293" s="10">
        <v>221000</v>
      </c>
      <c r="D11293" t="s">
        <v>28</v>
      </c>
      <c r="E11293" t="s">
        <v>127</v>
      </c>
    </row>
    <row r="11294" spans="1:5" ht="18.75" customHeight="1" x14ac:dyDescent="0.3">
      <c r="A11294" s="4">
        <v>2002</v>
      </c>
      <c r="B11294" t="s">
        <v>2717</v>
      </c>
      <c r="C11294" s="10">
        <v>220000</v>
      </c>
      <c r="D11294" t="s">
        <v>34</v>
      </c>
      <c r="E11294" t="s">
        <v>127</v>
      </c>
    </row>
    <row r="11295" spans="1:5" ht="18.75" customHeight="1" x14ac:dyDescent="0.3">
      <c r="A11295" s="4">
        <v>2002</v>
      </c>
      <c r="B11295" t="s">
        <v>2718</v>
      </c>
      <c r="C11295" s="10">
        <v>200000</v>
      </c>
      <c r="D11295" t="s">
        <v>24</v>
      </c>
      <c r="E11295" t="s">
        <v>127</v>
      </c>
    </row>
    <row r="11296" spans="1:5" ht="18.75" customHeight="1" x14ac:dyDescent="0.3">
      <c r="A11296" s="4">
        <v>2002</v>
      </c>
      <c r="B11296" t="s">
        <v>2719</v>
      </c>
      <c r="C11296" s="10">
        <v>200000</v>
      </c>
      <c r="D11296" t="s">
        <v>54</v>
      </c>
      <c r="E11296" t="s">
        <v>127</v>
      </c>
    </row>
    <row r="11297" spans="1:5" ht="18.75" customHeight="1" x14ac:dyDescent="0.3">
      <c r="A11297" s="4">
        <v>2002</v>
      </c>
      <c r="B11297" t="s">
        <v>2720</v>
      </c>
      <c r="C11297" s="10">
        <v>200000</v>
      </c>
      <c r="D11297" t="s">
        <v>34</v>
      </c>
      <c r="E11297" t="s">
        <v>127</v>
      </c>
    </row>
    <row r="11298" spans="1:5" ht="18.75" customHeight="1" x14ac:dyDescent="0.3">
      <c r="A11298" s="4">
        <v>2002</v>
      </c>
      <c r="B11298" t="s">
        <v>2721</v>
      </c>
      <c r="C11298" s="10">
        <v>200000</v>
      </c>
      <c r="D11298" t="s">
        <v>24</v>
      </c>
      <c r="E11298" t="s">
        <v>127</v>
      </c>
    </row>
    <row r="11299" spans="1:5" ht="18.75" customHeight="1" x14ac:dyDescent="0.3">
      <c r="A11299" s="4">
        <v>2002</v>
      </c>
      <c r="B11299" t="s">
        <v>256</v>
      </c>
      <c r="C11299" s="10">
        <v>13100000</v>
      </c>
      <c r="D11299" t="s">
        <v>24</v>
      </c>
      <c r="E11299" t="s">
        <v>153</v>
      </c>
    </row>
    <row r="11300" spans="1:5" ht="18.75" customHeight="1" x14ac:dyDescent="0.3">
      <c r="A11300" s="4">
        <v>2002</v>
      </c>
      <c r="B11300" t="s">
        <v>1597</v>
      </c>
      <c r="C11300" s="10">
        <v>11333333</v>
      </c>
      <c r="D11300" t="s">
        <v>28</v>
      </c>
      <c r="E11300" t="s">
        <v>153</v>
      </c>
    </row>
    <row r="11301" spans="1:5" ht="18.75" customHeight="1" x14ac:dyDescent="0.3">
      <c r="A11301" s="4">
        <v>2002</v>
      </c>
      <c r="B11301" t="s">
        <v>1995</v>
      </c>
      <c r="C11301" s="10">
        <v>10000000</v>
      </c>
      <c r="D11301" t="s">
        <v>28</v>
      </c>
      <c r="E11301" t="s">
        <v>153</v>
      </c>
    </row>
    <row r="11302" spans="1:5" ht="18.75" customHeight="1" x14ac:dyDescent="0.3">
      <c r="A11302" s="4">
        <v>2002</v>
      </c>
      <c r="B11302" t="s">
        <v>784</v>
      </c>
      <c r="C11302" s="10">
        <v>9916667</v>
      </c>
      <c r="D11302" t="s">
        <v>28</v>
      </c>
      <c r="E11302" t="s">
        <v>153</v>
      </c>
    </row>
    <row r="11303" spans="1:5" ht="18.75" customHeight="1" x14ac:dyDescent="0.3">
      <c r="A11303" s="4">
        <v>2002</v>
      </c>
      <c r="B11303" t="s">
        <v>172</v>
      </c>
      <c r="C11303" s="10">
        <v>8623700</v>
      </c>
      <c r="D11303" t="s">
        <v>24</v>
      </c>
      <c r="E11303" t="s">
        <v>153</v>
      </c>
    </row>
    <row r="11304" spans="1:5" ht="18.75" customHeight="1" x14ac:dyDescent="0.3">
      <c r="A11304" s="4">
        <v>2002</v>
      </c>
      <c r="B11304" t="s">
        <v>178</v>
      </c>
      <c r="C11304" s="10">
        <v>7666667</v>
      </c>
      <c r="D11304" t="s">
        <v>24</v>
      </c>
      <c r="E11304" t="s">
        <v>153</v>
      </c>
    </row>
    <row r="11305" spans="1:5" ht="18.75" customHeight="1" x14ac:dyDescent="0.3">
      <c r="A11305" s="4">
        <v>2002</v>
      </c>
      <c r="B11305" t="s">
        <v>1595</v>
      </c>
      <c r="C11305" s="10">
        <v>6000000</v>
      </c>
      <c r="D11305" t="s">
        <v>34</v>
      </c>
      <c r="E11305" t="s">
        <v>153</v>
      </c>
    </row>
    <row r="11306" spans="1:5" ht="18.75" customHeight="1" x14ac:dyDescent="0.3">
      <c r="A11306" s="4">
        <v>2002</v>
      </c>
      <c r="B11306" t="s">
        <v>194</v>
      </c>
      <c r="C11306" s="10">
        <v>4500000</v>
      </c>
      <c r="D11306" t="s">
        <v>50</v>
      </c>
      <c r="E11306" t="s">
        <v>153</v>
      </c>
    </row>
    <row r="11307" spans="1:5" ht="18.75" customHeight="1" x14ac:dyDescent="0.3">
      <c r="A11307" s="4">
        <v>2002</v>
      </c>
      <c r="B11307" t="s">
        <v>2022</v>
      </c>
      <c r="C11307" s="10">
        <v>4000000</v>
      </c>
      <c r="D11307" t="s">
        <v>24</v>
      </c>
      <c r="E11307" t="s">
        <v>153</v>
      </c>
    </row>
    <row r="11308" spans="1:5" ht="18.75" customHeight="1" x14ac:dyDescent="0.3">
      <c r="A11308" s="4">
        <v>2002</v>
      </c>
      <c r="B11308" t="s">
        <v>2127</v>
      </c>
      <c r="C11308" s="10">
        <v>3900000</v>
      </c>
      <c r="D11308" t="s">
        <v>24</v>
      </c>
      <c r="E11308" t="s">
        <v>153</v>
      </c>
    </row>
    <row r="11309" spans="1:5" ht="18.75" customHeight="1" x14ac:dyDescent="0.3">
      <c r="A11309" s="4">
        <v>2002</v>
      </c>
      <c r="B11309" t="s">
        <v>1344</v>
      </c>
      <c r="C11309" s="10">
        <v>3000000</v>
      </c>
      <c r="D11309" t="s">
        <v>54</v>
      </c>
      <c r="E11309" t="s">
        <v>153</v>
      </c>
    </row>
    <row r="11310" spans="1:5" ht="18.75" customHeight="1" x14ac:dyDescent="0.3">
      <c r="A11310" s="4">
        <v>2002</v>
      </c>
      <c r="B11310" t="s">
        <v>1020</v>
      </c>
      <c r="C11310" s="10">
        <v>2000000</v>
      </c>
      <c r="D11310" t="s">
        <v>24</v>
      </c>
      <c r="E11310" t="s">
        <v>153</v>
      </c>
    </row>
    <row r="11311" spans="1:5" ht="18.75" customHeight="1" x14ac:dyDescent="0.3">
      <c r="A11311" s="4">
        <v>2002</v>
      </c>
      <c r="B11311" t="s">
        <v>2126</v>
      </c>
      <c r="C11311" s="10">
        <v>1700000</v>
      </c>
      <c r="D11311" t="s">
        <v>24</v>
      </c>
      <c r="E11311" t="s">
        <v>153</v>
      </c>
    </row>
    <row r="11312" spans="1:5" ht="18.75" customHeight="1" x14ac:dyDescent="0.3">
      <c r="A11312" s="4">
        <v>2002</v>
      </c>
      <c r="B11312" t="s">
        <v>2158</v>
      </c>
      <c r="C11312" s="10">
        <v>1512500</v>
      </c>
      <c r="D11312" t="s">
        <v>34</v>
      </c>
      <c r="E11312" t="s">
        <v>153</v>
      </c>
    </row>
    <row r="11313" spans="1:5" ht="18.75" customHeight="1" x14ac:dyDescent="0.3">
      <c r="A11313" s="4">
        <v>2002</v>
      </c>
      <c r="B11313" t="s">
        <v>421</v>
      </c>
      <c r="C11313" s="10">
        <v>1500000</v>
      </c>
      <c r="D11313" t="s">
        <v>28</v>
      </c>
      <c r="E11313" t="s">
        <v>153</v>
      </c>
    </row>
    <row r="11314" spans="1:5" ht="18.75" customHeight="1" x14ac:dyDescent="0.3">
      <c r="A11314" s="4">
        <v>2002</v>
      </c>
      <c r="B11314" t="s">
        <v>322</v>
      </c>
      <c r="C11314" s="10">
        <v>600000</v>
      </c>
      <c r="D11314" t="s">
        <v>50</v>
      </c>
      <c r="E11314" t="s">
        <v>153</v>
      </c>
    </row>
    <row r="11315" spans="1:5" ht="18.75" customHeight="1" x14ac:dyDescent="0.3">
      <c r="A11315" s="4">
        <v>2002</v>
      </c>
      <c r="B11315" t="s">
        <v>1159</v>
      </c>
      <c r="C11315" s="10">
        <v>600000</v>
      </c>
      <c r="D11315" t="s">
        <v>37</v>
      </c>
      <c r="E11315" t="s">
        <v>153</v>
      </c>
    </row>
    <row r="11316" spans="1:5" ht="18.75" customHeight="1" x14ac:dyDescent="0.3">
      <c r="A11316" s="4">
        <v>2002</v>
      </c>
      <c r="B11316" t="s">
        <v>1306</v>
      </c>
      <c r="C11316" s="10">
        <v>450000</v>
      </c>
      <c r="D11316" t="s">
        <v>24</v>
      </c>
      <c r="E11316" t="s">
        <v>153</v>
      </c>
    </row>
    <row r="11317" spans="1:5" ht="18.75" customHeight="1" x14ac:dyDescent="0.3">
      <c r="A11317" s="4">
        <v>2002</v>
      </c>
      <c r="B11317" t="s">
        <v>2504</v>
      </c>
      <c r="C11317" s="10">
        <v>405000</v>
      </c>
      <c r="D11317" t="s">
        <v>43</v>
      </c>
      <c r="E11317" t="s">
        <v>153</v>
      </c>
    </row>
    <row r="11318" spans="1:5" ht="18.75" customHeight="1" x14ac:dyDescent="0.3">
      <c r="A11318" s="4">
        <v>2002</v>
      </c>
      <c r="B11318" t="s">
        <v>1549</v>
      </c>
      <c r="C11318" s="10">
        <v>325000</v>
      </c>
      <c r="D11318" t="s">
        <v>24</v>
      </c>
      <c r="E11318" t="s">
        <v>153</v>
      </c>
    </row>
    <row r="11319" spans="1:5" ht="18.75" customHeight="1" x14ac:dyDescent="0.3">
      <c r="A11319" s="4">
        <v>2002</v>
      </c>
      <c r="B11319" t="s">
        <v>2593</v>
      </c>
      <c r="C11319" s="10">
        <v>250000</v>
      </c>
      <c r="D11319" t="s">
        <v>50</v>
      </c>
      <c r="E11319" t="s">
        <v>153</v>
      </c>
    </row>
    <row r="11320" spans="1:5" ht="18.75" customHeight="1" x14ac:dyDescent="0.3">
      <c r="A11320" s="4">
        <v>2002</v>
      </c>
      <c r="B11320" t="s">
        <v>2594</v>
      </c>
      <c r="C11320" s="10">
        <v>230000</v>
      </c>
      <c r="D11320" t="s">
        <v>24</v>
      </c>
      <c r="E11320" t="s">
        <v>153</v>
      </c>
    </row>
    <row r="11321" spans="1:5" ht="18.75" customHeight="1" x14ac:dyDescent="0.3">
      <c r="A11321" s="4">
        <v>2002</v>
      </c>
      <c r="B11321" t="s">
        <v>2722</v>
      </c>
      <c r="C11321" s="10">
        <v>222500</v>
      </c>
      <c r="D11321" t="s">
        <v>37</v>
      </c>
      <c r="E11321" t="s">
        <v>153</v>
      </c>
    </row>
    <row r="11322" spans="1:5" ht="18.75" customHeight="1" x14ac:dyDescent="0.3">
      <c r="A11322" s="4">
        <v>2002</v>
      </c>
      <c r="B11322" t="s">
        <v>2130</v>
      </c>
      <c r="C11322" s="10">
        <v>215000</v>
      </c>
      <c r="D11322" t="s">
        <v>24</v>
      </c>
      <c r="E11322" t="s">
        <v>153</v>
      </c>
    </row>
    <row r="11323" spans="1:5" ht="18.75" customHeight="1" x14ac:dyDescent="0.3">
      <c r="A11323" s="4">
        <v>2002</v>
      </c>
      <c r="B11323" t="s">
        <v>2723</v>
      </c>
      <c r="C11323" s="10">
        <v>210000</v>
      </c>
      <c r="D11323" t="s">
        <v>37</v>
      </c>
      <c r="E11323" t="s">
        <v>153</v>
      </c>
    </row>
    <row r="11324" spans="1:5" ht="18.75" customHeight="1" x14ac:dyDescent="0.3">
      <c r="A11324" s="4">
        <v>2002</v>
      </c>
      <c r="B11324" t="s">
        <v>2595</v>
      </c>
      <c r="C11324" s="10">
        <v>210000</v>
      </c>
      <c r="D11324" t="s">
        <v>28</v>
      </c>
      <c r="E11324" t="s">
        <v>153</v>
      </c>
    </row>
    <row r="11325" spans="1:5" ht="18.75" customHeight="1" x14ac:dyDescent="0.3">
      <c r="A11325" s="4">
        <v>2002</v>
      </c>
      <c r="B11325" t="s">
        <v>2724</v>
      </c>
      <c r="C11325" s="10">
        <v>200000</v>
      </c>
      <c r="D11325" t="s">
        <v>28</v>
      </c>
      <c r="E11325" t="s">
        <v>153</v>
      </c>
    </row>
    <row r="11326" spans="1:5" ht="18.75" customHeight="1" x14ac:dyDescent="0.3">
      <c r="A11326" s="4">
        <v>2002</v>
      </c>
      <c r="B11326" t="s">
        <v>2725</v>
      </c>
      <c r="C11326" s="10">
        <v>200000</v>
      </c>
      <c r="D11326" t="s">
        <v>37</v>
      </c>
      <c r="E11326" t="s">
        <v>153</v>
      </c>
    </row>
    <row r="11327" spans="1:5" ht="18.75" customHeight="1" x14ac:dyDescent="0.3">
      <c r="A11327" s="4">
        <v>2002</v>
      </c>
      <c r="B11327" t="s">
        <v>2726</v>
      </c>
      <c r="C11327" s="10">
        <v>200000</v>
      </c>
      <c r="D11327" t="s">
        <v>24</v>
      </c>
      <c r="E11327" t="s">
        <v>153</v>
      </c>
    </row>
    <row r="11328" spans="1:5" ht="18.75" customHeight="1" x14ac:dyDescent="0.3">
      <c r="A11328" s="4">
        <v>2002</v>
      </c>
      <c r="B11328" t="s">
        <v>2727</v>
      </c>
      <c r="C11328" s="10">
        <v>200000</v>
      </c>
      <c r="D11328" t="s">
        <v>24</v>
      </c>
      <c r="E11328" t="s">
        <v>153</v>
      </c>
    </row>
    <row r="11329" spans="1:5" ht="18.75" customHeight="1" x14ac:dyDescent="0.3">
      <c r="A11329" s="4">
        <v>2002</v>
      </c>
      <c r="B11329" t="s">
        <v>2728</v>
      </c>
      <c r="C11329" s="10">
        <v>200000</v>
      </c>
      <c r="D11329" t="s">
        <v>24</v>
      </c>
      <c r="E11329" t="s">
        <v>153</v>
      </c>
    </row>
    <row r="11330" spans="1:5" ht="18.75" customHeight="1" x14ac:dyDescent="0.3">
      <c r="A11330" s="4">
        <v>2002</v>
      </c>
      <c r="B11330" t="s">
        <v>1636</v>
      </c>
      <c r="C11330" s="10">
        <v>7500000</v>
      </c>
      <c r="D11330" t="s">
        <v>28</v>
      </c>
      <c r="E11330" t="s">
        <v>180</v>
      </c>
    </row>
    <row r="11331" spans="1:5" ht="18.75" customHeight="1" x14ac:dyDescent="0.3">
      <c r="A11331" s="4">
        <v>2002</v>
      </c>
      <c r="B11331" t="s">
        <v>1999</v>
      </c>
      <c r="C11331" s="10">
        <v>5000000</v>
      </c>
      <c r="D11331" t="s">
        <v>54</v>
      </c>
      <c r="E11331" t="s">
        <v>180</v>
      </c>
    </row>
    <row r="11332" spans="1:5" ht="18.75" customHeight="1" x14ac:dyDescent="0.3">
      <c r="A11332" s="4">
        <v>2002</v>
      </c>
      <c r="B11332" t="s">
        <v>2078</v>
      </c>
      <c r="C11332" s="10">
        <v>4250000</v>
      </c>
      <c r="D11332" t="s">
        <v>24</v>
      </c>
      <c r="E11332" t="s">
        <v>180</v>
      </c>
    </row>
    <row r="11333" spans="1:5" ht="18.75" customHeight="1" x14ac:dyDescent="0.3">
      <c r="A11333" s="4">
        <v>2002</v>
      </c>
      <c r="B11333" t="s">
        <v>1819</v>
      </c>
      <c r="C11333" s="10">
        <v>3500000</v>
      </c>
      <c r="D11333" t="s">
        <v>24</v>
      </c>
      <c r="E11333" t="s">
        <v>180</v>
      </c>
    </row>
    <row r="11334" spans="1:5" ht="18.75" customHeight="1" x14ac:dyDescent="0.3">
      <c r="A11334" s="4">
        <v>2002</v>
      </c>
      <c r="B11334" t="s">
        <v>1303</v>
      </c>
      <c r="C11334" s="10">
        <v>3333333</v>
      </c>
      <c r="D11334" t="s">
        <v>43</v>
      </c>
      <c r="E11334" t="s">
        <v>180</v>
      </c>
    </row>
    <row r="11335" spans="1:5" ht="18.75" customHeight="1" x14ac:dyDescent="0.3">
      <c r="A11335" s="4">
        <v>2002</v>
      </c>
      <c r="B11335" t="s">
        <v>2305</v>
      </c>
      <c r="C11335" s="10">
        <v>3187500</v>
      </c>
      <c r="D11335" t="s">
        <v>28</v>
      </c>
      <c r="E11335" t="s">
        <v>180</v>
      </c>
    </row>
    <row r="11336" spans="1:5" ht="18.75" customHeight="1" x14ac:dyDescent="0.3">
      <c r="A11336" s="4">
        <v>2002</v>
      </c>
      <c r="B11336" t="s">
        <v>2349</v>
      </c>
      <c r="C11336" s="10">
        <v>3125000</v>
      </c>
      <c r="D11336" t="s">
        <v>50</v>
      </c>
      <c r="E11336" t="s">
        <v>180</v>
      </c>
    </row>
    <row r="11337" spans="1:5" ht="18.75" customHeight="1" x14ac:dyDescent="0.3">
      <c r="A11337" s="4">
        <v>2002</v>
      </c>
      <c r="B11337" t="s">
        <v>2087</v>
      </c>
      <c r="C11337" s="10">
        <v>2800000</v>
      </c>
      <c r="D11337" t="s">
        <v>24</v>
      </c>
      <c r="E11337" t="s">
        <v>180</v>
      </c>
    </row>
    <row r="11338" spans="1:5" ht="18.75" customHeight="1" x14ac:dyDescent="0.3">
      <c r="A11338" s="4">
        <v>2002</v>
      </c>
      <c r="B11338" t="s">
        <v>2039</v>
      </c>
      <c r="C11338" s="10">
        <v>2750000</v>
      </c>
      <c r="D11338" t="s">
        <v>28</v>
      </c>
      <c r="E11338" t="s">
        <v>180</v>
      </c>
    </row>
    <row r="11339" spans="1:5" ht="18.75" customHeight="1" x14ac:dyDescent="0.3">
      <c r="A11339" s="4">
        <v>2002</v>
      </c>
      <c r="B11339" t="s">
        <v>1553</v>
      </c>
      <c r="C11339" s="10">
        <v>2000000</v>
      </c>
      <c r="D11339" t="s">
        <v>37</v>
      </c>
      <c r="E11339" t="s">
        <v>180</v>
      </c>
    </row>
    <row r="11340" spans="1:5" ht="18.75" customHeight="1" x14ac:dyDescent="0.3">
      <c r="A11340" s="4">
        <v>2002</v>
      </c>
      <c r="B11340" t="s">
        <v>2311</v>
      </c>
      <c r="C11340" s="10">
        <v>1650000</v>
      </c>
      <c r="D11340" t="s">
        <v>37</v>
      </c>
      <c r="E11340" t="s">
        <v>180</v>
      </c>
    </row>
    <row r="11341" spans="1:5" ht="18.75" customHeight="1" x14ac:dyDescent="0.3">
      <c r="A11341" s="4">
        <v>2002</v>
      </c>
      <c r="B11341" t="s">
        <v>1879</v>
      </c>
      <c r="C11341" s="10">
        <v>1625000</v>
      </c>
      <c r="D11341" t="s">
        <v>54</v>
      </c>
      <c r="E11341" t="s">
        <v>180</v>
      </c>
    </row>
    <row r="11342" spans="1:5" ht="18.75" customHeight="1" x14ac:dyDescent="0.3">
      <c r="A11342" s="4">
        <v>2002</v>
      </c>
      <c r="B11342" t="s">
        <v>2242</v>
      </c>
      <c r="C11342" s="10">
        <v>1400000</v>
      </c>
      <c r="D11342" t="s">
        <v>24</v>
      </c>
      <c r="E11342" t="s">
        <v>180</v>
      </c>
    </row>
    <row r="11343" spans="1:5" ht="18.75" customHeight="1" x14ac:dyDescent="0.3">
      <c r="A11343" s="4">
        <v>2002</v>
      </c>
      <c r="B11343" t="s">
        <v>2132</v>
      </c>
      <c r="C11343" s="10">
        <v>1200000</v>
      </c>
      <c r="D11343" t="s">
        <v>24</v>
      </c>
      <c r="E11343" t="s">
        <v>180</v>
      </c>
    </row>
    <row r="11344" spans="1:5" ht="18.75" customHeight="1" x14ac:dyDescent="0.3">
      <c r="A11344" s="4">
        <v>2002</v>
      </c>
      <c r="B11344" t="s">
        <v>858</v>
      </c>
      <c r="C11344" s="10">
        <v>1100000</v>
      </c>
      <c r="D11344" t="s">
        <v>54</v>
      </c>
      <c r="E11344" t="s">
        <v>180</v>
      </c>
    </row>
    <row r="11345" spans="1:5" ht="18.75" customHeight="1" x14ac:dyDescent="0.3">
      <c r="A11345" s="4">
        <v>2002</v>
      </c>
      <c r="B11345" t="s">
        <v>2251</v>
      </c>
      <c r="C11345" s="10">
        <v>850000</v>
      </c>
      <c r="D11345" t="s">
        <v>34</v>
      </c>
      <c r="E11345" t="s">
        <v>180</v>
      </c>
    </row>
    <row r="11346" spans="1:5" ht="18.75" customHeight="1" x14ac:dyDescent="0.3">
      <c r="A11346" s="4">
        <v>2002</v>
      </c>
      <c r="B11346" t="s">
        <v>2280</v>
      </c>
      <c r="C11346" s="10">
        <v>750000</v>
      </c>
      <c r="D11346" t="s">
        <v>34</v>
      </c>
      <c r="E11346" t="s">
        <v>180</v>
      </c>
    </row>
    <row r="11347" spans="1:5" ht="18.75" customHeight="1" x14ac:dyDescent="0.3">
      <c r="A11347" s="4">
        <v>2002</v>
      </c>
      <c r="B11347" t="s">
        <v>2109</v>
      </c>
      <c r="C11347" s="10">
        <v>705000</v>
      </c>
      <c r="D11347" t="s">
        <v>24</v>
      </c>
      <c r="E11347" t="s">
        <v>180</v>
      </c>
    </row>
    <row r="11348" spans="1:5" ht="18.75" customHeight="1" x14ac:dyDescent="0.3">
      <c r="A11348" s="4">
        <v>2002</v>
      </c>
      <c r="B11348" t="s">
        <v>1789</v>
      </c>
      <c r="C11348" s="10">
        <v>700000</v>
      </c>
      <c r="D11348" t="s">
        <v>54</v>
      </c>
      <c r="E11348" t="s">
        <v>180</v>
      </c>
    </row>
    <row r="11349" spans="1:5" ht="18.75" customHeight="1" x14ac:dyDescent="0.3">
      <c r="A11349" s="4">
        <v>2002</v>
      </c>
      <c r="B11349" t="s">
        <v>1506</v>
      </c>
      <c r="C11349" s="10">
        <v>500000</v>
      </c>
      <c r="D11349" t="s">
        <v>50</v>
      </c>
      <c r="E11349" t="s">
        <v>180</v>
      </c>
    </row>
    <row r="11350" spans="1:5" ht="18.75" customHeight="1" x14ac:dyDescent="0.3">
      <c r="A11350" s="4">
        <v>2002</v>
      </c>
      <c r="B11350" t="s">
        <v>2729</v>
      </c>
      <c r="C11350" s="10">
        <v>430000</v>
      </c>
      <c r="D11350" t="s">
        <v>24</v>
      </c>
      <c r="E11350" t="s">
        <v>180</v>
      </c>
    </row>
    <row r="11351" spans="1:5" ht="18.75" customHeight="1" x14ac:dyDescent="0.3">
      <c r="A11351" s="4">
        <v>2002</v>
      </c>
      <c r="B11351" t="s">
        <v>2600</v>
      </c>
      <c r="C11351" s="10">
        <v>300000</v>
      </c>
      <c r="D11351" t="s">
        <v>24</v>
      </c>
      <c r="E11351" t="s">
        <v>180</v>
      </c>
    </row>
    <row r="11352" spans="1:5" ht="18.75" customHeight="1" x14ac:dyDescent="0.3">
      <c r="A11352" s="4">
        <v>2002</v>
      </c>
      <c r="B11352" t="s">
        <v>2601</v>
      </c>
      <c r="C11352" s="10">
        <v>290000</v>
      </c>
      <c r="D11352" t="s">
        <v>24</v>
      </c>
      <c r="E11352" t="s">
        <v>180</v>
      </c>
    </row>
    <row r="11353" spans="1:5" ht="18.75" customHeight="1" x14ac:dyDescent="0.3">
      <c r="A11353" s="4">
        <v>2002</v>
      </c>
      <c r="B11353" t="s">
        <v>2599</v>
      </c>
      <c r="C11353" s="10">
        <v>255000</v>
      </c>
      <c r="D11353" t="s">
        <v>24</v>
      </c>
      <c r="E11353" t="s">
        <v>180</v>
      </c>
    </row>
    <row r="11354" spans="1:5" ht="18.75" customHeight="1" x14ac:dyDescent="0.3">
      <c r="A11354" s="4">
        <v>2002</v>
      </c>
      <c r="B11354" t="s">
        <v>2730</v>
      </c>
      <c r="C11354" s="10">
        <v>252500</v>
      </c>
      <c r="D11354" t="s">
        <v>24</v>
      </c>
      <c r="E11354" t="s">
        <v>180</v>
      </c>
    </row>
    <row r="11355" spans="1:5" ht="18.75" customHeight="1" x14ac:dyDescent="0.3">
      <c r="A11355" s="4">
        <v>2002</v>
      </c>
      <c r="B11355" t="s">
        <v>2731</v>
      </c>
      <c r="C11355" s="10">
        <v>218000</v>
      </c>
      <c r="D11355" t="s">
        <v>24</v>
      </c>
      <c r="E11355" t="s">
        <v>180</v>
      </c>
    </row>
    <row r="11356" spans="1:5" ht="18.75" customHeight="1" x14ac:dyDescent="0.3">
      <c r="A11356" s="4">
        <v>2002</v>
      </c>
      <c r="B11356" t="s">
        <v>2501</v>
      </c>
      <c r="C11356" s="10">
        <v>212500</v>
      </c>
      <c r="D11356" t="s">
        <v>24</v>
      </c>
      <c r="E11356" t="s">
        <v>180</v>
      </c>
    </row>
    <row r="11357" spans="1:5" ht="18.75" customHeight="1" x14ac:dyDescent="0.3">
      <c r="A11357" s="4">
        <v>2002</v>
      </c>
      <c r="B11357" t="s">
        <v>2732</v>
      </c>
      <c r="C11357" s="10">
        <v>202000</v>
      </c>
      <c r="D11357" t="s">
        <v>24</v>
      </c>
      <c r="E11357" t="s">
        <v>180</v>
      </c>
    </row>
    <row r="11358" spans="1:5" ht="18.75" customHeight="1" x14ac:dyDescent="0.3">
      <c r="A11358" s="4">
        <v>2002</v>
      </c>
      <c r="B11358" t="s">
        <v>2733</v>
      </c>
      <c r="C11358" s="10">
        <v>202000</v>
      </c>
      <c r="D11358" t="s">
        <v>28</v>
      </c>
      <c r="E11358" t="s">
        <v>180</v>
      </c>
    </row>
    <row r="11359" spans="1:5" ht="18.75" customHeight="1" x14ac:dyDescent="0.3">
      <c r="A11359" s="4">
        <v>2002</v>
      </c>
      <c r="B11359" t="s">
        <v>1573</v>
      </c>
      <c r="C11359" s="10">
        <v>7333333</v>
      </c>
      <c r="D11359" t="s">
        <v>28</v>
      </c>
      <c r="E11359" t="s">
        <v>208</v>
      </c>
    </row>
    <row r="11360" spans="1:5" ht="18.75" customHeight="1" x14ac:dyDescent="0.3">
      <c r="A11360" s="4">
        <v>2002</v>
      </c>
      <c r="B11360" t="s">
        <v>1586</v>
      </c>
      <c r="C11360" s="10">
        <v>7300000</v>
      </c>
      <c r="D11360" t="s">
        <v>24</v>
      </c>
      <c r="E11360" t="s">
        <v>208</v>
      </c>
    </row>
    <row r="11361" spans="1:5" ht="18.75" customHeight="1" x14ac:dyDescent="0.3">
      <c r="A11361" s="4">
        <v>2002</v>
      </c>
      <c r="B11361" t="s">
        <v>1247</v>
      </c>
      <c r="C11361" s="10">
        <v>7166667</v>
      </c>
      <c r="D11361" t="s">
        <v>24</v>
      </c>
      <c r="E11361" t="s">
        <v>208</v>
      </c>
    </row>
    <row r="11362" spans="1:5" ht="18.75" customHeight="1" x14ac:dyDescent="0.3">
      <c r="A11362" s="4">
        <v>2002</v>
      </c>
      <c r="B11362" t="s">
        <v>1090</v>
      </c>
      <c r="C11362" s="10">
        <v>6367542</v>
      </c>
      <c r="D11362" t="s">
        <v>24</v>
      </c>
      <c r="E11362" t="s">
        <v>208</v>
      </c>
    </row>
    <row r="11363" spans="1:5" ht="18.75" customHeight="1" x14ac:dyDescent="0.3">
      <c r="A11363" s="4">
        <v>2002</v>
      </c>
      <c r="B11363" t="s">
        <v>2028</v>
      </c>
      <c r="C11363" s="10">
        <v>6000000</v>
      </c>
      <c r="D11363" t="s">
        <v>43</v>
      </c>
      <c r="E11363" t="s">
        <v>208</v>
      </c>
    </row>
    <row r="11364" spans="1:5" ht="18.75" customHeight="1" x14ac:dyDescent="0.3">
      <c r="A11364" s="4">
        <v>2002</v>
      </c>
      <c r="B11364" t="s">
        <v>1366</v>
      </c>
      <c r="C11364" s="10">
        <v>5750000</v>
      </c>
      <c r="D11364" t="s">
        <v>50</v>
      </c>
      <c r="E11364" t="s">
        <v>208</v>
      </c>
    </row>
    <row r="11365" spans="1:5" ht="18.75" customHeight="1" x14ac:dyDescent="0.3">
      <c r="A11365" s="4">
        <v>2002</v>
      </c>
      <c r="B11365" t="s">
        <v>1254</v>
      </c>
      <c r="C11365" s="10">
        <v>5250000</v>
      </c>
      <c r="D11365" t="s">
        <v>24</v>
      </c>
      <c r="E11365" t="s">
        <v>208</v>
      </c>
    </row>
    <row r="11366" spans="1:5" ht="18.75" customHeight="1" x14ac:dyDescent="0.3">
      <c r="A11366" s="4">
        <v>2002</v>
      </c>
      <c r="B11366" t="s">
        <v>1487</v>
      </c>
      <c r="C11366" s="10">
        <v>4333333</v>
      </c>
      <c r="D11366" t="s">
        <v>37</v>
      </c>
      <c r="E11366" t="s">
        <v>208</v>
      </c>
    </row>
    <row r="11367" spans="1:5" ht="18.75" customHeight="1" x14ac:dyDescent="0.3">
      <c r="A11367" s="4">
        <v>2002</v>
      </c>
      <c r="B11367" t="s">
        <v>1702</v>
      </c>
      <c r="C11367" s="10">
        <v>4250000</v>
      </c>
      <c r="D11367" t="s">
        <v>24</v>
      </c>
      <c r="E11367" t="s">
        <v>208</v>
      </c>
    </row>
    <row r="11368" spans="1:5" ht="18.75" customHeight="1" x14ac:dyDescent="0.3">
      <c r="A11368" s="4">
        <v>2002</v>
      </c>
      <c r="B11368" t="s">
        <v>2136</v>
      </c>
      <c r="C11368" s="10">
        <v>4000000</v>
      </c>
      <c r="D11368" t="s">
        <v>24</v>
      </c>
      <c r="E11368" t="s">
        <v>208</v>
      </c>
    </row>
    <row r="11369" spans="1:5" ht="18.75" customHeight="1" x14ac:dyDescent="0.3">
      <c r="A11369" s="4">
        <v>2002</v>
      </c>
      <c r="B11369" t="s">
        <v>2314</v>
      </c>
      <c r="C11369" s="10">
        <v>3100000</v>
      </c>
      <c r="D11369" t="s">
        <v>28</v>
      </c>
      <c r="E11369" t="s">
        <v>208</v>
      </c>
    </row>
    <row r="11370" spans="1:5" ht="18.75" customHeight="1" x14ac:dyDescent="0.3">
      <c r="A11370" s="4">
        <v>2002</v>
      </c>
      <c r="B11370" t="s">
        <v>1904</v>
      </c>
      <c r="C11370" s="10">
        <v>2750000</v>
      </c>
      <c r="D11370" t="s">
        <v>24</v>
      </c>
      <c r="E11370" t="s">
        <v>208</v>
      </c>
    </row>
    <row r="11371" spans="1:5" ht="18.75" customHeight="1" x14ac:dyDescent="0.3">
      <c r="A11371" s="4">
        <v>2002</v>
      </c>
      <c r="B11371" t="s">
        <v>1601</v>
      </c>
      <c r="C11371" s="10">
        <v>2500000</v>
      </c>
      <c r="D11371" t="s">
        <v>34</v>
      </c>
      <c r="E11371" t="s">
        <v>208</v>
      </c>
    </row>
    <row r="11372" spans="1:5" ht="18.75" customHeight="1" x14ac:dyDescent="0.3">
      <c r="A11372" s="4">
        <v>2002</v>
      </c>
      <c r="B11372" t="s">
        <v>2507</v>
      </c>
      <c r="C11372" s="10">
        <v>1750000</v>
      </c>
      <c r="D11372" t="s">
        <v>54</v>
      </c>
      <c r="E11372" t="s">
        <v>208</v>
      </c>
    </row>
    <row r="11373" spans="1:5" ht="18.75" customHeight="1" x14ac:dyDescent="0.3">
      <c r="A11373" s="4">
        <v>2002</v>
      </c>
      <c r="B11373" t="s">
        <v>2025</v>
      </c>
      <c r="C11373" s="10">
        <v>1200000</v>
      </c>
      <c r="D11373" t="s">
        <v>24</v>
      </c>
      <c r="E11373" t="s">
        <v>208</v>
      </c>
    </row>
    <row r="11374" spans="1:5" ht="18.75" customHeight="1" x14ac:dyDescent="0.3">
      <c r="A11374" s="4">
        <v>2002</v>
      </c>
      <c r="B11374" t="s">
        <v>2201</v>
      </c>
      <c r="C11374" s="10">
        <v>900000</v>
      </c>
      <c r="D11374" t="s">
        <v>24</v>
      </c>
      <c r="E11374" t="s">
        <v>208</v>
      </c>
    </row>
    <row r="11375" spans="1:5" ht="18.75" customHeight="1" x14ac:dyDescent="0.3">
      <c r="A11375" s="4">
        <v>2002</v>
      </c>
      <c r="B11375" t="s">
        <v>2138</v>
      </c>
      <c r="C11375" s="10">
        <v>850000</v>
      </c>
      <c r="D11375" t="s">
        <v>34</v>
      </c>
      <c r="E11375" t="s">
        <v>208</v>
      </c>
    </row>
    <row r="11376" spans="1:5" ht="18.75" customHeight="1" x14ac:dyDescent="0.3">
      <c r="A11376" s="4">
        <v>2002</v>
      </c>
      <c r="B11376" t="s">
        <v>2222</v>
      </c>
      <c r="C11376" s="10">
        <v>750000</v>
      </c>
      <c r="D11376" t="s">
        <v>34</v>
      </c>
      <c r="E11376" t="s">
        <v>208</v>
      </c>
    </row>
    <row r="11377" spans="1:5" ht="18.75" customHeight="1" x14ac:dyDescent="0.3">
      <c r="A11377" s="4">
        <v>2002</v>
      </c>
      <c r="B11377" t="s">
        <v>2224</v>
      </c>
      <c r="C11377" s="10">
        <v>600000</v>
      </c>
      <c r="D11377" t="s">
        <v>37</v>
      </c>
      <c r="E11377" t="s">
        <v>208</v>
      </c>
    </row>
    <row r="11378" spans="1:5" ht="18.75" customHeight="1" x14ac:dyDescent="0.3">
      <c r="A11378" s="4">
        <v>2002</v>
      </c>
      <c r="B11378" t="s">
        <v>2605</v>
      </c>
      <c r="C11378" s="10">
        <v>600000</v>
      </c>
      <c r="D11378" t="s">
        <v>28</v>
      </c>
      <c r="E11378" t="s">
        <v>208</v>
      </c>
    </row>
    <row r="11379" spans="1:5" ht="18.75" customHeight="1" x14ac:dyDescent="0.3">
      <c r="A11379" s="4">
        <v>2002</v>
      </c>
      <c r="B11379" t="s">
        <v>1571</v>
      </c>
      <c r="C11379" s="10">
        <v>450000</v>
      </c>
      <c r="D11379" t="s">
        <v>50</v>
      </c>
      <c r="E11379" t="s">
        <v>208</v>
      </c>
    </row>
    <row r="11380" spans="1:5" ht="18.75" customHeight="1" x14ac:dyDescent="0.3">
      <c r="A11380" s="4">
        <v>2002</v>
      </c>
      <c r="B11380" t="s">
        <v>2318</v>
      </c>
      <c r="C11380" s="10">
        <v>400000</v>
      </c>
      <c r="D11380" t="s">
        <v>24</v>
      </c>
      <c r="E11380" t="s">
        <v>208</v>
      </c>
    </row>
    <row r="11381" spans="1:5" ht="18.75" customHeight="1" x14ac:dyDescent="0.3">
      <c r="A11381" s="4">
        <v>2002</v>
      </c>
      <c r="B11381" t="s">
        <v>2603</v>
      </c>
      <c r="C11381" s="10">
        <v>300000</v>
      </c>
      <c r="D11381" t="s">
        <v>24</v>
      </c>
      <c r="E11381" t="s">
        <v>208</v>
      </c>
    </row>
    <row r="11382" spans="1:5" ht="18.75" customHeight="1" x14ac:dyDescent="0.3">
      <c r="A11382" s="4">
        <v>2002</v>
      </c>
      <c r="B11382" t="s">
        <v>2734</v>
      </c>
      <c r="C11382" s="10">
        <v>265000</v>
      </c>
      <c r="D11382" t="s">
        <v>24</v>
      </c>
      <c r="E11382" t="s">
        <v>208</v>
      </c>
    </row>
    <row r="11383" spans="1:5" ht="18.75" customHeight="1" x14ac:dyDescent="0.3">
      <c r="A11383" s="4">
        <v>2002</v>
      </c>
      <c r="B11383" t="s">
        <v>2735</v>
      </c>
      <c r="C11383" s="10">
        <v>250000</v>
      </c>
      <c r="D11383" t="s">
        <v>28</v>
      </c>
      <c r="E11383" t="s">
        <v>208</v>
      </c>
    </row>
    <row r="11384" spans="1:5" ht="18.75" customHeight="1" x14ac:dyDescent="0.3">
      <c r="A11384" s="4">
        <v>2002</v>
      </c>
      <c r="B11384" t="s">
        <v>2604</v>
      </c>
      <c r="C11384" s="10">
        <v>245000</v>
      </c>
      <c r="D11384" t="s">
        <v>24</v>
      </c>
      <c r="E11384" t="s">
        <v>208</v>
      </c>
    </row>
    <row r="11385" spans="1:5" ht="18.75" customHeight="1" x14ac:dyDescent="0.3">
      <c r="A11385" s="4">
        <v>2002</v>
      </c>
      <c r="B11385" t="s">
        <v>1227</v>
      </c>
      <c r="C11385" s="10">
        <v>15000000</v>
      </c>
      <c r="D11385" t="s">
        <v>28</v>
      </c>
      <c r="E11385" t="s">
        <v>236</v>
      </c>
    </row>
    <row r="11386" spans="1:5" ht="18.75" customHeight="1" x14ac:dyDescent="0.3">
      <c r="A11386" s="4">
        <v>2002</v>
      </c>
      <c r="B11386" t="s">
        <v>141</v>
      </c>
      <c r="C11386" s="10">
        <v>7250000</v>
      </c>
      <c r="D11386" t="s">
        <v>50</v>
      </c>
      <c r="E11386" t="s">
        <v>236</v>
      </c>
    </row>
    <row r="11387" spans="1:5" ht="18.75" customHeight="1" x14ac:dyDescent="0.3">
      <c r="A11387" s="4">
        <v>2002</v>
      </c>
      <c r="B11387" t="s">
        <v>1055</v>
      </c>
      <c r="C11387" s="10">
        <v>6500000</v>
      </c>
      <c r="D11387" t="s">
        <v>34</v>
      </c>
      <c r="E11387" t="s">
        <v>236</v>
      </c>
    </row>
    <row r="11388" spans="1:5" ht="18.75" customHeight="1" x14ac:dyDescent="0.3">
      <c r="A11388" s="4">
        <v>2002</v>
      </c>
      <c r="B11388" t="s">
        <v>1124</v>
      </c>
      <c r="C11388" s="10">
        <v>6000000</v>
      </c>
      <c r="D11388" t="s">
        <v>28</v>
      </c>
      <c r="E11388" t="s">
        <v>236</v>
      </c>
    </row>
    <row r="11389" spans="1:5" ht="18.75" customHeight="1" x14ac:dyDescent="0.3">
      <c r="A11389" s="4">
        <v>2002</v>
      </c>
      <c r="B11389" t="s">
        <v>1922</v>
      </c>
      <c r="C11389" s="10">
        <v>5833333</v>
      </c>
      <c r="D11389" t="s">
        <v>24</v>
      </c>
      <c r="E11389" t="s">
        <v>236</v>
      </c>
    </row>
    <row r="11390" spans="1:5" ht="18.75" customHeight="1" x14ac:dyDescent="0.3">
      <c r="A11390" s="4">
        <v>2002</v>
      </c>
      <c r="B11390" t="s">
        <v>1590</v>
      </c>
      <c r="C11390" s="10">
        <v>4250000</v>
      </c>
      <c r="D11390" t="s">
        <v>54</v>
      </c>
      <c r="E11390" t="s">
        <v>236</v>
      </c>
    </row>
    <row r="11391" spans="1:5" ht="18.75" customHeight="1" x14ac:dyDescent="0.3">
      <c r="A11391" s="4">
        <v>2002</v>
      </c>
      <c r="B11391" t="s">
        <v>2321</v>
      </c>
      <c r="C11391" s="10">
        <v>3695000</v>
      </c>
      <c r="D11391" t="s">
        <v>24</v>
      </c>
      <c r="E11391" t="s">
        <v>236</v>
      </c>
    </row>
    <row r="11392" spans="1:5" ht="18.75" customHeight="1" x14ac:dyDescent="0.3">
      <c r="A11392" s="4">
        <v>2002</v>
      </c>
      <c r="B11392" t="s">
        <v>2172</v>
      </c>
      <c r="C11392" s="10">
        <v>3550000</v>
      </c>
      <c r="D11392" t="s">
        <v>24</v>
      </c>
      <c r="E11392" t="s">
        <v>236</v>
      </c>
    </row>
    <row r="11393" spans="1:5" ht="18.75" customHeight="1" x14ac:dyDescent="0.3">
      <c r="A11393" s="4">
        <v>2002</v>
      </c>
      <c r="B11393" t="s">
        <v>2015</v>
      </c>
      <c r="C11393" s="10">
        <v>3450000</v>
      </c>
      <c r="D11393" t="s">
        <v>54</v>
      </c>
      <c r="E11393" t="s">
        <v>236</v>
      </c>
    </row>
    <row r="11394" spans="1:5" ht="18.75" customHeight="1" x14ac:dyDescent="0.3">
      <c r="A11394" s="4">
        <v>2002</v>
      </c>
      <c r="B11394" t="s">
        <v>1689</v>
      </c>
      <c r="C11394" s="10">
        <v>3400000</v>
      </c>
      <c r="D11394" t="s">
        <v>24</v>
      </c>
      <c r="E11394" t="s">
        <v>236</v>
      </c>
    </row>
    <row r="11395" spans="1:5" ht="18.75" customHeight="1" x14ac:dyDescent="0.3">
      <c r="A11395" s="4">
        <v>2002</v>
      </c>
      <c r="B11395" t="s">
        <v>1370</v>
      </c>
      <c r="C11395" s="10">
        <v>2800000</v>
      </c>
      <c r="D11395" t="s">
        <v>24</v>
      </c>
      <c r="E11395" t="s">
        <v>236</v>
      </c>
    </row>
    <row r="11396" spans="1:5" ht="18.75" customHeight="1" x14ac:dyDescent="0.3">
      <c r="A11396" s="4">
        <v>2002</v>
      </c>
      <c r="B11396" t="s">
        <v>867</v>
      </c>
      <c r="C11396" s="10">
        <v>2800000</v>
      </c>
      <c r="D11396" t="s">
        <v>24</v>
      </c>
      <c r="E11396" t="s">
        <v>236</v>
      </c>
    </row>
    <row r="11397" spans="1:5" ht="18.75" customHeight="1" x14ac:dyDescent="0.3">
      <c r="A11397" s="4">
        <v>2002</v>
      </c>
      <c r="B11397" t="s">
        <v>2408</v>
      </c>
      <c r="C11397" s="10">
        <v>2500000</v>
      </c>
      <c r="D11397" t="s">
        <v>24</v>
      </c>
      <c r="E11397" t="s">
        <v>236</v>
      </c>
    </row>
    <row r="11398" spans="1:5" ht="18.75" customHeight="1" x14ac:dyDescent="0.3">
      <c r="A11398" s="4">
        <v>2002</v>
      </c>
      <c r="B11398" t="s">
        <v>794</v>
      </c>
      <c r="C11398" s="10">
        <v>1500000</v>
      </c>
      <c r="D11398" t="s">
        <v>34</v>
      </c>
      <c r="E11398" t="s">
        <v>236</v>
      </c>
    </row>
    <row r="11399" spans="1:5" ht="18.75" customHeight="1" x14ac:dyDescent="0.3">
      <c r="A11399" s="4">
        <v>2002</v>
      </c>
      <c r="B11399" t="s">
        <v>2183</v>
      </c>
      <c r="C11399" s="10">
        <v>1425000</v>
      </c>
      <c r="D11399" t="s">
        <v>24</v>
      </c>
      <c r="E11399" t="s">
        <v>236</v>
      </c>
    </row>
    <row r="11400" spans="1:5" ht="18.75" customHeight="1" x14ac:dyDescent="0.3">
      <c r="A11400" s="4">
        <v>2002</v>
      </c>
      <c r="B11400" t="s">
        <v>1067</v>
      </c>
      <c r="C11400" s="10">
        <v>1250000</v>
      </c>
      <c r="D11400" t="s">
        <v>37</v>
      </c>
      <c r="E11400" t="s">
        <v>236</v>
      </c>
    </row>
    <row r="11401" spans="1:5" ht="18.75" customHeight="1" x14ac:dyDescent="0.3">
      <c r="A11401" s="4">
        <v>2002</v>
      </c>
      <c r="B11401" t="s">
        <v>1829</v>
      </c>
      <c r="C11401" s="10">
        <v>1250000</v>
      </c>
      <c r="D11401" t="s">
        <v>54</v>
      </c>
      <c r="E11401" t="s">
        <v>236</v>
      </c>
    </row>
    <row r="11402" spans="1:5" ht="18.75" customHeight="1" x14ac:dyDescent="0.3">
      <c r="A11402" s="4">
        <v>2002</v>
      </c>
      <c r="B11402" t="s">
        <v>1354</v>
      </c>
      <c r="C11402" s="10">
        <v>500000</v>
      </c>
      <c r="D11402" t="s">
        <v>28</v>
      </c>
      <c r="E11402" t="s">
        <v>236</v>
      </c>
    </row>
    <row r="11403" spans="1:5" ht="18.75" customHeight="1" x14ac:dyDescent="0.3">
      <c r="A11403" s="4">
        <v>2002</v>
      </c>
      <c r="B11403" t="s">
        <v>1454</v>
      </c>
      <c r="C11403" s="10">
        <v>450000</v>
      </c>
      <c r="D11403" t="s">
        <v>24</v>
      </c>
      <c r="E11403" t="s">
        <v>236</v>
      </c>
    </row>
    <row r="11404" spans="1:5" ht="18.75" customHeight="1" x14ac:dyDescent="0.3">
      <c r="A11404" s="4">
        <v>2002</v>
      </c>
      <c r="B11404" t="s">
        <v>2325</v>
      </c>
      <c r="C11404" s="10">
        <v>410000</v>
      </c>
      <c r="D11404" t="s">
        <v>24</v>
      </c>
      <c r="E11404" t="s">
        <v>236</v>
      </c>
    </row>
    <row r="11405" spans="1:5" ht="18.75" customHeight="1" x14ac:dyDescent="0.3">
      <c r="A11405" s="4">
        <v>2002</v>
      </c>
      <c r="B11405" t="s">
        <v>2396</v>
      </c>
      <c r="C11405" s="10">
        <v>277500</v>
      </c>
      <c r="D11405" t="s">
        <v>34</v>
      </c>
      <c r="E11405" t="s">
        <v>236</v>
      </c>
    </row>
    <row r="11406" spans="1:5" ht="18.75" customHeight="1" x14ac:dyDescent="0.3">
      <c r="A11406" s="4">
        <v>2002</v>
      </c>
      <c r="B11406" t="s">
        <v>2508</v>
      </c>
      <c r="C11406" s="10">
        <v>255000</v>
      </c>
      <c r="D11406" t="s">
        <v>28</v>
      </c>
      <c r="E11406" t="s">
        <v>236</v>
      </c>
    </row>
    <row r="11407" spans="1:5" ht="18.75" customHeight="1" x14ac:dyDescent="0.3">
      <c r="A11407" s="4">
        <v>2002</v>
      </c>
      <c r="B11407" t="s">
        <v>2607</v>
      </c>
      <c r="C11407" s="10">
        <v>240000</v>
      </c>
      <c r="D11407" t="s">
        <v>54</v>
      </c>
      <c r="E11407" t="s">
        <v>236</v>
      </c>
    </row>
    <row r="11408" spans="1:5" ht="18.75" customHeight="1" x14ac:dyDescent="0.3">
      <c r="A11408" s="4">
        <v>2002</v>
      </c>
      <c r="B11408" t="s">
        <v>1993</v>
      </c>
      <c r="C11408" s="10">
        <v>235000</v>
      </c>
      <c r="D11408" t="s">
        <v>24</v>
      </c>
      <c r="E11408" t="s">
        <v>236</v>
      </c>
    </row>
    <row r="11409" spans="1:5" ht="18.75" customHeight="1" x14ac:dyDescent="0.3">
      <c r="A11409" s="4">
        <v>2002</v>
      </c>
      <c r="B11409" t="s">
        <v>2736</v>
      </c>
      <c r="C11409" s="10">
        <v>227500</v>
      </c>
      <c r="D11409" t="s">
        <v>28</v>
      </c>
      <c r="E11409" t="s">
        <v>236</v>
      </c>
    </row>
    <row r="11410" spans="1:5" ht="18.75" customHeight="1" x14ac:dyDescent="0.3">
      <c r="A11410" s="4">
        <v>2002</v>
      </c>
      <c r="B11410" t="s">
        <v>2737</v>
      </c>
      <c r="C11410" s="10">
        <v>224000</v>
      </c>
      <c r="D11410" t="s">
        <v>37</v>
      </c>
      <c r="E11410" t="s">
        <v>236</v>
      </c>
    </row>
    <row r="11411" spans="1:5" ht="18.75" customHeight="1" x14ac:dyDescent="0.3">
      <c r="A11411" s="4">
        <v>2002</v>
      </c>
      <c r="B11411" t="s">
        <v>2738</v>
      </c>
      <c r="C11411" s="10">
        <v>215000</v>
      </c>
      <c r="D11411" t="s">
        <v>24</v>
      </c>
      <c r="E11411" t="s">
        <v>236</v>
      </c>
    </row>
    <row r="11412" spans="1:5" ht="18.75" customHeight="1" x14ac:dyDescent="0.3">
      <c r="A11412" s="4">
        <v>2002</v>
      </c>
      <c r="B11412" t="s">
        <v>2739</v>
      </c>
      <c r="C11412" s="10">
        <v>203500</v>
      </c>
      <c r="D11412" t="s">
        <v>24</v>
      </c>
      <c r="E11412" t="s">
        <v>236</v>
      </c>
    </row>
    <row r="11413" spans="1:5" ht="18.75" customHeight="1" x14ac:dyDescent="0.3">
      <c r="A11413" s="4">
        <v>2002</v>
      </c>
      <c r="B11413" t="s">
        <v>827</v>
      </c>
      <c r="C11413" s="10">
        <v>13350000</v>
      </c>
      <c r="D11413" t="s">
        <v>24</v>
      </c>
      <c r="E11413" t="s">
        <v>2146</v>
      </c>
    </row>
    <row r="11414" spans="1:5" ht="18.75" customHeight="1" x14ac:dyDescent="0.3">
      <c r="A11414" s="4">
        <v>2002</v>
      </c>
      <c r="B11414" t="s">
        <v>1083</v>
      </c>
      <c r="C11414" s="10">
        <v>10000000</v>
      </c>
      <c r="D11414" t="s">
        <v>24</v>
      </c>
      <c r="E11414" t="s">
        <v>2146</v>
      </c>
    </row>
    <row r="11415" spans="1:5" ht="18.75" customHeight="1" x14ac:dyDescent="0.3">
      <c r="A11415" s="4">
        <v>2002</v>
      </c>
      <c r="B11415" t="s">
        <v>316</v>
      </c>
      <c r="C11415" s="10">
        <v>9500000</v>
      </c>
      <c r="D11415" t="s">
        <v>54</v>
      </c>
      <c r="E11415" t="s">
        <v>2146</v>
      </c>
    </row>
    <row r="11416" spans="1:5" ht="18.75" customHeight="1" x14ac:dyDescent="0.3">
      <c r="A11416" s="4">
        <v>2002</v>
      </c>
      <c r="B11416" t="s">
        <v>850</v>
      </c>
      <c r="C11416" s="10">
        <v>8000000</v>
      </c>
      <c r="D11416" t="s">
        <v>37</v>
      </c>
      <c r="E11416" t="s">
        <v>2146</v>
      </c>
    </row>
    <row r="11417" spans="1:5" ht="18.75" customHeight="1" x14ac:dyDescent="0.3">
      <c r="A11417" s="4">
        <v>2002</v>
      </c>
      <c r="B11417" t="s">
        <v>772</v>
      </c>
      <c r="C11417" s="10">
        <v>8000000</v>
      </c>
      <c r="D11417" t="s">
        <v>24</v>
      </c>
      <c r="E11417" t="s">
        <v>2146</v>
      </c>
    </row>
    <row r="11418" spans="1:5" ht="18.75" customHeight="1" x14ac:dyDescent="0.3">
      <c r="A11418" s="4">
        <v>2002</v>
      </c>
      <c r="B11418" t="s">
        <v>1693</v>
      </c>
      <c r="C11418" s="10">
        <v>5375000</v>
      </c>
      <c r="D11418" t="s">
        <v>24</v>
      </c>
      <c r="E11418" t="s">
        <v>2146</v>
      </c>
    </row>
    <row r="11419" spans="1:5" ht="18.75" customHeight="1" x14ac:dyDescent="0.3">
      <c r="A11419" s="4">
        <v>2002</v>
      </c>
      <c r="B11419" t="s">
        <v>839</v>
      </c>
      <c r="C11419" s="10">
        <v>5375000</v>
      </c>
      <c r="D11419" t="s">
        <v>28</v>
      </c>
      <c r="E11419" t="s">
        <v>2146</v>
      </c>
    </row>
    <row r="11420" spans="1:5" ht="18.75" customHeight="1" x14ac:dyDescent="0.3">
      <c r="A11420" s="4">
        <v>2002</v>
      </c>
      <c r="B11420" t="s">
        <v>2064</v>
      </c>
      <c r="C11420" s="10">
        <v>4500000</v>
      </c>
      <c r="D11420" t="s">
        <v>43</v>
      </c>
      <c r="E11420" t="s">
        <v>2146</v>
      </c>
    </row>
    <row r="11421" spans="1:5" ht="18.75" customHeight="1" x14ac:dyDescent="0.3">
      <c r="A11421" s="4">
        <v>2002</v>
      </c>
      <c r="B11421" t="s">
        <v>1245</v>
      </c>
      <c r="C11421" s="10">
        <v>4333333</v>
      </c>
      <c r="D11421" t="s">
        <v>28</v>
      </c>
      <c r="E11421" t="s">
        <v>2146</v>
      </c>
    </row>
    <row r="11422" spans="1:5" ht="18.75" customHeight="1" x14ac:dyDescent="0.3">
      <c r="A11422" s="4">
        <v>2002</v>
      </c>
      <c r="B11422" t="s">
        <v>1769</v>
      </c>
      <c r="C11422" s="10">
        <v>4333333</v>
      </c>
      <c r="D11422" t="s">
        <v>24</v>
      </c>
      <c r="E11422" t="s">
        <v>2146</v>
      </c>
    </row>
    <row r="11423" spans="1:5" ht="18.75" customHeight="1" x14ac:dyDescent="0.3">
      <c r="A11423" s="4">
        <v>2002</v>
      </c>
      <c r="B11423" t="s">
        <v>1676</v>
      </c>
      <c r="C11423" s="10">
        <v>4125000</v>
      </c>
      <c r="D11423" t="s">
        <v>24</v>
      </c>
      <c r="E11423" t="s">
        <v>2146</v>
      </c>
    </row>
    <row r="11424" spans="1:5" ht="18.75" customHeight="1" x14ac:dyDescent="0.3">
      <c r="A11424" s="4">
        <v>2002</v>
      </c>
      <c r="B11424" t="s">
        <v>260</v>
      </c>
      <c r="C11424" s="10">
        <v>3000000</v>
      </c>
      <c r="D11424" t="s">
        <v>50</v>
      </c>
      <c r="E11424" t="s">
        <v>2146</v>
      </c>
    </row>
    <row r="11425" spans="1:5" ht="18.75" customHeight="1" x14ac:dyDescent="0.3">
      <c r="A11425" s="4">
        <v>2002</v>
      </c>
      <c r="B11425" t="s">
        <v>2029</v>
      </c>
      <c r="C11425" s="10">
        <v>3000000</v>
      </c>
      <c r="D11425" t="s">
        <v>24</v>
      </c>
      <c r="E11425" t="s">
        <v>2146</v>
      </c>
    </row>
    <row r="11426" spans="1:5" ht="18.75" customHeight="1" x14ac:dyDescent="0.3">
      <c r="A11426" s="4">
        <v>2002</v>
      </c>
      <c r="B11426" t="s">
        <v>338</v>
      </c>
      <c r="C11426" s="10">
        <v>2833333</v>
      </c>
      <c r="D11426" t="s">
        <v>24</v>
      </c>
      <c r="E11426" t="s">
        <v>2146</v>
      </c>
    </row>
    <row r="11427" spans="1:5" ht="18.75" customHeight="1" x14ac:dyDescent="0.3">
      <c r="A11427" s="4">
        <v>2002</v>
      </c>
      <c r="B11427" t="s">
        <v>2331</v>
      </c>
      <c r="C11427" s="10">
        <v>2650000</v>
      </c>
      <c r="D11427" t="s">
        <v>34</v>
      </c>
      <c r="E11427" t="s">
        <v>2146</v>
      </c>
    </row>
    <row r="11428" spans="1:5" ht="18.75" customHeight="1" x14ac:dyDescent="0.3">
      <c r="A11428" s="4">
        <v>2002</v>
      </c>
      <c r="B11428" t="s">
        <v>1393</v>
      </c>
      <c r="C11428" s="10">
        <v>2125000</v>
      </c>
      <c r="D11428" t="s">
        <v>24</v>
      </c>
      <c r="E11428" t="s">
        <v>2146</v>
      </c>
    </row>
    <row r="11429" spans="1:5" ht="18.75" customHeight="1" x14ac:dyDescent="0.3">
      <c r="A11429" s="4">
        <v>2002</v>
      </c>
      <c r="B11429" t="s">
        <v>1683</v>
      </c>
      <c r="C11429" s="10">
        <v>2000000</v>
      </c>
      <c r="D11429" t="s">
        <v>28</v>
      </c>
      <c r="E11429" t="s">
        <v>2146</v>
      </c>
    </row>
    <row r="11430" spans="1:5" ht="18.75" customHeight="1" x14ac:dyDescent="0.3">
      <c r="A11430" s="4">
        <v>2002</v>
      </c>
      <c r="B11430" t="s">
        <v>1501</v>
      </c>
      <c r="C11430" s="10">
        <v>1800000</v>
      </c>
      <c r="D11430" t="s">
        <v>50</v>
      </c>
      <c r="E11430" t="s">
        <v>2146</v>
      </c>
    </row>
    <row r="11431" spans="1:5" ht="18.75" customHeight="1" x14ac:dyDescent="0.3">
      <c r="A11431" s="4">
        <v>2002</v>
      </c>
      <c r="B11431" t="s">
        <v>1950</v>
      </c>
      <c r="C11431" s="10">
        <v>1533333</v>
      </c>
      <c r="D11431" t="s">
        <v>24</v>
      </c>
      <c r="E11431" t="s">
        <v>2146</v>
      </c>
    </row>
    <row r="11432" spans="1:5" ht="18.75" customHeight="1" x14ac:dyDescent="0.3">
      <c r="A11432" s="4">
        <v>2002</v>
      </c>
      <c r="B11432" t="s">
        <v>2171</v>
      </c>
      <c r="C11432" s="10">
        <v>1516667</v>
      </c>
      <c r="D11432" t="s">
        <v>37</v>
      </c>
      <c r="E11432" t="s">
        <v>2146</v>
      </c>
    </row>
    <row r="11433" spans="1:5" ht="18.75" customHeight="1" x14ac:dyDescent="0.3">
      <c r="A11433" s="4">
        <v>2002</v>
      </c>
      <c r="B11433" t="s">
        <v>2330</v>
      </c>
      <c r="C11433" s="10">
        <v>775000</v>
      </c>
      <c r="D11433" t="s">
        <v>28</v>
      </c>
      <c r="E11433" t="s">
        <v>2146</v>
      </c>
    </row>
    <row r="11434" spans="1:5" ht="18.75" customHeight="1" x14ac:dyDescent="0.3">
      <c r="A11434" s="4">
        <v>2002</v>
      </c>
      <c r="B11434" t="s">
        <v>2328</v>
      </c>
      <c r="C11434" s="10">
        <v>762500</v>
      </c>
      <c r="D11434" t="s">
        <v>24</v>
      </c>
      <c r="E11434" t="s">
        <v>2146</v>
      </c>
    </row>
    <row r="11435" spans="1:5" ht="18.75" customHeight="1" x14ac:dyDescent="0.3">
      <c r="A11435" s="4">
        <v>2002</v>
      </c>
      <c r="B11435" t="s">
        <v>441</v>
      </c>
      <c r="C11435" s="10">
        <v>750000</v>
      </c>
      <c r="D11435" t="s">
        <v>24</v>
      </c>
      <c r="E11435" t="s">
        <v>2146</v>
      </c>
    </row>
    <row r="11436" spans="1:5" ht="18.75" customHeight="1" x14ac:dyDescent="0.3">
      <c r="A11436" s="4">
        <v>2002</v>
      </c>
      <c r="B11436" t="s">
        <v>2067</v>
      </c>
      <c r="C11436" s="10">
        <v>500000</v>
      </c>
      <c r="D11436" t="s">
        <v>28</v>
      </c>
      <c r="E11436" t="s">
        <v>2146</v>
      </c>
    </row>
    <row r="11437" spans="1:5" ht="18.75" customHeight="1" x14ac:dyDescent="0.3">
      <c r="A11437" s="4">
        <v>2002</v>
      </c>
      <c r="B11437" t="s">
        <v>1940</v>
      </c>
      <c r="C11437" s="10">
        <v>500000</v>
      </c>
      <c r="D11437" t="s">
        <v>28</v>
      </c>
      <c r="E11437" t="s">
        <v>2146</v>
      </c>
    </row>
    <row r="11438" spans="1:5" ht="18.75" customHeight="1" x14ac:dyDescent="0.3">
      <c r="A11438" s="4">
        <v>2002</v>
      </c>
      <c r="B11438" t="s">
        <v>2334</v>
      </c>
      <c r="C11438" s="10">
        <v>375000</v>
      </c>
      <c r="D11438" t="s">
        <v>50</v>
      </c>
      <c r="E11438" t="s">
        <v>2146</v>
      </c>
    </row>
    <row r="11439" spans="1:5" ht="18.75" customHeight="1" x14ac:dyDescent="0.3">
      <c r="A11439" s="4">
        <v>2002</v>
      </c>
      <c r="B11439" t="s">
        <v>1054</v>
      </c>
      <c r="C11439" s="10">
        <v>350000</v>
      </c>
      <c r="D11439" t="s">
        <v>54</v>
      </c>
      <c r="E11439" t="s">
        <v>2146</v>
      </c>
    </row>
    <row r="11440" spans="1:5" ht="18.75" customHeight="1" x14ac:dyDescent="0.3">
      <c r="A11440" s="4">
        <v>2002</v>
      </c>
      <c r="B11440" t="s">
        <v>2654</v>
      </c>
      <c r="C11440" s="10">
        <v>350000</v>
      </c>
      <c r="D11440" t="s">
        <v>24</v>
      </c>
      <c r="E11440" t="s">
        <v>2146</v>
      </c>
    </row>
    <row r="11441" spans="1:5" ht="18.75" customHeight="1" x14ac:dyDescent="0.3">
      <c r="A11441" s="4">
        <v>2002</v>
      </c>
      <c r="B11441" t="s">
        <v>2740</v>
      </c>
      <c r="C11441" s="10">
        <v>235000</v>
      </c>
      <c r="D11441" t="s">
        <v>24</v>
      </c>
      <c r="E11441" t="s">
        <v>2146</v>
      </c>
    </row>
    <row r="11442" spans="1:5" ht="18.75" customHeight="1" x14ac:dyDescent="0.3">
      <c r="A11442" s="4">
        <v>2002</v>
      </c>
      <c r="B11442" t="s">
        <v>2512</v>
      </c>
      <c r="C11442" s="10">
        <v>227500</v>
      </c>
      <c r="D11442" t="s">
        <v>54</v>
      </c>
      <c r="E11442" t="s">
        <v>2146</v>
      </c>
    </row>
    <row r="11443" spans="1:5" ht="18.75" customHeight="1" x14ac:dyDescent="0.3">
      <c r="A11443" s="4">
        <v>2002</v>
      </c>
      <c r="B11443" t="s">
        <v>2609</v>
      </c>
      <c r="C11443" s="10">
        <v>215000</v>
      </c>
      <c r="D11443" t="s">
        <v>34</v>
      </c>
      <c r="E11443" t="s">
        <v>2146</v>
      </c>
    </row>
    <row r="11444" spans="1:5" ht="18.75" customHeight="1" x14ac:dyDescent="0.3">
      <c r="A11444" s="4">
        <v>2002</v>
      </c>
      <c r="B11444" t="s">
        <v>2741</v>
      </c>
      <c r="C11444" s="10">
        <v>215000</v>
      </c>
      <c r="D11444" t="s">
        <v>34</v>
      </c>
      <c r="E11444" t="s">
        <v>2146</v>
      </c>
    </row>
    <row r="11445" spans="1:5" ht="18.75" customHeight="1" x14ac:dyDescent="0.3">
      <c r="A11445" s="4">
        <v>2002</v>
      </c>
      <c r="B11445" t="s">
        <v>2336</v>
      </c>
      <c r="C11445" s="10">
        <v>215000</v>
      </c>
      <c r="D11445" t="s">
        <v>37</v>
      </c>
      <c r="E11445" t="s">
        <v>2146</v>
      </c>
    </row>
    <row r="11446" spans="1:5" ht="18.75" customHeight="1" x14ac:dyDescent="0.3">
      <c r="A11446" s="4">
        <v>2002</v>
      </c>
      <c r="B11446" t="s">
        <v>854</v>
      </c>
      <c r="C11446" s="10">
        <v>15714286</v>
      </c>
      <c r="D11446" t="s">
        <v>24</v>
      </c>
      <c r="E11446" t="s">
        <v>264</v>
      </c>
    </row>
    <row r="11447" spans="1:5" ht="18.75" customHeight="1" x14ac:dyDescent="0.3">
      <c r="A11447" s="4">
        <v>2002</v>
      </c>
      <c r="B11447" t="s">
        <v>1711</v>
      </c>
      <c r="C11447" s="10">
        <v>13416667</v>
      </c>
      <c r="D11447" t="s">
        <v>28</v>
      </c>
      <c r="E11447" t="s">
        <v>264</v>
      </c>
    </row>
    <row r="11448" spans="1:5" ht="18.75" customHeight="1" x14ac:dyDescent="0.3">
      <c r="A11448" s="4">
        <v>2002</v>
      </c>
      <c r="B11448" t="s">
        <v>1611</v>
      </c>
      <c r="C11448" s="10">
        <v>9400000</v>
      </c>
      <c r="D11448" t="s">
        <v>24</v>
      </c>
      <c r="E11448" t="s">
        <v>264</v>
      </c>
    </row>
    <row r="11449" spans="1:5" ht="18.75" customHeight="1" x14ac:dyDescent="0.3">
      <c r="A11449" s="4">
        <v>2002</v>
      </c>
      <c r="B11449" t="s">
        <v>1111</v>
      </c>
      <c r="C11449" s="10">
        <v>8000000</v>
      </c>
      <c r="D11449" t="s">
        <v>24</v>
      </c>
      <c r="E11449" t="s">
        <v>264</v>
      </c>
    </row>
    <row r="11450" spans="1:5" ht="18.75" customHeight="1" x14ac:dyDescent="0.3">
      <c r="A11450" s="4">
        <v>2002</v>
      </c>
      <c r="B11450" t="s">
        <v>1353</v>
      </c>
      <c r="C11450" s="10">
        <v>6875000</v>
      </c>
      <c r="D11450" t="s">
        <v>50</v>
      </c>
      <c r="E11450" t="s">
        <v>264</v>
      </c>
    </row>
    <row r="11451" spans="1:5" ht="18.75" customHeight="1" x14ac:dyDescent="0.3">
      <c r="A11451" s="4">
        <v>2002</v>
      </c>
      <c r="B11451" t="s">
        <v>1349</v>
      </c>
      <c r="C11451" s="10">
        <v>6600000</v>
      </c>
      <c r="D11451" t="s">
        <v>28</v>
      </c>
      <c r="E11451" t="s">
        <v>264</v>
      </c>
    </row>
    <row r="11452" spans="1:5" ht="18.75" customHeight="1" x14ac:dyDescent="0.3">
      <c r="A11452" s="4">
        <v>2002</v>
      </c>
      <c r="B11452" t="s">
        <v>1911</v>
      </c>
      <c r="C11452" s="10">
        <v>5000000</v>
      </c>
      <c r="D11452" t="s">
        <v>24</v>
      </c>
      <c r="E11452" t="s">
        <v>264</v>
      </c>
    </row>
    <row r="11453" spans="1:5" ht="18.75" customHeight="1" x14ac:dyDescent="0.3">
      <c r="A11453" s="4">
        <v>2002</v>
      </c>
      <c r="B11453" t="s">
        <v>1064</v>
      </c>
      <c r="C11453" s="10">
        <v>5000000</v>
      </c>
      <c r="D11453" t="s">
        <v>28</v>
      </c>
      <c r="E11453" t="s">
        <v>264</v>
      </c>
    </row>
    <row r="11454" spans="1:5" ht="18.75" customHeight="1" x14ac:dyDescent="0.3">
      <c r="A11454" s="4">
        <v>2002</v>
      </c>
      <c r="B11454" t="s">
        <v>1912</v>
      </c>
      <c r="C11454" s="10">
        <v>5000000</v>
      </c>
      <c r="D11454" t="s">
        <v>37</v>
      </c>
      <c r="E11454" t="s">
        <v>264</v>
      </c>
    </row>
    <row r="11455" spans="1:5" ht="18.75" customHeight="1" x14ac:dyDescent="0.3">
      <c r="A11455" s="4">
        <v>2002</v>
      </c>
      <c r="B11455" t="s">
        <v>1743</v>
      </c>
      <c r="C11455" s="10">
        <v>4500000</v>
      </c>
      <c r="D11455" t="s">
        <v>24</v>
      </c>
      <c r="E11455" t="s">
        <v>264</v>
      </c>
    </row>
    <row r="11456" spans="1:5" ht="18.75" customHeight="1" x14ac:dyDescent="0.3">
      <c r="A11456" s="4">
        <v>2002</v>
      </c>
      <c r="B11456" t="s">
        <v>319</v>
      </c>
      <c r="C11456" s="10">
        <v>3250000</v>
      </c>
      <c r="D11456" t="s">
        <v>24</v>
      </c>
      <c r="E11456" t="s">
        <v>264</v>
      </c>
    </row>
    <row r="11457" spans="1:5" ht="18.75" customHeight="1" x14ac:dyDescent="0.3">
      <c r="A11457" s="4">
        <v>2002</v>
      </c>
      <c r="B11457" t="s">
        <v>1546</v>
      </c>
      <c r="C11457" s="10">
        <v>2833333</v>
      </c>
      <c r="D11457" t="s">
        <v>24</v>
      </c>
      <c r="E11457" t="s">
        <v>264</v>
      </c>
    </row>
    <row r="11458" spans="1:5" ht="18.75" customHeight="1" x14ac:dyDescent="0.3">
      <c r="A11458" s="4">
        <v>2002</v>
      </c>
      <c r="B11458" t="s">
        <v>2337</v>
      </c>
      <c r="C11458" s="10">
        <v>2800000</v>
      </c>
      <c r="D11458" t="s">
        <v>54</v>
      </c>
      <c r="E11458" t="s">
        <v>264</v>
      </c>
    </row>
    <row r="11459" spans="1:5" ht="18.75" customHeight="1" x14ac:dyDescent="0.3">
      <c r="A11459" s="4">
        <v>2002</v>
      </c>
      <c r="B11459" t="s">
        <v>855</v>
      </c>
      <c r="C11459" s="10">
        <v>1100000</v>
      </c>
      <c r="D11459" t="s">
        <v>34</v>
      </c>
      <c r="E11459" t="s">
        <v>264</v>
      </c>
    </row>
    <row r="11460" spans="1:5" ht="18.75" customHeight="1" x14ac:dyDescent="0.3">
      <c r="A11460" s="4">
        <v>2002</v>
      </c>
      <c r="B11460" t="s">
        <v>2742</v>
      </c>
      <c r="C11460" s="10">
        <v>900000</v>
      </c>
      <c r="D11460" t="s">
        <v>24</v>
      </c>
      <c r="E11460" t="s">
        <v>264</v>
      </c>
    </row>
    <row r="11461" spans="1:5" ht="18.75" customHeight="1" x14ac:dyDescent="0.3">
      <c r="A11461" s="4">
        <v>2002</v>
      </c>
      <c r="B11461" t="s">
        <v>1001</v>
      </c>
      <c r="C11461" s="10">
        <v>675000</v>
      </c>
      <c r="D11461" t="s">
        <v>54</v>
      </c>
      <c r="E11461" t="s">
        <v>264</v>
      </c>
    </row>
    <row r="11462" spans="1:5" ht="18.75" customHeight="1" x14ac:dyDescent="0.3">
      <c r="A11462" s="4">
        <v>2002</v>
      </c>
      <c r="B11462" t="s">
        <v>2611</v>
      </c>
      <c r="C11462" s="10">
        <v>625000</v>
      </c>
      <c r="D11462" t="s">
        <v>43</v>
      </c>
      <c r="E11462" t="s">
        <v>264</v>
      </c>
    </row>
    <row r="11463" spans="1:5" ht="18.75" customHeight="1" x14ac:dyDescent="0.3">
      <c r="A11463" s="4">
        <v>2002</v>
      </c>
      <c r="B11463" t="s">
        <v>2304</v>
      </c>
      <c r="C11463" s="10">
        <v>625000</v>
      </c>
      <c r="D11463" t="s">
        <v>24</v>
      </c>
      <c r="E11463" t="s">
        <v>264</v>
      </c>
    </row>
    <row r="11464" spans="1:5" ht="18.75" customHeight="1" x14ac:dyDescent="0.3">
      <c r="A11464" s="4">
        <v>2002</v>
      </c>
      <c r="B11464" t="s">
        <v>2341</v>
      </c>
      <c r="C11464" s="10">
        <v>546667</v>
      </c>
      <c r="D11464" t="s">
        <v>34</v>
      </c>
      <c r="E11464" t="s">
        <v>264</v>
      </c>
    </row>
    <row r="11465" spans="1:5" ht="18.75" customHeight="1" x14ac:dyDescent="0.3">
      <c r="A11465" s="4">
        <v>2002</v>
      </c>
      <c r="B11465" t="s">
        <v>1561</v>
      </c>
      <c r="C11465" s="10">
        <v>450000</v>
      </c>
      <c r="D11465" t="s">
        <v>37</v>
      </c>
      <c r="E11465" t="s">
        <v>264</v>
      </c>
    </row>
    <row r="11466" spans="1:5" ht="18.75" customHeight="1" x14ac:dyDescent="0.3">
      <c r="A11466" s="4">
        <v>2002</v>
      </c>
      <c r="B11466" t="s">
        <v>1871</v>
      </c>
      <c r="C11466" s="10">
        <v>360000</v>
      </c>
      <c r="D11466" t="s">
        <v>24</v>
      </c>
      <c r="E11466" t="s">
        <v>264</v>
      </c>
    </row>
    <row r="11467" spans="1:5" ht="18.75" customHeight="1" x14ac:dyDescent="0.3">
      <c r="A11467" s="4">
        <v>2002</v>
      </c>
      <c r="B11467" t="s">
        <v>2612</v>
      </c>
      <c r="C11467" s="10">
        <v>300000</v>
      </c>
      <c r="D11467" t="s">
        <v>24</v>
      </c>
      <c r="E11467" t="s">
        <v>264</v>
      </c>
    </row>
    <row r="11468" spans="1:5" ht="18.75" customHeight="1" x14ac:dyDescent="0.3">
      <c r="A11468" s="4">
        <v>2002</v>
      </c>
      <c r="B11468" t="s">
        <v>2613</v>
      </c>
      <c r="C11468" s="10">
        <v>225000</v>
      </c>
      <c r="D11468" t="s">
        <v>37</v>
      </c>
      <c r="E11468" t="s">
        <v>264</v>
      </c>
    </row>
    <row r="11469" spans="1:5" ht="18.75" customHeight="1" x14ac:dyDescent="0.3">
      <c r="A11469" s="4">
        <v>2002</v>
      </c>
      <c r="B11469" t="s">
        <v>2562</v>
      </c>
      <c r="C11469" s="10">
        <v>222500</v>
      </c>
      <c r="D11469" t="s">
        <v>28</v>
      </c>
      <c r="E11469" t="s">
        <v>264</v>
      </c>
    </row>
    <row r="11470" spans="1:5" ht="18.75" customHeight="1" x14ac:dyDescent="0.3">
      <c r="A11470" s="4">
        <v>2002</v>
      </c>
      <c r="B11470" t="s">
        <v>2356</v>
      </c>
      <c r="C11470" s="10">
        <v>217500</v>
      </c>
      <c r="D11470" t="s">
        <v>28</v>
      </c>
      <c r="E11470" t="s">
        <v>264</v>
      </c>
    </row>
    <row r="11471" spans="1:5" ht="18.75" customHeight="1" x14ac:dyDescent="0.3">
      <c r="A11471" s="4">
        <v>2002</v>
      </c>
      <c r="B11471" t="s">
        <v>2743</v>
      </c>
      <c r="C11471" s="10">
        <v>215000</v>
      </c>
      <c r="D11471" t="s">
        <v>43</v>
      </c>
      <c r="E11471" t="s">
        <v>264</v>
      </c>
    </row>
    <row r="11472" spans="1:5" ht="18.75" customHeight="1" x14ac:dyDescent="0.3">
      <c r="A11472" s="4">
        <v>2002</v>
      </c>
      <c r="B11472" t="s">
        <v>522</v>
      </c>
      <c r="C11472" s="10">
        <v>15000000</v>
      </c>
      <c r="D11472" t="s">
        <v>28</v>
      </c>
      <c r="E11472" t="s">
        <v>292</v>
      </c>
    </row>
    <row r="11473" spans="1:5" ht="18.75" customHeight="1" x14ac:dyDescent="0.3">
      <c r="A11473" s="4">
        <v>2002</v>
      </c>
      <c r="B11473" t="s">
        <v>1144</v>
      </c>
      <c r="C11473" s="10">
        <v>8300000</v>
      </c>
      <c r="D11473" t="s">
        <v>24</v>
      </c>
      <c r="E11473" t="s">
        <v>292</v>
      </c>
    </row>
    <row r="11474" spans="1:5" ht="18.75" customHeight="1" x14ac:dyDescent="0.3">
      <c r="A11474" s="4">
        <v>2002</v>
      </c>
      <c r="B11474" t="s">
        <v>1342</v>
      </c>
      <c r="C11474" s="10">
        <v>6000000</v>
      </c>
      <c r="D11474" t="s">
        <v>37</v>
      </c>
      <c r="E11474" t="s">
        <v>292</v>
      </c>
    </row>
    <row r="11475" spans="1:5" ht="18.75" customHeight="1" x14ac:dyDescent="0.3">
      <c r="A11475" s="4">
        <v>2002</v>
      </c>
      <c r="B11475" t="s">
        <v>1432</v>
      </c>
      <c r="C11475" s="10">
        <v>5900000</v>
      </c>
      <c r="D11475" t="s">
        <v>50</v>
      </c>
      <c r="E11475" t="s">
        <v>292</v>
      </c>
    </row>
    <row r="11476" spans="1:5" ht="18.75" customHeight="1" x14ac:dyDescent="0.3">
      <c r="A11476" s="4">
        <v>2002</v>
      </c>
      <c r="B11476" t="s">
        <v>2013</v>
      </c>
      <c r="C11476" s="10">
        <v>5250000</v>
      </c>
      <c r="D11476" t="s">
        <v>43</v>
      </c>
      <c r="E11476" t="s">
        <v>292</v>
      </c>
    </row>
    <row r="11477" spans="1:5" ht="18.75" customHeight="1" x14ac:dyDescent="0.3">
      <c r="A11477" s="4">
        <v>2002</v>
      </c>
      <c r="B11477" t="s">
        <v>1877</v>
      </c>
      <c r="C11477" s="10">
        <v>4937500</v>
      </c>
      <c r="D11477" t="s">
        <v>24</v>
      </c>
      <c r="E11477" t="s">
        <v>292</v>
      </c>
    </row>
    <row r="11478" spans="1:5" ht="18.75" customHeight="1" x14ac:dyDescent="0.3">
      <c r="A11478" s="4">
        <v>2002</v>
      </c>
      <c r="B11478" t="s">
        <v>1633</v>
      </c>
      <c r="C11478" s="10">
        <v>4866667</v>
      </c>
      <c r="D11478" t="s">
        <v>24</v>
      </c>
      <c r="E11478" t="s">
        <v>292</v>
      </c>
    </row>
    <row r="11479" spans="1:5" ht="18.75" customHeight="1" x14ac:dyDescent="0.3">
      <c r="A11479" s="4">
        <v>2002</v>
      </c>
      <c r="B11479" t="s">
        <v>2012</v>
      </c>
      <c r="C11479" s="10">
        <v>4200000</v>
      </c>
      <c r="D11479" t="s">
        <v>28</v>
      </c>
      <c r="E11479" t="s">
        <v>292</v>
      </c>
    </row>
    <row r="11480" spans="1:5" ht="18.75" customHeight="1" x14ac:dyDescent="0.3">
      <c r="A11480" s="4">
        <v>2002</v>
      </c>
      <c r="B11480" t="s">
        <v>2169</v>
      </c>
      <c r="C11480" s="10">
        <v>3625000</v>
      </c>
      <c r="D11480" t="s">
        <v>24</v>
      </c>
      <c r="E11480" t="s">
        <v>292</v>
      </c>
    </row>
    <row r="11481" spans="1:5" ht="18.75" customHeight="1" x14ac:dyDescent="0.3">
      <c r="A11481" s="4">
        <v>2002</v>
      </c>
      <c r="B11481" t="s">
        <v>2161</v>
      </c>
      <c r="C11481" s="10">
        <v>2862500</v>
      </c>
      <c r="D11481" t="s">
        <v>24</v>
      </c>
      <c r="E11481" t="s">
        <v>292</v>
      </c>
    </row>
    <row r="11482" spans="1:5" ht="18.75" customHeight="1" x14ac:dyDescent="0.3">
      <c r="A11482" s="4">
        <v>2002</v>
      </c>
      <c r="B11482" t="s">
        <v>2148</v>
      </c>
      <c r="C11482" s="10">
        <v>2516667</v>
      </c>
      <c r="D11482" t="s">
        <v>24</v>
      </c>
      <c r="E11482" t="s">
        <v>292</v>
      </c>
    </row>
    <row r="11483" spans="1:5" ht="18.75" customHeight="1" x14ac:dyDescent="0.3">
      <c r="A11483" s="4">
        <v>2002</v>
      </c>
      <c r="B11483" t="s">
        <v>473</v>
      </c>
      <c r="C11483" s="10">
        <v>2044168</v>
      </c>
      <c r="D11483" t="s">
        <v>34</v>
      </c>
      <c r="E11483" t="s">
        <v>292</v>
      </c>
    </row>
    <row r="11484" spans="1:5" ht="18.75" customHeight="1" x14ac:dyDescent="0.3">
      <c r="A11484" s="4">
        <v>2002</v>
      </c>
      <c r="B11484" t="s">
        <v>1885</v>
      </c>
      <c r="C11484" s="10">
        <v>1750000</v>
      </c>
      <c r="D11484" t="s">
        <v>54</v>
      </c>
      <c r="E11484" t="s">
        <v>292</v>
      </c>
    </row>
    <row r="11485" spans="1:5" ht="18.75" customHeight="1" x14ac:dyDescent="0.3">
      <c r="A11485" s="4">
        <v>2002</v>
      </c>
      <c r="B11485" t="s">
        <v>1405</v>
      </c>
      <c r="C11485" s="10">
        <v>1750000</v>
      </c>
      <c r="D11485" t="s">
        <v>28</v>
      </c>
      <c r="E11485" t="s">
        <v>292</v>
      </c>
    </row>
    <row r="11486" spans="1:5" ht="18.75" customHeight="1" x14ac:dyDescent="0.3">
      <c r="A11486" s="4">
        <v>2002</v>
      </c>
      <c r="B11486" t="s">
        <v>1801</v>
      </c>
      <c r="C11486" s="10">
        <v>1733333</v>
      </c>
      <c r="D11486" t="s">
        <v>24</v>
      </c>
      <c r="E11486" t="s">
        <v>292</v>
      </c>
    </row>
    <row r="11487" spans="1:5" ht="18.75" customHeight="1" x14ac:dyDescent="0.3">
      <c r="A11487" s="4">
        <v>2002</v>
      </c>
      <c r="B11487" t="s">
        <v>1647</v>
      </c>
      <c r="C11487" s="10">
        <v>1400000</v>
      </c>
      <c r="D11487" t="s">
        <v>24</v>
      </c>
      <c r="E11487" t="s">
        <v>292</v>
      </c>
    </row>
    <row r="11488" spans="1:5" ht="18.75" customHeight="1" x14ac:dyDescent="0.3">
      <c r="A11488" s="4">
        <v>2002</v>
      </c>
      <c r="B11488" t="s">
        <v>2630</v>
      </c>
      <c r="C11488" s="10">
        <v>1350000</v>
      </c>
      <c r="D11488" t="s">
        <v>28</v>
      </c>
      <c r="E11488" t="s">
        <v>292</v>
      </c>
    </row>
    <row r="11489" spans="1:5" ht="18.75" customHeight="1" x14ac:dyDescent="0.3">
      <c r="A11489" s="4">
        <v>2002</v>
      </c>
      <c r="B11489" t="s">
        <v>2449</v>
      </c>
      <c r="C11489" s="10">
        <v>1250000</v>
      </c>
      <c r="D11489" t="s">
        <v>24</v>
      </c>
      <c r="E11489" t="s">
        <v>292</v>
      </c>
    </row>
    <row r="11490" spans="1:5" ht="18.75" customHeight="1" x14ac:dyDescent="0.3">
      <c r="A11490" s="4">
        <v>2002</v>
      </c>
      <c r="B11490" t="s">
        <v>248</v>
      </c>
      <c r="C11490" s="10">
        <v>1150000</v>
      </c>
      <c r="D11490" t="s">
        <v>28</v>
      </c>
      <c r="E11490" t="s">
        <v>292</v>
      </c>
    </row>
    <row r="11491" spans="1:5" ht="18.75" customHeight="1" x14ac:dyDescent="0.3">
      <c r="A11491" s="4">
        <v>2002</v>
      </c>
      <c r="B11491" t="s">
        <v>2345</v>
      </c>
      <c r="C11491" s="10">
        <v>775000</v>
      </c>
      <c r="D11491" t="s">
        <v>54</v>
      </c>
      <c r="E11491" t="s">
        <v>292</v>
      </c>
    </row>
    <row r="11492" spans="1:5" ht="18.75" customHeight="1" x14ac:dyDescent="0.3">
      <c r="A11492" s="4">
        <v>2002</v>
      </c>
      <c r="B11492" t="s">
        <v>2346</v>
      </c>
      <c r="C11492" s="10">
        <v>305000</v>
      </c>
      <c r="D11492" t="s">
        <v>28</v>
      </c>
      <c r="E11492" t="s">
        <v>292</v>
      </c>
    </row>
    <row r="11493" spans="1:5" ht="18.75" customHeight="1" x14ac:dyDescent="0.3">
      <c r="A11493" s="4">
        <v>2002</v>
      </c>
      <c r="B11493" t="s">
        <v>2615</v>
      </c>
      <c r="C11493" s="10">
        <v>300000</v>
      </c>
      <c r="D11493" t="s">
        <v>24</v>
      </c>
      <c r="E11493" t="s">
        <v>292</v>
      </c>
    </row>
    <row r="11494" spans="1:5" ht="18.75" customHeight="1" x14ac:dyDescent="0.3">
      <c r="A11494" s="4">
        <v>2002</v>
      </c>
      <c r="B11494" t="s">
        <v>2616</v>
      </c>
      <c r="C11494" s="10">
        <v>222000</v>
      </c>
      <c r="D11494" t="s">
        <v>54</v>
      </c>
      <c r="E11494" t="s">
        <v>292</v>
      </c>
    </row>
    <row r="11495" spans="1:5" ht="18.75" customHeight="1" x14ac:dyDescent="0.3">
      <c r="A11495" s="4">
        <v>2002</v>
      </c>
      <c r="B11495" t="s">
        <v>2744</v>
      </c>
      <c r="C11495" s="10">
        <v>209000</v>
      </c>
      <c r="D11495" t="s">
        <v>24</v>
      </c>
      <c r="E11495" t="s">
        <v>292</v>
      </c>
    </row>
    <row r="11496" spans="1:5" ht="18.75" customHeight="1" x14ac:dyDescent="0.3">
      <c r="A11496" s="4">
        <v>2002</v>
      </c>
      <c r="B11496" t="s">
        <v>2617</v>
      </c>
      <c r="C11496" s="10">
        <v>203000</v>
      </c>
      <c r="D11496" t="s">
        <v>50</v>
      </c>
      <c r="E11496" t="s">
        <v>292</v>
      </c>
    </row>
    <row r="11497" spans="1:5" ht="18.75" customHeight="1" x14ac:dyDescent="0.3">
      <c r="A11497" s="4">
        <v>2002</v>
      </c>
      <c r="B11497" t="s">
        <v>2745</v>
      </c>
      <c r="C11497" s="10">
        <v>200000</v>
      </c>
      <c r="D11497" t="s">
        <v>24</v>
      </c>
      <c r="E11497" t="s">
        <v>292</v>
      </c>
    </row>
    <row r="11498" spans="1:5" ht="18.75" customHeight="1" x14ac:dyDescent="0.3">
      <c r="A11498" s="4">
        <v>2002</v>
      </c>
      <c r="B11498" t="s">
        <v>2746</v>
      </c>
      <c r="C11498" s="10">
        <v>200000</v>
      </c>
      <c r="D11498" t="s">
        <v>34</v>
      </c>
      <c r="E11498" t="s">
        <v>292</v>
      </c>
    </row>
    <row r="11499" spans="1:5" ht="18.75" customHeight="1" x14ac:dyDescent="0.3">
      <c r="A11499" s="4">
        <v>2002</v>
      </c>
      <c r="B11499" t="s">
        <v>1363</v>
      </c>
      <c r="C11499" s="10">
        <v>8000000</v>
      </c>
      <c r="D11499" t="s">
        <v>50</v>
      </c>
      <c r="E11499" t="s">
        <v>323</v>
      </c>
    </row>
    <row r="11500" spans="1:5" ht="18.75" customHeight="1" x14ac:dyDescent="0.3">
      <c r="A11500" s="4">
        <v>2002</v>
      </c>
      <c r="B11500" t="s">
        <v>61</v>
      </c>
      <c r="C11500" s="10">
        <v>7911948</v>
      </c>
      <c r="D11500" t="s">
        <v>24</v>
      </c>
      <c r="E11500" t="s">
        <v>323</v>
      </c>
    </row>
    <row r="11501" spans="1:5" ht="18.75" customHeight="1" x14ac:dyDescent="0.3">
      <c r="A11501" s="4">
        <v>2002</v>
      </c>
      <c r="B11501" t="s">
        <v>610</v>
      </c>
      <c r="C11501" s="10">
        <v>6666667</v>
      </c>
      <c r="D11501" t="s">
        <v>28</v>
      </c>
      <c r="E11501" t="s">
        <v>323</v>
      </c>
    </row>
    <row r="11502" spans="1:5" ht="18.75" customHeight="1" x14ac:dyDescent="0.3">
      <c r="A11502" s="4">
        <v>2002</v>
      </c>
      <c r="B11502" t="s">
        <v>1278</v>
      </c>
      <c r="C11502" s="10">
        <v>6000000</v>
      </c>
      <c r="D11502" t="s">
        <v>24</v>
      </c>
      <c r="E11502" t="s">
        <v>323</v>
      </c>
    </row>
    <row r="11503" spans="1:5" ht="18.75" customHeight="1" x14ac:dyDescent="0.3">
      <c r="A11503" s="4">
        <v>2002</v>
      </c>
      <c r="B11503" t="s">
        <v>1193</v>
      </c>
      <c r="C11503" s="10">
        <v>5825000</v>
      </c>
      <c r="D11503" t="s">
        <v>54</v>
      </c>
      <c r="E11503" t="s">
        <v>323</v>
      </c>
    </row>
    <row r="11504" spans="1:5" ht="18.75" customHeight="1" x14ac:dyDescent="0.3">
      <c r="A11504" s="4">
        <v>2002</v>
      </c>
      <c r="B11504" t="s">
        <v>1957</v>
      </c>
      <c r="C11504" s="10">
        <v>5250000</v>
      </c>
      <c r="D11504" t="s">
        <v>28</v>
      </c>
      <c r="E11504" t="s">
        <v>323</v>
      </c>
    </row>
    <row r="11505" spans="1:5" ht="18.75" customHeight="1" x14ac:dyDescent="0.3">
      <c r="A11505" s="4">
        <v>2002</v>
      </c>
      <c r="B11505" t="s">
        <v>2024</v>
      </c>
      <c r="C11505" s="10">
        <v>4925000</v>
      </c>
      <c r="D11505" t="s">
        <v>24</v>
      </c>
      <c r="E11505" t="s">
        <v>323</v>
      </c>
    </row>
    <row r="11506" spans="1:5" ht="18.75" customHeight="1" x14ac:dyDescent="0.3">
      <c r="A11506" s="4">
        <v>2002</v>
      </c>
      <c r="B11506" t="s">
        <v>822</v>
      </c>
      <c r="C11506" s="10">
        <v>4500000</v>
      </c>
      <c r="D11506" t="s">
        <v>43</v>
      </c>
      <c r="E11506" t="s">
        <v>323</v>
      </c>
    </row>
    <row r="11507" spans="1:5" ht="18.75" customHeight="1" x14ac:dyDescent="0.3">
      <c r="A11507" s="4">
        <v>2002</v>
      </c>
      <c r="B11507" t="s">
        <v>2163</v>
      </c>
      <c r="C11507" s="10">
        <v>4312500</v>
      </c>
      <c r="D11507" t="s">
        <v>24</v>
      </c>
      <c r="E11507" t="s">
        <v>323</v>
      </c>
    </row>
    <row r="11508" spans="1:5" ht="18.75" customHeight="1" x14ac:dyDescent="0.3">
      <c r="A11508" s="4">
        <v>2002</v>
      </c>
      <c r="B11508" t="s">
        <v>1500</v>
      </c>
      <c r="C11508" s="10">
        <v>4166667</v>
      </c>
      <c r="D11508" t="s">
        <v>28</v>
      </c>
      <c r="E11508" t="s">
        <v>323</v>
      </c>
    </row>
    <row r="11509" spans="1:5" ht="18.75" customHeight="1" x14ac:dyDescent="0.3">
      <c r="A11509" s="4">
        <v>2002</v>
      </c>
      <c r="B11509" t="s">
        <v>2747</v>
      </c>
      <c r="C11509" s="10">
        <v>4125000</v>
      </c>
      <c r="D11509" t="s">
        <v>24</v>
      </c>
      <c r="E11509" t="s">
        <v>323</v>
      </c>
    </row>
    <row r="11510" spans="1:5" ht="18.75" customHeight="1" x14ac:dyDescent="0.3">
      <c r="A11510" s="4">
        <v>2002</v>
      </c>
      <c r="B11510" t="s">
        <v>1567</v>
      </c>
      <c r="C11510" s="10">
        <v>3400000</v>
      </c>
      <c r="D11510" t="s">
        <v>24</v>
      </c>
      <c r="E11510" t="s">
        <v>323</v>
      </c>
    </row>
    <row r="11511" spans="1:5" ht="18.75" customHeight="1" x14ac:dyDescent="0.3">
      <c r="A11511" s="4">
        <v>2002</v>
      </c>
      <c r="B11511" t="s">
        <v>2021</v>
      </c>
      <c r="C11511" s="10">
        <v>3250000</v>
      </c>
      <c r="D11511" t="s">
        <v>24</v>
      </c>
      <c r="E11511" t="s">
        <v>323</v>
      </c>
    </row>
    <row r="11512" spans="1:5" ht="18.75" customHeight="1" x14ac:dyDescent="0.3">
      <c r="A11512" s="4">
        <v>2002</v>
      </c>
      <c r="B11512" t="s">
        <v>1642</v>
      </c>
      <c r="C11512" s="10">
        <v>2166667</v>
      </c>
      <c r="D11512" t="s">
        <v>37</v>
      </c>
      <c r="E11512" t="s">
        <v>323</v>
      </c>
    </row>
    <row r="11513" spans="1:5" ht="18.75" customHeight="1" x14ac:dyDescent="0.3">
      <c r="A11513" s="4">
        <v>2002</v>
      </c>
      <c r="B11513" t="s">
        <v>1281</v>
      </c>
      <c r="C11513" s="10">
        <v>1800000</v>
      </c>
      <c r="D11513" t="s">
        <v>34</v>
      </c>
      <c r="E11513" t="s">
        <v>323</v>
      </c>
    </row>
    <row r="11514" spans="1:5" ht="18.75" customHeight="1" x14ac:dyDescent="0.3">
      <c r="A11514" s="4">
        <v>2002</v>
      </c>
      <c r="B11514" t="s">
        <v>2068</v>
      </c>
      <c r="C11514" s="10">
        <v>1500000</v>
      </c>
      <c r="D11514" t="s">
        <v>24</v>
      </c>
      <c r="E11514" t="s">
        <v>323</v>
      </c>
    </row>
    <row r="11515" spans="1:5" ht="18.75" customHeight="1" x14ac:dyDescent="0.3">
      <c r="A11515" s="4">
        <v>2002</v>
      </c>
      <c r="B11515" t="s">
        <v>2350</v>
      </c>
      <c r="C11515" s="10">
        <v>1087500</v>
      </c>
      <c r="D11515" t="s">
        <v>34</v>
      </c>
      <c r="E11515" t="s">
        <v>323</v>
      </c>
    </row>
    <row r="11516" spans="1:5" ht="18.75" customHeight="1" x14ac:dyDescent="0.3">
      <c r="A11516" s="4">
        <v>2002</v>
      </c>
      <c r="B11516" t="s">
        <v>2748</v>
      </c>
      <c r="C11516" s="10">
        <v>700000</v>
      </c>
      <c r="D11516" t="s">
        <v>24</v>
      </c>
      <c r="E11516" t="s">
        <v>323</v>
      </c>
    </row>
    <row r="11517" spans="1:5" ht="18.75" customHeight="1" x14ac:dyDescent="0.3">
      <c r="A11517" s="4">
        <v>2002</v>
      </c>
      <c r="B11517" t="s">
        <v>1593</v>
      </c>
      <c r="C11517" s="10">
        <v>600000</v>
      </c>
      <c r="D11517" t="s">
        <v>24</v>
      </c>
      <c r="E11517" t="s">
        <v>323</v>
      </c>
    </row>
    <row r="11518" spans="1:5" ht="18.75" customHeight="1" x14ac:dyDescent="0.3">
      <c r="A11518" s="4">
        <v>2002</v>
      </c>
      <c r="B11518" t="s">
        <v>1876</v>
      </c>
      <c r="C11518" s="10">
        <v>500000</v>
      </c>
      <c r="D11518" t="s">
        <v>34</v>
      </c>
      <c r="E11518" t="s">
        <v>323</v>
      </c>
    </row>
    <row r="11519" spans="1:5" ht="18.75" customHeight="1" x14ac:dyDescent="0.3">
      <c r="A11519" s="4">
        <v>2002</v>
      </c>
      <c r="B11519" t="s">
        <v>2619</v>
      </c>
      <c r="C11519" s="10">
        <v>266000</v>
      </c>
      <c r="D11519" t="s">
        <v>28</v>
      </c>
      <c r="E11519" t="s">
        <v>323</v>
      </c>
    </row>
    <row r="11520" spans="1:5" ht="18.75" customHeight="1" x14ac:dyDescent="0.3">
      <c r="A11520" s="4">
        <v>2002</v>
      </c>
      <c r="B11520" t="s">
        <v>2620</v>
      </c>
      <c r="C11520" s="10">
        <v>251000</v>
      </c>
      <c r="D11520" t="s">
        <v>28</v>
      </c>
      <c r="E11520" t="s">
        <v>323</v>
      </c>
    </row>
    <row r="11521" spans="1:5" ht="18.75" customHeight="1" x14ac:dyDescent="0.3">
      <c r="A11521" s="4">
        <v>2002</v>
      </c>
      <c r="B11521" t="s">
        <v>2355</v>
      </c>
      <c r="C11521" s="10">
        <v>227500</v>
      </c>
      <c r="D11521" t="s">
        <v>24</v>
      </c>
      <c r="E11521" t="s">
        <v>323</v>
      </c>
    </row>
    <row r="11522" spans="1:5" ht="18.75" customHeight="1" x14ac:dyDescent="0.3">
      <c r="A11522" s="4">
        <v>2002</v>
      </c>
      <c r="B11522" t="s">
        <v>2636</v>
      </c>
      <c r="C11522" s="10">
        <v>221000</v>
      </c>
      <c r="D11522" t="s">
        <v>28</v>
      </c>
      <c r="E11522" t="s">
        <v>323</v>
      </c>
    </row>
    <row r="11523" spans="1:5" ht="18.75" customHeight="1" x14ac:dyDescent="0.3">
      <c r="A11523" s="4">
        <v>2002</v>
      </c>
      <c r="B11523" t="s">
        <v>2749</v>
      </c>
      <c r="C11523" s="10">
        <v>218000</v>
      </c>
      <c r="D11523" t="s">
        <v>24</v>
      </c>
      <c r="E11523" t="s">
        <v>323</v>
      </c>
    </row>
    <row r="11524" spans="1:5" ht="18.75" customHeight="1" x14ac:dyDescent="0.3">
      <c r="A11524" s="4">
        <v>2002</v>
      </c>
      <c r="B11524" t="s">
        <v>2750</v>
      </c>
      <c r="C11524" s="10">
        <v>217000</v>
      </c>
      <c r="D11524" t="s">
        <v>24</v>
      </c>
      <c r="E11524" t="s">
        <v>323</v>
      </c>
    </row>
    <row r="11525" spans="1:5" ht="18.75" customHeight="1" x14ac:dyDescent="0.3">
      <c r="A11525" s="4">
        <v>2002</v>
      </c>
      <c r="B11525" t="s">
        <v>2621</v>
      </c>
      <c r="C11525" s="10">
        <v>210000</v>
      </c>
      <c r="D11525" t="s">
        <v>43</v>
      </c>
      <c r="E11525" t="s">
        <v>323</v>
      </c>
    </row>
    <row r="11526" spans="1:5" ht="18.75" customHeight="1" x14ac:dyDescent="0.3">
      <c r="A11526" s="4">
        <v>2002</v>
      </c>
      <c r="B11526" t="s">
        <v>2751</v>
      </c>
      <c r="C11526" s="10">
        <v>206500</v>
      </c>
      <c r="D11526" t="s">
        <v>24</v>
      </c>
      <c r="E11526" t="s">
        <v>323</v>
      </c>
    </row>
    <row r="11527" spans="1:5" ht="18.75" customHeight="1" x14ac:dyDescent="0.3">
      <c r="A11527" s="4">
        <v>2002</v>
      </c>
      <c r="B11527" t="s">
        <v>2752</v>
      </c>
      <c r="C11527" s="10">
        <v>205500</v>
      </c>
      <c r="D11527" t="s">
        <v>28</v>
      </c>
      <c r="E11527" t="s">
        <v>323</v>
      </c>
    </row>
    <row r="11528" spans="1:5" ht="18.75" customHeight="1" x14ac:dyDescent="0.3">
      <c r="A11528" s="4">
        <v>2002</v>
      </c>
      <c r="B11528" t="s">
        <v>453</v>
      </c>
      <c r="C11528" s="10">
        <v>200000</v>
      </c>
      <c r="D11528" t="s">
        <v>28</v>
      </c>
      <c r="E11528" t="s">
        <v>323</v>
      </c>
    </row>
    <row r="11529" spans="1:5" ht="18.75" customHeight="1" x14ac:dyDescent="0.3">
      <c r="A11529" s="4">
        <v>2002</v>
      </c>
      <c r="B11529" t="s">
        <v>1669</v>
      </c>
      <c r="C11529" s="10">
        <v>8000000</v>
      </c>
      <c r="D11529" t="s">
        <v>37</v>
      </c>
      <c r="E11529" t="s">
        <v>350</v>
      </c>
    </row>
    <row r="11530" spans="1:5" ht="18.75" customHeight="1" x14ac:dyDescent="0.3">
      <c r="A11530" s="4">
        <v>2002</v>
      </c>
      <c r="B11530" t="s">
        <v>818</v>
      </c>
      <c r="C11530" s="10">
        <v>7086668</v>
      </c>
      <c r="D11530" t="s">
        <v>31</v>
      </c>
      <c r="E11530" t="s">
        <v>350</v>
      </c>
    </row>
    <row r="11531" spans="1:5" ht="18.75" customHeight="1" x14ac:dyDescent="0.3">
      <c r="A11531" s="4">
        <v>2002</v>
      </c>
      <c r="B11531" t="s">
        <v>936</v>
      </c>
      <c r="C11531" s="10">
        <v>6950000</v>
      </c>
      <c r="D11531" t="s">
        <v>50</v>
      </c>
      <c r="E11531" t="s">
        <v>350</v>
      </c>
    </row>
    <row r="11532" spans="1:5" ht="18.75" customHeight="1" x14ac:dyDescent="0.3">
      <c r="A11532" s="4">
        <v>2002</v>
      </c>
      <c r="B11532" t="s">
        <v>250</v>
      </c>
      <c r="C11532" s="10">
        <v>6500000</v>
      </c>
      <c r="D11532" t="s">
        <v>24</v>
      </c>
      <c r="E11532" t="s">
        <v>350</v>
      </c>
    </row>
    <row r="11533" spans="1:5" ht="18.75" customHeight="1" x14ac:dyDescent="0.3">
      <c r="A11533" s="4">
        <v>2002</v>
      </c>
      <c r="B11533" t="s">
        <v>1721</v>
      </c>
      <c r="C11533" s="10">
        <v>6375000</v>
      </c>
      <c r="D11533" t="s">
        <v>54</v>
      </c>
      <c r="E11533" t="s">
        <v>350</v>
      </c>
    </row>
    <row r="11534" spans="1:5" ht="18.75" customHeight="1" x14ac:dyDescent="0.3">
      <c r="A11534" s="4">
        <v>2002</v>
      </c>
      <c r="B11534" t="s">
        <v>2519</v>
      </c>
      <c r="C11534" s="10">
        <v>5070000</v>
      </c>
      <c r="D11534" t="s">
        <v>24</v>
      </c>
      <c r="E11534" t="s">
        <v>350</v>
      </c>
    </row>
    <row r="11535" spans="1:5" ht="18.75" customHeight="1" x14ac:dyDescent="0.3">
      <c r="A11535" s="4">
        <v>2002</v>
      </c>
      <c r="B11535" t="s">
        <v>2259</v>
      </c>
      <c r="C11535" s="10">
        <v>4666667</v>
      </c>
      <c r="D11535" t="s">
        <v>28</v>
      </c>
      <c r="E11535" t="s">
        <v>350</v>
      </c>
    </row>
    <row r="11536" spans="1:5" ht="18.75" customHeight="1" x14ac:dyDescent="0.3">
      <c r="A11536" s="4">
        <v>2002</v>
      </c>
      <c r="B11536" t="s">
        <v>1544</v>
      </c>
      <c r="C11536" s="10">
        <v>4500000</v>
      </c>
      <c r="D11536" t="s">
        <v>34</v>
      </c>
      <c r="E11536" t="s">
        <v>350</v>
      </c>
    </row>
    <row r="11537" spans="1:5" ht="18.75" customHeight="1" x14ac:dyDescent="0.3">
      <c r="A11537" s="4">
        <v>2002</v>
      </c>
      <c r="B11537" t="s">
        <v>2361</v>
      </c>
      <c r="C11537" s="10">
        <v>3800000</v>
      </c>
      <c r="D11537" t="s">
        <v>24</v>
      </c>
      <c r="E11537" t="s">
        <v>350</v>
      </c>
    </row>
    <row r="11538" spans="1:5" ht="18.75" customHeight="1" x14ac:dyDescent="0.3">
      <c r="A11538" s="4">
        <v>2002</v>
      </c>
      <c r="B11538" t="s">
        <v>2624</v>
      </c>
      <c r="C11538" s="10">
        <v>3696000</v>
      </c>
      <c r="D11538" t="s">
        <v>28</v>
      </c>
      <c r="E11538" t="s">
        <v>350</v>
      </c>
    </row>
    <row r="11539" spans="1:5" ht="18.75" customHeight="1" x14ac:dyDescent="0.3">
      <c r="A11539" s="4">
        <v>2002</v>
      </c>
      <c r="B11539" t="s">
        <v>1511</v>
      </c>
      <c r="C11539" s="10">
        <v>3500000</v>
      </c>
      <c r="D11539" t="s">
        <v>24</v>
      </c>
      <c r="E11539" t="s">
        <v>350</v>
      </c>
    </row>
    <row r="11540" spans="1:5" ht="18.75" customHeight="1" x14ac:dyDescent="0.3">
      <c r="A11540" s="4">
        <v>2002</v>
      </c>
      <c r="B11540" t="s">
        <v>1204</v>
      </c>
      <c r="C11540" s="10">
        <v>3425000</v>
      </c>
      <c r="D11540" t="s">
        <v>24</v>
      </c>
      <c r="E11540" t="s">
        <v>350</v>
      </c>
    </row>
    <row r="11541" spans="1:5" ht="18.75" customHeight="1" x14ac:dyDescent="0.3">
      <c r="A11541" s="4">
        <v>2002</v>
      </c>
      <c r="B11541" t="s">
        <v>1618</v>
      </c>
      <c r="C11541" s="10">
        <v>3333333</v>
      </c>
      <c r="D11541" t="s">
        <v>24</v>
      </c>
      <c r="E11541" t="s">
        <v>350</v>
      </c>
    </row>
    <row r="11542" spans="1:5" ht="18.75" customHeight="1" x14ac:dyDescent="0.3">
      <c r="A11542" s="4">
        <v>2002</v>
      </c>
      <c r="B11542" t="s">
        <v>59</v>
      </c>
      <c r="C11542" s="10">
        <v>3150000</v>
      </c>
      <c r="D11542" t="s">
        <v>28</v>
      </c>
      <c r="E11542" t="s">
        <v>350</v>
      </c>
    </row>
    <row r="11543" spans="1:5" ht="18.75" customHeight="1" x14ac:dyDescent="0.3">
      <c r="A11543" s="4">
        <v>2002</v>
      </c>
      <c r="B11543" t="s">
        <v>542</v>
      </c>
      <c r="C11543" s="10">
        <v>1900000</v>
      </c>
      <c r="D11543" t="s">
        <v>28</v>
      </c>
      <c r="E11543" t="s">
        <v>350</v>
      </c>
    </row>
    <row r="11544" spans="1:5" ht="18.75" customHeight="1" x14ac:dyDescent="0.3">
      <c r="A11544" s="4">
        <v>2002</v>
      </c>
      <c r="B11544" t="s">
        <v>1970</v>
      </c>
      <c r="C11544" s="10">
        <v>1500000</v>
      </c>
      <c r="D11544" t="s">
        <v>24</v>
      </c>
      <c r="E11544" t="s">
        <v>350</v>
      </c>
    </row>
    <row r="11545" spans="1:5" ht="18.75" customHeight="1" x14ac:dyDescent="0.3">
      <c r="A11545" s="4">
        <v>2002</v>
      </c>
      <c r="B11545" t="s">
        <v>2362</v>
      </c>
      <c r="C11545" s="10">
        <v>1400000</v>
      </c>
      <c r="D11545" t="s">
        <v>43</v>
      </c>
      <c r="E11545" t="s">
        <v>350</v>
      </c>
    </row>
    <row r="11546" spans="1:5" ht="18.75" customHeight="1" x14ac:dyDescent="0.3">
      <c r="A11546" s="4">
        <v>2002</v>
      </c>
      <c r="B11546" t="s">
        <v>2111</v>
      </c>
      <c r="C11546" s="10">
        <v>1400000</v>
      </c>
      <c r="D11546" t="s">
        <v>24</v>
      </c>
      <c r="E11546" t="s">
        <v>350</v>
      </c>
    </row>
    <row r="11547" spans="1:5" ht="18.75" customHeight="1" x14ac:dyDescent="0.3">
      <c r="A11547" s="4">
        <v>2002</v>
      </c>
      <c r="B11547" t="s">
        <v>2209</v>
      </c>
      <c r="C11547" s="10">
        <v>1275000</v>
      </c>
      <c r="D11547" t="s">
        <v>43</v>
      </c>
      <c r="E11547" t="s">
        <v>350</v>
      </c>
    </row>
    <row r="11548" spans="1:5" ht="18.75" customHeight="1" x14ac:dyDescent="0.3">
      <c r="A11548" s="4">
        <v>2002</v>
      </c>
      <c r="B11548" t="s">
        <v>2100</v>
      </c>
      <c r="C11548" s="10">
        <v>1250000</v>
      </c>
      <c r="D11548" t="s">
        <v>24</v>
      </c>
      <c r="E11548" t="s">
        <v>350</v>
      </c>
    </row>
    <row r="11549" spans="1:5" ht="18.75" customHeight="1" x14ac:dyDescent="0.3">
      <c r="A11549" s="4">
        <v>2002</v>
      </c>
      <c r="B11549" t="s">
        <v>2358</v>
      </c>
      <c r="C11549" s="10">
        <v>450000</v>
      </c>
      <c r="D11549" t="s">
        <v>28</v>
      </c>
      <c r="E11549" t="s">
        <v>350</v>
      </c>
    </row>
    <row r="11550" spans="1:5" ht="18.75" customHeight="1" x14ac:dyDescent="0.3">
      <c r="A11550" s="4">
        <v>2002</v>
      </c>
      <c r="B11550" t="s">
        <v>2410</v>
      </c>
      <c r="C11550" s="10">
        <v>350000</v>
      </c>
      <c r="D11550" t="s">
        <v>34</v>
      </c>
      <c r="E11550" t="s">
        <v>350</v>
      </c>
    </row>
    <row r="11551" spans="1:5" ht="18.75" customHeight="1" x14ac:dyDescent="0.3">
      <c r="A11551" s="4">
        <v>2002</v>
      </c>
      <c r="B11551" t="s">
        <v>2753</v>
      </c>
      <c r="C11551" s="10">
        <v>255000</v>
      </c>
      <c r="D11551" t="s">
        <v>24</v>
      </c>
      <c r="E11551" t="s">
        <v>350</v>
      </c>
    </row>
    <row r="11552" spans="1:5" ht="18.75" customHeight="1" x14ac:dyDescent="0.3">
      <c r="A11552" s="4">
        <v>2002</v>
      </c>
      <c r="B11552" t="s">
        <v>2625</v>
      </c>
      <c r="C11552" s="10">
        <v>250000</v>
      </c>
      <c r="D11552" t="s">
        <v>24</v>
      </c>
      <c r="E11552" t="s">
        <v>350</v>
      </c>
    </row>
    <row r="11553" spans="1:5" ht="18.75" customHeight="1" x14ac:dyDescent="0.3">
      <c r="A11553" s="4">
        <v>2002</v>
      </c>
      <c r="B11553" t="s">
        <v>2754</v>
      </c>
      <c r="C11553" s="10">
        <v>200000</v>
      </c>
      <c r="D11553" t="s">
        <v>34</v>
      </c>
      <c r="E11553" t="s">
        <v>350</v>
      </c>
    </row>
    <row r="11554" spans="1:5" ht="18.75" customHeight="1" x14ac:dyDescent="0.3">
      <c r="A11554" s="4">
        <v>2002</v>
      </c>
      <c r="B11554" t="s">
        <v>1635</v>
      </c>
      <c r="C11554" s="10">
        <v>6500000</v>
      </c>
      <c r="D11554" t="s">
        <v>28</v>
      </c>
      <c r="E11554" t="s">
        <v>1488</v>
      </c>
    </row>
    <row r="11555" spans="1:5" ht="18.75" customHeight="1" x14ac:dyDescent="0.3">
      <c r="A11555" s="4">
        <v>2002</v>
      </c>
      <c r="B11555" t="s">
        <v>1768</v>
      </c>
      <c r="C11555" s="10">
        <v>5000000</v>
      </c>
      <c r="D11555" t="s">
        <v>34</v>
      </c>
      <c r="E11555" t="s">
        <v>1488</v>
      </c>
    </row>
    <row r="11556" spans="1:5" ht="18.75" customHeight="1" x14ac:dyDescent="0.3">
      <c r="A11556" s="4">
        <v>2002</v>
      </c>
      <c r="B11556" t="s">
        <v>2372</v>
      </c>
      <c r="C11556" s="10">
        <v>3500000</v>
      </c>
      <c r="D11556" t="s">
        <v>28</v>
      </c>
      <c r="E11556" t="s">
        <v>1488</v>
      </c>
    </row>
    <row r="11557" spans="1:5" ht="18.75" customHeight="1" x14ac:dyDescent="0.3">
      <c r="A11557" s="4">
        <v>2002</v>
      </c>
      <c r="B11557" t="s">
        <v>2031</v>
      </c>
      <c r="C11557" s="10">
        <v>3325000</v>
      </c>
      <c r="D11557" t="s">
        <v>37</v>
      </c>
      <c r="E11557" t="s">
        <v>1488</v>
      </c>
    </row>
    <row r="11558" spans="1:5" ht="18.75" customHeight="1" x14ac:dyDescent="0.3">
      <c r="A11558" s="4">
        <v>2002</v>
      </c>
      <c r="B11558" t="s">
        <v>1754</v>
      </c>
      <c r="C11558" s="10">
        <v>3100000</v>
      </c>
      <c r="D11558" t="s">
        <v>24</v>
      </c>
      <c r="E11558" t="s">
        <v>1488</v>
      </c>
    </row>
    <row r="11559" spans="1:5" ht="18.75" customHeight="1" x14ac:dyDescent="0.3">
      <c r="A11559" s="4">
        <v>2002</v>
      </c>
      <c r="B11559" t="s">
        <v>2173</v>
      </c>
      <c r="C11559" s="10">
        <v>2700000</v>
      </c>
      <c r="D11559" t="s">
        <v>50</v>
      </c>
      <c r="E11559" t="s">
        <v>1488</v>
      </c>
    </row>
    <row r="11560" spans="1:5" ht="18.75" customHeight="1" x14ac:dyDescent="0.3">
      <c r="A11560" s="4">
        <v>2002</v>
      </c>
      <c r="B11560" t="s">
        <v>2368</v>
      </c>
      <c r="C11560" s="10">
        <v>2475000</v>
      </c>
      <c r="D11560" t="s">
        <v>24</v>
      </c>
      <c r="E11560" t="s">
        <v>1488</v>
      </c>
    </row>
    <row r="11561" spans="1:5" ht="18.75" customHeight="1" x14ac:dyDescent="0.3">
      <c r="A11561" s="4">
        <v>2002</v>
      </c>
      <c r="B11561" t="s">
        <v>2371</v>
      </c>
      <c r="C11561" s="10">
        <v>2300000</v>
      </c>
      <c r="D11561" t="s">
        <v>54</v>
      </c>
      <c r="E11561" t="s">
        <v>1488</v>
      </c>
    </row>
    <row r="11562" spans="1:5" ht="18.75" customHeight="1" x14ac:dyDescent="0.3">
      <c r="A11562" s="4">
        <v>2002</v>
      </c>
      <c r="B11562" t="s">
        <v>2071</v>
      </c>
      <c r="C11562" s="10">
        <v>2166667</v>
      </c>
      <c r="D11562" t="s">
        <v>28</v>
      </c>
      <c r="E11562" t="s">
        <v>1488</v>
      </c>
    </row>
    <row r="11563" spans="1:5" ht="18.75" customHeight="1" x14ac:dyDescent="0.3">
      <c r="A11563" s="4">
        <v>2002</v>
      </c>
      <c r="B11563" t="s">
        <v>2755</v>
      </c>
      <c r="C11563" s="10">
        <v>2156250</v>
      </c>
      <c r="D11563" t="s">
        <v>24</v>
      </c>
      <c r="E11563" t="s">
        <v>1488</v>
      </c>
    </row>
    <row r="11564" spans="1:5" ht="18.75" customHeight="1" x14ac:dyDescent="0.3">
      <c r="A11564" s="4">
        <v>2002</v>
      </c>
      <c r="B11564" t="s">
        <v>2370</v>
      </c>
      <c r="C11564" s="10">
        <v>1700000</v>
      </c>
      <c r="D11564" t="s">
        <v>43</v>
      </c>
      <c r="E11564" t="s">
        <v>1488</v>
      </c>
    </row>
    <row r="11565" spans="1:5" ht="18.75" customHeight="1" x14ac:dyDescent="0.3">
      <c r="A11565" s="4">
        <v>2002</v>
      </c>
      <c r="B11565" t="s">
        <v>2378</v>
      </c>
      <c r="C11565" s="10">
        <v>900000</v>
      </c>
      <c r="D11565" t="s">
        <v>50</v>
      </c>
      <c r="E11565" t="s">
        <v>1488</v>
      </c>
    </row>
    <row r="11566" spans="1:5" ht="18.75" customHeight="1" x14ac:dyDescent="0.3">
      <c r="A11566" s="4">
        <v>2002</v>
      </c>
      <c r="B11566" t="s">
        <v>2139</v>
      </c>
      <c r="C11566" s="10">
        <v>800000</v>
      </c>
      <c r="D11566" t="s">
        <v>24</v>
      </c>
      <c r="E11566" t="s">
        <v>1488</v>
      </c>
    </row>
    <row r="11567" spans="1:5" ht="18.75" customHeight="1" x14ac:dyDescent="0.3">
      <c r="A11567" s="4">
        <v>2002</v>
      </c>
      <c r="B11567" t="s">
        <v>2177</v>
      </c>
      <c r="C11567" s="10">
        <v>775000</v>
      </c>
      <c r="D11567" t="s">
        <v>24</v>
      </c>
      <c r="E11567" t="s">
        <v>1488</v>
      </c>
    </row>
    <row r="11568" spans="1:5" ht="18.75" customHeight="1" x14ac:dyDescent="0.3">
      <c r="A11568" s="4">
        <v>2002</v>
      </c>
      <c r="B11568" t="s">
        <v>1968</v>
      </c>
      <c r="C11568" s="10">
        <v>700000</v>
      </c>
      <c r="D11568" t="s">
        <v>43</v>
      </c>
      <c r="E11568" t="s">
        <v>1488</v>
      </c>
    </row>
    <row r="11569" spans="1:5" ht="18.75" customHeight="1" x14ac:dyDescent="0.3">
      <c r="A11569" s="4">
        <v>2002</v>
      </c>
      <c r="B11569" t="s">
        <v>2367</v>
      </c>
      <c r="C11569" s="10">
        <v>650000</v>
      </c>
      <c r="D11569" t="s">
        <v>34</v>
      </c>
      <c r="E11569" t="s">
        <v>1488</v>
      </c>
    </row>
    <row r="11570" spans="1:5" ht="18.75" customHeight="1" x14ac:dyDescent="0.3">
      <c r="A11570" s="4">
        <v>2002</v>
      </c>
      <c r="B11570" t="s">
        <v>2522</v>
      </c>
      <c r="C11570" s="10">
        <v>377500</v>
      </c>
      <c r="D11570" t="s">
        <v>24</v>
      </c>
      <c r="E11570" t="s">
        <v>1488</v>
      </c>
    </row>
    <row r="11571" spans="1:5" ht="18.75" customHeight="1" x14ac:dyDescent="0.3">
      <c r="A11571" s="4">
        <v>2002</v>
      </c>
      <c r="B11571" t="s">
        <v>2375</v>
      </c>
      <c r="C11571" s="10">
        <v>367500</v>
      </c>
      <c r="D11571" t="s">
        <v>24</v>
      </c>
      <c r="E11571" t="s">
        <v>1488</v>
      </c>
    </row>
    <row r="11572" spans="1:5" ht="18.75" customHeight="1" x14ac:dyDescent="0.3">
      <c r="A11572" s="4">
        <v>2002</v>
      </c>
      <c r="B11572" t="s">
        <v>2369</v>
      </c>
      <c r="C11572" s="10">
        <v>360000</v>
      </c>
      <c r="D11572" t="s">
        <v>24</v>
      </c>
      <c r="E11572" t="s">
        <v>1488</v>
      </c>
    </row>
    <row r="11573" spans="1:5" ht="18.75" customHeight="1" x14ac:dyDescent="0.3">
      <c r="A11573" s="4">
        <v>2002</v>
      </c>
      <c r="B11573" t="s">
        <v>404</v>
      </c>
      <c r="C11573" s="10">
        <v>350000</v>
      </c>
      <c r="D11573" t="s">
        <v>28</v>
      </c>
      <c r="E11573" t="s">
        <v>1488</v>
      </c>
    </row>
    <row r="11574" spans="1:5" ht="18.75" customHeight="1" x14ac:dyDescent="0.3">
      <c r="A11574" s="4">
        <v>2002</v>
      </c>
      <c r="B11574" t="s">
        <v>2373</v>
      </c>
      <c r="C11574" s="10">
        <v>346000</v>
      </c>
      <c r="D11574" t="s">
        <v>24</v>
      </c>
      <c r="E11574" t="s">
        <v>1488</v>
      </c>
    </row>
    <row r="11575" spans="1:5" ht="18.75" customHeight="1" x14ac:dyDescent="0.3">
      <c r="A11575" s="4">
        <v>2002</v>
      </c>
      <c r="B11575" t="s">
        <v>2376</v>
      </c>
      <c r="C11575" s="10">
        <v>216000</v>
      </c>
      <c r="D11575" t="s">
        <v>34</v>
      </c>
      <c r="E11575" t="s">
        <v>1488</v>
      </c>
    </row>
    <row r="11576" spans="1:5" ht="18.75" customHeight="1" x14ac:dyDescent="0.3">
      <c r="A11576" s="4">
        <v>2002</v>
      </c>
      <c r="B11576" t="s">
        <v>2756</v>
      </c>
      <c r="C11576" s="10">
        <v>210000</v>
      </c>
      <c r="D11576" t="s">
        <v>37</v>
      </c>
      <c r="E11576" t="s">
        <v>1488</v>
      </c>
    </row>
    <row r="11577" spans="1:5" ht="18.75" customHeight="1" x14ac:dyDescent="0.3">
      <c r="A11577" s="4">
        <v>2002</v>
      </c>
      <c r="B11577" t="s">
        <v>2757</v>
      </c>
      <c r="C11577" s="10">
        <v>202000</v>
      </c>
      <c r="D11577" t="s">
        <v>24</v>
      </c>
      <c r="E11577" t="s">
        <v>1488</v>
      </c>
    </row>
    <row r="11578" spans="1:5" ht="18.75" customHeight="1" x14ac:dyDescent="0.3">
      <c r="A11578" s="4">
        <v>2002</v>
      </c>
      <c r="B11578" t="s">
        <v>2628</v>
      </c>
      <c r="C11578" s="10">
        <v>202000</v>
      </c>
      <c r="D11578" t="s">
        <v>43</v>
      </c>
      <c r="E11578" t="s">
        <v>1488</v>
      </c>
    </row>
    <row r="11579" spans="1:5" ht="18.75" customHeight="1" x14ac:dyDescent="0.3">
      <c r="A11579" s="4">
        <v>2002</v>
      </c>
      <c r="B11579" t="s">
        <v>2521</v>
      </c>
      <c r="C11579" s="10">
        <v>201000</v>
      </c>
      <c r="D11579" t="s">
        <v>24</v>
      </c>
      <c r="E11579" t="s">
        <v>1488</v>
      </c>
    </row>
    <row r="11580" spans="1:5" ht="18.75" customHeight="1" x14ac:dyDescent="0.3">
      <c r="A11580" s="4">
        <v>2002</v>
      </c>
      <c r="B11580" t="s">
        <v>2758</v>
      </c>
      <c r="C11580" s="10">
        <v>200000</v>
      </c>
      <c r="D11580" t="s">
        <v>24</v>
      </c>
      <c r="E11580" t="s">
        <v>1488</v>
      </c>
    </row>
    <row r="11581" spans="1:5" ht="18.75" customHeight="1" x14ac:dyDescent="0.3">
      <c r="A11581" s="4">
        <v>2002</v>
      </c>
      <c r="B11581" t="s">
        <v>2759</v>
      </c>
      <c r="C11581" s="10">
        <v>200000</v>
      </c>
      <c r="D11581" t="s">
        <v>24</v>
      </c>
      <c r="E11581" t="s">
        <v>1488</v>
      </c>
    </row>
    <row r="11582" spans="1:5" ht="18.75" customHeight="1" x14ac:dyDescent="0.3">
      <c r="A11582" s="4">
        <v>2002</v>
      </c>
      <c r="B11582" t="s">
        <v>1407</v>
      </c>
      <c r="C11582" s="10">
        <v>12166667</v>
      </c>
      <c r="D11582" t="s">
        <v>50</v>
      </c>
      <c r="E11582" t="s">
        <v>378</v>
      </c>
    </row>
    <row r="11583" spans="1:5" ht="18.75" customHeight="1" x14ac:dyDescent="0.3">
      <c r="A11583" s="4">
        <v>2002</v>
      </c>
      <c r="B11583" t="s">
        <v>1464</v>
      </c>
      <c r="C11583" s="10">
        <v>10571429</v>
      </c>
      <c r="D11583" t="s">
        <v>34</v>
      </c>
      <c r="E11583" t="s">
        <v>378</v>
      </c>
    </row>
    <row r="11584" spans="1:5" ht="18.75" customHeight="1" x14ac:dyDescent="0.3">
      <c r="A11584" s="4">
        <v>2002</v>
      </c>
      <c r="B11584" t="s">
        <v>755</v>
      </c>
      <c r="C11584" s="10">
        <v>9250000</v>
      </c>
      <c r="D11584" t="s">
        <v>24</v>
      </c>
      <c r="E11584" t="s">
        <v>378</v>
      </c>
    </row>
    <row r="11585" spans="1:5" ht="18.75" customHeight="1" x14ac:dyDescent="0.3">
      <c r="A11585" s="4">
        <v>2002</v>
      </c>
      <c r="B11585" t="s">
        <v>480</v>
      </c>
      <c r="C11585" s="10">
        <v>7939664</v>
      </c>
      <c r="D11585" t="s">
        <v>37</v>
      </c>
      <c r="E11585" t="s">
        <v>378</v>
      </c>
    </row>
    <row r="11586" spans="1:5" ht="18.75" customHeight="1" x14ac:dyDescent="0.3">
      <c r="A11586" s="4">
        <v>2002</v>
      </c>
      <c r="B11586" t="s">
        <v>1625</v>
      </c>
      <c r="C11586" s="10">
        <v>7166667</v>
      </c>
      <c r="D11586" t="s">
        <v>28</v>
      </c>
      <c r="E11586" t="s">
        <v>378</v>
      </c>
    </row>
    <row r="11587" spans="1:5" ht="18.75" customHeight="1" x14ac:dyDescent="0.3">
      <c r="A11587" s="4">
        <v>2002</v>
      </c>
      <c r="B11587" t="s">
        <v>1908</v>
      </c>
      <c r="C11587" s="10">
        <v>6250000</v>
      </c>
      <c r="D11587" t="s">
        <v>43</v>
      </c>
      <c r="E11587" t="s">
        <v>378</v>
      </c>
    </row>
    <row r="11588" spans="1:5" ht="18.75" customHeight="1" x14ac:dyDescent="0.3">
      <c r="A11588" s="4">
        <v>2002</v>
      </c>
      <c r="B11588" t="s">
        <v>1772</v>
      </c>
      <c r="C11588" s="10">
        <v>6200000</v>
      </c>
      <c r="D11588" t="s">
        <v>54</v>
      </c>
      <c r="E11588" t="s">
        <v>378</v>
      </c>
    </row>
    <row r="11589" spans="1:5" ht="18.75" customHeight="1" x14ac:dyDescent="0.3">
      <c r="A11589" s="4">
        <v>2002</v>
      </c>
      <c r="B11589" t="s">
        <v>2014</v>
      </c>
      <c r="C11589" s="10">
        <v>6200000</v>
      </c>
      <c r="D11589" t="s">
        <v>24</v>
      </c>
      <c r="E11589" t="s">
        <v>378</v>
      </c>
    </row>
    <row r="11590" spans="1:5" ht="18.75" customHeight="1" x14ac:dyDescent="0.3">
      <c r="A11590" s="4">
        <v>2002</v>
      </c>
      <c r="B11590" t="s">
        <v>1782</v>
      </c>
      <c r="C11590" s="10">
        <v>5812500</v>
      </c>
      <c r="D11590" t="s">
        <v>24</v>
      </c>
      <c r="E11590" t="s">
        <v>378</v>
      </c>
    </row>
    <row r="11591" spans="1:5" ht="18.75" customHeight="1" x14ac:dyDescent="0.3">
      <c r="A11591" s="4">
        <v>2002</v>
      </c>
      <c r="B11591" t="s">
        <v>1607</v>
      </c>
      <c r="C11591" s="10">
        <v>4300000</v>
      </c>
      <c r="D11591" t="s">
        <v>24</v>
      </c>
      <c r="E11591" t="s">
        <v>378</v>
      </c>
    </row>
    <row r="11592" spans="1:5" ht="18.75" customHeight="1" x14ac:dyDescent="0.3">
      <c r="A11592" s="4">
        <v>2002</v>
      </c>
      <c r="B11592" t="s">
        <v>1461</v>
      </c>
      <c r="C11592" s="10">
        <v>4000000</v>
      </c>
      <c r="D11592" t="s">
        <v>24</v>
      </c>
      <c r="E11592" t="s">
        <v>378</v>
      </c>
    </row>
    <row r="11593" spans="1:5" ht="18.75" customHeight="1" x14ac:dyDescent="0.3">
      <c r="A11593" s="4">
        <v>2002</v>
      </c>
      <c r="B11593" t="s">
        <v>567</v>
      </c>
      <c r="C11593" s="10">
        <v>3083333</v>
      </c>
      <c r="D11593" t="s">
        <v>24</v>
      </c>
      <c r="E11593" t="s">
        <v>378</v>
      </c>
    </row>
    <row r="11594" spans="1:5" ht="18.75" customHeight="1" x14ac:dyDescent="0.3">
      <c r="A11594" s="4">
        <v>2002</v>
      </c>
      <c r="B11594" t="s">
        <v>1737</v>
      </c>
      <c r="C11594" s="10">
        <v>2375000</v>
      </c>
      <c r="D11594" t="s">
        <v>28</v>
      </c>
      <c r="E11594" t="s">
        <v>378</v>
      </c>
    </row>
    <row r="11595" spans="1:5" ht="18.75" customHeight="1" x14ac:dyDescent="0.3">
      <c r="A11595" s="4">
        <v>2002</v>
      </c>
      <c r="B11595" t="s">
        <v>1998</v>
      </c>
      <c r="C11595" s="10">
        <v>1840000</v>
      </c>
      <c r="D11595" t="s">
        <v>24</v>
      </c>
      <c r="E11595" t="s">
        <v>378</v>
      </c>
    </row>
    <row r="11596" spans="1:5" ht="18.75" customHeight="1" x14ac:dyDescent="0.3">
      <c r="A11596" s="4">
        <v>2002</v>
      </c>
      <c r="B11596" t="s">
        <v>1341</v>
      </c>
      <c r="C11596" s="10">
        <v>1833333</v>
      </c>
      <c r="D11596" t="s">
        <v>24</v>
      </c>
      <c r="E11596" t="s">
        <v>378</v>
      </c>
    </row>
    <row r="11597" spans="1:5" ht="18.75" customHeight="1" x14ac:dyDescent="0.3">
      <c r="A11597" s="4">
        <v>2002</v>
      </c>
      <c r="B11597" t="s">
        <v>1202</v>
      </c>
      <c r="C11597" s="10">
        <v>1800000</v>
      </c>
      <c r="D11597" t="s">
        <v>24</v>
      </c>
      <c r="E11597" t="s">
        <v>378</v>
      </c>
    </row>
    <row r="11598" spans="1:5" ht="18.75" customHeight="1" x14ac:dyDescent="0.3">
      <c r="A11598" s="4">
        <v>2002</v>
      </c>
      <c r="B11598" t="s">
        <v>2320</v>
      </c>
      <c r="C11598" s="10">
        <v>750000</v>
      </c>
      <c r="D11598" t="s">
        <v>28</v>
      </c>
      <c r="E11598" t="s">
        <v>378</v>
      </c>
    </row>
    <row r="11599" spans="1:5" ht="18.75" customHeight="1" x14ac:dyDescent="0.3">
      <c r="A11599" s="4">
        <v>2002</v>
      </c>
      <c r="B11599" t="s">
        <v>1409</v>
      </c>
      <c r="C11599" s="10">
        <v>550000</v>
      </c>
      <c r="D11599" t="s">
        <v>43</v>
      </c>
      <c r="E11599" t="s">
        <v>378</v>
      </c>
    </row>
    <row r="11600" spans="1:5" ht="18.75" customHeight="1" x14ac:dyDescent="0.3">
      <c r="A11600" s="4">
        <v>2002</v>
      </c>
      <c r="B11600" t="s">
        <v>2760</v>
      </c>
      <c r="C11600" s="10">
        <v>500000</v>
      </c>
      <c r="D11600" t="s">
        <v>24</v>
      </c>
      <c r="E11600" t="s">
        <v>378</v>
      </c>
    </row>
    <row r="11601" spans="1:5" ht="18.75" customHeight="1" x14ac:dyDescent="0.3">
      <c r="A11601" s="4">
        <v>2002</v>
      </c>
      <c r="B11601" t="s">
        <v>1804</v>
      </c>
      <c r="C11601" s="10">
        <v>475000</v>
      </c>
      <c r="D11601" t="s">
        <v>50</v>
      </c>
      <c r="E11601" t="s">
        <v>378</v>
      </c>
    </row>
    <row r="11602" spans="1:5" ht="18.75" customHeight="1" x14ac:dyDescent="0.3">
      <c r="A11602" s="4">
        <v>2002</v>
      </c>
      <c r="B11602" t="s">
        <v>2523</v>
      </c>
      <c r="C11602" s="10">
        <v>362500</v>
      </c>
      <c r="D11602" t="s">
        <v>28</v>
      </c>
      <c r="E11602" t="s">
        <v>378</v>
      </c>
    </row>
    <row r="11603" spans="1:5" ht="18.75" customHeight="1" x14ac:dyDescent="0.3">
      <c r="A11603" s="4">
        <v>2002</v>
      </c>
      <c r="B11603" t="s">
        <v>2302</v>
      </c>
      <c r="C11603" s="10">
        <v>300000</v>
      </c>
      <c r="D11603" t="s">
        <v>24</v>
      </c>
      <c r="E11603" t="s">
        <v>378</v>
      </c>
    </row>
    <row r="11604" spans="1:5" ht="18.75" customHeight="1" x14ac:dyDescent="0.3">
      <c r="A11604" s="4">
        <v>2002</v>
      </c>
      <c r="B11604" t="s">
        <v>2606</v>
      </c>
      <c r="C11604" s="10">
        <v>237500</v>
      </c>
      <c r="D11604" t="s">
        <v>28</v>
      </c>
      <c r="E11604" t="s">
        <v>378</v>
      </c>
    </row>
    <row r="11605" spans="1:5" ht="18.75" customHeight="1" x14ac:dyDescent="0.3">
      <c r="A11605" s="4">
        <v>2002</v>
      </c>
      <c r="B11605" t="s">
        <v>2218</v>
      </c>
      <c r="C11605" s="10">
        <v>235000</v>
      </c>
      <c r="D11605" t="s">
        <v>24</v>
      </c>
      <c r="E11605" t="s">
        <v>378</v>
      </c>
    </row>
    <row r="11606" spans="1:5" ht="18.75" customHeight="1" x14ac:dyDescent="0.3">
      <c r="A11606" s="4">
        <v>2002</v>
      </c>
      <c r="B11606" t="s">
        <v>2385</v>
      </c>
      <c r="C11606" s="10">
        <v>222500</v>
      </c>
      <c r="D11606" t="s">
        <v>34</v>
      </c>
      <c r="E11606" t="s">
        <v>378</v>
      </c>
    </row>
    <row r="11607" spans="1:5" ht="18.75" customHeight="1" x14ac:dyDescent="0.3">
      <c r="A11607" s="4">
        <v>2002</v>
      </c>
      <c r="B11607" t="s">
        <v>2761</v>
      </c>
      <c r="C11607" s="10">
        <v>212500</v>
      </c>
      <c r="D11607" t="s">
        <v>24</v>
      </c>
      <c r="E11607" t="s">
        <v>378</v>
      </c>
    </row>
    <row r="11608" spans="1:5" ht="18.75" customHeight="1" x14ac:dyDescent="0.3">
      <c r="A11608" s="4">
        <v>2002</v>
      </c>
      <c r="B11608" t="s">
        <v>2046</v>
      </c>
      <c r="C11608" s="10">
        <v>8000000</v>
      </c>
      <c r="D11608" t="s">
        <v>28</v>
      </c>
      <c r="E11608" t="s">
        <v>405</v>
      </c>
    </row>
    <row r="11609" spans="1:5" ht="18.75" customHeight="1" x14ac:dyDescent="0.3">
      <c r="A11609" s="4">
        <v>2002</v>
      </c>
      <c r="B11609" t="s">
        <v>2196</v>
      </c>
      <c r="C11609" s="10">
        <v>4725000</v>
      </c>
      <c r="D11609" t="s">
        <v>24</v>
      </c>
      <c r="E11609" t="s">
        <v>405</v>
      </c>
    </row>
    <row r="11610" spans="1:5" ht="18.75" customHeight="1" x14ac:dyDescent="0.3">
      <c r="A11610" s="4">
        <v>2002</v>
      </c>
      <c r="B11610" t="s">
        <v>2220</v>
      </c>
      <c r="C11610" s="10">
        <v>4500000</v>
      </c>
      <c r="D11610" t="s">
        <v>54</v>
      </c>
      <c r="E11610" t="s">
        <v>405</v>
      </c>
    </row>
    <row r="11611" spans="1:5" ht="18.75" customHeight="1" x14ac:dyDescent="0.3">
      <c r="A11611" s="4">
        <v>2002</v>
      </c>
      <c r="B11611" t="s">
        <v>896</v>
      </c>
      <c r="C11611" s="10">
        <v>4000000</v>
      </c>
      <c r="D11611" t="s">
        <v>50</v>
      </c>
      <c r="E11611" t="s">
        <v>405</v>
      </c>
    </row>
    <row r="11612" spans="1:5" ht="18.75" customHeight="1" x14ac:dyDescent="0.3">
      <c r="A11612" s="4">
        <v>2002</v>
      </c>
      <c r="B11612" t="s">
        <v>2187</v>
      </c>
      <c r="C11612" s="10">
        <v>4000000</v>
      </c>
      <c r="D11612" t="s">
        <v>37</v>
      </c>
      <c r="E11612" t="s">
        <v>405</v>
      </c>
    </row>
    <row r="11613" spans="1:5" ht="18.75" customHeight="1" x14ac:dyDescent="0.3">
      <c r="A11613" s="4">
        <v>2002</v>
      </c>
      <c r="B11613" t="s">
        <v>1452</v>
      </c>
      <c r="C11613" s="10">
        <v>3000000</v>
      </c>
      <c r="D11613" t="s">
        <v>24</v>
      </c>
      <c r="E11613" t="s">
        <v>405</v>
      </c>
    </row>
    <row r="11614" spans="1:5" ht="18.75" customHeight="1" x14ac:dyDescent="0.3">
      <c r="A11614" s="4">
        <v>2002</v>
      </c>
      <c r="B11614" t="s">
        <v>2386</v>
      </c>
      <c r="C11614" s="10">
        <v>2400000</v>
      </c>
      <c r="D11614" t="s">
        <v>43</v>
      </c>
      <c r="E11614" t="s">
        <v>405</v>
      </c>
    </row>
    <row r="11615" spans="1:5" ht="18.75" customHeight="1" x14ac:dyDescent="0.3">
      <c r="A11615" s="4">
        <v>2002</v>
      </c>
      <c r="B11615" t="s">
        <v>2388</v>
      </c>
      <c r="C11615" s="10">
        <v>1312500</v>
      </c>
      <c r="D11615" t="s">
        <v>24</v>
      </c>
      <c r="E11615" t="s">
        <v>405</v>
      </c>
    </row>
    <row r="11616" spans="1:5" ht="18.75" customHeight="1" x14ac:dyDescent="0.3">
      <c r="A11616" s="4">
        <v>2002</v>
      </c>
      <c r="B11616" t="s">
        <v>2394</v>
      </c>
      <c r="C11616" s="10">
        <v>1150000</v>
      </c>
      <c r="D11616" t="s">
        <v>34</v>
      </c>
      <c r="E11616" t="s">
        <v>405</v>
      </c>
    </row>
    <row r="11617" spans="1:5" ht="18.75" customHeight="1" x14ac:dyDescent="0.3">
      <c r="A11617" s="4">
        <v>2002</v>
      </c>
      <c r="B11617" t="s">
        <v>415</v>
      </c>
      <c r="C11617" s="10">
        <v>500000</v>
      </c>
      <c r="D11617" t="s">
        <v>50</v>
      </c>
      <c r="E11617" t="s">
        <v>405</v>
      </c>
    </row>
    <row r="11618" spans="1:5" ht="18.75" customHeight="1" x14ac:dyDescent="0.3">
      <c r="A11618" s="4">
        <v>2002</v>
      </c>
      <c r="B11618" t="s">
        <v>1718</v>
      </c>
      <c r="C11618" s="10">
        <v>500000</v>
      </c>
      <c r="D11618" t="s">
        <v>54</v>
      </c>
      <c r="E11618" t="s">
        <v>405</v>
      </c>
    </row>
    <row r="11619" spans="1:5" ht="18.75" customHeight="1" x14ac:dyDescent="0.3">
      <c r="A11619" s="4">
        <v>2002</v>
      </c>
      <c r="B11619" t="s">
        <v>1809</v>
      </c>
      <c r="C11619" s="10">
        <v>400000</v>
      </c>
      <c r="D11619" t="s">
        <v>24</v>
      </c>
      <c r="E11619" t="s">
        <v>405</v>
      </c>
    </row>
    <row r="11620" spans="1:5" ht="18.75" customHeight="1" x14ac:dyDescent="0.3">
      <c r="A11620" s="4">
        <v>2002</v>
      </c>
      <c r="B11620" t="s">
        <v>2340</v>
      </c>
      <c r="C11620" s="10">
        <v>370000</v>
      </c>
      <c r="D11620" t="s">
        <v>24</v>
      </c>
      <c r="E11620" t="s">
        <v>405</v>
      </c>
    </row>
    <row r="11621" spans="1:5" ht="18.75" customHeight="1" x14ac:dyDescent="0.3">
      <c r="A11621" s="4">
        <v>2002</v>
      </c>
      <c r="B11621" t="s">
        <v>2398</v>
      </c>
      <c r="C11621" s="10">
        <v>355000</v>
      </c>
      <c r="D11621" t="s">
        <v>24</v>
      </c>
      <c r="E11621" t="s">
        <v>405</v>
      </c>
    </row>
    <row r="11622" spans="1:5" ht="18.75" customHeight="1" x14ac:dyDescent="0.3">
      <c r="A11622" s="4">
        <v>2002</v>
      </c>
      <c r="B11622" t="s">
        <v>2528</v>
      </c>
      <c r="C11622" s="10">
        <v>335000</v>
      </c>
      <c r="D11622" t="s">
        <v>24</v>
      </c>
      <c r="E11622" t="s">
        <v>405</v>
      </c>
    </row>
    <row r="11623" spans="1:5" ht="18.75" customHeight="1" x14ac:dyDescent="0.3">
      <c r="A11623" s="4">
        <v>2002</v>
      </c>
      <c r="B11623" t="s">
        <v>1462</v>
      </c>
      <c r="C11623" s="10">
        <v>300000</v>
      </c>
      <c r="D11623" t="s">
        <v>28</v>
      </c>
      <c r="E11623" t="s">
        <v>405</v>
      </c>
    </row>
    <row r="11624" spans="1:5" ht="18.75" customHeight="1" x14ac:dyDescent="0.3">
      <c r="A11624" s="4">
        <v>2002</v>
      </c>
      <c r="B11624" t="s">
        <v>2185</v>
      </c>
      <c r="C11624" s="10">
        <v>300000</v>
      </c>
      <c r="D11624" t="s">
        <v>24</v>
      </c>
      <c r="E11624" t="s">
        <v>405</v>
      </c>
    </row>
    <row r="11625" spans="1:5" ht="18.75" customHeight="1" x14ac:dyDescent="0.3">
      <c r="A11625" s="4">
        <v>2002</v>
      </c>
      <c r="B11625" t="s">
        <v>2580</v>
      </c>
      <c r="C11625" s="10">
        <v>270000</v>
      </c>
      <c r="D11625" t="s">
        <v>54</v>
      </c>
      <c r="E11625" t="s">
        <v>405</v>
      </c>
    </row>
    <row r="11626" spans="1:5" ht="18.75" customHeight="1" x14ac:dyDescent="0.3">
      <c r="A11626" s="4">
        <v>2002</v>
      </c>
      <c r="B11626" t="s">
        <v>2526</v>
      </c>
      <c r="C11626" s="10">
        <v>250000</v>
      </c>
      <c r="D11626" t="s">
        <v>28</v>
      </c>
      <c r="E11626" t="s">
        <v>405</v>
      </c>
    </row>
    <row r="11627" spans="1:5" ht="18.75" customHeight="1" x14ac:dyDescent="0.3">
      <c r="A11627" s="4">
        <v>2002</v>
      </c>
      <c r="B11627" t="s">
        <v>2216</v>
      </c>
      <c r="C11627" s="10">
        <v>250000</v>
      </c>
      <c r="D11627" t="s">
        <v>28</v>
      </c>
      <c r="E11627" t="s">
        <v>405</v>
      </c>
    </row>
    <row r="11628" spans="1:5" ht="18.75" customHeight="1" x14ac:dyDescent="0.3">
      <c r="A11628" s="4">
        <v>2002</v>
      </c>
      <c r="B11628" t="s">
        <v>2670</v>
      </c>
      <c r="C11628" s="10">
        <v>240000</v>
      </c>
      <c r="D11628" t="s">
        <v>24</v>
      </c>
      <c r="E11628" t="s">
        <v>405</v>
      </c>
    </row>
    <row r="11629" spans="1:5" ht="18.75" customHeight="1" x14ac:dyDescent="0.3">
      <c r="A11629" s="4">
        <v>2002</v>
      </c>
      <c r="B11629" t="s">
        <v>2635</v>
      </c>
      <c r="C11629" s="10">
        <v>235000</v>
      </c>
      <c r="D11629" t="s">
        <v>24</v>
      </c>
      <c r="E11629" t="s">
        <v>405</v>
      </c>
    </row>
    <row r="11630" spans="1:5" ht="18.75" customHeight="1" x14ac:dyDescent="0.3">
      <c r="A11630" s="4">
        <v>2002</v>
      </c>
      <c r="B11630" t="s">
        <v>2637</v>
      </c>
      <c r="C11630" s="10">
        <v>235000</v>
      </c>
      <c r="D11630" t="s">
        <v>24</v>
      </c>
      <c r="E11630" t="s">
        <v>405</v>
      </c>
    </row>
    <row r="11631" spans="1:5" ht="18.75" customHeight="1" x14ac:dyDescent="0.3">
      <c r="A11631" s="4">
        <v>2002</v>
      </c>
      <c r="B11631" t="s">
        <v>2633</v>
      </c>
      <c r="C11631" s="10">
        <v>225000</v>
      </c>
      <c r="D11631" t="s">
        <v>24</v>
      </c>
      <c r="E11631" t="s">
        <v>405</v>
      </c>
    </row>
    <row r="11632" spans="1:5" ht="18.75" customHeight="1" x14ac:dyDescent="0.3">
      <c r="A11632" s="4">
        <v>2002</v>
      </c>
      <c r="B11632" t="s">
        <v>2762</v>
      </c>
      <c r="C11632" s="10">
        <v>212000</v>
      </c>
      <c r="D11632" t="s">
        <v>34</v>
      </c>
      <c r="E11632" t="s">
        <v>405</v>
      </c>
    </row>
    <row r="11633" spans="1:5" ht="18.75" customHeight="1" x14ac:dyDescent="0.3">
      <c r="A11633" s="4">
        <v>2002</v>
      </c>
      <c r="B11633" t="s">
        <v>2763</v>
      </c>
      <c r="C11633" s="10">
        <v>206000</v>
      </c>
      <c r="D11633" t="s">
        <v>28</v>
      </c>
      <c r="E11633" t="s">
        <v>405</v>
      </c>
    </row>
    <row r="11634" spans="1:5" ht="18.75" customHeight="1" x14ac:dyDescent="0.3">
      <c r="A11634" s="4">
        <v>2002</v>
      </c>
      <c r="B11634" t="s">
        <v>2764</v>
      </c>
      <c r="C11634" s="10">
        <v>200000</v>
      </c>
      <c r="D11634" t="s">
        <v>24</v>
      </c>
      <c r="E11634" t="s">
        <v>405</v>
      </c>
    </row>
    <row r="11635" spans="1:5" ht="18.75" customHeight="1" x14ac:dyDescent="0.3">
      <c r="A11635" s="4">
        <v>2002</v>
      </c>
      <c r="B11635" t="s">
        <v>2765</v>
      </c>
      <c r="C11635" s="10">
        <v>200000</v>
      </c>
      <c r="D11635" t="s">
        <v>24</v>
      </c>
      <c r="E11635" t="s">
        <v>405</v>
      </c>
    </row>
    <row r="11636" spans="1:5" ht="18.75" customHeight="1" x14ac:dyDescent="0.3">
      <c r="A11636" s="4">
        <v>2002</v>
      </c>
      <c r="B11636" t="s">
        <v>1022</v>
      </c>
      <c r="C11636" s="10">
        <v>12368790</v>
      </c>
      <c r="D11636" t="s">
        <v>28</v>
      </c>
      <c r="E11636" t="s">
        <v>432</v>
      </c>
    </row>
    <row r="11637" spans="1:5" ht="18.75" customHeight="1" x14ac:dyDescent="0.3">
      <c r="A11637" s="4">
        <v>2002</v>
      </c>
      <c r="B11637" t="s">
        <v>1295</v>
      </c>
      <c r="C11637" s="10">
        <v>6762895</v>
      </c>
      <c r="D11637" t="s">
        <v>50</v>
      </c>
      <c r="E11637" t="s">
        <v>432</v>
      </c>
    </row>
    <row r="11638" spans="1:5" ht="18.75" customHeight="1" x14ac:dyDescent="0.3">
      <c r="A11638" s="4">
        <v>2002</v>
      </c>
      <c r="B11638" t="s">
        <v>1317</v>
      </c>
      <c r="C11638" s="10">
        <v>5142986</v>
      </c>
      <c r="D11638" t="s">
        <v>24</v>
      </c>
      <c r="E11638" t="s">
        <v>432</v>
      </c>
    </row>
    <row r="11639" spans="1:5" ht="18.75" customHeight="1" x14ac:dyDescent="0.3">
      <c r="A11639" s="4">
        <v>2002</v>
      </c>
      <c r="B11639" t="s">
        <v>1985</v>
      </c>
      <c r="C11639" s="10">
        <v>4900000</v>
      </c>
      <c r="D11639" t="s">
        <v>54</v>
      </c>
      <c r="E11639" t="s">
        <v>432</v>
      </c>
    </row>
    <row r="11640" spans="1:5" ht="18.75" customHeight="1" x14ac:dyDescent="0.3">
      <c r="A11640" s="4">
        <v>2002</v>
      </c>
      <c r="B11640" t="s">
        <v>1333</v>
      </c>
      <c r="C11640" s="10">
        <v>4873439</v>
      </c>
      <c r="D11640" t="s">
        <v>43</v>
      </c>
      <c r="E11640" t="s">
        <v>432</v>
      </c>
    </row>
    <row r="11641" spans="1:5" ht="18.75" customHeight="1" x14ac:dyDescent="0.3">
      <c r="A11641" s="4">
        <v>2002</v>
      </c>
      <c r="B11641" t="s">
        <v>931</v>
      </c>
      <c r="C11641" s="10">
        <v>4246877</v>
      </c>
      <c r="D11641" t="s">
        <v>24</v>
      </c>
      <c r="E11641" t="s">
        <v>432</v>
      </c>
    </row>
    <row r="11642" spans="1:5" ht="18.75" customHeight="1" x14ac:dyDescent="0.3">
      <c r="A11642" s="4">
        <v>2002</v>
      </c>
      <c r="B11642" t="s">
        <v>1490</v>
      </c>
      <c r="C11642" s="10">
        <v>3500000</v>
      </c>
      <c r="D11642" t="s">
        <v>50</v>
      </c>
      <c r="E11642" t="s">
        <v>432</v>
      </c>
    </row>
    <row r="11643" spans="1:5" ht="18.75" customHeight="1" x14ac:dyDescent="0.3">
      <c r="A11643" s="4">
        <v>2002</v>
      </c>
      <c r="B11643" t="s">
        <v>2400</v>
      </c>
      <c r="C11643" s="10">
        <v>2650000</v>
      </c>
      <c r="D11643" t="s">
        <v>24</v>
      </c>
      <c r="E11643" t="s">
        <v>432</v>
      </c>
    </row>
    <row r="11644" spans="1:5" ht="18.75" customHeight="1" x14ac:dyDescent="0.3">
      <c r="A11644" s="4">
        <v>2002</v>
      </c>
      <c r="B11644" t="s">
        <v>1841</v>
      </c>
      <c r="C11644" s="10">
        <v>2500000</v>
      </c>
      <c r="D11644" t="s">
        <v>28</v>
      </c>
      <c r="E11644" t="s">
        <v>432</v>
      </c>
    </row>
    <row r="11645" spans="1:5" ht="18.75" customHeight="1" x14ac:dyDescent="0.3">
      <c r="A11645" s="4">
        <v>2002</v>
      </c>
      <c r="B11645" t="s">
        <v>2072</v>
      </c>
      <c r="C11645" s="10">
        <v>2500000</v>
      </c>
      <c r="D11645" t="s">
        <v>34</v>
      </c>
      <c r="E11645" t="s">
        <v>432</v>
      </c>
    </row>
    <row r="11646" spans="1:5" ht="18.75" customHeight="1" x14ac:dyDescent="0.3">
      <c r="A11646" s="4">
        <v>2002</v>
      </c>
      <c r="B11646" t="s">
        <v>1862</v>
      </c>
      <c r="C11646" s="10">
        <v>2500000</v>
      </c>
      <c r="D11646" t="s">
        <v>24</v>
      </c>
      <c r="E11646" t="s">
        <v>432</v>
      </c>
    </row>
    <row r="11647" spans="1:5" ht="18.75" customHeight="1" x14ac:dyDescent="0.3">
      <c r="A11647" s="4">
        <v>2002</v>
      </c>
      <c r="B11647" t="s">
        <v>2401</v>
      </c>
      <c r="C11647" s="10">
        <v>1800000</v>
      </c>
      <c r="D11647" t="s">
        <v>24</v>
      </c>
      <c r="E11647" t="s">
        <v>432</v>
      </c>
    </row>
    <row r="11648" spans="1:5" ht="18.75" customHeight="1" x14ac:dyDescent="0.3">
      <c r="A11648" s="4">
        <v>2002</v>
      </c>
      <c r="B11648" t="s">
        <v>2489</v>
      </c>
      <c r="C11648" s="10">
        <v>1400000</v>
      </c>
      <c r="D11648" t="s">
        <v>28</v>
      </c>
      <c r="E11648" t="s">
        <v>432</v>
      </c>
    </row>
    <row r="11649" spans="1:5" ht="18.75" customHeight="1" x14ac:dyDescent="0.3">
      <c r="A11649" s="4">
        <v>2002</v>
      </c>
      <c r="B11649" t="s">
        <v>2343</v>
      </c>
      <c r="C11649" s="10">
        <v>1000000</v>
      </c>
      <c r="D11649" t="s">
        <v>24</v>
      </c>
      <c r="E11649" t="s">
        <v>432</v>
      </c>
    </row>
    <row r="11650" spans="1:5" ht="18.75" customHeight="1" x14ac:dyDescent="0.3">
      <c r="A11650" s="4">
        <v>2002</v>
      </c>
      <c r="B11650" t="s">
        <v>2524</v>
      </c>
      <c r="C11650" s="10">
        <v>350000</v>
      </c>
      <c r="D11650" t="s">
        <v>28</v>
      </c>
      <c r="E11650" t="s">
        <v>432</v>
      </c>
    </row>
    <row r="11651" spans="1:5" ht="18.75" customHeight="1" x14ac:dyDescent="0.3">
      <c r="A11651" s="4">
        <v>2002</v>
      </c>
      <c r="B11651" t="s">
        <v>721</v>
      </c>
      <c r="C11651" s="10">
        <v>300000</v>
      </c>
      <c r="D11651" t="s">
        <v>37</v>
      </c>
      <c r="E11651" t="s">
        <v>432</v>
      </c>
    </row>
    <row r="11652" spans="1:5" ht="18.75" customHeight="1" x14ac:dyDescent="0.3">
      <c r="A11652" s="4">
        <v>2002</v>
      </c>
      <c r="B11652" t="s">
        <v>2638</v>
      </c>
      <c r="C11652" s="10">
        <v>300000</v>
      </c>
      <c r="D11652" t="s">
        <v>28</v>
      </c>
      <c r="E11652" t="s">
        <v>432</v>
      </c>
    </row>
    <row r="11653" spans="1:5" ht="18.75" customHeight="1" x14ac:dyDescent="0.3">
      <c r="A11653" s="4">
        <v>2002</v>
      </c>
      <c r="B11653" t="s">
        <v>2405</v>
      </c>
      <c r="C11653" s="10">
        <v>300000</v>
      </c>
      <c r="D11653" t="s">
        <v>24</v>
      </c>
      <c r="E11653" t="s">
        <v>432</v>
      </c>
    </row>
    <row r="11654" spans="1:5" ht="18.75" customHeight="1" x14ac:dyDescent="0.3">
      <c r="A11654" s="4">
        <v>2002</v>
      </c>
      <c r="B11654" t="s">
        <v>2053</v>
      </c>
      <c r="C11654" s="10">
        <v>270000</v>
      </c>
      <c r="D11654" t="s">
        <v>24</v>
      </c>
      <c r="E11654" t="s">
        <v>432</v>
      </c>
    </row>
    <row r="11655" spans="1:5" ht="18.75" customHeight="1" x14ac:dyDescent="0.3">
      <c r="A11655" s="4">
        <v>2002</v>
      </c>
      <c r="B11655" t="s">
        <v>2644</v>
      </c>
      <c r="C11655" s="10">
        <v>260000</v>
      </c>
      <c r="D11655" t="s">
        <v>24</v>
      </c>
      <c r="E11655" t="s">
        <v>432</v>
      </c>
    </row>
    <row r="11656" spans="1:5" ht="18.75" customHeight="1" x14ac:dyDescent="0.3">
      <c r="A11656" s="4">
        <v>2002</v>
      </c>
      <c r="B11656" t="s">
        <v>2766</v>
      </c>
      <c r="C11656" s="10">
        <v>245000</v>
      </c>
      <c r="D11656" t="s">
        <v>24</v>
      </c>
      <c r="E11656" t="s">
        <v>432</v>
      </c>
    </row>
    <row r="11657" spans="1:5" ht="18.75" customHeight="1" x14ac:dyDescent="0.3">
      <c r="A11657" s="4">
        <v>2002</v>
      </c>
      <c r="B11657" t="s">
        <v>2643</v>
      </c>
      <c r="C11657" s="10">
        <v>232500</v>
      </c>
      <c r="D11657" t="s">
        <v>28</v>
      </c>
      <c r="E11657" t="s">
        <v>432</v>
      </c>
    </row>
    <row r="11658" spans="1:5" ht="18.75" customHeight="1" x14ac:dyDescent="0.3">
      <c r="A11658" s="4">
        <v>2002</v>
      </c>
      <c r="B11658" t="s">
        <v>2640</v>
      </c>
      <c r="C11658" s="10">
        <v>230000</v>
      </c>
      <c r="D11658" t="s">
        <v>28</v>
      </c>
      <c r="E11658" t="s">
        <v>432</v>
      </c>
    </row>
    <row r="11659" spans="1:5" ht="18.75" customHeight="1" x14ac:dyDescent="0.3">
      <c r="A11659" s="4">
        <v>2002</v>
      </c>
      <c r="B11659" t="s">
        <v>2642</v>
      </c>
      <c r="C11659" s="10">
        <v>225000</v>
      </c>
      <c r="D11659" t="s">
        <v>34</v>
      </c>
      <c r="E11659" t="s">
        <v>432</v>
      </c>
    </row>
    <row r="11660" spans="1:5" ht="18.75" customHeight="1" x14ac:dyDescent="0.3">
      <c r="A11660" s="4">
        <v>2002</v>
      </c>
      <c r="B11660" t="s">
        <v>2767</v>
      </c>
      <c r="C11660" s="10">
        <v>216000</v>
      </c>
      <c r="D11660" t="s">
        <v>24</v>
      </c>
      <c r="E11660" t="s">
        <v>432</v>
      </c>
    </row>
    <row r="11661" spans="1:5" ht="18.75" customHeight="1" x14ac:dyDescent="0.3">
      <c r="A11661" s="4">
        <v>2002</v>
      </c>
      <c r="B11661" t="s">
        <v>2768</v>
      </c>
      <c r="C11661" s="10">
        <v>215000</v>
      </c>
      <c r="D11661" t="s">
        <v>24</v>
      </c>
      <c r="E11661" t="s">
        <v>432</v>
      </c>
    </row>
    <row r="11662" spans="1:5" ht="18.75" customHeight="1" x14ac:dyDescent="0.3">
      <c r="A11662" s="4">
        <v>2002</v>
      </c>
      <c r="B11662" t="s">
        <v>424</v>
      </c>
      <c r="C11662" s="10">
        <v>205000</v>
      </c>
      <c r="D11662" t="s">
        <v>24</v>
      </c>
      <c r="E11662" t="s">
        <v>432</v>
      </c>
    </row>
    <row r="11663" spans="1:5" ht="18.75" customHeight="1" x14ac:dyDescent="0.3">
      <c r="A11663" s="4">
        <v>2002</v>
      </c>
      <c r="B11663" t="s">
        <v>2769</v>
      </c>
      <c r="C11663" s="10">
        <v>200000</v>
      </c>
      <c r="D11663" t="s">
        <v>24</v>
      </c>
      <c r="E11663" t="s">
        <v>432</v>
      </c>
    </row>
    <row r="11664" spans="1:5" ht="18.75" customHeight="1" x14ac:dyDescent="0.3">
      <c r="A11664" s="4">
        <v>2002</v>
      </c>
      <c r="B11664" t="s">
        <v>2770</v>
      </c>
      <c r="C11664" s="10">
        <v>200000</v>
      </c>
      <c r="D11664" t="s">
        <v>28</v>
      </c>
      <c r="E11664" t="s">
        <v>432</v>
      </c>
    </row>
    <row r="11665" spans="1:5" ht="18.75" customHeight="1" x14ac:dyDescent="0.3">
      <c r="A11665" s="4">
        <v>2002</v>
      </c>
      <c r="B11665" t="s">
        <v>2771</v>
      </c>
      <c r="C11665" s="10">
        <v>200000</v>
      </c>
      <c r="D11665" t="s">
        <v>34</v>
      </c>
      <c r="E11665" t="s">
        <v>432</v>
      </c>
    </row>
    <row r="11666" spans="1:5" ht="18.75" customHeight="1" x14ac:dyDescent="0.3">
      <c r="A11666" s="4">
        <v>2002</v>
      </c>
      <c r="B11666" t="s">
        <v>2772</v>
      </c>
      <c r="C11666" s="10">
        <v>200000</v>
      </c>
      <c r="D11666" t="s">
        <v>24</v>
      </c>
      <c r="E11666" t="s">
        <v>432</v>
      </c>
    </row>
    <row r="11667" spans="1:5" ht="18.75" customHeight="1" x14ac:dyDescent="0.3">
      <c r="A11667" s="4">
        <v>2002</v>
      </c>
      <c r="B11667" t="s">
        <v>2773</v>
      </c>
      <c r="C11667" s="10">
        <v>200000</v>
      </c>
      <c r="D11667" t="s">
        <v>43</v>
      </c>
      <c r="E11667" t="s">
        <v>432</v>
      </c>
    </row>
    <row r="11668" spans="1:5" ht="18.75" customHeight="1" x14ac:dyDescent="0.3">
      <c r="A11668" s="4">
        <v>2002</v>
      </c>
      <c r="B11668" t="s">
        <v>981</v>
      </c>
      <c r="C11668" s="10">
        <v>8100000</v>
      </c>
      <c r="D11668" t="s">
        <v>28</v>
      </c>
      <c r="E11668" t="s">
        <v>457</v>
      </c>
    </row>
    <row r="11669" spans="1:5" ht="18.75" customHeight="1" x14ac:dyDescent="0.3">
      <c r="A11669" s="4">
        <v>2002</v>
      </c>
      <c r="B11669" t="s">
        <v>1492</v>
      </c>
      <c r="C11669" s="10">
        <v>6600000</v>
      </c>
      <c r="D11669" t="s">
        <v>24</v>
      </c>
      <c r="E11669" t="s">
        <v>457</v>
      </c>
    </row>
    <row r="11670" spans="1:5" ht="18.75" customHeight="1" x14ac:dyDescent="0.3">
      <c r="A11670" s="4">
        <v>2002</v>
      </c>
      <c r="B11670" t="s">
        <v>1594</v>
      </c>
      <c r="C11670" s="10">
        <v>6000000</v>
      </c>
      <c r="D11670" t="s">
        <v>28</v>
      </c>
      <c r="E11670" t="s">
        <v>457</v>
      </c>
    </row>
    <row r="11671" spans="1:5" ht="18.75" customHeight="1" x14ac:dyDescent="0.3">
      <c r="A11671" s="4">
        <v>2002</v>
      </c>
      <c r="B11671" t="s">
        <v>1629</v>
      </c>
      <c r="C11671" s="10">
        <v>4000000</v>
      </c>
      <c r="D11671" t="s">
        <v>24</v>
      </c>
      <c r="E11671" t="s">
        <v>457</v>
      </c>
    </row>
    <row r="11672" spans="1:5" ht="18.75" customHeight="1" x14ac:dyDescent="0.3">
      <c r="A11672" s="4">
        <v>2002</v>
      </c>
      <c r="B11672" t="s">
        <v>2174</v>
      </c>
      <c r="C11672" s="10">
        <v>3050000</v>
      </c>
      <c r="D11672" t="s">
        <v>28</v>
      </c>
      <c r="E11672" t="s">
        <v>457</v>
      </c>
    </row>
    <row r="11673" spans="1:5" ht="18.75" customHeight="1" x14ac:dyDescent="0.3">
      <c r="A11673" s="4">
        <v>2002</v>
      </c>
      <c r="B11673" t="s">
        <v>2090</v>
      </c>
      <c r="C11673" s="10">
        <v>2600000</v>
      </c>
      <c r="D11673" t="s">
        <v>50</v>
      </c>
      <c r="E11673" t="s">
        <v>457</v>
      </c>
    </row>
    <row r="11674" spans="1:5" ht="18.75" customHeight="1" x14ac:dyDescent="0.3">
      <c r="A11674" s="4">
        <v>2002</v>
      </c>
      <c r="B11674" t="s">
        <v>2096</v>
      </c>
      <c r="C11674" s="10">
        <v>1500000</v>
      </c>
      <c r="D11674" t="s">
        <v>28</v>
      </c>
      <c r="E11674" t="s">
        <v>457</v>
      </c>
    </row>
    <row r="11675" spans="1:5" ht="18.75" customHeight="1" x14ac:dyDescent="0.3">
      <c r="A11675" s="4">
        <v>2002</v>
      </c>
      <c r="B11675" t="s">
        <v>1673</v>
      </c>
      <c r="C11675" s="10">
        <v>1250000</v>
      </c>
      <c r="D11675" t="s">
        <v>24</v>
      </c>
      <c r="E11675" t="s">
        <v>457</v>
      </c>
    </row>
    <row r="11676" spans="1:5" ht="18.75" customHeight="1" x14ac:dyDescent="0.3">
      <c r="A11676" s="4">
        <v>2002</v>
      </c>
      <c r="B11676" t="s">
        <v>1031</v>
      </c>
      <c r="C11676" s="10">
        <v>1250000</v>
      </c>
      <c r="D11676" t="s">
        <v>34</v>
      </c>
      <c r="E11676" t="s">
        <v>457</v>
      </c>
    </row>
    <row r="11677" spans="1:5" ht="18.75" customHeight="1" x14ac:dyDescent="0.3">
      <c r="A11677" s="4">
        <v>2002</v>
      </c>
      <c r="B11677" t="s">
        <v>2230</v>
      </c>
      <c r="C11677" s="10">
        <v>1100000</v>
      </c>
      <c r="D11677" t="s">
        <v>24</v>
      </c>
      <c r="E11677" t="s">
        <v>457</v>
      </c>
    </row>
    <row r="11678" spans="1:5" ht="18.75" customHeight="1" x14ac:dyDescent="0.3">
      <c r="A11678" s="4">
        <v>2002</v>
      </c>
      <c r="B11678" t="s">
        <v>2092</v>
      </c>
      <c r="C11678" s="10">
        <v>600000</v>
      </c>
      <c r="D11678" t="s">
        <v>43</v>
      </c>
      <c r="E11678" t="s">
        <v>457</v>
      </c>
    </row>
    <row r="11679" spans="1:5" ht="18.75" customHeight="1" x14ac:dyDescent="0.3">
      <c r="A11679" s="4">
        <v>2002</v>
      </c>
      <c r="B11679" t="s">
        <v>1478</v>
      </c>
      <c r="C11679" s="10">
        <v>500000</v>
      </c>
      <c r="D11679" t="s">
        <v>24</v>
      </c>
      <c r="E11679" t="s">
        <v>457</v>
      </c>
    </row>
    <row r="11680" spans="1:5" ht="18.75" customHeight="1" x14ac:dyDescent="0.3">
      <c r="A11680" s="4">
        <v>2002</v>
      </c>
      <c r="B11680" t="s">
        <v>171</v>
      </c>
      <c r="C11680" s="10">
        <v>500000</v>
      </c>
      <c r="D11680" t="s">
        <v>28</v>
      </c>
      <c r="E11680" t="s">
        <v>457</v>
      </c>
    </row>
    <row r="11681" spans="1:5" ht="18.75" customHeight="1" x14ac:dyDescent="0.3">
      <c r="A11681" s="4">
        <v>2002</v>
      </c>
      <c r="B11681" t="s">
        <v>1554</v>
      </c>
      <c r="C11681" s="10">
        <v>500000</v>
      </c>
      <c r="D11681" t="s">
        <v>24</v>
      </c>
      <c r="E11681" t="s">
        <v>457</v>
      </c>
    </row>
    <row r="11682" spans="1:5" ht="18.75" customHeight="1" x14ac:dyDescent="0.3">
      <c r="A11682" s="4">
        <v>2002</v>
      </c>
      <c r="B11682" t="s">
        <v>2411</v>
      </c>
      <c r="C11682" s="10">
        <v>350000</v>
      </c>
      <c r="D11682" t="s">
        <v>34</v>
      </c>
      <c r="E11682" t="s">
        <v>457</v>
      </c>
    </row>
    <row r="11683" spans="1:5" ht="18.75" customHeight="1" x14ac:dyDescent="0.3">
      <c r="A11683" s="4">
        <v>2002</v>
      </c>
      <c r="B11683" t="s">
        <v>1938</v>
      </c>
      <c r="C11683" s="10">
        <v>300000</v>
      </c>
      <c r="D11683" t="s">
        <v>28</v>
      </c>
      <c r="E11683" t="s">
        <v>457</v>
      </c>
    </row>
    <row r="11684" spans="1:5" ht="18.75" customHeight="1" x14ac:dyDescent="0.3">
      <c r="A11684" s="4">
        <v>2002</v>
      </c>
      <c r="B11684" t="s">
        <v>1886</v>
      </c>
      <c r="C11684" s="10">
        <v>300000</v>
      </c>
      <c r="D11684" t="s">
        <v>28</v>
      </c>
      <c r="E11684" t="s">
        <v>457</v>
      </c>
    </row>
    <row r="11685" spans="1:5" ht="18.75" customHeight="1" x14ac:dyDescent="0.3">
      <c r="A11685" s="4">
        <v>2002</v>
      </c>
      <c r="B11685" t="s">
        <v>2647</v>
      </c>
      <c r="C11685" s="10">
        <v>285000</v>
      </c>
      <c r="D11685" t="s">
        <v>24</v>
      </c>
      <c r="E11685" t="s">
        <v>457</v>
      </c>
    </row>
    <row r="11686" spans="1:5" ht="18.75" customHeight="1" x14ac:dyDescent="0.3">
      <c r="A11686" s="4">
        <v>2002</v>
      </c>
      <c r="B11686" t="s">
        <v>2646</v>
      </c>
      <c r="C11686" s="10">
        <v>280000</v>
      </c>
      <c r="D11686" t="s">
        <v>24</v>
      </c>
      <c r="E11686" t="s">
        <v>457</v>
      </c>
    </row>
    <row r="11687" spans="1:5" ht="18.75" customHeight="1" x14ac:dyDescent="0.3">
      <c r="A11687" s="4">
        <v>2002</v>
      </c>
      <c r="B11687" t="s">
        <v>2360</v>
      </c>
      <c r="C11687" s="10">
        <v>270000</v>
      </c>
      <c r="D11687" t="s">
        <v>24</v>
      </c>
      <c r="E11687" t="s">
        <v>457</v>
      </c>
    </row>
    <row r="11688" spans="1:5" ht="18.75" customHeight="1" x14ac:dyDescent="0.3">
      <c r="A11688" s="4">
        <v>2002</v>
      </c>
      <c r="B11688" t="s">
        <v>2645</v>
      </c>
      <c r="C11688" s="10">
        <v>267000</v>
      </c>
      <c r="D11688" t="s">
        <v>24</v>
      </c>
      <c r="E11688" t="s">
        <v>457</v>
      </c>
    </row>
    <row r="11689" spans="1:5" ht="18.75" customHeight="1" x14ac:dyDescent="0.3">
      <c r="A11689" s="4">
        <v>2002</v>
      </c>
      <c r="B11689" t="s">
        <v>2538</v>
      </c>
      <c r="C11689" s="10">
        <v>253000</v>
      </c>
      <c r="D11689" t="s">
        <v>24</v>
      </c>
      <c r="E11689" t="s">
        <v>457</v>
      </c>
    </row>
    <row r="11690" spans="1:5" ht="18.75" customHeight="1" x14ac:dyDescent="0.3">
      <c r="A11690" s="4">
        <v>2002</v>
      </c>
      <c r="B11690" t="s">
        <v>771</v>
      </c>
      <c r="C11690" s="10">
        <v>245000</v>
      </c>
      <c r="D11690" t="s">
        <v>24</v>
      </c>
      <c r="E11690" t="s">
        <v>457</v>
      </c>
    </row>
    <row r="11691" spans="1:5" ht="18.75" customHeight="1" x14ac:dyDescent="0.3">
      <c r="A11691" s="4">
        <v>2002</v>
      </c>
      <c r="B11691" t="s">
        <v>2572</v>
      </c>
      <c r="C11691" s="10">
        <v>240000</v>
      </c>
      <c r="D11691" t="s">
        <v>37</v>
      </c>
      <c r="E11691" t="s">
        <v>457</v>
      </c>
    </row>
    <row r="11692" spans="1:5" ht="18.75" customHeight="1" x14ac:dyDescent="0.3">
      <c r="A11692" s="4">
        <v>2002</v>
      </c>
      <c r="B11692" t="s">
        <v>2774</v>
      </c>
      <c r="C11692" s="10">
        <v>235000</v>
      </c>
      <c r="D11692" t="s">
        <v>24</v>
      </c>
      <c r="E11692" t="s">
        <v>457</v>
      </c>
    </row>
    <row r="11693" spans="1:5" ht="18.75" customHeight="1" x14ac:dyDescent="0.3">
      <c r="A11693" s="4">
        <v>2002</v>
      </c>
      <c r="B11693" t="s">
        <v>2364</v>
      </c>
      <c r="C11693" s="10">
        <v>235000</v>
      </c>
      <c r="D11693" t="s">
        <v>24</v>
      </c>
      <c r="E11693" t="s">
        <v>457</v>
      </c>
    </row>
    <row r="11694" spans="1:5" ht="18.75" customHeight="1" x14ac:dyDescent="0.3">
      <c r="A11694" s="4">
        <v>2002</v>
      </c>
      <c r="B11694" t="s">
        <v>2775</v>
      </c>
      <c r="C11694" s="10">
        <v>210000</v>
      </c>
      <c r="D11694" t="s">
        <v>24</v>
      </c>
      <c r="E11694" t="s">
        <v>457</v>
      </c>
    </row>
    <row r="11695" spans="1:5" ht="18.75" customHeight="1" x14ac:dyDescent="0.3">
      <c r="A11695" s="4">
        <v>2002</v>
      </c>
      <c r="B11695" t="s">
        <v>2776</v>
      </c>
      <c r="C11695" s="10">
        <v>205000</v>
      </c>
      <c r="D11695" t="s">
        <v>43</v>
      </c>
      <c r="E11695" t="s">
        <v>457</v>
      </c>
    </row>
    <row r="11696" spans="1:5" ht="18.75" customHeight="1" x14ac:dyDescent="0.3">
      <c r="A11696" s="4">
        <v>2002</v>
      </c>
      <c r="B11696" t="s">
        <v>2777</v>
      </c>
      <c r="C11696" s="10">
        <v>200000</v>
      </c>
      <c r="D11696" t="s">
        <v>54</v>
      </c>
      <c r="E11696" t="s">
        <v>457</v>
      </c>
    </row>
    <row r="11697" spans="1:5" ht="18.75" customHeight="1" x14ac:dyDescent="0.3">
      <c r="A11697" s="4">
        <v>2002</v>
      </c>
      <c r="B11697" t="s">
        <v>2057</v>
      </c>
      <c r="C11697" s="10">
        <v>8600000</v>
      </c>
      <c r="D11697" t="s">
        <v>54</v>
      </c>
      <c r="E11697" t="s">
        <v>482</v>
      </c>
    </row>
    <row r="11698" spans="1:5" ht="18.75" customHeight="1" x14ac:dyDescent="0.3">
      <c r="A11698" s="4">
        <v>2002</v>
      </c>
      <c r="B11698" t="s">
        <v>1917</v>
      </c>
      <c r="C11698" s="10">
        <v>7333333</v>
      </c>
      <c r="D11698" t="s">
        <v>34</v>
      </c>
      <c r="E11698" t="s">
        <v>482</v>
      </c>
    </row>
    <row r="11699" spans="1:5" ht="18.75" customHeight="1" x14ac:dyDescent="0.3">
      <c r="A11699" s="4">
        <v>2002</v>
      </c>
      <c r="B11699" t="s">
        <v>1982</v>
      </c>
      <c r="C11699" s="10">
        <v>6333333</v>
      </c>
      <c r="D11699" t="s">
        <v>28</v>
      </c>
      <c r="E11699" t="s">
        <v>482</v>
      </c>
    </row>
    <row r="11700" spans="1:5" ht="18.75" customHeight="1" x14ac:dyDescent="0.3">
      <c r="A11700" s="4">
        <v>2002</v>
      </c>
      <c r="B11700" t="s">
        <v>1909</v>
      </c>
      <c r="C11700" s="10">
        <v>6250000</v>
      </c>
      <c r="D11700" t="s">
        <v>24</v>
      </c>
      <c r="E11700" t="s">
        <v>482</v>
      </c>
    </row>
    <row r="11701" spans="1:5" ht="18.75" customHeight="1" x14ac:dyDescent="0.3">
      <c r="A11701" s="4">
        <v>2002</v>
      </c>
      <c r="B11701" t="s">
        <v>1294</v>
      </c>
      <c r="C11701" s="10">
        <v>4200000</v>
      </c>
      <c r="D11701" t="s">
        <v>24</v>
      </c>
      <c r="E11701" t="s">
        <v>482</v>
      </c>
    </row>
    <row r="11702" spans="1:5" ht="18.75" customHeight="1" x14ac:dyDescent="0.3">
      <c r="A11702" s="4">
        <v>2002</v>
      </c>
      <c r="B11702" t="s">
        <v>2006</v>
      </c>
      <c r="C11702" s="10">
        <v>4000000</v>
      </c>
      <c r="D11702" t="s">
        <v>28</v>
      </c>
      <c r="E11702" t="s">
        <v>482</v>
      </c>
    </row>
    <row r="11703" spans="1:5" ht="18.75" customHeight="1" x14ac:dyDescent="0.3">
      <c r="A11703" s="4">
        <v>2002</v>
      </c>
      <c r="B11703" t="s">
        <v>2329</v>
      </c>
      <c r="C11703" s="10">
        <v>3000000</v>
      </c>
      <c r="D11703" t="s">
        <v>50</v>
      </c>
      <c r="E11703" t="s">
        <v>482</v>
      </c>
    </row>
    <row r="11704" spans="1:5" ht="18.75" customHeight="1" x14ac:dyDescent="0.3">
      <c r="A11704" s="4">
        <v>2002</v>
      </c>
      <c r="B11704" t="s">
        <v>1733</v>
      </c>
      <c r="C11704" s="10">
        <v>2950000</v>
      </c>
      <c r="D11704" t="s">
        <v>24</v>
      </c>
      <c r="E11704" t="s">
        <v>482</v>
      </c>
    </row>
    <row r="11705" spans="1:5" ht="18.75" customHeight="1" x14ac:dyDescent="0.3">
      <c r="A11705" s="4">
        <v>2002</v>
      </c>
      <c r="B11705" t="s">
        <v>1348</v>
      </c>
      <c r="C11705" s="10">
        <v>2883333</v>
      </c>
      <c r="D11705" t="s">
        <v>24</v>
      </c>
      <c r="E11705" t="s">
        <v>482</v>
      </c>
    </row>
    <row r="11706" spans="1:5" ht="18.75" customHeight="1" x14ac:dyDescent="0.3">
      <c r="A11706" s="4">
        <v>2002</v>
      </c>
      <c r="B11706" t="s">
        <v>1891</v>
      </c>
      <c r="C11706" s="10">
        <v>2700000</v>
      </c>
      <c r="D11706" t="s">
        <v>24</v>
      </c>
      <c r="E11706" t="s">
        <v>482</v>
      </c>
    </row>
    <row r="11707" spans="1:5" ht="18.75" customHeight="1" x14ac:dyDescent="0.3">
      <c r="A11707" s="4">
        <v>2002</v>
      </c>
      <c r="B11707" t="s">
        <v>2652</v>
      </c>
      <c r="C11707" s="10">
        <v>1905000</v>
      </c>
      <c r="D11707" t="s">
        <v>28</v>
      </c>
      <c r="E11707" t="s">
        <v>482</v>
      </c>
    </row>
    <row r="11708" spans="1:5" ht="18.75" customHeight="1" x14ac:dyDescent="0.3">
      <c r="A11708" s="4">
        <v>2002</v>
      </c>
      <c r="B11708" t="s">
        <v>1797</v>
      </c>
      <c r="C11708" s="10">
        <v>1500000</v>
      </c>
      <c r="D11708" t="s">
        <v>24</v>
      </c>
      <c r="E11708" t="s">
        <v>482</v>
      </c>
    </row>
    <row r="11709" spans="1:5" ht="18.75" customHeight="1" x14ac:dyDescent="0.3">
      <c r="A11709" s="4">
        <v>2002</v>
      </c>
      <c r="B11709" t="s">
        <v>2492</v>
      </c>
      <c r="C11709" s="10">
        <v>750000</v>
      </c>
      <c r="D11709" t="s">
        <v>28</v>
      </c>
      <c r="E11709" t="s">
        <v>482</v>
      </c>
    </row>
    <row r="11710" spans="1:5" ht="18.75" customHeight="1" x14ac:dyDescent="0.3">
      <c r="A11710" s="4">
        <v>2002</v>
      </c>
      <c r="B11710" t="s">
        <v>2451</v>
      </c>
      <c r="C11710" s="10">
        <v>700000</v>
      </c>
      <c r="D11710" t="s">
        <v>24</v>
      </c>
      <c r="E11710" t="s">
        <v>482</v>
      </c>
    </row>
    <row r="11711" spans="1:5" ht="18.75" customHeight="1" x14ac:dyDescent="0.3">
      <c r="A11711" s="4">
        <v>2002</v>
      </c>
      <c r="B11711" t="s">
        <v>1520</v>
      </c>
      <c r="C11711" s="10">
        <v>650000</v>
      </c>
      <c r="D11711" t="s">
        <v>34</v>
      </c>
      <c r="E11711" t="s">
        <v>482</v>
      </c>
    </row>
    <row r="11712" spans="1:5" ht="18.75" customHeight="1" x14ac:dyDescent="0.3">
      <c r="A11712" s="4">
        <v>2002</v>
      </c>
      <c r="B11712" t="s">
        <v>1730</v>
      </c>
      <c r="C11712" s="10">
        <v>500000</v>
      </c>
      <c r="D11712" t="s">
        <v>28</v>
      </c>
      <c r="E11712" t="s">
        <v>482</v>
      </c>
    </row>
    <row r="11713" spans="1:5" ht="18.75" customHeight="1" x14ac:dyDescent="0.3">
      <c r="A11713" s="4">
        <v>2002</v>
      </c>
      <c r="B11713" t="s">
        <v>1714</v>
      </c>
      <c r="C11713" s="10">
        <v>475000</v>
      </c>
      <c r="D11713" t="s">
        <v>37</v>
      </c>
      <c r="E11713" t="s">
        <v>482</v>
      </c>
    </row>
    <row r="11714" spans="1:5" ht="18.75" customHeight="1" x14ac:dyDescent="0.3">
      <c r="A11714" s="4">
        <v>2002</v>
      </c>
      <c r="B11714" t="s">
        <v>2415</v>
      </c>
      <c r="C11714" s="10">
        <v>450000</v>
      </c>
      <c r="D11714" t="s">
        <v>24</v>
      </c>
      <c r="E11714" t="s">
        <v>482</v>
      </c>
    </row>
    <row r="11715" spans="1:5" ht="18.75" customHeight="1" x14ac:dyDescent="0.3">
      <c r="A11715" s="4">
        <v>2002</v>
      </c>
      <c r="B11715" t="s">
        <v>2412</v>
      </c>
      <c r="C11715" s="10">
        <v>400000</v>
      </c>
      <c r="D11715" t="s">
        <v>37</v>
      </c>
      <c r="E11715" t="s">
        <v>482</v>
      </c>
    </row>
    <row r="11716" spans="1:5" ht="18.75" customHeight="1" x14ac:dyDescent="0.3">
      <c r="A11716" s="4">
        <v>2002</v>
      </c>
      <c r="B11716" t="s">
        <v>1114</v>
      </c>
      <c r="C11716" s="10">
        <v>400000</v>
      </c>
      <c r="D11716" t="s">
        <v>54</v>
      </c>
      <c r="E11716" t="s">
        <v>482</v>
      </c>
    </row>
    <row r="11717" spans="1:5" ht="18.75" customHeight="1" x14ac:dyDescent="0.3">
      <c r="A11717" s="4">
        <v>2002</v>
      </c>
      <c r="B11717" t="s">
        <v>2655</v>
      </c>
      <c r="C11717" s="10">
        <v>355000</v>
      </c>
      <c r="D11717" t="s">
        <v>43</v>
      </c>
      <c r="E11717" t="s">
        <v>482</v>
      </c>
    </row>
    <row r="11718" spans="1:5" ht="18.75" customHeight="1" x14ac:dyDescent="0.3">
      <c r="A11718" s="4">
        <v>2002</v>
      </c>
      <c r="B11718" t="s">
        <v>2186</v>
      </c>
      <c r="C11718" s="10">
        <v>255000</v>
      </c>
      <c r="D11718" t="s">
        <v>24</v>
      </c>
      <c r="E11718" t="s">
        <v>482</v>
      </c>
    </row>
    <row r="11719" spans="1:5" ht="18.75" customHeight="1" x14ac:dyDescent="0.3">
      <c r="A11719" s="4">
        <v>2002</v>
      </c>
      <c r="B11719" t="s">
        <v>2653</v>
      </c>
      <c r="C11719" s="10">
        <v>245000</v>
      </c>
      <c r="D11719" t="s">
        <v>24</v>
      </c>
      <c r="E11719" t="s">
        <v>482</v>
      </c>
    </row>
    <row r="11720" spans="1:5" ht="18.75" customHeight="1" x14ac:dyDescent="0.3">
      <c r="A11720" s="4">
        <v>2002</v>
      </c>
      <c r="B11720" t="s">
        <v>2140</v>
      </c>
      <c r="C11720" s="10">
        <v>245000</v>
      </c>
      <c r="D11720" t="s">
        <v>24</v>
      </c>
      <c r="E11720" t="s">
        <v>482</v>
      </c>
    </row>
    <row r="11721" spans="1:5" ht="18.75" customHeight="1" x14ac:dyDescent="0.3">
      <c r="A11721" s="4">
        <v>2002</v>
      </c>
      <c r="B11721" t="s">
        <v>2778</v>
      </c>
      <c r="C11721" s="10">
        <v>240000</v>
      </c>
      <c r="D11721" t="s">
        <v>24</v>
      </c>
      <c r="E11721" t="s">
        <v>482</v>
      </c>
    </row>
    <row r="11722" spans="1:5" ht="18.75" customHeight="1" x14ac:dyDescent="0.3">
      <c r="A11722" s="4">
        <v>2002</v>
      </c>
      <c r="B11722" t="s">
        <v>2779</v>
      </c>
      <c r="C11722" s="10">
        <v>235000</v>
      </c>
      <c r="D11722" t="s">
        <v>24</v>
      </c>
      <c r="E11722" t="s">
        <v>482</v>
      </c>
    </row>
    <row r="11723" spans="1:5" ht="18.75" customHeight="1" x14ac:dyDescent="0.3">
      <c r="A11723" s="4">
        <v>2002</v>
      </c>
      <c r="B11723" t="s">
        <v>2780</v>
      </c>
      <c r="C11723" s="10">
        <v>200000</v>
      </c>
      <c r="D11723" t="s">
        <v>43</v>
      </c>
      <c r="E11723" t="s">
        <v>482</v>
      </c>
    </row>
    <row r="11724" spans="1:5" ht="18.75" customHeight="1" x14ac:dyDescent="0.3">
      <c r="A11724" s="4">
        <v>2002</v>
      </c>
      <c r="B11724" t="s">
        <v>2781</v>
      </c>
      <c r="C11724" s="10">
        <v>200000</v>
      </c>
      <c r="D11724" t="s">
        <v>24</v>
      </c>
      <c r="E11724" t="s">
        <v>482</v>
      </c>
    </row>
    <row r="11725" spans="1:5" ht="18.75" customHeight="1" x14ac:dyDescent="0.3">
      <c r="A11725" s="4">
        <v>2002</v>
      </c>
      <c r="B11725" t="s">
        <v>2023</v>
      </c>
      <c r="C11725" s="10">
        <v>8063003</v>
      </c>
      <c r="D11725" t="s">
        <v>28</v>
      </c>
      <c r="E11725" t="s">
        <v>509</v>
      </c>
    </row>
    <row r="11726" spans="1:5" ht="18.75" customHeight="1" x14ac:dyDescent="0.3">
      <c r="A11726" s="4">
        <v>2002</v>
      </c>
      <c r="B11726" t="s">
        <v>1925</v>
      </c>
      <c r="C11726" s="10">
        <v>6571429</v>
      </c>
      <c r="D11726" t="s">
        <v>34</v>
      </c>
      <c r="E11726" t="s">
        <v>509</v>
      </c>
    </row>
    <row r="11727" spans="1:5" ht="18.75" customHeight="1" x14ac:dyDescent="0.3">
      <c r="A11727" s="4">
        <v>2002</v>
      </c>
      <c r="B11727" t="s">
        <v>1528</v>
      </c>
      <c r="C11727" s="10">
        <v>5625000</v>
      </c>
      <c r="D11727" t="s">
        <v>50</v>
      </c>
      <c r="E11727" t="s">
        <v>509</v>
      </c>
    </row>
    <row r="11728" spans="1:5" ht="18.75" customHeight="1" x14ac:dyDescent="0.3">
      <c r="A11728" s="4">
        <v>2002</v>
      </c>
      <c r="B11728" t="s">
        <v>1684</v>
      </c>
      <c r="C11728" s="10">
        <v>3790000</v>
      </c>
      <c r="D11728" t="s">
        <v>37</v>
      </c>
      <c r="E11728" t="s">
        <v>509</v>
      </c>
    </row>
    <row r="11729" spans="1:5" ht="18.75" customHeight="1" x14ac:dyDescent="0.3">
      <c r="A11729" s="4">
        <v>2002</v>
      </c>
      <c r="B11729" t="s">
        <v>2420</v>
      </c>
      <c r="C11729" s="10">
        <v>2700000</v>
      </c>
      <c r="D11729" t="s">
        <v>24</v>
      </c>
      <c r="E11729" t="s">
        <v>509</v>
      </c>
    </row>
    <row r="11730" spans="1:5" ht="18.75" customHeight="1" x14ac:dyDescent="0.3">
      <c r="A11730" s="4">
        <v>2002</v>
      </c>
      <c r="B11730" t="s">
        <v>891</v>
      </c>
      <c r="C11730" s="10">
        <v>2275000</v>
      </c>
      <c r="D11730" t="s">
        <v>24</v>
      </c>
      <c r="E11730" t="s">
        <v>509</v>
      </c>
    </row>
    <row r="11731" spans="1:5" ht="18.75" customHeight="1" x14ac:dyDescent="0.3">
      <c r="A11731" s="4">
        <v>2002</v>
      </c>
      <c r="B11731" t="s">
        <v>1655</v>
      </c>
      <c r="C11731" s="10">
        <v>2000000</v>
      </c>
      <c r="D11731" t="s">
        <v>24</v>
      </c>
      <c r="E11731" t="s">
        <v>509</v>
      </c>
    </row>
    <row r="11732" spans="1:5" ht="18.75" customHeight="1" x14ac:dyDescent="0.3">
      <c r="A11732" s="4">
        <v>2002</v>
      </c>
      <c r="B11732" t="s">
        <v>2231</v>
      </c>
      <c r="C11732" s="10">
        <v>1750000</v>
      </c>
      <c r="D11732" t="s">
        <v>37</v>
      </c>
      <c r="E11732" t="s">
        <v>509</v>
      </c>
    </row>
    <row r="11733" spans="1:5" ht="18.75" customHeight="1" x14ac:dyDescent="0.3">
      <c r="A11733" s="4">
        <v>2002</v>
      </c>
      <c r="B11733" t="s">
        <v>2485</v>
      </c>
      <c r="C11733" s="10">
        <v>950000</v>
      </c>
      <c r="D11733" t="s">
        <v>24</v>
      </c>
      <c r="E11733" t="s">
        <v>509</v>
      </c>
    </row>
    <row r="11734" spans="1:5" ht="18.75" customHeight="1" x14ac:dyDescent="0.3">
      <c r="A11734" s="4">
        <v>2002</v>
      </c>
      <c r="B11734" t="s">
        <v>1013</v>
      </c>
      <c r="C11734" s="10">
        <v>925000</v>
      </c>
      <c r="D11734" t="s">
        <v>54</v>
      </c>
      <c r="E11734" t="s">
        <v>509</v>
      </c>
    </row>
    <row r="11735" spans="1:5" ht="18.75" customHeight="1" x14ac:dyDescent="0.3">
      <c r="A11735" s="4">
        <v>2002</v>
      </c>
      <c r="B11735" t="s">
        <v>2348</v>
      </c>
      <c r="C11735" s="10">
        <v>925000</v>
      </c>
      <c r="D11735" t="s">
        <v>28</v>
      </c>
      <c r="E11735" t="s">
        <v>509</v>
      </c>
    </row>
    <row r="11736" spans="1:5" ht="18.75" customHeight="1" x14ac:dyDescent="0.3">
      <c r="A11736" s="4">
        <v>2002</v>
      </c>
      <c r="B11736" t="s">
        <v>1997</v>
      </c>
      <c r="C11736" s="10">
        <v>900000</v>
      </c>
      <c r="D11736" t="s">
        <v>24</v>
      </c>
      <c r="E11736" t="s">
        <v>509</v>
      </c>
    </row>
    <row r="11737" spans="1:5" ht="18.75" customHeight="1" x14ac:dyDescent="0.3">
      <c r="A11737" s="4">
        <v>2002</v>
      </c>
      <c r="B11737" t="s">
        <v>2422</v>
      </c>
      <c r="C11737" s="10">
        <v>766667</v>
      </c>
      <c r="D11737" t="s">
        <v>24</v>
      </c>
      <c r="E11737" t="s">
        <v>509</v>
      </c>
    </row>
    <row r="11738" spans="1:5" ht="18.75" customHeight="1" x14ac:dyDescent="0.3">
      <c r="A11738" s="4">
        <v>2002</v>
      </c>
      <c r="B11738" t="s">
        <v>1852</v>
      </c>
      <c r="C11738" s="10">
        <v>675000</v>
      </c>
      <c r="D11738" t="s">
        <v>24</v>
      </c>
      <c r="E11738" t="s">
        <v>509</v>
      </c>
    </row>
    <row r="11739" spans="1:5" ht="18.75" customHeight="1" x14ac:dyDescent="0.3">
      <c r="A11739" s="4">
        <v>2002</v>
      </c>
      <c r="B11739" t="s">
        <v>1926</v>
      </c>
      <c r="C11739" s="10">
        <v>625000</v>
      </c>
      <c r="D11739" t="s">
        <v>34</v>
      </c>
      <c r="E11739" t="s">
        <v>509</v>
      </c>
    </row>
    <row r="11740" spans="1:5" ht="18.75" customHeight="1" x14ac:dyDescent="0.3">
      <c r="A11740" s="4">
        <v>2002</v>
      </c>
      <c r="B11740" t="s">
        <v>2539</v>
      </c>
      <c r="C11740" s="10">
        <v>500000</v>
      </c>
      <c r="D11740" t="s">
        <v>54</v>
      </c>
      <c r="E11740" t="s">
        <v>509</v>
      </c>
    </row>
    <row r="11741" spans="1:5" ht="18.75" customHeight="1" x14ac:dyDescent="0.3">
      <c r="A11741" s="4">
        <v>2002</v>
      </c>
      <c r="B11741" t="s">
        <v>2416</v>
      </c>
      <c r="C11741" s="10">
        <v>450000</v>
      </c>
      <c r="D11741" t="s">
        <v>28</v>
      </c>
      <c r="E11741" t="s">
        <v>509</v>
      </c>
    </row>
    <row r="11742" spans="1:5" ht="18.75" customHeight="1" x14ac:dyDescent="0.3">
      <c r="A11742" s="4">
        <v>2002</v>
      </c>
      <c r="B11742" t="s">
        <v>2419</v>
      </c>
      <c r="C11742" s="10">
        <v>305000</v>
      </c>
      <c r="D11742" t="s">
        <v>24</v>
      </c>
      <c r="E11742" t="s">
        <v>509</v>
      </c>
    </row>
    <row r="11743" spans="1:5" ht="18.75" customHeight="1" x14ac:dyDescent="0.3">
      <c r="A11743" s="4">
        <v>2002</v>
      </c>
      <c r="B11743" t="s">
        <v>2563</v>
      </c>
      <c r="C11743" s="10">
        <v>272500</v>
      </c>
      <c r="D11743" t="s">
        <v>24</v>
      </c>
      <c r="E11743" t="s">
        <v>509</v>
      </c>
    </row>
    <row r="11744" spans="1:5" ht="18.75" customHeight="1" x14ac:dyDescent="0.3">
      <c r="A11744" s="4">
        <v>2002</v>
      </c>
      <c r="B11744" t="s">
        <v>2782</v>
      </c>
      <c r="C11744" s="10">
        <v>267500</v>
      </c>
      <c r="D11744" t="s">
        <v>24</v>
      </c>
      <c r="E11744" t="s">
        <v>509</v>
      </c>
    </row>
    <row r="11745" spans="1:5" ht="18.75" customHeight="1" x14ac:dyDescent="0.3">
      <c r="A11745" s="4">
        <v>2002</v>
      </c>
      <c r="B11745" t="s">
        <v>2783</v>
      </c>
      <c r="C11745" s="10">
        <v>234000</v>
      </c>
      <c r="D11745" t="s">
        <v>24</v>
      </c>
      <c r="E11745" t="s">
        <v>509</v>
      </c>
    </row>
    <row r="11746" spans="1:5" ht="18.75" customHeight="1" x14ac:dyDescent="0.3">
      <c r="A11746" s="4">
        <v>2002</v>
      </c>
      <c r="B11746" t="s">
        <v>2659</v>
      </c>
      <c r="C11746" s="10">
        <v>232000</v>
      </c>
      <c r="D11746" t="s">
        <v>43</v>
      </c>
      <c r="E11746" t="s">
        <v>509</v>
      </c>
    </row>
    <row r="11747" spans="1:5" ht="18.75" customHeight="1" x14ac:dyDescent="0.3">
      <c r="A11747" s="4">
        <v>2002</v>
      </c>
      <c r="B11747" t="s">
        <v>2784</v>
      </c>
      <c r="C11747" s="10">
        <v>229000</v>
      </c>
      <c r="D11747" t="s">
        <v>50</v>
      </c>
      <c r="E11747" t="s">
        <v>509</v>
      </c>
    </row>
    <row r="11748" spans="1:5" ht="18.75" customHeight="1" x14ac:dyDescent="0.3">
      <c r="A11748" s="4">
        <v>2002</v>
      </c>
      <c r="B11748" t="s">
        <v>2658</v>
      </c>
      <c r="C11748" s="10">
        <v>227000</v>
      </c>
      <c r="D11748" t="s">
        <v>24</v>
      </c>
      <c r="E11748" t="s">
        <v>509</v>
      </c>
    </row>
    <row r="11749" spans="1:5" ht="18.75" customHeight="1" x14ac:dyDescent="0.3">
      <c r="A11749" s="4">
        <v>2002</v>
      </c>
      <c r="B11749" t="s">
        <v>2785</v>
      </c>
      <c r="C11749" s="10">
        <v>227000</v>
      </c>
      <c r="D11749" t="s">
        <v>28</v>
      </c>
      <c r="E11749" t="s">
        <v>509</v>
      </c>
    </row>
    <row r="11750" spans="1:5" ht="18.75" customHeight="1" x14ac:dyDescent="0.3">
      <c r="A11750" s="4">
        <v>2002</v>
      </c>
      <c r="B11750" t="s">
        <v>2540</v>
      </c>
      <c r="C11750" s="10">
        <v>223000</v>
      </c>
      <c r="D11750" t="s">
        <v>28</v>
      </c>
      <c r="E11750" t="s">
        <v>509</v>
      </c>
    </row>
    <row r="11751" spans="1:5" ht="18.75" customHeight="1" x14ac:dyDescent="0.3">
      <c r="A11751" s="4">
        <v>2002</v>
      </c>
      <c r="B11751" t="s">
        <v>2786</v>
      </c>
      <c r="C11751" s="10">
        <v>212500</v>
      </c>
      <c r="D11751" t="s">
        <v>24</v>
      </c>
      <c r="E11751" t="s">
        <v>509</v>
      </c>
    </row>
    <row r="11752" spans="1:5" ht="18.75" customHeight="1" x14ac:dyDescent="0.3">
      <c r="A11752" s="4">
        <v>2002</v>
      </c>
      <c r="B11752" t="s">
        <v>2787</v>
      </c>
      <c r="C11752" s="10">
        <v>203000</v>
      </c>
      <c r="D11752" t="s">
        <v>24</v>
      </c>
      <c r="E11752" t="s">
        <v>509</v>
      </c>
    </row>
    <row r="11753" spans="1:5" ht="18.75" customHeight="1" x14ac:dyDescent="0.3">
      <c r="A11753" s="4">
        <v>2002</v>
      </c>
      <c r="B11753" t="s">
        <v>2417</v>
      </c>
      <c r="C11753" s="10">
        <v>200000</v>
      </c>
      <c r="D11753" t="s">
        <v>37</v>
      </c>
      <c r="E11753" t="s">
        <v>509</v>
      </c>
    </row>
    <row r="11754" spans="1:5" ht="18.75" customHeight="1" x14ac:dyDescent="0.3">
      <c r="A11754" s="4">
        <v>2002</v>
      </c>
      <c r="B11754" t="s">
        <v>1898</v>
      </c>
      <c r="C11754" s="10">
        <v>22000000</v>
      </c>
      <c r="D11754" t="s">
        <v>43</v>
      </c>
      <c r="E11754" t="s">
        <v>535</v>
      </c>
    </row>
    <row r="11755" spans="1:5" ht="18.75" customHeight="1" x14ac:dyDescent="0.3">
      <c r="A11755" s="4">
        <v>2002</v>
      </c>
      <c r="B11755" t="s">
        <v>1140</v>
      </c>
      <c r="C11755" s="10">
        <v>11000000</v>
      </c>
      <c r="D11755" t="s">
        <v>28</v>
      </c>
      <c r="E11755" t="s">
        <v>535</v>
      </c>
    </row>
    <row r="11756" spans="1:5" ht="18.75" customHeight="1" x14ac:dyDescent="0.3">
      <c r="A11756" s="4">
        <v>2002</v>
      </c>
      <c r="B11756" t="s">
        <v>1396</v>
      </c>
      <c r="C11756" s="10">
        <v>9600000</v>
      </c>
      <c r="D11756" t="s">
        <v>34</v>
      </c>
      <c r="E11756" t="s">
        <v>535</v>
      </c>
    </row>
    <row r="11757" spans="1:5" ht="18.75" customHeight="1" x14ac:dyDescent="0.3">
      <c r="A11757" s="4">
        <v>2002</v>
      </c>
      <c r="B11757" t="s">
        <v>255</v>
      </c>
      <c r="C11757" s="10">
        <v>8712986</v>
      </c>
      <c r="D11757" t="s">
        <v>50</v>
      </c>
      <c r="E11757" t="s">
        <v>535</v>
      </c>
    </row>
    <row r="11758" spans="1:5" ht="18.75" customHeight="1" x14ac:dyDescent="0.3">
      <c r="A11758" s="4">
        <v>2002</v>
      </c>
      <c r="B11758" t="s">
        <v>1903</v>
      </c>
      <c r="C11758" s="10">
        <v>8666666</v>
      </c>
      <c r="D11758" t="s">
        <v>28</v>
      </c>
      <c r="E11758" t="s">
        <v>535</v>
      </c>
    </row>
    <row r="11759" spans="1:5" ht="18.75" customHeight="1" x14ac:dyDescent="0.3">
      <c r="A11759" s="4">
        <v>2002</v>
      </c>
      <c r="B11759" t="s">
        <v>856</v>
      </c>
      <c r="C11759" s="10">
        <v>7500000</v>
      </c>
      <c r="D11759" t="s">
        <v>24</v>
      </c>
      <c r="E11759" t="s">
        <v>535</v>
      </c>
    </row>
    <row r="11760" spans="1:5" ht="18.75" customHeight="1" x14ac:dyDescent="0.3">
      <c r="A11760" s="4">
        <v>2002</v>
      </c>
      <c r="B11760" t="s">
        <v>1612</v>
      </c>
      <c r="C11760" s="10">
        <v>6884803</v>
      </c>
      <c r="D11760" t="s">
        <v>24</v>
      </c>
      <c r="E11760" t="s">
        <v>535</v>
      </c>
    </row>
    <row r="11761" spans="1:5" ht="18.75" customHeight="1" x14ac:dyDescent="0.3">
      <c r="A11761" s="4">
        <v>2002</v>
      </c>
      <c r="B11761" t="s">
        <v>1808</v>
      </c>
      <c r="C11761" s="10">
        <v>6800000</v>
      </c>
      <c r="D11761" t="s">
        <v>28</v>
      </c>
      <c r="E11761" t="s">
        <v>535</v>
      </c>
    </row>
    <row r="11762" spans="1:5" ht="18.75" customHeight="1" x14ac:dyDescent="0.3">
      <c r="A11762" s="4">
        <v>2002</v>
      </c>
      <c r="B11762" t="s">
        <v>2300</v>
      </c>
      <c r="C11762" s="10">
        <v>2500000</v>
      </c>
      <c r="D11762" t="s">
        <v>24</v>
      </c>
      <c r="E11762" t="s">
        <v>535</v>
      </c>
    </row>
    <row r="11763" spans="1:5" ht="18.75" customHeight="1" x14ac:dyDescent="0.3">
      <c r="A11763" s="4">
        <v>2002</v>
      </c>
      <c r="B11763" t="s">
        <v>1736</v>
      </c>
      <c r="C11763" s="10">
        <v>2500000</v>
      </c>
      <c r="D11763" t="s">
        <v>24</v>
      </c>
      <c r="E11763" t="s">
        <v>535</v>
      </c>
    </row>
    <row r="11764" spans="1:5" ht="18.75" customHeight="1" x14ac:dyDescent="0.3">
      <c r="A11764" s="4">
        <v>2002</v>
      </c>
      <c r="B11764" t="s">
        <v>2254</v>
      </c>
      <c r="C11764" s="10">
        <v>2475000</v>
      </c>
      <c r="D11764" t="s">
        <v>28</v>
      </c>
      <c r="E11764" t="s">
        <v>535</v>
      </c>
    </row>
    <row r="11765" spans="1:5" ht="18.75" customHeight="1" x14ac:dyDescent="0.3">
      <c r="A11765" s="4">
        <v>2002</v>
      </c>
      <c r="B11765" t="s">
        <v>2027</v>
      </c>
      <c r="C11765" s="10">
        <v>2250000</v>
      </c>
      <c r="D11765" t="s">
        <v>24</v>
      </c>
      <c r="E11765" t="s">
        <v>535</v>
      </c>
    </row>
    <row r="11766" spans="1:5" ht="18.75" customHeight="1" x14ac:dyDescent="0.3">
      <c r="A11766" s="4">
        <v>2002</v>
      </c>
      <c r="B11766" t="s">
        <v>2426</v>
      </c>
      <c r="C11766" s="10">
        <v>2166667</v>
      </c>
      <c r="D11766" t="s">
        <v>24</v>
      </c>
      <c r="E11766" t="s">
        <v>535</v>
      </c>
    </row>
    <row r="11767" spans="1:5" ht="18.75" customHeight="1" x14ac:dyDescent="0.3">
      <c r="A11767" s="4">
        <v>2002</v>
      </c>
      <c r="B11767" t="s">
        <v>1041</v>
      </c>
      <c r="C11767" s="10">
        <v>2000000</v>
      </c>
      <c r="D11767" t="s">
        <v>24</v>
      </c>
      <c r="E11767" t="s">
        <v>535</v>
      </c>
    </row>
    <row r="11768" spans="1:5" ht="18.75" customHeight="1" x14ac:dyDescent="0.3">
      <c r="A11768" s="4">
        <v>2002</v>
      </c>
      <c r="B11768" t="s">
        <v>1580</v>
      </c>
      <c r="C11768" s="10">
        <v>2000000</v>
      </c>
      <c r="D11768" t="s">
        <v>24</v>
      </c>
      <c r="E11768" t="s">
        <v>535</v>
      </c>
    </row>
    <row r="11769" spans="1:5" ht="18.75" customHeight="1" x14ac:dyDescent="0.3">
      <c r="A11769" s="4">
        <v>2002</v>
      </c>
      <c r="B11769" t="s">
        <v>2466</v>
      </c>
      <c r="C11769" s="10">
        <v>1850000</v>
      </c>
      <c r="D11769" t="s">
        <v>28</v>
      </c>
      <c r="E11769" t="s">
        <v>535</v>
      </c>
    </row>
    <row r="11770" spans="1:5" ht="18.75" customHeight="1" x14ac:dyDescent="0.3">
      <c r="A11770" s="4">
        <v>2002</v>
      </c>
      <c r="B11770" t="s">
        <v>1799</v>
      </c>
      <c r="C11770" s="10">
        <v>1000000</v>
      </c>
      <c r="D11770" t="s">
        <v>24</v>
      </c>
      <c r="E11770" t="s">
        <v>535</v>
      </c>
    </row>
    <row r="11771" spans="1:5" ht="18.75" customHeight="1" x14ac:dyDescent="0.3">
      <c r="A11771" s="4">
        <v>2002</v>
      </c>
      <c r="B11771" t="s">
        <v>1352</v>
      </c>
      <c r="C11771" s="10">
        <v>1000000</v>
      </c>
      <c r="D11771" t="s">
        <v>24</v>
      </c>
      <c r="E11771" t="s">
        <v>535</v>
      </c>
    </row>
    <row r="11772" spans="1:5" ht="18.75" customHeight="1" x14ac:dyDescent="0.3">
      <c r="A11772" s="4">
        <v>2002</v>
      </c>
      <c r="B11772" t="s">
        <v>1757</v>
      </c>
      <c r="C11772" s="10">
        <v>900000</v>
      </c>
      <c r="D11772" t="s">
        <v>54</v>
      </c>
      <c r="E11772" t="s">
        <v>535</v>
      </c>
    </row>
    <row r="11773" spans="1:5" ht="18.75" customHeight="1" x14ac:dyDescent="0.3">
      <c r="A11773" s="4">
        <v>2002</v>
      </c>
      <c r="B11773" t="s">
        <v>1141</v>
      </c>
      <c r="C11773" s="10">
        <v>800000</v>
      </c>
      <c r="D11773" t="s">
        <v>34</v>
      </c>
      <c r="E11773" t="s">
        <v>535</v>
      </c>
    </row>
    <row r="11774" spans="1:5" ht="18.75" customHeight="1" x14ac:dyDescent="0.3">
      <c r="A11774" s="4">
        <v>2002</v>
      </c>
      <c r="B11774" t="s">
        <v>1296</v>
      </c>
      <c r="C11774" s="10">
        <v>600000</v>
      </c>
      <c r="D11774" t="s">
        <v>24</v>
      </c>
      <c r="E11774" t="s">
        <v>535</v>
      </c>
    </row>
    <row r="11775" spans="1:5" ht="18.75" customHeight="1" x14ac:dyDescent="0.3">
      <c r="A11775" s="4">
        <v>2002</v>
      </c>
      <c r="B11775" t="s">
        <v>2269</v>
      </c>
      <c r="C11775" s="10">
        <v>550000</v>
      </c>
      <c r="D11775" t="s">
        <v>24</v>
      </c>
      <c r="E11775" t="s">
        <v>535</v>
      </c>
    </row>
    <row r="11776" spans="1:5" ht="18.75" customHeight="1" x14ac:dyDescent="0.3">
      <c r="A11776" s="4">
        <v>2002</v>
      </c>
      <c r="B11776" t="s">
        <v>2131</v>
      </c>
      <c r="C11776" s="10">
        <v>550000</v>
      </c>
      <c r="D11776" t="s">
        <v>24</v>
      </c>
      <c r="E11776" t="s">
        <v>535</v>
      </c>
    </row>
    <row r="11777" spans="1:5" ht="18.75" customHeight="1" x14ac:dyDescent="0.3">
      <c r="A11777" s="4">
        <v>2002</v>
      </c>
      <c r="B11777" t="s">
        <v>2660</v>
      </c>
      <c r="C11777" s="10">
        <v>310000</v>
      </c>
      <c r="D11777" t="s">
        <v>24</v>
      </c>
      <c r="E11777" t="s">
        <v>535</v>
      </c>
    </row>
    <row r="11778" spans="1:5" ht="18.75" customHeight="1" x14ac:dyDescent="0.3">
      <c r="A11778" s="4">
        <v>2002</v>
      </c>
      <c r="B11778" t="s">
        <v>2423</v>
      </c>
      <c r="C11778" s="10">
        <v>260000</v>
      </c>
      <c r="D11778" t="s">
        <v>24</v>
      </c>
      <c r="E11778" t="s">
        <v>535</v>
      </c>
    </row>
    <row r="11779" spans="1:5" ht="18.75" customHeight="1" x14ac:dyDescent="0.3">
      <c r="A11779" s="4">
        <v>2002</v>
      </c>
      <c r="B11779" t="s">
        <v>2788</v>
      </c>
      <c r="C11779" s="10">
        <v>250000</v>
      </c>
      <c r="D11779" t="s">
        <v>37</v>
      </c>
      <c r="E11779" t="s">
        <v>535</v>
      </c>
    </row>
    <row r="11780" spans="1:5" ht="18.75" customHeight="1" x14ac:dyDescent="0.3">
      <c r="A11780" s="4">
        <v>2002</v>
      </c>
      <c r="B11780" t="s">
        <v>2789</v>
      </c>
      <c r="C11780" s="10">
        <v>200000</v>
      </c>
      <c r="D11780" t="s">
        <v>54</v>
      </c>
      <c r="E11780" t="s">
        <v>535</v>
      </c>
    </row>
    <row r="11781" spans="1:5" ht="18.75" customHeight="1" x14ac:dyDescent="0.3">
      <c r="A11781" s="4">
        <v>2002</v>
      </c>
      <c r="B11781" t="s">
        <v>2790</v>
      </c>
      <c r="C11781" s="10">
        <v>200000</v>
      </c>
      <c r="D11781" t="s">
        <v>24</v>
      </c>
      <c r="E11781" t="s">
        <v>535</v>
      </c>
    </row>
    <row r="11782" spans="1:5" ht="18.75" customHeight="1" x14ac:dyDescent="0.3">
      <c r="A11782" s="4">
        <v>2002</v>
      </c>
      <c r="B11782" t="s">
        <v>2791</v>
      </c>
      <c r="C11782" s="10">
        <v>200000</v>
      </c>
      <c r="D11782" t="s">
        <v>24</v>
      </c>
      <c r="E11782" t="s">
        <v>535</v>
      </c>
    </row>
    <row r="11783" spans="1:5" ht="18.75" customHeight="1" x14ac:dyDescent="0.3">
      <c r="A11783" s="4">
        <v>2002</v>
      </c>
      <c r="B11783" t="s">
        <v>973</v>
      </c>
      <c r="C11783" s="10">
        <v>8750000</v>
      </c>
      <c r="D11783" t="s">
        <v>28</v>
      </c>
      <c r="E11783" t="s">
        <v>2221</v>
      </c>
    </row>
    <row r="11784" spans="1:5" ht="18.75" customHeight="1" x14ac:dyDescent="0.3">
      <c r="A11784" s="4">
        <v>2002</v>
      </c>
      <c r="B11784" t="s">
        <v>1422</v>
      </c>
      <c r="C11784" s="10">
        <v>8000000</v>
      </c>
      <c r="D11784" t="s">
        <v>24</v>
      </c>
      <c r="E11784" t="s">
        <v>2221</v>
      </c>
    </row>
    <row r="11785" spans="1:5" ht="18.75" customHeight="1" x14ac:dyDescent="0.3">
      <c r="A11785" s="4">
        <v>2002</v>
      </c>
      <c r="B11785" t="s">
        <v>2116</v>
      </c>
      <c r="C11785" s="10">
        <v>4000000</v>
      </c>
      <c r="D11785" t="s">
        <v>28</v>
      </c>
      <c r="E11785" t="s">
        <v>2221</v>
      </c>
    </row>
    <row r="11786" spans="1:5" ht="18.75" customHeight="1" x14ac:dyDescent="0.3">
      <c r="A11786" s="4">
        <v>2002</v>
      </c>
      <c r="B11786" t="s">
        <v>1831</v>
      </c>
      <c r="C11786" s="10">
        <v>3250000</v>
      </c>
      <c r="D11786" t="s">
        <v>34</v>
      </c>
      <c r="E11786" t="s">
        <v>2221</v>
      </c>
    </row>
    <row r="11787" spans="1:5" ht="18.75" customHeight="1" x14ac:dyDescent="0.3">
      <c r="A11787" s="4">
        <v>2002</v>
      </c>
      <c r="B11787" t="s">
        <v>2225</v>
      </c>
      <c r="C11787" s="10">
        <v>1500000</v>
      </c>
      <c r="D11787" t="s">
        <v>24</v>
      </c>
      <c r="E11787" t="s">
        <v>2221</v>
      </c>
    </row>
    <row r="11788" spans="1:5" ht="18.75" customHeight="1" x14ac:dyDescent="0.3">
      <c r="A11788" s="4">
        <v>2002</v>
      </c>
      <c r="B11788" t="s">
        <v>1910</v>
      </c>
      <c r="C11788" s="10">
        <v>1200000</v>
      </c>
      <c r="D11788" t="s">
        <v>24</v>
      </c>
      <c r="E11788" t="s">
        <v>2221</v>
      </c>
    </row>
    <row r="11789" spans="1:5" ht="18.75" customHeight="1" x14ac:dyDescent="0.3">
      <c r="A11789" s="4">
        <v>2002</v>
      </c>
      <c r="B11789" t="s">
        <v>1682</v>
      </c>
      <c r="C11789" s="10">
        <v>1000000</v>
      </c>
      <c r="D11789" t="s">
        <v>43</v>
      </c>
      <c r="E11789" t="s">
        <v>2221</v>
      </c>
    </row>
    <row r="11790" spans="1:5" ht="18.75" customHeight="1" x14ac:dyDescent="0.3">
      <c r="A11790" s="4">
        <v>2002</v>
      </c>
      <c r="B11790" t="s">
        <v>2664</v>
      </c>
      <c r="C11790" s="10">
        <v>960000</v>
      </c>
      <c r="D11790" t="s">
        <v>28</v>
      </c>
      <c r="E11790" t="s">
        <v>2221</v>
      </c>
    </row>
    <row r="11791" spans="1:5" ht="18.75" customHeight="1" x14ac:dyDescent="0.3">
      <c r="A11791" s="4">
        <v>2002</v>
      </c>
      <c r="B11791" t="s">
        <v>2665</v>
      </c>
      <c r="C11791" s="10">
        <v>685000</v>
      </c>
      <c r="D11791" t="s">
        <v>24</v>
      </c>
      <c r="E11791" t="s">
        <v>2221</v>
      </c>
    </row>
    <row r="11792" spans="1:5" ht="18.75" customHeight="1" x14ac:dyDescent="0.3">
      <c r="A11792" s="4">
        <v>2002</v>
      </c>
      <c r="B11792" t="s">
        <v>2282</v>
      </c>
      <c r="C11792" s="10">
        <v>575000</v>
      </c>
      <c r="D11792" t="s">
        <v>54</v>
      </c>
      <c r="E11792" t="s">
        <v>2221</v>
      </c>
    </row>
    <row r="11793" spans="1:5" ht="18.75" customHeight="1" x14ac:dyDescent="0.3">
      <c r="A11793" s="4">
        <v>2002</v>
      </c>
      <c r="B11793" t="s">
        <v>2430</v>
      </c>
      <c r="C11793" s="10">
        <v>575000</v>
      </c>
      <c r="D11793" t="s">
        <v>24</v>
      </c>
      <c r="E11793" t="s">
        <v>2221</v>
      </c>
    </row>
    <row r="11794" spans="1:5" ht="18.75" customHeight="1" x14ac:dyDescent="0.3">
      <c r="A11794" s="4">
        <v>2002</v>
      </c>
      <c r="B11794" t="s">
        <v>2303</v>
      </c>
      <c r="C11794" s="10">
        <v>300000</v>
      </c>
      <c r="D11794" t="s">
        <v>24</v>
      </c>
      <c r="E11794" t="s">
        <v>2221</v>
      </c>
    </row>
    <row r="11795" spans="1:5" ht="18.75" customHeight="1" x14ac:dyDescent="0.3">
      <c r="A11795" s="4">
        <v>2002</v>
      </c>
      <c r="B11795" t="s">
        <v>2564</v>
      </c>
      <c r="C11795" s="10">
        <v>295000</v>
      </c>
      <c r="D11795" t="s">
        <v>24</v>
      </c>
      <c r="E11795" t="s">
        <v>2221</v>
      </c>
    </row>
    <row r="11796" spans="1:5" ht="18.75" customHeight="1" x14ac:dyDescent="0.3">
      <c r="A11796" s="4">
        <v>2002</v>
      </c>
      <c r="B11796" t="s">
        <v>2546</v>
      </c>
      <c r="C11796" s="10">
        <v>280000</v>
      </c>
      <c r="D11796" t="s">
        <v>50</v>
      </c>
      <c r="E11796" t="s">
        <v>2221</v>
      </c>
    </row>
    <row r="11797" spans="1:5" ht="18.75" customHeight="1" x14ac:dyDescent="0.3">
      <c r="A11797" s="4">
        <v>2002</v>
      </c>
      <c r="B11797" t="s">
        <v>2228</v>
      </c>
      <c r="C11797" s="10">
        <v>255000</v>
      </c>
      <c r="D11797" t="s">
        <v>37</v>
      </c>
      <c r="E11797" t="s">
        <v>2221</v>
      </c>
    </row>
    <row r="11798" spans="1:5" ht="18.75" customHeight="1" x14ac:dyDescent="0.3">
      <c r="A11798" s="4">
        <v>2002</v>
      </c>
      <c r="B11798" t="s">
        <v>2792</v>
      </c>
      <c r="C11798" s="10">
        <v>250000</v>
      </c>
      <c r="D11798" t="s">
        <v>28</v>
      </c>
      <c r="E11798" t="s">
        <v>2221</v>
      </c>
    </row>
    <row r="11799" spans="1:5" ht="18.75" customHeight="1" x14ac:dyDescent="0.3">
      <c r="A11799" s="4">
        <v>2002</v>
      </c>
      <c r="B11799" t="s">
        <v>2793</v>
      </c>
      <c r="C11799" s="10">
        <v>225000</v>
      </c>
      <c r="D11799" t="s">
        <v>24</v>
      </c>
      <c r="E11799" t="s">
        <v>2221</v>
      </c>
    </row>
    <row r="11800" spans="1:5" ht="18.75" customHeight="1" x14ac:dyDescent="0.3">
      <c r="A11800" s="4">
        <v>2002</v>
      </c>
      <c r="B11800" t="s">
        <v>2794</v>
      </c>
      <c r="C11800" s="10">
        <v>218000</v>
      </c>
      <c r="D11800" t="s">
        <v>24</v>
      </c>
      <c r="E11800" t="s">
        <v>2221</v>
      </c>
    </row>
    <row r="11801" spans="1:5" ht="18.75" customHeight="1" x14ac:dyDescent="0.3">
      <c r="A11801" s="4">
        <v>2002</v>
      </c>
      <c r="B11801" t="s">
        <v>2795</v>
      </c>
      <c r="C11801" s="10">
        <v>215000</v>
      </c>
      <c r="D11801" t="s">
        <v>37</v>
      </c>
      <c r="E11801" t="s">
        <v>2221</v>
      </c>
    </row>
    <row r="11802" spans="1:5" ht="18.75" customHeight="1" x14ac:dyDescent="0.3">
      <c r="A11802" s="4">
        <v>2002</v>
      </c>
      <c r="B11802" t="s">
        <v>2796</v>
      </c>
      <c r="C11802" s="10">
        <v>215000</v>
      </c>
      <c r="D11802" t="s">
        <v>24</v>
      </c>
      <c r="E11802" t="s">
        <v>2221</v>
      </c>
    </row>
    <row r="11803" spans="1:5" ht="18.75" customHeight="1" x14ac:dyDescent="0.3">
      <c r="A11803" s="4">
        <v>2002</v>
      </c>
      <c r="B11803" t="s">
        <v>2797</v>
      </c>
      <c r="C11803" s="10">
        <v>215000</v>
      </c>
      <c r="D11803" t="s">
        <v>24</v>
      </c>
      <c r="E11803" t="s">
        <v>2221</v>
      </c>
    </row>
    <row r="11804" spans="1:5" ht="18.75" customHeight="1" x14ac:dyDescent="0.3">
      <c r="A11804" s="4">
        <v>2002</v>
      </c>
      <c r="B11804" t="s">
        <v>2798</v>
      </c>
      <c r="C11804" s="10">
        <v>210000</v>
      </c>
      <c r="D11804" t="s">
        <v>34</v>
      </c>
      <c r="E11804" t="s">
        <v>2221</v>
      </c>
    </row>
    <row r="11805" spans="1:5" ht="18.75" customHeight="1" x14ac:dyDescent="0.3">
      <c r="A11805" s="4">
        <v>2002</v>
      </c>
      <c r="B11805" t="s">
        <v>2799</v>
      </c>
      <c r="C11805" s="10">
        <v>205000</v>
      </c>
      <c r="D11805" t="s">
        <v>28</v>
      </c>
      <c r="E11805" t="s">
        <v>2221</v>
      </c>
    </row>
    <row r="11806" spans="1:5" ht="18.75" customHeight="1" x14ac:dyDescent="0.3">
      <c r="A11806" s="4">
        <v>2002</v>
      </c>
      <c r="B11806" t="s">
        <v>2800</v>
      </c>
      <c r="C11806" s="10">
        <v>202000</v>
      </c>
      <c r="D11806" t="s">
        <v>24</v>
      </c>
      <c r="E11806" t="s">
        <v>2221</v>
      </c>
    </row>
    <row r="11807" spans="1:5" ht="18.75" customHeight="1" x14ac:dyDescent="0.3">
      <c r="A11807" s="4">
        <v>2002</v>
      </c>
      <c r="B11807" t="s">
        <v>2801</v>
      </c>
      <c r="C11807" s="10">
        <v>200000</v>
      </c>
      <c r="D11807" t="s">
        <v>37</v>
      </c>
      <c r="E11807" t="s">
        <v>2221</v>
      </c>
    </row>
    <row r="11808" spans="1:5" ht="18.75" customHeight="1" x14ac:dyDescent="0.3">
      <c r="A11808" s="4">
        <v>2002</v>
      </c>
      <c r="B11808" t="s">
        <v>2802</v>
      </c>
      <c r="C11808" s="10">
        <v>200000</v>
      </c>
      <c r="D11808" t="s">
        <v>24</v>
      </c>
      <c r="E11808" t="s">
        <v>2221</v>
      </c>
    </row>
    <row r="11809" spans="1:5" ht="18.75" customHeight="1" x14ac:dyDescent="0.3">
      <c r="A11809" s="4">
        <v>2002</v>
      </c>
      <c r="B11809" t="s">
        <v>2803</v>
      </c>
      <c r="C11809" s="10">
        <v>200000</v>
      </c>
      <c r="D11809" t="s">
        <v>43</v>
      </c>
      <c r="E11809" t="s">
        <v>2221</v>
      </c>
    </row>
    <row r="11810" spans="1:5" ht="18.75" customHeight="1" x14ac:dyDescent="0.3">
      <c r="A11810" s="4">
        <v>2002</v>
      </c>
      <c r="B11810" t="s">
        <v>2804</v>
      </c>
      <c r="C11810" s="10">
        <v>200000</v>
      </c>
      <c r="D11810" t="s">
        <v>24</v>
      </c>
      <c r="E11810" t="s">
        <v>2221</v>
      </c>
    </row>
    <row r="11811" spans="1:5" ht="18.75" customHeight="1" x14ac:dyDescent="0.3">
      <c r="A11811" s="4">
        <v>2002</v>
      </c>
      <c r="B11811" t="s">
        <v>578</v>
      </c>
      <c r="C11811" s="10">
        <v>9000000</v>
      </c>
      <c r="D11811" t="s">
        <v>43</v>
      </c>
      <c r="E11811" t="s">
        <v>564</v>
      </c>
    </row>
    <row r="11812" spans="1:5" ht="18.75" customHeight="1" x14ac:dyDescent="0.3">
      <c r="A11812" s="4">
        <v>2002</v>
      </c>
      <c r="B11812" t="s">
        <v>820</v>
      </c>
      <c r="C11812" s="10">
        <v>8557223</v>
      </c>
      <c r="D11812" t="s">
        <v>28</v>
      </c>
      <c r="E11812" t="s">
        <v>564</v>
      </c>
    </row>
    <row r="11813" spans="1:5" ht="18.75" customHeight="1" x14ac:dyDescent="0.3">
      <c r="A11813" s="4">
        <v>2002</v>
      </c>
      <c r="B11813" t="s">
        <v>2232</v>
      </c>
      <c r="C11813" s="10">
        <v>4000000</v>
      </c>
      <c r="D11813" t="s">
        <v>50</v>
      </c>
      <c r="E11813" t="s">
        <v>564</v>
      </c>
    </row>
    <row r="11814" spans="1:5" ht="18.75" customHeight="1" x14ac:dyDescent="0.3">
      <c r="A11814" s="4">
        <v>2002</v>
      </c>
      <c r="B11814" t="s">
        <v>2431</v>
      </c>
      <c r="C11814" s="10">
        <v>3525000</v>
      </c>
      <c r="D11814" t="s">
        <v>24</v>
      </c>
      <c r="E11814" t="s">
        <v>564</v>
      </c>
    </row>
    <row r="11815" spans="1:5" ht="18.75" customHeight="1" x14ac:dyDescent="0.3">
      <c r="A11815" s="4">
        <v>2002</v>
      </c>
      <c r="B11815" t="s">
        <v>1781</v>
      </c>
      <c r="C11815" s="10">
        <v>2491667</v>
      </c>
      <c r="D11815" t="s">
        <v>24</v>
      </c>
      <c r="E11815" t="s">
        <v>564</v>
      </c>
    </row>
    <row r="11816" spans="1:5" ht="18.75" customHeight="1" x14ac:dyDescent="0.3">
      <c r="A11816" s="4">
        <v>2002</v>
      </c>
      <c r="B11816" t="s">
        <v>2229</v>
      </c>
      <c r="C11816" s="10">
        <v>2200000</v>
      </c>
      <c r="D11816" t="s">
        <v>24</v>
      </c>
      <c r="E11816" t="s">
        <v>564</v>
      </c>
    </row>
    <row r="11817" spans="1:5" ht="18.75" customHeight="1" x14ac:dyDescent="0.3">
      <c r="A11817" s="4">
        <v>2002</v>
      </c>
      <c r="B11817" t="s">
        <v>2233</v>
      </c>
      <c r="C11817" s="10">
        <v>2100000</v>
      </c>
      <c r="D11817" t="s">
        <v>54</v>
      </c>
      <c r="E11817" t="s">
        <v>564</v>
      </c>
    </row>
    <row r="11818" spans="1:5" ht="18.75" customHeight="1" x14ac:dyDescent="0.3">
      <c r="A11818" s="4">
        <v>2002</v>
      </c>
      <c r="B11818" t="s">
        <v>2099</v>
      </c>
      <c r="C11818" s="10">
        <v>2050000</v>
      </c>
      <c r="D11818" t="s">
        <v>37</v>
      </c>
      <c r="E11818" t="s">
        <v>564</v>
      </c>
    </row>
    <row r="11819" spans="1:5" ht="18.75" customHeight="1" x14ac:dyDescent="0.3">
      <c r="A11819" s="4">
        <v>2002</v>
      </c>
      <c r="B11819" t="s">
        <v>2214</v>
      </c>
      <c r="C11819" s="10">
        <v>1825000</v>
      </c>
      <c r="D11819" t="s">
        <v>24</v>
      </c>
      <c r="E11819" t="s">
        <v>564</v>
      </c>
    </row>
    <row r="11820" spans="1:5" ht="18.75" customHeight="1" x14ac:dyDescent="0.3">
      <c r="A11820" s="4">
        <v>2002</v>
      </c>
      <c r="B11820" t="s">
        <v>2255</v>
      </c>
      <c r="C11820" s="10">
        <v>1550000</v>
      </c>
      <c r="D11820" t="s">
        <v>28</v>
      </c>
      <c r="E11820" t="s">
        <v>564</v>
      </c>
    </row>
    <row r="11821" spans="1:5" ht="18.75" customHeight="1" x14ac:dyDescent="0.3">
      <c r="A11821" s="4">
        <v>2002</v>
      </c>
      <c r="B11821" t="s">
        <v>1630</v>
      </c>
      <c r="C11821" s="10">
        <v>1000000</v>
      </c>
      <c r="D11821" t="s">
        <v>34</v>
      </c>
      <c r="E11821" t="s">
        <v>564</v>
      </c>
    </row>
    <row r="11822" spans="1:5" ht="18.75" customHeight="1" x14ac:dyDescent="0.3">
      <c r="A11822" s="4">
        <v>2002</v>
      </c>
      <c r="B11822" t="s">
        <v>2011</v>
      </c>
      <c r="C11822" s="10">
        <v>850000</v>
      </c>
      <c r="D11822" t="s">
        <v>37</v>
      </c>
      <c r="E11822" t="s">
        <v>564</v>
      </c>
    </row>
    <row r="11823" spans="1:5" ht="18.75" customHeight="1" x14ac:dyDescent="0.3">
      <c r="A11823" s="4">
        <v>2002</v>
      </c>
      <c r="B11823" t="s">
        <v>2215</v>
      </c>
      <c r="C11823" s="10">
        <v>650000</v>
      </c>
      <c r="D11823" t="s">
        <v>24</v>
      </c>
      <c r="E11823" t="s">
        <v>564</v>
      </c>
    </row>
    <row r="11824" spans="1:5" ht="18.75" customHeight="1" x14ac:dyDescent="0.3">
      <c r="A11824" s="4">
        <v>2002</v>
      </c>
      <c r="B11824" t="s">
        <v>1788</v>
      </c>
      <c r="C11824" s="10">
        <v>500000</v>
      </c>
      <c r="D11824" t="s">
        <v>24</v>
      </c>
      <c r="E11824" t="s">
        <v>564</v>
      </c>
    </row>
    <row r="11825" spans="1:5" ht="18.75" customHeight="1" x14ac:dyDescent="0.3">
      <c r="A11825" s="4">
        <v>2002</v>
      </c>
      <c r="B11825" t="s">
        <v>1914</v>
      </c>
      <c r="C11825" s="10">
        <v>500000</v>
      </c>
      <c r="D11825" t="s">
        <v>24</v>
      </c>
      <c r="E11825" t="s">
        <v>564</v>
      </c>
    </row>
    <row r="11826" spans="1:5" ht="18.75" customHeight="1" x14ac:dyDescent="0.3">
      <c r="A11826" s="4">
        <v>2002</v>
      </c>
      <c r="B11826" t="s">
        <v>580</v>
      </c>
      <c r="C11826" s="10">
        <v>500000</v>
      </c>
      <c r="D11826" t="s">
        <v>24</v>
      </c>
      <c r="E11826" t="s">
        <v>564</v>
      </c>
    </row>
    <row r="11827" spans="1:5" ht="18.75" customHeight="1" x14ac:dyDescent="0.3">
      <c r="A11827" s="4">
        <v>2002</v>
      </c>
      <c r="B11827" t="s">
        <v>2010</v>
      </c>
      <c r="C11827" s="10">
        <v>400000</v>
      </c>
      <c r="D11827" t="s">
        <v>43</v>
      </c>
      <c r="E11827" t="s">
        <v>564</v>
      </c>
    </row>
    <row r="11828" spans="1:5" ht="18.75" customHeight="1" x14ac:dyDescent="0.3">
      <c r="A11828" s="4">
        <v>2002</v>
      </c>
      <c r="B11828" t="s">
        <v>2435</v>
      </c>
      <c r="C11828" s="10">
        <v>400000</v>
      </c>
      <c r="D11828" t="s">
        <v>24</v>
      </c>
      <c r="E11828" t="s">
        <v>564</v>
      </c>
    </row>
    <row r="11829" spans="1:5" ht="18.75" customHeight="1" x14ac:dyDescent="0.3">
      <c r="A11829" s="4">
        <v>2002</v>
      </c>
      <c r="B11829" t="s">
        <v>2143</v>
      </c>
      <c r="C11829" s="10">
        <v>310000</v>
      </c>
      <c r="D11829" t="s">
        <v>28</v>
      </c>
      <c r="E11829" t="s">
        <v>564</v>
      </c>
    </row>
    <row r="11830" spans="1:5" ht="18.75" customHeight="1" x14ac:dyDescent="0.3">
      <c r="A11830" s="4">
        <v>2002</v>
      </c>
      <c r="B11830" t="s">
        <v>2434</v>
      </c>
      <c r="C11830" s="10">
        <v>305000</v>
      </c>
      <c r="D11830" t="s">
        <v>34</v>
      </c>
      <c r="E11830" t="s">
        <v>564</v>
      </c>
    </row>
    <row r="11831" spans="1:5" ht="18.75" customHeight="1" x14ac:dyDescent="0.3">
      <c r="A11831" s="4">
        <v>2002</v>
      </c>
      <c r="B11831" t="s">
        <v>2669</v>
      </c>
      <c r="C11831" s="10">
        <v>252000</v>
      </c>
      <c r="D11831" t="s">
        <v>24</v>
      </c>
      <c r="E11831" t="s">
        <v>564</v>
      </c>
    </row>
    <row r="11832" spans="1:5" ht="18.75" customHeight="1" x14ac:dyDescent="0.3">
      <c r="A11832" s="4">
        <v>2002</v>
      </c>
      <c r="B11832" t="s">
        <v>2805</v>
      </c>
      <c r="C11832" s="10">
        <v>250000</v>
      </c>
      <c r="D11832" t="s">
        <v>24</v>
      </c>
      <c r="E11832" t="s">
        <v>564</v>
      </c>
    </row>
    <row r="11833" spans="1:5" ht="18.75" customHeight="1" x14ac:dyDescent="0.3">
      <c r="A11833" s="4">
        <v>2002</v>
      </c>
      <c r="B11833" t="s">
        <v>2806</v>
      </c>
      <c r="C11833" s="10">
        <v>250000</v>
      </c>
      <c r="D11833" t="s">
        <v>28</v>
      </c>
      <c r="E11833" t="s">
        <v>564</v>
      </c>
    </row>
    <row r="11834" spans="1:5" ht="18.75" customHeight="1" x14ac:dyDescent="0.3">
      <c r="A11834" s="4">
        <v>2002</v>
      </c>
      <c r="B11834" t="s">
        <v>2807</v>
      </c>
      <c r="C11834" s="10">
        <v>246500</v>
      </c>
      <c r="D11834" t="s">
        <v>24</v>
      </c>
      <c r="E11834" t="s">
        <v>564</v>
      </c>
    </row>
    <row r="11835" spans="1:5" ht="18.75" customHeight="1" x14ac:dyDescent="0.3">
      <c r="A11835" s="4">
        <v>2002</v>
      </c>
      <c r="B11835" t="s">
        <v>2667</v>
      </c>
      <c r="C11835" s="10">
        <v>240000</v>
      </c>
      <c r="D11835" t="s">
        <v>24</v>
      </c>
      <c r="E11835" t="s">
        <v>564</v>
      </c>
    </row>
    <row r="11836" spans="1:5" ht="18.75" customHeight="1" x14ac:dyDescent="0.3">
      <c r="A11836" s="4">
        <v>2002</v>
      </c>
      <c r="B11836" t="s">
        <v>2808</v>
      </c>
      <c r="C11836" s="10">
        <v>233000</v>
      </c>
      <c r="D11836" t="s">
        <v>24</v>
      </c>
      <c r="E11836" t="s">
        <v>564</v>
      </c>
    </row>
    <row r="11837" spans="1:5" ht="18.75" customHeight="1" x14ac:dyDescent="0.3">
      <c r="A11837" s="4">
        <v>2002</v>
      </c>
      <c r="B11837" t="s">
        <v>2809</v>
      </c>
      <c r="C11837" s="10">
        <v>233000</v>
      </c>
      <c r="D11837" t="s">
        <v>28</v>
      </c>
      <c r="E11837" t="s">
        <v>564</v>
      </c>
    </row>
    <row r="11838" spans="1:5" ht="18.75" customHeight="1" x14ac:dyDescent="0.3">
      <c r="A11838" s="4">
        <v>2002</v>
      </c>
      <c r="B11838" t="s">
        <v>2668</v>
      </c>
      <c r="C11838" s="10">
        <v>224000</v>
      </c>
      <c r="D11838" t="s">
        <v>24</v>
      </c>
      <c r="E11838" t="s">
        <v>564</v>
      </c>
    </row>
    <row r="11839" spans="1:5" ht="18.75" customHeight="1" x14ac:dyDescent="0.3">
      <c r="A11839" s="4">
        <v>2002</v>
      </c>
      <c r="B11839" t="s">
        <v>2810</v>
      </c>
      <c r="C11839" s="10">
        <v>208000</v>
      </c>
      <c r="D11839" t="s">
        <v>24</v>
      </c>
      <c r="E11839" t="s">
        <v>564</v>
      </c>
    </row>
    <row r="11840" spans="1:5" ht="18.75" customHeight="1" x14ac:dyDescent="0.3">
      <c r="A11840" s="4">
        <v>2002</v>
      </c>
      <c r="B11840" t="s">
        <v>2811</v>
      </c>
      <c r="C11840" s="10">
        <v>200000</v>
      </c>
      <c r="D11840" t="s">
        <v>28</v>
      </c>
      <c r="E11840" t="s">
        <v>564</v>
      </c>
    </row>
    <row r="11841" spans="1:5" ht="18.75" customHeight="1" x14ac:dyDescent="0.3">
      <c r="A11841" s="4">
        <v>2002</v>
      </c>
      <c r="B11841" t="s">
        <v>1617</v>
      </c>
      <c r="C11841" s="10">
        <v>15462727</v>
      </c>
      <c r="D11841" t="s">
        <v>28</v>
      </c>
      <c r="E11841" t="s">
        <v>593</v>
      </c>
    </row>
    <row r="11842" spans="1:5" ht="18.75" customHeight="1" x14ac:dyDescent="0.3">
      <c r="A11842" s="4">
        <v>2002</v>
      </c>
      <c r="B11842" t="s">
        <v>1631</v>
      </c>
      <c r="C11842" s="10">
        <v>14000000</v>
      </c>
      <c r="D11842" t="s">
        <v>24</v>
      </c>
      <c r="E11842" t="s">
        <v>593</v>
      </c>
    </row>
    <row r="11843" spans="1:5" ht="18.75" customHeight="1" x14ac:dyDescent="0.3">
      <c r="A11843" s="4">
        <v>2002</v>
      </c>
      <c r="B11843" t="s">
        <v>2076</v>
      </c>
      <c r="C11843" s="10">
        <v>9000000</v>
      </c>
      <c r="D11843" t="s">
        <v>43</v>
      </c>
      <c r="E11843" t="s">
        <v>593</v>
      </c>
    </row>
    <row r="11844" spans="1:5" ht="18.75" customHeight="1" x14ac:dyDescent="0.3">
      <c r="A11844" s="4">
        <v>2002</v>
      </c>
      <c r="B11844" t="s">
        <v>1941</v>
      </c>
      <c r="C11844" s="10">
        <v>7250000</v>
      </c>
      <c r="D11844" t="s">
        <v>28</v>
      </c>
      <c r="E11844" t="s">
        <v>593</v>
      </c>
    </row>
    <row r="11845" spans="1:5" ht="18.75" customHeight="1" x14ac:dyDescent="0.3">
      <c r="A11845" s="4">
        <v>2002</v>
      </c>
      <c r="B11845" t="s">
        <v>1668</v>
      </c>
      <c r="C11845" s="10">
        <v>7000000</v>
      </c>
      <c r="D11845" t="s">
        <v>24</v>
      </c>
      <c r="E11845" t="s">
        <v>593</v>
      </c>
    </row>
    <row r="11846" spans="1:5" ht="18.75" customHeight="1" x14ac:dyDescent="0.3">
      <c r="A11846" s="4">
        <v>2002</v>
      </c>
      <c r="B11846" t="s">
        <v>1004</v>
      </c>
      <c r="C11846" s="10">
        <v>6750000</v>
      </c>
      <c r="D11846" t="s">
        <v>37</v>
      </c>
      <c r="E11846" t="s">
        <v>593</v>
      </c>
    </row>
    <row r="11847" spans="1:5" ht="18.75" customHeight="1" x14ac:dyDescent="0.3">
      <c r="A11847" s="4">
        <v>2002</v>
      </c>
      <c r="B11847" t="s">
        <v>2042</v>
      </c>
      <c r="C11847" s="10">
        <v>6700000</v>
      </c>
      <c r="D11847" t="s">
        <v>24</v>
      </c>
      <c r="E11847" t="s">
        <v>593</v>
      </c>
    </row>
    <row r="11848" spans="1:5" ht="18.75" customHeight="1" x14ac:dyDescent="0.3">
      <c r="A11848" s="4">
        <v>2002</v>
      </c>
      <c r="B11848" t="s">
        <v>2043</v>
      </c>
      <c r="C11848" s="10">
        <v>5833333</v>
      </c>
      <c r="D11848" t="s">
        <v>24</v>
      </c>
      <c r="E11848" t="s">
        <v>593</v>
      </c>
    </row>
    <row r="11849" spans="1:5" ht="18.75" customHeight="1" x14ac:dyDescent="0.3">
      <c r="A11849" s="4">
        <v>2002</v>
      </c>
      <c r="B11849" t="s">
        <v>1014</v>
      </c>
      <c r="C11849" s="10">
        <v>5500000</v>
      </c>
      <c r="D11849" t="s">
        <v>24</v>
      </c>
      <c r="E11849" t="s">
        <v>593</v>
      </c>
    </row>
    <row r="11850" spans="1:5" ht="18.75" customHeight="1" x14ac:dyDescent="0.3">
      <c r="A11850" s="4">
        <v>2002</v>
      </c>
      <c r="B11850" t="s">
        <v>2089</v>
      </c>
      <c r="C11850" s="10">
        <v>5000000</v>
      </c>
      <c r="D11850" t="s">
        <v>50</v>
      </c>
      <c r="E11850" t="s">
        <v>593</v>
      </c>
    </row>
    <row r="11851" spans="1:5" ht="18.75" customHeight="1" x14ac:dyDescent="0.3">
      <c r="A11851" s="4">
        <v>2002</v>
      </c>
      <c r="B11851" t="s">
        <v>2241</v>
      </c>
      <c r="C11851" s="10">
        <v>3500000</v>
      </c>
      <c r="D11851" t="s">
        <v>34</v>
      </c>
      <c r="E11851" t="s">
        <v>593</v>
      </c>
    </row>
    <row r="11852" spans="1:5" ht="18.75" customHeight="1" x14ac:dyDescent="0.3">
      <c r="A11852" s="4">
        <v>2002</v>
      </c>
      <c r="B11852" t="s">
        <v>1522</v>
      </c>
      <c r="C11852" s="10">
        <v>3200000</v>
      </c>
      <c r="D11852" t="s">
        <v>24</v>
      </c>
      <c r="E11852" t="s">
        <v>593</v>
      </c>
    </row>
    <row r="11853" spans="1:5" ht="18.75" customHeight="1" x14ac:dyDescent="0.3">
      <c r="A11853" s="4">
        <v>2002</v>
      </c>
      <c r="B11853" t="s">
        <v>2237</v>
      </c>
      <c r="C11853" s="10">
        <v>3125000</v>
      </c>
      <c r="D11853" t="s">
        <v>24</v>
      </c>
      <c r="E11853" t="s">
        <v>593</v>
      </c>
    </row>
    <row r="11854" spans="1:5" ht="18.75" customHeight="1" x14ac:dyDescent="0.3">
      <c r="A11854" s="4">
        <v>2002</v>
      </c>
      <c r="B11854" t="s">
        <v>2438</v>
      </c>
      <c r="C11854" s="10">
        <v>2700000</v>
      </c>
      <c r="D11854" t="s">
        <v>28</v>
      </c>
      <c r="E11854" t="s">
        <v>593</v>
      </c>
    </row>
    <row r="11855" spans="1:5" ht="18.75" customHeight="1" x14ac:dyDescent="0.3">
      <c r="A11855" s="4">
        <v>2002</v>
      </c>
      <c r="B11855" t="s">
        <v>2436</v>
      </c>
      <c r="C11855" s="10">
        <v>2325000</v>
      </c>
      <c r="D11855" t="s">
        <v>50</v>
      </c>
      <c r="E11855" t="s">
        <v>593</v>
      </c>
    </row>
    <row r="11856" spans="1:5" ht="18.75" customHeight="1" x14ac:dyDescent="0.3">
      <c r="A11856" s="4">
        <v>2002</v>
      </c>
      <c r="B11856" t="s">
        <v>992</v>
      </c>
      <c r="C11856" s="10">
        <v>2250000</v>
      </c>
      <c r="D11856" t="s">
        <v>24</v>
      </c>
      <c r="E11856" t="s">
        <v>593</v>
      </c>
    </row>
    <row r="11857" spans="1:5" ht="18.75" customHeight="1" x14ac:dyDescent="0.3">
      <c r="A11857" s="4">
        <v>2002</v>
      </c>
      <c r="B11857" t="s">
        <v>1734</v>
      </c>
      <c r="C11857" s="10">
        <v>2200000</v>
      </c>
      <c r="D11857" t="s">
        <v>24</v>
      </c>
      <c r="E11857" t="s">
        <v>593</v>
      </c>
    </row>
    <row r="11858" spans="1:5" ht="18.75" customHeight="1" x14ac:dyDescent="0.3">
      <c r="A11858" s="4">
        <v>2002</v>
      </c>
      <c r="B11858" t="s">
        <v>2226</v>
      </c>
      <c r="C11858" s="10">
        <v>1900000</v>
      </c>
      <c r="D11858" t="s">
        <v>24</v>
      </c>
      <c r="E11858" t="s">
        <v>593</v>
      </c>
    </row>
    <row r="11859" spans="1:5" ht="18.75" customHeight="1" x14ac:dyDescent="0.3">
      <c r="A11859" s="4">
        <v>2002</v>
      </c>
      <c r="B11859" t="s">
        <v>1027</v>
      </c>
      <c r="C11859" s="10">
        <v>700000</v>
      </c>
      <c r="D11859" t="s">
        <v>54</v>
      </c>
      <c r="E11859" t="s">
        <v>593</v>
      </c>
    </row>
    <row r="11860" spans="1:5" ht="18.75" customHeight="1" x14ac:dyDescent="0.3">
      <c r="A11860" s="4">
        <v>2002</v>
      </c>
      <c r="B11860" t="s">
        <v>1457</v>
      </c>
      <c r="C11860" s="10">
        <v>700000</v>
      </c>
      <c r="D11860" t="s">
        <v>43</v>
      </c>
      <c r="E11860" t="s">
        <v>593</v>
      </c>
    </row>
    <row r="11861" spans="1:5" ht="18.75" customHeight="1" x14ac:dyDescent="0.3">
      <c r="A11861" s="4">
        <v>2002</v>
      </c>
      <c r="B11861" t="s">
        <v>2344</v>
      </c>
      <c r="C11861" s="10">
        <v>650000</v>
      </c>
      <c r="D11861" t="s">
        <v>34</v>
      </c>
      <c r="E11861" t="s">
        <v>593</v>
      </c>
    </row>
    <row r="11862" spans="1:5" ht="18.75" customHeight="1" x14ac:dyDescent="0.3">
      <c r="A11862" s="4">
        <v>2002</v>
      </c>
      <c r="B11862" t="s">
        <v>1205</v>
      </c>
      <c r="C11862" s="10">
        <v>450000</v>
      </c>
      <c r="D11862" t="s">
        <v>24</v>
      </c>
      <c r="E11862" t="s">
        <v>593</v>
      </c>
    </row>
    <row r="11863" spans="1:5" ht="18.75" customHeight="1" x14ac:dyDescent="0.3">
      <c r="A11863" s="4">
        <v>2002</v>
      </c>
      <c r="B11863" t="s">
        <v>2217</v>
      </c>
      <c r="C11863" s="10">
        <v>400000</v>
      </c>
      <c r="D11863" t="s">
        <v>24</v>
      </c>
      <c r="E11863" t="s">
        <v>593</v>
      </c>
    </row>
    <row r="11864" spans="1:5" ht="18.75" customHeight="1" x14ac:dyDescent="0.3">
      <c r="A11864" s="4">
        <v>2002</v>
      </c>
      <c r="B11864" t="s">
        <v>732</v>
      </c>
      <c r="C11864" s="10">
        <v>350000</v>
      </c>
      <c r="D11864" t="s">
        <v>28</v>
      </c>
      <c r="E11864" t="s">
        <v>593</v>
      </c>
    </row>
    <row r="11865" spans="1:5" ht="18.75" customHeight="1" x14ac:dyDescent="0.3">
      <c r="A11865" s="4">
        <v>2002</v>
      </c>
      <c r="B11865" t="s">
        <v>2812</v>
      </c>
      <c r="C11865" s="10">
        <v>290000</v>
      </c>
      <c r="D11865" t="s">
        <v>43</v>
      </c>
      <c r="E11865" t="s">
        <v>593</v>
      </c>
    </row>
    <row r="11866" spans="1:5" ht="18.75" customHeight="1" x14ac:dyDescent="0.3">
      <c r="A11866" s="4">
        <v>2002</v>
      </c>
      <c r="B11866" t="s">
        <v>2437</v>
      </c>
      <c r="C11866" s="10">
        <v>260000</v>
      </c>
      <c r="D11866" t="s">
        <v>54</v>
      </c>
      <c r="E11866" t="s">
        <v>593</v>
      </c>
    </row>
    <row r="11867" spans="1:5" ht="18.75" customHeight="1" x14ac:dyDescent="0.3">
      <c r="A11867" s="4">
        <v>2002</v>
      </c>
      <c r="B11867" t="s">
        <v>2699</v>
      </c>
      <c r="C11867" s="10">
        <v>250000</v>
      </c>
      <c r="D11867" t="s">
        <v>28</v>
      </c>
      <c r="E11867" t="s">
        <v>593</v>
      </c>
    </row>
    <row r="11868" spans="1:5" ht="18.75" customHeight="1" x14ac:dyDescent="0.3">
      <c r="A11868" s="4">
        <v>2002</v>
      </c>
      <c r="B11868" t="s">
        <v>2813</v>
      </c>
      <c r="C11868" s="10">
        <v>215000</v>
      </c>
      <c r="D11868" t="s">
        <v>24</v>
      </c>
      <c r="E11868" t="s">
        <v>593</v>
      </c>
    </row>
    <row r="11869" spans="1:5" ht="18.75" customHeight="1" x14ac:dyDescent="0.3">
      <c r="A11869" s="4">
        <v>2002</v>
      </c>
      <c r="B11869" t="s">
        <v>2671</v>
      </c>
      <c r="C11869" s="10">
        <v>205000</v>
      </c>
      <c r="D11869" t="s">
        <v>24</v>
      </c>
      <c r="E11869" t="s">
        <v>593</v>
      </c>
    </row>
    <row r="11870" spans="1:5" ht="18.75" customHeight="1" x14ac:dyDescent="0.3">
      <c r="A11870" s="4">
        <v>2002</v>
      </c>
      <c r="B11870" t="s">
        <v>2814</v>
      </c>
      <c r="C11870" s="10">
        <v>200000</v>
      </c>
      <c r="D11870" t="s">
        <v>50</v>
      </c>
      <c r="E11870" t="s">
        <v>593</v>
      </c>
    </row>
    <row r="11871" spans="1:5" ht="18.75" customHeight="1" x14ac:dyDescent="0.3">
      <c r="A11871" s="4">
        <v>2002</v>
      </c>
      <c r="B11871" t="s">
        <v>430</v>
      </c>
      <c r="C11871" s="10">
        <v>12666667</v>
      </c>
      <c r="D11871" t="s">
        <v>28</v>
      </c>
      <c r="E11871" t="s">
        <v>1548</v>
      </c>
    </row>
    <row r="11872" spans="1:5" ht="18.75" customHeight="1" x14ac:dyDescent="0.3">
      <c r="A11872" s="4">
        <v>2002</v>
      </c>
      <c r="B11872" t="s">
        <v>1485</v>
      </c>
      <c r="C11872" s="10">
        <v>9503543</v>
      </c>
      <c r="D11872" t="s">
        <v>24</v>
      </c>
      <c r="E11872" t="s">
        <v>1548</v>
      </c>
    </row>
    <row r="11873" spans="1:5" ht="18.75" customHeight="1" x14ac:dyDescent="0.3">
      <c r="A11873" s="4">
        <v>2002</v>
      </c>
      <c r="B11873" t="s">
        <v>1392</v>
      </c>
      <c r="C11873" s="10">
        <v>7000000</v>
      </c>
      <c r="D11873" t="s">
        <v>24</v>
      </c>
      <c r="E11873" t="s">
        <v>1548</v>
      </c>
    </row>
    <row r="11874" spans="1:5" ht="18.75" customHeight="1" x14ac:dyDescent="0.3">
      <c r="A11874" s="4">
        <v>2002</v>
      </c>
      <c r="B11874" t="s">
        <v>791</v>
      </c>
      <c r="C11874" s="10">
        <v>6833333</v>
      </c>
      <c r="D11874" t="s">
        <v>54</v>
      </c>
      <c r="E11874" t="s">
        <v>1548</v>
      </c>
    </row>
    <row r="11875" spans="1:5" ht="18.75" customHeight="1" x14ac:dyDescent="0.3">
      <c r="A11875" s="4">
        <v>2002</v>
      </c>
      <c r="B11875" t="s">
        <v>2245</v>
      </c>
      <c r="C11875" s="10">
        <v>5000000</v>
      </c>
      <c r="D11875" t="s">
        <v>50</v>
      </c>
      <c r="E11875" t="s">
        <v>1548</v>
      </c>
    </row>
    <row r="11876" spans="1:5" ht="18.75" customHeight="1" x14ac:dyDescent="0.3">
      <c r="A11876" s="4">
        <v>2002</v>
      </c>
      <c r="B11876" t="s">
        <v>1742</v>
      </c>
      <c r="C11876" s="10">
        <v>2750000</v>
      </c>
      <c r="D11876" t="s">
        <v>28</v>
      </c>
      <c r="E11876" t="s">
        <v>1548</v>
      </c>
    </row>
    <row r="11877" spans="1:5" ht="18.75" customHeight="1" x14ac:dyDescent="0.3">
      <c r="A11877" s="4">
        <v>2002</v>
      </c>
      <c r="B11877" t="s">
        <v>2554</v>
      </c>
      <c r="C11877" s="10">
        <v>1937500</v>
      </c>
      <c r="D11877" t="s">
        <v>24</v>
      </c>
      <c r="E11877" t="s">
        <v>1548</v>
      </c>
    </row>
    <row r="11878" spans="1:5" ht="18.75" customHeight="1" x14ac:dyDescent="0.3">
      <c r="A11878" s="4">
        <v>2002</v>
      </c>
      <c r="B11878" t="s">
        <v>2281</v>
      </c>
      <c r="C11878" s="10">
        <v>1400000</v>
      </c>
      <c r="D11878" t="s">
        <v>24</v>
      </c>
      <c r="E11878" t="s">
        <v>1548</v>
      </c>
    </row>
    <row r="11879" spans="1:5" ht="18.75" customHeight="1" x14ac:dyDescent="0.3">
      <c r="A11879" s="4">
        <v>2002</v>
      </c>
      <c r="B11879" t="s">
        <v>2244</v>
      </c>
      <c r="C11879" s="10">
        <v>1100000</v>
      </c>
      <c r="D11879" t="s">
        <v>24</v>
      </c>
      <c r="E11879" t="s">
        <v>1548</v>
      </c>
    </row>
    <row r="11880" spans="1:5" ht="18.75" customHeight="1" x14ac:dyDescent="0.3">
      <c r="A11880" s="4">
        <v>2002</v>
      </c>
      <c r="B11880" t="s">
        <v>1575</v>
      </c>
      <c r="C11880" s="10">
        <v>1000000</v>
      </c>
      <c r="D11880" t="s">
        <v>24</v>
      </c>
      <c r="E11880" t="s">
        <v>1548</v>
      </c>
    </row>
    <row r="11881" spans="1:5" ht="18.75" customHeight="1" x14ac:dyDescent="0.3">
      <c r="A11881" s="4">
        <v>2002</v>
      </c>
      <c r="B11881" t="s">
        <v>1662</v>
      </c>
      <c r="C11881" s="10">
        <v>1000000</v>
      </c>
      <c r="D11881" t="s">
        <v>24</v>
      </c>
      <c r="E11881" t="s">
        <v>1548</v>
      </c>
    </row>
    <row r="11882" spans="1:5" ht="18.75" customHeight="1" x14ac:dyDescent="0.3">
      <c r="A11882" s="4">
        <v>2002</v>
      </c>
      <c r="B11882" t="s">
        <v>2432</v>
      </c>
      <c r="C11882" s="10">
        <v>900000</v>
      </c>
      <c r="D11882" t="s">
        <v>24</v>
      </c>
      <c r="E11882" t="s">
        <v>1548</v>
      </c>
    </row>
    <row r="11883" spans="1:5" ht="18.75" customHeight="1" x14ac:dyDescent="0.3">
      <c r="A11883" s="4">
        <v>2002</v>
      </c>
      <c r="B11883" t="s">
        <v>1181</v>
      </c>
      <c r="C11883" s="10">
        <v>775000</v>
      </c>
      <c r="D11883" t="s">
        <v>37</v>
      </c>
      <c r="E11883" t="s">
        <v>1548</v>
      </c>
    </row>
    <row r="11884" spans="1:5" ht="18.75" customHeight="1" x14ac:dyDescent="0.3">
      <c r="A11884" s="4">
        <v>2002</v>
      </c>
      <c r="B11884" t="s">
        <v>2380</v>
      </c>
      <c r="C11884" s="10">
        <v>600000</v>
      </c>
      <c r="D11884" t="s">
        <v>28</v>
      </c>
      <c r="E11884" t="s">
        <v>1548</v>
      </c>
    </row>
    <row r="11885" spans="1:5" ht="18.75" customHeight="1" x14ac:dyDescent="0.3">
      <c r="A11885" s="4">
        <v>2002</v>
      </c>
      <c r="B11885" t="s">
        <v>2673</v>
      </c>
      <c r="C11885" s="10">
        <v>600000</v>
      </c>
      <c r="D11885" t="s">
        <v>28</v>
      </c>
      <c r="E11885" t="s">
        <v>1548</v>
      </c>
    </row>
    <row r="11886" spans="1:5" ht="18.75" customHeight="1" x14ac:dyDescent="0.3">
      <c r="A11886" s="4">
        <v>2002</v>
      </c>
      <c r="B11886" t="s">
        <v>2263</v>
      </c>
      <c r="C11886" s="10">
        <v>525000</v>
      </c>
      <c r="D11886" t="s">
        <v>54</v>
      </c>
      <c r="E11886" t="s">
        <v>1548</v>
      </c>
    </row>
    <row r="11887" spans="1:5" ht="18.75" customHeight="1" x14ac:dyDescent="0.3">
      <c r="A11887" s="4">
        <v>2002</v>
      </c>
      <c r="B11887" t="s">
        <v>1273</v>
      </c>
      <c r="C11887" s="10">
        <v>500000</v>
      </c>
      <c r="D11887" t="s">
        <v>24</v>
      </c>
      <c r="E11887" t="s">
        <v>1548</v>
      </c>
    </row>
    <row r="11888" spans="1:5" ht="18.75" customHeight="1" x14ac:dyDescent="0.3">
      <c r="A11888" s="4">
        <v>2002</v>
      </c>
      <c r="B11888" t="s">
        <v>947</v>
      </c>
      <c r="C11888" s="10">
        <v>500000</v>
      </c>
      <c r="D11888" t="s">
        <v>24</v>
      </c>
      <c r="E11888" t="s">
        <v>1548</v>
      </c>
    </row>
    <row r="11889" spans="1:5" ht="18.75" customHeight="1" x14ac:dyDescent="0.3">
      <c r="A11889" s="4">
        <v>2002</v>
      </c>
      <c r="B11889" t="s">
        <v>2618</v>
      </c>
      <c r="C11889" s="10">
        <v>310000</v>
      </c>
      <c r="D11889" t="s">
        <v>24</v>
      </c>
      <c r="E11889" t="s">
        <v>1548</v>
      </c>
    </row>
    <row r="11890" spans="1:5" ht="18.75" customHeight="1" x14ac:dyDescent="0.3">
      <c r="A11890" s="4">
        <v>2002</v>
      </c>
      <c r="B11890" t="s">
        <v>2413</v>
      </c>
      <c r="C11890" s="10">
        <v>290000</v>
      </c>
      <c r="D11890" t="s">
        <v>34</v>
      </c>
      <c r="E11890" t="s">
        <v>1548</v>
      </c>
    </row>
    <row r="11891" spans="1:5" ht="18.75" customHeight="1" x14ac:dyDescent="0.3">
      <c r="A11891" s="4">
        <v>2002</v>
      </c>
      <c r="B11891" t="s">
        <v>2672</v>
      </c>
      <c r="C11891" s="10">
        <v>265000</v>
      </c>
      <c r="D11891" t="s">
        <v>34</v>
      </c>
      <c r="E11891" t="s">
        <v>1548</v>
      </c>
    </row>
    <row r="11892" spans="1:5" ht="18.75" customHeight="1" x14ac:dyDescent="0.3">
      <c r="A11892" s="4">
        <v>2002</v>
      </c>
      <c r="B11892" t="s">
        <v>837</v>
      </c>
      <c r="C11892" s="10">
        <v>250000</v>
      </c>
      <c r="D11892" t="s">
        <v>24</v>
      </c>
      <c r="E11892" t="s">
        <v>1548</v>
      </c>
    </row>
    <row r="11893" spans="1:5" ht="18.75" customHeight="1" x14ac:dyDescent="0.3">
      <c r="A11893" s="4">
        <v>2002</v>
      </c>
      <c r="B11893" t="s">
        <v>2674</v>
      </c>
      <c r="C11893" s="10">
        <v>250000</v>
      </c>
      <c r="D11893" t="s">
        <v>28</v>
      </c>
      <c r="E11893" t="s">
        <v>1548</v>
      </c>
    </row>
    <row r="11894" spans="1:5" ht="18.75" customHeight="1" x14ac:dyDescent="0.3">
      <c r="A11894" s="4">
        <v>2002</v>
      </c>
      <c r="B11894" t="s">
        <v>2815</v>
      </c>
      <c r="C11894" s="10">
        <v>235000</v>
      </c>
      <c r="D11894" t="s">
        <v>24</v>
      </c>
      <c r="E11894" t="s">
        <v>1548</v>
      </c>
    </row>
    <row r="11895" spans="1:5" ht="18.75" customHeight="1" x14ac:dyDescent="0.3">
      <c r="A11895" s="4">
        <v>2002</v>
      </c>
      <c r="B11895" t="s">
        <v>2588</v>
      </c>
      <c r="C11895" s="10">
        <v>232000</v>
      </c>
      <c r="D11895" t="s">
        <v>37</v>
      </c>
      <c r="E11895" t="s">
        <v>1548</v>
      </c>
    </row>
    <row r="11896" spans="1:5" ht="18.75" customHeight="1" x14ac:dyDescent="0.3">
      <c r="A11896" s="4">
        <v>2002</v>
      </c>
      <c r="B11896" t="s">
        <v>2816</v>
      </c>
      <c r="C11896" s="10">
        <v>222000</v>
      </c>
      <c r="D11896" t="s">
        <v>43</v>
      </c>
      <c r="E11896" t="s">
        <v>1548</v>
      </c>
    </row>
    <row r="11897" spans="1:5" ht="18.75" customHeight="1" x14ac:dyDescent="0.3">
      <c r="A11897" s="4">
        <v>2002</v>
      </c>
      <c r="B11897" t="s">
        <v>2817</v>
      </c>
      <c r="C11897" s="10">
        <v>206000</v>
      </c>
      <c r="D11897" t="s">
        <v>24</v>
      </c>
      <c r="E11897" t="s">
        <v>1548</v>
      </c>
    </row>
    <row r="11898" spans="1:5" ht="18.75" customHeight="1" x14ac:dyDescent="0.3">
      <c r="A11898" s="4">
        <v>2002</v>
      </c>
      <c r="B11898" t="s">
        <v>2084</v>
      </c>
      <c r="C11898" s="10">
        <v>8000000</v>
      </c>
      <c r="D11898" t="s">
        <v>50</v>
      </c>
      <c r="E11898" t="s">
        <v>620</v>
      </c>
    </row>
    <row r="11899" spans="1:5" ht="18.75" customHeight="1" x14ac:dyDescent="0.3">
      <c r="A11899" s="4">
        <v>2002</v>
      </c>
      <c r="B11899" t="s">
        <v>1221</v>
      </c>
      <c r="C11899" s="10">
        <v>6000000</v>
      </c>
      <c r="D11899" t="s">
        <v>24</v>
      </c>
      <c r="E11899" t="s">
        <v>620</v>
      </c>
    </row>
    <row r="11900" spans="1:5" ht="18.75" customHeight="1" x14ac:dyDescent="0.3">
      <c r="A11900" s="4">
        <v>2002</v>
      </c>
      <c r="B11900" t="s">
        <v>1932</v>
      </c>
      <c r="C11900" s="10">
        <v>4150000</v>
      </c>
      <c r="D11900" t="s">
        <v>24</v>
      </c>
      <c r="E11900" t="s">
        <v>620</v>
      </c>
    </row>
    <row r="11901" spans="1:5" ht="18.75" customHeight="1" x14ac:dyDescent="0.3">
      <c r="A11901" s="4">
        <v>2002</v>
      </c>
      <c r="B11901" t="s">
        <v>2243</v>
      </c>
      <c r="C11901" s="10">
        <v>4100000</v>
      </c>
      <c r="D11901" t="s">
        <v>43</v>
      </c>
      <c r="E11901" t="s">
        <v>620</v>
      </c>
    </row>
    <row r="11902" spans="1:5" ht="18.75" customHeight="1" x14ac:dyDescent="0.3">
      <c r="A11902" s="4">
        <v>2002</v>
      </c>
      <c r="B11902" t="s">
        <v>1947</v>
      </c>
      <c r="C11902" s="10">
        <v>4000000</v>
      </c>
      <c r="D11902" t="s">
        <v>54</v>
      </c>
      <c r="E11902" t="s">
        <v>620</v>
      </c>
    </row>
    <row r="11903" spans="1:5" ht="18.75" customHeight="1" x14ac:dyDescent="0.3">
      <c r="A11903" s="4">
        <v>2002</v>
      </c>
      <c r="B11903" t="s">
        <v>2452</v>
      </c>
      <c r="C11903" s="10">
        <v>3500000</v>
      </c>
      <c r="D11903" t="s">
        <v>28</v>
      </c>
      <c r="E11903" t="s">
        <v>620</v>
      </c>
    </row>
    <row r="11904" spans="1:5" ht="18.75" customHeight="1" x14ac:dyDescent="0.3">
      <c r="A11904" s="4">
        <v>2002</v>
      </c>
      <c r="B11904" t="s">
        <v>1313</v>
      </c>
      <c r="C11904" s="10">
        <v>2500000</v>
      </c>
      <c r="D11904" t="s">
        <v>34</v>
      </c>
      <c r="E11904" t="s">
        <v>620</v>
      </c>
    </row>
    <row r="11905" spans="1:5" ht="18.75" customHeight="1" x14ac:dyDescent="0.3">
      <c r="A11905" s="4">
        <v>2002</v>
      </c>
      <c r="B11905" t="s">
        <v>1944</v>
      </c>
      <c r="C11905" s="10">
        <v>2250000</v>
      </c>
      <c r="D11905" t="s">
        <v>28</v>
      </c>
      <c r="E11905" t="s">
        <v>620</v>
      </c>
    </row>
    <row r="11906" spans="1:5" ht="18.75" customHeight="1" x14ac:dyDescent="0.3">
      <c r="A11906" s="4">
        <v>2002</v>
      </c>
      <c r="B11906" t="s">
        <v>1318</v>
      </c>
      <c r="C11906" s="10">
        <v>2000000</v>
      </c>
      <c r="D11906" t="s">
        <v>28</v>
      </c>
      <c r="E11906" t="s">
        <v>620</v>
      </c>
    </row>
    <row r="11907" spans="1:5" ht="18.75" customHeight="1" x14ac:dyDescent="0.3">
      <c r="A11907" s="4">
        <v>2002</v>
      </c>
      <c r="B11907" t="s">
        <v>1109</v>
      </c>
      <c r="C11907" s="10">
        <v>1900000</v>
      </c>
      <c r="D11907" t="s">
        <v>24</v>
      </c>
      <c r="E11907" t="s">
        <v>620</v>
      </c>
    </row>
    <row r="11908" spans="1:5" ht="18.75" customHeight="1" x14ac:dyDescent="0.3">
      <c r="A11908" s="4">
        <v>2002</v>
      </c>
      <c r="B11908" t="s">
        <v>2450</v>
      </c>
      <c r="C11908" s="10">
        <v>1350000</v>
      </c>
      <c r="D11908" t="s">
        <v>24</v>
      </c>
      <c r="E11908" t="s">
        <v>620</v>
      </c>
    </row>
    <row r="11909" spans="1:5" ht="18.75" customHeight="1" x14ac:dyDescent="0.3">
      <c r="A11909" s="4">
        <v>2002</v>
      </c>
      <c r="B11909" t="s">
        <v>1906</v>
      </c>
      <c r="C11909" s="10">
        <v>850000</v>
      </c>
      <c r="D11909" t="s">
        <v>24</v>
      </c>
      <c r="E11909" t="s">
        <v>620</v>
      </c>
    </row>
    <row r="11910" spans="1:5" ht="18.75" customHeight="1" x14ac:dyDescent="0.3">
      <c r="A11910" s="4">
        <v>2002</v>
      </c>
      <c r="B11910" t="s">
        <v>1685</v>
      </c>
      <c r="C11910" s="10">
        <v>850000</v>
      </c>
      <c r="D11910" t="s">
        <v>28</v>
      </c>
      <c r="E11910" t="s">
        <v>620</v>
      </c>
    </row>
    <row r="11911" spans="1:5" ht="18.75" customHeight="1" x14ac:dyDescent="0.3">
      <c r="A11911" s="4">
        <v>2002</v>
      </c>
      <c r="B11911" t="s">
        <v>1453</v>
      </c>
      <c r="C11911" s="10">
        <v>800000</v>
      </c>
      <c r="D11911" t="s">
        <v>37</v>
      </c>
      <c r="E11911" t="s">
        <v>620</v>
      </c>
    </row>
    <row r="11912" spans="1:5" ht="18.75" customHeight="1" x14ac:dyDescent="0.3">
      <c r="A11912" s="4">
        <v>2002</v>
      </c>
      <c r="B11912" t="s">
        <v>2168</v>
      </c>
      <c r="C11912" s="10">
        <v>800000</v>
      </c>
      <c r="D11912" t="s">
        <v>28</v>
      </c>
      <c r="E11912" t="s">
        <v>620</v>
      </c>
    </row>
    <row r="11913" spans="1:5" ht="18.75" customHeight="1" x14ac:dyDescent="0.3">
      <c r="A11913" s="4">
        <v>2002</v>
      </c>
      <c r="B11913" t="s">
        <v>2454</v>
      </c>
      <c r="C11913" s="10">
        <v>775000</v>
      </c>
      <c r="D11913" t="s">
        <v>37</v>
      </c>
      <c r="E11913" t="s">
        <v>620</v>
      </c>
    </row>
    <row r="11914" spans="1:5" ht="18.75" customHeight="1" x14ac:dyDescent="0.3">
      <c r="A11914" s="4">
        <v>2002</v>
      </c>
      <c r="B11914" t="s">
        <v>2818</v>
      </c>
      <c r="C11914" s="10">
        <v>375000</v>
      </c>
      <c r="D11914" t="s">
        <v>24</v>
      </c>
      <c r="E11914" t="s">
        <v>620</v>
      </c>
    </row>
    <row r="11915" spans="1:5" ht="18.75" customHeight="1" x14ac:dyDescent="0.3">
      <c r="A11915" s="4">
        <v>2002</v>
      </c>
      <c r="B11915" t="s">
        <v>2676</v>
      </c>
      <c r="C11915" s="10">
        <v>375000</v>
      </c>
      <c r="D11915" t="s">
        <v>28</v>
      </c>
      <c r="E11915" t="s">
        <v>620</v>
      </c>
    </row>
    <row r="11916" spans="1:5" ht="18.75" customHeight="1" x14ac:dyDescent="0.3">
      <c r="A11916" s="4">
        <v>2002</v>
      </c>
      <c r="B11916" t="s">
        <v>1884</v>
      </c>
      <c r="C11916" s="10">
        <v>320000</v>
      </c>
      <c r="D11916" t="s">
        <v>24</v>
      </c>
      <c r="E11916" t="s">
        <v>620</v>
      </c>
    </row>
    <row r="11917" spans="1:5" ht="18.75" customHeight="1" x14ac:dyDescent="0.3">
      <c r="A11917" s="4">
        <v>2002</v>
      </c>
      <c r="B11917" t="s">
        <v>2458</v>
      </c>
      <c r="C11917" s="10">
        <v>310000</v>
      </c>
      <c r="D11917" t="s">
        <v>24</v>
      </c>
      <c r="E11917" t="s">
        <v>620</v>
      </c>
    </row>
    <row r="11918" spans="1:5" ht="18.75" customHeight="1" x14ac:dyDescent="0.3">
      <c r="A11918" s="4">
        <v>2002</v>
      </c>
      <c r="B11918" t="s">
        <v>2819</v>
      </c>
      <c r="C11918" s="10">
        <v>275000</v>
      </c>
      <c r="D11918" t="s">
        <v>24</v>
      </c>
      <c r="E11918" t="s">
        <v>620</v>
      </c>
    </row>
    <row r="11919" spans="1:5" ht="18.75" customHeight="1" x14ac:dyDescent="0.3">
      <c r="A11919" s="4">
        <v>2002</v>
      </c>
      <c r="B11919" t="s">
        <v>2118</v>
      </c>
      <c r="C11919" s="10">
        <v>260000</v>
      </c>
      <c r="D11919" t="s">
        <v>34</v>
      </c>
      <c r="E11919" t="s">
        <v>620</v>
      </c>
    </row>
    <row r="11920" spans="1:5" ht="18.75" customHeight="1" x14ac:dyDescent="0.3">
      <c r="A11920" s="4">
        <v>2002</v>
      </c>
      <c r="B11920" t="s">
        <v>2240</v>
      </c>
      <c r="C11920" s="10">
        <v>255000</v>
      </c>
      <c r="D11920" t="s">
        <v>37</v>
      </c>
      <c r="E11920" t="s">
        <v>620</v>
      </c>
    </row>
    <row r="11921" spans="1:5" ht="18.75" customHeight="1" x14ac:dyDescent="0.3">
      <c r="A11921" s="4">
        <v>2002</v>
      </c>
      <c r="B11921" t="s">
        <v>2679</v>
      </c>
      <c r="C11921" s="10">
        <v>240000</v>
      </c>
      <c r="D11921" t="s">
        <v>24</v>
      </c>
      <c r="E11921" t="s">
        <v>620</v>
      </c>
    </row>
    <row r="11922" spans="1:5" ht="18.75" customHeight="1" x14ac:dyDescent="0.3">
      <c r="A11922" s="4">
        <v>2002</v>
      </c>
      <c r="B11922" t="s">
        <v>2820</v>
      </c>
      <c r="C11922" s="10">
        <v>215000</v>
      </c>
      <c r="D11922" t="s">
        <v>24</v>
      </c>
      <c r="E11922" t="s">
        <v>620</v>
      </c>
    </row>
    <row r="11923" spans="1:5" ht="18.75" customHeight="1" x14ac:dyDescent="0.3">
      <c r="A11923" s="4">
        <v>2002</v>
      </c>
      <c r="B11923" t="s">
        <v>2821</v>
      </c>
      <c r="C11923" s="10">
        <v>205000</v>
      </c>
      <c r="D11923" t="s">
        <v>24</v>
      </c>
      <c r="E11923" t="s">
        <v>620</v>
      </c>
    </row>
    <row r="11924" spans="1:5" ht="18.75" customHeight="1" x14ac:dyDescent="0.3">
      <c r="A11924" s="4">
        <v>2002</v>
      </c>
      <c r="B11924" t="s">
        <v>2822</v>
      </c>
      <c r="C11924" s="10">
        <v>202000</v>
      </c>
      <c r="D11924" t="s">
        <v>28</v>
      </c>
      <c r="E11924" t="s">
        <v>620</v>
      </c>
    </row>
    <row r="11925" spans="1:5" ht="18.75" customHeight="1" x14ac:dyDescent="0.3">
      <c r="A11925" s="4">
        <v>2002</v>
      </c>
      <c r="B11925" t="s">
        <v>2823</v>
      </c>
      <c r="C11925" s="10">
        <v>200000</v>
      </c>
      <c r="D11925" t="s">
        <v>24</v>
      </c>
      <c r="E11925" t="s">
        <v>620</v>
      </c>
    </row>
    <row r="11926" spans="1:5" ht="18.75" customHeight="1" x14ac:dyDescent="0.3">
      <c r="A11926" s="4">
        <v>2002</v>
      </c>
      <c r="B11926" t="s">
        <v>2824</v>
      </c>
      <c r="C11926" s="10">
        <v>200000</v>
      </c>
      <c r="D11926" t="s">
        <v>24</v>
      </c>
      <c r="E11926" t="s">
        <v>620</v>
      </c>
    </row>
    <row r="11927" spans="1:5" ht="18.75" customHeight="1" x14ac:dyDescent="0.3">
      <c r="A11927" s="4">
        <v>2002</v>
      </c>
      <c r="B11927" t="s">
        <v>1145</v>
      </c>
      <c r="C11927" s="10">
        <v>8000000</v>
      </c>
      <c r="D11927" t="s">
        <v>54</v>
      </c>
      <c r="E11927" t="s">
        <v>645</v>
      </c>
    </row>
    <row r="11928" spans="1:5" ht="18.75" customHeight="1" x14ac:dyDescent="0.3">
      <c r="A11928" s="4">
        <v>2002</v>
      </c>
      <c r="B11928" t="s">
        <v>1978</v>
      </c>
      <c r="C11928" s="10">
        <v>7250000</v>
      </c>
      <c r="D11928" t="s">
        <v>24</v>
      </c>
      <c r="E11928" t="s">
        <v>645</v>
      </c>
    </row>
    <row r="11929" spans="1:5" ht="18.75" customHeight="1" x14ac:dyDescent="0.3">
      <c r="A11929" s="4">
        <v>2002</v>
      </c>
      <c r="B11929" t="s">
        <v>1431</v>
      </c>
      <c r="C11929" s="10">
        <v>6250000</v>
      </c>
      <c r="D11929" t="s">
        <v>37</v>
      </c>
      <c r="E11929" t="s">
        <v>645</v>
      </c>
    </row>
    <row r="11930" spans="1:5" ht="18.75" customHeight="1" x14ac:dyDescent="0.3">
      <c r="A11930" s="4">
        <v>2002</v>
      </c>
      <c r="B11930" t="s">
        <v>1833</v>
      </c>
      <c r="C11930" s="10">
        <v>5850000</v>
      </c>
      <c r="D11930" t="s">
        <v>28</v>
      </c>
      <c r="E11930" t="s">
        <v>645</v>
      </c>
    </row>
    <row r="11931" spans="1:5" ht="18.75" customHeight="1" x14ac:dyDescent="0.3">
      <c r="A11931" s="4">
        <v>2002</v>
      </c>
      <c r="B11931" t="s">
        <v>2004</v>
      </c>
      <c r="C11931" s="10">
        <v>5500000</v>
      </c>
      <c r="D11931" t="s">
        <v>50</v>
      </c>
      <c r="E11931" t="s">
        <v>645</v>
      </c>
    </row>
    <row r="11932" spans="1:5" ht="18.75" customHeight="1" x14ac:dyDescent="0.3">
      <c r="A11932" s="4">
        <v>2002</v>
      </c>
      <c r="B11932" t="s">
        <v>1727</v>
      </c>
      <c r="C11932" s="10">
        <v>3000000</v>
      </c>
      <c r="D11932" t="s">
        <v>24</v>
      </c>
      <c r="E11932" t="s">
        <v>645</v>
      </c>
    </row>
    <row r="11933" spans="1:5" ht="18.75" customHeight="1" x14ac:dyDescent="0.3">
      <c r="A11933" s="4">
        <v>2002</v>
      </c>
      <c r="B11933" t="s">
        <v>2095</v>
      </c>
      <c r="C11933" s="10">
        <v>2400000</v>
      </c>
      <c r="D11933" t="s">
        <v>24</v>
      </c>
      <c r="E11933" t="s">
        <v>645</v>
      </c>
    </row>
    <row r="11934" spans="1:5" ht="18.75" customHeight="1" x14ac:dyDescent="0.3">
      <c r="A11934" s="4">
        <v>2002</v>
      </c>
      <c r="B11934" t="s">
        <v>2467</v>
      </c>
      <c r="C11934" s="10">
        <v>2350000</v>
      </c>
      <c r="D11934" t="s">
        <v>24</v>
      </c>
      <c r="E11934" t="s">
        <v>645</v>
      </c>
    </row>
    <row r="11935" spans="1:5" ht="18.75" customHeight="1" x14ac:dyDescent="0.3">
      <c r="A11935" s="4">
        <v>2002</v>
      </c>
      <c r="B11935" t="s">
        <v>1440</v>
      </c>
      <c r="C11935" s="10">
        <v>2125000</v>
      </c>
      <c r="D11935" t="s">
        <v>54</v>
      </c>
      <c r="E11935" t="s">
        <v>645</v>
      </c>
    </row>
    <row r="11936" spans="1:5" ht="18.75" customHeight="1" x14ac:dyDescent="0.3">
      <c r="A11936" s="4">
        <v>2002</v>
      </c>
      <c r="B11936" t="s">
        <v>2460</v>
      </c>
      <c r="C11936" s="10">
        <v>1800000</v>
      </c>
      <c r="D11936" t="s">
        <v>24</v>
      </c>
      <c r="E11936" t="s">
        <v>645</v>
      </c>
    </row>
    <row r="11937" spans="1:5" ht="18.75" customHeight="1" x14ac:dyDescent="0.3">
      <c r="A11937" s="4">
        <v>2002</v>
      </c>
      <c r="B11937" t="s">
        <v>2069</v>
      </c>
      <c r="C11937" s="10">
        <v>1700000</v>
      </c>
      <c r="D11937" t="s">
        <v>24</v>
      </c>
      <c r="E11937" t="s">
        <v>645</v>
      </c>
    </row>
    <row r="11938" spans="1:5" ht="18.75" customHeight="1" x14ac:dyDescent="0.3">
      <c r="A11938" s="4">
        <v>2002</v>
      </c>
      <c r="B11938" t="s">
        <v>2247</v>
      </c>
      <c r="C11938" s="10">
        <v>1500000</v>
      </c>
      <c r="D11938" t="s">
        <v>43</v>
      </c>
      <c r="E11938" t="s">
        <v>645</v>
      </c>
    </row>
    <row r="11939" spans="1:5" ht="18.75" customHeight="1" x14ac:dyDescent="0.3">
      <c r="A11939" s="4">
        <v>2002</v>
      </c>
      <c r="B11939" t="s">
        <v>2357</v>
      </c>
      <c r="C11939" s="10">
        <v>1325000</v>
      </c>
      <c r="D11939" t="s">
        <v>24</v>
      </c>
      <c r="E11939" t="s">
        <v>645</v>
      </c>
    </row>
    <row r="11940" spans="1:5" ht="18.75" customHeight="1" x14ac:dyDescent="0.3">
      <c r="A11940" s="4">
        <v>2002</v>
      </c>
      <c r="B11940" t="s">
        <v>2465</v>
      </c>
      <c r="C11940" s="10">
        <v>1150000</v>
      </c>
      <c r="D11940" t="s">
        <v>28</v>
      </c>
      <c r="E11940" t="s">
        <v>645</v>
      </c>
    </row>
    <row r="11941" spans="1:5" ht="18.75" customHeight="1" x14ac:dyDescent="0.3">
      <c r="A11941" s="4">
        <v>2002</v>
      </c>
      <c r="B11941" t="s">
        <v>1820</v>
      </c>
      <c r="C11941" s="10">
        <v>850000</v>
      </c>
      <c r="D11941" t="s">
        <v>24</v>
      </c>
      <c r="E11941" t="s">
        <v>645</v>
      </c>
    </row>
    <row r="11942" spans="1:5" ht="18.75" customHeight="1" x14ac:dyDescent="0.3">
      <c r="A11942" s="4">
        <v>2002</v>
      </c>
      <c r="B11942" t="s">
        <v>2235</v>
      </c>
      <c r="C11942" s="10">
        <v>625000</v>
      </c>
      <c r="D11942" t="s">
        <v>37</v>
      </c>
      <c r="E11942" t="s">
        <v>645</v>
      </c>
    </row>
    <row r="11943" spans="1:5" ht="18.75" customHeight="1" x14ac:dyDescent="0.3">
      <c r="A11943" s="4">
        <v>2002</v>
      </c>
      <c r="B11943" t="s">
        <v>2054</v>
      </c>
      <c r="C11943" s="10">
        <v>425000</v>
      </c>
      <c r="D11943" t="s">
        <v>28</v>
      </c>
      <c r="E11943" t="s">
        <v>645</v>
      </c>
    </row>
    <row r="11944" spans="1:5" ht="18.75" customHeight="1" x14ac:dyDescent="0.3">
      <c r="A11944" s="4">
        <v>2002</v>
      </c>
      <c r="B11944" t="s">
        <v>2351</v>
      </c>
      <c r="C11944" s="10">
        <v>400000</v>
      </c>
      <c r="D11944" t="s">
        <v>28</v>
      </c>
      <c r="E11944" t="s">
        <v>645</v>
      </c>
    </row>
    <row r="11945" spans="1:5" ht="18.75" customHeight="1" x14ac:dyDescent="0.3">
      <c r="A11945" s="4">
        <v>2002</v>
      </c>
      <c r="B11945" t="s">
        <v>2683</v>
      </c>
      <c r="C11945" s="10">
        <v>375000</v>
      </c>
      <c r="D11945" t="s">
        <v>28</v>
      </c>
      <c r="E11945" t="s">
        <v>645</v>
      </c>
    </row>
    <row r="11946" spans="1:5" ht="18.75" customHeight="1" x14ac:dyDescent="0.3">
      <c r="A11946" s="4">
        <v>2002</v>
      </c>
      <c r="B11946" t="s">
        <v>2285</v>
      </c>
      <c r="C11946" s="10">
        <v>345000</v>
      </c>
      <c r="D11946" t="s">
        <v>34</v>
      </c>
      <c r="E11946" t="s">
        <v>645</v>
      </c>
    </row>
    <row r="11947" spans="1:5" ht="18.75" customHeight="1" x14ac:dyDescent="0.3">
      <c r="A11947" s="4">
        <v>2002</v>
      </c>
      <c r="B11947" t="s">
        <v>2558</v>
      </c>
      <c r="C11947" s="10">
        <v>300000</v>
      </c>
      <c r="D11947" t="s">
        <v>24</v>
      </c>
      <c r="E11947" t="s">
        <v>645</v>
      </c>
    </row>
    <row r="11948" spans="1:5" ht="18.75" customHeight="1" x14ac:dyDescent="0.3">
      <c r="A11948" s="4">
        <v>2002</v>
      </c>
      <c r="B11948" t="s">
        <v>2301</v>
      </c>
      <c r="C11948" s="10">
        <v>290000</v>
      </c>
      <c r="D11948" t="s">
        <v>50</v>
      </c>
      <c r="E11948" t="s">
        <v>645</v>
      </c>
    </row>
    <row r="11949" spans="1:5" ht="18.75" customHeight="1" x14ac:dyDescent="0.3">
      <c r="A11949" s="4">
        <v>2002</v>
      </c>
      <c r="B11949" t="s">
        <v>2825</v>
      </c>
      <c r="C11949" s="10">
        <v>218000</v>
      </c>
      <c r="D11949" t="s">
        <v>24</v>
      </c>
      <c r="E11949" t="s">
        <v>645</v>
      </c>
    </row>
    <row r="11950" spans="1:5" ht="18.75" customHeight="1" x14ac:dyDescent="0.3">
      <c r="A11950" s="4">
        <v>2002</v>
      </c>
      <c r="B11950" t="s">
        <v>2826</v>
      </c>
      <c r="C11950" s="10">
        <v>217500</v>
      </c>
      <c r="D11950" t="s">
        <v>24</v>
      </c>
      <c r="E11950" t="s">
        <v>645</v>
      </c>
    </row>
    <row r="11951" spans="1:5" ht="18.75" customHeight="1" x14ac:dyDescent="0.3">
      <c r="A11951" s="4">
        <v>2002</v>
      </c>
      <c r="B11951" t="s">
        <v>2827</v>
      </c>
      <c r="C11951" s="10">
        <v>202500</v>
      </c>
      <c r="D11951" t="s">
        <v>24</v>
      </c>
      <c r="E11951" t="s">
        <v>645</v>
      </c>
    </row>
    <row r="11952" spans="1:5" ht="18.75" customHeight="1" x14ac:dyDescent="0.3">
      <c r="A11952" s="4">
        <v>2002</v>
      </c>
      <c r="B11952" t="s">
        <v>2828</v>
      </c>
      <c r="C11952" s="10">
        <v>200000</v>
      </c>
      <c r="D11952" t="s">
        <v>24</v>
      </c>
      <c r="E11952" t="s">
        <v>645</v>
      </c>
    </row>
    <row r="11953" spans="1:5" ht="18.75" customHeight="1" x14ac:dyDescent="0.3">
      <c r="A11953" s="4">
        <v>2002</v>
      </c>
      <c r="B11953" t="s">
        <v>2829</v>
      </c>
      <c r="C11953" s="10">
        <v>200000</v>
      </c>
      <c r="D11953" t="s">
        <v>24</v>
      </c>
      <c r="E11953" t="s">
        <v>645</v>
      </c>
    </row>
    <row r="11954" spans="1:5" ht="18.75" customHeight="1" x14ac:dyDescent="0.3">
      <c r="A11954" s="4">
        <v>2002</v>
      </c>
      <c r="B11954" t="s">
        <v>2830</v>
      </c>
      <c r="C11954" s="10">
        <v>200000</v>
      </c>
      <c r="D11954" t="s">
        <v>34</v>
      </c>
      <c r="E11954" t="s">
        <v>645</v>
      </c>
    </row>
    <row r="11955" spans="1:5" ht="18.75" customHeight="1" x14ac:dyDescent="0.3">
      <c r="A11955" s="4">
        <v>2002</v>
      </c>
      <c r="B11955" t="s">
        <v>1843</v>
      </c>
      <c r="C11955" s="10">
        <v>8750000</v>
      </c>
      <c r="D11955" t="s">
        <v>24</v>
      </c>
      <c r="E11955" t="s">
        <v>672</v>
      </c>
    </row>
    <row r="11956" spans="1:5" ht="18.75" customHeight="1" x14ac:dyDescent="0.3">
      <c r="A11956" s="4">
        <v>2002</v>
      </c>
      <c r="B11956" t="s">
        <v>2035</v>
      </c>
      <c r="C11956" s="10">
        <v>7000000</v>
      </c>
      <c r="D11956" t="s">
        <v>24</v>
      </c>
      <c r="E11956" t="s">
        <v>672</v>
      </c>
    </row>
    <row r="11957" spans="1:5" ht="18.75" customHeight="1" x14ac:dyDescent="0.3">
      <c r="A11957" s="4">
        <v>2002</v>
      </c>
      <c r="B11957" t="s">
        <v>2468</v>
      </c>
      <c r="C11957" s="10">
        <v>4000000</v>
      </c>
      <c r="D11957" t="s">
        <v>24</v>
      </c>
      <c r="E11957" t="s">
        <v>672</v>
      </c>
    </row>
    <row r="11958" spans="1:5" ht="18.75" customHeight="1" x14ac:dyDescent="0.3">
      <c r="A11958" s="4">
        <v>2002</v>
      </c>
      <c r="B11958" t="s">
        <v>1955</v>
      </c>
      <c r="C11958" s="10">
        <v>2750000</v>
      </c>
      <c r="D11958" t="s">
        <v>24</v>
      </c>
      <c r="E11958" t="s">
        <v>672</v>
      </c>
    </row>
    <row r="11959" spans="1:5" ht="18.75" customHeight="1" x14ac:dyDescent="0.3">
      <c r="A11959" s="4">
        <v>2002</v>
      </c>
      <c r="B11959" t="s">
        <v>2472</v>
      </c>
      <c r="C11959" s="10">
        <v>2400000</v>
      </c>
      <c r="D11959" t="s">
        <v>28</v>
      </c>
      <c r="E11959" t="s">
        <v>672</v>
      </c>
    </row>
    <row r="11960" spans="1:5" ht="18.75" customHeight="1" x14ac:dyDescent="0.3">
      <c r="A11960" s="4">
        <v>2002</v>
      </c>
      <c r="B11960" t="s">
        <v>2475</v>
      </c>
      <c r="C11960" s="10">
        <v>2350000</v>
      </c>
      <c r="D11960" t="s">
        <v>24</v>
      </c>
      <c r="E11960" t="s">
        <v>672</v>
      </c>
    </row>
    <row r="11961" spans="1:5" ht="18.75" customHeight="1" x14ac:dyDescent="0.3">
      <c r="A11961" s="4">
        <v>2002</v>
      </c>
      <c r="B11961" t="s">
        <v>2474</v>
      </c>
      <c r="C11961" s="10">
        <v>2150000</v>
      </c>
      <c r="D11961" t="s">
        <v>54</v>
      </c>
      <c r="E11961" t="s">
        <v>672</v>
      </c>
    </row>
    <row r="11962" spans="1:5" ht="18.75" customHeight="1" x14ac:dyDescent="0.3">
      <c r="A11962" s="4">
        <v>2002</v>
      </c>
      <c r="B11962" t="s">
        <v>1838</v>
      </c>
      <c r="C11962" s="10">
        <v>1800000</v>
      </c>
      <c r="D11962" t="s">
        <v>24</v>
      </c>
      <c r="E11962" t="s">
        <v>672</v>
      </c>
    </row>
    <row r="11963" spans="1:5" ht="18.75" customHeight="1" x14ac:dyDescent="0.3">
      <c r="A11963" s="4">
        <v>2002</v>
      </c>
      <c r="B11963" t="s">
        <v>1762</v>
      </c>
      <c r="C11963" s="10">
        <v>1700000</v>
      </c>
      <c r="D11963" t="s">
        <v>24</v>
      </c>
      <c r="E11963" t="s">
        <v>672</v>
      </c>
    </row>
    <row r="11964" spans="1:5" ht="18.75" customHeight="1" x14ac:dyDescent="0.3">
      <c r="A11964" s="4">
        <v>2002</v>
      </c>
      <c r="B11964" t="s">
        <v>2471</v>
      </c>
      <c r="C11964" s="10">
        <v>1425000</v>
      </c>
      <c r="D11964" t="s">
        <v>43</v>
      </c>
      <c r="E11964" t="s">
        <v>672</v>
      </c>
    </row>
    <row r="11965" spans="1:5" ht="18.75" customHeight="1" x14ac:dyDescent="0.3">
      <c r="A11965" s="4">
        <v>2002</v>
      </c>
      <c r="B11965" t="s">
        <v>1956</v>
      </c>
      <c r="C11965" s="10">
        <v>1100000</v>
      </c>
      <c r="D11965" t="s">
        <v>43</v>
      </c>
      <c r="E11965" t="s">
        <v>672</v>
      </c>
    </row>
    <row r="11966" spans="1:5" ht="18.75" customHeight="1" x14ac:dyDescent="0.3">
      <c r="A11966" s="4">
        <v>2002</v>
      </c>
      <c r="B11966" t="s">
        <v>2257</v>
      </c>
      <c r="C11966" s="10">
        <v>950000</v>
      </c>
      <c r="D11966" t="s">
        <v>31</v>
      </c>
      <c r="E11966" t="s">
        <v>672</v>
      </c>
    </row>
    <row r="11967" spans="1:5" ht="18.75" customHeight="1" x14ac:dyDescent="0.3">
      <c r="A11967" s="4">
        <v>2002</v>
      </c>
      <c r="B11967" t="s">
        <v>365</v>
      </c>
      <c r="C11967" s="10">
        <v>500000</v>
      </c>
      <c r="D11967" t="s">
        <v>24</v>
      </c>
      <c r="E11967" t="s">
        <v>672</v>
      </c>
    </row>
    <row r="11968" spans="1:5" ht="18.75" customHeight="1" x14ac:dyDescent="0.3">
      <c r="A11968" s="4">
        <v>2002</v>
      </c>
      <c r="B11968" t="s">
        <v>533</v>
      </c>
      <c r="C11968" s="10">
        <v>450000</v>
      </c>
      <c r="D11968" t="s">
        <v>34</v>
      </c>
      <c r="E11968" t="s">
        <v>672</v>
      </c>
    </row>
    <row r="11969" spans="1:5" ht="18.75" customHeight="1" x14ac:dyDescent="0.3">
      <c r="A11969" s="4">
        <v>2002</v>
      </c>
      <c r="B11969" t="s">
        <v>2473</v>
      </c>
      <c r="C11969" s="10">
        <v>312500</v>
      </c>
      <c r="D11969" t="s">
        <v>28</v>
      </c>
      <c r="E11969" t="s">
        <v>672</v>
      </c>
    </row>
    <row r="11970" spans="1:5" ht="18.75" customHeight="1" x14ac:dyDescent="0.3">
      <c r="A11970" s="4">
        <v>2002</v>
      </c>
      <c r="B11970" t="s">
        <v>2476</v>
      </c>
      <c r="C11970" s="10">
        <v>285000</v>
      </c>
      <c r="D11970" t="s">
        <v>50</v>
      </c>
      <c r="E11970" t="s">
        <v>672</v>
      </c>
    </row>
    <row r="11971" spans="1:5" ht="18.75" customHeight="1" x14ac:dyDescent="0.3">
      <c r="A11971" s="4">
        <v>2002</v>
      </c>
      <c r="B11971" t="s">
        <v>2421</v>
      </c>
      <c r="C11971" s="10">
        <v>275000</v>
      </c>
      <c r="D11971" t="s">
        <v>37</v>
      </c>
      <c r="E11971" t="s">
        <v>672</v>
      </c>
    </row>
    <row r="11972" spans="1:5" ht="18.75" customHeight="1" x14ac:dyDescent="0.3">
      <c r="A11972" s="4">
        <v>2002</v>
      </c>
      <c r="B11972" t="s">
        <v>2689</v>
      </c>
      <c r="C11972" s="10">
        <v>250000</v>
      </c>
      <c r="D11972" t="s">
        <v>34</v>
      </c>
      <c r="E11972" t="s">
        <v>672</v>
      </c>
    </row>
    <row r="11973" spans="1:5" ht="18.75" customHeight="1" x14ac:dyDescent="0.3">
      <c r="A11973" s="4">
        <v>2002</v>
      </c>
      <c r="B11973" t="s">
        <v>2692</v>
      </c>
      <c r="C11973" s="10">
        <v>240000</v>
      </c>
      <c r="D11973" t="s">
        <v>37</v>
      </c>
      <c r="E11973" t="s">
        <v>672</v>
      </c>
    </row>
    <row r="11974" spans="1:5" ht="18.75" customHeight="1" x14ac:dyDescent="0.3">
      <c r="A11974" s="4">
        <v>2002</v>
      </c>
      <c r="B11974" t="s">
        <v>2516</v>
      </c>
      <c r="C11974" s="10">
        <v>235000</v>
      </c>
      <c r="D11974" t="s">
        <v>37</v>
      </c>
      <c r="E11974" t="s">
        <v>672</v>
      </c>
    </row>
    <row r="11975" spans="1:5" ht="18.75" customHeight="1" x14ac:dyDescent="0.3">
      <c r="A11975" s="4">
        <v>2002</v>
      </c>
      <c r="B11975" t="s">
        <v>2690</v>
      </c>
      <c r="C11975" s="10">
        <v>225000</v>
      </c>
      <c r="D11975" t="s">
        <v>28</v>
      </c>
      <c r="E11975" t="s">
        <v>672</v>
      </c>
    </row>
    <row r="11976" spans="1:5" ht="18.75" customHeight="1" x14ac:dyDescent="0.3">
      <c r="A11976" s="4">
        <v>2002</v>
      </c>
      <c r="B11976" t="s">
        <v>2427</v>
      </c>
      <c r="C11976" s="10">
        <v>225000</v>
      </c>
      <c r="D11976" t="s">
        <v>24</v>
      </c>
      <c r="E11976" t="s">
        <v>672</v>
      </c>
    </row>
    <row r="11977" spans="1:5" ht="18.75" customHeight="1" x14ac:dyDescent="0.3">
      <c r="A11977" s="4">
        <v>2002</v>
      </c>
      <c r="B11977" t="s">
        <v>2831</v>
      </c>
      <c r="C11977" s="10">
        <v>222500</v>
      </c>
      <c r="D11977" t="s">
        <v>24</v>
      </c>
      <c r="E11977" t="s">
        <v>672</v>
      </c>
    </row>
    <row r="11978" spans="1:5" ht="18.75" customHeight="1" x14ac:dyDescent="0.3">
      <c r="A11978" s="4">
        <v>2002</v>
      </c>
      <c r="B11978" t="s">
        <v>2832</v>
      </c>
      <c r="C11978" s="10">
        <v>215000</v>
      </c>
      <c r="D11978" t="s">
        <v>24</v>
      </c>
      <c r="E11978" t="s">
        <v>672</v>
      </c>
    </row>
    <row r="11979" spans="1:5" ht="18.75" customHeight="1" x14ac:dyDescent="0.3">
      <c r="A11979" s="4">
        <v>2002</v>
      </c>
      <c r="B11979" t="s">
        <v>2559</v>
      </c>
      <c r="C11979" s="10">
        <v>215000</v>
      </c>
      <c r="D11979" t="s">
        <v>24</v>
      </c>
      <c r="E11979" t="s">
        <v>672</v>
      </c>
    </row>
    <row r="11980" spans="1:5" ht="18.75" customHeight="1" x14ac:dyDescent="0.3">
      <c r="A11980" s="4">
        <v>2002</v>
      </c>
      <c r="B11980" t="s">
        <v>2833</v>
      </c>
      <c r="C11980" s="10">
        <v>200000</v>
      </c>
      <c r="D11980" t="s">
        <v>28</v>
      </c>
      <c r="E11980" t="s">
        <v>672</v>
      </c>
    </row>
    <row r="11981" spans="1:5" ht="18.75" customHeight="1" x14ac:dyDescent="0.3">
      <c r="A11981" s="4">
        <v>2002</v>
      </c>
      <c r="B11981" t="s">
        <v>1321</v>
      </c>
      <c r="C11981" s="10">
        <v>9927000</v>
      </c>
      <c r="D11981" t="s">
        <v>31</v>
      </c>
      <c r="E11981" t="s">
        <v>701</v>
      </c>
    </row>
    <row r="11982" spans="1:5" ht="18.75" customHeight="1" x14ac:dyDescent="0.3">
      <c r="A11982" s="4">
        <v>2002</v>
      </c>
      <c r="B11982" t="s">
        <v>2266</v>
      </c>
      <c r="C11982" s="10">
        <v>6500000</v>
      </c>
      <c r="D11982" t="s">
        <v>28</v>
      </c>
      <c r="E11982" t="s">
        <v>701</v>
      </c>
    </row>
    <row r="11983" spans="1:5" ht="18.75" customHeight="1" x14ac:dyDescent="0.3">
      <c r="A11983" s="4">
        <v>2002</v>
      </c>
      <c r="B11983" t="s">
        <v>1847</v>
      </c>
      <c r="C11983" s="10">
        <v>6300000</v>
      </c>
      <c r="D11983" t="s">
        <v>37</v>
      </c>
      <c r="E11983" t="s">
        <v>701</v>
      </c>
    </row>
    <row r="11984" spans="1:5" ht="18.75" customHeight="1" x14ac:dyDescent="0.3">
      <c r="A11984" s="4">
        <v>2002</v>
      </c>
      <c r="B11984" t="s">
        <v>1600</v>
      </c>
      <c r="C11984" s="10">
        <v>5000000</v>
      </c>
      <c r="D11984" t="s">
        <v>54</v>
      </c>
      <c r="E11984" t="s">
        <v>701</v>
      </c>
    </row>
    <row r="11985" spans="1:5" ht="18.75" customHeight="1" x14ac:dyDescent="0.3">
      <c r="A11985" s="4">
        <v>2002</v>
      </c>
      <c r="B11985" t="s">
        <v>1357</v>
      </c>
      <c r="C11985" s="10">
        <v>4500000</v>
      </c>
      <c r="D11985" t="s">
        <v>43</v>
      </c>
      <c r="E11985" t="s">
        <v>701</v>
      </c>
    </row>
    <row r="11986" spans="1:5" ht="18.75" customHeight="1" x14ac:dyDescent="0.3">
      <c r="A11986" s="4">
        <v>2002</v>
      </c>
      <c r="B11986" t="s">
        <v>2262</v>
      </c>
      <c r="C11986" s="10">
        <v>4000000</v>
      </c>
      <c r="D11986" t="s">
        <v>24</v>
      </c>
      <c r="E11986" t="s">
        <v>701</v>
      </c>
    </row>
    <row r="11987" spans="1:5" ht="18.75" customHeight="1" x14ac:dyDescent="0.3">
      <c r="A11987" s="4">
        <v>2002</v>
      </c>
      <c r="B11987" t="s">
        <v>2159</v>
      </c>
      <c r="C11987" s="10">
        <v>3800000</v>
      </c>
      <c r="D11987" t="s">
        <v>50</v>
      </c>
      <c r="E11987" t="s">
        <v>701</v>
      </c>
    </row>
    <row r="11988" spans="1:5" ht="18.75" customHeight="1" x14ac:dyDescent="0.3">
      <c r="A11988" s="4">
        <v>2002</v>
      </c>
      <c r="B11988" t="s">
        <v>2098</v>
      </c>
      <c r="C11988" s="10">
        <v>3533333</v>
      </c>
      <c r="D11988" t="s">
        <v>24</v>
      </c>
      <c r="E11988" t="s">
        <v>701</v>
      </c>
    </row>
    <row r="11989" spans="1:5" ht="18.75" customHeight="1" x14ac:dyDescent="0.3">
      <c r="A11989" s="4">
        <v>2002</v>
      </c>
      <c r="B11989" t="s">
        <v>2484</v>
      </c>
      <c r="C11989" s="10">
        <v>2700000</v>
      </c>
      <c r="D11989" t="s">
        <v>28</v>
      </c>
      <c r="E11989" t="s">
        <v>701</v>
      </c>
    </row>
    <row r="11990" spans="1:5" ht="18.75" customHeight="1" x14ac:dyDescent="0.3">
      <c r="A11990" s="4">
        <v>2002</v>
      </c>
      <c r="B11990" t="s">
        <v>1023</v>
      </c>
      <c r="C11990" s="10">
        <v>2500000</v>
      </c>
      <c r="D11990" t="s">
        <v>34</v>
      </c>
      <c r="E11990" t="s">
        <v>701</v>
      </c>
    </row>
    <row r="11991" spans="1:5" ht="18.75" customHeight="1" x14ac:dyDescent="0.3">
      <c r="A11991" s="4">
        <v>2002</v>
      </c>
      <c r="B11991" t="s">
        <v>2156</v>
      </c>
      <c r="C11991" s="10">
        <v>2200000</v>
      </c>
      <c r="D11991" t="s">
        <v>24</v>
      </c>
      <c r="E11991" t="s">
        <v>701</v>
      </c>
    </row>
    <row r="11992" spans="1:5" ht="18.75" customHeight="1" x14ac:dyDescent="0.3">
      <c r="A11992" s="4">
        <v>2002</v>
      </c>
      <c r="B11992" t="s">
        <v>2479</v>
      </c>
      <c r="C11992" s="10">
        <v>1200000</v>
      </c>
      <c r="D11992" t="s">
        <v>24</v>
      </c>
      <c r="E11992" t="s">
        <v>701</v>
      </c>
    </row>
    <row r="11993" spans="1:5" ht="18.75" customHeight="1" x14ac:dyDescent="0.3">
      <c r="A11993" s="4">
        <v>2002</v>
      </c>
      <c r="B11993" t="s">
        <v>1362</v>
      </c>
      <c r="C11993" s="10">
        <v>1025000</v>
      </c>
      <c r="D11993" t="s">
        <v>28</v>
      </c>
      <c r="E11993" t="s">
        <v>701</v>
      </c>
    </row>
    <row r="11994" spans="1:5" ht="18.75" customHeight="1" x14ac:dyDescent="0.3">
      <c r="A11994" s="4">
        <v>2002</v>
      </c>
      <c r="B11994" t="s">
        <v>1994</v>
      </c>
      <c r="C11994" s="10">
        <v>575000</v>
      </c>
      <c r="D11994" t="s">
        <v>54</v>
      </c>
      <c r="E11994" t="s">
        <v>701</v>
      </c>
    </row>
    <row r="11995" spans="1:5" ht="18.75" customHeight="1" x14ac:dyDescent="0.3">
      <c r="A11995" s="4">
        <v>2002</v>
      </c>
      <c r="B11995" t="s">
        <v>2483</v>
      </c>
      <c r="C11995" s="10">
        <v>320000</v>
      </c>
      <c r="D11995" t="s">
        <v>34</v>
      </c>
      <c r="E11995" t="s">
        <v>701</v>
      </c>
    </row>
    <row r="11996" spans="1:5" ht="18.75" customHeight="1" x14ac:dyDescent="0.3">
      <c r="A11996" s="4">
        <v>2002</v>
      </c>
      <c r="B11996" t="s">
        <v>2693</v>
      </c>
      <c r="C11996" s="10">
        <v>310000</v>
      </c>
      <c r="D11996" t="s">
        <v>24</v>
      </c>
      <c r="E11996" t="s">
        <v>701</v>
      </c>
    </row>
    <row r="11997" spans="1:5" ht="18.75" customHeight="1" x14ac:dyDescent="0.3">
      <c r="A11997" s="4">
        <v>2002</v>
      </c>
      <c r="B11997" t="s">
        <v>2561</v>
      </c>
      <c r="C11997" s="10">
        <v>285000</v>
      </c>
      <c r="D11997" t="s">
        <v>28</v>
      </c>
      <c r="E11997" t="s">
        <v>701</v>
      </c>
    </row>
    <row r="11998" spans="1:5" ht="18.75" customHeight="1" x14ac:dyDescent="0.3">
      <c r="A11998" s="4">
        <v>2002</v>
      </c>
      <c r="B11998" t="s">
        <v>2567</v>
      </c>
      <c r="C11998" s="10">
        <v>285000</v>
      </c>
      <c r="D11998" t="s">
        <v>24</v>
      </c>
      <c r="E11998" t="s">
        <v>701</v>
      </c>
    </row>
    <row r="11999" spans="1:5" ht="18.75" customHeight="1" x14ac:dyDescent="0.3">
      <c r="A11999" s="4">
        <v>2002</v>
      </c>
      <c r="B11999" t="s">
        <v>2834</v>
      </c>
      <c r="C11999" s="10">
        <v>275000</v>
      </c>
      <c r="D11999" t="s">
        <v>24</v>
      </c>
      <c r="E11999" t="s">
        <v>701</v>
      </c>
    </row>
    <row r="12000" spans="1:5" ht="18.75" customHeight="1" x14ac:dyDescent="0.3">
      <c r="A12000" s="4">
        <v>2002</v>
      </c>
      <c r="B12000" t="s">
        <v>2694</v>
      </c>
      <c r="C12000" s="10">
        <v>250000</v>
      </c>
      <c r="D12000" t="s">
        <v>24</v>
      </c>
      <c r="E12000" t="s">
        <v>701</v>
      </c>
    </row>
    <row r="12001" spans="1:5" ht="18.75" customHeight="1" x14ac:dyDescent="0.3">
      <c r="A12001" s="4">
        <v>2002</v>
      </c>
      <c r="B12001" t="s">
        <v>2835</v>
      </c>
      <c r="C12001" s="10">
        <v>240000</v>
      </c>
      <c r="D12001" t="s">
        <v>24</v>
      </c>
      <c r="E12001" t="s">
        <v>701</v>
      </c>
    </row>
    <row r="12002" spans="1:5" ht="18.75" customHeight="1" x14ac:dyDescent="0.3">
      <c r="A12002" s="4">
        <v>2002</v>
      </c>
      <c r="B12002" t="s">
        <v>2695</v>
      </c>
      <c r="C12002" s="10">
        <v>240000</v>
      </c>
      <c r="D12002" t="s">
        <v>24</v>
      </c>
      <c r="E12002" t="s">
        <v>701</v>
      </c>
    </row>
    <row r="12003" spans="1:5" ht="18.75" customHeight="1" x14ac:dyDescent="0.3">
      <c r="A12003" s="4">
        <v>2002</v>
      </c>
      <c r="B12003" t="s">
        <v>2836</v>
      </c>
      <c r="C12003" s="10">
        <v>227500</v>
      </c>
      <c r="D12003" t="s">
        <v>24</v>
      </c>
      <c r="E12003" t="s">
        <v>701</v>
      </c>
    </row>
    <row r="12004" spans="1:5" ht="18.75" customHeight="1" x14ac:dyDescent="0.3">
      <c r="A12004" s="4">
        <v>2002</v>
      </c>
      <c r="B12004" t="s">
        <v>2837</v>
      </c>
      <c r="C12004" s="10">
        <v>225000</v>
      </c>
      <c r="D12004" t="s">
        <v>28</v>
      </c>
      <c r="E12004" t="s">
        <v>701</v>
      </c>
    </row>
    <row r="12005" spans="1:5" ht="18.75" customHeight="1" x14ac:dyDescent="0.3">
      <c r="A12005" s="4">
        <v>2002</v>
      </c>
      <c r="B12005" t="s">
        <v>2838</v>
      </c>
      <c r="C12005" s="10">
        <v>220000</v>
      </c>
      <c r="D12005" t="s">
        <v>24</v>
      </c>
      <c r="E12005" t="s">
        <v>701</v>
      </c>
    </row>
    <row r="12006" spans="1:5" ht="18.75" customHeight="1" x14ac:dyDescent="0.3">
      <c r="A12006" s="4">
        <v>2002</v>
      </c>
      <c r="B12006" t="s">
        <v>2446</v>
      </c>
      <c r="C12006" s="10">
        <v>215000</v>
      </c>
      <c r="D12006" t="s">
        <v>24</v>
      </c>
      <c r="E12006" t="s">
        <v>701</v>
      </c>
    </row>
    <row r="12007" spans="1:5" ht="18.75" customHeight="1" x14ac:dyDescent="0.3">
      <c r="A12007" s="4">
        <v>2002</v>
      </c>
      <c r="B12007" t="s">
        <v>2839</v>
      </c>
      <c r="C12007" s="10">
        <v>200000</v>
      </c>
      <c r="D12007" t="s">
        <v>24</v>
      </c>
      <c r="E12007" t="s">
        <v>701</v>
      </c>
    </row>
    <row r="12008" spans="1:5" ht="18.75" customHeight="1" x14ac:dyDescent="0.3">
      <c r="A12008" s="4">
        <v>2002</v>
      </c>
      <c r="B12008" t="s">
        <v>1965</v>
      </c>
      <c r="C12008" s="10">
        <v>14600000</v>
      </c>
      <c r="D12008" t="s">
        <v>43</v>
      </c>
      <c r="E12008" t="s">
        <v>729</v>
      </c>
    </row>
    <row r="12009" spans="1:5" ht="18.75" customHeight="1" x14ac:dyDescent="0.3">
      <c r="A12009" s="4">
        <v>2002</v>
      </c>
      <c r="B12009" t="s">
        <v>887</v>
      </c>
      <c r="C12009" s="10">
        <v>12357143</v>
      </c>
      <c r="D12009" t="s">
        <v>28</v>
      </c>
      <c r="E12009" t="s">
        <v>729</v>
      </c>
    </row>
    <row r="12010" spans="1:5" ht="18.75" customHeight="1" x14ac:dyDescent="0.3">
      <c r="A12010" s="4">
        <v>2002</v>
      </c>
      <c r="B12010" t="s">
        <v>1377</v>
      </c>
      <c r="C12010" s="10">
        <v>11000000</v>
      </c>
      <c r="D12010" t="s">
        <v>24</v>
      </c>
      <c r="E12010" t="s">
        <v>729</v>
      </c>
    </row>
    <row r="12011" spans="1:5" ht="18.75" customHeight="1" x14ac:dyDescent="0.3">
      <c r="A12011" s="4">
        <v>2002</v>
      </c>
      <c r="B12011" t="s">
        <v>1863</v>
      </c>
      <c r="C12011" s="10">
        <v>10428571</v>
      </c>
      <c r="D12011" t="s">
        <v>50</v>
      </c>
      <c r="E12011" t="s">
        <v>729</v>
      </c>
    </row>
    <row r="12012" spans="1:5" ht="18.75" customHeight="1" x14ac:dyDescent="0.3">
      <c r="A12012" s="4">
        <v>2002</v>
      </c>
      <c r="B12012" t="s">
        <v>596</v>
      </c>
      <c r="C12012" s="10">
        <v>10300000</v>
      </c>
      <c r="D12012" t="s">
        <v>24</v>
      </c>
      <c r="E12012" t="s">
        <v>729</v>
      </c>
    </row>
    <row r="12013" spans="1:5" ht="18.75" customHeight="1" x14ac:dyDescent="0.3">
      <c r="A12013" s="4">
        <v>2002</v>
      </c>
      <c r="B12013" t="s">
        <v>1854</v>
      </c>
      <c r="C12013" s="10">
        <v>9500000</v>
      </c>
      <c r="D12013" t="s">
        <v>24</v>
      </c>
      <c r="E12013" t="s">
        <v>729</v>
      </c>
    </row>
    <row r="12014" spans="1:5" ht="18.75" customHeight="1" x14ac:dyDescent="0.3">
      <c r="A12014" s="4">
        <v>2002</v>
      </c>
      <c r="B12014" t="s">
        <v>1855</v>
      </c>
      <c r="C12014" s="10">
        <v>9450000</v>
      </c>
      <c r="D12014" t="s">
        <v>24</v>
      </c>
      <c r="E12014" t="s">
        <v>729</v>
      </c>
    </row>
    <row r="12015" spans="1:5" ht="18.75" customHeight="1" x14ac:dyDescent="0.3">
      <c r="A12015" s="4">
        <v>2002</v>
      </c>
      <c r="B12015" t="s">
        <v>1228</v>
      </c>
      <c r="C12015" s="10">
        <v>8500000</v>
      </c>
      <c r="D12015" t="s">
        <v>54</v>
      </c>
      <c r="E12015" t="s">
        <v>729</v>
      </c>
    </row>
    <row r="12016" spans="1:5" ht="18.75" customHeight="1" x14ac:dyDescent="0.3">
      <c r="A12016" s="4">
        <v>2002</v>
      </c>
      <c r="B12016" t="s">
        <v>2106</v>
      </c>
      <c r="C12016" s="10">
        <v>7000000</v>
      </c>
      <c r="D12016" t="s">
        <v>34</v>
      </c>
      <c r="E12016" t="s">
        <v>729</v>
      </c>
    </row>
    <row r="12017" spans="1:5" ht="18.75" customHeight="1" x14ac:dyDescent="0.3">
      <c r="A12017" s="4">
        <v>2002</v>
      </c>
      <c r="B12017" t="s">
        <v>1692</v>
      </c>
      <c r="C12017" s="10">
        <v>4936719</v>
      </c>
      <c r="D12017" t="s">
        <v>24</v>
      </c>
      <c r="E12017" t="s">
        <v>729</v>
      </c>
    </row>
    <row r="12018" spans="1:5" ht="18.75" customHeight="1" x14ac:dyDescent="0.3">
      <c r="A12018" s="4">
        <v>2002</v>
      </c>
      <c r="B12018" t="s">
        <v>1634</v>
      </c>
      <c r="C12018" s="10">
        <v>4500000</v>
      </c>
      <c r="D12018" t="s">
        <v>28</v>
      </c>
      <c r="E12018" t="s">
        <v>729</v>
      </c>
    </row>
    <row r="12019" spans="1:5" ht="18.75" customHeight="1" x14ac:dyDescent="0.3">
      <c r="A12019" s="4">
        <v>2002</v>
      </c>
      <c r="B12019" t="s">
        <v>1583</v>
      </c>
      <c r="C12019" s="10">
        <v>4000000</v>
      </c>
      <c r="D12019" t="s">
        <v>24</v>
      </c>
      <c r="E12019" t="s">
        <v>729</v>
      </c>
    </row>
    <row r="12020" spans="1:5" ht="18.75" customHeight="1" x14ac:dyDescent="0.3">
      <c r="A12020" s="4">
        <v>2002</v>
      </c>
      <c r="B12020" t="s">
        <v>2490</v>
      </c>
      <c r="C12020" s="10">
        <v>3200000</v>
      </c>
      <c r="D12020" t="s">
        <v>24</v>
      </c>
      <c r="E12020" t="s">
        <v>729</v>
      </c>
    </row>
    <row r="12021" spans="1:5" ht="18.75" customHeight="1" x14ac:dyDescent="0.3">
      <c r="A12021" s="4">
        <v>2002</v>
      </c>
      <c r="B12021" t="s">
        <v>2270</v>
      </c>
      <c r="C12021" s="10">
        <v>2600000</v>
      </c>
      <c r="D12021" t="s">
        <v>24</v>
      </c>
      <c r="E12021" t="s">
        <v>729</v>
      </c>
    </row>
    <row r="12022" spans="1:5" ht="18.75" customHeight="1" x14ac:dyDescent="0.3">
      <c r="A12022" s="4">
        <v>2002</v>
      </c>
      <c r="B12022" t="s">
        <v>944</v>
      </c>
      <c r="C12022" s="10">
        <v>2500000</v>
      </c>
      <c r="D12022" t="s">
        <v>24</v>
      </c>
      <c r="E12022" t="s">
        <v>729</v>
      </c>
    </row>
    <row r="12023" spans="1:5" ht="18.75" customHeight="1" x14ac:dyDescent="0.3">
      <c r="A12023" s="4">
        <v>2002</v>
      </c>
      <c r="B12023" t="s">
        <v>146</v>
      </c>
      <c r="C12023" s="10">
        <v>2250000</v>
      </c>
      <c r="D12023" t="s">
        <v>24</v>
      </c>
      <c r="E12023" t="s">
        <v>729</v>
      </c>
    </row>
    <row r="12024" spans="1:5" ht="18.75" customHeight="1" x14ac:dyDescent="0.3">
      <c r="A12024" s="4">
        <v>2002</v>
      </c>
      <c r="B12024" t="s">
        <v>1569</v>
      </c>
      <c r="C12024" s="10">
        <v>2000000</v>
      </c>
      <c r="D12024" t="s">
        <v>28</v>
      </c>
      <c r="E12024" t="s">
        <v>729</v>
      </c>
    </row>
    <row r="12025" spans="1:5" ht="18.75" customHeight="1" x14ac:dyDescent="0.3">
      <c r="A12025" s="4">
        <v>2002</v>
      </c>
      <c r="B12025" t="s">
        <v>1372</v>
      </c>
      <c r="C12025" s="10">
        <v>1850000</v>
      </c>
      <c r="D12025" t="s">
        <v>28</v>
      </c>
      <c r="E12025" t="s">
        <v>729</v>
      </c>
    </row>
    <row r="12026" spans="1:5" ht="18.75" customHeight="1" x14ac:dyDescent="0.3">
      <c r="A12026" s="4">
        <v>2002</v>
      </c>
      <c r="B12026" t="s">
        <v>2491</v>
      </c>
      <c r="C12026" s="10">
        <v>885000</v>
      </c>
      <c r="D12026" t="s">
        <v>28</v>
      </c>
      <c r="E12026" t="s">
        <v>729</v>
      </c>
    </row>
    <row r="12027" spans="1:5" ht="18.75" customHeight="1" x14ac:dyDescent="0.3">
      <c r="A12027" s="4">
        <v>2002</v>
      </c>
      <c r="B12027" t="s">
        <v>1954</v>
      </c>
      <c r="C12027" s="10">
        <v>750000</v>
      </c>
      <c r="D12027" t="s">
        <v>54</v>
      </c>
      <c r="E12027" t="s">
        <v>729</v>
      </c>
    </row>
    <row r="12028" spans="1:5" ht="18.75" customHeight="1" x14ac:dyDescent="0.3">
      <c r="A12028" s="4">
        <v>2002</v>
      </c>
      <c r="B12028" t="s">
        <v>2164</v>
      </c>
      <c r="C12028" s="10">
        <v>720000</v>
      </c>
      <c r="D12028" t="s">
        <v>37</v>
      </c>
      <c r="E12028" t="s">
        <v>729</v>
      </c>
    </row>
    <row r="12029" spans="1:5" ht="18.75" customHeight="1" x14ac:dyDescent="0.3">
      <c r="A12029" s="4">
        <v>2002</v>
      </c>
      <c r="B12029" t="s">
        <v>2038</v>
      </c>
      <c r="C12029" s="10">
        <v>650000</v>
      </c>
      <c r="D12029" t="s">
        <v>34</v>
      </c>
      <c r="E12029" t="s">
        <v>729</v>
      </c>
    </row>
    <row r="12030" spans="1:5" ht="18.75" customHeight="1" x14ac:dyDescent="0.3">
      <c r="A12030" s="4">
        <v>2002</v>
      </c>
      <c r="B12030" t="s">
        <v>2697</v>
      </c>
      <c r="C12030" s="10">
        <v>630000</v>
      </c>
      <c r="D12030" t="s">
        <v>37</v>
      </c>
      <c r="E12030" t="s">
        <v>729</v>
      </c>
    </row>
    <row r="12031" spans="1:5" ht="18.75" customHeight="1" x14ac:dyDescent="0.3">
      <c r="A12031" s="4">
        <v>2002</v>
      </c>
      <c r="B12031" t="s">
        <v>2571</v>
      </c>
      <c r="C12031" s="10">
        <v>237150</v>
      </c>
      <c r="D12031" t="s">
        <v>24</v>
      </c>
      <c r="E12031" t="s">
        <v>729</v>
      </c>
    </row>
    <row r="12032" spans="1:5" ht="18.75" customHeight="1" x14ac:dyDescent="0.3">
      <c r="A12032" s="4">
        <v>2002</v>
      </c>
      <c r="B12032" t="s">
        <v>2700</v>
      </c>
      <c r="C12032" s="10">
        <v>223350</v>
      </c>
      <c r="D12032" t="s">
        <v>24</v>
      </c>
      <c r="E12032" t="s">
        <v>729</v>
      </c>
    </row>
    <row r="12033" spans="1:5" ht="18.75" customHeight="1" x14ac:dyDescent="0.3">
      <c r="A12033" s="4">
        <v>2002</v>
      </c>
      <c r="B12033" t="s">
        <v>2573</v>
      </c>
      <c r="C12033" s="10">
        <v>220650</v>
      </c>
      <c r="D12033" t="s">
        <v>31</v>
      </c>
      <c r="E12033" t="s">
        <v>729</v>
      </c>
    </row>
    <row r="12034" spans="1:5" ht="18.75" customHeight="1" x14ac:dyDescent="0.3">
      <c r="A12034" s="4">
        <v>2002</v>
      </c>
      <c r="B12034" t="s">
        <v>2701</v>
      </c>
      <c r="C12034" s="10">
        <v>218600</v>
      </c>
      <c r="D12034" t="s">
        <v>24</v>
      </c>
      <c r="E12034" t="s">
        <v>729</v>
      </c>
    </row>
    <row r="12035" spans="1:5" ht="18.75" customHeight="1" x14ac:dyDescent="0.3">
      <c r="A12035" s="4">
        <v>2002</v>
      </c>
      <c r="B12035" t="s">
        <v>2840</v>
      </c>
      <c r="C12035" s="10">
        <v>211400</v>
      </c>
      <c r="D12035" t="s">
        <v>24</v>
      </c>
      <c r="E12035" t="s">
        <v>729</v>
      </c>
    </row>
    <row r="12036" spans="1:5" ht="18.75" customHeight="1" x14ac:dyDescent="0.3">
      <c r="A12036" s="4">
        <v>2002</v>
      </c>
      <c r="B12036" t="s">
        <v>2841</v>
      </c>
      <c r="C12036" s="10">
        <v>210000</v>
      </c>
      <c r="D12036" t="s">
        <v>24</v>
      </c>
      <c r="E12036" t="s">
        <v>729</v>
      </c>
    </row>
    <row r="12037" spans="1:5" ht="18.75" customHeight="1" x14ac:dyDescent="0.3">
      <c r="A12037" s="4">
        <v>2003</v>
      </c>
      <c r="B12037" t="s">
        <v>1172</v>
      </c>
      <c r="C12037" s="10">
        <v>11500000</v>
      </c>
      <c r="D12037" t="s">
        <v>24</v>
      </c>
      <c r="E12037" t="s">
        <v>25</v>
      </c>
    </row>
    <row r="12038" spans="1:5" ht="18.75" customHeight="1" x14ac:dyDescent="0.3">
      <c r="A12038" s="4">
        <v>2003</v>
      </c>
      <c r="B12038" t="s">
        <v>1430</v>
      </c>
      <c r="C12038" s="10">
        <v>9900000</v>
      </c>
      <c r="D12038" t="s">
        <v>28</v>
      </c>
      <c r="E12038" t="s">
        <v>25</v>
      </c>
    </row>
    <row r="12039" spans="1:5" ht="18.75" customHeight="1" x14ac:dyDescent="0.3">
      <c r="A12039" s="4">
        <v>2003</v>
      </c>
      <c r="B12039" t="s">
        <v>1674</v>
      </c>
      <c r="C12039" s="10">
        <v>8166667</v>
      </c>
      <c r="D12039" t="s">
        <v>24</v>
      </c>
      <c r="E12039" t="s">
        <v>25</v>
      </c>
    </row>
    <row r="12040" spans="1:5" ht="18.75" customHeight="1" x14ac:dyDescent="0.3">
      <c r="A12040" s="4">
        <v>2003</v>
      </c>
      <c r="B12040" t="s">
        <v>1698</v>
      </c>
      <c r="C12040" s="10">
        <v>7833333</v>
      </c>
      <c r="D12040" t="s">
        <v>24</v>
      </c>
      <c r="E12040" t="s">
        <v>25</v>
      </c>
    </row>
    <row r="12041" spans="1:5" ht="18.75" customHeight="1" x14ac:dyDescent="0.3">
      <c r="A12041" s="4">
        <v>2003</v>
      </c>
      <c r="B12041" t="s">
        <v>1972</v>
      </c>
      <c r="C12041" s="10">
        <v>7250000</v>
      </c>
      <c r="D12041" t="s">
        <v>28</v>
      </c>
      <c r="E12041" t="s">
        <v>25</v>
      </c>
    </row>
    <row r="12042" spans="1:5" ht="18.75" customHeight="1" x14ac:dyDescent="0.3">
      <c r="A12042" s="4">
        <v>2003</v>
      </c>
      <c r="B12042" t="s">
        <v>2274</v>
      </c>
      <c r="C12042" s="10">
        <v>7250000</v>
      </c>
      <c r="D12042" t="s">
        <v>54</v>
      </c>
      <c r="E12042" t="s">
        <v>25</v>
      </c>
    </row>
    <row r="12043" spans="1:5" ht="18.75" customHeight="1" x14ac:dyDescent="0.3">
      <c r="A12043" s="4">
        <v>2003</v>
      </c>
      <c r="B12043" t="s">
        <v>1695</v>
      </c>
      <c r="C12043" s="10">
        <v>5350000</v>
      </c>
      <c r="D12043" t="s">
        <v>28</v>
      </c>
      <c r="E12043" t="s">
        <v>25</v>
      </c>
    </row>
    <row r="12044" spans="1:5" ht="18.75" customHeight="1" x14ac:dyDescent="0.3">
      <c r="A12044" s="4">
        <v>2003</v>
      </c>
      <c r="B12044" t="s">
        <v>1989</v>
      </c>
      <c r="C12044" s="10">
        <v>4250000</v>
      </c>
      <c r="D12044" t="s">
        <v>50</v>
      </c>
      <c r="E12044" t="s">
        <v>25</v>
      </c>
    </row>
    <row r="12045" spans="1:5" ht="18.75" customHeight="1" x14ac:dyDescent="0.3">
      <c r="A12045" s="4">
        <v>2003</v>
      </c>
      <c r="B12045" t="s">
        <v>2272</v>
      </c>
      <c r="C12045" s="10">
        <v>3875000</v>
      </c>
      <c r="D12045" t="s">
        <v>24</v>
      </c>
      <c r="E12045" t="s">
        <v>25</v>
      </c>
    </row>
    <row r="12046" spans="1:5" ht="18.75" customHeight="1" x14ac:dyDescent="0.3">
      <c r="A12046" s="4">
        <v>2003</v>
      </c>
      <c r="B12046" t="s">
        <v>2319</v>
      </c>
      <c r="C12046" s="10">
        <v>2270000</v>
      </c>
      <c r="D12046" t="s">
        <v>37</v>
      </c>
      <c r="E12046" t="s">
        <v>25</v>
      </c>
    </row>
    <row r="12047" spans="1:5" ht="18.75" customHeight="1" x14ac:dyDescent="0.3">
      <c r="A12047" s="4">
        <v>2003</v>
      </c>
      <c r="B12047" t="s">
        <v>2278</v>
      </c>
      <c r="C12047" s="10">
        <v>2266667</v>
      </c>
      <c r="D12047" t="s">
        <v>24</v>
      </c>
      <c r="E12047" t="s">
        <v>25</v>
      </c>
    </row>
    <row r="12048" spans="1:5" ht="18.75" customHeight="1" x14ac:dyDescent="0.3">
      <c r="A12048" s="4">
        <v>2003</v>
      </c>
      <c r="B12048" t="s">
        <v>2277</v>
      </c>
      <c r="C12048" s="10">
        <v>1425000</v>
      </c>
      <c r="D12048" t="s">
        <v>34</v>
      </c>
      <c r="E12048" t="s">
        <v>25</v>
      </c>
    </row>
    <row r="12049" spans="1:5" ht="18.75" customHeight="1" x14ac:dyDescent="0.3">
      <c r="A12049" s="4">
        <v>2003</v>
      </c>
      <c r="B12049" t="s">
        <v>2497</v>
      </c>
      <c r="C12049" s="10">
        <v>1425000</v>
      </c>
      <c r="D12049" t="s">
        <v>24</v>
      </c>
      <c r="E12049" t="s">
        <v>25</v>
      </c>
    </row>
    <row r="12050" spans="1:5" ht="18.75" customHeight="1" x14ac:dyDescent="0.3">
      <c r="A12050" s="4">
        <v>2003</v>
      </c>
      <c r="B12050" t="s">
        <v>2192</v>
      </c>
      <c r="C12050" s="10">
        <v>1000000</v>
      </c>
      <c r="D12050" t="s">
        <v>50</v>
      </c>
      <c r="E12050" t="s">
        <v>25</v>
      </c>
    </row>
    <row r="12051" spans="1:5" ht="18.75" customHeight="1" x14ac:dyDescent="0.3">
      <c r="A12051" s="4">
        <v>2003</v>
      </c>
      <c r="B12051" t="s">
        <v>2071</v>
      </c>
      <c r="C12051" s="10">
        <v>925000</v>
      </c>
      <c r="D12051" t="s">
        <v>28</v>
      </c>
      <c r="E12051" t="s">
        <v>25</v>
      </c>
    </row>
    <row r="12052" spans="1:5" ht="18.75" customHeight="1" x14ac:dyDescent="0.3">
      <c r="A12052" s="4">
        <v>2003</v>
      </c>
      <c r="B12052" t="s">
        <v>1534</v>
      </c>
      <c r="C12052" s="10">
        <v>725000</v>
      </c>
      <c r="D12052" t="s">
        <v>43</v>
      </c>
      <c r="E12052" t="s">
        <v>25</v>
      </c>
    </row>
    <row r="12053" spans="1:5" ht="18.75" customHeight="1" x14ac:dyDescent="0.3">
      <c r="A12053" s="4">
        <v>2003</v>
      </c>
      <c r="B12053" t="s">
        <v>2576</v>
      </c>
      <c r="C12053" s="10">
        <v>425000</v>
      </c>
      <c r="D12053" t="s">
        <v>43</v>
      </c>
      <c r="E12053" t="s">
        <v>25</v>
      </c>
    </row>
    <row r="12054" spans="1:5" ht="18.75" customHeight="1" x14ac:dyDescent="0.3">
      <c r="A12054" s="4">
        <v>2003</v>
      </c>
      <c r="B12054" t="s">
        <v>2518</v>
      </c>
      <c r="C12054" s="10">
        <v>375000</v>
      </c>
      <c r="D12054" t="s">
        <v>24</v>
      </c>
      <c r="E12054" t="s">
        <v>25</v>
      </c>
    </row>
    <row r="12055" spans="1:5" ht="18.75" customHeight="1" x14ac:dyDescent="0.3">
      <c r="A12055" s="4">
        <v>2003</v>
      </c>
      <c r="B12055" t="s">
        <v>2575</v>
      </c>
      <c r="C12055" s="10">
        <v>337500</v>
      </c>
      <c r="D12055" t="s">
        <v>34</v>
      </c>
      <c r="E12055" t="s">
        <v>25</v>
      </c>
    </row>
    <row r="12056" spans="1:5" ht="18.75" customHeight="1" x14ac:dyDescent="0.3">
      <c r="A12056" s="4">
        <v>2003</v>
      </c>
      <c r="B12056" t="s">
        <v>2842</v>
      </c>
      <c r="C12056" s="10">
        <v>325000</v>
      </c>
      <c r="D12056" t="s">
        <v>24</v>
      </c>
      <c r="E12056" t="s">
        <v>25</v>
      </c>
    </row>
    <row r="12057" spans="1:5" ht="18.75" customHeight="1" x14ac:dyDescent="0.3">
      <c r="A12057" s="4">
        <v>2003</v>
      </c>
      <c r="B12057" t="s">
        <v>2327</v>
      </c>
      <c r="C12057" s="10">
        <v>320000</v>
      </c>
      <c r="D12057" t="s">
        <v>34</v>
      </c>
      <c r="E12057" t="s">
        <v>25</v>
      </c>
    </row>
    <row r="12058" spans="1:5" ht="18.75" customHeight="1" x14ac:dyDescent="0.3">
      <c r="A12058" s="4">
        <v>2003</v>
      </c>
      <c r="B12058" t="s">
        <v>2843</v>
      </c>
      <c r="C12058" s="10">
        <v>315000</v>
      </c>
      <c r="D12058" t="s">
        <v>24</v>
      </c>
      <c r="E12058" t="s">
        <v>25</v>
      </c>
    </row>
    <row r="12059" spans="1:5" ht="18.75" customHeight="1" x14ac:dyDescent="0.3">
      <c r="A12059" s="4">
        <v>2003</v>
      </c>
      <c r="B12059" t="s">
        <v>2097</v>
      </c>
      <c r="C12059" s="10">
        <v>312500</v>
      </c>
      <c r="D12059" t="s">
        <v>24</v>
      </c>
      <c r="E12059" t="s">
        <v>25</v>
      </c>
    </row>
    <row r="12060" spans="1:5" ht="18.75" customHeight="1" x14ac:dyDescent="0.3">
      <c r="A12060" s="4">
        <v>2003</v>
      </c>
      <c r="B12060" t="s">
        <v>2844</v>
      </c>
      <c r="C12060" s="10">
        <v>305000</v>
      </c>
      <c r="D12060" t="s">
        <v>24</v>
      </c>
      <c r="E12060" t="s">
        <v>25</v>
      </c>
    </row>
    <row r="12061" spans="1:5" ht="18.75" customHeight="1" x14ac:dyDescent="0.3">
      <c r="A12061" s="4">
        <v>2003</v>
      </c>
      <c r="B12061" t="s">
        <v>2845</v>
      </c>
      <c r="C12061" s="10">
        <v>302500</v>
      </c>
      <c r="D12061" t="s">
        <v>24</v>
      </c>
      <c r="E12061" t="s">
        <v>25</v>
      </c>
    </row>
    <row r="12062" spans="1:5" ht="18.75" customHeight="1" x14ac:dyDescent="0.3">
      <c r="A12062" s="4">
        <v>2003</v>
      </c>
      <c r="B12062" t="s">
        <v>2574</v>
      </c>
      <c r="C12062" s="10">
        <v>302500</v>
      </c>
      <c r="D12062" t="s">
        <v>24</v>
      </c>
      <c r="E12062" t="s">
        <v>25</v>
      </c>
    </row>
    <row r="12063" spans="1:5" ht="18.75" customHeight="1" x14ac:dyDescent="0.3">
      <c r="A12063" s="4">
        <v>2003</v>
      </c>
      <c r="B12063" t="s">
        <v>2696</v>
      </c>
      <c r="C12063" s="10">
        <v>300000</v>
      </c>
      <c r="D12063" t="s">
        <v>28</v>
      </c>
      <c r="E12063" t="s">
        <v>25</v>
      </c>
    </row>
    <row r="12064" spans="1:5" ht="18.75" customHeight="1" x14ac:dyDescent="0.3">
      <c r="A12064" s="4">
        <v>2003</v>
      </c>
      <c r="B12064" t="s">
        <v>1246</v>
      </c>
      <c r="C12064" s="10">
        <v>13000000</v>
      </c>
      <c r="D12064" t="s">
        <v>50</v>
      </c>
      <c r="E12064" t="s">
        <v>72</v>
      </c>
    </row>
    <row r="12065" spans="1:5" ht="18.75" customHeight="1" x14ac:dyDescent="0.3">
      <c r="A12065" s="4">
        <v>2003</v>
      </c>
      <c r="B12065" t="s">
        <v>764</v>
      </c>
      <c r="C12065" s="10">
        <v>9750000</v>
      </c>
      <c r="D12065" t="s">
        <v>28</v>
      </c>
      <c r="E12065" t="s">
        <v>72</v>
      </c>
    </row>
    <row r="12066" spans="1:5" ht="18.75" customHeight="1" x14ac:dyDescent="0.3">
      <c r="A12066" s="4">
        <v>2003</v>
      </c>
      <c r="B12066" t="s">
        <v>2112</v>
      </c>
      <c r="C12066" s="10">
        <v>8500000</v>
      </c>
      <c r="D12066" t="s">
        <v>28</v>
      </c>
      <c r="E12066" t="s">
        <v>72</v>
      </c>
    </row>
    <row r="12067" spans="1:5" ht="18.75" customHeight="1" x14ac:dyDescent="0.3">
      <c r="A12067" s="4">
        <v>2003</v>
      </c>
      <c r="B12067" t="s">
        <v>1977</v>
      </c>
      <c r="C12067" s="10">
        <v>8000000</v>
      </c>
      <c r="D12067" t="s">
        <v>24</v>
      </c>
      <c r="E12067" t="s">
        <v>72</v>
      </c>
    </row>
    <row r="12068" spans="1:5" ht="18.75" customHeight="1" x14ac:dyDescent="0.3">
      <c r="A12068" s="4">
        <v>2003</v>
      </c>
      <c r="B12068" t="s">
        <v>1342</v>
      </c>
      <c r="C12068" s="10">
        <v>7500000</v>
      </c>
      <c r="D12068" t="s">
        <v>37</v>
      </c>
      <c r="E12068" t="s">
        <v>72</v>
      </c>
    </row>
    <row r="12069" spans="1:5" ht="18.75" customHeight="1" x14ac:dyDescent="0.3">
      <c r="A12069" s="4">
        <v>2003</v>
      </c>
      <c r="B12069" t="s">
        <v>1648</v>
      </c>
      <c r="C12069" s="10">
        <v>5500000</v>
      </c>
      <c r="D12069" t="s">
        <v>34</v>
      </c>
      <c r="E12069" t="s">
        <v>72</v>
      </c>
    </row>
    <row r="12070" spans="1:5" ht="18.75" customHeight="1" x14ac:dyDescent="0.3">
      <c r="A12070" s="4">
        <v>2003</v>
      </c>
      <c r="B12070" t="s">
        <v>2284</v>
      </c>
      <c r="C12070" s="10">
        <v>3500000</v>
      </c>
      <c r="D12070" t="s">
        <v>28</v>
      </c>
      <c r="E12070" t="s">
        <v>72</v>
      </c>
    </row>
    <row r="12071" spans="1:5" ht="18.75" customHeight="1" x14ac:dyDescent="0.3">
      <c r="A12071" s="4">
        <v>2003</v>
      </c>
      <c r="B12071" t="s">
        <v>1266</v>
      </c>
      <c r="C12071" s="10">
        <v>2000000</v>
      </c>
      <c r="D12071" t="s">
        <v>43</v>
      </c>
      <c r="E12071" t="s">
        <v>72</v>
      </c>
    </row>
    <row r="12072" spans="1:5" ht="18.75" customHeight="1" x14ac:dyDescent="0.3">
      <c r="A12072" s="4">
        <v>2003</v>
      </c>
      <c r="B12072" t="s">
        <v>1130</v>
      </c>
      <c r="C12072" s="10">
        <v>1700000</v>
      </c>
      <c r="D12072" t="s">
        <v>28</v>
      </c>
      <c r="E12072" t="s">
        <v>72</v>
      </c>
    </row>
    <row r="12073" spans="1:5" ht="18.75" customHeight="1" x14ac:dyDescent="0.3">
      <c r="A12073" s="4">
        <v>2003</v>
      </c>
      <c r="B12073" t="s">
        <v>2381</v>
      </c>
      <c r="C12073" s="10">
        <v>1600000</v>
      </c>
      <c r="D12073" t="s">
        <v>24</v>
      </c>
      <c r="E12073" t="s">
        <v>72</v>
      </c>
    </row>
    <row r="12074" spans="1:5" ht="18.75" customHeight="1" x14ac:dyDescent="0.3">
      <c r="A12074" s="4">
        <v>2003</v>
      </c>
      <c r="B12074" t="s">
        <v>2578</v>
      </c>
      <c r="C12074" s="10">
        <v>1575000</v>
      </c>
      <c r="D12074" t="s">
        <v>43</v>
      </c>
      <c r="E12074" t="s">
        <v>72</v>
      </c>
    </row>
    <row r="12075" spans="1:5" ht="18.75" customHeight="1" x14ac:dyDescent="0.3">
      <c r="A12075" s="4">
        <v>2003</v>
      </c>
      <c r="B12075" t="s">
        <v>2395</v>
      </c>
      <c r="C12075" s="10">
        <v>1500000</v>
      </c>
      <c r="D12075" t="s">
        <v>43</v>
      </c>
      <c r="E12075" t="s">
        <v>72</v>
      </c>
    </row>
    <row r="12076" spans="1:5" ht="18.75" customHeight="1" x14ac:dyDescent="0.3">
      <c r="A12076" s="4">
        <v>2003</v>
      </c>
      <c r="B12076" t="s">
        <v>1699</v>
      </c>
      <c r="C12076" s="10">
        <v>1200000</v>
      </c>
      <c r="D12076" t="s">
        <v>28</v>
      </c>
      <c r="E12076" t="s">
        <v>72</v>
      </c>
    </row>
    <row r="12077" spans="1:5" ht="18.75" customHeight="1" x14ac:dyDescent="0.3">
      <c r="A12077" s="4">
        <v>2003</v>
      </c>
      <c r="B12077" t="s">
        <v>1787</v>
      </c>
      <c r="C12077" s="10">
        <v>1200000</v>
      </c>
      <c r="D12077" t="s">
        <v>34</v>
      </c>
      <c r="E12077" t="s">
        <v>72</v>
      </c>
    </row>
    <row r="12078" spans="1:5" ht="18.75" customHeight="1" x14ac:dyDescent="0.3">
      <c r="A12078" s="4">
        <v>2003</v>
      </c>
      <c r="B12078" t="s">
        <v>2302</v>
      </c>
      <c r="C12078" s="10">
        <v>550000</v>
      </c>
      <c r="D12078" t="s">
        <v>24</v>
      </c>
      <c r="E12078" t="s">
        <v>72</v>
      </c>
    </row>
    <row r="12079" spans="1:5" ht="18.75" customHeight="1" x14ac:dyDescent="0.3">
      <c r="A12079" s="4">
        <v>2003</v>
      </c>
      <c r="B12079" t="s">
        <v>2579</v>
      </c>
      <c r="C12079" s="10">
        <v>525000</v>
      </c>
      <c r="D12079" t="s">
        <v>24</v>
      </c>
      <c r="E12079" t="s">
        <v>72</v>
      </c>
    </row>
    <row r="12080" spans="1:5" ht="18.75" customHeight="1" x14ac:dyDescent="0.3">
      <c r="A12080" s="4">
        <v>2003</v>
      </c>
      <c r="B12080" t="s">
        <v>2095</v>
      </c>
      <c r="C12080" s="10">
        <v>500000</v>
      </c>
      <c r="D12080" t="s">
        <v>24</v>
      </c>
      <c r="E12080" t="s">
        <v>72</v>
      </c>
    </row>
    <row r="12081" spans="1:5" ht="18.75" customHeight="1" x14ac:dyDescent="0.3">
      <c r="A12081" s="4">
        <v>2003</v>
      </c>
      <c r="B12081" t="s">
        <v>2707</v>
      </c>
      <c r="C12081" s="10">
        <v>500000</v>
      </c>
      <c r="D12081" t="s">
        <v>24</v>
      </c>
      <c r="E12081" t="s">
        <v>72</v>
      </c>
    </row>
    <row r="12082" spans="1:5" ht="18.75" customHeight="1" x14ac:dyDescent="0.3">
      <c r="A12082" s="4">
        <v>2003</v>
      </c>
      <c r="B12082" t="s">
        <v>2710</v>
      </c>
      <c r="C12082" s="10">
        <v>325000</v>
      </c>
      <c r="D12082" t="s">
        <v>24</v>
      </c>
      <c r="E12082" t="s">
        <v>72</v>
      </c>
    </row>
    <row r="12083" spans="1:5" ht="18.75" customHeight="1" x14ac:dyDescent="0.3">
      <c r="A12083" s="4">
        <v>2003</v>
      </c>
      <c r="B12083" t="s">
        <v>1272</v>
      </c>
      <c r="C12083" s="10">
        <v>310000</v>
      </c>
      <c r="D12083" t="s">
        <v>24</v>
      </c>
      <c r="E12083" t="s">
        <v>72</v>
      </c>
    </row>
    <row r="12084" spans="1:5" ht="18.75" customHeight="1" x14ac:dyDescent="0.3">
      <c r="A12084" s="4">
        <v>2003</v>
      </c>
      <c r="B12084" t="s">
        <v>2296</v>
      </c>
      <c r="C12084" s="10">
        <v>305000</v>
      </c>
      <c r="D12084" t="s">
        <v>24</v>
      </c>
      <c r="E12084" t="s">
        <v>72</v>
      </c>
    </row>
    <row r="12085" spans="1:5" ht="18.75" customHeight="1" x14ac:dyDescent="0.3">
      <c r="A12085" s="4">
        <v>2003</v>
      </c>
      <c r="B12085" t="s">
        <v>2846</v>
      </c>
      <c r="C12085" s="10">
        <v>300000</v>
      </c>
      <c r="D12085" t="s">
        <v>34</v>
      </c>
      <c r="E12085" t="s">
        <v>72</v>
      </c>
    </row>
    <row r="12086" spans="1:5" ht="18.75" customHeight="1" x14ac:dyDescent="0.3">
      <c r="A12086" s="4">
        <v>2003</v>
      </c>
      <c r="B12086" t="s">
        <v>2709</v>
      </c>
      <c r="C12086" s="10">
        <v>300000</v>
      </c>
      <c r="D12086" t="s">
        <v>54</v>
      </c>
      <c r="E12086" t="s">
        <v>72</v>
      </c>
    </row>
    <row r="12087" spans="1:5" ht="18.75" customHeight="1" x14ac:dyDescent="0.3">
      <c r="A12087" s="4">
        <v>2003</v>
      </c>
      <c r="B12087" t="s">
        <v>2847</v>
      </c>
      <c r="C12087" s="10">
        <v>300000</v>
      </c>
      <c r="D12087" t="s">
        <v>24</v>
      </c>
      <c r="E12087" t="s">
        <v>72</v>
      </c>
    </row>
    <row r="12088" spans="1:5" ht="18.75" customHeight="1" x14ac:dyDescent="0.3">
      <c r="A12088" s="4">
        <v>2003</v>
      </c>
      <c r="B12088" t="s">
        <v>2848</v>
      </c>
      <c r="C12088" s="10">
        <v>300000</v>
      </c>
      <c r="D12088" t="s">
        <v>24</v>
      </c>
      <c r="E12088" t="s">
        <v>72</v>
      </c>
    </row>
    <row r="12089" spans="1:5" ht="18.75" customHeight="1" x14ac:dyDescent="0.3">
      <c r="A12089" s="4">
        <v>2003</v>
      </c>
      <c r="B12089" t="s">
        <v>2849</v>
      </c>
      <c r="C12089" s="10">
        <v>300000</v>
      </c>
      <c r="D12089" t="s">
        <v>24</v>
      </c>
      <c r="E12089" t="s">
        <v>72</v>
      </c>
    </row>
    <row r="12090" spans="1:5" ht="18.75" customHeight="1" x14ac:dyDescent="0.3">
      <c r="A12090" s="4">
        <v>2003</v>
      </c>
      <c r="B12090" t="s">
        <v>2081</v>
      </c>
      <c r="C12090" s="10">
        <v>11666667</v>
      </c>
      <c r="D12090" t="s">
        <v>28</v>
      </c>
      <c r="E12090" t="s">
        <v>98</v>
      </c>
    </row>
    <row r="12091" spans="1:5" ht="18.75" customHeight="1" x14ac:dyDescent="0.3">
      <c r="A12091" s="4">
        <v>2003</v>
      </c>
      <c r="B12091" t="s">
        <v>2262</v>
      </c>
      <c r="C12091" s="10">
        <v>6000000</v>
      </c>
      <c r="D12091" t="s">
        <v>24</v>
      </c>
      <c r="E12091" t="s">
        <v>98</v>
      </c>
    </row>
    <row r="12092" spans="1:5" ht="18.75" customHeight="1" x14ac:dyDescent="0.3">
      <c r="A12092" s="4">
        <v>2003</v>
      </c>
      <c r="B12092" t="s">
        <v>2117</v>
      </c>
      <c r="C12092" s="10">
        <v>5125000</v>
      </c>
      <c r="D12092" t="s">
        <v>43</v>
      </c>
      <c r="E12092" t="s">
        <v>98</v>
      </c>
    </row>
    <row r="12093" spans="1:5" ht="18.75" customHeight="1" x14ac:dyDescent="0.3">
      <c r="A12093" s="4">
        <v>2003</v>
      </c>
      <c r="B12093" t="s">
        <v>2289</v>
      </c>
      <c r="C12093" s="10">
        <v>3675000</v>
      </c>
      <c r="D12093" t="s">
        <v>54</v>
      </c>
      <c r="E12093" t="s">
        <v>98</v>
      </c>
    </row>
    <row r="12094" spans="1:5" ht="18.75" customHeight="1" x14ac:dyDescent="0.3">
      <c r="A12094" s="4">
        <v>2003</v>
      </c>
      <c r="B12094" t="s">
        <v>2223</v>
      </c>
      <c r="C12094" s="10">
        <v>3216667</v>
      </c>
      <c r="D12094" t="s">
        <v>24</v>
      </c>
      <c r="E12094" t="s">
        <v>98</v>
      </c>
    </row>
    <row r="12095" spans="1:5" ht="18.75" customHeight="1" x14ac:dyDescent="0.3">
      <c r="A12095" s="4">
        <v>2003</v>
      </c>
      <c r="B12095" t="s">
        <v>2292</v>
      </c>
      <c r="C12095" s="10">
        <v>2700000</v>
      </c>
      <c r="D12095" t="s">
        <v>24</v>
      </c>
      <c r="E12095" t="s">
        <v>98</v>
      </c>
    </row>
    <row r="12096" spans="1:5" ht="18.75" customHeight="1" x14ac:dyDescent="0.3">
      <c r="A12096" s="4">
        <v>2003</v>
      </c>
      <c r="B12096" t="s">
        <v>2584</v>
      </c>
      <c r="C12096" s="10">
        <v>2650000</v>
      </c>
      <c r="D12096" t="s">
        <v>24</v>
      </c>
      <c r="E12096" t="s">
        <v>98</v>
      </c>
    </row>
    <row r="12097" spans="1:5" ht="18.75" customHeight="1" x14ac:dyDescent="0.3">
      <c r="A12097" s="4">
        <v>2003</v>
      </c>
      <c r="B12097" t="s">
        <v>2582</v>
      </c>
      <c r="C12097" s="10">
        <v>2175000</v>
      </c>
      <c r="D12097" t="s">
        <v>28</v>
      </c>
      <c r="E12097" t="s">
        <v>98</v>
      </c>
    </row>
    <row r="12098" spans="1:5" ht="18.75" customHeight="1" x14ac:dyDescent="0.3">
      <c r="A12098" s="4">
        <v>2003</v>
      </c>
      <c r="B12098" t="s">
        <v>2291</v>
      </c>
      <c r="C12098" s="10">
        <v>1887500</v>
      </c>
      <c r="D12098" t="s">
        <v>34</v>
      </c>
      <c r="E12098" t="s">
        <v>98</v>
      </c>
    </row>
    <row r="12099" spans="1:5" ht="18.75" customHeight="1" x14ac:dyDescent="0.3">
      <c r="A12099" s="4">
        <v>2003</v>
      </c>
      <c r="B12099" t="s">
        <v>2077</v>
      </c>
      <c r="C12099" s="10">
        <v>1750000</v>
      </c>
      <c r="D12099" t="s">
        <v>34</v>
      </c>
      <c r="E12099" t="s">
        <v>98</v>
      </c>
    </row>
    <row r="12100" spans="1:5" ht="18.75" customHeight="1" x14ac:dyDescent="0.3">
      <c r="A12100" s="4">
        <v>2003</v>
      </c>
      <c r="B12100" t="s">
        <v>2068</v>
      </c>
      <c r="C12100" s="10">
        <v>1700000</v>
      </c>
      <c r="D12100" t="s">
        <v>24</v>
      </c>
      <c r="E12100" t="s">
        <v>98</v>
      </c>
    </row>
    <row r="12101" spans="1:5" ht="18.75" customHeight="1" x14ac:dyDescent="0.3">
      <c r="A12101" s="4">
        <v>2003</v>
      </c>
      <c r="B12101" t="s">
        <v>2489</v>
      </c>
      <c r="C12101" s="10">
        <v>1200000</v>
      </c>
      <c r="D12101" t="s">
        <v>28</v>
      </c>
      <c r="E12101" t="s">
        <v>98</v>
      </c>
    </row>
    <row r="12102" spans="1:5" ht="18.75" customHeight="1" x14ac:dyDescent="0.3">
      <c r="A12102" s="4">
        <v>2003</v>
      </c>
      <c r="B12102" t="s">
        <v>2334</v>
      </c>
      <c r="C12102" s="10">
        <v>1065000</v>
      </c>
      <c r="D12102" t="s">
        <v>50</v>
      </c>
      <c r="E12102" t="s">
        <v>98</v>
      </c>
    </row>
    <row r="12103" spans="1:5" ht="18.75" customHeight="1" x14ac:dyDescent="0.3">
      <c r="A12103" s="4">
        <v>2003</v>
      </c>
      <c r="B12103" t="s">
        <v>2583</v>
      </c>
      <c r="C12103" s="10">
        <v>1000000</v>
      </c>
      <c r="D12103" t="s">
        <v>24</v>
      </c>
      <c r="E12103" t="s">
        <v>98</v>
      </c>
    </row>
    <row r="12104" spans="1:5" ht="18.75" customHeight="1" x14ac:dyDescent="0.3">
      <c r="A12104" s="4">
        <v>2003</v>
      </c>
      <c r="B12104" t="s">
        <v>2111</v>
      </c>
      <c r="C12104" s="10">
        <v>750000</v>
      </c>
      <c r="D12104" t="s">
        <v>24</v>
      </c>
      <c r="E12104" t="s">
        <v>98</v>
      </c>
    </row>
    <row r="12105" spans="1:5" ht="18.75" customHeight="1" x14ac:dyDescent="0.3">
      <c r="A12105" s="4">
        <v>2003</v>
      </c>
      <c r="B12105" t="s">
        <v>2483</v>
      </c>
      <c r="C12105" s="10">
        <v>500000</v>
      </c>
      <c r="D12105" t="s">
        <v>34</v>
      </c>
      <c r="E12105" t="s">
        <v>98</v>
      </c>
    </row>
    <row r="12106" spans="1:5" ht="18.75" customHeight="1" x14ac:dyDescent="0.3">
      <c r="A12106" s="4">
        <v>2003</v>
      </c>
      <c r="B12106" t="s">
        <v>171</v>
      </c>
      <c r="C12106" s="10">
        <v>350000</v>
      </c>
      <c r="D12106" t="s">
        <v>28</v>
      </c>
      <c r="E12106" t="s">
        <v>98</v>
      </c>
    </row>
    <row r="12107" spans="1:5" ht="18.75" customHeight="1" x14ac:dyDescent="0.3">
      <c r="A12107" s="4">
        <v>2003</v>
      </c>
      <c r="B12107" t="s">
        <v>2571</v>
      </c>
      <c r="C12107" s="10">
        <v>335000</v>
      </c>
      <c r="D12107" t="s">
        <v>24</v>
      </c>
      <c r="E12107" t="s">
        <v>98</v>
      </c>
    </row>
    <row r="12108" spans="1:5" ht="18.75" customHeight="1" x14ac:dyDescent="0.3">
      <c r="A12108" s="4">
        <v>2003</v>
      </c>
      <c r="B12108" t="s">
        <v>2500</v>
      </c>
      <c r="C12108" s="10">
        <v>334500</v>
      </c>
      <c r="D12108" t="s">
        <v>37</v>
      </c>
      <c r="E12108" t="s">
        <v>98</v>
      </c>
    </row>
    <row r="12109" spans="1:5" ht="18.75" customHeight="1" x14ac:dyDescent="0.3">
      <c r="A12109" s="4">
        <v>2003</v>
      </c>
      <c r="B12109" t="s">
        <v>2712</v>
      </c>
      <c r="C12109" s="10">
        <v>331000</v>
      </c>
      <c r="D12109" t="s">
        <v>24</v>
      </c>
      <c r="E12109" t="s">
        <v>98</v>
      </c>
    </row>
    <row r="12110" spans="1:5" ht="18.75" customHeight="1" x14ac:dyDescent="0.3">
      <c r="A12110" s="4">
        <v>2003</v>
      </c>
      <c r="B12110" t="s">
        <v>2585</v>
      </c>
      <c r="C12110" s="10">
        <v>322000</v>
      </c>
      <c r="D12110" t="s">
        <v>54</v>
      </c>
      <c r="E12110" t="s">
        <v>98</v>
      </c>
    </row>
    <row r="12111" spans="1:5" ht="18.75" customHeight="1" x14ac:dyDescent="0.3">
      <c r="A12111" s="4">
        <v>2003</v>
      </c>
      <c r="B12111" t="s">
        <v>2775</v>
      </c>
      <c r="C12111" s="10">
        <v>316000</v>
      </c>
      <c r="D12111" t="s">
        <v>24</v>
      </c>
      <c r="E12111" t="s">
        <v>98</v>
      </c>
    </row>
    <row r="12112" spans="1:5" ht="18.75" customHeight="1" x14ac:dyDescent="0.3">
      <c r="A12112" s="4">
        <v>2003</v>
      </c>
      <c r="B12112" t="s">
        <v>2850</v>
      </c>
      <c r="C12112" s="10">
        <v>307500</v>
      </c>
      <c r="D12112" t="s">
        <v>43</v>
      </c>
      <c r="E12112" t="s">
        <v>98</v>
      </c>
    </row>
    <row r="12113" spans="1:5" ht="18.75" customHeight="1" x14ac:dyDescent="0.3">
      <c r="A12113" s="4">
        <v>2003</v>
      </c>
      <c r="B12113" t="s">
        <v>2324</v>
      </c>
      <c r="C12113" s="10">
        <v>304000</v>
      </c>
      <c r="D12113" t="s">
        <v>24</v>
      </c>
      <c r="E12113" t="s">
        <v>98</v>
      </c>
    </row>
    <row r="12114" spans="1:5" ht="18.75" customHeight="1" x14ac:dyDescent="0.3">
      <c r="A12114" s="4">
        <v>2003</v>
      </c>
      <c r="B12114" t="s">
        <v>2851</v>
      </c>
      <c r="C12114" s="10">
        <v>300000</v>
      </c>
      <c r="D12114" t="s">
        <v>28</v>
      </c>
      <c r="E12114" t="s">
        <v>98</v>
      </c>
    </row>
    <row r="12115" spans="1:5" ht="18.75" customHeight="1" x14ac:dyDescent="0.3">
      <c r="A12115" s="4">
        <v>2003</v>
      </c>
      <c r="B12115" t="s">
        <v>2852</v>
      </c>
      <c r="C12115" s="10">
        <v>300000</v>
      </c>
      <c r="D12115" t="s">
        <v>24</v>
      </c>
      <c r="E12115" t="s">
        <v>98</v>
      </c>
    </row>
    <row r="12116" spans="1:5" ht="18.75" customHeight="1" x14ac:dyDescent="0.3">
      <c r="A12116" s="4">
        <v>2003</v>
      </c>
      <c r="B12116" t="s">
        <v>1589</v>
      </c>
      <c r="C12116" s="10">
        <v>18700000</v>
      </c>
      <c r="D12116" t="s">
        <v>50</v>
      </c>
      <c r="E12116" t="s">
        <v>127</v>
      </c>
    </row>
    <row r="12117" spans="1:5" ht="18.75" customHeight="1" x14ac:dyDescent="0.3">
      <c r="A12117" s="4">
        <v>2003</v>
      </c>
      <c r="B12117" t="s">
        <v>1991</v>
      </c>
      <c r="C12117" s="10">
        <v>6200000</v>
      </c>
      <c r="D12117" t="s">
        <v>28</v>
      </c>
      <c r="E12117" t="s">
        <v>127</v>
      </c>
    </row>
    <row r="12118" spans="1:5" ht="18.75" customHeight="1" x14ac:dyDescent="0.3">
      <c r="A12118" s="4">
        <v>2003</v>
      </c>
      <c r="B12118" t="s">
        <v>2149</v>
      </c>
      <c r="C12118" s="10">
        <v>5350000</v>
      </c>
      <c r="D12118" t="s">
        <v>24</v>
      </c>
      <c r="E12118" t="s">
        <v>127</v>
      </c>
    </row>
    <row r="12119" spans="1:5" ht="18.75" customHeight="1" x14ac:dyDescent="0.3">
      <c r="A12119" s="4">
        <v>2003</v>
      </c>
      <c r="B12119" t="s">
        <v>2121</v>
      </c>
      <c r="C12119" s="10">
        <v>3900000</v>
      </c>
      <c r="D12119" t="s">
        <v>24</v>
      </c>
      <c r="E12119" t="s">
        <v>127</v>
      </c>
    </row>
    <row r="12120" spans="1:5" ht="18.75" customHeight="1" x14ac:dyDescent="0.3">
      <c r="A12120" s="4">
        <v>2003</v>
      </c>
      <c r="B12120" t="s">
        <v>2294</v>
      </c>
      <c r="C12120" s="10">
        <v>3825000</v>
      </c>
      <c r="D12120" t="s">
        <v>24</v>
      </c>
      <c r="E12120" t="s">
        <v>127</v>
      </c>
    </row>
    <row r="12121" spans="1:5" ht="18.75" customHeight="1" x14ac:dyDescent="0.3">
      <c r="A12121" s="4">
        <v>2003</v>
      </c>
      <c r="B12121" t="s">
        <v>2254</v>
      </c>
      <c r="C12121" s="10">
        <v>2200000</v>
      </c>
      <c r="D12121" t="s">
        <v>28</v>
      </c>
      <c r="E12121" t="s">
        <v>127</v>
      </c>
    </row>
    <row r="12122" spans="1:5" ht="18.75" customHeight="1" x14ac:dyDescent="0.3">
      <c r="A12122" s="4">
        <v>2003</v>
      </c>
      <c r="B12122" t="s">
        <v>1333</v>
      </c>
      <c r="C12122" s="10">
        <v>1000000</v>
      </c>
      <c r="D12122" t="s">
        <v>43</v>
      </c>
      <c r="E12122" t="s">
        <v>127</v>
      </c>
    </row>
    <row r="12123" spans="1:5" ht="18.75" customHeight="1" x14ac:dyDescent="0.3">
      <c r="A12123" s="4">
        <v>2003</v>
      </c>
      <c r="B12123" t="s">
        <v>2564</v>
      </c>
      <c r="C12123" s="10">
        <v>1000000</v>
      </c>
      <c r="D12123" t="s">
        <v>24</v>
      </c>
      <c r="E12123" t="s">
        <v>127</v>
      </c>
    </row>
    <row r="12124" spans="1:5" ht="18.75" customHeight="1" x14ac:dyDescent="0.3">
      <c r="A12124" s="4">
        <v>2003</v>
      </c>
      <c r="B12124" t="s">
        <v>2140</v>
      </c>
      <c r="C12124" s="10">
        <v>845000</v>
      </c>
      <c r="D12124" t="s">
        <v>24</v>
      </c>
      <c r="E12124" t="s">
        <v>127</v>
      </c>
    </row>
    <row r="12125" spans="1:5" ht="18.75" customHeight="1" x14ac:dyDescent="0.3">
      <c r="A12125" s="4">
        <v>2003</v>
      </c>
      <c r="B12125" t="s">
        <v>925</v>
      </c>
      <c r="C12125" s="10">
        <v>800000</v>
      </c>
      <c r="D12125" t="s">
        <v>34</v>
      </c>
      <c r="E12125" t="s">
        <v>127</v>
      </c>
    </row>
    <row r="12126" spans="1:5" ht="18.75" customHeight="1" x14ac:dyDescent="0.3">
      <c r="A12126" s="4">
        <v>2003</v>
      </c>
      <c r="B12126" t="s">
        <v>2299</v>
      </c>
      <c r="C12126" s="10">
        <v>775000</v>
      </c>
      <c r="D12126" t="s">
        <v>43</v>
      </c>
      <c r="E12126" t="s">
        <v>127</v>
      </c>
    </row>
    <row r="12127" spans="1:5" ht="18.75" customHeight="1" x14ac:dyDescent="0.3">
      <c r="A12127" s="4">
        <v>2003</v>
      </c>
      <c r="B12127" t="s">
        <v>2175</v>
      </c>
      <c r="C12127" s="10">
        <v>700000</v>
      </c>
      <c r="D12127" t="s">
        <v>43</v>
      </c>
      <c r="E12127" t="s">
        <v>127</v>
      </c>
    </row>
    <row r="12128" spans="1:5" ht="18.75" customHeight="1" x14ac:dyDescent="0.3">
      <c r="A12128" s="4">
        <v>2003</v>
      </c>
      <c r="B12128" t="s">
        <v>2665</v>
      </c>
      <c r="C12128" s="10">
        <v>700000</v>
      </c>
      <c r="D12128" t="s">
        <v>24</v>
      </c>
      <c r="E12128" t="s">
        <v>127</v>
      </c>
    </row>
    <row r="12129" spans="1:5" ht="18.75" customHeight="1" x14ac:dyDescent="0.3">
      <c r="A12129" s="4">
        <v>2003</v>
      </c>
      <c r="B12129" t="s">
        <v>2719</v>
      </c>
      <c r="C12129" s="10">
        <v>600000</v>
      </c>
      <c r="D12129" t="s">
        <v>54</v>
      </c>
      <c r="E12129" t="s">
        <v>127</v>
      </c>
    </row>
    <row r="12130" spans="1:5" ht="18.75" customHeight="1" x14ac:dyDescent="0.3">
      <c r="A12130" s="4">
        <v>2003</v>
      </c>
      <c r="B12130" t="s">
        <v>2379</v>
      </c>
      <c r="C12130" s="10">
        <v>600000</v>
      </c>
      <c r="D12130" t="s">
        <v>24</v>
      </c>
      <c r="E12130" t="s">
        <v>127</v>
      </c>
    </row>
    <row r="12131" spans="1:5" ht="18.75" customHeight="1" x14ac:dyDescent="0.3">
      <c r="A12131" s="4">
        <v>2003</v>
      </c>
      <c r="B12131" t="s">
        <v>2298</v>
      </c>
      <c r="C12131" s="10">
        <v>520000</v>
      </c>
      <c r="D12131" t="s">
        <v>28</v>
      </c>
      <c r="E12131" t="s">
        <v>127</v>
      </c>
    </row>
    <row r="12132" spans="1:5" ht="18.75" customHeight="1" x14ac:dyDescent="0.3">
      <c r="A12132" s="4">
        <v>2003</v>
      </c>
      <c r="B12132" t="s">
        <v>1776</v>
      </c>
      <c r="C12132" s="10">
        <v>425000</v>
      </c>
      <c r="D12132" t="s">
        <v>24</v>
      </c>
      <c r="E12132" t="s">
        <v>127</v>
      </c>
    </row>
    <row r="12133" spans="1:5" ht="18.75" customHeight="1" x14ac:dyDescent="0.3">
      <c r="A12133" s="4">
        <v>2003</v>
      </c>
      <c r="B12133" t="s">
        <v>2399</v>
      </c>
      <c r="C12133" s="10">
        <v>350000</v>
      </c>
      <c r="D12133" t="s">
        <v>24</v>
      </c>
      <c r="E12133" t="s">
        <v>127</v>
      </c>
    </row>
    <row r="12134" spans="1:5" ht="18.75" customHeight="1" x14ac:dyDescent="0.3">
      <c r="A12134" s="4">
        <v>2003</v>
      </c>
      <c r="B12134" t="s">
        <v>2853</v>
      </c>
      <c r="C12134" s="10">
        <v>320000</v>
      </c>
      <c r="D12134" t="s">
        <v>50</v>
      </c>
      <c r="E12134" t="s">
        <v>127</v>
      </c>
    </row>
    <row r="12135" spans="1:5" ht="18.75" customHeight="1" x14ac:dyDescent="0.3">
      <c r="A12135" s="4">
        <v>2003</v>
      </c>
      <c r="B12135" t="s">
        <v>2717</v>
      </c>
      <c r="C12135" s="10">
        <v>316000</v>
      </c>
      <c r="D12135" t="s">
        <v>34</v>
      </c>
      <c r="E12135" t="s">
        <v>127</v>
      </c>
    </row>
    <row r="12136" spans="1:5" ht="18.75" customHeight="1" x14ac:dyDescent="0.3">
      <c r="A12136" s="4">
        <v>2003</v>
      </c>
      <c r="B12136" t="s">
        <v>2854</v>
      </c>
      <c r="C12136" s="10">
        <v>313000</v>
      </c>
      <c r="D12136" t="s">
        <v>34</v>
      </c>
      <c r="E12136" t="s">
        <v>127</v>
      </c>
    </row>
    <row r="12137" spans="1:5" ht="18.75" customHeight="1" x14ac:dyDescent="0.3">
      <c r="A12137" s="4">
        <v>2003</v>
      </c>
      <c r="B12137" t="s">
        <v>2855</v>
      </c>
      <c r="C12137" s="10">
        <v>313000</v>
      </c>
      <c r="D12137" t="s">
        <v>37</v>
      </c>
      <c r="E12137" t="s">
        <v>127</v>
      </c>
    </row>
    <row r="12138" spans="1:5" ht="18.75" customHeight="1" x14ac:dyDescent="0.3">
      <c r="A12138" s="4">
        <v>2003</v>
      </c>
      <c r="B12138" t="s">
        <v>2714</v>
      </c>
      <c r="C12138" s="10">
        <v>310000</v>
      </c>
      <c r="D12138" t="s">
        <v>24</v>
      </c>
      <c r="E12138" t="s">
        <v>127</v>
      </c>
    </row>
    <row r="12139" spans="1:5" ht="18.75" customHeight="1" x14ac:dyDescent="0.3">
      <c r="A12139" s="4">
        <v>2003</v>
      </c>
      <c r="B12139" t="s">
        <v>2110</v>
      </c>
      <c r="C12139" s="10">
        <v>305000</v>
      </c>
      <c r="D12139" t="s">
        <v>24</v>
      </c>
      <c r="E12139" t="s">
        <v>127</v>
      </c>
    </row>
    <row r="12140" spans="1:5" ht="18.75" customHeight="1" x14ac:dyDescent="0.3">
      <c r="A12140" s="4">
        <v>2003</v>
      </c>
      <c r="B12140" t="s">
        <v>2856</v>
      </c>
      <c r="C12140" s="10">
        <v>302000</v>
      </c>
      <c r="D12140" t="s">
        <v>24</v>
      </c>
      <c r="E12140" t="s">
        <v>127</v>
      </c>
    </row>
    <row r="12141" spans="1:5" ht="18.75" customHeight="1" x14ac:dyDescent="0.3">
      <c r="A12141" s="4">
        <v>2003</v>
      </c>
      <c r="B12141" t="s">
        <v>2857</v>
      </c>
      <c r="C12141" s="10">
        <v>300000</v>
      </c>
      <c r="D12141" t="s">
        <v>24</v>
      </c>
      <c r="E12141" t="s">
        <v>127</v>
      </c>
    </row>
    <row r="12142" spans="1:5" ht="18.75" customHeight="1" x14ac:dyDescent="0.3">
      <c r="A12142" s="4">
        <v>2003</v>
      </c>
      <c r="B12142" t="s">
        <v>2858</v>
      </c>
      <c r="C12142" s="10">
        <v>300000</v>
      </c>
      <c r="D12142" t="s">
        <v>34</v>
      </c>
      <c r="E12142" t="s">
        <v>127</v>
      </c>
    </row>
    <row r="12143" spans="1:5" ht="18.75" customHeight="1" x14ac:dyDescent="0.3">
      <c r="A12143" s="4">
        <v>2003</v>
      </c>
      <c r="B12143" t="s">
        <v>256</v>
      </c>
      <c r="C12143" s="10">
        <v>14750000</v>
      </c>
      <c r="D12143" t="s">
        <v>24</v>
      </c>
      <c r="E12143" t="s">
        <v>153</v>
      </c>
    </row>
    <row r="12144" spans="1:5" ht="18.75" customHeight="1" x14ac:dyDescent="0.3">
      <c r="A12144" s="4">
        <v>2003</v>
      </c>
      <c r="B12144" t="s">
        <v>1485</v>
      </c>
      <c r="C12144" s="10">
        <v>13625000</v>
      </c>
      <c r="D12144" t="s">
        <v>24</v>
      </c>
      <c r="E12144" t="s">
        <v>153</v>
      </c>
    </row>
    <row r="12145" spans="1:5" ht="18.75" customHeight="1" x14ac:dyDescent="0.3">
      <c r="A12145" s="4">
        <v>2003</v>
      </c>
      <c r="B12145" t="s">
        <v>1597</v>
      </c>
      <c r="C12145" s="10">
        <v>13333333</v>
      </c>
      <c r="D12145" t="s">
        <v>28</v>
      </c>
      <c r="E12145" t="s">
        <v>153</v>
      </c>
    </row>
    <row r="12146" spans="1:5" ht="18.75" customHeight="1" x14ac:dyDescent="0.3">
      <c r="A12146" s="4">
        <v>2003</v>
      </c>
      <c r="B12146" t="s">
        <v>1995</v>
      </c>
      <c r="C12146" s="10">
        <v>12000000</v>
      </c>
      <c r="D12146" t="s">
        <v>28</v>
      </c>
      <c r="E12146" t="s">
        <v>153</v>
      </c>
    </row>
    <row r="12147" spans="1:5" ht="18.75" customHeight="1" x14ac:dyDescent="0.3">
      <c r="A12147" s="4">
        <v>2003</v>
      </c>
      <c r="B12147" t="s">
        <v>784</v>
      </c>
      <c r="C12147" s="10">
        <v>11416667</v>
      </c>
      <c r="D12147" t="s">
        <v>28</v>
      </c>
      <c r="E12147" t="s">
        <v>153</v>
      </c>
    </row>
    <row r="12148" spans="1:5" ht="18.75" customHeight="1" x14ac:dyDescent="0.3">
      <c r="A12148" s="4">
        <v>2003</v>
      </c>
      <c r="B12148" t="s">
        <v>178</v>
      </c>
      <c r="C12148" s="10">
        <v>10666667</v>
      </c>
      <c r="D12148" t="s">
        <v>24</v>
      </c>
      <c r="E12148" t="s">
        <v>153</v>
      </c>
    </row>
    <row r="12149" spans="1:5" ht="18.75" customHeight="1" x14ac:dyDescent="0.3">
      <c r="A12149" s="4">
        <v>2003</v>
      </c>
      <c r="B12149" t="s">
        <v>1595</v>
      </c>
      <c r="C12149" s="10">
        <v>7000000</v>
      </c>
      <c r="D12149" t="s">
        <v>34</v>
      </c>
      <c r="E12149" t="s">
        <v>153</v>
      </c>
    </row>
    <row r="12150" spans="1:5" ht="18.75" customHeight="1" x14ac:dyDescent="0.3">
      <c r="A12150" s="4">
        <v>2003</v>
      </c>
      <c r="B12150" t="s">
        <v>1344</v>
      </c>
      <c r="C12150" s="10">
        <v>5000000</v>
      </c>
      <c r="D12150" t="s">
        <v>54</v>
      </c>
      <c r="E12150" t="s">
        <v>153</v>
      </c>
    </row>
    <row r="12151" spans="1:5" ht="18.75" customHeight="1" x14ac:dyDescent="0.3">
      <c r="A12151" s="4">
        <v>2003</v>
      </c>
      <c r="B12151" t="s">
        <v>2161</v>
      </c>
      <c r="C12151" s="10">
        <v>4662500</v>
      </c>
      <c r="D12151" t="s">
        <v>24</v>
      </c>
      <c r="E12151" t="s">
        <v>153</v>
      </c>
    </row>
    <row r="12152" spans="1:5" ht="18.75" customHeight="1" x14ac:dyDescent="0.3">
      <c r="A12152" s="4">
        <v>2003</v>
      </c>
      <c r="B12152" t="s">
        <v>1906</v>
      </c>
      <c r="C12152" s="10">
        <v>3000000</v>
      </c>
      <c r="D12152" t="s">
        <v>24</v>
      </c>
      <c r="E12152" t="s">
        <v>153</v>
      </c>
    </row>
    <row r="12153" spans="1:5" ht="18.75" customHeight="1" x14ac:dyDescent="0.3">
      <c r="A12153" s="4">
        <v>2003</v>
      </c>
      <c r="B12153" t="s">
        <v>2504</v>
      </c>
      <c r="C12153" s="10">
        <v>2200000</v>
      </c>
      <c r="D12153" t="s">
        <v>43</v>
      </c>
      <c r="E12153" t="s">
        <v>153</v>
      </c>
    </row>
    <row r="12154" spans="1:5" ht="18.75" customHeight="1" x14ac:dyDescent="0.3">
      <c r="A12154" s="4">
        <v>2003</v>
      </c>
      <c r="B12154" t="s">
        <v>2158</v>
      </c>
      <c r="C12154" s="10">
        <v>1300000</v>
      </c>
      <c r="D12154" t="s">
        <v>34</v>
      </c>
      <c r="E12154" t="s">
        <v>153</v>
      </c>
    </row>
    <row r="12155" spans="1:5" ht="18.75" customHeight="1" x14ac:dyDescent="0.3">
      <c r="A12155" s="4">
        <v>2003</v>
      </c>
      <c r="B12155" t="s">
        <v>2465</v>
      </c>
      <c r="C12155" s="10">
        <v>1000000</v>
      </c>
      <c r="D12155" t="s">
        <v>50</v>
      </c>
      <c r="E12155" t="s">
        <v>153</v>
      </c>
    </row>
    <row r="12156" spans="1:5" ht="18.75" customHeight="1" x14ac:dyDescent="0.3">
      <c r="A12156" s="4">
        <v>2003</v>
      </c>
      <c r="B12156" t="s">
        <v>2184</v>
      </c>
      <c r="C12156" s="10">
        <v>800000</v>
      </c>
      <c r="D12156" t="s">
        <v>50</v>
      </c>
      <c r="E12156" t="s">
        <v>153</v>
      </c>
    </row>
    <row r="12157" spans="1:5" ht="18.75" customHeight="1" x14ac:dyDescent="0.3">
      <c r="A12157" s="4">
        <v>2003</v>
      </c>
      <c r="B12157" t="s">
        <v>1549</v>
      </c>
      <c r="C12157" s="10">
        <v>700000</v>
      </c>
      <c r="D12157" t="s">
        <v>24</v>
      </c>
      <c r="E12157" t="s">
        <v>153</v>
      </c>
    </row>
    <row r="12158" spans="1:5" ht="18.75" customHeight="1" x14ac:dyDescent="0.3">
      <c r="A12158" s="4">
        <v>2003</v>
      </c>
      <c r="B12158" t="s">
        <v>322</v>
      </c>
      <c r="C12158" s="10">
        <v>600000</v>
      </c>
      <c r="D12158" t="s">
        <v>50</v>
      </c>
      <c r="E12158" t="s">
        <v>153</v>
      </c>
    </row>
    <row r="12159" spans="1:5" ht="18.75" customHeight="1" x14ac:dyDescent="0.3">
      <c r="A12159" s="4">
        <v>2003</v>
      </c>
      <c r="B12159" t="s">
        <v>1221</v>
      </c>
      <c r="C12159" s="10">
        <v>600000</v>
      </c>
      <c r="D12159" t="s">
        <v>24</v>
      </c>
      <c r="E12159" t="s">
        <v>153</v>
      </c>
    </row>
    <row r="12160" spans="1:5" ht="18.75" customHeight="1" x14ac:dyDescent="0.3">
      <c r="A12160" s="4">
        <v>2003</v>
      </c>
      <c r="B12160" t="s">
        <v>2600</v>
      </c>
      <c r="C12160" s="10">
        <v>600000</v>
      </c>
      <c r="D12160" t="s">
        <v>24</v>
      </c>
      <c r="E12160" t="s">
        <v>153</v>
      </c>
    </row>
    <row r="12161" spans="1:5" ht="18.75" customHeight="1" x14ac:dyDescent="0.3">
      <c r="A12161" s="4">
        <v>2003</v>
      </c>
      <c r="B12161" t="s">
        <v>1760</v>
      </c>
      <c r="C12161" s="10">
        <v>450000</v>
      </c>
      <c r="D12161" t="s">
        <v>28</v>
      </c>
      <c r="E12161" t="s">
        <v>153</v>
      </c>
    </row>
    <row r="12162" spans="1:5" ht="18.75" customHeight="1" x14ac:dyDescent="0.3">
      <c r="A12162" s="4">
        <v>2003</v>
      </c>
      <c r="B12162" t="s">
        <v>2594</v>
      </c>
      <c r="C12162" s="10">
        <v>368000</v>
      </c>
      <c r="D12162" t="s">
        <v>24</v>
      </c>
      <c r="E12162" t="s">
        <v>153</v>
      </c>
    </row>
    <row r="12163" spans="1:5" ht="18.75" customHeight="1" x14ac:dyDescent="0.3">
      <c r="A12163" s="4">
        <v>2003</v>
      </c>
      <c r="B12163" t="s">
        <v>2722</v>
      </c>
      <c r="C12163" s="10">
        <v>340000</v>
      </c>
      <c r="D12163" t="s">
        <v>43</v>
      </c>
      <c r="E12163" t="s">
        <v>153</v>
      </c>
    </row>
    <row r="12164" spans="1:5" ht="18.75" customHeight="1" x14ac:dyDescent="0.3">
      <c r="A12164" s="4">
        <v>2003</v>
      </c>
      <c r="B12164" t="s">
        <v>2723</v>
      </c>
      <c r="C12164" s="10">
        <v>316500</v>
      </c>
      <c r="D12164" t="s">
        <v>37</v>
      </c>
      <c r="E12164" t="s">
        <v>153</v>
      </c>
    </row>
    <row r="12165" spans="1:5" ht="18.75" customHeight="1" x14ac:dyDescent="0.3">
      <c r="A12165" s="4">
        <v>2003</v>
      </c>
      <c r="B12165" t="s">
        <v>2859</v>
      </c>
      <c r="C12165" s="10">
        <v>315000</v>
      </c>
      <c r="D12165" t="s">
        <v>24</v>
      </c>
      <c r="E12165" t="s">
        <v>153</v>
      </c>
    </row>
    <row r="12166" spans="1:5" ht="18.75" customHeight="1" x14ac:dyDescent="0.3">
      <c r="A12166" s="4">
        <v>2003</v>
      </c>
      <c r="B12166" t="s">
        <v>2860</v>
      </c>
      <c r="C12166" s="10">
        <v>300000</v>
      </c>
      <c r="D12166" t="s">
        <v>24</v>
      </c>
      <c r="E12166" t="s">
        <v>153</v>
      </c>
    </row>
    <row r="12167" spans="1:5" ht="18.75" customHeight="1" x14ac:dyDescent="0.3">
      <c r="A12167" s="4">
        <v>2003</v>
      </c>
      <c r="B12167" t="s">
        <v>2861</v>
      </c>
      <c r="C12167" s="10">
        <v>300000</v>
      </c>
      <c r="D12167" t="s">
        <v>24</v>
      </c>
      <c r="E12167" t="s">
        <v>153</v>
      </c>
    </row>
    <row r="12168" spans="1:5" ht="18.75" customHeight="1" x14ac:dyDescent="0.3">
      <c r="A12168" s="4">
        <v>2003</v>
      </c>
      <c r="B12168" t="s">
        <v>2862</v>
      </c>
      <c r="C12168" s="10">
        <v>300000</v>
      </c>
      <c r="D12168" t="s">
        <v>24</v>
      </c>
      <c r="E12168" t="s">
        <v>153</v>
      </c>
    </row>
    <row r="12169" spans="1:5" ht="18.75" customHeight="1" x14ac:dyDescent="0.3">
      <c r="A12169" s="4">
        <v>2003</v>
      </c>
      <c r="B12169" t="s">
        <v>2727</v>
      </c>
      <c r="C12169" s="10">
        <v>300000</v>
      </c>
      <c r="D12169" t="s">
        <v>24</v>
      </c>
      <c r="E12169" t="s">
        <v>153</v>
      </c>
    </row>
    <row r="12170" spans="1:5" ht="18.75" customHeight="1" x14ac:dyDescent="0.3">
      <c r="A12170" s="4">
        <v>2003</v>
      </c>
      <c r="B12170" t="s">
        <v>1636</v>
      </c>
      <c r="C12170" s="10">
        <v>8200000</v>
      </c>
      <c r="D12170" t="s">
        <v>28</v>
      </c>
      <c r="E12170" t="s">
        <v>180</v>
      </c>
    </row>
    <row r="12171" spans="1:5" ht="18.75" customHeight="1" x14ac:dyDescent="0.3">
      <c r="A12171" s="4">
        <v>2003</v>
      </c>
      <c r="B12171" t="s">
        <v>2305</v>
      </c>
      <c r="C12171" s="10">
        <v>5187500</v>
      </c>
      <c r="D12171" t="s">
        <v>28</v>
      </c>
      <c r="E12171" t="s">
        <v>180</v>
      </c>
    </row>
    <row r="12172" spans="1:5" ht="18.75" customHeight="1" x14ac:dyDescent="0.3">
      <c r="A12172" s="4">
        <v>2003</v>
      </c>
      <c r="B12172" t="s">
        <v>2349</v>
      </c>
      <c r="C12172" s="10">
        <v>5125000</v>
      </c>
      <c r="D12172" t="s">
        <v>50</v>
      </c>
      <c r="E12172" t="s">
        <v>180</v>
      </c>
    </row>
    <row r="12173" spans="1:5" ht="18.75" customHeight="1" x14ac:dyDescent="0.3">
      <c r="A12173" s="4">
        <v>2003</v>
      </c>
      <c r="B12173" t="s">
        <v>2087</v>
      </c>
      <c r="C12173" s="10">
        <v>4250000</v>
      </c>
      <c r="D12173" t="s">
        <v>24</v>
      </c>
      <c r="E12173" t="s">
        <v>180</v>
      </c>
    </row>
    <row r="12174" spans="1:5" ht="18.75" customHeight="1" x14ac:dyDescent="0.3">
      <c r="A12174" s="4">
        <v>2003</v>
      </c>
      <c r="B12174" t="s">
        <v>1819</v>
      </c>
      <c r="C12174" s="10">
        <v>3700000</v>
      </c>
      <c r="D12174" t="s">
        <v>24</v>
      </c>
      <c r="E12174" t="s">
        <v>180</v>
      </c>
    </row>
    <row r="12175" spans="1:5" ht="18.75" customHeight="1" x14ac:dyDescent="0.3">
      <c r="A12175" s="4">
        <v>2003</v>
      </c>
      <c r="B12175" t="s">
        <v>1553</v>
      </c>
      <c r="C12175" s="10">
        <v>2000000</v>
      </c>
      <c r="D12175" t="s">
        <v>37</v>
      </c>
      <c r="E12175" t="s">
        <v>180</v>
      </c>
    </row>
    <row r="12176" spans="1:5" ht="18.75" customHeight="1" x14ac:dyDescent="0.3">
      <c r="A12176" s="4">
        <v>2003</v>
      </c>
      <c r="B12176" t="s">
        <v>2242</v>
      </c>
      <c r="C12176" s="10">
        <v>1700000</v>
      </c>
      <c r="D12176" t="s">
        <v>24</v>
      </c>
      <c r="E12176" t="s">
        <v>180</v>
      </c>
    </row>
    <row r="12177" spans="1:5" ht="18.75" customHeight="1" x14ac:dyDescent="0.3">
      <c r="A12177" s="4">
        <v>2003</v>
      </c>
      <c r="B12177" t="s">
        <v>1357</v>
      </c>
      <c r="C12177" s="10">
        <v>1500000</v>
      </c>
      <c r="D12177" t="s">
        <v>43</v>
      </c>
      <c r="E12177" t="s">
        <v>180</v>
      </c>
    </row>
    <row r="12178" spans="1:5" ht="18.75" customHeight="1" x14ac:dyDescent="0.3">
      <c r="A12178" s="4">
        <v>2003</v>
      </c>
      <c r="B12178" t="s">
        <v>2098</v>
      </c>
      <c r="C12178" s="10">
        <v>1150000</v>
      </c>
      <c r="D12178" t="s">
        <v>24</v>
      </c>
      <c r="E12178" t="s">
        <v>180</v>
      </c>
    </row>
    <row r="12179" spans="1:5" ht="18.75" customHeight="1" x14ac:dyDescent="0.3">
      <c r="A12179" s="4">
        <v>2003</v>
      </c>
      <c r="B12179" t="s">
        <v>2307</v>
      </c>
      <c r="C12179" s="10">
        <v>925000</v>
      </c>
      <c r="D12179" t="s">
        <v>24</v>
      </c>
      <c r="E12179" t="s">
        <v>180</v>
      </c>
    </row>
    <row r="12180" spans="1:5" ht="18.75" customHeight="1" x14ac:dyDescent="0.3">
      <c r="A12180" s="4">
        <v>2003</v>
      </c>
      <c r="B12180" t="s">
        <v>2593</v>
      </c>
      <c r="C12180" s="10">
        <v>575000</v>
      </c>
      <c r="D12180" t="s">
        <v>54</v>
      </c>
      <c r="E12180" t="s">
        <v>180</v>
      </c>
    </row>
    <row r="12181" spans="1:5" ht="18.75" customHeight="1" x14ac:dyDescent="0.3">
      <c r="A12181" s="4">
        <v>2003</v>
      </c>
      <c r="B12181" t="s">
        <v>1372</v>
      </c>
      <c r="C12181" s="10">
        <v>550000</v>
      </c>
      <c r="D12181" t="s">
        <v>28</v>
      </c>
      <c r="E12181" t="s">
        <v>180</v>
      </c>
    </row>
    <row r="12182" spans="1:5" ht="18.75" customHeight="1" x14ac:dyDescent="0.3">
      <c r="A12182" s="4">
        <v>2003</v>
      </c>
      <c r="B12182" t="s">
        <v>1876</v>
      </c>
      <c r="C12182" s="10">
        <v>500000</v>
      </c>
      <c r="D12182" t="s">
        <v>34</v>
      </c>
      <c r="E12182" t="s">
        <v>180</v>
      </c>
    </row>
    <row r="12183" spans="1:5" ht="18.75" customHeight="1" x14ac:dyDescent="0.3">
      <c r="A12183" s="4">
        <v>2003</v>
      </c>
      <c r="B12183" t="s">
        <v>1926</v>
      </c>
      <c r="C12183" s="10">
        <v>455000</v>
      </c>
      <c r="D12183" t="s">
        <v>34</v>
      </c>
      <c r="E12183" t="s">
        <v>180</v>
      </c>
    </row>
    <row r="12184" spans="1:5" ht="18.75" customHeight="1" x14ac:dyDescent="0.3">
      <c r="A12184" s="4">
        <v>2003</v>
      </c>
      <c r="B12184" t="s">
        <v>2601</v>
      </c>
      <c r="C12184" s="10">
        <v>428000</v>
      </c>
      <c r="D12184" t="s">
        <v>24</v>
      </c>
      <c r="E12184" t="s">
        <v>180</v>
      </c>
    </row>
    <row r="12185" spans="1:5" ht="18.75" customHeight="1" x14ac:dyDescent="0.3">
      <c r="A12185" s="4">
        <v>2003</v>
      </c>
      <c r="B12185" t="s">
        <v>2501</v>
      </c>
      <c r="C12185" s="10">
        <v>370000</v>
      </c>
      <c r="D12185" t="s">
        <v>24</v>
      </c>
      <c r="E12185" t="s">
        <v>180</v>
      </c>
    </row>
    <row r="12186" spans="1:5" ht="18.75" customHeight="1" x14ac:dyDescent="0.3">
      <c r="A12186" s="4">
        <v>2003</v>
      </c>
      <c r="B12186" t="s">
        <v>2733</v>
      </c>
      <c r="C12186" s="10">
        <v>340000</v>
      </c>
      <c r="D12186" t="s">
        <v>28</v>
      </c>
      <c r="E12186" t="s">
        <v>180</v>
      </c>
    </row>
    <row r="12187" spans="1:5" ht="18.75" customHeight="1" x14ac:dyDescent="0.3">
      <c r="A12187" s="4">
        <v>2003</v>
      </c>
      <c r="B12187" t="s">
        <v>2863</v>
      </c>
      <c r="C12187" s="10">
        <v>320000</v>
      </c>
      <c r="D12187" t="s">
        <v>24</v>
      </c>
      <c r="E12187" t="s">
        <v>180</v>
      </c>
    </row>
    <row r="12188" spans="1:5" ht="18.75" customHeight="1" x14ac:dyDescent="0.3">
      <c r="A12188" s="4">
        <v>2003</v>
      </c>
      <c r="B12188" t="s">
        <v>2864</v>
      </c>
      <c r="C12188" s="10">
        <v>318000</v>
      </c>
      <c r="D12188" t="s">
        <v>24</v>
      </c>
      <c r="E12188" t="s">
        <v>180</v>
      </c>
    </row>
    <row r="12189" spans="1:5" ht="18.75" customHeight="1" x14ac:dyDescent="0.3">
      <c r="A12189" s="4">
        <v>2003</v>
      </c>
      <c r="B12189" t="s">
        <v>2581</v>
      </c>
      <c r="C12189" s="10">
        <v>315000</v>
      </c>
      <c r="D12189" t="s">
        <v>24</v>
      </c>
      <c r="E12189" t="s">
        <v>180</v>
      </c>
    </row>
    <row r="12190" spans="1:5" ht="18.75" customHeight="1" x14ac:dyDescent="0.3">
      <c r="A12190" s="4">
        <v>2003</v>
      </c>
      <c r="B12190" t="s">
        <v>2809</v>
      </c>
      <c r="C12190" s="10">
        <v>312500</v>
      </c>
      <c r="D12190" t="s">
        <v>28</v>
      </c>
      <c r="E12190" t="s">
        <v>180</v>
      </c>
    </row>
    <row r="12191" spans="1:5" ht="18.75" customHeight="1" x14ac:dyDescent="0.3">
      <c r="A12191" s="4">
        <v>2003</v>
      </c>
      <c r="B12191" t="s">
        <v>2732</v>
      </c>
      <c r="C12191" s="10">
        <v>305000</v>
      </c>
      <c r="D12191" t="s">
        <v>24</v>
      </c>
      <c r="E12191" t="s">
        <v>180</v>
      </c>
    </row>
    <row r="12192" spans="1:5" ht="18.75" customHeight="1" x14ac:dyDescent="0.3">
      <c r="A12192" s="4">
        <v>2003</v>
      </c>
      <c r="B12192" t="s">
        <v>2865</v>
      </c>
      <c r="C12192" s="10">
        <v>301000</v>
      </c>
      <c r="D12192" t="s">
        <v>54</v>
      </c>
      <c r="E12192" t="s">
        <v>180</v>
      </c>
    </row>
    <row r="12193" spans="1:5" ht="18.75" customHeight="1" x14ac:dyDescent="0.3">
      <c r="A12193" s="4">
        <v>2003</v>
      </c>
      <c r="B12193" t="s">
        <v>2799</v>
      </c>
      <c r="C12193" s="10">
        <v>300000</v>
      </c>
      <c r="D12193" t="s">
        <v>28</v>
      </c>
      <c r="E12193" t="s">
        <v>180</v>
      </c>
    </row>
    <row r="12194" spans="1:5" ht="18.75" customHeight="1" x14ac:dyDescent="0.3">
      <c r="A12194" s="4">
        <v>2003</v>
      </c>
      <c r="B12194" t="s">
        <v>2866</v>
      </c>
      <c r="C12194" s="10">
        <v>300000</v>
      </c>
      <c r="D12194" t="s">
        <v>43</v>
      </c>
      <c r="E12194" t="s">
        <v>180</v>
      </c>
    </row>
    <row r="12195" spans="1:5" ht="18.75" customHeight="1" x14ac:dyDescent="0.3">
      <c r="A12195" s="4">
        <v>2003</v>
      </c>
      <c r="B12195" t="s">
        <v>2867</v>
      </c>
      <c r="C12195" s="10">
        <v>300000</v>
      </c>
      <c r="D12195" t="s">
        <v>24</v>
      </c>
      <c r="E12195" t="s">
        <v>180</v>
      </c>
    </row>
    <row r="12196" spans="1:5" ht="18.75" customHeight="1" x14ac:dyDescent="0.3">
      <c r="A12196" s="4">
        <v>2003</v>
      </c>
      <c r="B12196" t="s">
        <v>2868</v>
      </c>
      <c r="C12196" s="10">
        <v>300000</v>
      </c>
      <c r="D12196" t="s">
        <v>24</v>
      </c>
      <c r="E12196" t="s">
        <v>180</v>
      </c>
    </row>
    <row r="12197" spans="1:5" ht="18.75" customHeight="1" x14ac:dyDescent="0.3">
      <c r="A12197" s="4">
        <v>2003</v>
      </c>
      <c r="B12197" t="s">
        <v>2869</v>
      </c>
      <c r="C12197" s="10">
        <v>300000</v>
      </c>
      <c r="D12197" t="s">
        <v>24</v>
      </c>
      <c r="E12197" t="s">
        <v>180</v>
      </c>
    </row>
    <row r="12198" spans="1:5" ht="18.75" customHeight="1" x14ac:dyDescent="0.3">
      <c r="A12198" s="4">
        <v>2003</v>
      </c>
      <c r="B12198" t="s">
        <v>2870</v>
      </c>
      <c r="C12198" s="10">
        <v>300000</v>
      </c>
      <c r="D12198" t="s">
        <v>28</v>
      </c>
      <c r="E12198" t="s">
        <v>180</v>
      </c>
    </row>
    <row r="12199" spans="1:5" ht="18.75" customHeight="1" x14ac:dyDescent="0.3">
      <c r="A12199" s="4">
        <v>2003</v>
      </c>
      <c r="B12199" t="s">
        <v>2136</v>
      </c>
      <c r="C12199" s="10">
        <v>10500000</v>
      </c>
      <c r="D12199" t="s">
        <v>24</v>
      </c>
      <c r="E12199" t="s">
        <v>208</v>
      </c>
    </row>
    <row r="12200" spans="1:5" ht="18.75" customHeight="1" x14ac:dyDescent="0.3">
      <c r="A12200" s="4">
        <v>2003</v>
      </c>
      <c r="B12200" t="s">
        <v>1573</v>
      </c>
      <c r="C12200" s="10">
        <v>8333333</v>
      </c>
      <c r="D12200" t="s">
        <v>28</v>
      </c>
      <c r="E12200" t="s">
        <v>208</v>
      </c>
    </row>
    <row r="12201" spans="1:5" ht="18.75" customHeight="1" x14ac:dyDescent="0.3">
      <c r="A12201" s="4">
        <v>2003</v>
      </c>
      <c r="B12201" t="s">
        <v>2057</v>
      </c>
      <c r="C12201" s="10">
        <v>7625000</v>
      </c>
      <c r="D12201" t="s">
        <v>54</v>
      </c>
      <c r="E12201" t="s">
        <v>208</v>
      </c>
    </row>
    <row r="12202" spans="1:5" ht="18.75" customHeight="1" x14ac:dyDescent="0.3">
      <c r="A12202" s="4">
        <v>2003</v>
      </c>
      <c r="B12202" t="s">
        <v>1366</v>
      </c>
      <c r="C12202" s="10">
        <v>7500000</v>
      </c>
      <c r="D12202" t="s">
        <v>50</v>
      </c>
      <c r="E12202" t="s">
        <v>208</v>
      </c>
    </row>
    <row r="12203" spans="1:5" ht="18.75" customHeight="1" x14ac:dyDescent="0.3">
      <c r="A12203" s="4">
        <v>2003</v>
      </c>
      <c r="B12203" t="s">
        <v>1904</v>
      </c>
      <c r="C12203" s="10">
        <v>7250000</v>
      </c>
      <c r="D12203" t="s">
        <v>24</v>
      </c>
      <c r="E12203" t="s">
        <v>208</v>
      </c>
    </row>
    <row r="12204" spans="1:5" ht="18.75" customHeight="1" x14ac:dyDescent="0.3">
      <c r="A12204" s="4">
        <v>2003</v>
      </c>
      <c r="B12204" t="s">
        <v>2028</v>
      </c>
      <c r="C12204" s="10">
        <v>6500000</v>
      </c>
      <c r="D12204" t="s">
        <v>43</v>
      </c>
      <c r="E12204" t="s">
        <v>208</v>
      </c>
    </row>
    <row r="12205" spans="1:5" ht="18.75" customHeight="1" x14ac:dyDescent="0.3">
      <c r="A12205" s="4">
        <v>2003</v>
      </c>
      <c r="B12205" t="s">
        <v>1586</v>
      </c>
      <c r="C12205" s="10">
        <v>6000000</v>
      </c>
      <c r="D12205" t="s">
        <v>24</v>
      </c>
      <c r="E12205" t="s">
        <v>208</v>
      </c>
    </row>
    <row r="12206" spans="1:5" ht="18.75" customHeight="1" x14ac:dyDescent="0.3">
      <c r="A12206" s="4">
        <v>2003</v>
      </c>
      <c r="B12206" t="s">
        <v>1487</v>
      </c>
      <c r="C12206" s="10">
        <v>5333333</v>
      </c>
      <c r="D12206" t="s">
        <v>37</v>
      </c>
      <c r="E12206" t="s">
        <v>208</v>
      </c>
    </row>
    <row r="12207" spans="1:5" ht="18.75" customHeight="1" x14ac:dyDescent="0.3">
      <c r="A12207" s="4">
        <v>2003</v>
      </c>
      <c r="B12207" t="s">
        <v>2314</v>
      </c>
      <c r="C12207" s="10">
        <v>3700000</v>
      </c>
      <c r="D12207" t="s">
        <v>28</v>
      </c>
      <c r="E12207" t="s">
        <v>208</v>
      </c>
    </row>
    <row r="12208" spans="1:5" ht="18.75" customHeight="1" x14ac:dyDescent="0.3">
      <c r="A12208" s="4">
        <v>2003</v>
      </c>
      <c r="B12208" t="s">
        <v>2230</v>
      </c>
      <c r="C12208" s="10">
        <v>3300000</v>
      </c>
      <c r="D12208" t="s">
        <v>24</v>
      </c>
      <c r="E12208" t="s">
        <v>208</v>
      </c>
    </row>
    <row r="12209" spans="1:5" ht="18.75" customHeight="1" x14ac:dyDescent="0.3">
      <c r="A12209" s="4">
        <v>2003</v>
      </c>
      <c r="B12209" t="s">
        <v>1601</v>
      </c>
      <c r="C12209" s="10">
        <v>3250000</v>
      </c>
      <c r="D12209" t="s">
        <v>34</v>
      </c>
      <c r="E12209" t="s">
        <v>208</v>
      </c>
    </row>
    <row r="12210" spans="1:5" ht="18.75" customHeight="1" x14ac:dyDescent="0.3">
      <c r="A12210" s="4">
        <v>2003</v>
      </c>
      <c r="B12210" t="s">
        <v>2025</v>
      </c>
      <c r="C12210" s="10">
        <v>1800000</v>
      </c>
      <c r="D12210" t="s">
        <v>24</v>
      </c>
      <c r="E12210" t="s">
        <v>208</v>
      </c>
    </row>
    <row r="12211" spans="1:5" ht="18.75" customHeight="1" x14ac:dyDescent="0.3">
      <c r="A12211" s="4">
        <v>2003</v>
      </c>
      <c r="B12211" t="s">
        <v>2138</v>
      </c>
      <c r="C12211" s="10">
        <v>1500000</v>
      </c>
      <c r="D12211" t="s">
        <v>34</v>
      </c>
      <c r="E12211" t="s">
        <v>208</v>
      </c>
    </row>
    <row r="12212" spans="1:5" ht="18.75" customHeight="1" x14ac:dyDescent="0.3">
      <c r="A12212" s="4">
        <v>2003</v>
      </c>
      <c r="B12212" t="s">
        <v>1370</v>
      </c>
      <c r="C12212" s="10">
        <v>1250000</v>
      </c>
      <c r="D12212" t="s">
        <v>24</v>
      </c>
      <c r="E12212" t="s">
        <v>208</v>
      </c>
    </row>
    <row r="12213" spans="1:5" ht="18.75" customHeight="1" x14ac:dyDescent="0.3">
      <c r="A12213" s="4">
        <v>2003</v>
      </c>
      <c r="B12213" t="s">
        <v>2871</v>
      </c>
      <c r="C12213" s="10">
        <v>1200000</v>
      </c>
      <c r="D12213" t="s">
        <v>28</v>
      </c>
      <c r="E12213" t="s">
        <v>208</v>
      </c>
    </row>
    <row r="12214" spans="1:5" ht="18.75" customHeight="1" x14ac:dyDescent="0.3">
      <c r="A12214" s="4">
        <v>2003</v>
      </c>
      <c r="B12214" t="s">
        <v>2043</v>
      </c>
      <c r="C12214" s="10">
        <v>900000</v>
      </c>
      <c r="D12214" t="s">
        <v>24</v>
      </c>
      <c r="E12214" t="s">
        <v>208</v>
      </c>
    </row>
    <row r="12215" spans="1:5" ht="18.75" customHeight="1" x14ac:dyDescent="0.3">
      <c r="A12215" s="4">
        <v>2003</v>
      </c>
      <c r="B12215" t="s">
        <v>2605</v>
      </c>
      <c r="C12215" s="10">
        <v>900000</v>
      </c>
      <c r="D12215" t="s">
        <v>54</v>
      </c>
      <c r="E12215" t="s">
        <v>208</v>
      </c>
    </row>
    <row r="12216" spans="1:5" ht="18.75" customHeight="1" x14ac:dyDescent="0.3">
      <c r="A12216" s="4">
        <v>2003</v>
      </c>
      <c r="B12216" t="s">
        <v>2224</v>
      </c>
      <c r="C12216" s="10">
        <v>850000</v>
      </c>
      <c r="D12216" t="s">
        <v>37</v>
      </c>
      <c r="E12216" t="s">
        <v>208</v>
      </c>
    </row>
    <row r="12217" spans="1:5" ht="18.75" customHeight="1" x14ac:dyDescent="0.3">
      <c r="A12217" s="4">
        <v>2003</v>
      </c>
      <c r="B12217" t="s">
        <v>2201</v>
      </c>
      <c r="C12217" s="10">
        <v>800000</v>
      </c>
      <c r="D12217" t="s">
        <v>24</v>
      </c>
      <c r="E12217" t="s">
        <v>208</v>
      </c>
    </row>
    <row r="12218" spans="1:5" ht="18.75" customHeight="1" x14ac:dyDescent="0.3">
      <c r="A12218" s="4">
        <v>2003</v>
      </c>
      <c r="B12218" t="s">
        <v>794</v>
      </c>
      <c r="C12218" s="10">
        <v>725000</v>
      </c>
      <c r="D12218" t="s">
        <v>34</v>
      </c>
      <c r="E12218" t="s">
        <v>208</v>
      </c>
    </row>
    <row r="12219" spans="1:5" ht="18.75" customHeight="1" x14ac:dyDescent="0.3">
      <c r="A12219" s="4">
        <v>2003</v>
      </c>
      <c r="B12219" t="s">
        <v>1697</v>
      </c>
      <c r="C12219" s="10">
        <v>700000</v>
      </c>
      <c r="D12219" t="s">
        <v>28</v>
      </c>
      <c r="E12219" t="s">
        <v>208</v>
      </c>
    </row>
    <row r="12220" spans="1:5" ht="18.75" customHeight="1" x14ac:dyDescent="0.3">
      <c r="A12220" s="4">
        <v>2003</v>
      </c>
      <c r="B12220" t="s">
        <v>1934</v>
      </c>
      <c r="C12220" s="10">
        <v>575000</v>
      </c>
      <c r="D12220" t="s">
        <v>24</v>
      </c>
      <c r="E12220" t="s">
        <v>208</v>
      </c>
    </row>
    <row r="12221" spans="1:5" ht="18.75" customHeight="1" x14ac:dyDescent="0.3">
      <c r="A12221" s="4">
        <v>2003</v>
      </c>
      <c r="B12221" t="s">
        <v>1446</v>
      </c>
      <c r="C12221" s="10">
        <v>500000</v>
      </c>
      <c r="D12221" t="s">
        <v>24</v>
      </c>
      <c r="E12221" t="s">
        <v>208</v>
      </c>
    </row>
    <row r="12222" spans="1:5" ht="18.75" customHeight="1" x14ac:dyDescent="0.3">
      <c r="A12222" s="4">
        <v>2003</v>
      </c>
      <c r="B12222" t="s">
        <v>1571</v>
      </c>
      <c r="C12222" s="10">
        <v>500000</v>
      </c>
      <c r="D12222" t="s">
        <v>50</v>
      </c>
      <c r="E12222" t="s">
        <v>208</v>
      </c>
    </row>
    <row r="12223" spans="1:5" ht="18.75" customHeight="1" x14ac:dyDescent="0.3">
      <c r="A12223" s="4">
        <v>2003</v>
      </c>
      <c r="B12223" t="s">
        <v>1694</v>
      </c>
      <c r="C12223" s="10">
        <v>450000</v>
      </c>
      <c r="D12223" t="s">
        <v>24</v>
      </c>
      <c r="E12223" t="s">
        <v>208</v>
      </c>
    </row>
    <row r="12224" spans="1:5" ht="18.75" customHeight="1" x14ac:dyDescent="0.3">
      <c r="A12224" s="4">
        <v>2003</v>
      </c>
      <c r="B12224" t="s">
        <v>2735</v>
      </c>
      <c r="C12224" s="10">
        <v>320000</v>
      </c>
      <c r="D12224" t="s">
        <v>28</v>
      </c>
      <c r="E12224" t="s">
        <v>208</v>
      </c>
    </row>
    <row r="12225" spans="1:5" ht="18.75" customHeight="1" x14ac:dyDescent="0.3">
      <c r="A12225" s="4">
        <v>2003</v>
      </c>
      <c r="B12225" t="s">
        <v>2872</v>
      </c>
      <c r="C12225" s="10">
        <v>315000</v>
      </c>
      <c r="D12225" t="s">
        <v>24</v>
      </c>
      <c r="E12225" t="s">
        <v>208</v>
      </c>
    </row>
    <row r="12226" spans="1:5" ht="18.75" customHeight="1" x14ac:dyDescent="0.3">
      <c r="A12226" s="4">
        <v>2003</v>
      </c>
      <c r="B12226" t="s">
        <v>2017</v>
      </c>
      <c r="C12226" s="10">
        <v>305000</v>
      </c>
      <c r="D12226" t="s">
        <v>43</v>
      </c>
      <c r="E12226" t="s">
        <v>208</v>
      </c>
    </row>
    <row r="12227" spans="1:5" ht="18.75" customHeight="1" x14ac:dyDescent="0.3">
      <c r="A12227" s="4">
        <v>2003</v>
      </c>
      <c r="B12227" t="s">
        <v>2734</v>
      </c>
      <c r="C12227" s="10">
        <v>305000</v>
      </c>
      <c r="D12227" t="s">
        <v>24</v>
      </c>
      <c r="E12227" t="s">
        <v>208</v>
      </c>
    </row>
    <row r="12228" spans="1:5" ht="18.75" customHeight="1" x14ac:dyDescent="0.3">
      <c r="A12228" s="4">
        <v>2003</v>
      </c>
      <c r="B12228" t="s">
        <v>2122</v>
      </c>
      <c r="C12228" s="10">
        <v>300000</v>
      </c>
      <c r="D12228" t="s">
        <v>24</v>
      </c>
      <c r="E12228" t="s">
        <v>208</v>
      </c>
    </row>
    <row r="12229" spans="1:5" ht="18.75" customHeight="1" x14ac:dyDescent="0.3">
      <c r="A12229" s="4">
        <v>2003</v>
      </c>
      <c r="B12229" t="s">
        <v>2873</v>
      </c>
      <c r="C12229" s="10">
        <v>300000</v>
      </c>
      <c r="D12229" t="s">
        <v>34</v>
      </c>
      <c r="E12229" t="s">
        <v>208</v>
      </c>
    </row>
    <row r="12230" spans="1:5" ht="18.75" customHeight="1" x14ac:dyDescent="0.3">
      <c r="A12230" s="4">
        <v>2003</v>
      </c>
      <c r="B12230" t="s">
        <v>1227</v>
      </c>
      <c r="C12230" s="10">
        <v>16000000</v>
      </c>
      <c r="D12230" t="s">
        <v>28</v>
      </c>
      <c r="E12230" t="s">
        <v>236</v>
      </c>
    </row>
    <row r="12231" spans="1:5" ht="18.75" customHeight="1" x14ac:dyDescent="0.3">
      <c r="A12231" s="4">
        <v>2003</v>
      </c>
      <c r="B12231" t="s">
        <v>1124</v>
      </c>
      <c r="C12231" s="10">
        <v>9500000</v>
      </c>
      <c r="D12231" t="s">
        <v>28</v>
      </c>
      <c r="E12231" t="s">
        <v>236</v>
      </c>
    </row>
    <row r="12232" spans="1:5" ht="18.75" customHeight="1" x14ac:dyDescent="0.3">
      <c r="A12232" s="4">
        <v>2003</v>
      </c>
      <c r="B12232" t="s">
        <v>1353</v>
      </c>
      <c r="C12232" s="10">
        <v>8375000</v>
      </c>
      <c r="D12232" t="s">
        <v>50</v>
      </c>
      <c r="E12232" t="s">
        <v>236</v>
      </c>
    </row>
    <row r="12233" spans="1:5" ht="18.75" customHeight="1" x14ac:dyDescent="0.3">
      <c r="A12233" s="4">
        <v>2003</v>
      </c>
      <c r="B12233" t="s">
        <v>2321</v>
      </c>
      <c r="C12233" s="10">
        <v>6190000</v>
      </c>
      <c r="D12233" t="s">
        <v>24</v>
      </c>
      <c r="E12233" t="s">
        <v>236</v>
      </c>
    </row>
    <row r="12234" spans="1:5" ht="18.75" customHeight="1" x14ac:dyDescent="0.3">
      <c r="A12234" s="4">
        <v>2003</v>
      </c>
      <c r="B12234" t="s">
        <v>1590</v>
      </c>
      <c r="C12234" s="10">
        <v>5750000</v>
      </c>
      <c r="D12234" t="s">
        <v>54</v>
      </c>
      <c r="E12234" t="s">
        <v>236</v>
      </c>
    </row>
    <row r="12235" spans="1:5" ht="18.75" customHeight="1" x14ac:dyDescent="0.3">
      <c r="A12235" s="4">
        <v>2003</v>
      </c>
      <c r="B12235" t="s">
        <v>1912</v>
      </c>
      <c r="C12235" s="10">
        <v>5500000</v>
      </c>
      <c r="D12235" t="s">
        <v>37</v>
      </c>
      <c r="E12235" t="s">
        <v>236</v>
      </c>
    </row>
    <row r="12236" spans="1:5" ht="18.75" customHeight="1" x14ac:dyDescent="0.3">
      <c r="A12236" s="4">
        <v>2003</v>
      </c>
      <c r="B12236" t="s">
        <v>2172</v>
      </c>
      <c r="C12236" s="10">
        <v>4000000</v>
      </c>
      <c r="D12236" t="s">
        <v>24</v>
      </c>
      <c r="E12236" t="s">
        <v>236</v>
      </c>
    </row>
    <row r="12237" spans="1:5" ht="18.75" customHeight="1" x14ac:dyDescent="0.3">
      <c r="A12237" s="4">
        <v>2003</v>
      </c>
      <c r="B12237" t="s">
        <v>2408</v>
      </c>
      <c r="C12237" s="10">
        <v>4000000</v>
      </c>
      <c r="D12237" t="s">
        <v>24</v>
      </c>
      <c r="E12237" t="s">
        <v>236</v>
      </c>
    </row>
    <row r="12238" spans="1:5" ht="18.75" customHeight="1" x14ac:dyDescent="0.3">
      <c r="A12238" s="4">
        <v>2003</v>
      </c>
      <c r="B12238" t="s">
        <v>2014</v>
      </c>
      <c r="C12238" s="10">
        <v>3000000</v>
      </c>
      <c r="D12238" t="s">
        <v>24</v>
      </c>
      <c r="E12238" t="s">
        <v>236</v>
      </c>
    </row>
    <row r="12239" spans="1:5" ht="18.75" customHeight="1" x14ac:dyDescent="0.3">
      <c r="A12239" s="4">
        <v>2003</v>
      </c>
      <c r="B12239" t="s">
        <v>2331</v>
      </c>
      <c r="C12239" s="10">
        <v>2700000</v>
      </c>
      <c r="D12239" t="s">
        <v>34</v>
      </c>
      <c r="E12239" t="s">
        <v>236</v>
      </c>
    </row>
    <row r="12240" spans="1:5" ht="18.75" customHeight="1" x14ac:dyDescent="0.3">
      <c r="A12240" s="4">
        <v>2003</v>
      </c>
      <c r="B12240" t="s">
        <v>1020</v>
      </c>
      <c r="C12240" s="10">
        <v>2633333</v>
      </c>
      <c r="D12240" t="s">
        <v>24</v>
      </c>
      <c r="E12240" t="s">
        <v>236</v>
      </c>
    </row>
    <row r="12241" spans="1:5" ht="18.75" customHeight="1" x14ac:dyDescent="0.3">
      <c r="A12241" s="4">
        <v>2003</v>
      </c>
      <c r="B12241" t="s">
        <v>1702</v>
      </c>
      <c r="C12241" s="10">
        <v>2000000</v>
      </c>
      <c r="D12241" t="s">
        <v>24</v>
      </c>
      <c r="E12241" t="s">
        <v>236</v>
      </c>
    </row>
    <row r="12242" spans="1:5" ht="18.75" customHeight="1" x14ac:dyDescent="0.3">
      <c r="A12242" s="4">
        <v>2003</v>
      </c>
      <c r="B12242" t="s">
        <v>1202</v>
      </c>
      <c r="C12242" s="10">
        <v>1600000</v>
      </c>
      <c r="D12242" t="s">
        <v>24</v>
      </c>
      <c r="E12242" t="s">
        <v>236</v>
      </c>
    </row>
    <row r="12243" spans="1:5" ht="18.75" customHeight="1" x14ac:dyDescent="0.3">
      <c r="A12243" s="4">
        <v>2003</v>
      </c>
      <c r="B12243" t="s">
        <v>2874</v>
      </c>
      <c r="C12243" s="10">
        <v>1450000</v>
      </c>
      <c r="D12243" t="s">
        <v>24</v>
      </c>
      <c r="E12243" t="s">
        <v>236</v>
      </c>
    </row>
    <row r="12244" spans="1:5" ht="18.75" customHeight="1" x14ac:dyDescent="0.3">
      <c r="A12244" s="4">
        <v>2003</v>
      </c>
      <c r="B12244" t="s">
        <v>858</v>
      </c>
      <c r="C12244" s="10">
        <v>800000</v>
      </c>
      <c r="D12244" t="s">
        <v>50</v>
      </c>
      <c r="E12244" t="s">
        <v>236</v>
      </c>
    </row>
    <row r="12245" spans="1:5" ht="18.75" customHeight="1" x14ac:dyDescent="0.3">
      <c r="A12245" s="4">
        <v>2003</v>
      </c>
      <c r="B12245" t="s">
        <v>2345</v>
      </c>
      <c r="C12245" s="10">
        <v>800000</v>
      </c>
      <c r="D12245" t="s">
        <v>37</v>
      </c>
      <c r="E12245" t="s">
        <v>236</v>
      </c>
    </row>
    <row r="12246" spans="1:5" ht="18.75" customHeight="1" x14ac:dyDescent="0.3">
      <c r="A12246" s="4">
        <v>2003</v>
      </c>
      <c r="B12246" t="s">
        <v>2280</v>
      </c>
      <c r="C12246" s="10">
        <v>750000</v>
      </c>
      <c r="D12246" t="s">
        <v>34</v>
      </c>
      <c r="E12246" t="s">
        <v>236</v>
      </c>
    </row>
    <row r="12247" spans="1:5" ht="18.75" customHeight="1" x14ac:dyDescent="0.3">
      <c r="A12247" s="4">
        <v>2003</v>
      </c>
      <c r="B12247" t="s">
        <v>1815</v>
      </c>
      <c r="C12247" s="10">
        <v>750000</v>
      </c>
      <c r="D12247" t="s">
        <v>28</v>
      </c>
      <c r="E12247" t="s">
        <v>236</v>
      </c>
    </row>
    <row r="12248" spans="1:5" ht="18.75" customHeight="1" x14ac:dyDescent="0.3">
      <c r="A12248" s="4">
        <v>2003</v>
      </c>
      <c r="B12248" t="s">
        <v>1460</v>
      </c>
      <c r="C12248" s="10">
        <v>635000</v>
      </c>
      <c r="D12248" t="s">
        <v>28</v>
      </c>
      <c r="E12248" t="s">
        <v>236</v>
      </c>
    </row>
    <row r="12249" spans="1:5" ht="18.75" customHeight="1" x14ac:dyDescent="0.3">
      <c r="A12249" s="4">
        <v>2003</v>
      </c>
      <c r="B12249" t="s">
        <v>2325</v>
      </c>
      <c r="C12249" s="10">
        <v>600000</v>
      </c>
      <c r="D12249" t="s">
        <v>24</v>
      </c>
      <c r="E12249" t="s">
        <v>236</v>
      </c>
    </row>
    <row r="12250" spans="1:5" ht="18.75" customHeight="1" x14ac:dyDescent="0.3">
      <c r="A12250" s="4">
        <v>2003</v>
      </c>
      <c r="B12250" t="s">
        <v>2737</v>
      </c>
      <c r="C12250" s="10">
        <v>465000</v>
      </c>
      <c r="D12250" t="s">
        <v>37</v>
      </c>
      <c r="E12250" t="s">
        <v>236</v>
      </c>
    </row>
    <row r="12251" spans="1:5" ht="18.75" customHeight="1" x14ac:dyDescent="0.3">
      <c r="A12251" s="4">
        <v>2003</v>
      </c>
      <c r="B12251" t="s">
        <v>1993</v>
      </c>
      <c r="C12251" s="10">
        <v>410000</v>
      </c>
      <c r="D12251" t="s">
        <v>24</v>
      </c>
      <c r="E12251" t="s">
        <v>236</v>
      </c>
    </row>
    <row r="12252" spans="1:5" ht="18.75" customHeight="1" x14ac:dyDescent="0.3">
      <c r="A12252" s="4">
        <v>2003</v>
      </c>
      <c r="B12252" t="s">
        <v>2736</v>
      </c>
      <c r="C12252" s="10">
        <v>365000</v>
      </c>
      <c r="D12252" t="s">
        <v>28</v>
      </c>
      <c r="E12252" t="s">
        <v>236</v>
      </c>
    </row>
    <row r="12253" spans="1:5" ht="18.75" customHeight="1" x14ac:dyDescent="0.3">
      <c r="A12253" s="4">
        <v>2003</v>
      </c>
      <c r="B12253" t="s">
        <v>2738</v>
      </c>
      <c r="C12253" s="10">
        <v>340000</v>
      </c>
      <c r="D12253" t="s">
        <v>24</v>
      </c>
      <c r="E12253" t="s">
        <v>236</v>
      </c>
    </row>
    <row r="12254" spans="1:5" ht="18.75" customHeight="1" x14ac:dyDescent="0.3">
      <c r="A12254" s="4">
        <v>2003</v>
      </c>
      <c r="B12254" t="s">
        <v>2875</v>
      </c>
      <c r="C12254" s="10">
        <v>340000</v>
      </c>
      <c r="D12254" t="s">
        <v>24</v>
      </c>
      <c r="E12254" t="s">
        <v>236</v>
      </c>
    </row>
    <row r="12255" spans="1:5" ht="18.75" customHeight="1" x14ac:dyDescent="0.3">
      <c r="A12255" s="4">
        <v>2003</v>
      </c>
      <c r="B12255" t="s">
        <v>2876</v>
      </c>
      <c r="C12255" s="10">
        <v>305000</v>
      </c>
      <c r="D12255" t="s">
        <v>24</v>
      </c>
      <c r="E12255" t="s">
        <v>236</v>
      </c>
    </row>
    <row r="12256" spans="1:5" ht="18.75" customHeight="1" x14ac:dyDescent="0.3">
      <c r="A12256" s="4">
        <v>2003</v>
      </c>
      <c r="B12256" t="s">
        <v>2877</v>
      </c>
      <c r="C12256" s="10">
        <v>305000</v>
      </c>
      <c r="D12256" t="s">
        <v>50</v>
      </c>
      <c r="E12256" t="s">
        <v>236</v>
      </c>
    </row>
    <row r="12257" spans="1:5" ht="18.75" customHeight="1" x14ac:dyDescent="0.3">
      <c r="A12257" s="4">
        <v>2003</v>
      </c>
      <c r="B12257" t="s">
        <v>2739</v>
      </c>
      <c r="C12257" s="10">
        <v>305000</v>
      </c>
      <c r="D12257" t="s">
        <v>24</v>
      </c>
      <c r="E12257" t="s">
        <v>236</v>
      </c>
    </row>
    <row r="12258" spans="1:5" ht="18.75" customHeight="1" x14ac:dyDescent="0.3">
      <c r="A12258" s="4">
        <v>2003</v>
      </c>
      <c r="B12258" t="s">
        <v>827</v>
      </c>
      <c r="C12258" s="10">
        <v>15000000</v>
      </c>
      <c r="D12258" t="s">
        <v>24</v>
      </c>
      <c r="E12258" t="s">
        <v>2146</v>
      </c>
    </row>
    <row r="12259" spans="1:5" ht="18.75" customHeight="1" x14ac:dyDescent="0.3">
      <c r="A12259" s="4">
        <v>2003</v>
      </c>
      <c r="B12259" t="s">
        <v>1083</v>
      </c>
      <c r="C12259" s="10">
        <v>10000000</v>
      </c>
      <c r="D12259" t="s">
        <v>24</v>
      </c>
      <c r="E12259" t="s">
        <v>2146</v>
      </c>
    </row>
    <row r="12260" spans="1:5" ht="18.75" customHeight="1" x14ac:dyDescent="0.3">
      <c r="A12260" s="4">
        <v>2003</v>
      </c>
      <c r="B12260" t="s">
        <v>316</v>
      </c>
      <c r="C12260" s="10">
        <v>10000000</v>
      </c>
      <c r="D12260" t="s">
        <v>54</v>
      </c>
      <c r="E12260" t="s">
        <v>2146</v>
      </c>
    </row>
    <row r="12261" spans="1:5" ht="18.75" customHeight="1" x14ac:dyDescent="0.3">
      <c r="A12261" s="4">
        <v>2003</v>
      </c>
      <c r="B12261" t="s">
        <v>1769</v>
      </c>
      <c r="C12261" s="10">
        <v>7083333</v>
      </c>
      <c r="D12261" t="s">
        <v>24</v>
      </c>
      <c r="E12261" t="s">
        <v>2146</v>
      </c>
    </row>
    <row r="12262" spans="1:5" ht="18.75" customHeight="1" x14ac:dyDescent="0.3">
      <c r="A12262" s="4">
        <v>2003</v>
      </c>
      <c r="B12262" t="s">
        <v>2064</v>
      </c>
      <c r="C12262" s="10">
        <v>6000000</v>
      </c>
      <c r="D12262" t="s">
        <v>43</v>
      </c>
      <c r="E12262" t="s">
        <v>2146</v>
      </c>
    </row>
    <row r="12263" spans="1:5" ht="18.75" customHeight="1" x14ac:dyDescent="0.3">
      <c r="A12263" s="4">
        <v>2003</v>
      </c>
      <c r="B12263" t="s">
        <v>839</v>
      </c>
      <c r="C12263" s="10">
        <v>4250000</v>
      </c>
      <c r="D12263" t="s">
        <v>28</v>
      </c>
      <c r="E12263" t="s">
        <v>2146</v>
      </c>
    </row>
    <row r="12264" spans="1:5" ht="18.75" customHeight="1" x14ac:dyDescent="0.3">
      <c r="A12264" s="4">
        <v>2003</v>
      </c>
      <c r="B12264" t="s">
        <v>1245</v>
      </c>
      <c r="C12264" s="10">
        <v>4000000</v>
      </c>
      <c r="D12264" t="s">
        <v>28</v>
      </c>
      <c r="E12264" t="s">
        <v>2146</v>
      </c>
    </row>
    <row r="12265" spans="1:5" ht="18.75" customHeight="1" x14ac:dyDescent="0.3">
      <c r="A12265" s="4">
        <v>2003</v>
      </c>
      <c r="B12265" t="s">
        <v>1393</v>
      </c>
      <c r="C12265" s="10">
        <v>3375000</v>
      </c>
      <c r="D12265" t="s">
        <v>24</v>
      </c>
      <c r="E12265" t="s">
        <v>2146</v>
      </c>
    </row>
    <row r="12266" spans="1:5" ht="18.75" customHeight="1" x14ac:dyDescent="0.3">
      <c r="A12266" s="4">
        <v>2003</v>
      </c>
      <c r="B12266" t="s">
        <v>2328</v>
      </c>
      <c r="C12266" s="10">
        <v>3250000</v>
      </c>
      <c r="D12266" t="s">
        <v>24</v>
      </c>
      <c r="E12266" t="s">
        <v>2146</v>
      </c>
    </row>
    <row r="12267" spans="1:5" ht="18.75" customHeight="1" x14ac:dyDescent="0.3">
      <c r="A12267" s="4">
        <v>2003</v>
      </c>
      <c r="B12267" t="s">
        <v>1683</v>
      </c>
      <c r="C12267" s="10">
        <v>3000000</v>
      </c>
      <c r="D12267" t="s">
        <v>28</v>
      </c>
      <c r="E12267" t="s">
        <v>2146</v>
      </c>
    </row>
    <row r="12268" spans="1:5" ht="18.75" customHeight="1" x14ac:dyDescent="0.3">
      <c r="A12268" s="4">
        <v>2003</v>
      </c>
      <c r="B12268" t="s">
        <v>2214</v>
      </c>
      <c r="C12268" s="10">
        <v>3000000</v>
      </c>
      <c r="D12268" t="s">
        <v>24</v>
      </c>
      <c r="E12268" t="s">
        <v>2146</v>
      </c>
    </row>
    <row r="12269" spans="1:5" ht="18.75" customHeight="1" x14ac:dyDescent="0.3">
      <c r="A12269" s="4">
        <v>2003</v>
      </c>
      <c r="B12269" t="s">
        <v>2171</v>
      </c>
      <c r="C12269" s="10">
        <v>2516667</v>
      </c>
      <c r="D12269" t="s">
        <v>37</v>
      </c>
      <c r="E12269" t="s">
        <v>2146</v>
      </c>
    </row>
    <row r="12270" spans="1:5" ht="18.75" customHeight="1" x14ac:dyDescent="0.3">
      <c r="A12270" s="4">
        <v>2003</v>
      </c>
      <c r="B12270" t="s">
        <v>260</v>
      </c>
      <c r="C12270" s="10">
        <v>1750000</v>
      </c>
      <c r="D12270" t="s">
        <v>50</v>
      </c>
      <c r="E12270" t="s">
        <v>2146</v>
      </c>
    </row>
    <row r="12271" spans="1:5" ht="18.75" customHeight="1" x14ac:dyDescent="0.3">
      <c r="A12271" s="4">
        <v>2003</v>
      </c>
      <c r="B12271" t="s">
        <v>1940</v>
      </c>
      <c r="C12271" s="10">
        <v>1750000</v>
      </c>
      <c r="D12271" t="s">
        <v>28</v>
      </c>
      <c r="E12271" t="s">
        <v>2146</v>
      </c>
    </row>
    <row r="12272" spans="1:5" ht="18.75" customHeight="1" x14ac:dyDescent="0.3">
      <c r="A12272" s="4">
        <v>2003</v>
      </c>
      <c r="B12272" t="s">
        <v>1950</v>
      </c>
      <c r="C12272" s="10">
        <v>1750000</v>
      </c>
      <c r="D12272" t="s">
        <v>24</v>
      </c>
      <c r="E12272" t="s">
        <v>2146</v>
      </c>
    </row>
    <row r="12273" spans="1:5" ht="18.75" customHeight="1" x14ac:dyDescent="0.3">
      <c r="A12273" s="4">
        <v>2003</v>
      </c>
      <c r="B12273" t="s">
        <v>2330</v>
      </c>
      <c r="C12273" s="10">
        <v>900000</v>
      </c>
      <c r="D12273" t="s">
        <v>28</v>
      </c>
      <c r="E12273" t="s">
        <v>2146</v>
      </c>
    </row>
    <row r="12274" spans="1:5" ht="18.75" customHeight="1" x14ac:dyDescent="0.3">
      <c r="A12274" s="4">
        <v>2003</v>
      </c>
      <c r="B12274" t="s">
        <v>1027</v>
      </c>
      <c r="C12274" s="10">
        <v>500000</v>
      </c>
      <c r="D12274" t="s">
        <v>37</v>
      </c>
      <c r="E12274" t="s">
        <v>2146</v>
      </c>
    </row>
    <row r="12275" spans="1:5" ht="18.75" customHeight="1" x14ac:dyDescent="0.3">
      <c r="A12275" s="4">
        <v>2003</v>
      </c>
      <c r="B12275" t="s">
        <v>2336</v>
      </c>
      <c r="C12275" s="10">
        <v>432000</v>
      </c>
      <c r="D12275" t="s">
        <v>37</v>
      </c>
      <c r="E12275" t="s">
        <v>2146</v>
      </c>
    </row>
    <row r="12276" spans="1:5" ht="18.75" customHeight="1" x14ac:dyDescent="0.3">
      <c r="A12276" s="4">
        <v>2003</v>
      </c>
      <c r="B12276" t="s">
        <v>2609</v>
      </c>
      <c r="C12276" s="10">
        <v>300000</v>
      </c>
      <c r="D12276" t="s">
        <v>34</v>
      </c>
      <c r="E12276" t="s">
        <v>2146</v>
      </c>
    </row>
    <row r="12277" spans="1:5" ht="18.75" customHeight="1" x14ac:dyDescent="0.3">
      <c r="A12277" s="4">
        <v>2003</v>
      </c>
      <c r="B12277" t="s">
        <v>2878</v>
      </c>
      <c r="C12277" s="10">
        <v>300000</v>
      </c>
      <c r="D12277" t="s">
        <v>24</v>
      </c>
      <c r="E12277" t="s">
        <v>2146</v>
      </c>
    </row>
    <row r="12278" spans="1:5" ht="18.75" customHeight="1" x14ac:dyDescent="0.3">
      <c r="A12278" s="4">
        <v>2003</v>
      </c>
      <c r="B12278" t="s">
        <v>2741</v>
      </c>
      <c r="C12278" s="10">
        <v>300000</v>
      </c>
      <c r="D12278" t="s">
        <v>34</v>
      </c>
      <c r="E12278" t="s">
        <v>2146</v>
      </c>
    </row>
    <row r="12279" spans="1:5" ht="18.75" customHeight="1" x14ac:dyDescent="0.3">
      <c r="A12279" s="4">
        <v>2003</v>
      </c>
      <c r="B12279" t="s">
        <v>2879</v>
      </c>
      <c r="C12279" s="10">
        <v>300000</v>
      </c>
      <c r="D12279" t="s">
        <v>50</v>
      </c>
      <c r="E12279" t="s">
        <v>2146</v>
      </c>
    </row>
    <row r="12280" spans="1:5" ht="18.75" customHeight="1" x14ac:dyDescent="0.3">
      <c r="A12280" s="4">
        <v>2003</v>
      </c>
      <c r="B12280" t="s">
        <v>2740</v>
      </c>
      <c r="C12280" s="10">
        <v>300000</v>
      </c>
      <c r="D12280" t="s">
        <v>24</v>
      </c>
      <c r="E12280" t="s">
        <v>2146</v>
      </c>
    </row>
    <row r="12281" spans="1:5" ht="18.75" customHeight="1" x14ac:dyDescent="0.3">
      <c r="A12281" s="4">
        <v>2003</v>
      </c>
      <c r="B12281" t="s">
        <v>2880</v>
      </c>
      <c r="C12281" s="10">
        <v>300000</v>
      </c>
      <c r="D12281" t="s">
        <v>24</v>
      </c>
      <c r="E12281" t="s">
        <v>2146</v>
      </c>
    </row>
    <row r="12282" spans="1:5" ht="18.75" customHeight="1" x14ac:dyDescent="0.3">
      <c r="A12282" s="4">
        <v>2003</v>
      </c>
      <c r="B12282" t="s">
        <v>2881</v>
      </c>
      <c r="C12282" s="10">
        <v>300000</v>
      </c>
      <c r="D12282" t="s">
        <v>24</v>
      </c>
      <c r="E12282" t="s">
        <v>2146</v>
      </c>
    </row>
    <row r="12283" spans="1:5" ht="18.75" customHeight="1" x14ac:dyDescent="0.3">
      <c r="A12283" s="4">
        <v>2003</v>
      </c>
      <c r="B12283" t="s">
        <v>854</v>
      </c>
      <c r="C12283" s="10">
        <v>15714286</v>
      </c>
      <c r="D12283" t="s">
        <v>24</v>
      </c>
      <c r="E12283" t="s">
        <v>264</v>
      </c>
    </row>
    <row r="12284" spans="1:5" ht="18.75" customHeight="1" x14ac:dyDescent="0.3">
      <c r="A12284" s="4">
        <v>2003</v>
      </c>
      <c r="B12284" t="s">
        <v>1711</v>
      </c>
      <c r="C12284" s="10">
        <v>15666667</v>
      </c>
      <c r="D12284" t="s">
        <v>28</v>
      </c>
      <c r="E12284" t="s">
        <v>264</v>
      </c>
    </row>
    <row r="12285" spans="1:5" ht="18.75" customHeight="1" x14ac:dyDescent="0.3">
      <c r="A12285" s="4">
        <v>2003</v>
      </c>
      <c r="B12285" t="s">
        <v>1611</v>
      </c>
      <c r="C12285" s="10">
        <v>12400000</v>
      </c>
      <c r="D12285" t="s">
        <v>24</v>
      </c>
      <c r="E12285" t="s">
        <v>264</v>
      </c>
    </row>
    <row r="12286" spans="1:5" ht="18.75" customHeight="1" x14ac:dyDescent="0.3">
      <c r="A12286" s="4">
        <v>2003</v>
      </c>
      <c r="B12286" t="s">
        <v>1349</v>
      </c>
      <c r="C12286" s="10">
        <v>9600000</v>
      </c>
      <c r="D12286" t="s">
        <v>28</v>
      </c>
      <c r="E12286" t="s">
        <v>264</v>
      </c>
    </row>
    <row r="12287" spans="1:5" ht="18.75" customHeight="1" x14ac:dyDescent="0.3">
      <c r="A12287" s="4">
        <v>2003</v>
      </c>
      <c r="B12287" t="s">
        <v>1111</v>
      </c>
      <c r="C12287" s="10">
        <v>8500000</v>
      </c>
      <c r="D12287" t="s">
        <v>24</v>
      </c>
      <c r="E12287" t="s">
        <v>264</v>
      </c>
    </row>
    <row r="12288" spans="1:5" ht="18.75" customHeight="1" x14ac:dyDescent="0.3">
      <c r="A12288" s="4">
        <v>2003</v>
      </c>
      <c r="B12288" t="s">
        <v>1743</v>
      </c>
      <c r="C12288" s="10">
        <v>7750000</v>
      </c>
      <c r="D12288" t="s">
        <v>24</v>
      </c>
      <c r="E12288" t="s">
        <v>264</v>
      </c>
    </row>
    <row r="12289" spans="1:5" ht="18.75" customHeight="1" x14ac:dyDescent="0.3">
      <c r="A12289" s="4">
        <v>2003</v>
      </c>
      <c r="B12289" t="s">
        <v>1055</v>
      </c>
      <c r="C12289" s="10">
        <v>6500000</v>
      </c>
      <c r="D12289" t="s">
        <v>34</v>
      </c>
      <c r="E12289" t="s">
        <v>264</v>
      </c>
    </row>
    <row r="12290" spans="1:5" ht="18.75" customHeight="1" x14ac:dyDescent="0.3">
      <c r="A12290" s="4">
        <v>2003</v>
      </c>
      <c r="B12290" t="s">
        <v>2021</v>
      </c>
      <c r="C12290" s="10">
        <v>3916667</v>
      </c>
      <c r="D12290" t="s">
        <v>24</v>
      </c>
      <c r="E12290" t="s">
        <v>264</v>
      </c>
    </row>
    <row r="12291" spans="1:5" ht="18.75" customHeight="1" x14ac:dyDescent="0.3">
      <c r="A12291" s="4">
        <v>2003</v>
      </c>
      <c r="B12291" t="s">
        <v>141</v>
      </c>
      <c r="C12291" s="10">
        <v>3750000</v>
      </c>
      <c r="D12291" t="s">
        <v>50</v>
      </c>
      <c r="E12291" t="s">
        <v>264</v>
      </c>
    </row>
    <row r="12292" spans="1:5" ht="18.75" customHeight="1" x14ac:dyDescent="0.3">
      <c r="A12292" s="4">
        <v>2003</v>
      </c>
      <c r="B12292" t="s">
        <v>2337</v>
      </c>
      <c r="C12292" s="10">
        <v>3700000</v>
      </c>
      <c r="D12292" t="s">
        <v>54</v>
      </c>
      <c r="E12292" t="s">
        <v>264</v>
      </c>
    </row>
    <row r="12293" spans="1:5" ht="18.75" customHeight="1" x14ac:dyDescent="0.3">
      <c r="A12293" s="4">
        <v>2003</v>
      </c>
      <c r="B12293" t="s">
        <v>2304</v>
      </c>
      <c r="C12293" s="10">
        <v>3400000</v>
      </c>
      <c r="D12293" t="s">
        <v>24</v>
      </c>
      <c r="E12293" t="s">
        <v>264</v>
      </c>
    </row>
    <row r="12294" spans="1:5" ht="18.75" customHeight="1" x14ac:dyDescent="0.3">
      <c r="A12294" s="4">
        <v>2003</v>
      </c>
      <c r="B12294" t="s">
        <v>1546</v>
      </c>
      <c r="C12294" s="10">
        <v>3333333</v>
      </c>
      <c r="D12294" t="s">
        <v>24</v>
      </c>
      <c r="E12294" t="s">
        <v>264</v>
      </c>
    </row>
    <row r="12295" spans="1:5" ht="18.75" customHeight="1" x14ac:dyDescent="0.3">
      <c r="A12295" s="4">
        <v>2003</v>
      </c>
      <c r="B12295" t="s">
        <v>2341</v>
      </c>
      <c r="C12295" s="10">
        <v>2636667</v>
      </c>
      <c r="D12295" t="s">
        <v>34</v>
      </c>
      <c r="E12295" t="s">
        <v>264</v>
      </c>
    </row>
    <row r="12296" spans="1:5" ht="18.75" customHeight="1" x14ac:dyDescent="0.3">
      <c r="A12296" s="4">
        <v>2003</v>
      </c>
      <c r="B12296" t="s">
        <v>2742</v>
      </c>
      <c r="C12296" s="10">
        <v>2575000</v>
      </c>
      <c r="D12296" t="s">
        <v>24</v>
      </c>
      <c r="E12296" t="s">
        <v>264</v>
      </c>
    </row>
    <row r="12297" spans="1:5" ht="18.75" customHeight="1" x14ac:dyDescent="0.3">
      <c r="A12297" s="4">
        <v>2003</v>
      </c>
      <c r="B12297" t="s">
        <v>2286</v>
      </c>
      <c r="C12297" s="10">
        <v>1350000</v>
      </c>
      <c r="D12297" t="s">
        <v>50</v>
      </c>
      <c r="E12297" t="s">
        <v>264</v>
      </c>
    </row>
    <row r="12298" spans="1:5" ht="18.75" customHeight="1" x14ac:dyDescent="0.3">
      <c r="A12298" s="4">
        <v>2003</v>
      </c>
      <c r="B12298" t="s">
        <v>2611</v>
      </c>
      <c r="C12298" s="10">
        <v>1150000</v>
      </c>
      <c r="D12298" t="s">
        <v>43</v>
      </c>
      <c r="E12298" t="s">
        <v>264</v>
      </c>
    </row>
    <row r="12299" spans="1:5" ht="18.75" customHeight="1" x14ac:dyDescent="0.3">
      <c r="A12299" s="4">
        <v>2003</v>
      </c>
      <c r="B12299" t="s">
        <v>2397</v>
      </c>
      <c r="C12299" s="10">
        <v>675000</v>
      </c>
      <c r="D12299" t="s">
        <v>24</v>
      </c>
      <c r="E12299" t="s">
        <v>264</v>
      </c>
    </row>
    <row r="12300" spans="1:5" ht="18.75" customHeight="1" x14ac:dyDescent="0.3">
      <c r="A12300" s="4">
        <v>2003</v>
      </c>
      <c r="B12300" t="s">
        <v>2612</v>
      </c>
      <c r="C12300" s="10">
        <v>550000</v>
      </c>
      <c r="D12300" t="s">
        <v>24</v>
      </c>
      <c r="E12300" t="s">
        <v>264</v>
      </c>
    </row>
    <row r="12301" spans="1:5" ht="18.75" customHeight="1" x14ac:dyDescent="0.3">
      <c r="A12301" s="4">
        <v>2003</v>
      </c>
      <c r="B12301" t="s">
        <v>2619</v>
      </c>
      <c r="C12301" s="10">
        <v>435000</v>
      </c>
      <c r="D12301" t="s">
        <v>43</v>
      </c>
      <c r="E12301" t="s">
        <v>264</v>
      </c>
    </row>
    <row r="12302" spans="1:5" ht="18.75" customHeight="1" x14ac:dyDescent="0.3">
      <c r="A12302" s="4">
        <v>2003</v>
      </c>
      <c r="B12302" t="s">
        <v>2356</v>
      </c>
      <c r="C12302" s="10">
        <v>400000</v>
      </c>
      <c r="D12302" t="s">
        <v>28</v>
      </c>
      <c r="E12302" t="s">
        <v>264</v>
      </c>
    </row>
    <row r="12303" spans="1:5" ht="18.75" customHeight="1" x14ac:dyDescent="0.3">
      <c r="A12303" s="4">
        <v>2003</v>
      </c>
      <c r="B12303" t="s">
        <v>2743</v>
      </c>
      <c r="C12303" s="10">
        <v>335000</v>
      </c>
      <c r="D12303" t="s">
        <v>43</v>
      </c>
      <c r="E12303" t="s">
        <v>264</v>
      </c>
    </row>
    <row r="12304" spans="1:5" ht="18.75" customHeight="1" x14ac:dyDescent="0.3">
      <c r="A12304" s="4">
        <v>2003</v>
      </c>
      <c r="B12304" t="s">
        <v>2641</v>
      </c>
      <c r="C12304" s="10">
        <v>320000</v>
      </c>
      <c r="D12304" t="s">
        <v>54</v>
      </c>
      <c r="E12304" t="s">
        <v>264</v>
      </c>
    </row>
    <row r="12305" spans="1:5" ht="18.75" customHeight="1" x14ac:dyDescent="0.3">
      <c r="A12305" s="4">
        <v>2003</v>
      </c>
      <c r="B12305" t="s">
        <v>2540</v>
      </c>
      <c r="C12305" s="10">
        <v>312500</v>
      </c>
      <c r="D12305" t="s">
        <v>28</v>
      </c>
      <c r="E12305" t="s">
        <v>264</v>
      </c>
    </row>
    <row r="12306" spans="1:5" ht="18.75" customHeight="1" x14ac:dyDescent="0.3">
      <c r="A12306" s="4">
        <v>2003</v>
      </c>
      <c r="B12306" t="s">
        <v>2882</v>
      </c>
      <c r="C12306" s="10">
        <v>302500</v>
      </c>
      <c r="D12306" t="s">
        <v>54</v>
      </c>
      <c r="E12306" t="s">
        <v>264</v>
      </c>
    </row>
    <row r="12307" spans="1:5" ht="18.75" customHeight="1" x14ac:dyDescent="0.3">
      <c r="A12307" s="4">
        <v>2003</v>
      </c>
      <c r="B12307" t="s">
        <v>2883</v>
      </c>
      <c r="C12307" s="10">
        <v>300000</v>
      </c>
      <c r="D12307" t="s">
        <v>24</v>
      </c>
      <c r="E12307" t="s">
        <v>264</v>
      </c>
    </row>
    <row r="12308" spans="1:5" ht="18.75" customHeight="1" x14ac:dyDescent="0.3">
      <c r="A12308" s="4">
        <v>2003</v>
      </c>
      <c r="B12308" t="s">
        <v>2884</v>
      </c>
      <c r="C12308" s="10">
        <v>300000</v>
      </c>
      <c r="D12308" t="s">
        <v>24</v>
      </c>
      <c r="E12308" t="s">
        <v>264</v>
      </c>
    </row>
    <row r="12309" spans="1:5" ht="18.75" customHeight="1" x14ac:dyDescent="0.3">
      <c r="A12309" s="4">
        <v>2003</v>
      </c>
      <c r="B12309" t="s">
        <v>522</v>
      </c>
      <c r="C12309" s="10">
        <v>15500000</v>
      </c>
      <c r="D12309" t="s">
        <v>28</v>
      </c>
      <c r="E12309" t="s">
        <v>292</v>
      </c>
    </row>
    <row r="12310" spans="1:5" ht="18.75" customHeight="1" x14ac:dyDescent="0.3">
      <c r="A12310" s="4">
        <v>2003</v>
      </c>
      <c r="B12310" t="s">
        <v>1144</v>
      </c>
      <c r="C12310" s="10">
        <v>8750000</v>
      </c>
      <c r="D12310" t="s">
        <v>24</v>
      </c>
      <c r="E12310" t="s">
        <v>292</v>
      </c>
    </row>
    <row r="12311" spans="1:5" ht="18.75" customHeight="1" x14ac:dyDescent="0.3">
      <c r="A12311" s="4">
        <v>2003</v>
      </c>
      <c r="B12311" t="s">
        <v>1432</v>
      </c>
      <c r="C12311" s="10">
        <v>6850000</v>
      </c>
      <c r="D12311" t="s">
        <v>50</v>
      </c>
      <c r="E12311" t="s">
        <v>292</v>
      </c>
    </row>
    <row r="12312" spans="1:5" ht="18.75" customHeight="1" x14ac:dyDescent="0.3">
      <c r="A12312" s="4">
        <v>2003</v>
      </c>
      <c r="B12312" t="s">
        <v>2013</v>
      </c>
      <c r="C12312" s="10">
        <v>6250000</v>
      </c>
      <c r="D12312" t="s">
        <v>43</v>
      </c>
      <c r="E12312" t="s">
        <v>292</v>
      </c>
    </row>
    <row r="12313" spans="1:5" ht="18.75" customHeight="1" x14ac:dyDescent="0.3">
      <c r="A12313" s="4">
        <v>2003</v>
      </c>
      <c r="B12313" t="s">
        <v>1877</v>
      </c>
      <c r="C12313" s="10">
        <v>5937500</v>
      </c>
      <c r="D12313" t="s">
        <v>24</v>
      </c>
      <c r="E12313" t="s">
        <v>292</v>
      </c>
    </row>
    <row r="12314" spans="1:5" ht="18.75" customHeight="1" x14ac:dyDescent="0.3">
      <c r="A12314" s="4">
        <v>2003</v>
      </c>
      <c r="B12314" t="s">
        <v>1633</v>
      </c>
      <c r="C12314" s="10">
        <v>5866667</v>
      </c>
      <c r="D12314" t="s">
        <v>24</v>
      </c>
      <c r="E12314" t="s">
        <v>292</v>
      </c>
    </row>
    <row r="12315" spans="1:5" ht="18.75" customHeight="1" x14ac:dyDescent="0.3">
      <c r="A12315" s="4">
        <v>2003</v>
      </c>
      <c r="B12315" t="s">
        <v>1847</v>
      </c>
      <c r="C12315" s="10">
        <v>5200000</v>
      </c>
      <c r="D12315" t="s">
        <v>37</v>
      </c>
      <c r="E12315" t="s">
        <v>292</v>
      </c>
    </row>
    <row r="12316" spans="1:5" ht="18.75" customHeight="1" x14ac:dyDescent="0.3">
      <c r="A12316" s="4">
        <v>2003</v>
      </c>
      <c r="B12316" t="s">
        <v>2012</v>
      </c>
      <c r="C12316" s="10">
        <v>4200000</v>
      </c>
      <c r="D12316" t="s">
        <v>28</v>
      </c>
      <c r="E12316" t="s">
        <v>292</v>
      </c>
    </row>
    <row r="12317" spans="1:5" ht="18.75" customHeight="1" x14ac:dyDescent="0.3">
      <c r="A12317" s="4">
        <v>2003</v>
      </c>
      <c r="B12317" t="s">
        <v>1772</v>
      </c>
      <c r="C12317" s="10">
        <v>4000000</v>
      </c>
      <c r="D12317" t="s">
        <v>54</v>
      </c>
      <c r="E12317" t="s">
        <v>292</v>
      </c>
    </row>
    <row r="12318" spans="1:5" ht="18.75" customHeight="1" x14ac:dyDescent="0.3">
      <c r="A12318" s="4">
        <v>2003</v>
      </c>
      <c r="B12318" t="s">
        <v>2148</v>
      </c>
      <c r="C12318" s="10">
        <v>3166667</v>
      </c>
      <c r="D12318" t="s">
        <v>24</v>
      </c>
      <c r="E12318" t="s">
        <v>292</v>
      </c>
    </row>
    <row r="12319" spans="1:5" ht="18.75" customHeight="1" x14ac:dyDescent="0.3">
      <c r="A12319" s="4">
        <v>2003</v>
      </c>
      <c r="B12319" t="s">
        <v>2120</v>
      </c>
      <c r="C12319" s="10">
        <v>2500000</v>
      </c>
      <c r="D12319" t="s">
        <v>28</v>
      </c>
      <c r="E12319" t="s">
        <v>292</v>
      </c>
    </row>
    <row r="12320" spans="1:5" ht="18.75" customHeight="1" x14ac:dyDescent="0.3">
      <c r="A12320" s="4">
        <v>2003</v>
      </c>
      <c r="B12320" t="s">
        <v>1801</v>
      </c>
      <c r="C12320" s="10">
        <v>2333333</v>
      </c>
      <c r="D12320" t="s">
        <v>24</v>
      </c>
      <c r="E12320" t="s">
        <v>292</v>
      </c>
    </row>
    <row r="12321" spans="1:5" ht="18.75" customHeight="1" x14ac:dyDescent="0.3">
      <c r="A12321" s="4">
        <v>2003</v>
      </c>
      <c r="B12321" t="s">
        <v>1647</v>
      </c>
      <c r="C12321" s="10">
        <v>2000000</v>
      </c>
      <c r="D12321" t="s">
        <v>24</v>
      </c>
      <c r="E12321" t="s">
        <v>292</v>
      </c>
    </row>
    <row r="12322" spans="1:5" ht="18.75" customHeight="1" x14ac:dyDescent="0.3">
      <c r="A12322" s="4">
        <v>2003</v>
      </c>
      <c r="B12322" t="s">
        <v>1064</v>
      </c>
      <c r="C12322" s="10">
        <v>1875000</v>
      </c>
      <c r="D12322" t="s">
        <v>28</v>
      </c>
      <c r="E12322" t="s">
        <v>292</v>
      </c>
    </row>
    <row r="12323" spans="1:5" ht="18.75" customHeight="1" x14ac:dyDescent="0.3">
      <c r="A12323" s="4">
        <v>2003</v>
      </c>
      <c r="B12323" t="s">
        <v>473</v>
      </c>
      <c r="C12323" s="10">
        <v>1775000</v>
      </c>
      <c r="D12323" t="s">
        <v>34</v>
      </c>
      <c r="E12323" t="s">
        <v>292</v>
      </c>
    </row>
    <row r="12324" spans="1:5" ht="18.75" customHeight="1" x14ac:dyDescent="0.3">
      <c r="A12324" s="4">
        <v>2003</v>
      </c>
      <c r="B12324" t="s">
        <v>2130</v>
      </c>
      <c r="C12324" s="10">
        <v>1550000</v>
      </c>
      <c r="D12324" t="s">
        <v>24</v>
      </c>
      <c r="E12324" t="s">
        <v>292</v>
      </c>
    </row>
    <row r="12325" spans="1:5" ht="18.75" customHeight="1" x14ac:dyDescent="0.3">
      <c r="A12325" s="4">
        <v>2003</v>
      </c>
      <c r="B12325" t="s">
        <v>2243</v>
      </c>
      <c r="C12325" s="10">
        <v>1500000</v>
      </c>
      <c r="D12325" t="s">
        <v>43</v>
      </c>
      <c r="E12325" t="s">
        <v>292</v>
      </c>
    </row>
    <row r="12326" spans="1:5" ht="18.75" customHeight="1" x14ac:dyDescent="0.3">
      <c r="A12326" s="4">
        <v>2003</v>
      </c>
      <c r="B12326" t="s">
        <v>2261</v>
      </c>
      <c r="C12326" s="10">
        <v>725000</v>
      </c>
      <c r="D12326" t="s">
        <v>24</v>
      </c>
      <c r="E12326" t="s">
        <v>292</v>
      </c>
    </row>
    <row r="12327" spans="1:5" ht="18.75" customHeight="1" x14ac:dyDescent="0.3">
      <c r="A12327" s="4">
        <v>2003</v>
      </c>
      <c r="B12327" t="s">
        <v>415</v>
      </c>
      <c r="C12327" s="10">
        <v>500000</v>
      </c>
      <c r="D12327" t="s">
        <v>50</v>
      </c>
      <c r="E12327" t="s">
        <v>292</v>
      </c>
    </row>
    <row r="12328" spans="1:5" ht="18.75" customHeight="1" x14ac:dyDescent="0.3">
      <c r="A12328" s="4">
        <v>2003</v>
      </c>
      <c r="B12328" t="s">
        <v>2105</v>
      </c>
      <c r="C12328" s="10">
        <v>500000</v>
      </c>
      <c r="D12328" t="s">
        <v>28</v>
      </c>
      <c r="E12328" t="s">
        <v>292</v>
      </c>
    </row>
    <row r="12329" spans="1:5" ht="18.75" customHeight="1" x14ac:dyDescent="0.3">
      <c r="A12329" s="4">
        <v>2003</v>
      </c>
      <c r="B12329" t="s">
        <v>2616</v>
      </c>
      <c r="C12329" s="10">
        <v>325000</v>
      </c>
      <c r="D12329" t="s">
        <v>54</v>
      </c>
      <c r="E12329" t="s">
        <v>292</v>
      </c>
    </row>
    <row r="12330" spans="1:5" ht="18.75" customHeight="1" x14ac:dyDescent="0.3">
      <c r="A12330" s="4">
        <v>2003</v>
      </c>
      <c r="B12330" t="s">
        <v>2744</v>
      </c>
      <c r="C12330" s="10">
        <v>317000</v>
      </c>
      <c r="D12330" t="s">
        <v>24</v>
      </c>
      <c r="E12330" t="s">
        <v>292</v>
      </c>
    </row>
    <row r="12331" spans="1:5" ht="18.75" customHeight="1" x14ac:dyDescent="0.3">
      <c r="A12331" s="4">
        <v>2003</v>
      </c>
      <c r="B12331" t="s">
        <v>2885</v>
      </c>
      <c r="C12331" s="10">
        <v>317000</v>
      </c>
      <c r="D12331" t="s">
        <v>24</v>
      </c>
      <c r="E12331" t="s">
        <v>292</v>
      </c>
    </row>
    <row r="12332" spans="1:5" ht="18.75" customHeight="1" x14ac:dyDescent="0.3">
      <c r="A12332" s="4">
        <v>2003</v>
      </c>
      <c r="B12332" t="s">
        <v>2746</v>
      </c>
      <c r="C12332" s="10">
        <v>312000</v>
      </c>
      <c r="D12332" t="s">
        <v>34</v>
      </c>
      <c r="E12332" t="s">
        <v>292</v>
      </c>
    </row>
    <row r="12333" spans="1:5" ht="18.75" customHeight="1" x14ac:dyDescent="0.3">
      <c r="A12333" s="4">
        <v>2003</v>
      </c>
      <c r="B12333" t="s">
        <v>2745</v>
      </c>
      <c r="C12333" s="10">
        <v>302000</v>
      </c>
      <c r="D12333" t="s">
        <v>24</v>
      </c>
      <c r="E12333" t="s">
        <v>292</v>
      </c>
    </row>
    <row r="12334" spans="1:5" ht="18.75" customHeight="1" x14ac:dyDescent="0.3">
      <c r="A12334" s="4">
        <v>2003</v>
      </c>
      <c r="B12334" t="s">
        <v>2347</v>
      </c>
      <c r="C12334" s="10">
        <v>300000</v>
      </c>
      <c r="D12334" t="s">
        <v>24</v>
      </c>
      <c r="E12334" t="s">
        <v>292</v>
      </c>
    </row>
    <row r="12335" spans="1:5" ht="18.75" customHeight="1" x14ac:dyDescent="0.3">
      <c r="A12335" s="4">
        <v>2003</v>
      </c>
      <c r="B12335" t="s">
        <v>610</v>
      </c>
      <c r="C12335" s="10">
        <v>7166667</v>
      </c>
      <c r="D12335" t="s">
        <v>28</v>
      </c>
      <c r="E12335" t="s">
        <v>323</v>
      </c>
    </row>
    <row r="12336" spans="1:5" ht="18.75" customHeight="1" x14ac:dyDescent="0.3">
      <c r="A12336" s="4">
        <v>2003</v>
      </c>
      <c r="B12336" t="s">
        <v>1957</v>
      </c>
      <c r="C12336" s="10">
        <v>6750000</v>
      </c>
      <c r="D12336" t="s">
        <v>28</v>
      </c>
      <c r="E12336" t="s">
        <v>323</v>
      </c>
    </row>
    <row r="12337" spans="1:5" ht="18.75" customHeight="1" x14ac:dyDescent="0.3">
      <c r="A12337" s="4">
        <v>2003</v>
      </c>
      <c r="B12337" t="s">
        <v>1567</v>
      </c>
      <c r="C12337" s="10">
        <v>6000000</v>
      </c>
      <c r="D12337" t="s">
        <v>24</v>
      </c>
      <c r="E12337" t="s">
        <v>323</v>
      </c>
    </row>
    <row r="12338" spans="1:5" ht="18.75" customHeight="1" x14ac:dyDescent="0.3">
      <c r="A12338" s="4">
        <v>2003</v>
      </c>
      <c r="B12338" t="s">
        <v>822</v>
      </c>
      <c r="C12338" s="10">
        <v>5500000</v>
      </c>
      <c r="D12338" t="s">
        <v>43</v>
      </c>
      <c r="E12338" t="s">
        <v>323</v>
      </c>
    </row>
    <row r="12339" spans="1:5" ht="18.75" customHeight="1" x14ac:dyDescent="0.3">
      <c r="A12339" s="4">
        <v>2003</v>
      </c>
      <c r="B12339" t="s">
        <v>2747</v>
      </c>
      <c r="C12339" s="10">
        <v>5125000</v>
      </c>
      <c r="D12339" t="s">
        <v>24</v>
      </c>
      <c r="E12339" t="s">
        <v>323</v>
      </c>
    </row>
    <row r="12340" spans="1:5" ht="18.75" customHeight="1" x14ac:dyDescent="0.3">
      <c r="A12340" s="4">
        <v>2003</v>
      </c>
      <c r="B12340" t="s">
        <v>1642</v>
      </c>
      <c r="C12340" s="10">
        <v>3916667</v>
      </c>
      <c r="D12340" t="s">
        <v>43</v>
      </c>
      <c r="E12340" t="s">
        <v>323</v>
      </c>
    </row>
    <row r="12341" spans="1:5" ht="18.75" customHeight="1" x14ac:dyDescent="0.3">
      <c r="A12341" s="4">
        <v>2003</v>
      </c>
      <c r="B12341" t="s">
        <v>1593</v>
      </c>
      <c r="C12341" s="10">
        <v>2600000</v>
      </c>
      <c r="D12341" t="s">
        <v>24</v>
      </c>
      <c r="E12341" t="s">
        <v>323</v>
      </c>
    </row>
    <row r="12342" spans="1:5" ht="18.75" customHeight="1" x14ac:dyDescent="0.3">
      <c r="A12342" s="4">
        <v>2003</v>
      </c>
      <c r="B12342" t="s">
        <v>1693</v>
      </c>
      <c r="C12342" s="10">
        <v>1500000</v>
      </c>
      <c r="D12342" t="s">
        <v>24</v>
      </c>
      <c r="E12342" t="s">
        <v>323</v>
      </c>
    </row>
    <row r="12343" spans="1:5" ht="18.75" customHeight="1" x14ac:dyDescent="0.3">
      <c r="A12343" s="4">
        <v>2003</v>
      </c>
      <c r="B12343" t="s">
        <v>2748</v>
      </c>
      <c r="C12343" s="10">
        <v>1100000</v>
      </c>
      <c r="D12343" t="s">
        <v>24</v>
      </c>
      <c r="E12343" t="s">
        <v>323</v>
      </c>
    </row>
    <row r="12344" spans="1:5" ht="18.75" customHeight="1" x14ac:dyDescent="0.3">
      <c r="A12344" s="4">
        <v>2003</v>
      </c>
      <c r="B12344" t="s">
        <v>1689</v>
      </c>
      <c r="C12344" s="10">
        <v>1000000</v>
      </c>
      <c r="D12344" t="s">
        <v>24</v>
      </c>
      <c r="E12344" t="s">
        <v>323</v>
      </c>
    </row>
    <row r="12345" spans="1:5" ht="18.75" customHeight="1" x14ac:dyDescent="0.3">
      <c r="A12345" s="4">
        <v>2003</v>
      </c>
      <c r="B12345" t="s">
        <v>2152</v>
      </c>
      <c r="C12345" s="10">
        <v>900000</v>
      </c>
      <c r="D12345" t="s">
        <v>28</v>
      </c>
      <c r="E12345" t="s">
        <v>323</v>
      </c>
    </row>
    <row r="12346" spans="1:5" ht="18.75" customHeight="1" x14ac:dyDescent="0.3">
      <c r="A12346" s="4">
        <v>2003</v>
      </c>
      <c r="B12346" t="s">
        <v>2451</v>
      </c>
      <c r="C12346" s="10">
        <v>600000</v>
      </c>
      <c r="D12346" t="s">
        <v>24</v>
      </c>
      <c r="E12346" t="s">
        <v>323</v>
      </c>
    </row>
    <row r="12347" spans="1:5" ht="18.75" customHeight="1" x14ac:dyDescent="0.3">
      <c r="A12347" s="4">
        <v>2003</v>
      </c>
      <c r="B12347" t="s">
        <v>2491</v>
      </c>
      <c r="C12347" s="10">
        <v>600000</v>
      </c>
      <c r="D12347" t="s">
        <v>28</v>
      </c>
      <c r="E12347" t="s">
        <v>323</v>
      </c>
    </row>
    <row r="12348" spans="1:5" ht="18.75" customHeight="1" x14ac:dyDescent="0.3">
      <c r="A12348" s="4">
        <v>2003</v>
      </c>
      <c r="B12348" t="s">
        <v>319</v>
      </c>
      <c r="C12348" s="10">
        <v>500000</v>
      </c>
      <c r="D12348" t="s">
        <v>24</v>
      </c>
      <c r="E12348" t="s">
        <v>323</v>
      </c>
    </row>
    <row r="12349" spans="1:5" ht="18.75" customHeight="1" x14ac:dyDescent="0.3">
      <c r="A12349" s="4">
        <v>2003</v>
      </c>
      <c r="B12349" t="s">
        <v>1505</v>
      </c>
      <c r="C12349" s="10">
        <v>400000</v>
      </c>
      <c r="D12349" t="s">
        <v>34</v>
      </c>
      <c r="E12349" t="s">
        <v>323</v>
      </c>
    </row>
    <row r="12350" spans="1:5" ht="18.75" customHeight="1" x14ac:dyDescent="0.3">
      <c r="A12350" s="4">
        <v>2003</v>
      </c>
      <c r="B12350" t="s">
        <v>2886</v>
      </c>
      <c r="C12350" s="10">
        <v>330000</v>
      </c>
      <c r="D12350" t="s">
        <v>54</v>
      </c>
      <c r="E12350" t="s">
        <v>323</v>
      </c>
    </row>
    <row r="12351" spans="1:5" ht="18.75" customHeight="1" x14ac:dyDescent="0.3">
      <c r="A12351" s="4">
        <v>2003</v>
      </c>
      <c r="B12351" t="s">
        <v>2887</v>
      </c>
      <c r="C12351" s="10">
        <v>325000</v>
      </c>
      <c r="D12351" t="s">
        <v>37</v>
      </c>
      <c r="E12351" t="s">
        <v>323</v>
      </c>
    </row>
    <row r="12352" spans="1:5" ht="18.75" customHeight="1" x14ac:dyDescent="0.3">
      <c r="A12352" s="4">
        <v>2003</v>
      </c>
      <c r="B12352" t="s">
        <v>2621</v>
      </c>
      <c r="C12352" s="10">
        <v>314400</v>
      </c>
      <c r="D12352" t="s">
        <v>43</v>
      </c>
      <c r="E12352" t="s">
        <v>323</v>
      </c>
    </row>
    <row r="12353" spans="1:5" ht="18.75" customHeight="1" x14ac:dyDescent="0.3">
      <c r="A12353" s="4">
        <v>2003</v>
      </c>
      <c r="B12353" t="s">
        <v>2636</v>
      </c>
      <c r="C12353" s="10">
        <v>314300</v>
      </c>
      <c r="D12353" t="s">
        <v>28</v>
      </c>
      <c r="E12353" t="s">
        <v>323</v>
      </c>
    </row>
    <row r="12354" spans="1:5" ht="18.75" customHeight="1" x14ac:dyDescent="0.3">
      <c r="A12354" s="4">
        <v>2003</v>
      </c>
      <c r="B12354" t="s">
        <v>2355</v>
      </c>
      <c r="C12354" s="10">
        <v>314000</v>
      </c>
      <c r="D12354" t="s">
        <v>24</v>
      </c>
      <c r="E12354" t="s">
        <v>323</v>
      </c>
    </row>
    <row r="12355" spans="1:5" ht="18.75" customHeight="1" x14ac:dyDescent="0.3">
      <c r="A12355" s="4">
        <v>2003</v>
      </c>
      <c r="B12355" t="s">
        <v>2565</v>
      </c>
      <c r="C12355" s="10">
        <v>307500</v>
      </c>
      <c r="D12355" t="s">
        <v>24</v>
      </c>
      <c r="E12355" t="s">
        <v>323</v>
      </c>
    </row>
    <row r="12356" spans="1:5" ht="18.75" customHeight="1" x14ac:dyDescent="0.3">
      <c r="A12356" s="4">
        <v>2003</v>
      </c>
      <c r="B12356" t="s">
        <v>2750</v>
      </c>
      <c r="C12356" s="10">
        <v>305500</v>
      </c>
      <c r="D12356" t="s">
        <v>24</v>
      </c>
      <c r="E12356" t="s">
        <v>323</v>
      </c>
    </row>
    <row r="12357" spans="1:5" ht="18.75" customHeight="1" x14ac:dyDescent="0.3">
      <c r="A12357" s="4">
        <v>2003</v>
      </c>
      <c r="B12357" t="s">
        <v>2888</v>
      </c>
      <c r="C12357" s="10">
        <v>303200</v>
      </c>
      <c r="D12357" t="s">
        <v>24</v>
      </c>
      <c r="E12357" t="s">
        <v>323</v>
      </c>
    </row>
    <row r="12358" spans="1:5" ht="18.75" customHeight="1" x14ac:dyDescent="0.3">
      <c r="A12358" s="4">
        <v>2003</v>
      </c>
      <c r="B12358" t="s">
        <v>2889</v>
      </c>
      <c r="C12358" s="10">
        <v>303000</v>
      </c>
      <c r="D12358" t="s">
        <v>50</v>
      </c>
      <c r="E12358" t="s">
        <v>323</v>
      </c>
    </row>
    <row r="12359" spans="1:5" ht="18.75" customHeight="1" x14ac:dyDescent="0.3">
      <c r="A12359" s="4">
        <v>2003</v>
      </c>
      <c r="B12359" t="s">
        <v>2890</v>
      </c>
      <c r="C12359" s="10">
        <v>302400</v>
      </c>
      <c r="D12359" t="s">
        <v>24</v>
      </c>
      <c r="E12359" t="s">
        <v>323</v>
      </c>
    </row>
    <row r="12360" spans="1:5" ht="18.75" customHeight="1" x14ac:dyDescent="0.3">
      <c r="A12360" s="4">
        <v>2003</v>
      </c>
      <c r="B12360" t="s">
        <v>2891</v>
      </c>
      <c r="C12360" s="10">
        <v>302200</v>
      </c>
      <c r="D12360" t="s">
        <v>50</v>
      </c>
      <c r="E12360" t="s">
        <v>323</v>
      </c>
    </row>
    <row r="12361" spans="1:5" ht="18.75" customHeight="1" x14ac:dyDescent="0.3">
      <c r="A12361" s="4">
        <v>2003</v>
      </c>
      <c r="B12361" t="s">
        <v>2892</v>
      </c>
      <c r="C12361" s="10">
        <v>302100</v>
      </c>
      <c r="D12361" t="s">
        <v>34</v>
      </c>
      <c r="E12361" t="s">
        <v>323</v>
      </c>
    </row>
    <row r="12362" spans="1:5" ht="18.75" customHeight="1" x14ac:dyDescent="0.3">
      <c r="A12362" s="4">
        <v>2003</v>
      </c>
      <c r="B12362" t="s">
        <v>2893</v>
      </c>
      <c r="C12362" s="10">
        <v>301100</v>
      </c>
      <c r="D12362" t="s">
        <v>24</v>
      </c>
      <c r="E12362" t="s">
        <v>323</v>
      </c>
    </row>
    <row r="12363" spans="1:5" ht="18.75" customHeight="1" x14ac:dyDescent="0.3">
      <c r="A12363" s="4">
        <v>2003</v>
      </c>
      <c r="B12363" t="s">
        <v>2894</v>
      </c>
      <c r="C12363" s="10">
        <v>300900</v>
      </c>
      <c r="D12363" t="s">
        <v>24</v>
      </c>
      <c r="E12363" t="s">
        <v>323</v>
      </c>
    </row>
    <row r="12364" spans="1:5" ht="18.75" customHeight="1" x14ac:dyDescent="0.3">
      <c r="A12364" s="4">
        <v>2003</v>
      </c>
      <c r="B12364" t="s">
        <v>2895</v>
      </c>
      <c r="C12364" s="10">
        <v>300900</v>
      </c>
      <c r="D12364" t="s">
        <v>43</v>
      </c>
      <c r="E12364" t="s">
        <v>323</v>
      </c>
    </row>
    <row r="12365" spans="1:5" ht="18.75" customHeight="1" x14ac:dyDescent="0.3">
      <c r="A12365" s="4">
        <v>2003</v>
      </c>
      <c r="B12365" t="s">
        <v>2896</v>
      </c>
      <c r="C12365" s="10">
        <v>300000</v>
      </c>
      <c r="D12365" t="s">
        <v>24</v>
      </c>
      <c r="E12365" t="s">
        <v>323</v>
      </c>
    </row>
    <row r="12366" spans="1:5" ht="18.75" customHeight="1" x14ac:dyDescent="0.3">
      <c r="A12366" s="4">
        <v>2003</v>
      </c>
      <c r="B12366" t="s">
        <v>1669</v>
      </c>
      <c r="C12366" s="10">
        <v>8000000</v>
      </c>
      <c r="D12366" t="s">
        <v>37</v>
      </c>
      <c r="E12366" t="s">
        <v>350</v>
      </c>
    </row>
    <row r="12367" spans="1:5" ht="18.75" customHeight="1" x14ac:dyDescent="0.3">
      <c r="A12367" s="4">
        <v>2003</v>
      </c>
      <c r="B12367" t="s">
        <v>2519</v>
      </c>
      <c r="C12367" s="10">
        <v>8000000</v>
      </c>
      <c r="D12367" t="s">
        <v>24</v>
      </c>
      <c r="E12367" t="s">
        <v>350</v>
      </c>
    </row>
    <row r="12368" spans="1:5" ht="18.75" customHeight="1" x14ac:dyDescent="0.3">
      <c r="A12368" s="4">
        <v>2003</v>
      </c>
      <c r="B12368" t="s">
        <v>936</v>
      </c>
      <c r="C12368" s="10">
        <v>7700000</v>
      </c>
      <c r="D12368" t="s">
        <v>50</v>
      </c>
      <c r="E12368" t="s">
        <v>350</v>
      </c>
    </row>
    <row r="12369" spans="1:5" ht="18.75" customHeight="1" x14ac:dyDescent="0.3">
      <c r="A12369" s="4">
        <v>2003</v>
      </c>
      <c r="B12369" t="s">
        <v>2259</v>
      </c>
      <c r="C12369" s="10">
        <v>7416667</v>
      </c>
      <c r="D12369" t="s">
        <v>28</v>
      </c>
      <c r="E12369" t="s">
        <v>350</v>
      </c>
    </row>
    <row r="12370" spans="1:5" ht="18.75" customHeight="1" x14ac:dyDescent="0.3">
      <c r="A12370" s="4">
        <v>2003</v>
      </c>
      <c r="B12370" t="s">
        <v>2361</v>
      </c>
      <c r="C12370" s="10">
        <v>6875000</v>
      </c>
      <c r="D12370" t="s">
        <v>24</v>
      </c>
      <c r="E12370" t="s">
        <v>350</v>
      </c>
    </row>
    <row r="12371" spans="1:5" ht="18.75" customHeight="1" x14ac:dyDescent="0.3">
      <c r="A12371" s="4">
        <v>2003</v>
      </c>
      <c r="B12371" t="s">
        <v>1721</v>
      </c>
      <c r="C12371" s="10">
        <v>6725000</v>
      </c>
      <c r="D12371" t="s">
        <v>54</v>
      </c>
      <c r="E12371" t="s">
        <v>350</v>
      </c>
    </row>
    <row r="12372" spans="1:5" ht="18.75" customHeight="1" x14ac:dyDescent="0.3">
      <c r="A12372" s="4">
        <v>2003</v>
      </c>
      <c r="B12372" t="s">
        <v>250</v>
      </c>
      <c r="C12372" s="10">
        <v>6500000</v>
      </c>
      <c r="D12372" t="s">
        <v>24</v>
      </c>
      <c r="E12372" t="s">
        <v>350</v>
      </c>
    </row>
    <row r="12373" spans="1:5" ht="18.75" customHeight="1" x14ac:dyDescent="0.3">
      <c r="A12373" s="4">
        <v>2003</v>
      </c>
      <c r="B12373" t="s">
        <v>2624</v>
      </c>
      <c r="C12373" s="10">
        <v>4666667</v>
      </c>
      <c r="D12373" t="s">
        <v>28</v>
      </c>
      <c r="E12373" t="s">
        <v>350</v>
      </c>
    </row>
    <row r="12374" spans="1:5" ht="18.75" customHeight="1" x14ac:dyDescent="0.3">
      <c r="A12374" s="4">
        <v>2003</v>
      </c>
      <c r="B12374" t="s">
        <v>818</v>
      </c>
      <c r="C12374" s="10">
        <v>4000000</v>
      </c>
      <c r="D12374" t="s">
        <v>50</v>
      </c>
      <c r="E12374" t="s">
        <v>350</v>
      </c>
    </row>
    <row r="12375" spans="1:5" ht="18.75" customHeight="1" x14ac:dyDescent="0.3">
      <c r="A12375" s="4">
        <v>2003</v>
      </c>
      <c r="B12375" t="s">
        <v>1618</v>
      </c>
      <c r="C12375" s="10">
        <v>3983333</v>
      </c>
      <c r="D12375" t="s">
        <v>24</v>
      </c>
      <c r="E12375" t="s">
        <v>350</v>
      </c>
    </row>
    <row r="12376" spans="1:5" ht="18.75" customHeight="1" x14ac:dyDescent="0.3">
      <c r="A12376" s="4">
        <v>2003</v>
      </c>
      <c r="B12376" t="s">
        <v>1511</v>
      </c>
      <c r="C12376" s="10">
        <v>3500000</v>
      </c>
      <c r="D12376" t="s">
        <v>24</v>
      </c>
      <c r="E12376" t="s">
        <v>350</v>
      </c>
    </row>
    <row r="12377" spans="1:5" ht="18.75" customHeight="1" x14ac:dyDescent="0.3">
      <c r="A12377" s="4">
        <v>2003</v>
      </c>
      <c r="B12377" t="s">
        <v>1544</v>
      </c>
      <c r="C12377" s="10">
        <v>3500000</v>
      </c>
      <c r="D12377" t="s">
        <v>34</v>
      </c>
      <c r="E12377" t="s">
        <v>350</v>
      </c>
    </row>
    <row r="12378" spans="1:5" ht="18.75" customHeight="1" x14ac:dyDescent="0.3">
      <c r="A12378" s="4">
        <v>2003</v>
      </c>
      <c r="B12378" t="s">
        <v>2664</v>
      </c>
      <c r="C12378" s="10">
        <v>3300000</v>
      </c>
      <c r="D12378" t="s">
        <v>28</v>
      </c>
      <c r="E12378" t="s">
        <v>350</v>
      </c>
    </row>
    <row r="12379" spans="1:5" ht="18.75" customHeight="1" x14ac:dyDescent="0.3">
      <c r="A12379" s="4">
        <v>2003</v>
      </c>
      <c r="B12379" t="s">
        <v>59</v>
      </c>
      <c r="C12379" s="10">
        <v>3150000</v>
      </c>
      <c r="D12379" t="s">
        <v>37</v>
      </c>
      <c r="E12379" t="s">
        <v>350</v>
      </c>
    </row>
    <row r="12380" spans="1:5" ht="18.75" customHeight="1" x14ac:dyDescent="0.3">
      <c r="A12380" s="4">
        <v>2003</v>
      </c>
      <c r="B12380" t="s">
        <v>2362</v>
      </c>
      <c r="C12380" s="10">
        <v>2500000</v>
      </c>
      <c r="D12380" t="s">
        <v>43</v>
      </c>
      <c r="E12380" t="s">
        <v>350</v>
      </c>
    </row>
    <row r="12381" spans="1:5" ht="18.75" customHeight="1" x14ac:dyDescent="0.3">
      <c r="A12381" s="4">
        <v>2003</v>
      </c>
      <c r="B12381" t="s">
        <v>1970</v>
      </c>
      <c r="C12381" s="10">
        <v>1800000</v>
      </c>
      <c r="D12381" t="s">
        <v>24</v>
      </c>
      <c r="E12381" t="s">
        <v>350</v>
      </c>
    </row>
    <row r="12382" spans="1:5" ht="18.75" customHeight="1" x14ac:dyDescent="0.3">
      <c r="A12382" s="4">
        <v>2003</v>
      </c>
      <c r="B12382" t="s">
        <v>2410</v>
      </c>
      <c r="C12382" s="10">
        <v>1000000</v>
      </c>
      <c r="D12382" t="s">
        <v>34</v>
      </c>
      <c r="E12382" t="s">
        <v>350</v>
      </c>
    </row>
    <row r="12383" spans="1:5" ht="18.75" customHeight="1" x14ac:dyDescent="0.3">
      <c r="A12383" s="4">
        <v>2003</v>
      </c>
      <c r="B12383" t="s">
        <v>1501</v>
      </c>
      <c r="C12383" s="10">
        <v>750000</v>
      </c>
      <c r="D12383" t="s">
        <v>50</v>
      </c>
      <c r="E12383" t="s">
        <v>350</v>
      </c>
    </row>
    <row r="12384" spans="1:5" ht="18.75" customHeight="1" x14ac:dyDescent="0.3">
      <c r="A12384" s="4">
        <v>2003</v>
      </c>
      <c r="B12384" t="s">
        <v>1730</v>
      </c>
      <c r="C12384" s="10">
        <v>600000</v>
      </c>
      <c r="D12384" t="s">
        <v>50</v>
      </c>
      <c r="E12384" t="s">
        <v>350</v>
      </c>
    </row>
    <row r="12385" spans="1:5" ht="18.75" customHeight="1" x14ac:dyDescent="0.3">
      <c r="A12385" s="4">
        <v>2003</v>
      </c>
      <c r="B12385" t="s">
        <v>770</v>
      </c>
      <c r="C12385" s="10">
        <v>500000</v>
      </c>
      <c r="D12385" t="s">
        <v>34</v>
      </c>
      <c r="E12385" t="s">
        <v>350</v>
      </c>
    </row>
    <row r="12386" spans="1:5" ht="18.75" customHeight="1" x14ac:dyDescent="0.3">
      <c r="A12386" s="4">
        <v>2003</v>
      </c>
      <c r="B12386" t="s">
        <v>2753</v>
      </c>
      <c r="C12386" s="10">
        <v>440000</v>
      </c>
      <c r="D12386" t="s">
        <v>24</v>
      </c>
      <c r="E12386" t="s">
        <v>350</v>
      </c>
    </row>
    <row r="12387" spans="1:5" ht="18.75" customHeight="1" x14ac:dyDescent="0.3">
      <c r="A12387" s="4">
        <v>2003</v>
      </c>
      <c r="B12387" t="s">
        <v>2625</v>
      </c>
      <c r="C12387" s="10">
        <v>425000</v>
      </c>
      <c r="D12387" t="s">
        <v>24</v>
      </c>
      <c r="E12387" t="s">
        <v>350</v>
      </c>
    </row>
    <row r="12388" spans="1:5" ht="18.75" customHeight="1" x14ac:dyDescent="0.3">
      <c r="A12388" s="4">
        <v>2003</v>
      </c>
      <c r="B12388" t="s">
        <v>1871</v>
      </c>
      <c r="C12388" s="10">
        <v>400000</v>
      </c>
      <c r="D12388" t="s">
        <v>24</v>
      </c>
      <c r="E12388" t="s">
        <v>350</v>
      </c>
    </row>
    <row r="12389" spans="1:5" ht="18.75" customHeight="1" x14ac:dyDescent="0.3">
      <c r="A12389" s="4">
        <v>2003</v>
      </c>
      <c r="B12389" t="s">
        <v>2363</v>
      </c>
      <c r="C12389" s="10">
        <v>325000</v>
      </c>
      <c r="D12389" t="s">
        <v>24</v>
      </c>
      <c r="E12389" t="s">
        <v>350</v>
      </c>
    </row>
    <row r="12390" spans="1:5" ht="18.75" customHeight="1" x14ac:dyDescent="0.3">
      <c r="A12390" s="4">
        <v>2003</v>
      </c>
      <c r="B12390" t="s">
        <v>2897</v>
      </c>
      <c r="C12390" s="10">
        <v>302500</v>
      </c>
      <c r="D12390" t="s">
        <v>24</v>
      </c>
      <c r="E12390" t="s">
        <v>350</v>
      </c>
    </row>
    <row r="12391" spans="1:5" ht="18.75" customHeight="1" x14ac:dyDescent="0.3">
      <c r="A12391" s="4">
        <v>2003</v>
      </c>
      <c r="B12391" t="s">
        <v>2898</v>
      </c>
      <c r="C12391" s="10">
        <v>300000</v>
      </c>
      <c r="D12391" t="s">
        <v>37</v>
      </c>
      <c r="E12391" t="s">
        <v>350</v>
      </c>
    </row>
    <row r="12392" spans="1:5" ht="18.75" customHeight="1" x14ac:dyDescent="0.3">
      <c r="A12392" s="4">
        <v>2003</v>
      </c>
      <c r="B12392" t="s">
        <v>2899</v>
      </c>
      <c r="C12392" s="10">
        <v>300000</v>
      </c>
      <c r="D12392" t="s">
        <v>28</v>
      </c>
      <c r="E12392" t="s">
        <v>350</v>
      </c>
    </row>
    <row r="12393" spans="1:5" ht="18.75" customHeight="1" x14ac:dyDescent="0.3">
      <c r="A12393" s="4">
        <v>2003</v>
      </c>
      <c r="B12393" t="s">
        <v>1396</v>
      </c>
      <c r="C12393" s="10">
        <v>10000000</v>
      </c>
      <c r="D12393" t="s">
        <v>34</v>
      </c>
      <c r="E12393" t="s">
        <v>1488</v>
      </c>
    </row>
    <row r="12394" spans="1:5" ht="18.75" customHeight="1" x14ac:dyDescent="0.3">
      <c r="A12394" s="4">
        <v>2003</v>
      </c>
      <c r="B12394" t="s">
        <v>2031</v>
      </c>
      <c r="C12394" s="10">
        <v>4850000</v>
      </c>
      <c r="D12394" t="s">
        <v>37</v>
      </c>
      <c r="E12394" t="s">
        <v>1488</v>
      </c>
    </row>
    <row r="12395" spans="1:5" ht="18.75" customHeight="1" x14ac:dyDescent="0.3">
      <c r="A12395" s="4">
        <v>2003</v>
      </c>
      <c r="B12395" t="s">
        <v>2173</v>
      </c>
      <c r="C12395" s="10">
        <v>4250000</v>
      </c>
      <c r="D12395" t="s">
        <v>50</v>
      </c>
      <c r="E12395" t="s">
        <v>1488</v>
      </c>
    </row>
    <row r="12396" spans="1:5" ht="18.75" customHeight="1" x14ac:dyDescent="0.3">
      <c r="A12396" s="4">
        <v>2003</v>
      </c>
      <c r="B12396" t="s">
        <v>2371</v>
      </c>
      <c r="C12396" s="10">
        <v>3700000</v>
      </c>
      <c r="D12396" t="s">
        <v>54</v>
      </c>
      <c r="E12396" t="s">
        <v>1488</v>
      </c>
    </row>
    <row r="12397" spans="1:5" ht="18.75" customHeight="1" x14ac:dyDescent="0.3">
      <c r="A12397" s="4">
        <v>2003</v>
      </c>
      <c r="B12397" t="s">
        <v>2255</v>
      </c>
      <c r="C12397" s="10">
        <v>3450000</v>
      </c>
      <c r="D12397" t="s">
        <v>28</v>
      </c>
      <c r="E12397" t="s">
        <v>1488</v>
      </c>
    </row>
    <row r="12398" spans="1:5" ht="18.75" customHeight="1" x14ac:dyDescent="0.3">
      <c r="A12398" s="4">
        <v>2003</v>
      </c>
      <c r="B12398" t="s">
        <v>2375</v>
      </c>
      <c r="C12398" s="10">
        <v>2500000</v>
      </c>
      <c r="D12398" t="s">
        <v>24</v>
      </c>
      <c r="E12398" t="s">
        <v>1488</v>
      </c>
    </row>
    <row r="12399" spans="1:5" ht="18.75" customHeight="1" x14ac:dyDescent="0.3">
      <c r="A12399" s="4">
        <v>2003</v>
      </c>
      <c r="B12399" t="s">
        <v>2558</v>
      </c>
      <c r="C12399" s="10">
        <v>2150000</v>
      </c>
      <c r="D12399" t="s">
        <v>24</v>
      </c>
      <c r="E12399" t="s">
        <v>1488</v>
      </c>
    </row>
    <row r="12400" spans="1:5" ht="18.75" customHeight="1" x14ac:dyDescent="0.3">
      <c r="A12400" s="4">
        <v>2003</v>
      </c>
      <c r="B12400" t="s">
        <v>2522</v>
      </c>
      <c r="C12400" s="10">
        <v>1875000</v>
      </c>
      <c r="D12400" t="s">
        <v>24</v>
      </c>
      <c r="E12400" t="s">
        <v>1488</v>
      </c>
    </row>
    <row r="12401" spans="1:5" ht="18.75" customHeight="1" x14ac:dyDescent="0.3">
      <c r="A12401" s="4">
        <v>2003</v>
      </c>
      <c r="B12401" t="s">
        <v>2755</v>
      </c>
      <c r="C12401" s="10">
        <v>1725000</v>
      </c>
      <c r="D12401" t="s">
        <v>24</v>
      </c>
      <c r="E12401" t="s">
        <v>1488</v>
      </c>
    </row>
    <row r="12402" spans="1:5" ht="18.75" customHeight="1" x14ac:dyDescent="0.3">
      <c r="A12402" s="4">
        <v>2003</v>
      </c>
      <c r="B12402" t="s">
        <v>2370</v>
      </c>
      <c r="C12402" s="10">
        <v>1700000</v>
      </c>
      <c r="D12402" t="s">
        <v>43</v>
      </c>
      <c r="E12402" t="s">
        <v>1488</v>
      </c>
    </row>
    <row r="12403" spans="1:5" ht="18.75" customHeight="1" x14ac:dyDescent="0.3">
      <c r="A12403" s="4">
        <v>2003</v>
      </c>
      <c r="B12403" t="s">
        <v>2139</v>
      </c>
      <c r="C12403" s="10">
        <v>1600000</v>
      </c>
      <c r="D12403" t="s">
        <v>24</v>
      </c>
      <c r="E12403" t="s">
        <v>1488</v>
      </c>
    </row>
    <row r="12404" spans="1:5" ht="18.75" customHeight="1" x14ac:dyDescent="0.3">
      <c r="A12404" s="4">
        <v>2003</v>
      </c>
      <c r="B12404" t="s">
        <v>1742</v>
      </c>
      <c r="C12404" s="10">
        <v>1500000</v>
      </c>
      <c r="D12404" t="s">
        <v>28</v>
      </c>
      <c r="E12404" t="s">
        <v>1488</v>
      </c>
    </row>
    <row r="12405" spans="1:5" ht="18.75" customHeight="1" x14ac:dyDescent="0.3">
      <c r="A12405" s="4">
        <v>2003</v>
      </c>
      <c r="B12405" t="s">
        <v>2388</v>
      </c>
      <c r="C12405" s="10">
        <v>1500000</v>
      </c>
      <c r="D12405" t="s">
        <v>24</v>
      </c>
      <c r="E12405" t="s">
        <v>1488</v>
      </c>
    </row>
    <row r="12406" spans="1:5" ht="18.75" customHeight="1" x14ac:dyDescent="0.3">
      <c r="A12406" s="4">
        <v>2003</v>
      </c>
      <c r="B12406" t="s">
        <v>2369</v>
      </c>
      <c r="C12406" s="10">
        <v>1400000</v>
      </c>
      <c r="D12406" t="s">
        <v>24</v>
      </c>
      <c r="E12406" t="s">
        <v>1488</v>
      </c>
    </row>
    <row r="12407" spans="1:5" ht="18.75" customHeight="1" x14ac:dyDescent="0.3">
      <c r="A12407" s="4">
        <v>2003</v>
      </c>
      <c r="B12407" t="s">
        <v>2367</v>
      </c>
      <c r="C12407" s="10">
        <v>1050000</v>
      </c>
      <c r="D12407" t="s">
        <v>34</v>
      </c>
      <c r="E12407" t="s">
        <v>1488</v>
      </c>
    </row>
    <row r="12408" spans="1:5" ht="18.75" customHeight="1" x14ac:dyDescent="0.3">
      <c r="A12408" s="4">
        <v>2003</v>
      </c>
      <c r="B12408" t="s">
        <v>2673</v>
      </c>
      <c r="C12408" s="10">
        <v>1000000</v>
      </c>
      <c r="D12408" t="s">
        <v>28</v>
      </c>
      <c r="E12408" t="s">
        <v>1488</v>
      </c>
    </row>
    <row r="12409" spans="1:5" ht="18.75" customHeight="1" x14ac:dyDescent="0.3">
      <c r="A12409" s="4">
        <v>2003</v>
      </c>
      <c r="B12409" t="s">
        <v>1968</v>
      </c>
      <c r="C12409" s="10">
        <v>800000</v>
      </c>
      <c r="D12409" t="s">
        <v>43</v>
      </c>
      <c r="E12409" t="s">
        <v>1488</v>
      </c>
    </row>
    <row r="12410" spans="1:5" ht="18.75" customHeight="1" x14ac:dyDescent="0.3">
      <c r="A12410" s="4">
        <v>2003</v>
      </c>
      <c r="B12410" t="s">
        <v>2373</v>
      </c>
      <c r="C12410" s="10">
        <v>775000</v>
      </c>
      <c r="D12410" t="s">
        <v>24</v>
      </c>
      <c r="E12410" t="s">
        <v>1488</v>
      </c>
    </row>
    <row r="12411" spans="1:5" ht="18.75" customHeight="1" x14ac:dyDescent="0.3">
      <c r="A12411" s="4">
        <v>2003</v>
      </c>
      <c r="B12411" t="s">
        <v>1718</v>
      </c>
      <c r="C12411" s="10">
        <v>500000</v>
      </c>
      <c r="D12411" t="s">
        <v>54</v>
      </c>
      <c r="E12411" t="s">
        <v>1488</v>
      </c>
    </row>
    <row r="12412" spans="1:5" ht="18.75" customHeight="1" x14ac:dyDescent="0.3">
      <c r="A12412" s="4">
        <v>2003</v>
      </c>
      <c r="B12412" t="s">
        <v>1569</v>
      </c>
      <c r="C12412" s="10">
        <v>325000</v>
      </c>
      <c r="D12412" t="s">
        <v>28</v>
      </c>
      <c r="E12412" t="s">
        <v>1488</v>
      </c>
    </row>
    <row r="12413" spans="1:5" ht="18.75" customHeight="1" x14ac:dyDescent="0.3">
      <c r="A12413" s="4">
        <v>2003</v>
      </c>
      <c r="B12413" t="s">
        <v>2309</v>
      </c>
      <c r="C12413" s="10">
        <v>300000</v>
      </c>
      <c r="D12413" t="s">
        <v>50</v>
      </c>
      <c r="E12413" t="s">
        <v>1488</v>
      </c>
    </row>
    <row r="12414" spans="1:5" ht="18.75" customHeight="1" x14ac:dyDescent="0.3">
      <c r="A12414" s="4">
        <v>2003</v>
      </c>
      <c r="B12414" t="s">
        <v>2376</v>
      </c>
      <c r="C12414" s="10">
        <v>300000</v>
      </c>
      <c r="D12414" t="s">
        <v>34</v>
      </c>
      <c r="E12414" t="s">
        <v>1488</v>
      </c>
    </row>
    <row r="12415" spans="1:5" ht="18.75" customHeight="1" x14ac:dyDescent="0.3">
      <c r="A12415" s="4">
        <v>2003</v>
      </c>
      <c r="B12415" t="s">
        <v>2900</v>
      </c>
      <c r="C12415" s="10">
        <v>300000</v>
      </c>
      <c r="D12415" t="s">
        <v>24</v>
      </c>
      <c r="E12415" t="s">
        <v>1488</v>
      </c>
    </row>
    <row r="12416" spans="1:5" ht="18.75" customHeight="1" x14ac:dyDescent="0.3">
      <c r="A12416" s="4">
        <v>2003</v>
      </c>
      <c r="B12416" t="s">
        <v>2901</v>
      </c>
      <c r="C12416" s="10">
        <v>300000</v>
      </c>
      <c r="D12416" t="s">
        <v>24</v>
      </c>
      <c r="E12416" t="s">
        <v>1488</v>
      </c>
    </row>
    <row r="12417" spans="1:5" ht="18.75" customHeight="1" x14ac:dyDescent="0.3">
      <c r="A12417" s="4">
        <v>2003</v>
      </c>
      <c r="B12417" t="s">
        <v>2728</v>
      </c>
      <c r="C12417" s="10">
        <v>300000</v>
      </c>
      <c r="D12417" t="s">
        <v>24</v>
      </c>
      <c r="E12417" t="s">
        <v>1488</v>
      </c>
    </row>
    <row r="12418" spans="1:5" ht="18.75" customHeight="1" x14ac:dyDescent="0.3">
      <c r="A12418" s="4">
        <v>2003</v>
      </c>
      <c r="B12418" t="s">
        <v>2521</v>
      </c>
      <c r="C12418" s="10">
        <v>300000</v>
      </c>
      <c r="D12418" t="s">
        <v>24</v>
      </c>
      <c r="E12418" t="s">
        <v>1488</v>
      </c>
    </row>
    <row r="12419" spans="1:5" ht="18.75" customHeight="1" x14ac:dyDescent="0.3">
      <c r="A12419" s="4">
        <v>2003</v>
      </c>
      <c r="B12419" t="s">
        <v>2902</v>
      </c>
      <c r="C12419" s="10">
        <v>300000</v>
      </c>
      <c r="D12419" t="s">
        <v>24</v>
      </c>
      <c r="E12419" t="s">
        <v>1488</v>
      </c>
    </row>
    <row r="12420" spans="1:5" ht="18.75" customHeight="1" x14ac:dyDescent="0.3">
      <c r="A12420" s="4">
        <v>2003</v>
      </c>
      <c r="B12420" t="s">
        <v>1407</v>
      </c>
      <c r="C12420" s="10">
        <v>17166667</v>
      </c>
      <c r="D12420" t="s">
        <v>50</v>
      </c>
      <c r="E12420" t="s">
        <v>378</v>
      </c>
    </row>
    <row r="12421" spans="1:5" ht="18.75" customHeight="1" x14ac:dyDescent="0.3">
      <c r="A12421" s="4">
        <v>2003</v>
      </c>
      <c r="B12421" t="s">
        <v>1464</v>
      </c>
      <c r="C12421" s="10">
        <v>15571429</v>
      </c>
      <c r="D12421" t="s">
        <v>34</v>
      </c>
      <c r="E12421" t="s">
        <v>378</v>
      </c>
    </row>
    <row r="12422" spans="1:5" ht="18.75" customHeight="1" x14ac:dyDescent="0.3">
      <c r="A12422" s="4">
        <v>2003</v>
      </c>
      <c r="B12422" t="s">
        <v>1625</v>
      </c>
      <c r="C12422" s="10">
        <v>12166667</v>
      </c>
      <c r="D12422" t="s">
        <v>28</v>
      </c>
      <c r="E12422" t="s">
        <v>378</v>
      </c>
    </row>
    <row r="12423" spans="1:5" ht="18.75" customHeight="1" x14ac:dyDescent="0.3">
      <c r="A12423" s="4">
        <v>2003</v>
      </c>
      <c r="B12423" t="s">
        <v>172</v>
      </c>
      <c r="C12423" s="10">
        <v>11000000</v>
      </c>
      <c r="D12423" t="s">
        <v>24</v>
      </c>
      <c r="E12423" t="s">
        <v>378</v>
      </c>
    </row>
    <row r="12424" spans="1:5" ht="18.75" customHeight="1" x14ac:dyDescent="0.3">
      <c r="A12424" s="4">
        <v>2003</v>
      </c>
      <c r="B12424" t="s">
        <v>480</v>
      </c>
      <c r="C12424" s="10">
        <v>8000000</v>
      </c>
      <c r="D12424" t="s">
        <v>37</v>
      </c>
      <c r="E12424" t="s">
        <v>378</v>
      </c>
    </row>
    <row r="12425" spans="1:5" ht="18.75" customHeight="1" x14ac:dyDescent="0.3">
      <c r="A12425" s="4">
        <v>2003</v>
      </c>
      <c r="B12425" t="s">
        <v>755</v>
      </c>
      <c r="C12425" s="10">
        <v>8000000</v>
      </c>
      <c r="D12425" t="s">
        <v>24</v>
      </c>
      <c r="E12425" t="s">
        <v>378</v>
      </c>
    </row>
    <row r="12426" spans="1:5" ht="18.75" customHeight="1" x14ac:dyDescent="0.3">
      <c r="A12426" s="4">
        <v>2003</v>
      </c>
      <c r="B12426" t="s">
        <v>1461</v>
      </c>
      <c r="C12426" s="10">
        <v>7000000</v>
      </c>
      <c r="D12426" t="s">
        <v>24</v>
      </c>
      <c r="E12426" t="s">
        <v>378</v>
      </c>
    </row>
    <row r="12427" spans="1:5" ht="18.75" customHeight="1" x14ac:dyDescent="0.3">
      <c r="A12427" s="4">
        <v>2003</v>
      </c>
      <c r="B12427" t="s">
        <v>1782</v>
      </c>
      <c r="C12427" s="10">
        <v>6937500</v>
      </c>
      <c r="D12427" t="s">
        <v>24</v>
      </c>
      <c r="E12427" t="s">
        <v>378</v>
      </c>
    </row>
    <row r="12428" spans="1:5" ht="18.75" customHeight="1" x14ac:dyDescent="0.3">
      <c r="A12428" s="4">
        <v>2003</v>
      </c>
      <c r="B12428" t="s">
        <v>1635</v>
      </c>
      <c r="C12428" s="10">
        <v>6500000</v>
      </c>
      <c r="D12428" t="s">
        <v>28</v>
      </c>
      <c r="E12428" t="s">
        <v>378</v>
      </c>
    </row>
    <row r="12429" spans="1:5" ht="18.75" customHeight="1" x14ac:dyDescent="0.3">
      <c r="A12429" s="4">
        <v>2003</v>
      </c>
      <c r="B12429" t="s">
        <v>1737</v>
      </c>
      <c r="C12429" s="10">
        <v>4875000</v>
      </c>
      <c r="D12429" t="s">
        <v>28</v>
      </c>
      <c r="E12429" t="s">
        <v>378</v>
      </c>
    </row>
    <row r="12430" spans="1:5" ht="18.75" customHeight="1" x14ac:dyDescent="0.3">
      <c r="A12430" s="4">
        <v>2003</v>
      </c>
      <c r="B12430" t="s">
        <v>567</v>
      </c>
      <c r="C12430" s="10">
        <v>3833333</v>
      </c>
      <c r="D12430" t="s">
        <v>24</v>
      </c>
      <c r="E12430" t="s">
        <v>378</v>
      </c>
    </row>
    <row r="12431" spans="1:5" ht="18.75" customHeight="1" x14ac:dyDescent="0.3">
      <c r="A12431" s="4">
        <v>2003</v>
      </c>
      <c r="B12431" t="s">
        <v>1341</v>
      </c>
      <c r="C12431" s="10">
        <v>3733333</v>
      </c>
      <c r="D12431" t="s">
        <v>24</v>
      </c>
      <c r="E12431" t="s">
        <v>378</v>
      </c>
    </row>
    <row r="12432" spans="1:5" ht="18.75" customHeight="1" x14ac:dyDescent="0.3">
      <c r="A12432" s="4">
        <v>2003</v>
      </c>
      <c r="B12432" t="s">
        <v>1607</v>
      </c>
      <c r="C12432" s="10">
        <v>3000000</v>
      </c>
      <c r="D12432" t="s">
        <v>24</v>
      </c>
      <c r="E12432" t="s">
        <v>378</v>
      </c>
    </row>
    <row r="12433" spans="1:5" ht="18.75" customHeight="1" x14ac:dyDescent="0.3">
      <c r="A12433" s="4">
        <v>2003</v>
      </c>
      <c r="B12433" t="s">
        <v>944</v>
      </c>
      <c r="C12433" s="10">
        <v>2000000</v>
      </c>
      <c r="D12433" t="s">
        <v>24</v>
      </c>
      <c r="E12433" t="s">
        <v>378</v>
      </c>
    </row>
    <row r="12434" spans="1:5" ht="18.75" customHeight="1" x14ac:dyDescent="0.3">
      <c r="A12434" s="4">
        <v>2003</v>
      </c>
      <c r="B12434" t="s">
        <v>1457</v>
      </c>
      <c r="C12434" s="10">
        <v>1300000</v>
      </c>
      <c r="D12434" t="s">
        <v>37</v>
      </c>
      <c r="E12434" t="s">
        <v>378</v>
      </c>
    </row>
    <row r="12435" spans="1:5" ht="18.75" customHeight="1" x14ac:dyDescent="0.3">
      <c r="A12435" s="4">
        <v>2003</v>
      </c>
      <c r="B12435" t="s">
        <v>2398</v>
      </c>
      <c r="C12435" s="10">
        <v>950000</v>
      </c>
      <c r="D12435" t="s">
        <v>24</v>
      </c>
      <c r="E12435" t="s">
        <v>378</v>
      </c>
    </row>
    <row r="12436" spans="1:5" ht="18.75" customHeight="1" x14ac:dyDescent="0.3">
      <c r="A12436" s="4">
        <v>2003</v>
      </c>
      <c r="B12436" t="s">
        <v>1452</v>
      </c>
      <c r="C12436" s="10">
        <v>650000</v>
      </c>
      <c r="D12436" t="s">
        <v>24</v>
      </c>
      <c r="E12436" t="s">
        <v>378</v>
      </c>
    </row>
    <row r="12437" spans="1:5" ht="18.75" customHeight="1" x14ac:dyDescent="0.3">
      <c r="A12437" s="4">
        <v>2003</v>
      </c>
      <c r="B12437" t="s">
        <v>2320</v>
      </c>
      <c r="C12437" s="10">
        <v>600000</v>
      </c>
      <c r="D12437" t="s">
        <v>28</v>
      </c>
      <c r="E12437" t="s">
        <v>378</v>
      </c>
    </row>
    <row r="12438" spans="1:5" ht="18.75" customHeight="1" x14ac:dyDescent="0.3">
      <c r="A12438" s="4">
        <v>2003</v>
      </c>
      <c r="B12438" t="s">
        <v>2630</v>
      </c>
      <c r="C12438" s="10">
        <v>600000</v>
      </c>
      <c r="D12438" t="s">
        <v>28</v>
      </c>
      <c r="E12438" t="s">
        <v>378</v>
      </c>
    </row>
    <row r="12439" spans="1:5" ht="18.75" customHeight="1" x14ac:dyDescent="0.3">
      <c r="A12439" s="4">
        <v>2003</v>
      </c>
      <c r="B12439" t="s">
        <v>850</v>
      </c>
      <c r="C12439" s="10">
        <v>550000</v>
      </c>
      <c r="D12439" t="s">
        <v>37</v>
      </c>
      <c r="E12439" t="s">
        <v>378</v>
      </c>
    </row>
    <row r="12440" spans="1:5" ht="18.75" customHeight="1" x14ac:dyDescent="0.3">
      <c r="A12440" s="4">
        <v>2003</v>
      </c>
      <c r="B12440" t="s">
        <v>2385</v>
      </c>
      <c r="C12440" s="10">
        <v>315000</v>
      </c>
      <c r="D12440" t="s">
        <v>34</v>
      </c>
      <c r="E12440" t="s">
        <v>378</v>
      </c>
    </row>
    <row r="12441" spans="1:5" ht="18.75" customHeight="1" x14ac:dyDescent="0.3">
      <c r="A12441" s="4">
        <v>2003</v>
      </c>
      <c r="B12441" t="s">
        <v>2632</v>
      </c>
      <c r="C12441" s="10">
        <v>312500</v>
      </c>
      <c r="D12441" t="s">
        <v>28</v>
      </c>
      <c r="E12441" t="s">
        <v>378</v>
      </c>
    </row>
    <row r="12442" spans="1:5" ht="18.75" customHeight="1" x14ac:dyDescent="0.3">
      <c r="A12442" s="4">
        <v>2003</v>
      </c>
      <c r="B12442" t="s">
        <v>2761</v>
      </c>
      <c r="C12442" s="10">
        <v>310000</v>
      </c>
      <c r="D12442" t="s">
        <v>24</v>
      </c>
      <c r="E12442" t="s">
        <v>378</v>
      </c>
    </row>
    <row r="12443" spans="1:5" ht="18.75" customHeight="1" x14ac:dyDescent="0.3">
      <c r="A12443" s="4">
        <v>2003</v>
      </c>
      <c r="B12443" t="s">
        <v>2903</v>
      </c>
      <c r="C12443" s="10">
        <v>302500</v>
      </c>
      <c r="D12443" t="s">
        <v>24</v>
      </c>
      <c r="E12443" t="s">
        <v>378</v>
      </c>
    </row>
    <row r="12444" spans="1:5" ht="18.75" customHeight="1" x14ac:dyDescent="0.3">
      <c r="A12444" s="4">
        <v>2003</v>
      </c>
      <c r="B12444" t="s">
        <v>2904</v>
      </c>
      <c r="C12444" s="10">
        <v>302500</v>
      </c>
      <c r="D12444" t="s">
        <v>54</v>
      </c>
      <c r="E12444" t="s">
        <v>378</v>
      </c>
    </row>
    <row r="12445" spans="1:5" ht="18.75" customHeight="1" x14ac:dyDescent="0.3">
      <c r="A12445" s="4">
        <v>2003</v>
      </c>
      <c r="B12445" t="s">
        <v>2905</v>
      </c>
      <c r="C12445" s="10">
        <v>300000</v>
      </c>
      <c r="D12445" t="s">
        <v>24</v>
      </c>
      <c r="E12445" t="s">
        <v>378</v>
      </c>
    </row>
    <row r="12446" spans="1:5" ht="18.75" customHeight="1" x14ac:dyDescent="0.3">
      <c r="A12446" s="4">
        <v>2003</v>
      </c>
      <c r="B12446" t="s">
        <v>2906</v>
      </c>
      <c r="C12446" s="10">
        <v>300000</v>
      </c>
      <c r="D12446" t="s">
        <v>34</v>
      </c>
      <c r="E12446" t="s">
        <v>378</v>
      </c>
    </row>
    <row r="12447" spans="1:5" ht="18.75" customHeight="1" x14ac:dyDescent="0.3">
      <c r="A12447" s="4">
        <v>2003</v>
      </c>
      <c r="B12447" t="s">
        <v>2907</v>
      </c>
      <c r="C12447" s="10">
        <v>300000</v>
      </c>
      <c r="D12447" t="s">
        <v>24</v>
      </c>
      <c r="E12447" t="s">
        <v>378</v>
      </c>
    </row>
    <row r="12448" spans="1:5" ht="18.75" customHeight="1" x14ac:dyDescent="0.3">
      <c r="A12448" s="4">
        <v>2003</v>
      </c>
      <c r="B12448" t="s">
        <v>2908</v>
      </c>
      <c r="C12448" s="10">
        <v>300000</v>
      </c>
      <c r="D12448" t="s">
        <v>24</v>
      </c>
      <c r="E12448" t="s">
        <v>378</v>
      </c>
    </row>
    <row r="12449" spans="1:5" ht="18.75" customHeight="1" x14ac:dyDescent="0.3">
      <c r="A12449" s="4">
        <v>2003</v>
      </c>
      <c r="B12449" t="s">
        <v>2046</v>
      </c>
      <c r="C12449" s="10">
        <v>11500000</v>
      </c>
      <c r="D12449" t="s">
        <v>28</v>
      </c>
      <c r="E12449" t="s">
        <v>405</v>
      </c>
    </row>
    <row r="12450" spans="1:5" ht="18.75" customHeight="1" x14ac:dyDescent="0.3">
      <c r="A12450" s="4">
        <v>2003</v>
      </c>
      <c r="B12450" t="s">
        <v>2220</v>
      </c>
      <c r="C12450" s="10">
        <v>6500000</v>
      </c>
      <c r="D12450" t="s">
        <v>43</v>
      </c>
      <c r="E12450" t="s">
        <v>405</v>
      </c>
    </row>
    <row r="12451" spans="1:5" ht="18.75" customHeight="1" x14ac:dyDescent="0.3">
      <c r="A12451" s="4">
        <v>2003</v>
      </c>
      <c r="B12451" t="s">
        <v>2196</v>
      </c>
      <c r="C12451" s="10">
        <v>6000000</v>
      </c>
      <c r="D12451" t="s">
        <v>24</v>
      </c>
      <c r="E12451" t="s">
        <v>405</v>
      </c>
    </row>
    <row r="12452" spans="1:5" ht="18.75" customHeight="1" x14ac:dyDescent="0.3">
      <c r="A12452" s="4">
        <v>2003</v>
      </c>
      <c r="B12452" t="s">
        <v>2187</v>
      </c>
      <c r="C12452" s="10">
        <v>5500000</v>
      </c>
      <c r="D12452" t="s">
        <v>37</v>
      </c>
      <c r="E12452" t="s">
        <v>405</v>
      </c>
    </row>
    <row r="12453" spans="1:5" ht="18.75" customHeight="1" x14ac:dyDescent="0.3">
      <c r="A12453" s="4">
        <v>2003</v>
      </c>
      <c r="B12453" t="s">
        <v>2490</v>
      </c>
      <c r="C12453" s="10">
        <v>4100000</v>
      </c>
      <c r="D12453" t="s">
        <v>24</v>
      </c>
      <c r="E12453" t="s">
        <v>405</v>
      </c>
    </row>
    <row r="12454" spans="1:5" ht="18.75" customHeight="1" x14ac:dyDescent="0.3">
      <c r="A12454" s="4">
        <v>2003</v>
      </c>
      <c r="B12454" t="s">
        <v>2169</v>
      </c>
      <c r="C12454" s="10">
        <v>3825000</v>
      </c>
      <c r="D12454" t="s">
        <v>24</v>
      </c>
      <c r="E12454" t="s">
        <v>405</v>
      </c>
    </row>
    <row r="12455" spans="1:5" ht="18.75" customHeight="1" x14ac:dyDescent="0.3">
      <c r="A12455" s="4">
        <v>2003</v>
      </c>
      <c r="B12455" t="s">
        <v>2386</v>
      </c>
      <c r="C12455" s="10">
        <v>3300000</v>
      </c>
      <c r="D12455" t="s">
        <v>43</v>
      </c>
      <c r="E12455" t="s">
        <v>405</v>
      </c>
    </row>
    <row r="12456" spans="1:5" ht="18.75" customHeight="1" x14ac:dyDescent="0.3">
      <c r="A12456" s="4">
        <v>2003</v>
      </c>
      <c r="B12456" t="s">
        <v>2394</v>
      </c>
      <c r="C12456" s="10">
        <v>2600000</v>
      </c>
      <c r="D12456" t="s">
        <v>34</v>
      </c>
      <c r="E12456" t="s">
        <v>405</v>
      </c>
    </row>
    <row r="12457" spans="1:5" ht="18.75" customHeight="1" x14ac:dyDescent="0.3">
      <c r="A12457" s="4">
        <v>2003</v>
      </c>
      <c r="B12457" t="s">
        <v>2528</v>
      </c>
      <c r="C12457" s="10">
        <v>2100000</v>
      </c>
      <c r="D12457" t="s">
        <v>24</v>
      </c>
      <c r="E12457" t="s">
        <v>405</v>
      </c>
    </row>
    <row r="12458" spans="1:5" ht="18.75" customHeight="1" x14ac:dyDescent="0.3">
      <c r="A12458" s="4">
        <v>2003</v>
      </c>
      <c r="B12458" t="s">
        <v>2683</v>
      </c>
      <c r="C12458" s="10">
        <v>825000</v>
      </c>
      <c r="D12458" t="s">
        <v>28</v>
      </c>
      <c r="E12458" t="s">
        <v>405</v>
      </c>
    </row>
    <row r="12459" spans="1:5" ht="18.75" customHeight="1" x14ac:dyDescent="0.3">
      <c r="A12459" s="4">
        <v>2003</v>
      </c>
      <c r="B12459" t="s">
        <v>1738</v>
      </c>
      <c r="C12459" s="10">
        <v>750000</v>
      </c>
      <c r="D12459" t="s">
        <v>24</v>
      </c>
      <c r="E12459" t="s">
        <v>405</v>
      </c>
    </row>
    <row r="12460" spans="1:5" ht="18.75" customHeight="1" x14ac:dyDescent="0.3">
      <c r="A12460" s="4">
        <v>2003</v>
      </c>
      <c r="B12460" t="s">
        <v>1500</v>
      </c>
      <c r="C12460" s="10">
        <v>600000</v>
      </c>
      <c r="D12460" t="s">
        <v>28</v>
      </c>
      <c r="E12460" t="s">
        <v>405</v>
      </c>
    </row>
    <row r="12461" spans="1:5" ht="18.75" customHeight="1" x14ac:dyDescent="0.3">
      <c r="A12461" s="4">
        <v>2003</v>
      </c>
      <c r="B12461" t="s">
        <v>2670</v>
      </c>
      <c r="C12461" s="10">
        <v>340000</v>
      </c>
      <c r="D12461" t="s">
        <v>24</v>
      </c>
      <c r="E12461" t="s">
        <v>405</v>
      </c>
    </row>
    <row r="12462" spans="1:5" ht="18.75" customHeight="1" x14ac:dyDescent="0.3">
      <c r="A12462" s="4">
        <v>2003</v>
      </c>
      <c r="B12462" t="s">
        <v>2637</v>
      </c>
      <c r="C12462" s="10">
        <v>327000</v>
      </c>
      <c r="D12462" t="s">
        <v>24</v>
      </c>
      <c r="E12462" t="s">
        <v>405</v>
      </c>
    </row>
    <row r="12463" spans="1:5" ht="18.75" customHeight="1" x14ac:dyDescent="0.3">
      <c r="A12463" s="4">
        <v>2003</v>
      </c>
      <c r="B12463" t="s">
        <v>2694</v>
      </c>
      <c r="C12463" s="10">
        <v>320000</v>
      </c>
      <c r="D12463" t="s">
        <v>24</v>
      </c>
      <c r="E12463" t="s">
        <v>405</v>
      </c>
    </row>
    <row r="12464" spans="1:5" ht="18.75" customHeight="1" x14ac:dyDescent="0.3">
      <c r="A12464" s="4">
        <v>2003</v>
      </c>
      <c r="B12464" t="s">
        <v>2561</v>
      </c>
      <c r="C12464" s="10">
        <v>320000</v>
      </c>
      <c r="D12464" t="s">
        <v>50</v>
      </c>
      <c r="E12464" t="s">
        <v>405</v>
      </c>
    </row>
    <row r="12465" spans="1:5" ht="18.75" customHeight="1" x14ac:dyDescent="0.3">
      <c r="A12465" s="4">
        <v>2003</v>
      </c>
      <c r="B12465" t="s">
        <v>2763</v>
      </c>
      <c r="C12465" s="10">
        <v>315000</v>
      </c>
      <c r="D12465" t="s">
        <v>28</v>
      </c>
      <c r="E12465" t="s">
        <v>405</v>
      </c>
    </row>
    <row r="12466" spans="1:5" ht="18.75" customHeight="1" x14ac:dyDescent="0.3">
      <c r="A12466" s="4">
        <v>2003</v>
      </c>
      <c r="B12466" t="s">
        <v>2762</v>
      </c>
      <c r="C12466" s="10">
        <v>310000</v>
      </c>
      <c r="D12466" t="s">
        <v>34</v>
      </c>
      <c r="E12466" t="s">
        <v>405</v>
      </c>
    </row>
    <row r="12467" spans="1:5" ht="18.75" customHeight="1" x14ac:dyDescent="0.3">
      <c r="A12467" s="4">
        <v>2003</v>
      </c>
      <c r="B12467" t="s">
        <v>2765</v>
      </c>
      <c r="C12467" s="10">
        <v>310000</v>
      </c>
      <c r="D12467" t="s">
        <v>24</v>
      </c>
      <c r="E12467" t="s">
        <v>405</v>
      </c>
    </row>
    <row r="12468" spans="1:5" ht="18.75" customHeight="1" x14ac:dyDescent="0.3">
      <c r="A12468" s="4">
        <v>2003</v>
      </c>
      <c r="B12468" t="s">
        <v>1538</v>
      </c>
      <c r="C12468" s="10">
        <v>305000</v>
      </c>
      <c r="D12468" t="s">
        <v>24</v>
      </c>
      <c r="E12468" t="s">
        <v>405</v>
      </c>
    </row>
    <row r="12469" spans="1:5" ht="18.75" customHeight="1" x14ac:dyDescent="0.3">
      <c r="A12469" s="4">
        <v>2003</v>
      </c>
      <c r="B12469" t="s">
        <v>2909</v>
      </c>
      <c r="C12469" s="10">
        <v>301500</v>
      </c>
      <c r="D12469" t="s">
        <v>24</v>
      </c>
      <c r="E12469" t="s">
        <v>405</v>
      </c>
    </row>
    <row r="12470" spans="1:5" ht="18.75" customHeight="1" x14ac:dyDescent="0.3">
      <c r="A12470" s="4">
        <v>2003</v>
      </c>
      <c r="B12470" t="s">
        <v>2910</v>
      </c>
      <c r="C12470" s="10">
        <v>300000</v>
      </c>
      <c r="D12470" t="s">
        <v>24</v>
      </c>
      <c r="E12470" t="s">
        <v>405</v>
      </c>
    </row>
    <row r="12471" spans="1:5" ht="18.75" customHeight="1" x14ac:dyDescent="0.3">
      <c r="A12471" s="4">
        <v>2003</v>
      </c>
      <c r="B12471" t="s">
        <v>2911</v>
      </c>
      <c r="C12471" s="10">
        <v>300000</v>
      </c>
      <c r="D12471" t="s">
        <v>28</v>
      </c>
      <c r="E12471" t="s">
        <v>405</v>
      </c>
    </row>
    <row r="12472" spans="1:5" ht="18.75" customHeight="1" x14ac:dyDescent="0.3">
      <c r="A12472" s="4">
        <v>2003</v>
      </c>
      <c r="B12472" t="s">
        <v>2912</v>
      </c>
      <c r="C12472" s="10">
        <v>300000</v>
      </c>
      <c r="D12472" t="s">
        <v>43</v>
      </c>
      <c r="E12472" t="s">
        <v>405</v>
      </c>
    </row>
    <row r="12473" spans="1:5" ht="18.75" customHeight="1" x14ac:dyDescent="0.3">
      <c r="A12473" s="4">
        <v>2003</v>
      </c>
      <c r="B12473" t="s">
        <v>2913</v>
      </c>
      <c r="C12473" s="10">
        <v>300000</v>
      </c>
      <c r="D12473" t="s">
        <v>28</v>
      </c>
      <c r="E12473" t="s">
        <v>405</v>
      </c>
    </row>
    <row r="12474" spans="1:5" ht="18.75" customHeight="1" x14ac:dyDescent="0.3">
      <c r="A12474" s="4">
        <v>2003</v>
      </c>
      <c r="B12474" t="s">
        <v>2914</v>
      </c>
      <c r="C12474" s="10">
        <v>300000</v>
      </c>
      <c r="D12474" t="s">
        <v>43</v>
      </c>
      <c r="E12474" t="s">
        <v>405</v>
      </c>
    </row>
    <row r="12475" spans="1:5" ht="18.75" customHeight="1" x14ac:dyDescent="0.3">
      <c r="A12475" s="4">
        <v>2003</v>
      </c>
      <c r="B12475" t="s">
        <v>1022</v>
      </c>
      <c r="C12475" s="10">
        <v>13000000</v>
      </c>
      <c r="D12475" t="s">
        <v>28</v>
      </c>
      <c r="E12475" t="s">
        <v>432</v>
      </c>
    </row>
    <row r="12476" spans="1:5" ht="18.75" customHeight="1" x14ac:dyDescent="0.3">
      <c r="A12476" s="4">
        <v>2003</v>
      </c>
      <c r="B12476" t="s">
        <v>1317</v>
      </c>
      <c r="C12476" s="10">
        <v>7030000</v>
      </c>
      <c r="D12476" t="s">
        <v>24</v>
      </c>
      <c r="E12476" t="s">
        <v>432</v>
      </c>
    </row>
    <row r="12477" spans="1:5" ht="18.75" customHeight="1" x14ac:dyDescent="0.3">
      <c r="A12477" s="4">
        <v>2003</v>
      </c>
      <c r="B12477" t="s">
        <v>1295</v>
      </c>
      <c r="C12477" s="10">
        <v>7000000</v>
      </c>
      <c r="D12477" t="s">
        <v>50</v>
      </c>
      <c r="E12477" t="s">
        <v>432</v>
      </c>
    </row>
    <row r="12478" spans="1:5" ht="18.75" customHeight="1" x14ac:dyDescent="0.3">
      <c r="A12478" s="4">
        <v>2003</v>
      </c>
      <c r="B12478" t="s">
        <v>1985</v>
      </c>
      <c r="C12478" s="10">
        <v>6400000</v>
      </c>
      <c r="D12478" t="s">
        <v>54</v>
      </c>
      <c r="E12478" t="s">
        <v>432</v>
      </c>
    </row>
    <row r="12479" spans="1:5" ht="18.75" customHeight="1" x14ac:dyDescent="0.3">
      <c r="A12479" s="4">
        <v>2003</v>
      </c>
      <c r="B12479" t="s">
        <v>1490</v>
      </c>
      <c r="C12479" s="10">
        <v>4250000</v>
      </c>
      <c r="D12479" t="s">
        <v>28</v>
      </c>
      <c r="E12479" t="s">
        <v>432</v>
      </c>
    </row>
    <row r="12480" spans="1:5" ht="18.75" customHeight="1" x14ac:dyDescent="0.3">
      <c r="A12480" s="4">
        <v>2003</v>
      </c>
      <c r="B12480" t="s">
        <v>2400</v>
      </c>
      <c r="C12480" s="10">
        <v>4250000</v>
      </c>
      <c r="D12480" t="s">
        <v>24</v>
      </c>
      <c r="E12480" t="s">
        <v>432</v>
      </c>
    </row>
    <row r="12481" spans="1:5" ht="18.75" customHeight="1" x14ac:dyDescent="0.3">
      <c r="A12481" s="4">
        <v>2003</v>
      </c>
      <c r="B12481" t="s">
        <v>2072</v>
      </c>
      <c r="C12481" s="10">
        <v>3500000</v>
      </c>
      <c r="D12481" t="s">
        <v>34</v>
      </c>
      <c r="E12481" t="s">
        <v>432</v>
      </c>
    </row>
    <row r="12482" spans="1:5" ht="18.75" customHeight="1" x14ac:dyDescent="0.3">
      <c r="A12482" s="4">
        <v>2003</v>
      </c>
      <c r="B12482" t="s">
        <v>2644</v>
      </c>
      <c r="C12482" s="10">
        <v>3500000</v>
      </c>
      <c r="D12482" t="s">
        <v>24</v>
      </c>
      <c r="E12482" t="s">
        <v>432</v>
      </c>
    </row>
    <row r="12483" spans="1:5" ht="18.75" customHeight="1" x14ac:dyDescent="0.3">
      <c r="A12483" s="4">
        <v>2003</v>
      </c>
      <c r="B12483" t="s">
        <v>1841</v>
      </c>
      <c r="C12483" s="10">
        <v>3100000</v>
      </c>
      <c r="D12483" t="s">
        <v>28</v>
      </c>
      <c r="E12483" t="s">
        <v>432</v>
      </c>
    </row>
    <row r="12484" spans="1:5" ht="18.75" customHeight="1" x14ac:dyDescent="0.3">
      <c r="A12484" s="4">
        <v>2003</v>
      </c>
      <c r="B12484" t="s">
        <v>1911</v>
      </c>
      <c r="C12484" s="10">
        <v>3000000</v>
      </c>
      <c r="D12484" t="s">
        <v>24</v>
      </c>
      <c r="E12484" t="s">
        <v>432</v>
      </c>
    </row>
    <row r="12485" spans="1:5" ht="18.75" customHeight="1" x14ac:dyDescent="0.3">
      <c r="A12485" s="4">
        <v>2003</v>
      </c>
      <c r="B12485" t="s">
        <v>1862</v>
      </c>
      <c r="C12485" s="10">
        <v>3000000</v>
      </c>
      <c r="D12485" t="s">
        <v>24</v>
      </c>
      <c r="E12485" t="s">
        <v>432</v>
      </c>
    </row>
    <row r="12486" spans="1:5" ht="18.75" customHeight="1" x14ac:dyDescent="0.3">
      <c r="A12486" s="4">
        <v>2003</v>
      </c>
      <c r="B12486" t="s">
        <v>2401</v>
      </c>
      <c r="C12486" s="10">
        <v>2900000</v>
      </c>
      <c r="D12486" t="s">
        <v>24</v>
      </c>
      <c r="E12486" t="s">
        <v>432</v>
      </c>
    </row>
    <row r="12487" spans="1:5" ht="18.75" customHeight="1" x14ac:dyDescent="0.3">
      <c r="A12487" s="4">
        <v>2003</v>
      </c>
      <c r="B12487" t="s">
        <v>2524</v>
      </c>
      <c r="C12487" s="10">
        <v>1725000</v>
      </c>
      <c r="D12487" t="s">
        <v>28</v>
      </c>
      <c r="E12487" t="s">
        <v>432</v>
      </c>
    </row>
    <row r="12488" spans="1:5" ht="18.75" customHeight="1" x14ac:dyDescent="0.3">
      <c r="A12488" s="4">
        <v>2003</v>
      </c>
      <c r="B12488" t="s">
        <v>721</v>
      </c>
      <c r="C12488" s="10">
        <v>1550000</v>
      </c>
      <c r="D12488" t="s">
        <v>43</v>
      </c>
      <c r="E12488" t="s">
        <v>432</v>
      </c>
    </row>
    <row r="12489" spans="1:5" ht="18.75" customHeight="1" x14ac:dyDescent="0.3">
      <c r="A12489" s="4">
        <v>2003</v>
      </c>
      <c r="B12489" t="s">
        <v>931</v>
      </c>
      <c r="C12489" s="10">
        <v>1200000</v>
      </c>
      <c r="D12489" t="s">
        <v>24</v>
      </c>
      <c r="E12489" t="s">
        <v>432</v>
      </c>
    </row>
    <row r="12490" spans="1:5" ht="18.75" customHeight="1" x14ac:dyDescent="0.3">
      <c r="A12490" s="4">
        <v>2003</v>
      </c>
      <c r="B12490" t="s">
        <v>2126</v>
      </c>
      <c r="C12490" s="10">
        <v>1200000</v>
      </c>
      <c r="D12490" t="s">
        <v>24</v>
      </c>
      <c r="E12490" t="s">
        <v>432</v>
      </c>
    </row>
    <row r="12491" spans="1:5" ht="18.75" customHeight="1" x14ac:dyDescent="0.3">
      <c r="A12491" s="4">
        <v>2003</v>
      </c>
      <c r="B12491" t="s">
        <v>2092</v>
      </c>
      <c r="C12491" s="10">
        <v>1000000</v>
      </c>
      <c r="D12491" t="s">
        <v>43</v>
      </c>
      <c r="E12491" t="s">
        <v>432</v>
      </c>
    </row>
    <row r="12492" spans="1:5" ht="18.75" customHeight="1" x14ac:dyDescent="0.3">
      <c r="A12492" s="4">
        <v>2003</v>
      </c>
      <c r="B12492" t="s">
        <v>2029</v>
      </c>
      <c r="C12492" s="10">
        <v>1000000</v>
      </c>
      <c r="D12492" t="s">
        <v>24</v>
      </c>
      <c r="E12492" t="s">
        <v>432</v>
      </c>
    </row>
    <row r="12493" spans="1:5" ht="18.75" customHeight="1" x14ac:dyDescent="0.3">
      <c r="A12493" s="4">
        <v>2003</v>
      </c>
      <c r="B12493" t="s">
        <v>194</v>
      </c>
      <c r="C12493" s="10">
        <v>1000000</v>
      </c>
      <c r="D12493" t="s">
        <v>50</v>
      </c>
      <c r="E12493" t="s">
        <v>432</v>
      </c>
    </row>
    <row r="12494" spans="1:5" ht="18.75" customHeight="1" x14ac:dyDescent="0.3">
      <c r="A12494" s="4">
        <v>2003</v>
      </c>
      <c r="B12494" t="s">
        <v>2606</v>
      </c>
      <c r="C12494" s="10">
        <v>900000</v>
      </c>
      <c r="D12494" t="s">
        <v>28</v>
      </c>
      <c r="E12494" t="s">
        <v>432</v>
      </c>
    </row>
    <row r="12495" spans="1:5" ht="18.75" customHeight="1" x14ac:dyDescent="0.3">
      <c r="A12495" s="4">
        <v>2003</v>
      </c>
      <c r="B12495" t="s">
        <v>2405</v>
      </c>
      <c r="C12495" s="10">
        <v>762500</v>
      </c>
      <c r="D12495" t="s">
        <v>24</v>
      </c>
      <c r="E12495" t="s">
        <v>432</v>
      </c>
    </row>
    <row r="12496" spans="1:5" ht="18.75" customHeight="1" x14ac:dyDescent="0.3">
      <c r="A12496" s="4">
        <v>2003</v>
      </c>
      <c r="B12496" t="s">
        <v>2643</v>
      </c>
      <c r="C12496" s="10">
        <v>375000</v>
      </c>
      <c r="D12496" t="s">
        <v>50</v>
      </c>
      <c r="E12496" t="s">
        <v>432</v>
      </c>
    </row>
    <row r="12497" spans="1:5" ht="18.75" customHeight="1" x14ac:dyDescent="0.3">
      <c r="A12497" s="4">
        <v>2003</v>
      </c>
      <c r="B12497" t="s">
        <v>2767</v>
      </c>
      <c r="C12497" s="10">
        <v>350000</v>
      </c>
      <c r="D12497" t="s">
        <v>24</v>
      </c>
      <c r="E12497" t="s">
        <v>432</v>
      </c>
    </row>
    <row r="12498" spans="1:5" ht="18.75" customHeight="1" x14ac:dyDescent="0.3">
      <c r="A12498" s="4">
        <v>2003</v>
      </c>
      <c r="B12498" t="s">
        <v>2771</v>
      </c>
      <c r="C12498" s="10">
        <v>330000</v>
      </c>
      <c r="D12498" t="s">
        <v>34</v>
      </c>
      <c r="E12498" t="s">
        <v>432</v>
      </c>
    </row>
    <row r="12499" spans="1:5" ht="18.75" customHeight="1" x14ac:dyDescent="0.3">
      <c r="A12499" s="4">
        <v>2003</v>
      </c>
      <c r="B12499" t="s">
        <v>2769</v>
      </c>
      <c r="C12499" s="10">
        <v>325000</v>
      </c>
      <c r="D12499" t="s">
        <v>24</v>
      </c>
      <c r="E12499" t="s">
        <v>432</v>
      </c>
    </row>
    <row r="12500" spans="1:5" ht="18.75" customHeight="1" x14ac:dyDescent="0.3">
      <c r="A12500" s="4">
        <v>2003</v>
      </c>
      <c r="B12500" t="s">
        <v>2772</v>
      </c>
      <c r="C12500" s="10">
        <v>325000</v>
      </c>
      <c r="D12500" t="s">
        <v>24</v>
      </c>
      <c r="E12500" t="s">
        <v>432</v>
      </c>
    </row>
    <row r="12501" spans="1:5" ht="18.75" customHeight="1" x14ac:dyDescent="0.3">
      <c r="A12501" s="4">
        <v>2003</v>
      </c>
      <c r="B12501" t="s">
        <v>2915</v>
      </c>
      <c r="C12501" s="10">
        <v>305000</v>
      </c>
      <c r="D12501" t="s">
        <v>54</v>
      </c>
      <c r="E12501" t="s">
        <v>432</v>
      </c>
    </row>
    <row r="12502" spans="1:5" ht="18.75" customHeight="1" x14ac:dyDescent="0.3">
      <c r="A12502" s="4">
        <v>2003</v>
      </c>
      <c r="B12502" t="s">
        <v>2916</v>
      </c>
      <c r="C12502" s="10">
        <v>300000</v>
      </c>
      <c r="D12502" t="s">
        <v>24</v>
      </c>
      <c r="E12502" t="s">
        <v>432</v>
      </c>
    </row>
    <row r="12503" spans="1:5" ht="18.75" customHeight="1" x14ac:dyDescent="0.3">
      <c r="A12503" s="4">
        <v>2003</v>
      </c>
      <c r="B12503" t="s">
        <v>2917</v>
      </c>
      <c r="C12503" s="10">
        <v>300000</v>
      </c>
      <c r="D12503" t="s">
        <v>43</v>
      </c>
      <c r="E12503" t="s">
        <v>432</v>
      </c>
    </row>
    <row r="12504" spans="1:5" ht="18.75" customHeight="1" x14ac:dyDescent="0.3">
      <c r="A12504" s="4">
        <v>2003</v>
      </c>
      <c r="B12504" t="s">
        <v>1492</v>
      </c>
      <c r="C12504" s="10">
        <v>9600000</v>
      </c>
      <c r="D12504" t="s">
        <v>24</v>
      </c>
      <c r="E12504" t="s">
        <v>457</v>
      </c>
    </row>
    <row r="12505" spans="1:5" ht="18.75" customHeight="1" x14ac:dyDescent="0.3">
      <c r="A12505" s="4">
        <v>2003</v>
      </c>
      <c r="B12505" t="s">
        <v>1594</v>
      </c>
      <c r="C12505" s="10">
        <v>5500000</v>
      </c>
      <c r="D12505" t="s">
        <v>50</v>
      </c>
      <c r="E12505" t="s">
        <v>457</v>
      </c>
    </row>
    <row r="12506" spans="1:5" ht="18.75" customHeight="1" x14ac:dyDescent="0.3">
      <c r="A12506" s="4">
        <v>2003</v>
      </c>
      <c r="B12506" t="s">
        <v>1634</v>
      </c>
      <c r="C12506" s="10">
        <v>5500000</v>
      </c>
      <c r="D12506" t="s">
        <v>28</v>
      </c>
      <c r="E12506" t="s">
        <v>457</v>
      </c>
    </row>
    <row r="12507" spans="1:5" ht="18.75" customHeight="1" x14ac:dyDescent="0.3">
      <c r="A12507" s="4">
        <v>2003</v>
      </c>
      <c r="B12507" t="s">
        <v>2090</v>
      </c>
      <c r="C12507" s="10">
        <v>5000000</v>
      </c>
      <c r="D12507" t="s">
        <v>54</v>
      </c>
      <c r="E12507" t="s">
        <v>457</v>
      </c>
    </row>
    <row r="12508" spans="1:5" ht="18.75" customHeight="1" x14ac:dyDescent="0.3">
      <c r="A12508" s="4">
        <v>2003</v>
      </c>
      <c r="B12508" t="s">
        <v>2174</v>
      </c>
      <c r="C12508" s="10">
        <v>4450000</v>
      </c>
      <c r="D12508" t="s">
        <v>28</v>
      </c>
      <c r="E12508" t="s">
        <v>457</v>
      </c>
    </row>
    <row r="12509" spans="1:5" ht="18.75" customHeight="1" x14ac:dyDescent="0.3">
      <c r="A12509" s="4">
        <v>2003</v>
      </c>
      <c r="B12509" t="s">
        <v>1673</v>
      </c>
      <c r="C12509" s="10">
        <v>3000000</v>
      </c>
      <c r="D12509" t="s">
        <v>24</v>
      </c>
      <c r="E12509" t="s">
        <v>457</v>
      </c>
    </row>
    <row r="12510" spans="1:5" ht="18.75" customHeight="1" x14ac:dyDescent="0.3">
      <c r="A12510" s="4">
        <v>2003</v>
      </c>
      <c r="B12510" t="s">
        <v>1999</v>
      </c>
      <c r="C12510" s="10">
        <v>1250000</v>
      </c>
      <c r="D12510" t="s">
        <v>54</v>
      </c>
      <c r="E12510" t="s">
        <v>457</v>
      </c>
    </row>
    <row r="12511" spans="1:5" ht="18.75" customHeight="1" x14ac:dyDescent="0.3">
      <c r="A12511" s="4">
        <v>2003</v>
      </c>
      <c r="B12511" t="s">
        <v>268</v>
      </c>
      <c r="C12511" s="10">
        <v>800000</v>
      </c>
      <c r="D12511" t="s">
        <v>24</v>
      </c>
      <c r="E12511" t="s">
        <v>457</v>
      </c>
    </row>
    <row r="12512" spans="1:5" ht="18.75" customHeight="1" x14ac:dyDescent="0.3">
      <c r="A12512" s="4">
        <v>2003</v>
      </c>
      <c r="B12512" t="s">
        <v>2918</v>
      </c>
      <c r="C12512" s="10">
        <v>750000</v>
      </c>
      <c r="D12512" t="s">
        <v>54</v>
      </c>
      <c r="E12512" t="s">
        <v>457</v>
      </c>
    </row>
    <row r="12513" spans="1:5" ht="18.75" customHeight="1" x14ac:dyDescent="0.3">
      <c r="A12513" s="4">
        <v>2003</v>
      </c>
      <c r="B12513" t="s">
        <v>2449</v>
      </c>
      <c r="C12513" s="10">
        <v>750000</v>
      </c>
      <c r="D12513" t="s">
        <v>24</v>
      </c>
      <c r="E12513" t="s">
        <v>457</v>
      </c>
    </row>
    <row r="12514" spans="1:5" ht="18.75" customHeight="1" x14ac:dyDescent="0.3">
      <c r="A12514" s="4">
        <v>2003</v>
      </c>
      <c r="B12514" t="s">
        <v>2163</v>
      </c>
      <c r="C12514" s="10">
        <v>725000</v>
      </c>
      <c r="D12514" t="s">
        <v>24</v>
      </c>
      <c r="E12514" t="s">
        <v>457</v>
      </c>
    </row>
    <row r="12515" spans="1:5" ht="18.75" customHeight="1" x14ac:dyDescent="0.3">
      <c r="A12515" s="4">
        <v>2003</v>
      </c>
      <c r="B12515" t="s">
        <v>2413</v>
      </c>
      <c r="C12515" s="10">
        <v>700000</v>
      </c>
      <c r="D12515" t="s">
        <v>34</v>
      </c>
      <c r="E12515" t="s">
        <v>457</v>
      </c>
    </row>
    <row r="12516" spans="1:5" ht="18.75" customHeight="1" x14ac:dyDescent="0.3">
      <c r="A12516" s="4">
        <v>2003</v>
      </c>
      <c r="B12516" t="s">
        <v>2411</v>
      </c>
      <c r="C12516" s="10">
        <v>700000</v>
      </c>
      <c r="D12516" t="s">
        <v>34</v>
      </c>
      <c r="E12516" t="s">
        <v>457</v>
      </c>
    </row>
    <row r="12517" spans="1:5" ht="18.75" customHeight="1" x14ac:dyDescent="0.3">
      <c r="A12517" s="4">
        <v>2003</v>
      </c>
      <c r="B12517" t="s">
        <v>2774</v>
      </c>
      <c r="C12517" s="10">
        <v>625000</v>
      </c>
      <c r="D12517" t="s">
        <v>24</v>
      </c>
      <c r="E12517" t="s">
        <v>457</v>
      </c>
    </row>
    <row r="12518" spans="1:5" ht="18.75" customHeight="1" x14ac:dyDescent="0.3">
      <c r="A12518" s="4">
        <v>2003</v>
      </c>
      <c r="B12518" t="s">
        <v>2812</v>
      </c>
      <c r="C12518" s="10">
        <v>560000</v>
      </c>
      <c r="D12518" t="s">
        <v>37</v>
      </c>
      <c r="E12518" t="s">
        <v>457</v>
      </c>
    </row>
    <row r="12519" spans="1:5" ht="18.75" customHeight="1" x14ac:dyDescent="0.3">
      <c r="A12519" s="4">
        <v>2003</v>
      </c>
      <c r="B12519" t="s">
        <v>1001</v>
      </c>
      <c r="C12519" s="10">
        <v>550000</v>
      </c>
      <c r="D12519" t="s">
        <v>50</v>
      </c>
      <c r="E12519" t="s">
        <v>457</v>
      </c>
    </row>
    <row r="12520" spans="1:5" ht="18.75" customHeight="1" x14ac:dyDescent="0.3">
      <c r="A12520" s="4">
        <v>2003</v>
      </c>
      <c r="B12520" t="s">
        <v>1159</v>
      </c>
      <c r="C12520" s="10">
        <v>500000</v>
      </c>
      <c r="D12520" t="s">
        <v>37</v>
      </c>
      <c r="E12520" t="s">
        <v>457</v>
      </c>
    </row>
    <row r="12521" spans="1:5" ht="18.75" customHeight="1" x14ac:dyDescent="0.3">
      <c r="A12521" s="4">
        <v>2003</v>
      </c>
      <c r="B12521" t="s">
        <v>2645</v>
      </c>
      <c r="C12521" s="10">
        <v>450000</v>
      </c>
      <c r="D12521" t="s">
        <v>24</v>
      </c>
      <c r="E12521" t="s">
        <v>457</v>
      </c>
    </row>
    <row r="12522" spans="1:5" ht="18.75" customHeight="1" x14ac:dyDescent="0.3">
      <c r="A12522" s="4">
        <v>2003</v>
      </c>
      <c r="B12522" t="s">
        <v>2646</v>
      </c>
      <c r="C12522" s="10">
        <v>350000</v>
      </c>
      <c r="D12522" t="s">
        <v>24</v>
      </c>
      <c r="E12522" t="s">
        <v>457</v>
      </c>
    </row>
    <row r="12523" spans="1:5" ht="18.75" customHeight="1" x14ac:dyDescent="0.3">
      <c r="A12523" s="4">
        <v>2003</v>
      </c>
      <c r="B12523" t="s">
        <v>2603</v>
      </c>
      <c r="C12523" s="10">
        <v>350000</v>
      </c>
      <c r="D12523" t="s">
        <v>24</v>
      </c>
      <c r="E12523" t="s">
        <v>457</v>
      </c>
    </row>
    <row r="12524" spans="1:5" ht="18.75" customHeight="1" x14ac:dyDescent="0.3">
      <c r="A12524" s="4">
        <v>2003</v>
      </c>
      <c r="B12524" t="s">
        <v>2604</v>
      </c>
      <c r="C12524" s="10">
        <v>345000</v>
      </c>
      <c r="D12524" t="s">
        <v>24</v>
      </c>
      <c r="E12524" t="s">
        <v>457</v>
      </c>
    </row>
    <row r="12525" spans="1:5" ht="18.75" customHeight="1" x14ac:dyDescent="0.3">
      <c r="A12525" s="4">
        <v>2003</v>
      </c>
      <c r="B12525" t="s">
        <v>2690</v>
      </c>
      <c r="C12525" s="10">
        <v>325000</v>
      </c>
      <c r="D12525" t="s">
        <v>28</v>
      </c>
      <c r="E12525" t="s">
        <v>457</v>
      </c>
    </row>
    <row r="12526" spans="1:5" ht="18.75" customHeight="1" x14ac:dyDescent="0.3">
      <c r="A12526" s="4">
        <v>2003</v>
      </c>
      <c r="B12526" t="s">
        <v>2776</v>
      </c>
      <c r="C12526" s="10">
        <v>315000</v>
      </c>
      <c r="D12526" t="s">
        <v>43</v>
      </c>
      <c r="E12526" t="s">
        <v>457</v>
      </c>
    </row>
    <row r="12527" spans="1:5" ht="18.75" customHeight="1" x14ac:dyDescent="0.3">
      <c r="A12527" s="4">
        <v>2003</v>
      </c>
      <c r="B12527" t="s">
        <v>2919</v>
      </c>
      <c r="C12527" s="10">
        <v>305000</v>
      </c>
      <c r="D12527" t="s">
        <v>24</v>
      </c>
      <c r="E12527" t="s">
        <v>457</v>
      </c>
    </row>
    <row r="12528" spans="1:5" ht="18.75" customHeight="1" x14ac:dyDescent="0.3">
      <c r="A12528" s="4">
        <v>2003</v>
      </c>
      <c r="B12528" t="s">
        <v>2920</v>
      </c>
      <c r="C12528" s="10">
        <v>305000</v>
      </c>
      <c r="D12528" t="s">
        <v>24</v>
      </c>
      <c r="E12528" t="s">
        <v>457</v>
      </c>
    </row>
    <row r="12529" spans="1:5" ht="18.75" customHeight="1" x14ac:dyDescent="0.3">
      <c r="A12529" s="4">
        <v>2003</v>
      </c>
      <c r="B12529" t="s">
        <v>2777</v>
      </c>
      <c r="C12529" s="10">
        <v>302000</v>
      </c>
      <c r="D12529" t="s">
        <v>54</v>
      </c>
      <c r="E12529" t="s">
        <v>457</v>
      </c>
    </row>
    <row r="12530" spans="1:5" ht="18.75" customHeight="1" x14ac:dyDescent="0.3">
      <c r="A12530" s="4">
        <v>2003</v>
      </c>
      <c r="B12530" t="s">
        <v>2921</v>
      </c>
      <c r="C12530" s="10">
        <v>302000</v>
      </c>
      <c r="D12530" t="s">
        <v>24</v>
      </c>
      <c r="E12530" t="s">
        <v>457</v>
      </c>
    </row>
    <row r="12531" spans="1:5" ht="18.75" customHeight="1" x14ac:dyDescent="0.3">
      <c r="A12531" s="4">
        <v>2003</v>
      </c>
      <c r="B12531" t="s">
        <v>2922</v>
      </c>
      <c r="C12531" s="10">
        <v>300500</v>
      </c>
      <c r="D12531" t="s">
        <v>24</v>
      </c>
      <c r="E12531" t="s">
        <v>457</v>
      </c>
    </row>
    <row r="12532" spans="1:5" ht="18.75" customHeight="1" x14ac:dyDescent="0.3">
      <c r="A12532" s="4">
        <v>2003</v>
      </c>
      <c r="B12532" t="s">
        <v>2923</v>
      </c>
      <c r="C12532" s="10">
        <v>300500</v>
      </c>
      <c r="D12532" t="s">
        <v>24</v>
      </c>
      <c r="E12532" t="s">
        <v>457</v>
      </c>
    </row>
    <row r="12533" spans="1:5" ht="18.75" customHeight="1" x14ac:dyDescent="0.3">
      <c r="A12533" s="4">
        <v>2003</v>
      </c>
      <c r="B12533" t="s">
        <v>2924</v>
      </c>
      <c r="C12533" s="10">
        <v>300000</v>
      </c>
      <c r="D12533" t="s">
        <v>28</v>
      </c>
      <c r="E12533" t="s">
        <v>457</v>
      </c>
    </row>
    <row r="12534" spans="1:5" ht="18.75" customHeight="1" x14ac:dyDescent="0.3">
      <c r="A12534" s="4">
        <v>2003</v>
      </c>
      <c r="B12534" t="s">
        <v>1363</v>
      </c>
      <c r="C12534" s="10">
        <v>11166667</v>
      </c>
      <c r="D12534" t="s">
        <v>50</v>
      </c>
      <c r="E12534" t="s">
        <v>482</v>
      </c>
    </row>
    <row r="12535" spans="1:5" ht="18.75" customHeight="1" x14ac:dyDescent="0.3">
      <c r="A12535" s="4">
        <v>2003</v>
      </c>
      <c r="B12535" t="s">
        <v>2127</v>
      </c>
      <c r="C12535" s="10">
        <v>9900000</v>
      </c>
      <c r="D12535" t="s">
        <v>24</v>
      </c>
      <c r="E12535" t="s">
        <v>482</v>
      </c>
    </row>
    <row r="12536" spans="1:5" ht="18.75" customHeight="1" x14ac:dyDescent="0.3">
      <c r="A12536" s="4">
        <v>2003</v>
      </c>
      <c r="B12536" t="s">
        <v>1982</v>
      </c>
      <c r="C12536" s="10">
        <v>9100000</v>
      </c>
      <c r="D12536" t="s">
        <v>28</v>
      </c>
      <c r="E12536" t="s">
        <v>482</v>
      </c>
    </row>
    <row r="12537" spans="1:5" ht="18.75" customHeight="1" x14ac:dyDescent="0.3">
      <c r="A12537" s="4">
        <v>2003</v>
      </c>
      <c r="B12537" t="s">
        <v>1917</v>
      </c>
      <c r="C12537" s="10">
        <v>7250000</v>
      </c>
      <c r="D12537" t="s">
        <v>34</v>
      </c>
      <c r="E12537" t="s">
        <v>482</v>
      </c>
    </row>
    <row r="12538" spans="1:5" ht="18.75" customHeight="1" x14ac:dyDescent="0.3">
      <c r="A12538" s="4">
        <v>2003</v>
      </c>
      <c r="B12538" t="s">
        <v>1294</v>
      </c>
      <c r="C12538" s="10">
        <v>5200000</v>
      </c>
      <c r="D12538" t="s">
        <v>24</v>
      </c>
      <c r="E12538" t="s">
        <v>482</v>
      </c>
    </row>
    <row r="12539" spans="1:5" ht="18.75" customHeight="1" x14ac:dyDescent="0.3">
      <c r="A12539" s="4">
        <v>2003</v>
      </c>
      <c r="B12539" t="s">
        <v>1733</v>
      </c>
      <c r="C12539" s="10">
        <v>3350000</v>
      </c>
      <c r="D12539" t="s">
        <v>24</v>
      </c>
      <c r="E12539" t="s">
        <v>482</v>
      </c>
    </row>
    <row r="12540" spans="1:5" ht="18.75" customHeight="1" x14ac:dyDescent="0.3">
      <c r="A12540" s="4">
        <v>2003</v>
      </c>
      <c r="B12540" t="s">
        <v>1885</v>
      </c>
      <c r="C12540" s="10">
        <v>3200000</v>
      </c>
      <c r="D12540" t="s">
        <v>54</v>
      </c>
      <c r="E12540" t="s">
        <v>482</v>
      </c>
    </row>
    <row r="12541" spans="1:5" ht="18.75" customHeight="1" x14ac:dyDescent="0.3">
      <c r="A12541" s="4">
        <v>2003</v>
      </c>
      <c r="B12541" t="s">
        <v>1348</v>
      </c>
      <c r="C12541" s="10">
        <v>2983333</v>
      </c>
      <c r="D12541" t="s">
        <v>24</v>
      </c>
      <c r="E12541" t="s">
        <v>482</v>
      </c>
    </row>
    <row r="12542" spans="1:5" ht="18.75" customHeight="1" x14ac:dyDescent="0.3">
      <c r="A12542" s="4">
        <v>2003</v>
      </c>
      <c r="B12542" t="s">
        <v>1891</v>
      </c>
      <c r="C12542" s="10">
        <v>2900000</v>
      </c>
      <c r="D12542" t="s">
        <v>24</v>
      </c>
      <c r="E12542" t="s">
        <v>482</v>
      </c>
    </row>
    <row r="12543" spans="1:5" ht="18.75" customHeight="1" x14ac:dyDescent="0.3">
      <c r="A12543" s="4">
        <v>2003</v>
      </c>
      <c r="B12543" t="s">
        <v>2507</v>
      </c>
      <c r="C12543" s="10">
        <v>2875000</v>
      </c>
      <c r="D12543" t="s">
        <v>43</v>
      </c>
      <c r="E12543" t="s">
        <v>482</v>
      </c>
    </row>
    <row r="12544" spans="1:5" ht="18.75" customHeight="1" x14ac:dyDescent="0.3">
      <c r="A12544" s="4">
        <v>2003</v>
      </c>
      <c r="B12544" t="s">
        <v>2415</v>
      </c>
      <c r="C12544" s="10">
        <v>2375000</v>
      </c>
      <c r="D12544" t="s">
        <v>24</v>
      </c>
      <c r="E12544" t="s">
        <v>482</v>
      </c>
    </row>
    <row r="12545" spans="1:5" ht="18.75" customHeight="1" x14ac:dyDescent="0.3">
      <c r="A12545" s="4">
        <v>2003</v>
      </c>
      <c r="B12545" t="s">
        <v>190</v>
      </c>
      <c r="C12545" s="10">
        <v>2000000</v>
      </c>
      <c r="D12545" t="s">
        <v>24</v>
      </c>
      <c r="E12545" t="s">
        <v>482</v>
      </c>
    </row>
    <row r="12546" spans="1:5" ht="18.75" customHeight="1" x14ac:dyDescent="0.3">
      <c r="A12546" s="4">
        <v>2003</v>
      </c>
      <c r="B12546" t="s">
        <v>2652</v>
      </c>
      <c r="C12546" s="10">
        <v>1250000</v>
      </c>
      <c r="D12546" t="s">
        <v>28</v>
      </c>
      <c r="E12546" t="s">
        <v>482</v>
      </c>
    </row>
    <row r="12547" spans="1:5" ht="18.75" customHeight="1" x14ac:dyDescent="0.3">
      <c r="A12547" s="4">
        <v>2003</v>
      </c>
      <c r="B12547" t="s">
        <v>1879</v>
      </c>
      <c r="C12547" s="10">
        <v>1000000</v>
      </c>
      <c r="D12547" t="s">
        <v>54</v>
      </c>
      <c r="E12547" t="s">
        <v>482</v>
      </c>
    </row>
    <row r="12548" spans="1:5" ht="18.75" customHeight="1" x14ac:dyDescent="0.3">
      <c r="A12548" s="4">
        <v>2003</v>
      </c>
      <c r="B12548" t="s">
        <v>2492</v>
      </c>
      <c r="C12548" s="10">
        <v>850000</v>
      </c>
      <c r="D12548" t="s">
        <v>28</v>
      </c>
      <c r="E12548" t="s">
        <v>482</v>
      </c>
    </row>
    <row r="12549" spans="1:5" ht="18.75" customHeight="1" x14ac:dyDescent="0.3">
      <c r="A12549" s="4">
        <v>2003</v>
      </c>
      <c r="B12549" t="s">
        <v>1520</v>
      </c>
      <c r="C12549" s="10">
        <v>850000</v>
      </c>
      <c r="D12549" t="s">
        <v>34</v>
      </c>
      <c r="E12549" t="s">
        <v>482</v>
      </c>
    </row>
    <row r="12550" spans="1:5" ht="18.75" customHeight="1" x14ac:dyDescent="0.3">
      <c r="A12550" s="4">
        <v>2003</v>
      </c>
      <c r="B12550" t="s">
        <v>1714</v>
      </c>
      <c r="C12550" s="10">
        <v>550000</v>
      </c>
      <c r="D12550" t="s">
        <v>43</v>
      </c>
      <c r="E12550" t="s">
        <v>482</v>
      </c>
    </row>
    <row r="12551" spans="1:5" ht="18.75" customHeight="1" x14ac:dyDescent="0.3">
      <c r="A12551" s="4">
        <v>2003</v>
      </c>
      <c r="B12551" t="s">
        <v>2655</v>
      </c>
      <c r="C12551" s="10">
        <v>450000</v>
      </c>
      <c r="D12551" t="s">
        <v>43</v>
      </c>
      <c r="E12551" t="s">
        <v>482</v>
      </c>
    </row>
    <row r="12552" spans="1:5" ht="18.75" customHeight="1" x14ac:dyDescent="0.3">
      <c r="A12552" s="4">
        <v>2003</v>
      </c>
      <c r="B12552" t="s">
        <v>2653</v>
      </c>
      <c r="C12552" s="10">
        <v>425000</v>
      </c>
      <c r="D12552" t="s">
        <v>24</v>
      </c>
      <c r="E12552" t="s">
        <v>482</v>
      </c>
    </row>
    <row r="12553" spans="1:5" ht="18.75" customHeight="1" x14ac:dyDescent="0.3">
      <c r="A12553" s="4">
        <v>2003</v>
      </c>
      <c r="B12553" t="s">
        <v>2186</v>
      </c>
      <c r="C12553" s="10">
        <v>330000</v>
      </c>
      <c r="D12553" t="s">
        <v>24</v>
      </c>
      <c r="E12553" t="s">
        <v>482</v>
      </c>
    </row>
    <row r="12554" spans="1:5" ht="18.75" customHeight="1" x14ac:dyDescent="0.3">
      <c r="A12554" s="4">
        <v>2003</v>
      </c>
      <c r="B12554" t="s">
        <v>2779</v>
      </c>
      <c r="C12554" s="10">
        <v>325000</v>
      </c>
      <c r="D12554" t="s">
        <v>24</v>
      </c>
      <c r="E12554" t="s">
        <v>482</v>
      </c>
    </row>
    <row r="12555" spans="1:5" ht="18.75" customHeight="1" x14ac:dyDescent="0.3">
      <c r="A12555" s="4">
        <v>2003</v>
      </c>
      <c r="B12555" t="s">
        <v>2778</v>
      </c>
      <c r="C12555" s="10">
        <v>320000</v>
      </c>
      <c r="D12555" t="s">
        <v>24</v>
      </c>
      <c r="E12555" t="s">
        <v>482</v>
      </c>
    </row>
    <row r="12556" spans="1:5" ht="18.75" customHeight="1" x14ac:dyDescent="0.3">
      <c r="A12556" s="4">
        <v>2003</v>
      </c>
      <c r="B12556" t="s">
        <v>2019</v>
      </c>
      <c r="C12556" s="10">
        <v>315000</v>
      </c>
      <c r="D12556" t="s">
        <v>24</v>
      </c>
      <c r="E12556" t="s">
        <v>482</v>
      </c>
    </row>
    <row r="12557" spans="1:5" ht="18.75" customHeight="1" x14ac:dyDescent="0.3">
      <c r="A12557" s="4">
        <v>2003</v>
      </c>
      <c r="B12557" t="s">
        <v>2781</v>
      </c>
      <c r="C12557" s="10">
        <v>310000</v>
      </c>
      <c r="D12557" t="s">
        <v>24</v>
      </c>
      <c r="E12557" t="s">
        <v>482</v>
      </c>
    </row>
    <row r="12558" spans="1:5" ht="18.75" customHeight="1" x14ac:dyDescent="0.3">
      <c r="A12558" s="4">
        <v>2003</v>
      </c>
      <c r="B12558" t="s">
        <v>2925</v>
      </c>
      <c r="C12558" s="10">
        <v>305000</v>
      </c>
      <c r="D12558" t="s">
        <v>28</v>
      </c>
      <c r="E12558" t="s">
        <v>482</v>
      </c>
    </row>
    <row r="12559" spans="1:5" ht="18.75" customHeight="1" x14ac:dyDescent="0.3">
      <c r="A12559" s="4">
        <v>2003</v>
      </c>
      <c r="B12559" t="s">
        <v>2926</v>
      </c>
      <c r="C12559" s="10">
        <v>300000</v>
      </c>
      <c r="D12559" t="s">
        <v>28</v>
      </c>
      <c r="E12559" t="s">
        <v>482</v>
      </c>
    </row>
    <row r="12560" spans="1:5" ht="18.75" customHeight="1" x14ac:dyDescent="0.3">
      <c r="A12560" s="4">
        <v>2003</v>
      </c>
      <c r="B12560" t="s">
        <v>2927</v>
      </c>
      <c r="C12560" s="10">
        <v>300000</v>
      </c>
      <c r="D12560" t="s">
        <v>24</v>
      </c>
      <c r="E12560" t="s">
        <v>482</v>
      </c>
    </row>
    <row r="12561" spans="1:5" ht="18.75" customHeight="1" x14ac:dyDescent="0.3">
      <c r="A12561" s="4">
        <v>2003</v>
      </c>
      <c r="B12561" t="s">
        <v>2780</v>
      </c>
      <c r="C12561" s="10">
        <v>300000</v>
      </c>
      <c r="D12561" t="s">
        <v>43</v>
      </c>
      <c r="E12561" t="s">
        <v>482</v>
      </c>
    </row>
    <row r="12562" spans="1:5" ht="18.75" customHeight="1" x14ac:dyDescent="0.3">
      <c r="A12562" s="4">
        <v>2003</v>
      </c>
      <c r="B12562" t="s">
        <v>2928</v>
      </c>
      <c r="C12562" s="10">
        <v>300000</v>
      </c>
      <c r="D12562" t="s">
        <v>37</v>
      </c>
      <c r="E12562" t="s">
        <v>482</v>
      </c>
    </row>
    <row r="12563" spans="1:5" ht="18.75" customHeight="1" x14ac:dyDescent="0.3">
      <c r="A12563" s="4">
        <v>2003</v>
      </c>
      <c r="B12563" t="s">
        <v>2023</v>
      </c>
      <c r="C12563" s="10">
        <v>8833333</v>
      </c>
      <c r="D12563" t="s">
        <v>28</v>
      </c>
      <c r="E12563" t="s">
        <v>509</v>
      </c>
    </row>
    <row r="12564" spans="1:5" ht="18.75" customHeight="1" x14ac:dyDescent="0.3">
      <c r="A12564" s="4">
        <v>2003</v>
      </c>
      <c r="B12564" t="s">
        <v>1925</v>
      </c>
      <c r="C12564" s="10">
        <v>8571429</v>
      </c>
      <c r="D12564" t="s">
        <v>34</v>
      </c>
      <c r="E12564" t="s">
        <v>509</v>
      </c>
    </row>
    <row r="12565" spans="1:5" ht="18.75" customHeight="1" x14ac:dyDescent="0.3">
      <c r="A12565" s="4">
        <v>2003</v>
      </c>
      <c r="B12565" t="s">
        <v>1528</v>
      </c>
      <c r="C12565" s="10">
        <v>6625000</v>
      </c>
      <c r="D12565" t="s">
        <v>50</v>
      </c>
      <c r="E12565" t="s">
        <v>509</v>
      </c>
    </row>
    <row r="12566" spans="1:5" ht="18.75" customHeight="1" x14ac:dyDescent="0.3">
      <c r="A12566" s="4">
        <v>2003</v>
      </c>
      <c r="B12566" t="s">
        <v>2420</v>
      </c>
      <c r="C12566" s="10">
        <v>4300000</v>
      </c>
      <c r="D12566" t="s">
        <v>24</v>
      </c>
      <c r="E12566" t="s">
        <v>509</v>
      </c>
    </row>
    <row r="12567" spans="1:5" ht="18.75" customHeight="1" x14ac:dyDescent="0.3">
      <c r="A12567" s="4">
        <v>2003</v>
      </c>
      <c r="B12567" t="s">
        <v>1684</v>
      </c>
      <c r="C12567" s="10">
        <v>3790000</v>
      </c>
      <c r="D12567" t="s">
        <v>43</v>
      </c>
      <c r="E12567" t="s">
        <v>509</v>
      </c>
    </row>
    <row r="12568" spans="1:5" ht="18.75" customHeight="1" x14ac:dyDescent="0.3">
      <c r="A12568" s="4">
        <v>2003</v>
      </c>
      <c r="B12568" t="s">
        <v>1655</v>
      </c>
      <c r="C12568" s="10">
        <v>3500000</v>
      </c>
      <c r="D12568" t="s">
        <v>24</v>
      </c>
      <c r="E12568" t="s">
        <v>509</v>
      </c>
    </row>
    <row r="12569" spans="1:5" ht="18.75" customHeight="1" x14ac:dyDescent="0.3">
      <c r="A12569" s="4">
        <v>2003</v>
      </c>
      <c r="B12569" t="s">
        <v>2539</v>
      </c>
      <c r="C12569" s="10">
        <v>3000000</v>
      </c>
      <c r="D12569" t="s">
        <v>54</v>
      </c>
      <c r="E12569" t="s">
        <v>509</v>
      </c>
    </row>
    <row r="12570" spans="1:5" ht="18.75" customHeight="1" x14ac:dyDescent="0.3">
      <c r="A12570" s="4">
        <v>2003</v>
      </c>
      <c r="B12570" t="s">
        <v>2231</v>
      </c>
      <c r="C12570" s="10">
        <v>2500000</v>
      </c>
      <c r="D12570" t="s">
        <v>37</v>
      </c>
      <c r="E12570" t="s">
        <v>509</v>
      </c>
    </row>
    <row r="12571" spans="1:5" ht="18.75" customHeight="1" x14ac:dyDescent="0.3">
      <c r="A12571" s="4">
        <v>2003</v>
      </c>
      <c r="B12571" t="s">
        <v>2422</v>
      </c>
      <c r="C12571" s="10">
        <v>1566667</v>
      </c>
      <c r="D12571" t="s">
        <v>24</v>
      </c>
      <c r="E12571" t="s">
        <v>509</v>
      </c>
    </row>
    <row r="12572" spans="1:5" ht="18.75" customHeight="1" x14ac:dyDescent="0.3">
      <c r="A12572" s="4">
        <v>2003</v>
      </c>
      <c r="B12572" t="s">
        <v>1852</v>
      </c>
      <c r="C12572" s="10">
        <v>1500000</v>
      </c>
      <c r="D12572" t="s">
        <v>24</v>
      </c>
      <c r="E12572" t="s">
        <v>509</v>
      </c>
    </row>
    <row r="12573" spans="1:5" ht="18.75" customHeight="1" x14ac:dyDescent="0.3">
      <c r="A12573" s="4">
        <v>2003</v>
      </c>
      <c r="B12573" t="s">
        <v>2301</v>
      </c>
      <c r="C12573" s="10">
        <v>1475000</v>
      </c>
      <c r="D12573" t="s">
        <v>50</v>
      </c>
      <c r="E12573" t="s">
        <v>509</v>
      </c>
    </row>
    <row r="12574" spans="1:5" ht="18.75" customHeight="1" x14ac:dyDescent="0.3">
      <c r="A12574" s="4">
        <v>2003</v>
      </c>
      <c r="B12574" t="s">
        <v>1362</v>
      </c>
      <c r="C12574" s="10">
        <v>1025000</v>
      </c>
      <c r="D12574" t="s">
        <v>28</v>
      </c>
      <c r="E12574" t="s">
        <v>509</v>
      </c>
    </row>
    <row r="12575" spans="1:5" ht="18.75" customHeight="1" x14ac:dyDescent="0.3">
      <c r="A12575" s="4">
        <v>2003</v>
      </c>
      <c r="B12575" t="s">
        <v>1405</v>
      </c>
      <c r="C12575" s="10">
        <v>1000000</v>
      </c>
      <c r="D12575" t="s">
        <v>28</v>
      </c>
      <c r="E12575" t="s">
        <v>509</v>
      </c>
    </row>
    <row r="12576" spans="1:5" ht="18.75" customHeight="1" x14ac:dyDescent="0.3">
      <c r="A12576" s="4">
        <v>2003</v>
      </c>
      <c r="B12576" t="s">
        <v>1506</v>
      </c>
      <c r="C12576" s="10">
        <v>900000</v>
      </c>
      <c r="D12576" t="s">
        <v>28</v>
      </c>
      <c r="E12576" t="s">
        <v>509</v>
      </c>
    </row>
    <row r="12577" spans="1:5" ht="18.75" customHeight="1" x14ac:dyDescent="0.3">
      <c r="A12577" s="4">
        <v>2003</v>
      </c>
      <c r="B12577" t="s">
        <v>1998</v>
      </c>
      <c r="C12577" s="10">
        <v>750000</v>
      </c>
      <c r="D12577" t="s">
        <v>24</v>
      </c>
      <c r="E12577" t="s">
        <v>509</v>
      </c>
    </row>
    <row r="12578" spans="1:5" ht="18.75" customHeight="1" x14ac:dyDescent="0.3">
      <c r="A12578" s="4">
        <v>2003</v>
      </c>
      <c r="B12578" t="s">
        <v>1754</v>
      </c>
      <c r="C12578" s="10">
        <v>750000</v>
      </c>
      <c r="D12578" t="s">
        <v>24</v>
      </c>
      <c r="E12578" t="s">
        <v>509</v>
      </c>
    </row>
    <row r="12579" spans="1:5" ht="18.75" customHeight="1" x14ac:dyDescent="0.3">
      <c r="A12579" s="4">
        <v>2003</v>
      </c>
      <c r="B12579" t="s">
        <v>2417</v>
      </c>
      <c r="C12579" s="10">
        <v>675000</v>
      </c>
      <c r="D12579" t="s">
        <v>37</v>
      </c>
      <c r="E12579" t="s">
        <v>509</v>
      </c>
    </row>
    <row r="12580" spans="1:5" ht="18.75" customHeight="1" x14ac:dyDescent="0.3">
      <c r="A12580" s="4">
        <v>2003</v>
      </c>
      <c r="B12580" t="s">
        <v>2432</v>
      </c>
      <c r="C12580" s="10">
        <v>600000</v>
      </c>
      <c r="D12580" t="s">
        <v>24</v>
      </c>
      <c r="E12580" t="s">
        <v>509</v>
      </c>
    </row>
    <row r="12581" spans="1:5" ht="18.75" customHeight="1" x14ac:dyDescent="0.3">
      <c r="A12581" s="4">
        <v>2003</v>
      </c>
      <c r="B12581" t="s">
        <v>1932</v>
      </c>
      <c r="C12581" s="10">
        <v>500000</v>
      </c>
      <c r="D12581" t="s">
        <v>24</v>
      </c>
      <c r="E12581" t="s">
        <v>509</v>
      </c>
    </row>
    <row r="12582" spans="1:5" ht="18.75" customHeight="1" x14ac:dyDescent="0.3">
      <c r="A12582" s="4">
        <v>2003</v>
      </c>
      <c r="B12582" t="s">
        <v>2563</v>
      </c>
      <c r="C12582" s="10">
        <v>370000</v>
      </c>
      <c r="D12582" t="s">
        <v>24</v>
      </c>
      <c r="E12582" t="s">
        <v>509</v>
      </c>
    </row>
    <row r="12583" spans="1:5" ht="18.75" customHeight="1" x14ac:dyDescent="0.3">
      <c r="A12583" s="4">
        <v>2003</v>
      </c>
      <c r="B12583" t="s">
        <v>2659</v>
      </c>
      <c r="C12583" s="10">
        <v>335000</v>
      </c>
      <c r="D12583" t="s">
        <v>43</v>
      </c>
      <c r="E12583" t="s">
        <v>509</v>
      </c>
    </row>
    <row r="12584" spans="1:5" ht="18.75" customHeight="1" x14ac:dyDescent="0.3">
      <c r="A12584" s="4">
        <v>2003</v>
      </c>
      <c r="B12584" t="s">
        <v>2784</v>
      </c>
      <c r="C12584" s="10">
        <v>327000</v>
      </c>
      <c r="D12584" t="s">
        <v>34</v>
      </c>
      <c r="E12584" t="s">
        <v>509</v>
      </c>
    </row>
    <row r="12585" spans="1:5" ht="18.75" customHeight="1" x14ac:dyDescent="0.3">
      <c r="A12585" s="4">
        <v>2003</v>
      </c>
      <c r="B12585" t="s">
        <v>1613</v>
      </c>
      <c r="C12585" s="10">
        <v>325000</v>
      </c>
      <c r="D12585" t="s">
        <v>24</v>
      </c>
      <c r="E12585" t="s">
        <v>509</v>
      </c>
    </row>
    <row r="12586" spans="1:5" ht="18.75" customHeight="1" x14ac:dyDescent="0.3">
      <c r="A12586" s="4">
        <v>2003</v>
      </c>
      <c r="B12586" t="s">
        <v>2658</v>
      </c>
      <c r="C12586" s="10">
        <v>322000</v>
      </c>
      <c r="D12586" t="s">
        <v>24</v>
      </c>
      <c r="E12586" t="s">
        <v>509</v>
      </c>
    </row>
    <row r="12587" spans="1:5" ht="18.75" customHeight="1" x14ac:dyDescent="0.3">
      <c r="A12587" s="4">
        <v>2003</v>
      </c>
      <c r="B12587" t="s">
        <v>2787</v>
      </c>
      <c r="C12587" s="10">
        <v>322000</v>
      </c>
      <c r="D12587" t="s">
        <v>24</v>
      </c>
      <c r="E12587" t="s">
        <v>509</v>
      </c>
    </row>
    <row r="12588" spans="1:5" ht="18.75" customHeight="1" x14ac:dyDescent="0.3">
      <c r="A12588" s="4">
        <v>2003</v>
      </c>
      <c r="B12588" t="s">
        <v>2785</v>
      </c>
      <c r="C12588" s="10">
        <v>322000</v>
      </c>
      <c r="D12588" t="s">
        <v>37</v>
      </c>
      <c r="E12588" t="s">
        <v>509</v>
      </c>
    </row>
    <row r="12589" spans="1:5" ht="18.75" customHeight="1" x14ac:dyDescent="0.3">
      <c r="A12589" s="4">
        <v>2003</v>
      </c>
      <c r="B12589" t="s">
        <v>2782</v>
      </c>
      <c r="C12589" s="10">
        <v>315500</v>
      </c>
      <c r="D12589" t="s">
        <v>24</v>
      </c>
      <c r="E12589" t="s">
        <v>509</v>
      </c>
    </row>
    <row r="12590" spans="1:5" ht="18.75" customHeight="1" x14ac:dyDescent="0.3">
      <c r="A12590" s="4">
        <v>2003</v>
      </c>
      <c r="B12590" t="s">
        <v>2783</v>
      </c>
      <c r="C12590" s="10">
        <v>312500</v>
      </c>
      <c r="D12590" t="s">
        <v>24</v>
      </c>
      <c r="E12590" t="s">
        <v>509</v>
      </c>
    </row>
    <row r="12591" spans="1:5" ht="18.75" customHeight="1" x14ac:dyDescent="0.3">
      <c r="A12591" s="4">
        <v>2003</v>
      </c>
      <c r="B12591" t="s">
        <v>1898</v>
      </c>
      <c r="C12591" s="10">
        <v>22000000</v>
      </c>
      <c r="D12591" t="s">
        <v>43</v>
      </c>
      <c r="E12591" t="s">
        <v>535</v>
      </c>
    </row>
    <row r="12592" spans="1:5" ht="18.75" customHeight="1" x14ac:dyDescent="0.3">
      <c r="A12592" s="4">
        <v>2003</v>
      </c>
      <c r="B12592" t="s">
        <v>1140</v>
      </c>
      <c r="C12592" s="10">
        <v>13000000</v>
      </c>
      <c r="D12592" t="s">
        <v>28</v>
      </c>
      <c r="E12592" t="s">
        <v>535</v>
      </c>
    </row>
    <row r="12593" spans="1:5" ht="18.75" customHeight="1" x14ac:dyDescent="0.3">
      <c r="A12593" s="4">
        <v>2003</v>
      </c>
      <c r="B12593" t="s">
        <v>1612</v>
      </c>
      <c r="C12593" s="10">
        <v>13000000</v>
      </c>
      <c r="D12593" t="s">
        <v>24</v>
      </c>
      <c r="E12593" t="s">
        <v>535</v>
      </c>
    </row>
    <row r="12594" spans="1:5" ht="18.75" customHeight="1" x14ac:dyDescent="0.3">
      <c r="A12594" s="4">
        <v>2003</v>
      </c>
      <c r="B12594" t="s">
        <v>1903</v>
      </c>
      <c r="C12594" s="10">
        <v>9150000</v>
      </c>
      <c r="D12594" t="s">
        <v>28</v>
      </c>
      <c r="E12594" t="s">
        <v>535</v>
      </c>
    </row>
    <row r="12595" spans="1:5" ht="18.75" customHeight="1" x14ac:dyDescent="0.3">
      <c r="A12595" s="4">
        <v>2003</v>
      </c>
      <c r="B12595" t="s">
        <v>255</v>
      </c>
      <c r="C12595" s="10">
        <v>9000000</v>
      </c>
      <c r="D12595" t="s">
        <v>50</v>
      </c>
      <c r="E12595" t="s">
        <v>535</v>
      </c>
    </row>
    <row r="12596" spans="1:5" ht="18.75" customHeight="1" x14ac:dyDescent="0.3">
      <c r="A12596" s="4">
        <v>2003</v>
      </c>
      <c r="B12596" t="s">
        <v>1808</v>
      </c>
      <c r="C12596" s="10">
        <v>7000000</v>
      </c>
      <c r="D12596" t="s">
        <v>28</v>
      </c>
      <c r="E12596" t="s">
        <v>535</v>
      </c>
    </row>
    <row r="12597" spans="1:5" ht="18.75" customHeight="1" x14ac:dyDescent="0.3">
      <c r="A12597" s="4">
        <v>2003</v>
      </c>
      <c r="B12597" t="s">
        <v>2042</v>
      </c>
      <c r="C12597" s="10">
        <v>4500000</v>
      </c>
      <c r="D12597" t="s">
        <v>24</v>
      </c>
      <c r="E12597" t="s">
        <v>535</v>
      </c>
    </row>
    <row r="12598" spans="1:5" ht="18.75" customHeight="1" x14ac:dyDescent="0.3">
      <c r="A12598" s="4">
        <v>2003</v>
      </c>
      <c r="B12598" t="s">
        <v>2426</v>
      </c>
      <c r="C12598" s="10">
        <v>3366667</v>
      </c>
      <c r="D12598" t="s">
        <v>24</v>
      </c>
      <c r="E12598" t="s">
        <v>535</v>
      </c>
    </row>
    <row r="12599" spans="1:5" ht="18.75" customHeight="1" x14ac:dyDescent="0.3">
      <c r="A12599" s="4">
        <v>2003</v>
      </c>
      <c r="B12599" t="s">
        <v>2027</v>
      </c>
      <c r="C12599" s="10">
        <v>3250000</v>
      </c>
      <c r="D12599" t="s">
        <v>24</v>
      </c>
      <c r="E12599" t="s">
        <v>535</v>
      </c>
    </row>
    <row r="12600" spans="1:5" ht="18.75" customHeight="1" x14ac:dyDescent="0.3">
      <c r="A12600" s="4">
        <v>2003</v>
      </c>
      <c r="B12600" t="s">
        <v>1736</v>
      </c>
      <c r="C12600" s="10">
        <v>2500000</v>
      </c>
      <c r="D12600" t="s">
        <v>24</v>
      </c>
      <c r="E12600" t="s">
        <v>535</v>
      </c>
    </row>
    <row r="12601" spans="1:5" ht="18.75" customHeight="1" x14ac:dyDescent="0.3">
      <c r="A12601" s="4">
        <v>2003</v>
      </c>
      <c r="B12601" t="s">
        <v>1580</v>
      </c>
      <c r="C12601" s="10">
        <v>2500000</v>
      </c>
      <c r="D12601" t="s">
        <v>24</v>
      </c>
      <c r="E12601" t="s">
        <v>535</v>
      </c>
    </row>
    <row r="12602" spans="1:5" ht="18.75" customHeight="1" x14ac:dyDescent="0.3">
      <c r="A12602" s="4">
        <v>2003</v>
      </c>
      <c r="B12602" t="s">
        <v>2350</v>
      </c>
      <c r="C12602" s="10">
        <v>1837500</v>
      </c>
      <c r="D12602" t="s">
        <v>34</v>
      </c>
      <c r="E12602" t="s">
        <v>535</v>
      </c>
    </row>
    <row r="12603" spans="1:5" ht="18.75" customHeight="1" x14ac:dyDescent="0.3">
      <c r="A12603" s="4">
        <v>2003</v>
      </c>
      <c r="B12603" t="s">
        <v>2225</v>
      </c>
      <c r="C12603" s="10">
        <v>1500000</v>
      </c>
      <c r="D12603" t="s">
        <v>24</v>
      </c>
      <c r="E12603" t="s">
        <v>535</v>
      </c>
    </row>
    <row r="12604" spans="1:5" ht="18.75" customHeight="1" x14ac:dyDescent="0.3">
      <c r="A12604" s="4">
        <v>2003</v>
      </c>
      <c r="B12604" t="s">
        <v>1757</v>
      </c>
      <c r="C12604" s="10">
        <v>1300000</v>
      </c>
      <c r="D12604" t="s">
        <v>54</v>
      </c>
      <c r="E12604" t="s">
        <v>535</v>
      </c>
    </row>
    <row r="12605" spans="1:5" ht="18.75" customHeight="1" x14ac:dyDescent="0.3">
      <c r="A12605" s="4">
        <v>2003</v>
      </c>
      <c r="B12605" t="s">
        <v>2244</v>
      </c>
      <c r="C12605" s="10">
        <v>1300000</v>
      </c>
      <c r="D12605" t="s">
        <v>24</v>
      </c>
      <c r="E12605" t="s">
        <v>535</v>
      </c>
    </row>
    <row r="12606" spans="1:5" ht="18.75" customHeight="1" x14ac:dyDescent="0.3">
      <c r="A12606" s="4">
        <v>2003</v>
      </c>
      <c r="B12606" t="s">
        <v>2006</v>
      </c>
      <c r="C12606" s="10">
        <v>1000000</v>
      </c>
      <c r="D12606" t="s">
        <v>28</v>
      </c>
      <c r="E12606" t="s">
        <v>535</v>
      </c>
    </row>
    <row r="12607" spans="1:5" ht="18.75" customHeight="1" x14ac:dyDescent="0.3">
      <c r="A12607" s="4">
        <v>2003</v>
      </c>
      <c r="B12607" t="s">
        <v>2464</v>
      </c>
      <c r="C12607" s="10">
        <v>900000</v>
      </c>
      <c r="D12607" t="s">
        <v>24</v>
      </c>
      <c r="E12607" t="s">
        <v>535</v>
      </c>
    </row>
    <row r="12608" spans="1:5" ht="18.75" customHeight="1" x14ac:dyDescent="0.3">
      <c r="A12608" s="4">
        <v>2003</v>
      </c>
      <c r="B12608" t="s">
        <v>1976</v>
      </c>
      <c r="C12608" s="10">
        <v>750000</v>
      </c>
      <c r="D12608" t="s">
        <v>34</v>
      </c>
      <c r="E12608" t="s">
        <v>535</v>
      </c>
    </row>
    <row r="12609" spans="1:5" ht="18.75" customHeight="1" x14ac:dyDescent="0.3">
      <c r="A12609" s="4">
        <v>2003</v>
      </c>
      <c r="B12609" t="s">
        <v>855</v>
      </c>
      <c r="C12609" s="10">
        <v>750000</v>
      </c>
      <c r="D12609" t="s">
        <v>34</v>
      </c>
      <c r="E12609" t="s">
        <v>535</v>
      </c>
    </row>
    <row r="12610" spans="1:5" ht="18.75" customHeight="1" x14ac:dyDescent="0.3">
      <c r="A12610" s="4">
        <v>2003</v>
      </c>
      <c r="B12610" t="s">
        <v>2929</v>
      </c>
      <c r="C12610" s="10">
        <v>750000</v>
      </c>
      <c r="D12610" t="s">
        <v>54</v>
      </c>
      <c r="E12610" t="s">
        <v>535</v>
      </c>
    </row>
    <row r="12611" spans="1:5" ht="18.75" customHeight="1" x14ac:dyDescent="0.3">
      <c r="A12611" s="4">
        <v>2003</v>
      </c>
      <c r="B12611" t="s">
        <v>2615</v>
      </c>
      <c r="C12611" s="10">
        <v>600000</v>
      </c>
      <c r="D12611" t="s">
        <v>24</v>
      </c>
      <c r="E12611" t="s">
        <v>535</v>
      </c>
    </row>
    <row r="12612" spans="1:5" ht="18.75" customHeight="1" x14ac:dyDescent="0.3">
      <c r="A12612" s="4">
        <v>2003</v>
      </c>
      <c r="B12612" t="s">
        <v>542</v>
      </c>
      <c r="C12612" s="10">
        <v>600000</v>
      </c>
      <c r="D12612" t="s">
        <v>28</v>
      </c>
      <c r="E12612" t="s">
        <v>535</v>
      </c>
    </row>
    <row r="12613" spans="1:5" ht="18.75" customHeight="1" x14ac:dyDescent="0.3">
      <c r="A12613" s="4">
        <v>2003</v>
      </c>
      <c r="B12613" t="s">
        <v>1814</v>
      </c>
      <c r="C12613" s="10">
        <v>550000</v>
      </c>
      <c r="D12613" t="s">
        <v>24</v>
      </c>
      <c r="E12613" t="s">
        <v>535</v>
      </c>
    </row>
    <row r="12614" spans="1:5" ht="18.75" customHeight="1" x14ac:dyDescent="0.3">
      <c r="A12614" s="4">
        <v>2003</v>
      </c>
      <c r="B12614" t="s">
        <v>2930</v>
      </c>
      <c r="C12614" s="10">
        <v>440000</v>
      </c>
      <c r="D12614" t="s">
        <v>54</v>
      </c>
      <c r="E12614" t="s">
        <v>535</v>
      </c>
    </row>
    <row r="12615" spans="1:5" ht="18.75" customHeight="1" x14ac:dyDescent="0.3">
      <c r="A12615" s="4">
        <v>2003</v>
      </c>
      <c r="B12615" t="s">
        <v>2788</v>
      </c>
      <c r="C12615" s="10">
        <v>415000</v>
      </c>
      <c r="D12615" t="s">
        <v>43</v>
      </c>
      <c r="E12615" t="s">
        <v>535</v>
      </c>
    </row>
    <row r="12616" spans="1:5" ht="18.75" customHeight="1" x14ac:dyDescent="0.3">
      <c r="A12616" s="4">
        <v>2003</v>
      </c>
      <c r="B12616" t="s">
        <v>2931</v>
      </c>
      <c r="C12616" s="10">
        <v>327500</v>
      </c>
      <c r="D12616" t="s">
        <v>28</v>
      </c>
      <c r="E12616" t="s">
        <v>535</v>
      </c>
    </row>
    <row r="12617" spans="1:5" ht="18.75" customHeight="1" x14ac:dyDescent="0.3">
      <c r="A12617" s="4">
        <v>2003</v>
      </c>
      <c r="B12617" t="s">
        <v>2789</v>
      </c>
      <c r="C12617" s="10">
        <v>302500</v>
      </c>
      <c r="D12617" t="s">
        <v>54</v>
      </c>
      <c r="E12617" t="s">
        <v>535</v>
      </c>
    </row>
    <row r="12618" spans="1:5" ht="18.75" customHeight="1" x14ac:dyDescent="0.3">
      <c r="A12618" s="4">
        <v>2003</v>
      </c>
      <c r="B12618" t="s">
        <v>2791</v>
      </c>
      <c r="C12618" s="10">
        <v>302500</v>
      </c>
      <c r="D12618" t="s">
        <v>24</v>
      </c>
      <c r="E12618" t="s">
        <v>535</v>
      </c>
    </row>
    <row r="12619" spans="1:5" ht="18.75" customHeight="1" x14ac:dyDescent="0.3">
      <c r="A12619" s="4">
        <v>2003</v>
      </c>
      <c r="B12619" t="s">
        <v>2685</v>
      </c>
      <c r="C12619" s="10">
        <v>300000</v>
      </c>
      <c r="D12619" t="s">
        <v>37</v>
      </c>
      <c r="E12619" t="s">
        <v>535</v>
      </c>
    </row>
    <row r="12620" spans="1:5" ht="18.75" customHeight="1" x14ac:dyDescent="0.3">
      <c r="A12620" s="4">
        <v>2003</v>
      </c>
      <c r="B12620" t="s">
        <v>2932</v>
      </c>
      <c r="C12620" s="10">
        <v>300000</v>
      </c>
      <c r="D12620" t="s">
        <v>24</v>
      </c>
      <c r="E12620" t="s">
        <v>535</v>
      </c>
    </row>
    <row r="12621" spans="1:5" ht="18.75" customHeight="1" x14ac:dyDescent="0.3">
      <c r="A12621" s="4">
        <v>2003</v>
      </c>
      <c r="B12621" t="s">
        <v>1908</v>
      </c>
      <c r="C12621" s="10">
        <v>6500000</v>
      </c>
      <c r="D12621" t="s">
        <v>43</v>
      </c>
      <c r="E12621" t="s">
        <v>2221</v>
      </c>
    </row>
    <row r="12622" spans="1:5" ht="18.75" customHeight="1" x14ac:dyDescent="0.3">
      <c r="A12622" s="4">
        <v>2003</v>
      </c>
      <c r="B12622" t="s">
        <v>2116</v>
      </c>
      <c r="C12622" s="10">
        <v>5500000</v>
      </c>
      <c r="D12622" t="s">
        <v>28</v>
      </c>
      <c r="E12622" t="s">
        <v>2221</v>
      </c>
    </row>
    <row r="12623" spans="1:5" ht="18.75" customHeight="1" x14ac:dyDescent="0.3">
      <c r="A12623" s="4">
        <v>2003</v>
      </c>
      <c r="B12623" t="s">
        <v>2412</v>
      </c>
      <c r="C12623" s="10">
        <v>600000</v>
      </c>
      <c r="D12623" t="s">
        <v>37</v>
      </c>
      <c r="E12623" t="s">
        <v>2221</v>
      </c>
    </row>
    <row r="12624" spans="1:5" ht="18.75" customHeight="1" x14ac:dyDescent="0.3">
      <c r="A12624" s="4">
        <v>2003</v>
      </c>
      <c r="B12624" t="s">
        <v>2329</v>
      </c>
      <c r="C12624" s="10">
        <v>500000</v>
      </c>
      <c r="D12624" t="s">
        <v>50</v>
      </c>
      <c r="E12624" t="s">
        <v>2221</v>
      </c>
    </row>
    <row r="12625" spans="1:5" ht="18.75" customHeight="1" x14ac:dyDescent="0.3">
      <c r="A12625" s="4">
        <v>2003</v>
      </c>
      <c r="B12625" t="s">
        <v>2480</v>
      </c>
      <c r="C12625" s="10">
        <v>400000</v>
      </c>
      <c r="D12625" t="s">
        <v>24</v>
      </c>
      <c r="E12625" t="s">
        <v>2221</v>
      </c>
    </row>
    <row r="12626" spans="1:5" ht="18.75" customHeight="1" x14ac:dyDescent="0.3">
      <c r="A12626" s="4">
        <v>2003</v>
      </c>
      <c r="B12626" t="s">
        <v>1807</v>
      </c>
      <c r="C12626" s="10">
        <v>400000</v>
      </c>
      <c r="D12626" t="s">
        <v>24</v>
      </c>
      <c r="E12626" t="s">
        <v>2221</v>
      </c>
    </row>
    <row r="12627" spans="1:5" ht="18.75" customHeight="1" x14ac:dyDescent="0.3">
      <c r="A12627" s="4">
        <v>2003</v>
      </c>
      <c r="B12627" t="s">
        <v>2933</v>
      </c>
      <c r="C12627" s="10">
        <v>325000</v>
      </c>
      <c r="D12627" t="s">
        <v>54</v>
      </c>
      <c r="E12627" t="s">
        <v>2221</v>
      </c>
    </row>
    <row r="12628" spans="1:5" ht="18.75" customHeight="1" x14ac:dyDescent="0.3">
      <c r="A12628" s="4">
        <v>2003</v>
      </c>
      <c r="B12628" t="s">
        <v>2258</v>
      </c>
      <c r="C12628" s="10">
        <v>305000</v>
      </c>
      <c r="D12628" t="s">
        <v>34</v>
      </c>
      <c r="E12628" t="s">
        <v>2221</v>
      </c>
    </row>
    <row r="12629" spans="1:5" ht="18.75" customHeight="1" x14ac:dyDescent="0.3">
      <c r="A12629" s="4">
        <v>2003</v>
      </c>
      <c r="B12629" t="s">
        <v>2795</v>
      </c>
      <c r="C12629" s="10">
        <v>300000</v>
      </c>
      <c r="D12629" t="s">
        <v>37</v>
      </c>
      <c r="E12629" t="s">
        <v>2221</v>
      </c>
    </row>
    <row r="12630" spans="1:5" ht="18.75" customHeight="1" x14ac:dyDescent="0.3">
      <c r="A12630" s="4">
        <v>2003</v>
      </c>
      <c r="B12630" t="s">
        <v>2934</v>
      </c>
      <c r="C12630" s="10">
        <v>300000</v>
      </c>
      <c r="D12630" t="s">
        <v>28</v>
      </c>
      <c r="E12630" t="s">
        <v>2221</v>
      </c>
    </row>
    <row r="12631" spans="1:5" ht="18.75" customHeight="1" x14ac:dyDescent="0.3">
      <c r="A12631" s="4">
        <v>2003</v>
      </c>
      <c r="B12631" t="s">
        <v>2610</v>
      </c>
      <c r="C12631" s="10">
        <v>300000</v>
      </c>
      <c r="D12631" t="s">
        <v>24</v>
      </c>
      <c r="E12631" t="s">
        <v>2221</v>
      </c>
    </row>
    <row r="12632" spans="1:5" ht="18.75" customHeight="1" x14ac:dyDescent="0.3">
      <c r="A12632" s="4">
        <v>2003</v>
      </c>
      <c r="B12632" t="s">
        <v>2935</v>
      </c>
      <c r="C12632" s="10">
        <v>300000</v>
      </c>
      <c r="D12632" t="s">
        <v>24</v>
      </c>
      <c r="E12632" t="s">
        <v>2221</v>
      </c>
    </row>
    <row r="12633" spans="1:5" ht="18.75" customHeight="1" x14ac:dyDescent="0.3">
      <c r="A12633" s="4">
        <v>2003</v>
      </c>
      <c r="B12633" t="s">
        <v>2796</v>
      </c>
      <c r="C12633" s="10">
        <v>300000</v>
      </c>
      <c r="D12633" t="s">
        <v>24</v>
      </c>
      <c r="E12633" t="s">
        <v>2221</v>
      </c>
    </row>
    <row r="12634" spans="1:5" ht="18.75" customHeight="1" x14ac:dyDescent="0.3">
      <c r="A12634" s="4">
        <v>2003</v>
      </c>
      <c r="B12634" t="s">
        <v>2936</v>
      </c>
      <c r="C12634" s="10">
        <v>300000</v>
      </c>
      <c r="D12634" t="s">
        <v>28</v>
      </c>
      <c r="E12634" t="s">
        <v>2221</v>
      </c>
    </row>
    <row r="12635" spans="1:5" ht="18.75" customHeight="1" x14ac:dyDescent="0.3">
      <c r="A12635" s="4">
        <v>2003</v>
      </c>
      <c r="B12635" t="s">
        <v>2798</v>
      </c>
      <c r="C12635" s="10">
        <v>300000</v>
      </c>
      <c r="D12635" t="s">
        <v>34</v>
      </c>
      <c r="E12635" t="s">
        <v>2221</v>
      </c>
    </row>
    <row r="12636" spans="1:5" ht="18.75" customHeight="1" x14ac:dyDescent="0.3">
      <c r="A12636" s="4">
        <v>2003</v>
      </c>
      <c r="B12636" t="s">
        <v>2666</v>
      </c>
      <c r="C12636" s="10">
        <v>300000</v>
      </c>
      <c r="D12636" t="s">
        <v>24</v>
      </c>
      <c r="E12636" t="s">
        <v>2221</v>
      </c>
    </row>
    <row r="12637" spans="1:5" ht="18.75" customHeight="1" x14ac:dyDescent="0.3">
      <c r="A12637" s="4">
        <v>2003</v>
      </c>
      <c r="B12637" t="s">
        <v>2793</v>
      </c>
      <c r="C12637" s="10">
        <v>300000</v>
      </c>
      <c r="D12637" t="s">
        <v>24</v>
      </c>
      <c r="E12637" t="s">
        <v>2221</v>
      </c>
    </row>
    <row r="12638" spans="1:5" ht="18.75" customHeight="1" x14ac:dyDescent="0.3">
      <c r="A12638" s="4">
        <v>2003</v>
      </c>
      <c r="B12638" t="s">
        <v>1527</v>
      </c>
      <c r="C12638" s="10">
        <v>300000</v>
      </c>
      <c r="D12638" t="s">
        <v>28</v>
      </c>
      <c r="E12638" t="s">
        <v>2221</v>
      </c>
    </row>
    <row r="12639" spans="1:5" ht="18.75" customHeight="1" x14ac:dyDescent="0.3">
      <c r="A12639" s="4">
        <v>2003</v>
      </c>
      <c r="B12639" t="s">
        <v>2937</v>
      </c>
      <c r="C12639" s="10">
        <v>300000</v>
      </c>
      <c r="D12639" t="s">
        <v>24</v>
      </c>
      <c r="E12639" t="s">
        <v>2221</v>
      </c>
    </row>
    <row r="12640" spans="1:5" ht="18.75" customHeight="1" x14ac:dyDescent="0.3">
      <c r="A12640" s="4">
        <v>2003</v>
      </c>
      <c r="B12640" t="s">
        <v>2547</v>
      </c>
      <c r="C12640" s="10">
        <v>300000</v>
      </c>
      <c r="D12640" t="s">
        <v>54</v>
      </c>
      <c r="E12640" t="s">
        <v>2221</v>
      </c>
    </row>
    <row r="12641" spans="1:5" ht="18.75" customHeight="1" x14ac:dyDescent="0.3">
      <c r="A12641" s="4">
        <v>2003</v>
      </c>
      <c r="B12641" t="s">
        <v>2800</v>
      </c>
      <c r="C12641" s="10">
        <v>300000</v>
      </c>
      <c r="D12641" t="s">
        <v>24</v>
      </c>
      <c r="E12641" t="s">
        <v>2221</v>
      </c>
    </row>
    <row r="12642" spans="1:5" ht="18.75" customHeight="1" x14ac:dyDescent="0.3">
      <c r="A12642" s="4">
        <v>2003</v>
      </c>
      <c r="B12642" t="s">
        <v>1181</v>
      </c>
      <c r="C12642" s="10">
        <v>300000</v>
      </c>
      <c r="D12642" t="s">
        <v>37</v>
      </c>
      <c r="E12642" t="s">
        <v>2221</v>
      </c>
    </row>
    <row r="12643" spans="1:5" ht="18.75" customHeight="1" x14ac:dyDescent="0.3">
      <c r="A12643" s="4">
        <v>2003</v>
      </c>
      <c r="B12643" t="s">
        <v>2804</v>
      </c>
      <c r="C12643" s="10">
        <v>300000</v>
      </c>
      <c r="D12643" t="s">
        <v>24</v>
      </c>
      <c r="E12643" t="s">
        <v>2221</v>
      </c>
    </row>
    <row r="12644" spans="1:5" ht="18.75" customHeight="1" x14ac:dyDescent="0.3">
      <c r="A12644" s="4">
        <v>2003</v>
      </c>
      <c r="B12644" t="s">
        <v>2425</v>
      </c>
      <c r="C12644" s="10">
        <v>300000</v>
      </c>
      <c r="D12644" t="s">
        <v>24</v>
      </c>
      <c r="E12644" t="s">
        <v>2221</v>
      </c>
    </row>
    <row r="12645" spans="1:5" ht="18.75" customHeight="1" x14ac:dyDescent="0.3">
      <c r="A12645" s="4">
        <v>2003</v>
      </c>
      <c r="B12645" t="s">
        <v>2797</v>
      </c>
      <c r="C12645" s="10">
        <v>300000</v>
      </c>
      <c r="D12645" t="s">
        <v>24</v>
      </c>
      <c r="E12645" t="s">
        <v>2221</v>
      </c>
    </row>
    <row r="12646" spans="1:5" ht="18.75" customHeight="1" x14ac:dyDescent="0.3">
      <c r="A12646" s="4">
        <v>2003</v>
      </c>
      <c r="B12646" t="s">
        <v>820</v>
      </c>
      <c r="C12646" s="10">
        <v>12500000</v>
      </c>
      <c r="D12646" t="s">
        <v>28</v>
      </c>
      <c r="E12646" t="s">
        <v>564</v>
      </c>
    </row>
    <row r="12647" spans="1:5" ht="18.75" customHeight="1" x14ac:dyDescent="0.3">
      <c r="A12647" s="4">
        <v>2003</v>
      </c>
      <c r="B12647" t="s">
        <v>578</v>
      </c>
      <c r="C12647" s="10">
        <v>9000000</v>
      </c>
      <c r="D12647" t="s">
        <v>43</v>
      </c>
      <c r="E12647" t="s">
        <v>564</v>
      </c>
    </row>
    <row r="12648" spans="1:5" ht="18.75" customHeight="1" x14ac:dyDescent="0.3">
      <c r="A12648" s="4">
        <v>2003</v>
      </c>
      <c r="B12648" t="s">
        <v>2232</v>
      </c>
      <c r="C12648" s="10">
        <v>5600000</v>
      </c>
      <c r="D12648" t="s">
        <v>50</v>
      </c>
      <c r="E12648" t="s">
        <v>564</v>
      </c>
    </row>
    <row r="12649" spans="1:5" ht="18.75" customHeight="1" x14ac:dyDescent="0.3">
      <c r="A12649" s="4">
        <v>2003</v>
      </c>
      <c r="B12649" t="s">
        <v>2431</v>
      </c>
      <c r="C12649" s="10">
        <v>5000000</v>
      </c>
      <c r="D12649" t="s">
        <v>24</v>
      </c>
      <c r="E12649" t="s">
        <v>564</v>
      </c>
    </row>
    <row r="12650" spans="1:5" ht="18.75" customHeight="1" x14ac:dyDescent="0.3">
      <c r="A12650" s="4">
        <v>2003</v>
      </c>
      <c r="B12650" t="s">
        <v>2233</v>
      </c>
      <c r="C12650" s="10">
        <v>3700000</v>
      </c>
      <c r="D12650" t="s">
        <v>54</v>
      </c>
      <c r="E12650" t="s">
        <v>564</v>
      </c>
    </row>
    <row r="12651" spans="1:5" ht="18.75" customHeight="1" x14ac:dyDescent="0.3">
      <c r="A12651" s="4">
        <v>2003</v>
      </c>
      <c r="B12651" t="s">
        <v>1781</v>
      </c>
      <c r="C12651" s="10">
        <v>3316667</v>
      </c>
      <c r="D12651" t="s">
        <v>24</v>
      </c>
      <c r="E12651" t="s">
        <v>564</v>
      </c>
    </row>
    <row r="12652" spans="1:5" ht="18.75" customHeight="1" x14ac:dyDescent="0.3">
      <c r="A12652" s="4">
        <v>2003</v>
      </c>
      <c r="B12652" t="s">
        <v>2368</v>
      </c>
      <c r="C12652" s="10">
        <v>3250000</v>
      </c>
      <c r="D12652" t="s">
        <v>24</v>
      </c>
      <c r="E12652" t="s">
        <v>564</v>
      </c>
    </row>
    <row r="12653" spans="1:5" ht="18.75" customHeight="1" x14ac:dyDescent="0.3">
      <c r="A12653" s="4">
        <v>2003</v>
      </c>
      <c r="B12653" t="s">
        <v>2229</v>
      </c>
      <c r="C12653" s="10">
        <v>2800000</v>
      </c>
      <c r="D12653" t="s">
        <v>24</v>
      </c>
      <c r="E12653" t="s">
        <v>564</v>
      </c>
    </row>
    <row r="12654" spans="1:5" ht="18.75" customHeight="1" x14ac:dyDescent="0.3">
      <c r="A12654" s="4">
        <v>2003</v>
      </c>
      <c r="B12654" t="s">
        <v>1914</v>
      </c>
      <c r="C12654" s="10">
        <v>2500000</v>
      </c>
      <c r="D12654" t="s">
        <v>24</v>
      </c>
      <c r="E12654" t="s">
        <v>564</v>
      </c>
    </row>
    <row r="12655" spans="1:5" ht="18.75" customHeight="1" x14ac:dyDescent="0.3">
      <c r="A12655" s="4">
        <v>2003</v>
      </c>
      <c r="B12655" t="s">
        <v>2435</v>
      </c>
      <c r="C12655" s="10">
        <v>1600000</v>
      </c>
      <c r="D12655" t="s">
        <v>24</v>
      </c>
      <c r="E12655" t="s">
        <v>564</v>
      </c>
    </row>
    <row r="12656" spans="1:5" ht="18.75" customHeight="1" x14ac:dyDescent="0.3">
      <c r="A12656" s="4">
        <v>2003</v>
      </c>
      <c r="B12656" t="s">
        <v>1630</v>
      </c>
      <c r="C12656" s="10">
        <v>1300000</v>
      </c>
      <c r="D12656" t="s">
        <v>34</v>
      </c>
      <c r="E12656" t="s">
        <v>564</v>
      </c>
    </row>
    <row r="12657" spans="1:5" ht="18.75" customHeight="1" x14ac:dyDescent="0.3">
      <c r="A12657" s="4">
        <v>2003</v>
      </c>
      <c r="B12657" t="s">
        <v>2434</v>
      </c>
      <c r="C12657" s="10">
        <v>1250000</v>
      </c>
      <c r="D12657" t="s">
        <v>34</v>
      </c>
      <c r="E12657" t="s">
        <v>564</v>
      </c>
    </row>
    <row r="12658" spans="1:5" ht="18.75" customHeight="1" x14ac:dyDescent="0.3">
      <c r="A12658" s="4">
        <v>2003</v>
      </c>
      <c r="B12658" t="s">
        <v>2010</v>
      </c>
      <c r="C12658" s="10">
        <v>800000</v>
      </c>
      <c r="D12658" t="s">
        <v>43</v>
      </c>
      <c r="E12658" t="s">
        <v>564</v>
      </c>
    </row>
    <row r="12659" spans="1:5" ht="18.75" customHeight="1" x14ac:dyDescent="0.3">
      <c r="A12659" s="4">
        <v>2003</v>
      </c>
      <c r="B12659" t="s">
        <v>2938</v>
      </c>
      <c r="C12659" s="10">
        <v>788000</v>
      </c>
      <c r="D12659" t="s">
        <v>28</v>
      </c>
      <c r="E12659" t="s">
        <v>564</v>
      </c>
    </row>
    <row r="12660" spans="1:5" ht="18.75" customHeight="1" x14ac:dyDescent="0.3">
      <c r="A12660" s="4">
        <v>2003</v>
      </c>
      <c r="B12660" t="s">
        <v>2419</v>
      </c>
      <c r="C12660" s="10">
        <v>600000</v>
      </c>
      <c r="D12660" t="s">
        <v>24</v>
      </c>
      <c r="E12660" t="s">
        <v>564</v>
      </c>
    </row>
    <row r="12661" spans="1:5" ht="18.75" customHeight="1" x14ac:dyDescent="0.3">
      <c r="A12661" s="4">
        <v>2003</v>
      </c>
      <c r="B12661" t="s">
        <v>2032</v>
      </c>
      <c r="C12661" s="10">
        <v>600000</v>
      </c>
      <c r="D12661" t="s">
        <v>24</v>
      </c>
      <c r="E12661" t="s">
        <v>564</v>
      </c>
    </row>
    <row r="12662" spans="1:5" ht="18.75" customHeight="1" x14ac:dyDescent="0.3">
      <c r="A12662" s="4">
        <v>2003</v>
      </c>
      <c r="B12662" t="s">
        <v>947</v>
      </c>
      <c r="C12662" s="10">
        <v>550000</v>
      </c>
      <c r="D12662" t="s">
        <v>24</v>
      </c>
      <c r="E12662" t="s">
        <v>564</v>
      </c>
    </row>
    <row r="12663" spans="1:5" ht="18.75" customHeight="1" x14ac:dyDescent="0.3">
      <c r="A12663" s="4">
        <v>2003</v>
      </c>
      <c r="B12663" t="s">
        <v>1167</v>
      </c>
      <c r="C12663" s="10">
        <v>500000</v>
      </c>
      <c r="D12663" t="s">
        <v>24</v>
      </c>
      <c r="E12663" t="s">
        <v>564</v>
      </c>
    </row>
    <row r="12664" spans="1:5" ht="18.75" customHeight="1" x14ac:dyDescent="0.3">
      <c r="A12664" s="4">
        <v>2003</v>
      </c>
      <c r="B12664" t="s">
        <v>1910</v>
      </c>
      <c r="C12664" s="10">
        <v>500000</v>
      </c>
      <c r="D12664" t="s">
        <v>24</v>
      </c>
      <c r="E12664" t="s">
        <v>564</v>
      </c>
    </row>
    <row r="12665" spans="1:5" ht="18.75" customHeight="1" x14ac:dyDescent="0.3">
      <c r="A12665" s="4">
        <v>2003</v>
      </c>
      <c r="B12665" t="s">
        <v>2806</v>
      </c>
      <c r="C12665" s="10">
        <v>400000</v>
      </c>
      <c r="D12665" t="s">
        <v>28</v>
      </c>
      <c r="E12665" t="s">
        <v>564</v>
      </c>
    </row>
    <row r="12666" spans="1:5" ht="18.75" customHeight="1" x14ac:dyDescent="0.3">
      <c r="A12666" s="4">
        <v>2003</v>
      </c>
      <c r="B12666" t="s">
        <v>2620</v>
      </c>
      <c r="C12666" s="10">
        <v>395000</v>
      </c>
      <c r="D12666" t="s">
        <v>54</v>
      </c>
      <c r="E12666" t="s">
        <v>564</v>
      </c>
    </row>
    <row r="12667" spans="1:5" ht="18.75" customHeight="1" x14ac:dyDescent="0.3">
      <c r="A12667" s="4">
        <v>2003</v>
      </c>
      <c r="B12667" t="s">
        <v>2614</v>
      </c>
      <c r="C12667" s="10">
        <v>390000</v>
      </c>
      <c r="D12667" t="s">
        <v>24</v>
      </c>
      <c r="E12667" t="s">
        <v>564</v>
      </c>
    </row>
    <row r="12668" spans="1:5" ht="18.75" customHeight="1" x14ac:dyDescent="0.3">
      <c r="A12668" s="4">
        <v>2003</v>
      </c>
      <c r="B12668" t="s">
        <v>2939</v>
      </c>
      <c r="C12668" s="10">
        <v>350000</v>
      </c>
      <c r="D12668" t="s">
        <v>28</v>
      </c>
      <c r="E12668" t="s">
        <v>564</v>
      </c>
    </row>
    <row r="12669" spans="1:5" ht="18.75" customHeight="1" x14ac:dyDescent="0.3">
      <c r="A12669" s="4">
        <v>2003</v>
      </c>
      <c r="B12669" t="s">
        <v>2667</v>
      </c>
      <c r="C12669" s="10">
        <v>350000</v>
      </c>
      <c r="D12669" t="s">
        <v>24</v>
      </c>
      <c r="E12669" t="s">
        <v>564</v>
      </c>
    </row>
    <row r="12670" spans="1:5" ht="18.75" customHeight="1" x14ac:dyDescent="0.3">
      <c r="A12670" s="4">
        <v>2003</v>
      </c>
      <c r="B12670" t="s">
        <v>2424</v>
      </c>
      <c r="C12670" s="10">
        <v>340000</v>
      </c>
      <c r="D12670" t="s">
        <v>28</v>
      </c>
      <c r="E12670" t="s">
        <v>564</v>
      </c>
    </row>
    <row r="12671" spans="1:5" ht="18.75" customHeight="1" x14ac:dyDescent="0.3">
      <c r="A12671" s="4">
        <v>2003</v>
      </c>
      <c r="B12671" t="s">
        <v>2715</v>
      </c>
      <c r="C12671" s="10">
        <v>334000</v>
      </c>
      <c r="D12671" t="s">
        <v>43</v>
      </c>
      <c r="E12671" t="s">
        <v>564</v>
      </c>
    </row>
    <row r="12672" spans="1:5" ht="18.75" customHeight="1" x14ac:dyDescent="0.3">
      <c r="A12672" s="4">
        <v>2003</v>
      </c>
      <c r="B12672" t="s">
        <v>2811</v>
      </c>
      <c r="C12672" s="10">
        <v>334000</v>
      </c>
      <c r="D12672" t="s">
        <v>28</v>
      </c>
      <c r="E12672" t="s">
        <v>564</v>
      </c>
    </row>
    <row r="12673" spans="1:5" ht="18.75" customHeight="1" x14ac:dyDescent="0.3">
      <c r="A12673" s="4">
        <v>2003</v>
      </c>
      <c r="B12673" t="s">
        <v>2940</v>
      </c>
      <c r="C12673" s="10">
        <v>308000</v>
      </c>
      <c r="D12673" t="s">
        <v>54</v>
      </c>
      <c r="E12673" t="s">
        <v>564</v>
      </c>
    </row>
    <row r="12674" spans="1:5" ht="18.75" customHeight="1" x14ac:dyDescent="0.3">
      <c r="A12674" s="4">
        <v>2003</v>
      </c>
      <c r="B12674" t="s">
        <v>1617</v>
      </c>
      <c r="C12674" s="10">
        <v>20000000</v>
      </c>
      <c r="D12674" t="s">
        <v>28</v>
      </c>
      <c r="E12674" t="s">
        <v>593</v>
      </c>
    </row>
    <row r="12675" spans="1:5" ht="18.75" customHeight="1" x14ac:dyDescent="0.3">
      <c r="A12675" s="4">
        <v>2003</v>
      </c>
      <c r="B12675" t="s">
        <v>1631</v>
      </c>
      <c r="C12675" s="10">
        <v>15500000</v>
      </c>
      <c r="D12675" t="s">
        <v>24</v>
      </c>
      <c r="E12675" t="s">
        <v>593</v>
      </c>
    </row>
    <row r="12676" spans="1:5" ht="18.75" customHeight="1" x14ac:dyDescent="0.3">
      <c r="A12676" s="4">
        <v>2003</v>
      </c>
      <c r="B12676" t="s">
        <v>2076</v>
      </c>
      <c r="C12676" s="10">
        <v>11000000</v>
      </c>
      <c r="D12676" t="s">
        <v>43</v>
      </c>
      <c r="E12676" t="s">
        <v>593</v>
      </c>
    </row>
    <row r="12677" spans="1:5" ht="18.75" customHeight="1" x14ac:dyDescent="0.3">
      <c r="A12677" s="4">
        <v>2003</v>
      </c>
      <c r="B12677" t="s">
        <v>1941</v>
      </c>
      <c r="C12677" s="10">
        <v>7500000</v>
      </c>
      <c r="D12677" t="s">
        <v>28</v>
      </c>
      <c r="E12677" t="s">
        <v>593</v>
      </c>
    </row>
    <row r="12678" spans="1:5" ht="18.75" customHeight="1" x14ac:dyDescent="0.3">
      <c r="A12678" s="4">
        <v>2003</v>
      </c>
      <c r="B12678" t="s">
        <v>1014</v>
      </c>
      <c r="C12678" s="10">
        <v>5500000</v>
      </c>
      <c r="D12678" t="s">
        <v>24</v>
      </c>
      <c r="E12678" t="s">
        <v>593</v>
      </c>
    </row>
    <row r="12679" spans="1:5" ht="18.75" customHeight="1" x14ac:dyDescent="0.3">
      <c r="A12679" s="4">
        <v>2003</v>
      </c>
      <c r="B12679" t="s">
        <v>2241</v>
      </c>
      <c r="C12679" s="10">
        <v>4700000</v>
      </c>
      <c r="D12679" t="s">
        <v>34</v>
      </c>
      <c r="E12679" t="s">
        <v>593</v>
      </c>
    </row>
    <row r="12680" spans="1:5" ht="18.75" customHeight="1" x14ac:dyDescent="0.3">
      <c r="A12680" s="4">
        <v>2003</v>
      </c>
      <c r="B12680" t="s">
        <v>2438</v>
      </c>
      <c r="C12680" s="10">
        <v>4000000</v>
      </c>
      <c r="D12680" t="s">
        <v>28</v>
      </c>
      <c r="E12680" t="s">
        <v>593</v>
      </c>
    </row>
    <row r="12681" spans="1:5" ht="18.75" customHeight="1" x14ac:dyDescent="0.3">
      <c r="A12681" s="4">
        <v>2003</v>
      </c>
      <c r="B12681" t="s">
        <v>1522</v>
      </c>
      <c r="C12681" s="10">
        <v>4000000</v>
      </c>
      <c r="D12681" t="s">
        <v>24</v>
      </c>
      <c r="E12681" t="s">
        <v>593</v>
      </c>
    </row>
    <row r="12682" spans="1:5" ht="18.75" customHeight="1" x14ac:dyDescent="0.3">
      <c r="A12682" s="4">
        <v>2003</v>
      </c>
      <c r="B12682" t="s">
        <v>2237</v>
      </c>
      <c r="C12682" s="10">
        <v>3625000</v>
      </c>
      <c r="D12682" t="s">
        <v>24</v>
      </c>
      <c r="E12682" t="s">
        <v>593</v>
      </c>
    </row>
    <row r="12683" spans="1:5" ht="18.75" customHeight="1" x14ac:dyDescent="0.3">
      <c r="A12683" s="4">
        <v>2003</v>
      </c>
      <c r="B12683" t="s">
        <v>2099</v>
      </c>
      <c r="C12683" s="10">
        <v>3450000</v>
      </c>
      <c r="D12683" t="s">
        <v>37</v>
      </c>
      <c r="E12683" t="s">
        <v>593</v>
      </c>
    </row>
    <row r="12684" spans="1:5" ht="18.75" customHeight="1" x14ac:dyDescent="0.3">
      <c r="A12684" s="4">
        <v>2003</v>
      </c>
      <c r="B12684" t="s">
        <v>1478</v>
      </c>
      <c r="C12684" s="10">
        <v>3000000</v>
      </c>
      <c r="D12684" t="s">
        <v>24</v>
      </c>
      <c r="E12684" t="s">
        <v>593</v>
      </c>
    </row>
    <row r="12685" spans="1:5" ht="18.75" customHeight="1" x14ac:dyDescent="0.3">
      <c r="A12685" s="4">
        <v>2003</v>
      </c>
      <c r="B12685" t="s">
        <v>2270</v>
      </c>
      <c r="C12685" s="10">
        <v>2900000</v>
      </c>
      <c r="D12685" t="s">
        <v>24</v>
      </c>
      <c r="E12685" t="s">
        <v>593</v>
      </c>
    </row>
    <row r="12686" spans="1:5" ht="18.75" customHeight="1" x14ac:dyDescent="0.3">
      <c r="A12686" s="4">
        <v>2003</v>
      </c>
      <c r="B12686" t="s">
        <v>2015</v>
      </c>
      <c r="C12686" s="10">
        <v>2100000</v>
      </c>
      <c r="D12686" t="s">
        <v>54</v>
      </c>
      <c r="E12686" t="s">
        <v>593</v>
      </c>
    </row>
    <row r="12687" spans="1:5" ht="18.75" customHeight="1" x14ac:dyDescent="0.3">
      <c r="A12687" s="4">
        <v>2003</v>
      </c>
      <c r="B12687" t="s">
        <v>2456</v>
      </c>
      <c r="C12687" s="10">
        <v>2000000</v>
      </c>
      <c r="D12687" t="s">
        <v>28</v>
      </c>
      <c r="E12687" t="s">
        <v>593</v>
      </c>
    </row>
    <row r="12688" spans="1:5" ht="18.75" customHeight="1" x14ac:dyDescent="0.3">
      <c r="A12688" s="4">
        <v>2003</v>
      </c>
      <c r="B12688" t="s">
        <v>2378</v>
      </c>
      <c r="C12688" s="10">
        <v>2000000</v>
      </c>
      <c r="D12688" t="s">
        <v>50</v>
      </c>
      <c r="E12688" t="s">
        <v>593</v>
      </c>
    </row>
    <row r="12689" spans="1:5" ht="18.75" customHeight="1" x14ac:dyDescent="0.3">
      <c r="A12689" s="4">
        <v>2003</v>
      </c>
      <c r="B12689" t="s">
        <v>1254</v>
      </c>
      <c r="C12689" s="10">
        <v>1850000</v>
      </c>
      <c r="D12689" t="s">
        <v>24</v>
      </c>
      <c r="E12689" t="s">
        <v>593</v>
      </c>
    </row>
    <row r="12690" spans="1:5" ht="18.75" customHeight="1" x14ac:dyDescent="0.3">
      <c r="A12690" s="4">
        <v>2003</v>
      </c>
      <c r="B12690" t="s">
        <v>2479</v>
      </c>
      <c r="C12690" s="10">
        <v>1700000</v>
      </c>
      <c r="D12690" t="s">
        <v>24</v>
      </c>
      <c r="E12690" t="s">
        <v>593</v>
      </c>
    </row>
    <row r="12691" spans="1:5" ht="18.75" customHeight="1" x14ac:dyDescent="0.3">
      <c r="A12691" s="4">
        <v>2003</v>
      </c>
      <c r="B12691" t="s">
        <v>2257</v>
      </c>
      <c r="C12691" s="10">
        <v>1250000</v>
      </c>
      <c r="D12691" t="s">
        <v>50</v>
      </c>
      <c r="E12691" t="s">
        <v>593</v>
      </c>
    </row>
    <row r="12692" spans="1:5" ht="18.75" customHeight="1" x14ac:dyDescent="0.3">
      <c r="A12692" s="4">
        <v>2003</v>
      </c>
      <c r="B12692" t="s">
        <v>2344</v>
      </c>
      <c r="C12692" s="10">
        <v>805000</v>
      </c>
      <c r="D12692" t="s">
        <v>34</v>
      </c>
      <c r="E12692" t="s">
        <v>593</v>
      </c>
    </row>
    <row r="12693" spans="1:5" ht="18.75" customHeight="1" x14ac:dyDescent="0.3">
      <c r="A12693" s="4">
        <v>2003</v>
      </c>
      <c r="B12693" t="s">
        <v>2235</v>
      </c>
      <c r="C12693" s="10">
        <v>625000</v>
      </c>
      <c r="D12693" t="s">
        <v>43</v>
      </c>
      <c r="E12693" t="s">
        <v>593</v>
      </c>
    </row>
    <row r="12694" spans="1:5" ht="18.75" customHeight="1" x14ac:dyDescent="0.3">
      <c r="A12694" s="4">
        <v>2003</v>
      </c>
      <c r="B12694" t="s">
        <v>2132</v>
      </c>
      <c r="C12694" s="10">
        <v>500000</v>
      </c>
      <c r="D12694" t="s">
        <v>24</v>
      </c>
      <c r="E12694" t="s">
        <v>593</v>
      </c>
    </row>
    <row r="12695" spans="1:5" ht="18.75" customHeight="1" x14ac:dyDescent="0.3">
      <c r="A12695" s="4">
        <v>2003</v>
      </c>
      <c r="B12695" t="s">
        <v>2437</v>
      </c>
      <c r="C12695" s="10">
        <v>407500</v>
      </c>
      <c r="D12695" t="s">
        <v>54</v>
      </c>
      <c r="E12695" t="s">
        <v>593</v>
      </c>
    </row>
    <row r="12696" spans="1:5" ht="18.75" customHeight="1" x14ac:dyDescent="0.3">
      <c r="A12696" s="4">
        <v>2003</v>
      </c>
      <c r="B12696" t="s">
        <v>2813</v>
      </c>
      <c r="C12696" s="10">
        <v>324500</v>
      </c>
      <c r="D12696" t="s">
        <v>24</v>
      </c>
      <c r="E12696" t="s">
        <v>593</v>
      </c>
    </row>
    <row r="12697" spans="1:5" ht="18.75" customHeight="1" x14ac:dyDescent="0.3">
      <c r="A12697" s="4">
        <v>2003</v>
      </c>
      <c r="B12697" t="s">
        <v>2716</v>
      </c>
      <c r="C12697" s="10">
        <v>309500</v>
      </c>
      <c r="D12697" t="s">
        <v>24</v>
      </c>
      <c r="E12697" t="s">
        <v>593</v>
      </c>
    </row>
    <row r="12698" spans="1:5" ht="18.75" customHeight="1" x14ac:dyDescent="0.3">
      <c r="A12698" s="4">
        <v>2003</v>
      </c>
      <c r="B12698" t="s">
        <v>2941</v>
      </c>
      <c r="C12698" s="10">
        <v>300000</v>
      </c>
      <c r="D12698" t="s">
        <v>24</v>
      </c>
      <c r="E12698" t="s">
        <v>593</v>
      </c>
    </row>
    <row r="12699" spans="1:5" ht="18.75" customHeight="1" x14ac:dyDescent="0.3">
      <c r="A12699" s="4">
        <v>2003</v>
      </c>
      <c r="B12699" t="s">
        <v>1909</v>
      </c>
      <c r="C12699" s="10">
        <v>300000</v>
      </c>
      <c r="D12699" t="s">
        <v>24</v>
      </c>
      <c r="E12699" t="s">
        <v>593</v>
      </c>
    </row>
    <row r="12700" spans="1:5" ht="18.75" customHeight="1" x14ac:dyDescent="0.3">
      <c r="A12700" s="4">
        <v>2003</v>
      </c>
      <c r="B12700" t="s">
        <v>2942</v>
      </c>
      <c r="C12700" s="10">
        <v>300000</v>
      </c>
      <c r="D12700" t="s">
        <v>24</v>
      </c>
      <c r="E12700" t="s">
        <v>593</v>
      </c>
    </row>
    <row r="12701" spans="1:5" ht="18.75" customHeight="1" x14ac:dyDescent="0.3">
      <c r="A12701" s="4">
        <v>2003</v>
      </c>
      <c r="B12701" t="s">
        <v>430</v>
      </c>
      <c r="C12701" s="10">
        <v>12666667</v>
      </c>
      <c r="D12701" t="s">
        <v>28</v>
      </c>
      <c r="E12701" t="s">
        <v>1548</v>
      </c>
    </row>
    <row r="12702" spans="1:5" ht="18.75" customHeight="1" x14ac:dyDescent="0.3">
      <c r="A12702" s="4">
        <v>2003</v>
      </c>
      <c r="B12702" t="s">
        <v>2245</v>
      </c>
      <c r="C12702" s="10">
        <v>10600000</v>
      </c>
      <c r="D12702" t="s">
        <v>50</v>
      </c>
      <c r="E12702" t="s">
        <v>1548</v>
      </c>
    </row>
    <row r="12703" spans="1:5" ht="18.75" customHeight="1" x14ac:dyDescent="0.3">
      <c r="A12703" s="4">
        <v>2003</v>
      </c>
      <c r="B12703" t="s">
        <v>1392</v>
      </c>
      <c r="C12703" s="10">
        <v>9000000</v>
      </c>
      <c r="D12703" t="s">
        <v>24</v>
      </c>
      <c r="E12703" t="s">
        <v>1548</v>
      </c>
    </row>
    <row r="12704" spans="1:5" ht="18.75" customHeight="1" x14ac:dyDescent="0.3">
      <c r="A12704" s="4">
        <v>2003</v>
      </c>
      <c r="B12704" t="s">
        <v>1768</v>
      </c>
      <c r="C12704" s="10">
        <v>7000000</v>
      </c>
      <c r="D12704" t="s">
        <v>34</v>
      </c>
      <c r="E12704" t="s">
        <v>1548</v>
      </c>
    </row>
    <row r="12705" spans="1:5" ht="18.75" customHeight="1" x14ac:dyDescent="0.3">
      <c r="A12705" s="4">
        <v>2003</v>
      </c>
      <c r="B12705" t="s">
        <v>2372</v>
      </c>
      <c r="C12705" s="10">
        <v>6500000</v>
      </c>
      <c r="D12705" t="s">
        <v>28</v>
      </c>
      <c r="E12705" t="s">
        <v>1548</v>
      </c>
    </row>
    <row r="12706" spans="1:5" ht="18.75" customHeight="1" x14ac:dyDescent="0.3">
      <c r="A12706" s="4">
        <v>2003</v>
      </c>
      <c r="B12706" t="s">
        <v>2554</v>
      </c>
      <c r="C12706" s="10">
        <v>3600000</v>
      </c>
      <c r="D12706" t="s">
        <v>24</v>
      </c>
      <c r="E12706" t="s">
        <v>1548</v>
      </c>
    </row>
    <row r="12707" spans="1:5" ht="18.75" customHeight="1" x14ac:dyDescent="0.3">
      <c r="A12707" s="4">
        <v>2003</v>
      </c>
      <c r="B12707" t="s">
        <v>2466</v>
      </c>
      <c r="C12707" s="10">
        <v>3425000</v>
      </c>
      <c r="D12707" t="s">
        <v>28</v>
      </c>
      <c r="E12707" t="s">
        <v>1548</v>
      </c>
    </row>
    <row r="12708" spans="1:5" ht="18.75" customHeight="1" x14ac:dyDescent="0.3">
      <c r="A12708" s="4">
        <v>2003</v>
      </c>
      <c r="B12708" t="s">
        <v>1575</v>
      </c>
      <c r="C12708" s="10">
        <v>3000000</v>
      </c>
      <c r="D12708" t="s">
        <v>24</v>
      </c>
      <c r="E12708" t="s">
        <v>1548</v>
      </c>
    </row>
    <row r="12709" spans="1:5" ht="18.75" customHeight="1" x14ac:dyDescent="0.3">
      <c r="A12709" s="4">
        <v>2003</v>
      </c>
      <c r="B12709" t="s">
        <v>2523</v>
      </c>
      <c r="C12709" s="10">
        <v>1850000</v>
      </c>
      <c r="D12709" t="s">
        <v>28</v>
      </c>
      <c r="E12709" t="s">
        <v>1548</v>
      </c>
    </row>
    <row r="12710" spans="1:5" ht="18.75" customHeight="1" x14ac:dyDescent="0.3">
      <c r="A12710" s="4">
        <v>2003</v>
      </c>
      <c r="B12710" t="s">
        <v>1303</v>
      </c>
      <c r="C12710" s="10">
        <v>1000000</v>
      </c>
      <c r="D12710" t="s">
        <v>43</v>
      </c>
      <c r="E12710" t="s">
        <v>1548</v>
      </c>
    </row>
    <row r="12711" spans="1:5" ht="18.75" customHeight="1" x14ac:dyDescent="0.3">
      <c r="A12711" s="4">
        <v>2003</v>
      </c>
      <c r="B12711" t="s">
        <v>2618</v>
      </c>
      <c r="C12711" s="10">
        <v>850000</v>
      </c>
      <c r="D12711" t="s">
        <v>24</v>
      </c>
      <c r="E12711" t="s">
        <v>1548</v>
      </c>
    </row>
    <row r="12712" spans="1:5" ht="18.75" customHeight="1" x14ac:dyDescent="0.3">
      <c r="A12712" s="4">
        <v>2003</v>
      </c>
      <c r="B12712" t="s">
        <v>1829</v>
      </c>
      <c r="C12712" s="10">
        <v>750000</v>
      </c>
      <c r="D12712" t="s">
        <v>54</v>
      </c>
      <c r="E12712" t="s">
        <v>1548</v>
      </c>
    </row>
    <row r="12713" spans="1:5" ht="18.75" customHeight="1" x14ac:dyDescent="0.3">
      <c r="A12713" s="4">
        <v>2003</v>
      </c>
      <c r="B12713" t="s">
        <v>2462</v>
      </c>
      <c r="C12713" s="10">
        <v>700000</v>
      </c>
      <c r="D12713" t="s">
        <v>24</v>
      </c>
      <c r="E12713" t="s">
        <v>1548</v>
      </c>
    </row>
    <row r="12714" spans="1:5" ht="18.75" customHeight="1" x14ac:dyDescent="0.3">
      <c r="A12714" s="4">
        <v>2003</v>
      </c>
      <c r="B12714" t="s">
        <v>2263</v>
      </c>
      <c r="C12714" s="10">
        <v>600000</v>
      </c>
      <c r="D12714" t="s">
        <v>54</v>
      </c>
      <c r="E12714" t="s">
        <v>1548</v>
      </c>
    </row>
    <row r="12715" spans="1:5" ht="18.75" customHeight="1" x14ac:dyDescent="0.3">
      <c r="A12715" s="4">
        <v>2003</v>
      </c>
      <c r="B12715" t="s">
        <v>1554</v>
      </c>
      <c r="C12715" s="10">
        <v>600000</v>
      </c>
      <c r="D12715" t="s">
        <v>24</v>
      </c>
      <c r="E12715" t="s">
        <v>1548</v>
      </c>
    </row>
    <row r="12716" spans="1:5" ht="18.75" customHeight="1" x14ac:dyDescent="0.3">
      <c r="A12716" s="4">
        <v>2003</v>
      </c>
      <c r="B12716" t="s">
        <v>2204</v>
      </c>
      <c r="C12716" s="10">
        <v>500000</v>
      </c>
      <c r="D12716" t="s">
        <v>34</v>
      </c>
      <c r="E12716" t="s">
        <v>1548</v>
      </c>
    </row>
    <row r="12717" spans="1:5" ht="18.75" customHeight="1" x14ac:dyDescent="0.3">
      <c r="A12717" s="4">
        <v>2003</v>
      </c>
      <c r="B12717" t="s">
        <v>2311</v>
      </c>
      <c r="C12717" s="10">
        <v>475000</v>
      </c>
      <c r="D12717" t="s">
        <v>37</v>
      </c>
      <c r="E12717" t="s">
        <v>1548</v>
      </c>
    </row>
    <row r="12718" spans="1:5" ht="18.75" customHeight="1" x14ac:dyDescent="0.3">
      <c r="A12718" s="4">
        <v>2003</v>
      </c>
      <c r="B12718" t="s">
        <v>1799</v>
      </c>
      <c r="C12718" s="10">
        <v>350000</v>
      </c>
      <c r="D12718" t="s">
        <v>24</v>
      </c>
      <c r="E12718" t="s">
        <v>1548</v>
      </c>
    </row>
    <row r="12719" spans="1:5" ht="18.75" customHeight="1" x14ac:dyDescent="0.3">
      <c r="A12719" s="4">
        <v>2003</v>
      </c>
      <c r="B12719" t="s">
        <v>1668</v>
      </c>
      <c r="C12719" s="10">
        <v>350000</v>
      </c>
      <c r="D12719" t="s">
        <v>24</v>
      </c>
      <c r="E12719" t="s">
        <v>1548</v>
      </c>
    </row>
    <row r="12720" spans="1:5" ht="18.75" customHeight="1" x14ac:dyDescent="0.3">
      <c r="A12720" s="4">
        <v>2003</v>
      </c>
      <c r="B12720" t="s">
        <v>2817</v>
      </c>
      <c r="C12720" s="10">
        <v>325000</v>
      </c>
      <c r="D12720" t="s">
        <v>24</v>
      </c>
      <c r="E12720" t="s">
        <v>1548</v>
      </c>
    </row>
    <row r="12721" spans="1:5" ht="18.75" customHeight="1" x14ac:dyDescent="0.3">
      <c r="A12721" s="4">
        <v>2003</v>
      </c>
      <c r="B12721" t="s">
        <v>2638</v>
      </c>
      <c r="C12721" s="10">
        <v>325000</v>
      </c>
      <c r="D12721" t="s">
        <v>50</v>
      </c>
      <c r="E12721" t="s">
        <v>1548</v>
      </c>
    </row>
    <row r="12722" spans="1:5" ht="18.75" customHeight="1" x14ac:dyDescent="0.3">
      <c r="A12722" s="4">
        <v>2003</v>
      </c>
      <c r="B12722" t="s">
        <v>2943</v>
      </c>
      <c r="C12722" s="10">
        <v>310000</v>
      </c>
      <c r="D12722" t="s">
        <v>24</v>
      </c>
      <c r="E12722" t="s">
        <v>1548</v>
      </c>
    </row>
    <row r="12723" spans="1:5" ht="18.75" customHeight="1" x14ac:dyDescent="0.3">
      <c r="A12723" s="4">
        <v>2003</v>
      </c>
      <c r="B12723" t="s">
        <v>2944</v>
      </c>
      <c r="C12723" s="10">
        <v>303000</v>
      </c>
      <c r="D12723" t="s">
        <v>37</v>
      </c>
      <c r="E12723" t="s">
        <v>1548</v>
      </c>
    </row>
    <row r="12724" spans="1:5" ht="18.75" customHeight="1" x14ac:dyDescent="0.3">
      <c r="A12724" s="4">
        <v>2003</v>
      </c>
      <c r="B12724" t="s">
        <v>2815</v>
      </c>
      <c r="C12724" s="10">
        <v>300000</v>
      </c>
      <c r="D12724" t="s">
        <v>24</v>
      </c>
      <c r="E12724" t="s">
        <v>1548</v>
      </c>
    </row>
    <row r="12725" spans="1:5" ht="18.75" customHeight="1" x14ac:dyDescent="0.3">
      <c r="A12725" s="4">
        <v>2003</v>
      </c>
      <c r="B12725" t="s">
        <v>2945</v>
      </c>
      <c r="C12725" s="10">
        <v>300000</v>
      </c>
      <c r="D12725" t="s">
        <v>24</v>
      </c>
      <c r="E12725" t="s">
        <v>1548</v>
      </c>
    </row>
    <row r="12726" spans="1:5" ht="18.75" customHeight="1" x14ac:dyDescent="0.3">
      <c r="A12726" s="4">
        <v>2003</v>
      </c>
      <c r="B12726" t="s">
        <v>2281</v>
      </c>
      <c r="C12726" s="10">
        <v>300000</v>
      </c>
      <c r="D12726" t="s">
        <v>24</v>
      </c>
      <c r="E12726" t="s">
        <v>1548</v>
      </c>
    </row>
    <row r="12727" spans="1:5" ht="18.75" customHeight="1" x14ac:dyDescent="0.3">
      <c r="A12727" s="4">
        <v>2003</v>
      </c>
      <c r="B12727" t="s">
        <v>2946</v>
      </c>
      <c r="C12727" s="10">
        <v>300000</v>
      </c>
      <c r="D12727" t="s">
        <v>24</v>
      </c>
      <c r="E12727" t="s">
        <v>1548</v>
      </c>
    </row>
    <row r="12728" spans="1:5" ht="18.75" customHeight="1" x14ac:dyDescent="0.3">
      <c r="A12728" s="4">
        <v>2003</v>
      </c>
      <c r="B12728" t="s">
        <v>2947</v>
      </c>
      <c r="C12728" s="10">
        <v>300000</v>
      </c>
      <c r="D12728" t="s">
        <v>24</v>
      </c>
      <c r="E12728" t="s">
        <v>1548</v>
      </c>
    </row>
    <row r="12729" spans="1:5" ht="18.75" customHeight="1" x14ac:dyDescent="0.3">
      <c r="A12729" s="4">
        <v>2003</v>
      </c>
      <c r="B12729" t="s">
        <v>2628</v>
      </c>
      <c r="C12729" s="10">
        <v>300000</v>
      </c>
      <c r="D12729" t="s">
        <v>37</v>
      </c>
      <c r="E12729" t="s">
        <v>1548</v>
      </c>
    </row>
    <row r="12730" spans="1:5" ht="18.75" customHeight="1" x14ac:dyDescent="0.3">
      <c r="A12730" s="4">
        <v>2003</v>
      </c>
      <c r="B12730" t="s">
        <v>2816</v>
      </c>
      <c r="C12730" s="10">
        <v>300000</v>
      </c>
      <c r="D12730" t="s">
        <v>43</v>
      </c>
      <c r="E12730" t="s">
        <v>1548</v>
      </c>
    </row>
    <row r="12731" spans="1:5" ht="18.75" customHeight="1" x14ac:dyDescent="0.3">
      <c r="A12731" s="4">
        <v>2003</v>
      </c>
      <c r="B12731" t="s">
        <v>2084</v>
      </c>
      <c r="C12731" s="10">
        <v>11000000</v>
      </c>
      <c r="D12731" t="s">
        <v>50</v>
      </c>
      <c r="E12731" t="s">
        <v>620</v>
      </c>
    </row>
    <row r="12732" spans="1:5" ht="18.75" customHeight="1" x14ac:dyDescent="0.3">
      <c r="A12732" s="4">
        <v>2003</v>
      </c>
      <c r="B12732" t="s">
        <v>2452</v>
      </c>
      <c r="C12732" s="10">
        <v>6000000</v>
      </c>
      <c r="D12732" t="s">
        <v>28</v>
      </c>
      <c r="E12732" t="s">
        <v>620</v>
      </c>
    </row>
    <row r="12733" spans="1:5" ht="18.75" customHeight="1" x14ac:dyDescent="0.3">
      <c r="A12733" s="4">
        <v>2003</v>
      </c>
      <c r="B12733" t="s">
        <v>1947</v>
      </c>
      <c r="C12733" s="10">
        <v>4500000</v>
      </c>
      <c r="D12733" t="s">
        <v>54</v>
      </c>
      <c r="E12733" t="s">
        <v>620</v>
      </c>
    </row>
    <row r="12734" spans="1:5" ht="18.75" customHeight="1" x14ac:dyDescent="0.3">
      <c r="A12734" s="4">
        <v>2003</v>
      </c>
      <c r="B12734" t="s">
        <v>2168</v>
      </c>
      <c r="C12734" s="10">
        <v>3000000</v>
      </c>
      <c r="D12734" t="s">
        <v>28</v>
      </c>
      <c r="E12734" t="s">
        <v>620</v>
      </c>
    </row>
    <row r="12735" spans="1:5" ht="18.75" customHeight="1" x14ac:dyDescent="0.3">
      <c r="A12735" s="4">
        <v>2003</v>
      </c>
      <c r="B12735" t="s">
        <v>1313</v>
      </c>
      <c r="C12735" s="10">
        <v>2750000</v>
      </c>
      <c r="D12735" t="s">
        <v>34</v>
      </c>
      <c r="E12735" t="s">
        <v>620</v>
      </c>
    </row>
    <row r="12736" spans="1:5" ht="18.75" customHeight="1" x14ac:dyDescent="0.3">
      <c r="A12736" s="4">
        <v>2003</v>
      </c>
      <c r="B12736" t="s">
        <v>1944</v>
      </c>
      <c r="C12736" s="10">
        <v>2750000</v>
      </c>
      <c r="D12736" t="s">
        <v>28</v>
      </c>
      <c r="E12736" t="s">
        <v>620</v>
      </c>
    </row>
    <row r="12737" spans="1:5" ht="18.75" customHeight="1" x14ac:dyDescent="0.3">
      <c r="A12737" s="4">
        <v>2003</v>
      </c>
      <c r="B12737" t="s">
        <v>1109</v>
      </c>
      <c r="C12737" s="10">
        <v>2000000</v>
      </c>
      <c r="D12737" t="s">
        <v>24</v>
      </c>
      <c r="E12737" t="s">
        <v>620</v>
      </c>
    </row>
    <row r="12738" spans="1:5" ht="18.75" customHeight="1" x14ac:dyDescent="0.3">
      <c r="A12738" s="4">
        <v>2003</v>
      </c>
      <c r="B12738" t="s">
        <v>2022</v>
      </c>
      <c r="C12738" s="10">
        <v>1500000</v>
      </c>
      <c r="D12738" t="s">
        <v>24</v>
      </c>
      <c r="E12738" t="s">
        <v>620</v>
      </c>
    </row>
    <row r="12739" spans="1:5" ht="18.75" customHeight="1" x14ac:dyDescent="0.3">
      <c r="A12739" s="4">
        <v>2003</v>
      </c>
      <c r="B12739" t="s">
        <v>2209</v>
      </c>
      <c r="C12739" s="10">
        <v>900000</v>
      </c>
      <c r="D12739" t="s">
        <v>43</v>
      </c>
      <c r="E12739" t="s">
        <v>620</v>
      </c>
    </row>
    <row r="12740" spans="1:5" ht="18.75" customHeight="1" x14ac:dyDescent="0.3">
      <c r="A12740" s="4">
        <v>2003</v>
      </c>
      <c r="B12740" t="s">
        <v>2454</v>
      </c>
      <c r="C12740" s="10">
        <v>775000</v>
      </c>
      <c r="D12740" t="s">
        <v>37</v>
      </c>
      <c r="E12740" t="s">
        <v>620</v>
      </c>
    </row>
    <row r="12741" spans="1:5" ht="18.75" customHeight="1" x14ac:dyDescent="0.3">
      <c r="A12741" s="4">
        <v>2003</v>
      </c>
      <c r="B12741" t="s">
        <v>2222</v>
      </c>
      <c r="C12741" s="10">
        <v>625000</v>
      </c>
      <c r="D12741" t="s">
        <v>34</v>
      </c>
      <c r="E12741" t="s">
        <v>620</v>
      </c>
    </row>
    <row r="12742" spans="1:5" ht="18.75" customHeight="1" x14ac:dyDescent="0.3">
      <c r="A12742" s="4">
        <v>2003</v>
      </c>
      <c r="B12742" t="s">
        <v>2818</v>
      </c>
      <c r="C12742" s="10">
        <v>450000</v>
      </c>
      <c r="D12742" t="s">
        <v>24</v>
      </c>
      <c r="E12742" t="s">
        <v>620</v>
      </c>
    </row>
    <row r="12743" spans="1:5" ht="18.75" customHeight="1" x14ac:dyDescent="0.3">
      <c r="A12743" s="4">
        <v>2003</v>
      </c>
      <c r="B12743" t="s">
        <v>2824</v>
      </c>
      <c r="C12743" s="10">
        <v>314000</v>
      </c>
      <c r="D12743" t="s">
        <v>24</v>
      </c>
      <c r="E12743" t="s">
        <v>620</v>
      </c>
    </row>
    <row r="12744" spans="1:5" ht="18.75" customHeight="1" x14ac:dyDescent="0.3">
      <c r="A12744" s="4">
        <v>2003</v>
      </c>
      <c r="B12744" t="s">
        <v>2823</v>
      </c>
      <c r="C12744" s="10">
        <v>313000</v>
      </c>
      <c r="D12744" t="s">
        <v>24</v>
      </c>
      <c r="E12744" t="s">
        <v>620</v>
      </c>
    </row>
    <row r="12745" spans="1:5" ht="18.75" customHeight="1" x14ac:dyDescent="0.3">
      <c r="A12745" s="4">
        <v>2003</v>
      </c>
      <c r="B12745" t="s">
        <v>2679</v>
      </c>
      <c r="C12745" s="10">
        <v>311000</v>
      </c>
      <c r="D12745" t="s">
        <v>24</v>
      </c>
      <c r="E12745" t="s">
        <v>620</v>
      </c>
    </row>
    <row r="12746" spans="1:5" ht="18.75" customHeight="1" x14ac:dyDescent="0.3">
      <c r="A12746" s="4">
        <v>2003</v>
      </c>
      <c r="B12746" t="s">
        <v>2678</v>
      </c>
      <c r="C12746" s="10">
        <v>309500</v>
      </c>
      <c r="D12746" t="s">
        <v>28</v>
      </c>
      <c r="E12746" t="s">
        <v>620</v>
      </c>
    </row>
    <row r="12747" spans="1:5" ht="18.75" customHeight="1" x14ac:dyDescent="0.3">
      <c r="A12747" s="4">
        <v>2003</v>
      </c>
      <c r="B12747" t="s">
        <v>2948</v>
      </c>
      <c r="C12747" s="10">
        <v>305500</v>
      </c>
      <c r="D12747" t="s">
        <v>24</v>
      </c>
      <c r="E12747" t="s">
        <v>620</v>
      </c>
    </row>
    <row r="12748" spans="1:5" ht="18.75" customHeight="1" x14ac:dyDescent="0.3">
      <c r="A12748" s="4">
        <v>2003</v>
      </c>
      <c r="B12748" t="s">
        <v>2949</v>
      </c>
      <c r="C12748" s="10">
        <v>304500</v>
      </c>
      <c r="D12748" t="s">
        <v>24</v>
      </c>
      <c r="E12748" t="s">
        <v>620</v>
      </c>
    </row>
    <row r="12749" spans="1:5" ht="18.75" customHeight="1" x14ac:dyDescent="0.3">
      <c r="A12749" s="4">
        <v>2003</v>
      </c>
      <c r="B12749" t="s">
        <v>2822</v>
      </c>
      <c r="C12749" s="10">
        <v>304000</v>
      </c>
      <c r="D12749" t="s">
        <v>28</v>
      </c>
      <c r="E12749" t="s">
        <v>620</v>
      </c>
    </row>
    <row r="12750" spans="1:5" ht="18.75" customHeight="1" x14ac:dyDescent="0.3">
      <c r="A12750" s="4">
        <v>2003</v>
      </c>
      <c r="B12750" t="s">
        <v>2950</v>
      </c>
      <c r="C12750" s="10">
        <v>303500</v>
      </c>
      <c r="D12750" t="s">
        <v>24</v>
      </c>
      <c r="E12750" t="s">
        <v>620</v>
      </c>
    </row>
    <row r="12751" spans="1:5" ht="18.75" customHeight="1" x14ac:dyDescent="0.3">
      <c r="A12751" s="4">
        <v>2003</v>
      </c>
      <c r="B12751" t="s">
        <v>2951</v>
      </c>
      <c r="C12751" s="10">
        <v>302000</v>
      </c>
      <c r="D12751" t="s">
        <v>43</v>
      </c>
      <c r="E12751" t="s">
        <v>620</v>
      </c>
    </row>
    <row r="12752" spans="1:5" ht="18.75" customHeight="1" x14ac:dyDescent="0.3">
      <c r="A12752" s="4">
        <v>2003</v>
      </c>
      <c r="B12752" t="s">
        <v>2952</v>
      </c>
      <c r="C12752" s="10">
        <v>301000</v>
      </c>
      <c r="D12752" t="s">
        <v>24</v>
      </c>
      <c r="E12752" t="s">
        <v>620</v>
      </c>
    </row>
    <row r="12753" spans="1:5" ht="18.75" customHeight="1" x14ac:dyDescent="0.3">
      <c r="A12753" s="4">
        <v>2003</v>
      </c>
      <c r="B12753" t="s">
        <v>2953</v>
      </c>
      <c r="C12753" s="10">
        <v>300000</v>
      </c>
      <c r="D12753" t="s">
        <v>24</v>
      </c>
      <c r="E12753" t="s">
        <v>620</v>
      </c>
    </row>
    <row r="12754" spans="1:5" ht="18.75" customHeight="1" x14ac:dyDescent="0.3">
      <c r="A12754" s="4">
        <v>2003</v>
      </c>
      <c r="B12754" t="s">
        <v>2954</v>
      </c>
      <c r="C12754" s="10">
        <v>300000</v>
      </c>
      <c r="D12754" t="s">
        <v>50</v>
      </c>
      <c r="E12754" t="s">
        <v>620</v>
      </c>
    </row>
    <row r="12755" spans="1:5" ht="18.75" customHeight="1" x14ac:dyDescent="0.3">
      <c r="A12755" s="4">
        <v>2003</v>
      </c>
      <c r="B12755" t="s">
        <v>2955</v>
      </c>
      <c r="C12755" s="10">
        <v>300000</v>
      </c>
      <c r="D12755" t="s">
        <v>28</v>
      </c>
      <c r="E12755" t="s">
        <v>620</v>
      </c>
    </row>
    <row r="12756" spans="1:5" ht="18.75" customHeight="1" x14ac:dyDescent="0.3">
      <c r="A12756" s="4">
        <v>2003</v>
      </c>
      <c r="B12756" t="s">
        <v>2956</v>
      </c>
      <c r="C12756" s="10">
        <v>300000</v>
      </c>
      <c r="D12756" t="s">
        <v>43</v>
      </c>
      <c r="E12756" t="s">
        <v>620</v>
      </c>
    </row>
    <row r="12757" spans="1:5" ht="18.75" customHeight="1" x14ac:dyDescent="0.3">
      <c r="A12757" s="4">
        <v>2003</v>
      </c>
      <c r="B12757" t="s">
        <v>1833</v>
      </c>
      <c r="C12757" s="10">
        <v>11850000</v>
      </c>
      <c r="D12757" t="s">
        <v>28</v>
      </c>
      <c r="E12757" t="s">
        <v>645</v>
      </c>
    </row>
    <row r="12758" spans="1:5" ht="18.75" customHeight="1" x14ac:dyDescent="0.3">
      <c r="A12758" s="4">
        <v>2003</v>
      </c>
      <c r="B12758" t="s">
        <v>1145</v>
      </c>
      <c r="C12758" s="10">
        <v>8500000</v>
      </c>
      <c r="D12758" t="s">
        <v>54</v>
      </c>
      <c r="E12758" t="s">
        <v>645</v>
      </c>
    </row>
    <row r="12759" spans="1:5" ht="18.75" customHeight="1" x14ac:dyDescent="0.3">
      <c r="A12759" s="4">
        <v>2003</v>
      </c>
      <c r="B12759" t="s">
        <v>2004</v>
      </c>
      <c r="C12759" s="10">
        <v>6750000</v>
      </c>
      <c r="D12759" t="s">
        <v>28</v>
      </c>
      <c r="E12759" t="s">
        <v>645</v>
      </c>
    </row>
    <row r="12760" spans="1:5" ht="18.75" customHeight="1" x14ac:dyDescent="0.3">
      <c r="A12760" s="4">
        <v>2003</v>
      </c>
      <c r="B12760" t="s">
        <v>1727</v>
      </c>
      <c r="C12760" s="10">
        <v>4500000</v>
      </c>
      <c r="D12760" t="s">
        <v>24</v>
      </c>
      <c r="E12760" t="s">
        <v>645</v>
      </c>
    </row>
    <row r="12761" spans="1:5" ht="18.75" customHeight="1" x14ac:dyDescent="0.3">
      <c r="A12761" s="4">
        <v>2003</v>
      </c>
      <c r="B12761" t="s">
        <v>2460</v>
      </c>
      <c r="C12761" s="10">
        <v>3200000</v>
      </c>
      <c r="D12761" t="s">
        <v>24</v>
      </c>
      <c r="E12761" t="s">
        <v>645</v>
      </c>
    </row>
    <row r="12762" spans="1:5" ht="18.75" customHeight="1" x14ac:dyDescent="0.3">
      <c r="A12762" s="4">
        <v>2003</v>
      </c>
      <c r="B12762" t="s">
        <v>1440</v>
      </c>
      <c r="C12762" s="10">
        <v>2625000</v>
      </c>
      <c r="D12762" t="s">
        <v>54</v>
      </c>
      <c r="E12762" t="s">
        <v>645</v>
      </c>
    </row>
    <row r="12763" spans="1:5" ht="18.75" customHeight="1" x14ac:dyDescent="0.3">
      <c r="A12763" s="4">
        <v>2003</v>
      </c>
      <c r="B12763" t="s">
        <v>2069</v>
      </c>
      <c r="C12763" s="10">
        <v>2500000</v>
      </c>
      <c r="D12763" t="s">
        <v>24</v>
      </c>
      <c r="E12763" t="s">
        <v>645</v>
      </c>
    </row>
    <row r="12764" spans="1:5" ht="18.75" customHeight="1" x14ac:dyDescent="0.3">
      <c r="A12764" s="4">
        <v>2003</v>
      </c>
      <c r="B12764" t="s">
        <v>2247</v>
      </c>
      <c r="C12764" s="10">
        <v>2150000</v>
      </c>
      <c r="D12764" t="s">
        <v>43</v>
      </c>
      <c r="E12764" t="s">
        <v>645</v>
      </c>
    </row>
    <row r="12765" spans="1:5" ht="18.75" customHeight="1" x14ac:dyDescent="0.3">
      <c r="A12765" s="4">
        <v>2003</v>
      </c>
      <c r="B12765" t="s">
        <v>2957</v>
      </c>
      <c r="C12765" s="10">
        <v>1700000</v>
      </c>
      <c r="D12765" t="s">
        <v>54</v>
      </c>
      <c r="E12765" t="s">
        <v>645</v>
      </c>
    </row>
    <row r="12766" spans="1:5" ht="18.75" customHeight="1" x14ac:dyDescent="0.3">
      <c r="A12766" s="4">
        <v>2003</v>
      </c>
      <c r="B12766" t="s">
        <v>1459</v>
      </c>
      <c r="C12766" s="10">
        <v>400000</v>
      </c>
      <c r="D12766" t="s">
        <v>34</v>
      </c>
      <c r="E12766" t="s">
        <v>645</v>
      </c>
    </row>
    <row r="12767" spans="1:5" ht="18.75" customHeight="1" x14ac:dyDescent="0.3">
      <c r="A12767" s="4">
        <v>2003</v>
      </c>
      <c r="B12767" t="s">
        <v>2088</v>
      </c>
      <c r="C12767" s="10">
        <v>360000</v>
      </c>
      <c r="D12767" t="s">
        <v>24</v>
      </c>
      <c r="E12767" t="s">
        <v>645</v>
      </c>
    </row>
    <row r="12768" spans="1:5" ht="18.75" customHeight="1" x14ac:dyDescent="0.3">
      <c r="A12768" s="4">
        <v>2003</v>
      </c>
      <c r="B12768" t="s">
        <v>2403</v>
      </c>
      <c r="C12768" s="10">
        <v>340000</v>
      </c>
      <c r="D12768" t="s">
        <v>28</v>
      </c>
      <c r="E12768" t="s">
        <v>645</v>
      </c>
    </row>
    <row r="12769" spans="1:5" ht="18.75" customHeight="1" x14ac:dyDescent="0.3">
      <c r="A12769" s="4">
        <v>2003</v>
      </c>
      <c r="B12769" t="s">
        <v>2613</v>
      </c>
      <c r="C12769" s="10">
        <v>325000</v>
      </c>
      <c r="D12769" t="s">
        <v>28</v>
      </c>
      <c r="E12769" t="s">
        <v>645</v>
      </c>
    </row>
    <row r="12770" spans="1:5" ht="18.75" customHeight="1" x14ac:dyDescent="0.3">
      <c r="A12770" s="4">
        <v>2003</v>
      </c>
      <c r="B12770" t="s">
        <v>2686</v>
      </c>
      <c r="C12770" s="10">
        <v>315000</v>
      </c>
      <c r="D12770" t="s">
        <v>34</v>
      </c>
      <c r="E12770" t="s">
        <v>645</v>
      </c>
    </row>
    <row r="12771" spans="1:5" ht="18.75" customHeight="1" x14ac:dyDescent="0.3">
      <c r="A12771" s="4">
        <v>2003</v>
      </c>
      <c r="B12771" t="s">
        <v>2958</v>
      </c>
      <c r="C12771" s="10">
        <v>314000</v>
      </c>
      <c r="D12771" t="s">
        <v>24</v>
      </c>
      <c r="E12771" t="s">
        <v>645</v>
      </c>
    </row>
    <row r="12772" spans="1:5" ht="18.75" customHeight="1" x14ac:dyDescent="0.3">
      <c r="A12772" s="4">
        <v>2003</v>
      </c>
      <c r="B12772" t="s">
        <v>2713</v>
      </c>
      <c r="C12772" s="10">
        <v>310000</v>
      </c>
      <c r="D12772" t="s">
        <v>50</v>
      </c>
      <c r="E12772" t="s">
        <v>645</v>
      </c>
    </row>
    <row r="12773" spans="1:5" ht="18.75" customHeight="1" x14ac:dyDescent="0.3">
      <c r="A12773" s="4">
        <v>2003</v>
      </c>
      <c r="B12773" t="s">
        <v>2959</v>
      </c>
      <c r="C12773" s="10">
        <v>309000</v>
      </c>
      <c r="D12773" t="s">
        <v>24</v>
      </c>
      <c r="E12773" t="s">
        <v>645</v>
      </c>
    </row>
    <row r="12774" spans="1:5" ht="18.75" customHeight="1" x14ac:dyDescent="0.3">
      <c r="A12774" s="4">
        <v>2003</v>
      </c>
      <c r="B12774" t="s">
        <v>2960</v>
      </c>
      <c r="C12774" s="10">
        <v>307000</v>
      </c>
      <c r="D12774" t="s">
        <v>37</v>
      </c>
      <c r="E12774" t="s">
        <v>645</v>
      </c>
    </row>
    <row r="12775" spans="1:5" ht="18.75" customHeight="1" x14ac:dyDescent="0.3">
      <c r="A12775" s="4">
        <v>2003</v>
      </c>
      <c r="B12775" t="s">
        <v>2758</v>
      </c>
      <c r="C12775" s="10">
        <v>305000</v>
      </c>
      <c r="D12775" t="s">
        <v>24</v>
      </c>
      <c r="E12775" t="s">
        <v>645</v>
      </c>
    </row>
    <row r="12776" spans="1:5" ht="18.75" customHeight="1" x14ac:dyDescent="0.3">
      <c r="A12776" s="4">
        <v>2003</v>
      </c>
      <c r="B12776" t="s">
        <v>2961</v>
      </c>
      <c r="C12776" s="10">
        <v>305000</v>
      </c>
      <c r="D12776" t="s">
        <v>24</v>
      </c>
      <c r="E12776" t="s">
        <v>645</v>
      </c>
    </row>
    <row r="12777" spans="1:5" ht="18.75" customHeight="1" x14ac:dyDescent="0.3">
      <c r="A12777" s="4">
        <v>2003</v>
      </c>
      <c r="B12777" t="s">
        <v>2825</v>
      </c>
      <c r="C12777" s="10">
        <v>303000</v>
      </c>
      <c r="D12777" t="s">
        <v>24</v>
      </c>
      <c r="E12777" t="s">
        <v>645</v>
      </c>
    </row>
    <row r="12778" spans="1:5" ht="18.75" customHeight="1" x14ac:dyDescent="0.3">
      <c r="A12778" s="4">
        <v>2003</v>
      </c>
      <c r="B12778" t="s">
        <v>2962</v>
      </c>
      <c r="C12778" s="10">
        <v>300000</v>
      </c>
      <c r="D12778" t="s">
        <v>24</v>
      </c>
      <c r="E12778" t="s">
        <v>645</v>
      </c>
    </row>
    <row r="12779" spans="1:5" ht="18.75" customHeight="1" x14ac:dyDescent="0.3">
      <c r="A12779" s="4">
        <v>2003</v>
      </c>
      <c r="B12779" t="s">
        <v>2963</v>
      </c>
      <c r="C12779" s="10">
        <v>300000</v>
      </c>
      <c r="D12779" t="s">
        <v>24</v>
      </c>
      <c r="E12779" t="s">
        <v>645</v>
      </c>
    </row>
    <row r="12780" spans="1:5" ht="18.75" customHeight="1" x14ac:dyDescent="0.3">
      <c r="A12780" s="4">
        <v>2003</v>
      </c>
      <c r="B12780" t="s">
        <v>2964</v>
      </c>
      <c r="C12780" s="10">
        <v>300000</v>
      </c>
      <c r="D12780" t="s">
        <v>43</v>
      </c>
      <c r="E12780" t="s">
        <v>645</v>
      </c>
    </row>
    <row r="12781" spans="1:5" ht="18.75" customHeight="1" x14ac:dyDescent="0.3">
      <c r="A12781" s="4">
        <v>2003</v>
      </c>
      <c r="B12781" t="s">
        <v>2965</v>
      </c>
      <c r="C12781" s="10">
        <v>300000</v>
      </c>
      <c r="D12781" t="s">
        <v>24</v>
      </c>
      <c r="E12781" t="s">
        <v>645</v>
      </c>
    </row>
    <row r="12782" spans="1:5" ht="18.75" customHeight="1" x14ac:dyDescent="0.3">
      <c r="A12782" s="4">
        <v>2003</v>
      </c>
      <c r="B12782" t="s">
        <v>2966</v>
      </c>
      <c r="C12782" s="10">
        <v>300000</v>
      </c>
      <c r="D12782" t="s">
        <v>24</v>
      </c>
      <c r="E12782" t="s">
        <v>645</v>
      </c>
    </row>
    <row r="12783" spans="1:5" ht="18.75" customHeight="1" x14ac:dyDescent="0.3">
      <c r="A12783" s="4">
        <v>2003</v>
      </c>
      <c r="B12783" t="s">
        <v>1843</v>
      </c>
      <c r="C12783" s="10">
        <v>8750000</v>
      </c>
      <c r="D12783" t="s">
        <v>24</v>
      </c>
      <c r="E12783" t="s">
        <v>672</v>
      </c>
    </row>
    <row r="12784" spans="1:5" ht="18.75" customHeight="1" x14ac:dyDescent="0.3">
      <c r="A12784" s="4">
        <v>2003</v>
      </c>
      <c r="B12784" t="s">
        <v>2035</v>
      </c>
      <c r="C12784" s="10">
        <v>8000000</v>
      </c>
      <c r="D12784" t="s">
        <v>24</v>
      </c>
      <c r="E12784" t="s">
        <v>672</v>
      </c>
    </row>
    <row r="12785" spans="1:5" ht="18.75" customHeight="1" x14ac:dyDescent="0.3">
      <c r="A12785" s="4">
        <v>2003</v>
      </c>
      <c r="B12785" t="s">
        <v>2468</v>
      </c>
      <c r="C12785" s="10">
        <v>6000000</v>
      </c>
      <c r="D12785" t="s">
        <v>24</v>
      </c>
      <c r="E12785" t="s">
        <v>672</v>
      </c>
    </row>
    <row r="12786" spans="1:5" ht="18.75" customHeight="1" x14ac:dyDescent="0.3">
      <c r="A12786" s="4">
        <v>2003</v>
      </c>
      <c r="B12786" t="s">
        <v>2472</v>
      </c>
      <c r="C12786" s="10">
        <v>4750000</v>
      </c>
      <c r="D12786" t="s">
        <v>28</v>
      </c>
      <c r="E12786" t="s">
        <v>672</v>
      </c>
    </row>
    <row r="12787" spans="1:5" ht="18.75" customHeight="1" x14ac:dyDescent="0.3">
      <c r="A12787" s="4">
        <v>2003</v>
      </c>
      <c r="B12787" t="s">
        <v>2475</v>
      </c>
      <c r="C12787" s="10">
        <v>4150000</v>
      </c>
      <c r="D12787" t="s">
        <v>24</v>
      </c>
      <c r="E12787" t="s">
        <v>672</v>
      </c>
    </row>
    <row r="12788" spans="1:5" ht="18.75" customHeight="1" x14ac:dyDescent="0.3">
      <c r="A12788" s="4">
        <v>2003</v>
      </c>
      <c r="B12788" t="s">
        <v>2474</v>
      </c>
      <c r="C12788" s="10">
        <v>3400000</v>
      </c>
      <c r="D12788" t="s">
        <v>54</v>
      </c>
      <c r="E12788" t="s">
        <v>672</v>
      </c>
    </row>
    <row r="12789" spans="1:5" ht="18.75" customHeight="1" x14ac:dyDescent="0.3">
      <c r="A12789" s="4">
        <v>2003</v>
      </c>
      <c r="B12789" t="s">
        <v>1955</v>
      </c>
      <c r="C12789" s="10">
        <v>3000000</v>
      </c>
      <c r="D12789" t="s">
        <v>24</v>
      </c>
      <c r="E12789" t="s">
        <v>672</v>
      </c>
    </row>
    <row r="12790" spans="1:5" ht="18.75" customHeight="1" x14ac:dyDescent="0.3">
      <c r="A12790" s="4">
        <v>2003</v>
      </c>
      <c r="B12790" t="s">
        <v>2473</v>
      </c>
      <c r="C12790" s="10">
        <v>2750000</v>
      </c>
      <c r="D12790" t="s">
        <v>28</v>
      </c>
      <c r="E12790" t="s">
        <v>672</v>
      </c>
    </row>
    <row r="12791" spans="1:5" ht="18.75" customHeight="1" x14ac:dyDescent="0.3">
      <c r="A12791" s="4">
        <v>2003</v>
      </c>
      <c r="B12791" t="s">
        <v>1838</v>
      </c>
      <c r="C12791" s="10">
        <v>2700000</v>
      </c>
      <c r="D12791" t="s">
        <v>24</v>
      </c>
      <c r="E12791" t="s">
        <v>672</v>
      </c>
    </row>
    <row r="12792" spans="1:5" ht="18.75" customHeight="1" x14ac:dyDescent="0.3">
      <c r="A12792" s="4">
        <v>2003</v>
      </c>
      <c r="B12792" t="s">
        <v>2471</v>
      </c>
      <c r="C12792" s="10">
        <v>2525000</v>
      </c>
      <c r="D12792" t="s">
        <v>43</v>
      </c>
      <c r="E12792" t="s">
        <v>672</v>
      </c>
    </row>
    <row r="12793" spans="1:5" ht="18.75" customHeight="1" x14ac:dyDescent="0.3">
      <c r="A12793" s="4">
        <v>2003</v>
      </c>
      <c r="B12793" t="s">
        <v>856</v>
      </c>
      <c r="C12793" s="10">
        <v>2000000</v>
      </c>
      <c r="D12793" t="s">
        <v>24</v>
      </c>
      <c r="E12793" t="s">
        <v>672</v>
      </c>
    </row>
    <row r="12794" spans="1:5" ht="18.75" customHeight="1" x14ac:dyDescent="0.3">
      <c r="A12794" s="4">
        <v>2003</v>
      </c>
      <c r="B12794" t="s">
        <v>2476</v>
      </c>
      <c r="C12794" s="10">
        <v>1750000</v>
      </c>
      <c r="D12794" t="s">
        <v>50</v>
      </c>
      <c r="E12794" t="s">
        <v>672</v>
      </c>
    </row>
    <row r="12795" spans="1:5" ht="18.75" customHeight="1" x14ac:dyDescent="0.3">
      <c r="A12795" s="4">
        <v>2003</v>
      </c>
      <c r="B12795" t="s">
        <v>1956</v>
      </c>
      <c r="C12795" s="10">
        <v>1000000</v>
      </c>
      <c r="D12795" t="s">
        <v>37</v>
      </c>
      <c r="E12795" t="s">
        <v>672</v>
      </c>
    </row>
    <row r="12796" spans="1:5" ht="18.75" customHeight="1" x14ac:dyDescent="0.3">
      <c r="A12796" s="4">
        <v>2003</v>
      </c>
      <c r="B12796" t="s">
        <v>891</v>
      </c>
      <c r="C12796" s="10">
        <v>500000</v>
      </c>
      <c r="D12796" t="s">
        <v>24</v>
      </c>
      <c r="E12796" t="s">
        <v>672</v>
      </c>
    </row>
    <row r="12797" spans="1:5" ht="18.75" customHeight="1" x14ac:dyDescent="0.3">
      <c r="A12797" s="4">
        <v>2003</v>
      </c>
      <c r="B12797" t="s">
        <v>1682</v>
      </c>
      <c r="C12797" s="10">
        <v>500000</v>
      </c>
      <c r="D12797" t="s">
        <v>43</v>
      </c>
      <c r="E12797" t="s">
        <v>672</v>
      </c>
    </row>
    <row r="12798" spans="1:5" ht="18.75" customHeight="1" x14ac:dyDescent="0.3">
      <c r="A12798" s="4">
        <v>2003</v>
      </c>
      <c r="B12798" t="s">
        <v>533</v>
      </c>
      <c r="C12798" s="10">
        <v>450000</v>
      </c>
      <c r="D12798" t="s">
        <v>34</v>
      </c>
      <c r="E12798" t="s">
        <v>672</v>
      </c>
    </row>
    <row r="12799" spans="1:5" ht="18.75" customHeight="1" x14ac:dyDescent="0.3">
      <c r="A12799" s="4">
        <v>2003</v>
      </c>
      <c r="B12799" t="s">
        <v>2689</v>
      </c>
      <c r="C12799" s="10">
        <v>365000</v>
      </c>
      <c r="D12799" t="s">
        <v>34</v>
      </c>
      <c r="E12799" t="s">
        <v>672</v>
      </c>
    </row>
    <row r="12800" spans="1:5" ht="18.75" customHeight="1" x14ac:dyDescent="0.3">
      <c r="A12800" s="4">
        <v>2003</v>
      </c>
      <c r="B12800" t="s">
        <v>2692</v>
      </c>
      <c r="C12800" s="10">
        <v>340000</v>
      </c>
      <c r="D12800" t="s">
        <v>37</v>
      </c>
      <c r="E12800" t="s">
        <v>672</v>
      </c>
    </row>
    <row r="12801" spans="1:5" ht="18.75" customHeight="1" x14ac:dyDescent="0.3">
      <c r="A12801" s="4">
        <v>2003</v>
      </c>
      <c r="B12801" t="s">
        <v>2560</v>
      </c>
      <c r="C12801" s="10">
        <v>335000</v>
      </c>
      <c r="D12801" t="s">
        <v>24</v>
      </c>
      <c r="E12801" t="s">
        <v>672</v>
      </c>
    </row>
    <row r="12802" spans="1:5" ht="18.75" customHeight="1" x14ac:dyDescent="0.3">
      <c r="A12802" s="4">
        <v>2003</v>
      </c>
      <c r="B12802" t="s">
        <v>2205</v>
      </c>
      <c r="C12802" s="10">
        <v>330000</v>
      </c>
      <c r="D12802" t="s">
        <v>24</v>
      </c>
      <c r="E12802" t="s">
        <v>672</v>
      </c>
    </row>
    <row r="12803" spans="1:5" ht="18.75" customHeight="1" x14ac:dyDescent="0.3">
      <c r="A12803" s="4">
        <v>2003</v>
      </c>
      <c r="B12803" t="s">
        <v>2832</v>
      </c>
      <c r="C12803" s="10">
        <v>330000</v>
      </c>
      <c r="D12803" t="s">
        <v>24</v>
      </c>
      <c r="E12803" t="s">
        <v>672</v>
      </c>
    </row>
    <row r="12804" spans="1:5" ht="18.75" customHeight="1" x14ac:dyDescent="0.3">
      <c r="A12804" s="4">
        <v>2003</v>
      </c>
      <c r="B12804" t="s">
        <v>2967</v>
      </c>
      <c r="C12804" s="10">
        <v>325000</v>
      </c>
      <c r="D12804" t="s">
        <v>28</v>
      </c>
      <c r="E12804" t="s">
        <v>672</v>
      </c>
    </row>
    <row r="12805" spans="1:5" ht="18.75" customHeight="1" x14ac:dyDescent="0.3">
      <c r="A12805" s="4">
        <v>2003</v>
      </c>
      <c r="B12805" t="s">
        <v>2559</v>
      </c>
      <c r="C12805" s="10">
        <v>325000</v>
      </c>
      <c r="D12805" t="s">
        <v>24</v>
      </c>
      <c r="E12805" t="s">
        <v>672</v>
      </c>
    </row>
    <row r="12806" spans="1:5" ht="18.75" customHeight="1" x14ac:dyDescent="0.3">
      <c r="A12806" s="4">
        <v>2003</v>
      </c>
      <c r="B12806" t="s">
        <v>2833</v>
      </c>
      <c r="C12806" s="10">
        <v>315000</v>
      </c>
      <c r="D12806" t="s">
        <v>28</v>
      </c>
      <c r="E12806" t="s">
        <v>672</v>
      </c>
    </row>
    <row r="12807" spans="1:5" ht="18.75" customHeight="1" x14ac:dyDescent="0.3">
      <c r="A12807" s="4">
        <v>2003</v>
      </c>
      <c r="B12807" t="s">
        <v>2557</v>
      </c>
      <c r="C12807" s="10">
        <v>312500</v>
      </c>
      <c r="D12807" t="s">
        <v>34</v>
      </c>
      <c r="E12807" t="s">
        <v>672</v>
      </c>
    </row>
    <row r="12808" spans="1:5" ht="18.75" customHeight="1" x14ac:dyDescent="0.3">
      <c r="A12808" s="4">
        <v>2003</v>
      </c>
      <c r="B12808" t="s">
        <v>2968</v>
      </c>
      <c r="C12808" s="10">
        <v>302500</v>
      </c>
      <c r="D12808" t="s">
        <v>28</v>
      </c>
      <c r="E12808" t="s">
        <v>672</v>
      </c>
    </row>
    <row r="12809" spans="1:5" ht="18.75" customHeight="1" x14ac:dyDescent="0.3">
      <c r="A12809" s="4">
        <v>2003</v>
      </c>
      <c r="B12809" t="s">
        <v>2266</v>
      </c>
      <c r="C12809" s="10">
        <v>9000000</v>
      </c>
      <c r="D12809" t="s">
        <v>28</v>
      </c>
      <c r="E12809" t="s">
        <v>701</v>
      </c>
    </row>
    <row r="12810" spans="1:5" ht="18.75" customHeight="1" x14ac:dyDescent="0.3">
      <c r="A12810" s="4">
        <v>2003</v>
      </c>
      <c r="B12810" t="s">
        <v>2024</v>
      </c>
      <c r="C12810" s="10">
        <v>8250000</v>
      </c>
      <c r="D12810" t="s">
        <v>24</v>
      </c>
      <c r="E12810" t="s">
        <v>701</v>
      </c>
    </row>
    <row r="12811" spans="1:5" ht="18.75" customHeight="1" x14ac:dyDescent="0.3">
      <c r="A12811" s="4">
        <v>2003</v>
      </c>
      <c r="B12811" t="s">
        <v>2159</v>
      </c>
      <c r="C12811" s="10">
        <v>6250000</v>
      </c>
      <c r="D12811" t="s">
        <v>50</v>
      </c>
      <c r="E12811" t="s">
        <v>701</v>
      </c>
    </row>
    <row r="12812" spans="1:5" ht="18.75" customHeight="1" x14ac:dyDescent="0.3">
      <c r="A12812" s="4">
        <v>2003</v>
      </c>
      <c r="B12812" t="s">
        <v>1321</v>
      </c>
      <c r="C12812" s="10">
        <v>5000000</v>
      </c>
      <c r="D12812" t="s">
        <v>50</v>
      </c>
      <c r="E12812" t="s">
        <v>701</v>
      </c>
    </row>
    <row r="12813" spans="1:5" ht="18.75" customHeight="1" x14ac:dyDescent="0.3">
      <c r="A12813" s="4">
        <v>2003</v>
      </c>
      <c r="B12813" t="s">
        <v>1600</v>
      </c>
      <c r="C12813" s="10">
        <v>5000000</v>
      </c>
      <c r="D12813" t="s">
        <v>28</v>
      </c>
      <c r="E12813" t="s">
        <v>701</v>
      </c>
    </row>
    <row r="12814" spans="1:5" ht="18.75" customHeight="1" x14ac:dyDescent="0.3">
      <c r="A12814" s="4">
        <v>2003</v>
      </c>
      <c r="B12814" t="s">
        <v>2295</v>
      </c>
      <c r="C12814" s="10">
        <v>4250000</v>
      </c>
      <c r="D12814" t="s">
        <v>24</v>
      </c>
      <c r="E12814" t="s">
        <v>701</v>
      </c>
    </row>
    <row r="12815" spans="1:5" ht="18.75" customHeight="1" x14ac:dyDescent="0.3">
      <c r="A12815" s="4">
        <v>2003</v>
      </c>
      <c r="B12815" t="s">
        <v>2484</v>
      </c>
      <c r="C12815" s="10">
        <v>4200000</v>
      </c>
      <c r="D12815" t="s">
        <v>28</v>
      </c>
      <c r="E12815" t="s">
        <v>701</v>
      </c>
    </row>
    <row r="12816" spans="1:5" ht="18.75" customHeight="1" x14ac:dyDescent="0.3">
      <c r="A12816" s="4">
        <v>2003</v>
      </c>
      <c r="B12816" t="s">
        <v>867</v>
      </c>
      <c r="C12816" s="10">
        <v>1400000</v>
      </c>
      <c r="D12816" t="s">
        <v>24</v>
      </c>
      <c r="E12816" t="s">
        <v>701</v>
      </c>
    </row>
    <row r="12817" spans="1:5" ht="18.75" customHeight="1" x14ac:dyDescent="0.3">
      <c r="A12817" s="4">
        <v>2003</v>
      </c>
      <c r="B12817" t="s">
        <v>1023</v>
      </c>
      <c r="C12817" s="10">
        <v>700000</v>
      </c>
      <c r="D12817" t="s">
        <v>34</v>
      </c>
      <c r="E12817" t="s">
        <v>701</v>
      </c>
    </row>
    <row r="12818" spans="1:5" ht="18.75" customHeight="1" x14ac:dyDescent="0.3">
      <c r="A12818" s="4">
        <v>2003</v>
      </c>
      <c r="B12818" t="s">
        <v>1994</v>
      </c>
      <c r="C12818" s="10">
        <v>675000</v>
      </c>
      <c r="D12818" t="s">
        <v>37</v>
      </c>
      <c r="E12818" t="s">
        <v>701</v>
      </c>
    </row>
    <row r="12819" spans="1:5" ht="18.75" customHeight="1" x14ac:dyDescent="0.3">
      <c r="A12819" s="4">
        <v>2003</v>
      </c>
      <c r="B12819" t="s">
        <v>1662</v>
      </c>
      <c r="C12819" s="10">
        <v>600000</v>
      </c>
      <c r="D12819" t="s">
        <v>24</v>
      </c>
      <c r="E12819" t="s">
        <v>701</v>
      </c>
    </row>
    <row r="12820" spans="1:5" ht="18.75" customHeight="1" x14ac:dyDescent="0.3">
      <c r="A12820" s="4">
        <v>2003</v>
      </c>
      <c r="B12820" t="s">
        <v>2567</v>
      </c>
      <c r="C12820" s="10">
        <v>575000</v>
      </c>
      <c r="D12820" t="s">
        <v>24</v>
      </c>
      <c r="E12820" t="s">
        <v>701</v>
      </c>
    </row>
    <row r="12821" spans="1:5" ht="18.75" customHeight="1" x14ac:dyDescent="0.3">
      <c r="A12821" s="4">
        <v>2003</v>
      </c>
      <c r="B12821" t="s">
        <v>1805</v>
      </c>
      <c r="C12821" s="10">
        <v>500000</v>
      </c>
      <c r="D12821" t="s">
        <v>24</v>
      </c>
      <c r="E12821" t="s">
        <v>701</v>
      </c>
    </row>
    <row r="12822" spans="1:5" ht="18.75" customHeight="1" x14ac:dyDescent="0.3">
      <c r="A12822" s="4">
        <v>2003</v>
      </c>
      <c r="B12822" t="s">
        <v>2436</v>
      </c>
      <c r="C12822" s="10">
        <v>450000</v>
      </c>
      <c r="D12822" t="s">
        <v>50</v>
      </c>
      <c r="E12822" t="s">
        <v>701</v>
      </c>
    </row>
    <row r="12823" spans="1:5" ht="18.75" customHeight="1" x14ac:dyDescent="0.3">
      <c r="A12823" s="4">
        <v>2003</v>
      </c>
      <c r="B12823" t="s">
        <v>2348</v>
      </c>
      <c r="C12823" s="10">
        <v>450000</v>
      </c>
      <c r="D12823" t="s">
        <v>28</v>
      </c>
      <c r="E12823" t="s">
        <v>701</v>
      </c>
    </row>
    <row r="12824" spans="1:5" ht="18.75" customHeight="1" x14ac:dyDescent="0.3">
      <c r="A12824" s="4">
        <v>2003</v>
      </c>
      <c r="B12824" t="s">
        <v>2693</v>
      </c>
      <c r="C12824" s="10">
        <v>445000</v>
      </c>
      <c r="D12824" t="s">
        <v>24</v>
      </c>
      <c r="E12824" t="s">
        <v>701</v>
      </c>
    </row>
    <row r="12825" spans="1:5" ht="18.75" customHeight="1" x14ac:dyDescent="0.3">
      <c r="A12825" s="4">
        <v>2003</v>
      </c>
      <c r="B12825" t="s">
        <v>2834</v>
      </c>
      <c r="C12825" s="10">
        <v>375000</v>
      </c>
      <c r="D12825" t="s">
        <v>24</v>
      </c>
      <c r="E12825" t="s">
        <v>701</v>
      </c>
    </row>
    <row r="12826" spans="1:5" ht="18.75" customHeight="1" x14ac:dyDescent="0.3">
      <c r="A12826" s="4">
        <v>2003</v>
      </c>
      <c r="B12826" t="s">
        <v>2572</v>
      </c>
      <c r="C12826" s="10">
        <v>345000</v>
      </c>
      <c r="D12826" t="s">
        <v>43</v>
      </c>
      <c r="E12826" t="s">
        <v>701</v>
      </c>
    </row>
    <row r="12827" spans="1:5" ht="18.75" customHeight="1" x14ac:dyDescent="0.3">
      <c r="A12827" s="4">
        <v>2003</v>
      </c>
      <c r="B12827" t="s">
        <v>2695</v>
      </c>
      <c r="C12827" s="10">
        <v>330000</v>
      </c>
      <c r="D12827" t="s">
        <v>24</v>
      </c>
      <c r="E12827" t="s">
        <v>701</v>
      </c>
    </row>
    <row r="12828" spans="1:5" ht="18.75" customHeight="1" x14ac:dyDescent="0.3">
      <c r="A12828" s="4">
        <v>2003</v>
      </c>
      <c r="B12828" t="s">
        <v>2836</v>
      </c>
      <c r="C12828" s="10">
        <v>330000</v>
      </c>
      <c r="D12828" t="s">
        <v>24</v>
      </c>
      <c r="E12828" t="s">
        <v>701</v>
      </c>
    </row>
    <row r="12829" spans="1:5" ht="18.75" customHeight="1" x14ac:dyDescent="0.3">
      <c r="A12829" s="4">
        <v>2003</v>
      </c>
      <c r="B12829" t="s">
        <v>2566</v>
      </c>
      <c r="C12829" s="10">
        <v>325000</v>
      </c>
      <c r="D12829" t="s">
        <v>34</v>
      </c>
      <c r="E12829" t="s">
        <v>701</v>
      </c>
    </row>
    <row r="12830" spans="1:5" ht="18.75" customHeight="1" x14ac:dyDescent="0.3">
      <c r="A12830" s="4">
        <v>2003</v>
      </c>
      <c r="B12830" t="s">
        <v>2838</v>
      </c>
      <c r="C12830" s="10">
        <v>325000</v>
      </c>
      <c r="D12830" t="s">
        <v>24</v>
      </c>
      <c r="E12830" t="s">
        <v>701</v>
      </c>
    </row>
    <row r="12831" spans="1:5" ht="18.75" customHeight="1" x14ac:dyDescent="0.3">
      <c r="A12831" s="4">
        <v>2003</v>
      </c>
      <c r="B12831" t="s">
        <v>2837</v>
      </c>
      <c r="C12831" s="10">
        <v>320000</v>
      </c>
      <c r="D12831" t="s">
        <v>28</v>
      </c>
      <c r="E12831" t="s">
        <v>701</v>
      </c>
    </row>
    <row r="12832" spans="1:5" ht="18.75" customHeight="1" x14ac:dyDescent="0.3">
      <c r="A12832" s="4">
        <v>2003</v>
      </c>
      <c r="B12832" t="s">
        <v>2969</v>
      </c>
      <c r="C12832" s="10">
        <v>315000</v>
      </c>
      <c r="D12832" t="s">
        <v>54</v>
      </c>
      <c r="E12832" t="s">
        <v>701</v>
      </c>
    </row>
    <row r="12833" spans="1:5" ht="18.75" customHeight="1" x14ac:dyDescent="0.3">
      <c r="A12833" s="4">
        <v>2003</v>
      </c>
      <c r="B12833" t="s">
        <v>2970</v>
      </c>
      <c r="C12833" s="10">
        <v>300000</v>
      </c>
      <c r="D12833" t="s">
        <v>34</v>
      </c>
      <c r="E12833" t="s">
        <v>701</v>
      </c>
    </row>
    <row r="12834" spans="1:5" ht="18.75" customHeight="1" x14ac:dyDescent="0.3">
      <c r="A12834" s="4">
        <v>2003</v>
      </c>
      <c r="B12834" t="s">
        <v>2971</v>
      </c>
      <c r="C12834" s="10">
        <v>300000</v>
      </c>
      <c r="D12834" t="s">
        <v>24</v>
      </c>
      <c r="E12834" t="s">
        <v>701</v>
      </c>
    </row>
    <row r="12835" spans="1:5" ht="18.75" customHeight="1" x14ac:dyDescent="0.3">
      <c r="A12835" s="4">
        <v>2003</v>
      </c>
      <c r="B12835" t="s">
        <v>1965</v>
      </c>
      <c r="C12835" s="10">
        <v>15600000</v>
      </c>
      <c r="D12835" t="s">
        <v>43</v>
      </c>
      <c r="E12835" t="s">
        <v>729</v>
      </c>
    </row>
    <row r="12836" spans="1:5" ht="18.75" customHeight="1" x14ac:dyDescent="0.3">
      <c r="A12836" s="4">
        <v>2003</v>
      </c>
      <c r="B12836" t="s">
        <v>1467</v>
      </c>
      <c r="C12836" s="10">
        <v>13000000</v>
      </c>
      <c r="D12836" t="s">
        <v>28</v>
      </c>
      <c r="E12836" t="s">
        <v>729</v>
      </c>
    </row>
    <row r="12837" spans="1:5" ht="18.75" customHeight="1" x14ac:dyDescent="0.3">
      <c r="A12837" s="4">
        <v>2003</v>
      </c>
      <c r="B12837" t="s">
        <v>887</v>
      </c>
      <c r="C12837" s="10">
        <v>12357143</v>
      </c>
      <c r="D12837" t="s">
        <v>28</v>
      </c>
      <c r="E12837" t="s">
        <v>729</v>
      </c>
    </row>
    <row r="12838" spans="1:5" ht="18.75" customHeight="1" x14ac:dyDescent="0.3">
      <c r="A12838" s="4">
        <v>2003</v>
      </c>
      <c r="B12838" t="s">
        <v>1377</v>
      </c>
      <c r="C12838" s="10">
        <v>12000000</v>
      </c>
      <c r="D12838" t="s">
        <v>24</v>
      </c>
      <c r="E12838" t="s">
        <v>729</v>
      </c>
    </row>
    <row r="12839" spans="1:5" ht="18.75" customHeight="1" x14ac:dyDescent="0.3">
      <c r="A12839" s="4">
        <v>2003</v>
      </c>
      <c r="B12839" t="s">
        <v>1854</v>
      </c>
      <c r="C12839" s="10">
        <v>11500000</v>
      </c>
      <c r="D12839" t="s">
        <v>24</v>
      </c>
      <c r="E12839" t="s">
        <v>729</v>
      </c>
    </row>
    <row r="12840" spans="1:5" ht="18.75" customHeight="1" x14ac:dyDescent="0.3">
      <c r="A12840" s="4">
        <v>2003</v>
      </c>
      <c r="B12840" t="s">
        <v>1863</v>
      </c>
      <c r="C12840" s="10">
        <v>11428571</v>
      </c>
      <c r="D12840" t="s">
        <v>50</v>
      </c>
      <c r="E12840" t="s">
        <v>729</v>
      </c>
    </row>
    <row r="12841" spans="1:5" ht="18.75" customHeight="1" x14ac:dyDescent="0.3">
      <c r="A12841" s="4">
        <v>2003</v>
      </c>
      <c r="B12841" t="s">
        <v>1855</v>
      </c>
      <c r="C12841" s="10">
        <v>10500000</v>
      </c>
      <c r="D12841" t="s">
        <v>24</v>
      </c>
      <c r="E12841" t="s">
        <v>729</v>
      </c>
    </row>
    <row r="12842" spans="1:5" ht="18.75" customHeight="1" x14ac:dyDescent="0.3">
      <c r="A12842" s="4">
        <v>2003</v>
      </c>
      <c r="B12842" t="s">
        <v>596</v>
      </c>
      <c r="C12842" s="10">
        <v>10100000</v>
      </c>
      <c r="D12842" t="s">
        <v>24</v>
      </c>
      <c r="E12842" t="s">
        <v>729</v>
      </c>
    </row>
    <row r="12843" spans="1:5" ht="18.75" customHeight="1" x14ac:dyDescent="0.3">
      <c r="A12843" s="4">
        <v>2003</v>
      </c>
      <c r="B12843" t="s">
        <v>2106</v>
      </c>
      <c r="C12843" s="10">
        <v>8000000</v>
      </c>
      <c r="D12843" t="s">
        <v>34</v>
      </c>
      <c r="E12843" t="s">
        <v>729</v>
      </c>
    </row>
    <row r="12844" spans="1:5" ht="18.75" customHeight="1" x14ac:dyDescent="0.3">
      <c r="A12844" s="4">
        <v>2003</v>
      </c>
      <c r="B12844" t="s">
        <v>1692</v>
      </c>
      <c r="C12844" s="10">
        <v>6000000</v>
      </c>
      <c r="D12844" t="s">
        <v>24</v>
      </c>
      <c r="E12844" t="s">
        <v>729</v>
      </c>
    </row>
    <row r="12845" spans="1:5" ht="18.75" customHeight="1" x14ac:dyDescent="0.3">
      <c r="A12845" s="4">
        <v>2003</v>
      </c>
      <c r="B12845" t="s">
        <v>2972</v>
      </c>
      <c r="C12845" s="10">
        <v>6000000</v>
      </c>
      <c r="D12845" t="s">
        <v>28</v>
      </c>
      <c r="E12845" t="s">
        <v>729</v>
      </c>
    </row>
    <row r="12846" spans="1:5" ht="18.75" customHeight="1" x14ac:dyDescent="0.3">
      <c r="A12846" s="4">
        <v>2003</v>
      </c>
      <c r="B12846" t="s">
        <v>2973</v>
      </c>
      <c r="C12846" s="10">
        <v>5500000</v>
      </c>
      <c r="D12846" t="s">
        <v>24</v>
      </c>
      <c r="E12846" t="s">
        <v>729</v>
      </c>
    </row>
    <row r="12847" spans="1:5" ht="18.75" customHeight="1" x14ac:dyDescent="0.3">
      <c r="A12847" s="4">
        <v>2003</v>
      </c>
      <c r="B12847" t="s">
        <v>1583</v>
      </c>
      <c r="C12847" s="10">
        <v>5000000</v>
      </c>
      <c r="D12847" t="s">
        <v>24</v>
      </c>
      <c r="E12847" t="s">
        <v>729</v>
      </c>
    </row>
    <row r="12848" spans="1:5" ht="18.75" customHeight="1" x14ac:dyDescent="0.3">
      <c r="A12848" s="4">
        <v>2003</v>
      </c>
      <c r="B12848" t="s">
        <v>1228</v>
      </c>
      <c r="C12848" s="10">
        <v>5000000</v>
      </c>
      <c r="D12848" t="s">
        <v>54</v>
      </c>
      <c r="E12848" t="s">
        <v>729</v>
      </c>
    </row>
    <row r="12849" spans="1:5" ht="18.75" customHeight="1" x14ac:dyDescent="0.3">
      <c r="A12849" s="4">
        <v>2003</v>
      </c>
      <c r="B12849" t="s">
        <v>2467</v>
      </c>
      <c r="C12849" s="10">
        <v>4150000</v>
      </c>
      <c r="D12849" t="s">
        <v>24</v>
      </c>
      <c r="E12849" t="s">
        <v>729</v>
      </c>
    </row>
    <row r="12850" spans="1:5" ht="18.75" customHeight="1" x14ac:dyDescent="0.3">
      <c r="A12850" s="4">
        <v>2003</v>
      </c>
      <c r="B12850" t="s">
        <v>146</v>
      </c>
      <c r="C12850" s="10">
        <v>3250000</v>
      </c>
      <c r="D12850" t="s">
        <v>24</v>
      </c>
      <c r="E12850" t="s">
        <v>729</v>
      </c>
    </row>
    <row r="12851" spans="1:5" ht="18.75" customHeight="1" x14ac:dyDescent="0.3">
      <c r="A12851" s="4">
        <v>2003</v>
      </c>
      <c r="B12851" t="s">
        <v>2096</v>
      </c>
      <c r="C12851" s="10">
        <v>2500000</v>
      </c>
      <c r="D12851" t="s">
        <v>28</v>
      </c>
      <c r="E12851" t="s">
        <v>729</v>
      </c>
    </row>
    <row r="12852" spans="1:5" ht="18.75" customHeight="1" x14ac:dyDescent="0.3">
      <c r="A12852" s="4">
        <v>2003</v>
      </c>
      <c r="B12852" t="s">
        <v>2156</v>
      </c>
      <c r="C12852" s="10">
        <v>2400000</v>
      </c>
      <c r="D12852" t="s">
        <v>24</v>
      </c>
      <c r="E12852" t="s">
        <v>729</v>
      </c>
    </row>
    <row r="12853" spans="1:5" ht="18.75" customHeight="1" x14ac:dyDescent="0.3">
      <c r="A12853" s="4">
        <v>2003</v>
      </c>
      <c r="B12853" t="s">
        <v>1306</v>
      </c>
      <c r="C12853" s="10">
        <v>2200000</v>
      </c>
      <c r="D12853" t="s">
        <v>24</v>
      </c>
      <c r="E12853" t="s">
        <v>729</v>
      </c>
    </row>
    <row r="12854" spans="1:5" ht="18.75" customHeight="1" x14ac:dyDescent="0.3">
      <c r="A12854" s="4">
        <v>2003</v>
      </c>
      <c r="B12854" t="s">
        <v>791</v>
      </c>
      <c r="C12854" s="10">
        <v>1500000</v>
      </c>
      <c r="D12854" t="s">
        <v>54</v>
      </c>
      <c r="E12854" t="s">
        <v>729</v>
      </c>
    </row>
    <row r="12855" spans="1:5" ht="18.75" customHeight="1" x14ac:dyDescent="0.3">
      <c r="A12855" s="4">
        <v>2003</v>
      </c>
      <c r="B12855" t="s">
        <v>1820</v>
      </c>
      <c r="C12855" s="10">
        <v>900000</v>
      </c>
      <c r="D12855" t="s">
        <v>24</v>
      </c>
      <c r="E12855" t="s">
        <v>729</v>
      </c>
    </row>
    <row r="12856" spans="1:5" ht="18.75" customHeight="1" x14ac:dyDescent="0.3">
      <c r="A12856" s="4">
        <v>2003</v>
      </c>
      <c r="B12856" t="s">
        <v>2697</v>
      </c>
      <c r="C12856" s="10">
        <v>800000</v>
      </c>
      <c r="D12856" t="s">
        <v>37</v>
      </c>
      <c r="E12856" t="s">
        <v>729</v>
      </c>
    </row>
    <row r="12857" spans="1:5" ht="18.75" customHeight="1" x14ac:dyDescent="0.3">
      <c r="A12857" s="4">
        <v>2003</v>
      </c>
      <c r="B12857" t="s">
        <v>1831</v>
      </c>
      <c r="C12857" s="10">
        <v>750000</v>
      </c>
      <c r="D12857" t="s">
        <v>34</v>
      </c>
      <c r="E12857" t="s">
        <v>729</v>
      </c>
    </row>
    <row r="12858" spans="1:5" ht="18.75" customHeight="1" x14ac:dyDescent="0.3">
      <c r="A12858" s="4">
        <v>2003</v>
      </c>
      <c r="B12858" t="s">
        <v>2164</v>
      </c>
      <c r="C12858" s="10">
        <v>700000</v>
      </c>
      <c r="D12858" t="s">
        <v>43</v>
      </c>
      <c r="E12858" t="s">
        <v>729</v>
      </c>
    </row>
    <row r="12859" spans="1:5" ht="18.75" customHeight="1" x14ac:dyDescent="0.3">
      <c r="A12859" s="4">
        <v>2003</v>
      </c>
      <c r="B12859" t="s">
        <v>1922</v>
      </c>
      <c r="C12859" s="10">
        <v>550000</v>
      </c>
      <c r="D12859" t="s">
        <v>24</v>
      </c>
      <c r="E12859" t="s">
        <v>729</v>
      </c>
    </row>
    <row r="12860" spans="1:5" ht="18.75" customHeight="1" x14ac:dyDescent="0.3">
      <c r="A12860" s="4">
        <v>2003</v>
      </c>
      <c r="B12860" t="s">
        <v>2974</v>
      </c>
      <c r="C12860" s="10">
        <v>400000</v>
      </c>
      <c r="D12860" t="s">
        <v>28</v>
      </c>
      <c r="E12860" t="s">
        <v>729</v>
      </c>
    </row>
    <row r="12861" spans="1:5" ht="18.75" customHeight="1" x14ac:dyDescent="0.3">
      <c r="A12861" s="4">
        <v>2003</v>
      </c>
      <c r="B12861" t="s">
        <v>2573</v>
      </c>
      <c r="C12861" s="10">
        <v>364100</v>
      </c>
      <c r="D12861" t="s">
        <v>50</v>
      </c>
      <c r="E12861" t="s">
        <v>729</v>
      </c>
    </row>
    <row r="12862" spans="1:5" ht="18.75" customHeight="1" x14ac:dyDescent="0.3">
      <c r="A12862" s="4">
        <v>2003</v>
      </c>
      <c r="B12862" t="s">
        <v>2975</v>
      </c>
      <c r="C12862" s="10">
        <v>300000</v>
      </c>
      <c r="D12862" t="s">
        <v>24</v>
      </c>
      <c r="E12862" t="s">
        <v>729</v>
      </c>
    </row>
    <row r="12863" spans="1:5" ht="18.75" customHeight="1" x14ac:dyDescent="0.3">
      <c r="A12863" s="4">
        <v>2004</v>
      </c>
      <c r="B12863" t="s">
        <v>2024</v>
      </c>
      <c r="C12863" s="10">
        <v>11000000</v>
      </c>
      <c r="D12863" t="s">
        <v>24</v>
      </c>
      <c r="E12863" t="s">
        <v>25</v>
      </c>
    </row>
    <row r="12864" spans="1:5" ht="18.75" customHeight="1" x14ac:dyDescent="0.3">
      <c r="A12864" s="4">
        <v>2004</v>
      </c>
      <c r="B12864" t="s">
        <v>2046</v>
      </c>
      <c r="C12864" s="10">
        <v>11000000</v>
      </c>
      <c r="D12864" t="s">
        <v>28</v>
      </c>
      <c r="E12864" t="s">
        <v>25</v>
      </c>
    </row>
    <row r="12865" spans="1:5" ht="18.75" customHeight="1" x14ac:dyDescent="0.3">
      <c r="A12865" s="4">
        <v>2004</v>
      </c>
      <c r="B12865" t="s">
        <v>2274</v>
      </c>
      <c r="C12865" s="10">
        <v>9900000</v>
      </c>
      <c r="D12865" t="s">
        <v>54</v>
      </c>
      <c r="E12865" t="s">
        <v>25</v>
      </c>
    </row>
    <row r="12866" spans="1:5" ht="18.75" customHeight="1" x14ac:dyDescent="0.3">
      <c r="A12866" s="4">
        <v>2004</v>
      </c>
      <c r="B12866" t="s">
        <v>1430</v>
      </c>
      <c r="C12866" s="10">
        <v>9900000</v>
      </c>
      <c r="D12866" t="s">
        <v>31</v>
      </c>
      <c r="E12866" t="s">
        <v>25</v>
      </c>
    </row>
    <row r="12867" spans="1:5" ht="18.75" customHeight="1" x14ac:dyDescent="0.3">
      <c r="A12867" s="4">
        <v>2004</v>
      </c>
      <c r="B12867" t="s">
        <v>1674</v>
      </c>
      <c r="C12867" s="10">
        <v>8666667</v>
      </c>
      <c r="D12867" t="s">
        <v>24</v>
      </c>
      <c r="E12867" t="s">
        <v>25</v>
      </c>
    </row>
    <row r="12868" spans="1:5" ht="18.75" customHeight="1" x14ac:dyDescent="0.3">
      <c r="A12868" s="4">
        <v>2004</v>
      </c>
      <c r="B12868" t="s">
        <v>1698</v>
      </c>
      <c r="C12868" s="10">
        <v>7833333</v>
      </c>
      <c r="D12868" t="s">
        <v>24</v>
      </c>
      <c r="E12868" t="s">
        <v>25</v>
      </c>
    </row>
    <row r="12869" spans="1:5" ht="18.75" customHeight="1" x14ac:dyDescent="0.3">
      <c r="A12869" s="4">
        <v>2004</v>
      </c>
      <c r="B12869" t="s">
        <v>1972</v>
      </c>
      <c r="C12869" s="10">
        <v>7750000</v>
      </c>
      <c r="D12869" t="s">
        <v>50</v>
      </c>
      <c r="E12869" t="s">
        <v>25</v>
      </c>
    </row>
    <row r="12870" spans="1:5" ht="18.75" customHeight="1" x14ac:dyDescent="0.3">
      <c r="A12870" s="4">
        <v>2004</v>
      </c>
      <c r="B12870" t="s">
        <v>1695</v>
      </c>
      <c r="C12870" s="10">
        <v>6200000</v>
      </c>
      <c r="D12870" t="s">
        <v>28</v>
      </c>
      <c r="E12870" t="s">
        <v>25</v>
      </c>
    </row>
    <row r="12871" spans="1:5" ht="18.75" customHeight="1" x14ac:dyDescent="0.3">
      <c r="A12871" s="4">
        <v>2004</v>
      </c>
      <c r="B12871" t="s">
        <v>2121</v>
      </c>
      <c r="C12871" s="10">
        <v>5750000</v>
      </c>
      <c r="D12871" t="s">
        <v>24</v>
      </c>
      <c r="E12871" t="s">
        <v>25</v>
      </c>
    </row>
    <row r="12872" spans="1:5" ht="18.75" customHeight="1" x14ac:dyDescent="0.3">
      <c r="A12872" s="4">
        <v>2004</v>
      </c>
      <c r="B12872" t="s">
        <v>2272</v>
      </c>
      <c r="C12872" s="10">
        <v>5450000</v>
      </c>
      <c r="D12872" t="s">
        <v>24</v>
      </c>
      <c r="E12872" t="s">
        <v>25</v>
      </c>
    </row>
    <row r="12873" spans="1:5" ht="18.75" customHeight="1" x14ac:dyDescent="0.3">
      <c r="A12873" s="4">
        <v>2004</v>
      </c>
      <c r="B12873" t="s">
        <v>2278</v>
      </c>
      <c r="C12873" s="10">
        <v>3266667</v>
      </c>
      <c r="D12873" t="s">
        <v>24</v>
      </c>
      <c r="E12873" t="s">
        <v>25</v>
      </c>
    </row>
    <row r="12874" spans="1:5" ht="18.75" customHeight="1" x14ac:dyDescent="0.3">
      <c r="A12874" s="4">
        <v>2004</v>
      </c>
      <c r="B12874" t="s">
        <v>2319</v>
      </c>
      <c r="C12874" s="10">
        <v>2500000</v>
      </c>
      <c r="D12874" t="s">
        <v>37</v>
      </c>
      <c r="E12874" t="s">
        <v>25</v>
      </c>
    </row>
    <row r="12875" spans="1:5" ht="18.75" customHeight="1" x14ac:dyDescent="0.3">
      <c r="A12875" s="4">
        <v>2004</v>
      </c>
      <c r="B12875" t="s">
        <v>2067</v>
      </c>
      <c r="C12875" s="10">
        <v>2200000</v>
      </c>
      <c r="D12875" t="s">
        <v>28</v>
      </c>
      <c r="E12875" t="s">
        <v>25</v>
      </c>
    </row>
    <row r="12876" spans="1:5" ht="18.75" customHeight="1" x14ac:dyDescent="0.3">
      <c r="A12876" s="4">
        <v>2004</v>
      </c>
      <c r="B12876" t="s">
        <v>2576</v>
      </c>
      <c r="C12876" s="10">
        <v>2150000</v>
      </c>
      <c r="D12876" t="s">
        <v>43</v>
      </c>
      <c r="E12876" t="s">
        <v>25</v>
      </c>
    </row>
    <row r="12877" spans="1:5" ht="18.75" customHeight="1" x14ac:dyDescent="0.3">
      <c r="A12877" s="4">
        <v>2004</v>
      </c>
      <c r="B12877" t="s">
        <v>2277</v>
      </c>
      <c r="C12877" s="10">
        <v>2025000</v>
      </c>
      <c r="D12877" t="s">
        <v>34</v>
      </c>
      <c r="E12877" t="s">
        <v>25</v>
      </c>
    </row>
    <row r="12878" spans="1:5" ht="18.75" customHeight="1" x14ac:dyDescent="0.3">
      <c r="A12878" s="4">
        <v>2004</v>
      </c>
      <c r="B12878" t="s">
        <v>2518</v>
      </c>
      <c r="C12878" s="10">
        <v>900000</v>
      </c>
      <c r="D12878" t="s">
        <v>24</v>
      </c>
      <c r="E12878" t="s">
        <v>25</v>
      </c>
    </row>
    <row r="12879" spans="1:5" ht="18.75" customHeight="1" x14ac:dyDescent="0.3">
      <c r="A12879" s="4">
        <v>2004</v>
      </c>
      <c r="B12879" t="s">
        <v>2247</v>
      </c>
      <c r="C12879" s="10">
        <v>575000</v>
      </c>
      <c r="D12879" t="s">
        <v>43</v>
      </c>
      <c r="E12879" t="s">
        <v>25</v>
      </c>
    </row>
    <row r="12880" spans="1:5" ht="18.75" customHeight="1" x14ac:dyDescent="0.3">
      <c r="A12880" s="4">
        <v>2004</v>
      </c>
      <c r="B12880" t="s">
        <v>2703</v>
      </c>
      <c r="C12880" s="10">
        <v>375000</v>
      </c>
      <c r="D12880" t="s">
        <v>28</v>
      </c>
      <c r="E12880" t="s">
        <v>25</v>
      </c>
    </row>
    <row r="12881" spans="1:5" ht="18.75" customHeight="1" x14ac:dyDescent="0.3">
      <c r="A12881" s="4">
        <v>2004</v>
      </c>
      <c r="B12881" t="s">
        <v>2842</v>
      </c>
      <c r="C12881" s="10">
        <v>375000</v>
      </c>
      <c r="D12881" t="s">
        <v>24</v>
      </c>
      <c r="E12881" t="s">
        <v>25</v>
      </c>
    </row>
    <row r="12882" spans="1:5" ht="18.75" customHeight="1" x14ac:dyDescent="0.3">
      <c r="A12882" s="4">
        <v>2004</v>
      </c>
      <c r="B12882" t="s">
        <v>2843</v>
      </c>
      <c r="C12882" s="10">
        <v>375000</v>
      </c>
      <c r="D12882" t="s">
        <v>24</v>
      </c>
      <c r="E12882" t="s">
        <v>25</v>
      </c>
    </row>
    <row r="12883" spans="1:5" ht="18.75" customHeight="1" x14ac:dyDescent="0.3">
      <c r="A12883" s="4">
        <v>2004</v>
      </c>
      <c r="B12883" t="s">
        <v>2097</v>
      </c>
      <c r="C12883" s="10">
        <v>375000</v>
      </c>
      <c r="D12883" t="s">
        <v>24</v>
      </c>
      <c r="E12883" t="s">
        <v>25</v>
      </c>
    </row>
    <row r="12884" spans="1:5" ht="18.75" customHeight="1" x14ac:dyDescent="0.3">
      <c r="A12884" s="4">
        <v>2004</v>
      </c>
      <c r="B12884" t="s">
        <v>2844</v>
      </c>
      <c r="C12884" s="10">
        <v>375000</v>
      </c>
      <c r="D12884" t="s">
        <v>24</v>
      </c>
      <c r="E12884" t="s">
        <v>25</v>
      </c>
    </row>
    <row r="12885" spans="1:5" ht="18.75" customHeight="1" x14ac:dyDescent="0.3">
      <c r="A12885" s="4">
        <v>2004</v>
      </c>
      <c r="B12885" t="s">
        <v>2327</v>
      </c>
      <c r="C12885" s="10">
        <v>335000</v>
      </c>
      <c r="D12885" t="s">
        <v>34</v>
      </c>
      <c r="E12885" t="s">
        <v>25</v>
      </c>
    </row>
    <row r="12886" spans="1:5" ht="18.75" customHeight="1" x14ac:dyDescent="0.3">
      <c r="A12886" s="4">
        <v>2004</v>
      </c>
      <c r="B12886" t="s">
        <v>2566</v>
      </c>
      <c r="C12886" s="10">
        <v>335000</v>
      </c>
      <c r="D12886" t="s">
        <v>34</v>
      </c>
      <c r="E12886" t="s">
        <v>25</v>
      </c>
    </row>
    <row r="12887" spans="1:5" ht="18.75" customHeight="1" x14ac:dyDescent="0.3">
      <c r="A12887" s="4">
        <v>2004</v>
      </c>
      <c r="B12887" t="s">
        <v>2976</v>
      </c>
      <c r="C12887" s="10">
        <v>320000</v>
      </c>
      <c r="D12887" t="s">
        <v>43</v>
      </c>
      <c r="E12887" t="s">
        <v>25</v>
      </c>
    </row>
    <row r="12888" spans="1:5" ht="18.75" customHeight="1" x14ac:dyDescent="0.3">
      <c r="A12888" s="4">
        <v>2004</v>
      </c>
      <c r="B12888" t="s">
        <v>2977</v>
      </c>
      <c r="C12888" s="10">
        <v>301500</v>
      </c>
      <c r="D12888" t="s">
        <v>24</v>
      </c>
      <c r="E12888" t="s">
        <v>25</v>
      </c>
    </row>
    <row r="12889" spans="1:5" ht="18.75" customHeight="1" x14ac:dyDescent="0.3">
      <c r="A12889" s="4">
        <v>2004</v>
      </c>
      <c r="B12889" t="s">
        <v>2978</v>
      </c>
      <c r="C12889" s="10">
        <v>301500</v>
      </c>
      <c r="D12889" t="s">
        <v>24</v>
      </c>
      <c r="E12889" t="s">
        <v>25</v>
      </c>
    </row>
    <row r="12890" spans="1:5" ht="18.75" customHeight="1" x14ac:dyDescent="0.3">
      <c r="A12890" s="4">
        <v>2004</v>
      </c>
      <c r="B12890" t="s">
        <v>1246</v>
      </c>
      <c r="C12890" s="10">
        <v>16000000</v>
      </c>
      <c r="D12890" t="s">
        <v>50</v>
      </c>
      <c r="E12890" t="s">
        <v>72</v>
      </c>
    </row>
    <row r="12891" spans="1:5" ht="18.75" customHeight="1" x14ac:dyDescent="0.3">
      <c r="A12891" s="4">
        <v>2004</v>
      </c>
      <c r="B12891" t="s">
        <v>2112</v>
      </c>
      <c r="C12891" s="10">
        <v>12500000</v>
      </c>
      <c r="D12891" t="s">
        <v>28</v>
      </c>
      <c r="E12891" t="s">
        <v>72</v>
      </c>
    </row>
    <row r="12892" spans="1:5" ht="18.75" customHeight="1" x14ac:dyDescent="0.3">
      <c r="A12892" s="4">
        <v>2004</v>
      </c>
      <c r="B12892" t="s">
        <v>1342</v>
      </c>
      <c r="C12892" s="10">
        <v>10000000</v>
      </c>
      <c r="D12892" t="s">
        <v>37</v>
      </c>
      <c r="E12892" t="s">
        <v>72</v>
      </c>
    </row>
    <row r="12893" spans="1:5" ht="18.75" customHeight="1" x14ac:dyDescent="0.3">
      <c r="A12893" s="4">
        <v>2004</v>
      </c>
      <c r="B12893" t="s">
        <v>2284</v>
      </c>
      <c r="C12893" s="10">
        <v>6500000</v>
      </c>
      <c r="D12893" t="s">
        <v>28</v>
      </c>
      <c r="E12893" t="s">
        <v>72</v>
      </c>
    </row>
    <row r="12894" spans="1:5" ht="18.75" customHeight="1" x14ac:dyDescent="0.3">
      <c r="A12894" s="4">
        <v>2004</v>
      </c>
      <c r="B12894" t="s">
        <v>1854</v>
      </c>
      <c r="C12894" s="10">
        <v>5500000</v>
      </c>
      <c r="D12894" t="s">
        <v>24</v>
      </c>
      <c r="E12894" t="s">
        <v>72</v>
      </c>
    </row>
    <row r="12895" spans="1:5" ht="18.75" customHeight="1" x14ac:dyDescent="0.3">
      <c r="A12895" s="4">
        <v>2004</v>
      </c>
      <c r="B12895" t="s">
        <v>596</v>
      </c>
      <c r="C12895" s="10">
        <v>5000000</v>
      </c>
      <c r="D12895" t="s">
        <v>24</v>
      </c>
      <c r="E12895" t="s">
        <v>72</v>
      </c>
    </row>
    <row r="12896" spans="1:5" ht="18.75" customHeight="1" x14ac:dyDescent="0.3">
      <c r="A12896" s="4">
        <v>2004</v>
      </c>
      <c r="B12896" t="s">
        <v>2579</v>
      </c>
      <c r="C12896" s="10">
        <v>3400000</v>
      </c>
      <c r="D12896" t="s">
        <v>24</v>
      </c>
      <c r="E12896" t="s">
        <v>72</v>
      </c>
    </row>
    <row r="12897" spans="1:5" ht="18.75" customHeight="1" x14ac:dyDescent="0.3">
      <c r="A12897" s="4">
        <v>2004</v>
      </c>
      <c r="B12897" t="s">
        <v>2707</v>
      </c>
      <c r="C12897" s="10">
        <v>3250000</v>
      </c>
      <c r="D12897" t="s">
        <v>24</v>
      </c>
      <c r="E12897" t="s">
        <v>72</v>
      </c>
    </row>
    <row r="12898" spans="1:5" ht="18.75" customHeight="1" x14ac:dyDescent="0.3">
      <c r="A12898" s="4">
        <v>2004</v>
      </c>
      <c r="B12898" t="s">
        <v>764</v>
      </c>
      <c r="C12898" s="10">
        <v>3000000</v>
      </c>
      <c r="D12898" t="s">
        <v>28</v>
      </c>
      <c r="E12898" t="s">
        <v>72</v>
      </c>
    </row>
    <row r="12899" spans="1:5" ht="18.75" customHeight="1" x14ac:dyDescent="0.3">
      <c r="A12899" s="4">
        <v>2004</v>
      </c>
      <c r="B12899" t="s">
        <v>2381</v>
      </c>
      <c r="C12899" s="10">
        <v>2800000</v>
      </c>
      <c r="D12899" t="s">
        <v>24</v>
      </c>
      <c r="E12899" t="s">
        <v>72</v>
      </c>
    </row>
    <row r="12900" spans="1:5" ht="18.75" customHeight="1" x14ac:dyDescent="0.3">
      <c r="A12900" s="4">
        <v>2004</v>
      </c>
      <c r="B12900" t="s">
        <v>1266</v>
      </c>
      <c r="C12900" s="10">
        <v>1200000</v>
      </c>
      <c r="D12900" t="s">
        <v>43</v>
      </c>
      <c r="E12900" t="s">
        <v>72</v>
      </c>
    </row>
    <row r="12901" spans="1:5" ht="18.75" customHeight="1" x14ac:dyDescent="0.3">
      <c r="A12901" s="4">
        <v>2004</v>
      </c>
      <c r="B12901" t="s">
        <v>1648</v>
      </c>
      <c r="C12901" s="10">
        <v>1000000</v>
      </c>
      <c r="D12901" t="s">
        <v>34</v>
      </c>
      <c r="E12901" t="s">
        <v>72</v>
      </c>
    </row>
    <row r="12902" spans="1:5" ht="18.75" customHeight="1" x14ac:dyDescent="0.3">
      <c r="A12902" s="4">
        <v>2004</v>
      </c>
      <c r="B12902" t="s">
        <v>1697</v>
      </c>
      <c r="C12902" s="10">
        <v>750000</v>
      </c>
      <c r="D12902" t="s">
        <v>28</v>
      </c>
      <c r="E12902" t="s">
        <v>72</v>
      </c>
    </row>
    <row r="12903" spans="1:5" ht="18.75" customHeight="1" x14ac:dyDescent="0.3">
      <c r="A12903" s="4">
        <v>2004</v>
      </c>
      <c r="B12903" t="s">
        <v>1799</v>
      </c>
      <c r="C12903" s="10">
        <v>600000</v>
      </c>
      <c r="D12903" t="s">
        <v>24</v>
      </c>
      <c r="E12903" t="s">
        <v>72</v>
      </c>
    </row>
    <row r="12904" spans="1:5" ht="18.75" customHeight="1" x14ac:dyDescent="0.3">
      <c r="A12904" s="4">
        <v>2004</v>
      </c>
      <c r="B12904" t="s">
        <v>2848</v>
      </c>
      <c r="C12904" s="10">
        <v>395000</v>
      </c>
      <c r="D12904" t="s">
        <v>24</v>
      </c>
      <c r="E12904" t="s">
        <v>72</v>
      </c>
    </row>
    <row r="12905" spans="1:5" ht="18.75" customHeight="1" x14ac:dyDescent="0.3">
      <c r="A12905" s="4">
        <v>2004</v>
      </c>
      <c r="B12905" t="s">
        <v>2710</v>
      </c>
      <c r="C12905" s="10">
        <v>395000</v>
      </c>
      <c r="D12905" t="s">
        <v>24</v>
      </c>
      <c r="E12905" t="s">
        <v>72</v>
      </c>
    </row>
    <row r="12906" spans="1:5" ht="18.75" customHeight="1" x14ac:dyDescent="0.3">
      <c r="A12906" s="4">
        <v>2004</v>
      </c>
      <c r="B12906" t="s">
        <v>2779</v>
      </c>
      <c r="C12906" s="10">
        <v>390000</v>
      </c>
      <c r="D12906" t="s">
        <v>24</v>
      </c>
      <c r="E12906" t="s">
        <v>72</v>
      </c>
    </row>
    <row r="12907" spans="1:5" ht="18.75" customHeight="1" x14ac:dyDescent="0.3">
      <c r="A12907" s="4">
        <v>2004</v>
      </c>
      <c r="B12907" t="s">
        <v>2709</v>
      </c>
      <c r="C12907" s="10">
        <v>380000</v>
      </c>
      <c r="D12907" t="s">
        <v>54</v>
      </c>
      <c r="E12907" t="s">
        <v>72</v>
      </c>
    </row>
    <row r="12908" spans="1:5" ht="18.75" customHeight="1" x14ac:dyDescent="0.3">
      <c r="A12908" s="4">
        <v>2004</v>
      </c>
      <c r="B12908" t="s">
        <v>2706</v>
      </c>
      <c r="C12908" s="10">
        <v>370000</v>
      </c>
      <c r="D12908" t="s">
        <v>43</v>
      </c>
      <c r="E12908" t="s">
        <v>72</v>
      </c>
    </row>
    <row r="12909" spans="1:5" ht="18.75" customHeight="1" x14ac:dyDescent="0.3">
      <c r="A12909" s="4">
        <v>2004</v>
      </c>
      <c r="B12909" t="s">
        <v>2847</v>
      </c>
      <c r="C12909" s="10">
        <v>360000</v>
      </c>
      <c r="D12909" t="s">
        <v>24</v>
      </c>
      <c r="E12909" t="s">
        <v>72</v>
      </c>
    </row>
    <row r="12910" spans="1:5" ht="18.75" customHeight="1" x14ac:dyDescent="0.3">
      <c r="A12910" s="4">
        <v>2004</v>
      </c>
      <c r="B12910" t="s">
        <v>2930</v>
      </c>
      <c r="C12910" s="10">
        <v>352000</v>
      </c>
      <c r="D12910" t="s">
        <v>54</v>
      </c>
      <c r="E12910" t="s">
        <v>72</v>
      </c>
    </row>
    <row r="12911" spans="1:5" ht="18.75" customHeight="1" x14ac:dyDescent="0.3">
      <c r="A12911" s="4">
        <v>2004</v>
      </c>
      <c r="B12911" t="s">
        <v>2979</v>
      </c>
      <c r="C12911" s="10">
        <v>325000</v>
      </c>
      <c r="D12911" t="s">
        <v>24</v>
      </c>
      <c r="E12911" t="s">
        <v>72</v>
      </c>
    </row>
    <row r="12912" spans="1:5" ht="18.75" customHeight="1" x14ac:dyDescent="0.3">
      <c r="A12912" s="4">
        <v>2004</v>
      </c>
      <c r="B12912" t="s">
        <v>2846</v>
      </c>
      <c r="C12912" s="10">
        <v>315000</v>
      </c>
      <c r="D12912" t="s">
        <v>34</v>
      </c>
      <c r="E12912" t="s">
        <v>72</v>
      </c>
    </row>
    <row r="12913" spans="1:5" ht="18.75" customHeight="1" x14ac:dyDescent="0.3">
      <c r="A12913" s="4">
        <v>2004</v>
      </c>
      <c r="B12913" t="s">
        <v>2980</v>
      </c>
      <c r="C12913" s="10">
        <v>307500</v>
      </c>
      <c r="D12913" t="s">
        <v>43</v>
      </c>
      <c r="E12913" t="s">
        <v>72</v>
      </c>
    </row>
    <row r="12914" spans="1:5" ht="18.75" customHeight="1" x14ac:dyDescent="0.3">
      <c r="A12914" s="4">
        <v>2004</v>
      </c>
      <c r="B12914" t="s">
        <v>2981</v>
      </c>
      <c r="C12914" s="10">
        <v>307500</v>
      </c>
      <c r="D12914" t="s">
        <v>28</v>
      </c>
      <c r="E12914" t="s">
        <v>72</v>
      </c>
    </row>
    <row r="12915" spans="1:5" ht="18.75" customHeight="1" x14ac:dyDescent="0.3">
      <c r="A12915" s="4">
        <v>2004</v>
      </c>
      <c r="B12915" t="s">
        <v>2081</v>
      </c>
      <c r="C12915" s="10">
        <v>11666667</v>
      </c>
      <c r="D12915" t="s">
        <v>28</v>
      </c>
      <c r="E12915" t="s">
        <v>98</v>
      </c>
    </row>
    <row r="12916" spans="1:5" ht="18.75" customHeight="1" x14ac:dyDescent="0.3">
      <c r="A12916" s="4">
        <v>2004</v>
      </c>
      <c r="B12916" t="s">
        <v>2174</v>
      </c>
      <c r="C12916" s="10">
        <v>5500000</v>
      </c>
      <c r="D12916" t="s">
        <v>28</v>
      </c>
      <c r="E12916" t="s">
        <v>98</v>
      </c>
    </row>
    <row r="12917" spans="1:5" ht="18.75" customHeight="1" x14ac:dyDescent="0.3">
      <c r="A12917" s="4">
        <v>2004</v>
      </c>
      <c r="B12917" t="s">
        <v>2289</v>
      </c>
      <c r="C12917" s="10">
        <v>5325000</v>
      </c>
      <c r="D12917" t="s">
        <v>54</v>
      </c>
      <c r="E12917" t="s">
        <v>98</v>
      </c>
    </row>
    <row r="12918" spans="1:5" ht="18.75" customHeight="1" x14ac:dyDescent="0.3">
      <c r="A12918" s="4">
        <v>2004</v>
      </c>
      <c r="B12918" t="s">
        <v>2292</v>
      </c>
      <c r="C12918" s="10">
        <v>5000000</v>
      </c>
      <c r="D12918" t="s">
        <v>24</v>
      </c>
      <c r="E12918" t="s">
        <v>98</v>
      </c>
    </row>
    <row r="12919" spans="1:5" ht="18.75" customHeight="1" x14ac:dyDescent="0.3">
      <c r="A12919" s="4">
        <v>2004</v>
      </c>
      <c r="B12919" t="s">
        <v>2584</v>
      </c>
      <c r="C12919" s="10">
        <v>4450000</v>
      </c>
      <c r="D12919" t="s">
        <v>24</v>
      </c>
      <c r="E12919" t="s">
        <v>98</v>
      </c>
    </row>
    <row r="12920" spans="1:5" ht="18.75" customHeight="1" x14ac:dyDescent="0.3">
      <c r="A12920" s="4">
        <v>2004</v>
      </c>
      <c r="B12920" t="s">
        <v>2223</v>
      </c>
      <c r="C12920" s="10">
        <v>3300000</v>
      </c>
      <c r="D12920" t="s">
        <v>24</v>
      </c>
      <c r="E12920" t="s">
        <v>98</v>
      </c>
    </row>
    <row r="12921" spans="1:5" ht="18.75" customHeight="1" x14ac:dyDescent="0.3">
      <c r="A12921" s="4">
        <v>2004</v>
      </c>
      <c r="B12921" t="s">
        <v>2331</v>
      </c>
      <c r="C12921" s="10">
        <v>3000000</v>
      </c>
      <c r="D12921" t="s">
        <v>34</v>
      </c>
      <c r="E12921" t="s">
        <v>98</v>
      </c>
    </row>
    <row r="12922" spans="1:5" ht="18.75" customHeight="1" x14ac:dyDescent="0.3">
      <c r="A12922" s="4">
        <v>2004</v>
      </c>
      <c r="B12922" t="s">
        <v>2583</v>
      </c>
      <c r="C12922" s="10">
        <v>3000000</v>
      </c>
      <c r="D12922" t="s">
        <v>24</v>
      </c>
      <c r="E12922" t="s">
        <v>98</v>
      </c>
    </row>
    <row r="12923" spans="1:5" ht="18.75" customHeight="1" x14ac:dyDescent="0.3">
      <c r="A12923" s="4">
        <v>2004</v>
      </c>
      <c r="B12923" t="s">
        <v>1306</v>
      </c>
      <c r="C12923" s="10">
        <v>2400000</v>
      </c>
      <c r="D12923" t="s">
        <v>24</v>
      </c>
      <c r="E12923" t="s">
        <v>98</v>
      </c>
    </row>
    <row r="12924" spans="1:5" ht="18.75" customHeight="1" x14ac:dyDescent="0.3">
      <c r="A12924" s="4">
        <v>2004</v>
      </c>
      <c r="B12924" t="s">
        <v>2077</v>
      </c>
      <c r="C12924" s="10">
        <v>2300000</v>
      </c>
      <c r="D12924" t="s">
        <v>50</v>
      </c>
      <c r="E12924" t="s">
        <v>98</v>
      </c>
    </row>
    <row r="12925" spans="1:5" ht="18.75" customHeight="1" x14ac:dyDescent="0.3">
      <c r="A12925" s="4">
        <v>2004</v>
      </c>
      <c r="B12925" t="s">
        <v>2334</v>
      </c>
      <c r="C12925" s="10">
        <v>2100000</v>
      </c>
      <c r="D12925" t="s">
        <v>31</v>
      </c>
      <c r="E12925" t="s">
        <v>98</v>
      </c>
    </row>
    <row r="12926" spans="1:5" ht="18.75" customHeight="1" x14ac:dyDescent="0.3">
      <c r="A12926" s="4">
        <v>2004</v>
      </c>
      <c r="B12926" t="s">
        <v>2558</v>
      </c>
      <c r="C12926" s="10">
        <v>2000000</v>
      </c>
      <c r="D12926" t="s">
        <v>24</v>
      </c>
      <c r="E12926" t="s">
        <v>98</v>
      </c>
    </row>
    <row r="12927" spans="1:5" ht="18.75" customHeight="1" x14ac:dyDescent="0.3">
      <c r="A12927" s="4">
        <v>2004</v>
      </c>
      <c r="B12927" t="s">
        <v>1511</v>
      </c>
      <c r="C12927" s="10">
        <v>1800000</v>
      </c>
      <c r="D12927" t="s">
        <v>24</v>
      </c>
      <c r="E12927" t="s">
        <v>98</v>
      </c>
    </row>
    <row r="12928" spans="1:5" ht="18.75" customHeight="1" x14ac:dyDescent="0.3">
      <c r="A12928" s="4">
        <v>2004</v>
      </c>
      <c r="B12928" t="s">
        <v>2068</v>
      </c>
      <c r="C12928" s="10">
        <v>1750000</v>
      </c>
      <c r="D12928" t="s">
        <v>24</v>
      </c>
      <c r="E12928" t="s">
        <v>98</v>
      </c>
    </row>
    <row r="12929" spans="1:5" ht="18.75" customHeight="1" x14ac:dyDescent="0.3">
      <c r="A12929" s="4">
        <v>2004</v>
      </c>
      <c r="B12929" t="s">
        <v>2712</v>
      </c>
      <c r="C12929" s="10">
        <v>965000</v>
      </c>
      <c r="D12929" t="s">
        <v>24</v>
      </c>
      <c r="E12929" t="s">
        <v>98</v>
      </c>
    </row>
    <row r="12930" spans="1:5" ht="18.75" customHeight="1" x14ac:dyDescent="0.3">
      <c r="A12930" s="4">
        <v>2004</v>
      </c>
      <c r="B12930" t="s">
        <v>59</v>
      </c>
      <c r="C12930" s="10">
        <v>600000</v>
      </c>
      <c r="D12930" t="s">
        <v>37</v>
      </c>
      <c r="E12930" t="s">
        <v>98</v>
      </c>
    </row>
    <row r="12931" spans="1:5" ht="18.75" customHeight="1" x14ac:dyDescent="0.3">
      <c r="A12931" s="4">
        <v>2004</v>
      </c>
      <c r="B12931" t="s">
        <v>1353</v>
      </c>
      <c r="C12931" s="10">
        <v>550000</v>
      </c>
      <c r="D12931" t="s">
        <v>50</v>
      </c>
      <c r="E12931" t="s">
        <v>98</v>
      </c>
    </row>
    <row r="12932" spans="1:5" ht="18.75" customHeight="1" x14ac:dyDescent="0.3">
      <c r="A12932" s="4">
        <v>2004</v>
      </c>
      <c r="B12932" t="s">
        <v>2208</v>
      </c>
      <c r="C12932" s="10">
        <v>450000</v>
      </c>
      <c r="D12932" t="s">
        <v>28</v>
      </c>
      <c r="E12932" t="s">
        <v>98</v>
      </c>
    </row>
    <row r="12933" spans="1:5" ht="18.75" customHeight="1" x14ac:dyDescent="0.3">
      <c r="A12933" s="4">
        <v>2004</v>
      </c>
      <c r="B12933" t="s">
        <v>2500</v>
      </c>
      <c r="C12933" s="10">
        <v>400000</v>
      </c>
      <c r="D12933" t="s">
        <v>37</v>
      </c>
      <c r="E12933" t="s">
        <v>98</v>
      </c>
    </row>
    <row r="12934" spans="1:5" ht="18.75" customHeight="1" x14ac:dyDescent="0.3">
      <c r="A12934" s="4">
        <v>2004</v>
      </c>
      <c r="B12934" t="s">
        <v>2982</v>
      </c>
      <c r="C12934" s="10">
        <v>357500</v>
      </c>
      <c r="D12934" t="s">
        <v>34</v>
      </c>
      <c r="E12934" t="s">
        <v>98</v>
      </c>
    </row>
    <row r="12935" spans="1:5" ht="18.75" customHeight="1" x14ac:dyDescent="0.3">
      <c r="A12935" s="4">
        <v>2004</v>
      </c>
      <c r="B12935" t="s">
        <v>2967</v>
      </c>
      <c r="C12935" s="10">
        <v>347500</v>
      </c>
      <c r="D12935" t="s">
        <v>28</v>
      </c>
      <c r="E12935" t="s">
        <v>98</v>
      </c>
    </row>
    <row r="12936" spans="1:5" ht="18.75" customHeight="1" x14ac:dyDescent="0.3">
      <c r="A12936" s="4">
        <v>2004</v>
      </c>
      <c r="B12936" t="s">
        <v>2851</v>
      </c>
      <c r="C12936" s="10">
        <v>328000</v>
      </c>
      <c r="D12936" t="s">
        <v>28</v>
      </c>
      <c r="E12936" t="s">
        <v>98</v>
      </c>
    </row>
    <row r="12937" spans="1:5" ht="18.75" customHeight="1" x14ac:dyDescent="0.3">
      <c r="A12937" s="4">
        <v>2004</v>
      </c>
      <c r="B12937" t="s">
        <v>2850</v>
      </c>
      <c r="C12937" s="10">
        <v>323500</v>
      </c>
      <c r="D12937" t="s">
        <v>43</v>
      </c>
      <c r="E12937" t="s">
        <v>98</v>
      </c>
    </row>
    <row r="12938" spans="1:5" ht="18.75" customHeight="1" x14ac:dyDescent="0.3">
      <c r="A12938" s="4">
        <v>2004</v>
      </c>
      <c r="B12938" t="s">
        <v>2587</v>
      </c>
      <c r="C12938" s="10">
        <v>307000</v>
      </c>
      <c r="D12938" t="s">
        <v>24</v>
      </c>
      <c r="E12938" t="s">
        <v>98</v>
      </c>
    </row>
    <row r="12939" spans="1:5" ht="18.75" customHeight="1" x14ac:dyDescent="0.3">
      <c r="A12939" s="4">
        <v>2004</v>
      </c>
      <c r="B12939" t="s">
        <v>2983</v>
      </c>
      <c r="C12939" s="10">
        <v>302500</v>
      </c>
      <c r="D12939" t="s">
        <v>24</v>
      </c>
      <c r="E12939" t="s">
        <v>98</v>
      </c>
    </row>
    <row r="12940" spans="1:5" ht="18.75" customHeight="1" x14ac:dyDescent="0.3">
      <c r="A12940" s="4">
        <v>2004</v>
      </c>
      <c r="B12940" t="s">
        <v>2984</v>
      </c>
      <c r="C12940" s="10">
        <v>301500</v>
      </c>
      <c r="D12940" t="s">
        <v>37</v>
      </c>
      <c r="E12940" t="s">
        <v>98</v>
      </c>
    </row>
    <row r="12941" spans="1:5" ht="18.75" customHeight="1" x14ac:dyDescent="0.3">
      <c r="A12941" s="4">
        <v>2004</v>
      </c>
      <c r="B12941" t="s">
        <v>2985</v>
      </c>
      <c r="C12941" s="10">
        <v>301000</v>
      </c>
      <c r="D12941" t="s">
        <v>37</v>
      </c>
      <c r="E12941" t="s">
        <v>98</v>
      </c>
    </row>
    <row r="12942" spans="1:5" ht="18.75" customHeight="1" x14ac:dyDescent="0.3">
      <c r="A12942" s="4">
        <v>2004</v>
      </c>
      <c r="B12942" t="s">
        <v>2986</v>
      </c>
      <c r="C12942" s="10">
        <v>300500</v>
      </c>
      <c r="D12942" t="s">
        <v>43</v>
      </c>
      <c r="E12942" t="s">
        <v>98</v>
      </c>
    </row>
    <row r="12943" spans="1:5" ht="18.75" customHeight="1" x14ac:dyDescent="0.3">
      <c r="A12943" s="4">
        <v>2004</v>
      </c>
      <c r="B12943" t="s">
        <v>1589</v>
      </c>
      <c r="C12943" s="10">
        <v>19700000</v>
      </c>
      <c r="D12943" t="s">
        <v>50</v>
      </c>
      <c r="E12943" t="s">
        <v>127</v>
      </c>
    </row>
    <row r="12944" spans="1:5" ht="18.75" customHeight="1" x14ac:dyDescent="0.3">
      <c r="A12944" s="4">
        <v>2004</v>
      </c>
      <c r="B12944" t="s">
        <v>2294</v>
      </c>
      <c r="C12944" s="10">
        <v>6000000</v>
      </c>
      <c r="D12944" t="s">
        <v>24</v>
      </c>
      <c r="E12944" t="s">
        <v>127</v>
      </c>
    </row>
    <row r="12945" spans="1:5" ht="18.75" customHeight="1" x14ac:dyDescent="0.3">
      <c r="A12945" s="4">
        <v>2004</v>
      </c>
      <c r="B12945" t="s">
        <v>1393</v>
      </c>
      <c r="C12945" s="10">
        <v>3600000</v>
      </c>
      <c r="D12945" t="s">
        <v>24</v>
      </c>
      <c r="E12945" t="s">
        <v>127</v>
      </c>
    </row>
    <row r="12946" spans="1:5" ht="18.75" customHeight="1" x14ac:dyDescent="0.3">
      <c r="A12946" s="4">
        <v>2004</v>
      </c>
      <c r="B12946" t="s">
        <v>2254</v>
      </c>
      <c r="C12946" s="10">
        <v>2300000</v>
      </c>
      <c r="D12946" t="s">
        <v>28</v>
      </c>
      <c r="E12946" t="s">
        <v>127</v>
      </c>
    </row>
    <row r="12947" spans="1:5" ht="18.75" customHeight="1" x14ac:dyDescent="0.3">
      <c r="A12947" s="4">
        <v>2004</v>
      </c>
      <c r="B12947" t="s">
        <v>931</v>
      </c>
      <c r="C12947" s="10">
        <v>2200000</v>
      </c>
      <c r="D12947" t="s">
        <v>24</v>
      </c>
      <c r="E12947" t="s">
        <v>127</v>
      </c>
    </row>
    <row r="12948" spans="1:5" ht="18.75" customHeight="1" x14ac:dyDescent="0.3">
      <c r="A12948" s="4">
        <v>2004</v>
      </c>
      <c r="B12948" t="s">
        <v>2126</v>
      </c>
      <c r="C12948" s="10">
        <v>2000000</v>
      </c>
      <c r="D12948" t="s">
        <v>24</v>
      </c>
      <c r="E12948" t="s">
        <v>127</v>
      </c>
    </row>
    <row r="12949" spans="1:5" ht="18.75" customHeight="1" x14ac:dyDescent="0.3">
      <c r="A12949" s="4">
        <v>2004</v>
      </c>
      <c r="B12949" t="s">
        <v>2571</v>
      </c>
      <c r="C12949" s="10">
        <v>1900000</v>
      </c>
      <c r="D12949" t="s">
        <v>24</v>
      </c>
      <c r="E12949" t="s">
        <v>127</v>
      </c>
    </row>
    <row r="12950" spans="1:5" ht="18.75" customHeight="1" x14ac:dyDescent="0.3">
      <c r="A12950" s="4">
        <v>2004</v>
      </c>
      <c r="B12950" t="s">
        <v>1891</v>
      </c>
      <c r="C12950" s="10">
        <v>1700000</v>
      </c>
      <c r="D12950" t="s">
        <v>24</v>
      </c>
      <c r="E12950" t="s">
        <v>127</v>
      </c>
    </row>
    <row r="12951" spans="1:5" ht="18.75" customHeight="1" x14ac:dyDescent="0.3">
      <c r="A12951" s="4">
        <v>2004</v>
      </c>
      <c r="B12951" t="s">
        <v>2618</v>
      </c>
      <c r="C12951" s="10">
        <v>1600000</v>
      </c>
      <c r="D12951" t="s">
        <v>24</v>
      </c>
      <c r="E12951" t="s">
        <v>127</v>
      </c>
    </row>
    <row r="12952" spans="1:5" ht="18.75" customHeight="1" x14ac:dyDescent="0.3">
      <c r="A12952" s="4">
        <v>2004</v>
      </c>
      <c r="B12952" t="s">
        <v>2719</v>
      </c>
      <c r="C12952" s="10">
        <v>900000</v>
      </c>
      <c r="D12952" t="s">
        <v>54</v>
      </c>
      <c r="E12952" t="s">
        <v>127</v>
      </c>
    </row>
    <row r="12953" spans="1:5" ht="18.75" customHeight="1" x14ac:dyDescent="0.3">
      <c r="A12953" s="4">
        <v>2004</v>
      </c>
      <c r="B12953" t="s">
        <v>925</v>
      </c>
      <c r="C12953" s="10">
        <v>900000</v>
      </c>
      <c r="D12953" t="s">
        <v>34</v>
      </c>
      <c r="E12953" t="s">
        <v>127</v>
      </c>
    </row>
    <row r="12954" spans="1:5" ht="18.75" customHeight="1" x14ac:dyDescent="0.3">
      <c r="A12954" s="4">
        <v>2004</v>
      </c>
      <c r="B12954" t="s">
        <v>2298</v>
      </c>
      <c r="C12954" s="10">
        <v>870000</v>
      </c>
      <c r="D12954" t="s">
        <v>28</v>
      </c>
      <c r="E12954" t="s">
        <v>127</v>
      </c>
    </row>
    <row r="12955" spans="1:5" ht="18.75" customHeight="1" x14ac:dyDescent="0.3">
      <c r="A12955" s="4">
        <v>2004</v>
      </c>
      <c r="B12955" t="s">
        <v>2307</v>
      </c>
      <c r="C12955" s="10">
        <v>850000</v>
      </c>
      <c r="D12955" t="s">
        <v>24</v>
      </c>
      <c r="E12955" t="s">
        <v>127</v>
      </c>
    </row>
    <row r="12956" spans="1:5" ht="18.75" customHeight="1" x14ac:dyDescent="0.3">
      <c r="A12956" s="4">
        <v>2004</v>
      </c>
      <c r="B12956" t="s">
        <v>2175</v>
      </c>
      <c r="C12956" s="10">
        <v>800000</v>
      </c>
      <c r="D12956" t="s">
        <v>43</v>
      </c>
      <c r="E12956" t="s">
        <v>127</v>
      </c>
    </row>
    <row r="12957" spans="1:5" ht="18.75" customHeight="1" x14ac:dyDescent="0.3">
      <c r="A12957" s="4">
        <v>2004</v>
      </c>
      <c r="B12957" t="s">
        <v>2299</v>
      </c>
      <c r="C12957" s="10">
        <v>775000</v>
      </c>
      <c r="D12957" t="s">
        <v>43</v>
      </c>
      <c r="E12957" t="s">
        <v>127</v>
      </c>
    </row>
    <row r="12958" spans="1:5" ht="18.75" customHeight="1" x14ac:dyDescent="0.3">
      <c r="A12958" s="4">
        <v>2004</v>
      </c>
      <c r="B12958" t="s">
        <v>1682</v>
      </c>
      <c r="C12958" s="10">
        <v>750000</v>
      </c>
      <c r="D12958" t="s">
        <v>43</v>
      </c>
      <c r="E12958" t="s">
        <v>127</v>
      </c>
    </row>
    <row r="12959" spans="1:5" ht="18.75" customHeight="1" x14ac:dyDescent="0.3">
      <c r="A12959" s="4">
        <v>2004</v>
      </c>
      <c r="B12959" t="s">
        <v>2853</v>
      </c>
      <c r="C12959" s="10">
        <v>342000</v>
      </c>
      <c r="D12959" t="s">
        <v>50</v>
      </c>
      <c r="E12959" t="s">
        <v>127</v>
      </c>
    </row>
    <row r="12960" spans="1:5" ht="18.75" customHeight="1" x14ac:dyDescent="0.3">
      <c r="A12960" s="4">
        <v>2004</v>
      </c>
      <c r="B12960" t="s">
        <v>2766</v>
      </c>
      <c r="C12960" s="10">
        <v>340000</v>
      </c>
      <c r="D12960" t="s">
        <v>24</v>
      </c>
      <c r="E12960" t="s">
        <v>127</v>
      </c>
    </row>
    <row r="12961" spans="1:5" ht="18.75" customHeight="1" x14ac:dyDescent="0.3">
      <c r="A12961" s="4">
        <v>2004</v>
      </c>
      <c r="B12961" t="s">
        <v>2855</v>
      </c>
      <c r="C12961" s="10">
        <v>322000</v>
      </c>
      <c r="D12961" t="s">
        <v>37</v>
      </c>
      <c r="E12961" t="s">
        <v>127</v>
      </c>
    </row>
    <row r="12962" spans="1:5" ht="18.75" customHeight="1" x14ac:dyDescent="0.3">
      <c r="A12962" s="4">
        <v>2004</v>
      </c>
      <c r="B12962" t="s">
        <v>2987</v>
      </c>
      <c r="C12962" s="10">
        <v>318000</v>
      </c>
      <c r="D12962" t="s">
        <v>28</v>
      </c>
      <c r="E12962" t="s">
        <v>127</v>
      </c>
    </row>
    <row r="12963" spans="1:5" ht="18.75" customHeight="1" x14ac:dyDescent="0.3">
      <c r="A12963" s="4">
        <v>2004</v>
      </c>
      <c r="B12963" t="s">
        <v>2857</v>
      </c>
      <c r="C12963" s="10">
        <v>318000</v>
      </c>
      <c r="D12963" t="s">
        <v>24</v>
      </c>
      <c r="E12963" t="s">
        <v>127</v>
      </c>
    </row>
    <row r="12964" spans="1:5" ht="18.75" customHeight="1" x14ac:dyDescent="0.3">
      <c r="A12964" s="4">
        <v>2004</v>
      </c>
      <c r="B12964" t="s">
        <v>2988</v>
      </c>
      <c r="C12964" s="10">
        <v>315000</v>
      </c>
      <c r="D12964" t="s">
        <v>24</v>
      </c>
      <c r="E12964" t="s">
        <v>127</v>
      </c>
    </row>
    <row r="12965" spans="1:5" ht="18.75" customHeight="1" x14ac:dyDescent="0.3">
      <c r="A12965" s="4">
        <v>2004</v>
      </c>
      <c r="B12965" t="s">
        <v>2714</v>
      </c>
      <c r="C12965" s="10">
        <v>310000</v>
      </c>
      <c r="D12965" t="s">
        <v>24</v>
      </c>
      <c r="E12965" t="s">
        <v>127</v>
      </c>
    </row>
    <row r="12966" spans="1:5" ht="18.75" customHeight="1" x14ac:dyDescent="0.3">
      <c r="A12966" s="4">
        <v>2004</v>
      </c>
      <c r="B12966" t="s">
        <v>2989</v>
      </c>
      <c r="C12966" s="10">
        <v>305000</v>
      </c>
      <c r="D12966" t="s">
        <v>24</v>
      </c>
      <c r="E12966" t="s">
        <v>127</v>
      </c>
    </row>
    <row r="12967" spans="1:5" ht="18.75" customHeight="1" x14ac:dyDescent="0.3">
      <c r="A12967" s="4">
        <v>2004</v>
      </c>
      <c r="B12967" t="s">
        <v>2990</v>
      </c>
      <c r="C12967" s="10">
        <v>302000</v>
      </c>
      <c r="D12967" t="s">
        <v>34</v>
      </c>
      <c r="E12967" t="s">
        <v>127</v>
      </c>
    </row>
    <row r="12968" spans="1:5" ht="18.75" customHeight="1" x14ac:dyDescent="0.3">
      <c r="A12968" s="4">
        <v>2004</v>
      </c>
      <c r="B12968" t="s">
        <v>2991</v>
      </c>
      <c r="C12968" s="10">
        <v>300000</v>
      </c>
      <c r="D12968" t="s">
        <v>43</v>
      </c>
      <c r="E12968" t="s">
        <v>127</v>
      </c>
    </row>
    <row r="12969" spans="1:5" ht="18.75" customHeight="1" x14ac:dyDescent="0.3">
      <c r="A12969" s="4">
        <v>2004</v>
      </c>
      <c r="B12969" t="s">
        <v>1597</v>
      </c>
      <c r="C12969" s="10">
        <v>15333333</v>
      </c>
      <c r="D12969" t="s">
        <v>28</v>
      </c>
      <c r="E12969" t="s">
        <v>153</v>
      </c>
    </row>
    <row r="12970" spans="1:5" ht="18.75" customHeight="1" x14ac:dyDescent="0.3">
      <c r="A12970" s="4">
        <v>2004</v>
      </c>
      <c r="B12970" t="s">
        <v>1485</v>
      </c>
      <c r="C12970" s="10">
        <v>14625000</v>
      </c>
      <c r="D12970" t="s">
        <v>24</v>
      </c>
      <c r="E12970" t="s">
        <v>153</v>
      </c>
    </row>
    <row r="12971" spans="1:5" ht="18.75" customHeight="1" x14ac:dyDescent="0.3">
      <c r="A12971" s="4">
        <v>2004</v>
      </c>
      <c r="B12971" t="s">
        <v>1995</v>
      </c>
      <c r="C12971" s="10">
        <v>12500000</v>
      </c>
      <c r="D12971" t="s">
        <v>28</v>
      </c>
      <c r="E12971" t="s">
        <v>153</v>
      </c>
    </row>
    <row r="12972" spans="1:5" ht="18.75" customHeight="1" x14ac:dyDescent="0.3">
      <c r="A12972" s="4">
        <v>2004</v>
      </c>
      <c r="B12972" t="s">
        <v>178</v>
      </c>
      <c r="C12972" s="10">
        <v>11666667</v>
      </c>
      <c r="D12972" t="s">
        <v>24</v>
      </c>
      <c r="E12972" t="s">
        <v>153</v>
      </c>
    </row>
    <row r="12973" spans="1:5" ht="18.75" customHeight="1" x14ac:dyDescent="0.3">
      <c r="A12973" s="4">
        <v>2004</v>
      </c>
      <c r="B12973" t="s">
        <v>1906</v>
      </c>
      <c r="C12973" s="10">
        <v>7000000</v>
      </c>
      <c r="D12973" t="s">
        <v>24</v>
      </c>
      <c r="E12973" t="s">
        <v>153</v>
      </c>
    </row>
    <row r="12974" spans="1:5" ht="18.75" customHeight="1" x14ac:dyDescent="0.3">
      <c r="A12974" s="4">
        <v>2004</v>
      </c>
      <c r="B12974" t="s">
        <v>2161</v>
      </c>
      <c r="C12974" s="10">
        <v>6200000</v>
      </c>
      <c r="D12974" t="s">
        <v>24</v>
      </c>
      <c r="E12974" t="s">
        <v>153</v>
      </c>
    </row>
    <row r="12975" spans="1:5" ht="18.75" customHeight="1" x14ac:dyDescent="0.3">
      <c r="A12975" s="4">
        <v>2004</v>
      </c>
      <c r="B12975" t="s">
        <v>2314</v>
      </c>
      <c r="C12975" s="10">
        <v>4200000</v>
      </c>
      <c r="D12975" t="s">
        <v>28</v>
      </c>
      <c r="E12975" t="s">
        <v>153</v>
      </c>
    </row>
    <row r="12976" spans="1:5" ht="18.75" customHeight="1" x14ac:dyDescent="0.3">
      <c r="A12976" s="4">
        <v>2004</v>
      </c>
      <c r="B12976" t="s">
        <v>2504</v>
      </c>
      <c r="C12976" s="10">
        <v>3700000</v>
      </c>
      <c r="D12976" t="s">
        <v>43</v>
      </c>
      <c r="E12976" t="s">
        <v>153</v>
      </c>
    </row>
    <row r="12977" spans="1:5" ht="18.75" customHeight="1" x14ac:dyDescent="0.3">
      <c r="A12977" s="4">
        <v>2004</v>
      </c>
      <c r="B12977" t="s">
        <v>2138</v>
      </c>
      <c r="C12977" s="10">
        <v>3000000</v>
      </c>
      <c r="D12977" t="s">
        <v>28</v>
      </c>
      <c r="E12977" t="s">
        <v>153</v>
      </c>
    </row>
    <row r="12978" spans="1:5" ht="18.75" customHeight="1" x14ac:dyDescent="0.3">
      <c r="A12978" s="4">
        <v>2004</v>
      </c>
      <c r="B12978" t="s">
        <v>2244</v>
      </c>
      <c r="C12978" s="10">
        <v>2250000</v>
      </c>
      <c r="D12978" t="s">
        <v>24</v>
      </c>
      <c r="E12978" t="s">
        <v>153</v>
      </c>
    </row>
    <row r="12979" spans="1:5" ht="18.75" customHeight="1" x14ac:dyDescent="0.3">
      <c r="A12979" s="4">
        <v>2004</v>
      </c>
      <c r="B12979" t="s">
        <v>2172</v>
      </c>
      <c r="C12979" s="10">
        <v>1350000</v>
      </c>
      <c r="D12979" t="s">
        <v>24</v>
      </c>
      <c r="E12979" t="s">
        <v>153</v>
      </c>
    </row>
    <row r="12980" spans="1:5" ht="18.75" customHeight="1" x14ac:dyDescent="0.3">
      <c r="A12980" s="4">
        <v>2004</v>
      </c>
      <c r="B12980" t="s">
        <v>2669</v>
      </c>
      <c r="C12980" s="10">
        <v>950000</v>
      </c>
      <c r="D12980" t="s">
        <v>24</v>
      </c>
      <c r="E12980" t="s">
        <v>153</v>
      </c>
    </row>
    <row r="12981" spans="1:5" ht="18.75" customHeight="1" x14ac:dyDescent="0.3">
      <c r="A12981" s="4">
        <v>2004</v>
      </c>
      <c r="B12981" t="s">
        <v>2163</v>
      </c>
      <c r="C12981" s="10">
        <v>850000</v>
      </c>
      <c r="D12981" t="s">
        <v>24</v>
      </c>
      <c r="E12981" t="s">
        <v>153</v>
      </c>
    </row>
    <row r="12982" spans="1:5" ht="18.75" customHeight="1" x14ac:dyDescent="0.3">
      <c r="A12982" s="4">
        <v>2004</v>
      </c>
      <c r="B12982" t="s">
        <v>322</v>
      </c>
      <c r="C12982" s="10">
        <v>750000</v>
      </c>
      <c r="D12982" t="s">
        <v>50</v>
      </c>
      <c r="E12982" t="s">
        <v>153</v>
      </c>
    </row>
    <row r="12983" spans="1:5" ht="18.75" customHeight="1" x14ac:dyDescent="0.3">
      <c r="A12983" s="4">
        <v>2004</v>
      </c>
      <c r="B12983" t="s">
        <v>2722</v>
      </c>
      <c r="C12983" s="10">
        <v>725000</v>
      </c>
      <c r="D12983" t="s">
        <v>43</v>
      </c>
      <c r="E12983" t="s">
        <v>153</v>
      </c>
    </row>
    <row r="12984" spans="1:5" ht="18.75" customHeight="1" x14ac:dyDescent="0.3">
      <c r="A12984" s="4">
        <v>2004</v>
      </c>
      <c r="B12984" t="s">
        <v>1876</v>
      </c>
      <c r="C12984" s="10">
        <v>625000</v>
      </c>
      <c r="D12984" t="s">
        <v>34</v>
      </c>
      <c r="E12984" t="s">
        <v>153</v>
      </c>
    </row>
    <row r="12985" spans="1:5" ht="18.75" customHeight="1" x14ac:dyDescent="0.3">
      <c r="A12985" s="4">
        <v>2004</v>
      </c>
      <c r="B12985" t="s">
        <v>2050</v>
      </c>
      <c r="C12985" s="10">
        <v>525000</v>
      </c>
      <c r="D12985" t="s">
        <v>24</v>
      </c>
      <c r="E12985" t="s">
        <v>153</v>
      </c>
    </row>
    <row r="12986" spans="1:5" ht="18.75" customHeight="1" x14ac:dyDescent="0.3">
      <c r="A12986" s="4">
        <v>2004</v>
      </c>
      <c r="B12986" t="s">
        <v>2373</v>
      </c>
      <c r="C12986" s="10">
        <v>500000</v>
      </c>
      <c r="D12986" t="s">
        <v>24</v>
      </c>
      <c r="E12986" t="s">
        <v>153</v>
      </c>
    </row>
    <row r="12987" spans="1:5" ht="18.75" customHeight="1" x14ac:dyDescent="0.3">
      <c r="A12987" s="4">
        <v>2004</v>
      </c>
      <c r="B12987" t="s">
        <v>2723</v>
      </c>
      <c r="C12987" s="10">
        <v>430000</v>
      </c>
      <c r="D12987" t="s">
        <v>37</v>
      </c>
      <c r="E12987" t="s">
        <v>153</v>
      </c>
    </row>
    <row r="12988" spans="1:5" ht="18.75" customHeight="1" x14ac:dyDescent="0.3">
      <c r="A12988" s="4">
        <v>2004</v>
      </c>
      <c r="B12988" t="s">
        <v>2859</v>
      </c>
      <c r="C12988" s="10">
        <v>377500</v>
      </c>
      <c r="D12988" t="s">
        <v>24</v>
      </c>
      <c r="E12988" t="s">
        <v>153</v>
      </c>
    </row>
    <row r="12989" spans="1:5" ht="18.75" customHeight="1" x14ac:dyDescent="0.3">
      <c r="A12989" s="4">
        <v>2004</v>
      </c>
      <c r="B12989" t="s">
        <v>1814</v>
      </c>
      <c r="C12989" s="10">
        <v>375000</v>
      </c>
      <c r="D12989" t="s">
        <v>24</v>
      </c>
      <c r="E12989" t="s">
        <v>153</v>
      </c>
    </row>
    <row r="12990" spans="1:5" ht="18.75" customHeight="1" x14ac:dyDescent="0.3">
      <c r="A12990" s="4">
        <v>2004</v>
      </c>
      <c r="B12990" t="s">
        <v>2738</v>
      </c>
      <c r="C12990" s="10">
        <v>370000</v>
      </c>
      <c r="D12990" t="s">
        <v>24</v>
      </c>
      <c r="E12990" t="s">
        <v>153</v>
      </c>
    </row>
    <row r="12991" spans="1:5" ht="18.75" customHeight="1" x14ac:dyDescent="0.3">
      <c r="A12991" s="4">
        <v>2004</v>
      </c>
      <c r="B12991" t="s">
        <v>2727</v>
      </c>
      <c r="C12991" s="10">
        <v>330000</v>
      </c>
      <c r="D12991" t="s">
        <v>24</v>
      </c>
      <c r="E12991" t="s">
        <v>153</v>
      </c>
    </row>
    <row r="12992" spans="1:5" ht="18.75" customHeight="1" x14ac:dyDescent="0.3">
      <c r="A12992" s="4">
        <v>2004</v>
      </c>
      <c r="B12992" t="s">
        <v>2502</v>
      </c>
      <c r="C12992" s="10">
        <v>325000</v>
      </c>
      <c r="D12992" t="s">
        <v>28</v>
      </c>
      <c r="E12992" t="s">
        <v>153</v>
      </c>
    </row>
    <row r="12993" spans="1:5" ht="18.75" customHeight="1" x14ac:dyDescent="0.3">
      <c r="A12993" s="4">
        <v>2004</v>
      </c>
      <c r="B12993" t="s">
        <v>2992</v>
      </c>
      <c r="C12993" s="10">
        <v>312500</v>
      </c>
      <c r="D12993" t="s">
        <v>34</v>
      </c>
      <c r="E12993" t="s">
        <v>153</v>
      </c>
    </row>
    <row r="12994" spans="1:5" ht="18.75" customHeight="1" x14ac:dyDescent="0.3">
      <c r="A12994" s="4">
        <v>2004</v>
      </c>
      <c r="B12994" t="s">
        <v>2530</v>
      </c>
      <c r="C12994" s="10">
        <v>312500</v>
      </c>
      <c r="D12994" t="s">
        <v>37</v>
      </c>
      <c r="E12994" t="s">
        <v>153</v>
      </c>
    </row>
    <row r="12995" spans="1:5" ht="18.75" customHeight="1" x14ac:dyDescent="0.3">
      <c r="A12995" s="4">
        <v>2004</v>
      </c>
      <c r="B12995" t="s">
        <v>2993</v>
      </c>
      <c r="C12995" s="10">
        <v>300000</v>
      </c>
      <c r="D12995" t="s">
        <v>50</v>
      </c>
      <c r="E12995" t="s">
        <v>153</v>
      </c>
    </row>
    <row r="12996" spans="1:5" ht="18.75" customHeight="1" x14ac:dyDescent="0.3">
      <c r="A12996" s="4">
        <v>2004</v>
      </c>
      <c r="B12996" t="s">
        <v>2994</v>
      </c>
      <c r="C12996" s="10">
        <v>300000</v>
      </c>
      <c r="D12996" t="s">
        <v>50</v>
      </c>
      <c r="E12996" t="s">
        <v>153</v>
      </c>
    </row>
    <row r="12997" spans="1:5" ht="18.75" customHeight="1" x14ac:dyDescent="0.3">
      <c r="A12997" s="4">
        <v>2004</v>
      </c>
      <c r="B12997" t="s">
        <v>2305</v>
      </c>
      <c r="C12997" s="10">
        <v>8737500</v>
      </c>
      <c r="D12997" t="s">
        <v>28</v>
      </c>
      <c r="E12997" t="s">
        <v>180</v>
      </c>
    </row>
    <row r="12998" spans="1:5" ht="18.75" customHeight="1" x14ac:dyDescent="0.3">
      <c r="A12998" s="4">
        <v>2004</v>
      </c>
      <c r="B12998" t="s">
        <v>2171</v>
      </c>
      <c r="C12998" s="10">
        <v>3166667</v>
      </c>
      <c r="D12998" t="s">
        <v>37</v>
      </c>
      <c r="E12998" t="s">
        <v>180</v>
      </c>
    </row>
    <row r="12999" spans="1:5" ht="18.75" customHeight="1" x14ac:dyDescent="0.3">
      <c r="A12999" s="4">
        <v>2004</v>
      </c>
      <c r="B12999" t="s">
        <v>2601</v>
      </c>
      <c r="C12999" s="10">
        <v>2425000</v>
      </c>
      <c r="D12999" t="s">
        <v>24</v>
      </c>
      <c r="E12999" t="s">
        <v>180</v>
      </c>
    </row>
    <row r="13000" spans="1:5" ht="18.75" customHeight="1" x14ac:dyDescent="0.3">
      <c r="A13000" s="4">
        <v>2004</v>
      </c>
      <c r="B13000" t="s">
        <v>2336</v>
      </c>
      <c r="C13000" s="10">
        <v>2367500</v>
      </c>
      <c r="D13000" t="s">
        <v>37</v>
      </c>
      <c r="E13000" t="s">
        <v>180</v>
      </c>
    </row>
    <row r="13001" spans="1:5" ht="18.75" customHeight="1" x14ac:dyDescent="0.3">
      <c r="A13001" s="4">
        <v>2004</v>
      </c>
      <c r="B13001" t="s">
        <v>2593</v>
      </c>
      <c r="C13001" s="10">
        <v>1687500</v>
      </c>
      <c r="D13001" t="s">
        <v>54</v>
      </c>
      <c r="E13001" t="s">
        <v>180</v>
      </c>
    </row>
    <row r="13002" spans="1:5" ht="18.75" customHeight="1" x14ac:dyDescent="0.3">
      <c r="A13002" s="4">
        <v>2004</v>
      </c>
      <c r="B13002" t="s">
        <v>2423</v>
      </c>
      <c r="C13002" s="10">
        <v>1500000</v>
      </c>
      <c r="D13002" t="s">
        <v>24</v>
      </c>
      <c r="E13002" t="s">
        <v>180</v>
      </c>
    </row>
    <row r="13003" spans="1:5" ht="18.75" customHeight="1" x14ac:dyDescent="0.3">
      <c r="A13003" s="4">
        <v>2004</v>
      </c>
      <c r="B13003" t="s">
        <v>2116</v>
      </c>
      <c r="C13003" s="10">
        <v>700000</v>
      </c>
      <c r="D13003" t="s">
        <v>28</v>
      </c>
      <c r="E13003" t="s">
        <v>180</v>
      </c>
    </row>
    <row r="13004" spans="1:5" ht="18.75" customHeight="1" x14ac:dyDescent="0.3">
      <c r="A13004" s="4">
        <v>2004</v>
      </c>
      <c r="B13004" t="s">
        <v>2413</v>
      </c>
      <c r="C13004" s="10">
        <v>600000</v>
      </c>
      <c r="D13004" t="s">
        <v>34</v>
      </c>
      <c r="E13004" t="s">
        <v>180</v>
      </c>
    </row>
    <row r="13005" spans="1:5" ht="18.75" customHeight="1" x14ac:dyDescent="0.3">
      <c r="A13005" s="4">
        <v>2004</v>
      </c>
      <c r="B13005" t="s">
        <v>2501</v>
      </c>
      <c r="C13005" s="10">
        <v>550000</v>
      </c>
      <c r="D13005" t="s">
        <v>24</v>
      </c>
      <c r="E13005" t="s">
        <v>180</v>
      </c>
    </row>
    <row r="13006" spans="1:5" ht="18.75" customHeight="1" x14ac:dyDescent="0.3">
      <c r="A13006" s="4">
        <v>2004</v>
      </c>
      <c r="B13006" t="s">
        <v>2660</v>
      </c>
      <c r="C13006" s="10">
        <v>450000</v>
      </c>
      <c r="D13006" t="s">
        <v>24</v>
      </c>
      <c r="E13006" t="s">
        <v>180</v>
      </c>
    </row>
    <row r="13007" spans="1:5" ht="18.75" customHeight="1" x14ac:dyDescent="0.3">
      <c r="A13007" s="4">
        <v>2004</v>
      </c>
      <c r="B13007" t="s">
        <v>1041</v>
      </c>
      <c r="C13007" s="10">
        <v>440000</v>
      </c>
      <c r="D13007" t="s">
        <v>24</v>
      </c>
      <c r="E13007" t="s">
        <v>180</v>
      </c>
    </row>
    <row r="13008" spans="1:5" ht="18.75" customHeight="1" x14ac:dyDescent="0.3">
      <c r="A13008" s="4">
        <v>2004</v>
      </c>
      <c r="B13008" t="s">
        <v>2995</v>
      </c>
      <c r="C13008" s="10">
        <v>425000</v>
      </c>
      <c r="D13008" t="s">
        <v>24</v>
      </c>
      <c r="E13008" t="s">
        <v>180</v>
      </c>
    </row>
    <row r="13009" spans="1:5" ht="18.75" customHeight="1" x14ac:dyDescent="0.3">
      <c r="A13009" s="4">
        <v>2004</v>
      </c>
      <c r="B13009" t="s">
        <v>2864</v>
      </c>
      <c r="C13009" s="10">
        <v>400000</v>
      </c>
      <c r="D13009" t="s">
        <v>24</v>
      </c>
      <c r="E13009" t="s">
        <v>180</v>
      </c>
    </row>
    <row r="13010" spans="1:5" ht="18.75" customHeight="1" x14ac:dyDescent="0.3">
      <c r="A13010" s="4">
        <v>2004</v>
      </c>
      <c r="B13010" t="s">
        <v>2870</v>
      </c>
      <c r="C13010" s="10">
        <v>400000</v>
      </c>
      <c r="D13010" t="s">
        <v>28</v>
      </c>
      <c r="E13010" t="s">
        <v>180</v>
      </c>
    </row>
    <row r="13011" spans="1:5" ht="18.75" customHeight="1" x14ac:dyDescent="0.3">
      <c r="A13011" s="4">
        <v>2004</v>
      </c>
      <c r="B13011" t="s">
        <v>2865</v>
      </c>
      <c r="C13011" s="10">
        <v>383333</v>
      </c>
      <c r="D13011" t="s">
        <v>54</v>
      </c>
      <c r="E13011" t="s">
        <v>180</v>
      </c>
    </row>
    <row r="13012" spans="1:5" ht="18.75" customHeight="1" x14ac:dyDescent="0.3">
      <c r="A13012" s="4">
        <v>2004</v>
      </c>
      <c r="B13012" t="s">
        <v>1892</v>
      </c>
      <c r="C13012" s="10">
        <v>380000</v>
      </c>
      <c r="D13012" t="s">
        <v>24</v>
      </c>
      <c r="E13012" t="s">
        <v>180</v>
      </c>
    </row>
    <row r="13013" spans="1:5" ht="18.75" customHeight="1" x14ac:dyDescent="0.3">
      <c r="A13013" s="4">
        <v>2004</v>
      </c>
      <c r="B13013" t="s">
        <v>2809</v>
      </c>
      <c r="C13013" s="10">
        <v>376000</v>
      </c>
      <c r="D13013" t="s">
        <v>28</v>
      </c>
      <c r="E13013" t="s">
        <v>180</v>
      </c>
    </row>
    <row r="13014" spans="1:5" ht="18.75" customHeight="1" x14ac:dyDescent="0.3">
      <c r="A13014" s="4">
        <v>2004</v>
      </c>
      <c r="B13014" t="s">
        <v>2741</v>
      </c>
      <c r="C13014" s="10">
        <v>370000</v>
      </c>
      <c r="D13014" t="s">
        <v>34</v>
      </c>
      <c r="E13014" t="s">
        <v>180</v>
      </c>
    </row>
    <row r="13015" spans="1:5" ht="18.75" customHeight="1" x14ac:dyDescent="0.3">
      <c r="A13015" s="4">
        <v>2004</v>
      </c>
      <c r="B13015" t="s">
        <v>2879</v>
      </c>
      <c r="C13015" s="10">
        <v>326000</v>
      </c>
      <c r="D13015" t="s">
        <v>50</v>
      </c>
      <c r="E13015" t="s">
        <v>180</v>
      </c>
    </row>
    <row r="13016" spans="1:5" ht="18.75" customHeight="1" x14ac:dyDescent="0.3">
      <c r="A13016" s="4">
        <v>2004</v>
      </c>
      <c r="B13016" t="s">
        <v>2996</v>
      </c>
      <c r="C13016" s="10">
        <v>314000</v>
      </c>
      <c r="D13016" t="s">
        <v>24</v>
      </c>
      <c r="E13016" t="s">
        <v>180</v>
      </c>
    </row>
    <row r="13017" spans="1:5" ht="18.75" customHeight="1" x14ac:dyDescent="0.3">
      <c r="A13017" s="4">
        <v>2004</v>
      </c>
      <c r="B13017" t="s">
        <v>2997</v>
      </c>
      <c r="C13017" s="10">
        <v>310000</v>
      </c>
      <c r="D13017" t="s">
        <v>24</v>
      </c>
      <c r="E13017" t="s">
        <v>180</v>
      </c>
    </row>
    <row r="13018" spans="1:5" ht="18.75" customHeight="1" x14ac:dyDescent="0.3">
      <c r="A13018" s="4">
        <v>2004</v>
      </c>
      <c r="B13018" t="s">
        <v>2998</v>
      </c>
      <c r="C13018" s="10">
        <v>310000</v>
      </c>
      <c r="D13018" t="s">
        <v>43</v>
      </c>
      <c r="E13018" t="s">
        <v>180</v>
      </c>
    </row>
    <row r="13019" spans="1:5" ht="18.75" customHeight="1" x14ac:dyDescent="0.3">
      <c r="A13019" s="4">
        <v>2004</v>
      </c>
      <c r="B13019" t="s">
        <v>2999</v>
      </c>
      <c r="C13019" s="10">
        <v>305000</v>
      </c>
      <c r="D13019" t="s">
        <v>24</v>
      </c>
      <c r="E13019" t="s">
        <v>180</v>
      </c>
    </row>
    <row r="13020" spans="1:5" ht="18.75" customHeight="1" x14ac:dyDescent="0.3">
      <c r="A13020" s="4">
        <v>2004</v>
      </c>
      <c r="B13020" t="s">
        <v>3000</v>
      </c>
      <c r="C13020" s="10">
        <v>305000</v>
      </c>
      <c r="D13020" t="s">
        <v>37</v>
      </c>
      <c r="E13020" t="s">
        <v>180</v>
      </c>
    </row>
    <row r="13021" spans="1:5" ht="18.75" customHeight="1" x14ac:dyDescent="0.3">
      <c r="A13021" s="4">
        <v>2004</v>
      </c>
      <c r="B13021" t="s">
        <v>3001</v>
      </c>
      <c r="C13021" s="10">
        <v>300000</v>
      </c>
      <c r="D13021" t="s">
        <v>24</v>
      </c>
      <c r="E13021" t="s">
        <v>180</v>
      </c>
    </row>
    <row r="13022" spans="1:5" ht="18.75" customHeight="1" x14ac:dyDescent="0.3">
      <c r="A13022" s="4">
        <v>2004</v>
      </c>
      <c r="B13022" t="s">
        <v>2136</v>
      </c>
      <c r="C13022" s="10">
        <v>12500000</v>
      </c>
      <c r="D13022" t="s">
        <v>24</v>
      </c>
      <c r="E13022" t="s">
        <v>208</v>
      </c>
    </row>
    <row r="13023" spans="1:5" ht="18.75" customHeight="1" x14ac:dyDescent="0.3">
      <c r="A13023" s="4">
        <v>2004</v>
      </c>
      <c r="B13023" t="s">
        <v>1573</v>
      </c>
      <c r="C13023" s="10">
        <v>9333333</v>
      </c>
      <c r="D13023" t="s">
        <v>28</v>
      </c>
      <c r="E13023" t="s">
        <v>208</v>
      </c>
    </row>
    <row r="13024" spans="1:5" ht="18.75" customHeight="1" x14ac:dyDescent="0.3">
      <c r="A13024" s="4">
        <v>2004</v>
      </c>
      <c r="B13024" t="s">
        <v>2057</v>
      </c>
      <c r="C13024" s="10">
        <v>8625000</v>
      </c>
      <c r="D13024" t="s">
        <v>54</v>
      </c>
      <c r="E13024" t="s">
        <v>208</v>
      </c>
    </row>
    <row r="13025" spans="1:5" ht="18.75" customHeight="1" x14ac:dyDescent="0.3">
      <c r="A13025" s="4">
        <v>2004</v>
      </c>
      <c r="B13025" t="s">
        <v>1586</v>
      </c>
      <c r="C13025" s="10">
        <v>8000000</v>
      </c>
      <c r="D13025" t="s">
        <v>24</v>
      </c>
      <c r="E13025" t="s">
        <v>208</v>
      </c>
    </row>
    <row r="13026" spans="1:5" ht="18.75" customHeight="1" x14ac:dyDescent="0.3">
      <c r="A13026" s="4">
        <v>2004</v>
      </c>
      <c r="B13026" t="s">
        <v>1904</v>
      </c>
      <c r="C13026" s="10">
        <v>7750000</v>
      </c>
      <c r="D13026" t="s">
        <v>24</v>
      </c>
      <c r="E13026" t="s">
        <v>208</v>
      </c>
    </row>
    <row r="13027" spans="1:5" ht="18.75" customHeight="1" x14ac:dyDescent="0.3">
      <c r="A13027" s="4">
        <v>2004</v>
      </c>
      <c r="B13027" t="s">
        <v>2028</v>
      </c>
      <c r="C13027" s="10">
        <v>7250000</v>
      </c>
      <c r="D13027" t="s">
        <v>43</v>
      </c>
      <c r="E13027" t="s">
        <v>208</v>
      </c>
    </row>
    <row r="13028" spans="1:5" ht="18.75" customHeight="1" x14ac:dyDescent="0.3">
      <c r="A13028" s="4">
        <v>2004</v>
      </c>
      <c r="B13028" t="s">
        <v>2605</v>
      </c>
      <c r="C13028" s="10">
        <v>7000000</v>
      </c>
      <c r="D13028" t="s">
        <v>54</v>
      </c>
      <c r="E13028" t="s">
        <v>208</v>
      </c>
    </row>
    <row r="13029" spans="1:5" ht="18.75" customHeight="1" x14ac:dyDescent="0.3">
      <c r="A13029" s="4">
        <v>2004</v>
      </c>
      <c r="B13029" t="s">
        <v>1737</v>
      </c>
      <c r="C13029" s="10">
        <v>5375000</v>
      </c>
      <c r="D13029" t="s">
        <v>28</v>
      </c>
      <c r="E13029" t="s">
        <v>208</v>
      </c>
    </row>
    <row r="13030" spans="1:5" ht="18.75" customHeight="1" x14ac:dyDescent="0.3">
      <c r="A13030" s="4">
        <v>2004</v>
      </c>
      <c r="B13030" t="s">
        <v>1601</v>
      </c>
      <c r="C13030" s="10">
        <v>4000000</v>
      </c>
      <c r="D13030" t="s">
        <v>34</v>
      </c>
      <c r="E13030" t="s">
        <v>208</v>
      </c>
    </row>
    <row r="13031" spans="1:5" ht="18.75" customHeight="1" x14ac:dyDescent="0.3">
      <c r="A13031" s="4">
        <v>2004</v>
      </c>
      <c r="B13031" t="s">
        <v>1405</v>
      </c>
      <c r="C13031" s="10">
        <v>2000000</v>
      </c>
      <c r="D13031" t="s">
        <v>28</v>
      </c>
      <c r="E13031" t="s">
        <v>208</v>
      </c>
    </row>
    <row r="13032" spans="1:5" ht="18.75" customHeight="1" x14ac:dyDescent="0.3">
      <c r="A13032" s="4">
        <v>2004</v>
      </c>
      <c r="B13032" t="s">
        <v>2025</v>
      </c>
      <c r="C13032" s="10">
        <v>1700000</v>
      </c>
      <c r="D13032" t="s">
        <v>24</v>
      </c>
      <c r="E13032" t="s">
        <v>208</v>
      </c>
    </row>
    <row r="13033" spans="1:5" ht="18.75" customHeight="1" x14ac:dyDescent="0.3">
      <c r="A13033" s="4">
        <v>2004</v>
      </c>
      <c r="B13033" t="s">
        <v>1754</v>
      </c>
      <c r="C13033" s="10">
        <v>1600000</v>
      </c>
      <c r="D13033" t="s">
        <v>24</v>
      </c>
      <c r="E13033" t="s">
        <v>208</v>
      </c>
    </row>
    <row r="13034" spans="1:5" ht="18.75" customHeight="1" x14ac:dyDescent="0.3">
      <c r="A13034" s="4">
        <v>2004</v>
      </c>
      <c r="B13034" t="s">
        <v>2871</v>
      </c>
      <c r="C13034" s="10">
        <v>1200000</v>
      </c>
      <c r="D13034" t="s">
        <v>28</v>
      </c>
      <c r="E13034" t="s">
        <v>208</v>
      </c>
    </row>
    <row r="13035" spans="1:5" ht="18.75" customHeight="1" x14ac:dyDescent="0.3">
      <c r="A13035" s="4">
        <v>2004</v>
      </c>
      <c r="B13035" t="s">
        <v>1932</v>
      </c>
      <c r="C13035" s="10">
        <v>1000000</v>
      </c>
      <c r="D13035" t="s">
        <v>24</v>
      </c>
      <c r="E13035" t="s">
        <v>208</v>
      </c>
    </row>
    <row r="13036" spans="1:5" ht="18.75" customHeight="1" x14ac:dyDescent="0.3">
      <c r="A13036" s="4">
        <v>2004</v>
      </c>
      <c r="B13036" t="s">
        <v>1446</v>
      </c>
      <c r="C13036" s="10">
        <v>900000</v>
      </c>
      <c r="D13036" t="s">
        <v>24</v>
      </c>
      <c r="E13036" t="s">
        <v>208</v>
      </c>
    </row>
    <row r="13037" spans="1:5" ht="18.75" customHeight="1" x14ac:dyDescent="0.3">
      <c r="A13037" s="4">
        <v>2004</v>
      </c>
      <c r="B13037" t="s">
        <v>2600</v>
      </c>
      <c r="C13037" s="10">
        <v>900000</v>
      </c>
      <c r="D13037" t="s">
        <v>24</v>
      </c>
      <c r="E13037" t="s">
        <v>208</v>
      </c>
    </row>
    <row r="13038" spans="1:5" ht="18.75" customHeight="1" x14ac:dyDescent="0.3">
      <c r="A13038" s="4">
        <v>2004</v>
      </c>
      <c r="B13038" t="s">
        <v>981</v>
      </c>
      <c r="C13038" s="10">
        <v>650000</v>
      </c>
      <c r="D13038" t="s">
        <v>28</v>
      </c>
      <c r="E13038" t="s">
        <v>208</v>
      </c>
    </row>
    <row r="13039" spans="1:5" ht="18.75" customHeight="1" x14ac:dyDescent="0.3">
      <c r="A13039" s="4">
        <v>2004</v>
      </c>
      <c r="B13039" t="s">
        <v>2412</v>
      </c>
      <c r="C13039" s="10">
        <v>600000</v>
      </c>
      <c r="D13039" t="s">
        <v>37</v>
      </c>
      <c r="E13039" t="s">
        <v>208</v>
      </c>
    </row>
    <row r="13040" spans="1:5" ht="18.75" customHeight="1" x14ac:dyDescent="0.3">
      <c r="A13040" s="4">
        <v>2004</v>
      </c>
      <c r="B13040" t="s">
        <v>2594</v>
      </c>
      <c r="C13040" s="10">
        <v>525000</v>
      </c>
      <c r="D13040" t="s">
        <v>24</v>
      </c>
      <c r="E13040" t="s">
        <v>208</v>
      </c>
    </row>
    <row r="13041" spans="1:5" ht="18.75" customHeight="1" x14ac:dyDescent="0.3">
      <c r="A13041" s="4">
        <v>2004</v>
      </c>
      <c r="B13041" t="s">
        <v>2782</v>
      </c>
      <c r="C13041" s="10">
        <v>450000</v>
      </c>
      <c r="D13041" t="s">
        <v>24</v>
      </c>
      <c r="E13041" t="s">
        <v>208</v>
      </c>
    </row>
    <row r="13042" spans="1:5" ht="18.75" customHeight="1" x14ac:dyDescent="0.3">
      <c r="A13042" s="4">
        <v>2004</v>
      </c>
      <c r="B13042" t="s">
        <v>2872</v>
      </c>
      <c r="C13042" s="10">
        <v>350000</v>
      </c>
      <c r="D13042" t="s">
        <v>24</v>
      </c>
      <c r="E13042" t="s">
        <v>208</v>
      </c>
    </row>
    <row r="13043" spans="1:5" ht="18.75" customHeight="1" x14ac:dyDescent="0.3">
      <c r="A13043" s="4">
        <v>2004</v>
      </c>
      <c r="B13043" t="s">
        <v>2318</v>
      </c>
      <c r="C13043" s="10">
        <v>320000</v>
      </c>
      <c r="D13043" t="s">
        <v>24</v>
      </c>
      <c r="E13043" t="s">
        <v>208</v>
      </c>
    </row>
    <row r="13044" spans="1:5" ht="18.75" customHeight="1" x14ac:dyDescent="0.3">
      <c r="A13044" s="4">
        <v>2004</v>
      </c>
      <c r="B13044" t="s">
        <v>2122</v>
      </c>
      <c r="C13044" s="10">
        <v>300000</v>
      </c>
      <c r="D13044" t="s">
        <v>24</v>
      </c>
      <c r="E13044" t="s">
        <v>208</v>
      </c>
    </row>
    <row r="13045" spans="1:5" ht="18.75" customHeight="1" x14ac:dyDescent="0.3">
      <c r="A13045" s="4">
        <v>2004</v>
      </c>
      <c r="B13045" t="s">
        <v>3002</v>
      </c>
      <c r="C13045" s="10">
        <v>300000</v>
      </c>
      <c r="D13045" t="s">
        <v>43</v>
      </c>
      <c r="E13045" t="s">
        <v>208</v>
      </c>
    </row>
    <row r="13046" spans="1:5" ht="18.75" customHeight="1" x14ac:dyDescent="0.3">
      <c r="A13046" s="4">
        <v>2004</v>
      </c>
      <c r="B13046" t="s">
        <v>3003</v>
      </c>
      <c r="C13046" s="10">
        <v>300000</v>
      </c>
      <c r="D13046" t="s">
        <v>34</v>
      </c>
      <c r="E13046" t="s">
        <v>208</v>
      </c>
    </row>
    <row r="13047" spans="1:5" ht="18.75" customHeight="1" x14ac:dyDescent="0.3">
      <c r="A13047" s="4">
        <v>2004</v>
      </c>
      <c r="B13047" t="s">
        <v>2064</v>
      </c>
      <c r="C13047" s="10">
        <v>300000</v>
      </c>
      <c r="D13047" t="s">
        <v>43</v>
      </c>
      <c r="E13047" t="s">
        <v>208</v>
      </c>
    </row>
    <row r="13048" spans="1:5" ht="18.75" customHeight="1" x14ac:dyDescent="0.3">
      <c r="A13048" s="4">
        <v>2004</v>
      </c>
      <c r="B13048" t="s">
        <v>1227</v>
      </c>
      <c r="C13048" s="10">
        <v>16000000</v>
      </c>
      <c r="D13048" t="s">
        <v>28</v>
      </c>
      <c r="E13048" t="s">
        <v>236</v>
      </c>
    </row>
    <row r="13049" spans="1:5" ht="18.75" customHeight="1" x14ac:dyDescent="0.3">
      <c r="A13049" s="4">
        <v>2004</v>
      </c>
      <c r="B13049" t="s">
        <v>1124</v>
      </c>
      <c r="C13049" s="10">
        <v>9500000</v>
      </c>
      <c r="D13049" t="s">
        <v>28</v>
      </c>
      <c r="E13049" t="s">
        <v>236</v>
      </c>
    </row>
    <row r="13050" spans="1:5" ht="18.75" customHeight="1" x14ac:dyDescent="0.3">
      <c r="A13050" s="4">
        <v>2004</v>
      </c>
      <c r="B13050" t="s">
        <v>2321</v>
      </c>
      <c r="C13050" s="10">
        <v>8000000</v>
      </c>
      <c r="D13050" t="s">
        <v>24</v>
      </c>
      <c r="E13050" t="s">
        <v>236</v>
      </c>
    </row>
    <row r="13051" spans="1:5" ht="18.75" customHeight="1" x14ac:dyDescent="0.3">
      <c r="A13051" s="4">
        <v>2004</v>
      </c>
      <c r="B13051" t="s">
        <v>2173</v>
      </c>
      <c r="C13051" s="10">
        <v>6166667</v>
      </c>
      <c r="D13051" t="s">
        <v>50</v>
      </c>
      <c r="E13051" t="s">
        <v>236</v>
      </c>
    </row>
    <row r="13052" spans="1:5" ht="18.75" customHeight="1" x14ac:dyDescent="0.3">
      <c r="A13052" s="4">
        <v>2004</v>
      </c>
      <c r="B13052" t="s">
        <v>2408</v>
      </c>
      <c r="C13052" s="10">
        <v>6000000</v>
      </c>
      <c r="D13052" t="s">
        <v>24</v>
      </c>
      <c r="E13052" t="s">
        <v>236</v>
      </c>
    </row>
    <row r="13053" spans="1:5" ht="18.75" customHeight="1" x14ac:dyDescent="0.3">
      <c r="A13053" s="4">
        <v>2004</v>
      </c>
      <c r="B13053" t="s">
        <v>256</v>
      </c>
      <c r="C13053" s="10">
        <v>6000000</v>
      </c>
      <c r="D13053" t="s">
        <v>24</v>
      </c>
      <c r="E13053" t="s">
        <v>236</v>
      </c>
    </row>
    <row r="13054" spans="1:5" ht="18.75" customHeight="1" x14ac:dyDescent="0.3">
      <c r="A13054" s="4">
        <v>2004</v>
      </c>
      <c r="B13054" t="s">
        <v>2539</v>
      </c>
      <c r="C13054" s="10">
        <v>6000000</v>
      </c>
      <c r="D13054" t="s">
        <v>54</v>
      </c>
      <c r="E13054" t="s">
        <v>236</v>
      </c>
    </row>
    <row r="13055" spans="1:5" ht="18.75" customHeight="1" x14ac:dyDescent="0.3">
      <c r="A13055" s="4">
        <v>2004</v>
      </c>
      <c r="B13055" t="s">
        <v>1590</v>
      </c>
      <c r="C13055" s="10">
        <v>5750000</v>
      </c>
      <c r="D13055" t="s">
        <v>54</v>
      </c>
      <c r="E13055" t="s">
        <v>236</v>
      </c>
    </row>
    <row r="13056" spans="1:5" ht="18.75" customHeight="1" x14ac:dyDescent="0.3">
      <c r="A13056" s="4">
        <v>2004</v>
      </c>
      <c r="B13056" t="s">
        <v>1020</v>
      </c>
      <c r="C13056" s="10">
        <v>3983333</v>
      </c>
      <c r="D13056" t="s">
        <v>24</v>
      </c>
      <c r="E13056" t="s">
        <v>236</v>
      </c>
    </row>
    <row r="13057" spans="1:5" ht="18.75" customHeight="1" x14ac:dyDescent="0.3">
      <c r="A13057" s="4">
        <v>2004</v>
      </c>
      <c r="B13057" t="s">
        <v>2874</v>
      </c>
      <c r="C13057" s="10">
        <v>3150000</v>
      </c>
      <c r="D13057" t="s">
        <v>24</v>
      </c>
      <c r="E13057" t="s">
        <v>236</v>
      </c>
    </row>
    <row r="13058" spans="1:5" ht="18.75" customHeight="1" x14ac:dyDescent="0.3">
      <c r="A13058" s="4">
        <v>2004</v>
      </c>
      <c r="B13058" t="s">
        <v>1955</v>
      </c>
      <c r="C13058" s="10">
        <v>3000000</v>
      </c>
      <c r="D13058" t="s">
        <v>24</v>
      </c>
      <c r="E13058" t="s">
        <v>236</v>
      </c>
    </row>
    <row r="13059" spans="1:5" ht="18.75" customHeight="1" x14ac:dyDescent="0.3">
      <c r="A13059" s="4">
        <v>2004</v>
      </c>
      <c r="B13059" t="s">
        <v>1912</v>
      </c>
      <c r="C13059" s="10">
        <v>2500000</v>
      </c>
      <c r="D13059" t="s">
        <v>37</v>
      </c>
      <c r="E13059" t="s">
        <v>236</v>
      </c>
    </row>
    <row r="13060" spans="1:5" ht="18.75" customHeight="1" x14ac:dyDescent="0.3">
      <c r="A13060" s="4">
        <v>2004</v>
      </c>
      <c r="B13060" t="s">
        <v>1993</v>
      </c>
      <c r="C13060" s="10">
        <v>2000000</v>
      </c>
      <c r="D13060" t="s">
        <v>24</v>
      </c>
      <c r="E13060" t="s">
        <v>236</v>
      </c>
    </row>
    <row r="13061" spans="1:5" ht="18.75" customHeight="1" x14ac:dyDescent="0.3">
      <c r="A13061" s="4">
        <v>2004</v>
      </c>
      <c r="B13061" t="s">
        <v>2099</v>
      </c>
      <c r="C13061" s="10">
        <v>1750000</v>
      </c>
      <c r="D13061" t="s">
        <v>37</v>
      </c>
      <c r="E13061" t="s">
        <v>236</v>
      </c>
    </row>
    <row r="13062" spans="1:5" ht="18.75" customHeight="1" x14ac:dyDescent="0.3">
      <c r="A13062" s="4">
        <v>2004</v>
      </c>
      <c r="B13062" t="s">
        <v>2394</v>
      </c>
      <c r="C13062" s="10">
        <v>1550000</v>
      </c>
      <c r="D13062" t="s">
        <v>34</v>
      </c>
      <c r="E13062" t="s">
        <v>236</v>
      </c>
    </row>
    <row r="13063" spans="1:5" ht="18.75" customHeight="1" x14ac:dyDescent="0.3">
      <c r="A13063" s="4">
        <v>2004</v>
      </c>
      <c r="B13063" t="s">
        <v>2325</v>
      </c>
      <c r="C13063" s="10">
        <v>1400000</v>
      </c>
      <c r="D13063" t="s">
        <v>24</v>
      </c>
      <c r="E13063" t="s">
        <v>236</v>
      </c>
    </row>
    <row r="13064" spans="1:5" ht="18.75" customHeight="1" x14ac:dyDescent="0.3">
      <c r="A13064" s="4">
        <v>2004</v>
      </c>
      <c r="B13064" t="s">
        <v>947</v>
      </c>
      <c r="C13064" s="10">
        <v>1200000</v>
      </c>
      <c r="D13064" t="s">
        <v>24</v>
      </c>
      <c r="E13064" t="s">
        <v>236</v>
      </c>
    </row>
    <row r="13065" spans="1:5" ht="18.75" customHeight="1" x14ac:dyDescent="0.3">
      <c r="A13065" s="4">
        <v>2004</v>
      </c>
      <c r="B13065" t="s">
        <v>1742</v>
      </c>
      <c r="C13065" s="10">
        <v>1000000</v>
      </c>
      <c r="D13065" t="s">
        <v>28</v>
      </c>
      <c r="E13065" t="s">
        <v>236</v>
      </c>
    </row>
    <row r="13066" spans="1:5" ht="18.75" customHeight="1" x14ac:dyDescent="0.3">
      <c r="A13066" s="4">
        <v>2004</v>
      </c>
      <c r="B13066" t="s">
        <v>2345</v>
      </c>
      <c r="C13066" s="10">
        <v>900000</v>
      </c>
      <c r="D13066" t="s">
        <v>37</v>
      </c>
      <c r="E13066" t="s">
        <v>236</v>
      </c>
    </row>
    <row r="13067" spans="1:5" ht="18.75" customHeight="1" x14ac:dyDescent="0.3">
      <c r="A13067" s="4">
        <v>2004</v>
      </c>
      <c r="B13067" t="s">
        <v>2280</v>
      </c>
      <c r="C13067" s="10">
        <v>865000</v>
      </c>
      <c r="D13067" t="s">
        <v>34</v>
      </c>
      <c r="E13067" t="s">
        <v>236</v>
      </c>
    </row>
    <row r="13068" spans="1:5" ht="18.75" customHeight="1" x14ac:dyDescent="0.3">
      <c r="A13068" s="4">
        <v>2004</v>
      </c>
      <c r="B13068" t="s">
        <v>2683</v>
      </c>
      <c r="C13068" s="10">
        <v>750000</v>
      </c>
      <c r="D13068" t="s">
        <v>28</v>
      </c>
      <c r="E13068" t="s">
        <v>236</v>
      </c>
    </row>
    <row r="13069" spans="1:5" ht="18.75" customHeight="1" x14ac:dyDescent="0.3">
      <c r="A13069" s="4">
        <v>2004</v>
      </c>
      <c r="B13069" t="s">
        <v>1460</v>
      </c>
      <c r="C13069" s="10">
        <v>650000</v>
      </c>
      <c r="D13069" t="s">
        <v>28</v>
      </c>
      <c r="E13069" t="s">
        <v>236</v>
      </c>
    </row>
    <row r="13070" spans="1:5" ht="18.75" customHeight="1" x14ac:dyDescent="0.3">
      <c r="A13070" s="4">
        <v>2004</v>
      </c>
      <c r="B13070" t="s">
        <v>2736</v>
      </c>
      <c r="C13070" s="10">
        <v>480000</v>
      </c>
      <c r="D13070" t="s">
        <v>28</v>
      </c>
      <c r="E13070" t="s">
        <v>236</v>
      </c>
    </row>
    <row r="13071" spans="1:5" ht="18.75" customHeight="1" x14ac:dyDescent="0.3">
      <c r="A13071" s="4">
        <v>2004</v>
      </c>
      <c r="B13071" t="s">
        <v>2875</v>
      </c>
      <c r="C13071" s="10">
        <v>450000</v>
      </c>
      <c r="D13071" t="s">
        <v>24</v>
      </c>
      <c r="E13071" t="s">
        <v>236</v>
      </c>
    </row>
    <row r="13072" spans="1:5" ht="18.75" customHeight="1" x14ac:dyDescent="0.3">
      <c r="A13072" s="4">
        <v>2004</v>
      </c>
      <c r="B13072" t="s">
        <v>3004</v>
      </c>
      <c r="C13072" s="10">
        <v>310000</v>
      </c>
      <c r="D13072" t="s">
        <v>24</v>
      </c>
      <c r="E13072" t="s">
        <v>236</v>
      </c>
    </row>
    <row r="13073" spans="1:5" ht="18.75" customHeight="1" x14ac:dyDescent="0.3">
      <c r="A13073" s="4">
        <v>2004</v>
      </c>
      <c r="B13073" t="s">
        <v>3005</v>
      </c>
      <c r="C13073" s="10">
        <v>305000</v>
      </c>
      <c r="D13073" t="s">
        <v>24</v>
      </c>
      <c r="E13073" t="s">
        <v>236</v>
      </c>
    </row>
    <row r="13074" spans="1:5" ht="18.75" customHeight="1" x14ac:dyDescent="0.3">
      <c r="A13074" s="4">
        <v>2004</v>
      </c>
      <c r="B13074" t="s">
        <v>2368</v>
      </c>
      <c r="C13074" s="10">
        <v>300000</v>
      </c>
      <c r="D13074" t="s">
        <v>24</v>
      </c>
      <c r="E13074" t="s">
        <v>236</v>
      </c>
    </row>
    <row r="13075" spans="1:5" ht="18.75" customHeight="1" x14ac:dyDescent="0.3">
      <c r="A13075" s="4">
        <v>2004</v>
      </c>
      <c r="B13075" t="s">
        <v>3006</v>
      </c>
      <c r="C13075" s="10">
        <v>300000</v>
      </c>
      <c r="D13075" t="s">
        <v>24</v>
      </c>
      <c r="E13075" t="s">
        <v>236</v>
      </c>
    </row>
    <row r="13076" spans="1:5" ht="18.75" customHeight="1" x14ac:dyDescent="0.3">
      <c r="A13076" s="4">
        <v>2004</v>
      </c>
      <c r="B13076" t="s">
        <v>3007</v>
      </c>
      <c r="C13076" s="10">
        <v>300000</v>
      </c>
      <c r="D13076" t="s">
        <v>24</v>
      </c>
      <c r="E13076" t="s">
        <v>236</v>
      </c>
    </row>
    <row r="13077" spans="1:5" ht="18.75" customHeight="1" x14ac:dyDescent="0.3">
      <c r="A13077" s="4">
        <v>2004</v>
      </c>
      <c r="B13077" t="s">
        <v>827</v>
      </c>
      <c r="C13077" s="10">
        <v>16000000</v>
      </c>
      <c r="D13077" t="s">
        <v>24</v>
      </c>
      <c r="E13077" t="s">
        <v>2146</v>
      </c>
    </row>
    <row r="13078" spans="1:5" ht="18.75" customHeight="1" x14ac:dyDescent="0.3">
      <c r="A13078" s="4">
        <v>2004</v>
      </c>
      <c r="B13078" t="s">
        <v>2349</v>
      </c>
      <c r="C13078" s="10">
        <v>8725000</v>
      </c>
      <c r="D13078" t="s">
        <v>50</v>
      </c>
      <c r="E13078" t="s">
        <v>2146</v>
      </c>
    </row>
    <row r="13079" spans="1:5" ht="18.75" customHeight="1" x14ac:dyDescent="0.3">
      <c r="A13079" s="4">
        <v>2004</v>
      </c>
      <c r="B13079" t="s">
        <v>1245</v>
      </c>
      <c r="C13079" s="10">
        <v>8250000</v>
      </c>
      <c r="D13079" t="s">
        <v>28</v>
      </c>
      <c r="E13079" t="s">
        <v>2146</v>
      </c>
    </row>
    <row r="13080" spans="1:5" ht="18.75" customHeight="1" x14ac:dyDescent="0.3">
      <c r="A13080" s="4">
        <v>2004</v>
      </c>
      <c r="B13080" t="s">
        <v>839</v>
      </c>
      <c r="C13080" s="10">
        <v>7000000</v>
      </c>
      <c r="D13080" t="s">
        <v>28</v>
      </c>
      <c r="E13080" t="s">
        <v>2146</v>
      </c>
    </row>
    <row r="13081" spans="1:5" ht="18.75" customHeight="1" x14ac:dyDescent="0.3">
      <c r="A13081" s="4">
        <v>2004</v>
      </c>
      <c r="B13081" t="s">
        <v>1769</v>
      </c>
      <c r="C13081" s="10">
        <v>7000000</v>
      </c>
      <c r="D13081" t="s">
        <v>24</v>
      </c>
      <c r="E13081" t="s">
        <v>2146</v>
      </c>
    </row>
    <row r="13082" spans="1:5" ht="18.75" customHeight="1" x14ac:dyDescent="0.3">
      <c r="A13082" s="4">
        <v>2004</v>
      </c>
      <c r="B13082" t="s">
        <v>1683</v>
      </c>
      <c r="C13082" s="10">
        <v>4000000</v>
      </c>
      <c r="D13082" t="s">
        <v>28</v>
      </c>
      <c r="E13082" t="s">
        <v>2146</v>
      </c>
    </row>
    <row r="13083" spans="1:5" ht="18.75" customHeight="1" x14ac:dyDescent="0.3">
      <c r="A13083" s="4">
        <v>2004</v>
      </c>
      <c r="B13083" t="s">
        <v>2214</v>
      </c>
      <c r="C13083" s="10">
        <v>4000000</v>
      </c>
      <c r="D13083" t="s">
        <v>24</v>
      </c>
      <c r="E13083" t="s">
        <v>2146</v>
      </c>
    </row>
    <row r="13084" spans="1:5" ht="18.75" customHeight="1" x14ac:dyDescent="0.3">
      <c r="A13084" s="4">
        <v>2004</v>
      </c>
      <c r="B13084" t="s">
        <v>1501</v>
      </c>
      <c r="C13084" s="10">
        <v>2750000</v>
      </c>
      <c r="D13084" t="s">
        <v>50</v>
      </c>
      <c r="E13084" t="s">
        <v>2146</v>
      </c>
    </row>
    <row r="13085" spans="1:5" ht="18.75" customHeight="1" x14ac:dyDescent="0.3">
      <c r="A13085" s="4">
        <v>2004</v>
      </c>
      <c r="B13085" t="s">
        <v>2437</v>
      </c>
      <c r="C13085" s="10">
        <v>2600000</v>
      </c>
      <c r="D13085" t="s">
        <v>54</v>
      </c>
      <c r="E13085" t="s">
        <v>2146</v>
      </c>
    </row>
    <row r="13086" spans="1:5" ht="18.75" customHeight="1" x14ac:dyDescent="0.3">
      <c r="A13086" s="4">
        <v>2004</v>
      </c>
      <c r="B13086" t="s">
        <v>480</v>
      </c>
      <c r="C13086" s="10">
        <v>1000000</v>
      </c>
      <c r="D13086" t="s">
        <v>37</v>
      </c>
      <c r="E13086" t="s">
        <v>2146</v>
      </c>
    </row>
    <row r="13087" spans="1:5" ht="18.75" customHeight="1" x14ac:dyDescent="0.3">
      <c r="A13087" s="4">
        <v>2004</v>
      </c>
      <c r="B13087" t="s">
        <v>1027</v>
      </c>
      <c r="C13087" s="10">
        <v>1000000</v>
      </c>
      <c r="D13087" t="s">
        <v>37</v>
      </c>
      <c r="E13087" t="s">
        <v>2146</v>
      </c>
    </row>
    <row r="13088" spans="1:5" ht="18.75" customHeight="1" x14ac:dyDescent="0.3">
      <c r="A13088" s="4">
        <v>2004</v>
      </c>
      <c r="B13088" t="s">
        <v>1576</v>
      </c>
      <c r="C13088" s="10">
        <v>1000000</v>
      </c>
      <c r="D13088" t="s">
        <v>24</v>
      </c>
      <c r="E13088" t="s">
        <v>2146</v>
      </c>
    </row>
    <row r="13089" spans="1:5" ht="18.75" customHeight="1" x14ac:dyDescent="0.3">
      <c r="A13089" s="4">
        <v>2004</v>
      </c>
      <c r="B13089" t="s">
        <v>1313</v>
      </c>
      <c r="C13089" s="10">
        <v>800000</v>
      </c>
      <c r="D13089" t="s">
        <v>34</v>
      </c>
      <c r="E13089" t="s">
        <v>2146</v>
      </c>
    </row>
    <row r="13090" spans="1:5" ht="18.75" customHeight="1" x14ac:dyDescent="0.3">
      <c r="A13090" s="4">
        <v>2004</v>
      </c>
      <c r="B13090" t="s">
        <v>2204</v>
      </c>
      <c r="C13090" s="10">
        <v>550000</v>
      </c>
      <c r="D13090" t="s">
        <v>34</v>
      </c>
      <c r="E13090" t="s">
        <v>2146</v>
      </c>
    </row>
    <row r="13091" spans="1:5" ht="18.75" customHeight="1" x14ac:dyDescent="0.3">
      <c r="A13091" s="4">
        <v>2004</v>
      </c>
      <c r="B13091" t="s">
        <v>1727</v>
      </c>
      <c r="C13091" s="10">
        <v>500000</v>
      </c>
      <c r="D13091" t="s">
        <v>24</v>
      </c>
      <c r="E13091" t="s">
        <v>2146</v>
      </c>
    </row>
    <row r="13092" spans="1:5" ht="18.75" customHeight="1" x14ac:dyDescent="0.3">
      <c r="A13092" s="4">
        <v>2004</v>
      </c>
      <c r="B13092" t="s">
        <v>2240</v>
      </c>
      <c r="C13092" s="10">
        <v>400000</v>
      </c>
      <c r="D13092" t="s">
        <v>37</v>
      </c>
      <c r="E13092" t="s">
        <v>2146</v>
      </c>
    </row>
    <row r="13093" spans="1:5" ht="18.75" customHeight="1" x14ac:dyDescent="0.3">
      <c r="A13093" s="4">
        <v>2004</v>
      </c>
      <c r="B13093" t="s">
        <v>2813</v>
      </c>
      <c r="C13093" s="10">
        <v>345000</v>
      </c>
      <c r="D13093" t="s">
        <v>24</v>
      </c>
      <c r="E13093" t="s">
        <v>2146</v>
      </c>
    </row>
    <row r="13094" spans="1:5" ht="18.75" customHeight="1" x14ac:dyDescent="0.3">
      <c r="A13094" s="4">
        <v>2004</v>
      </c>
      <c r="B13094" t="s">
        <v>3008</v>
      </c>
      <c r="C13094" s="10">
        <v>335000</v>
      </c>
      <c r="D13094" t="s">
        <v>43</v>
      </c>
      <c r="E13094" t="s">
        <v>2146</v>
      </c>
    </row>
    <row r="13095" spans="1:5" ht="18.75" customHeight="1" x14ac:dyDescent="0.3">
      <c r="A13095" s="4">
        <v>2004</v>
      </c>
      <c r="B13095" t="s">
        <v>3009</v>
      </c>
      <c r="C13095" s="10">
        <v>335000</v>
      </c>
      <c r="D13095" t="s">
        <v>24</v>
      </c>
      <c r="E13095" t="s">
        <v>2146</v>
      </c>
    </row>
    <row r="13096" spans="1:5" ht="18.75" customHeight="1" x14ac:dyDescent="0.3">
      <c r="A13096" s="4">
        <v>2004</v>
      </c>
      <c r="B13096" t="s">
        <v>2878</v>
      </c>
      <c r="C13096" s="10">
        <v>330000</v>
      </c>
      <c r="D13096" t="s">
        <v>24</v>
      </c>
      <c r="E13096" t="s">
        <v>2146</v>
      </c>
    </row>
    <row r="13097" spans="1:5" ht="18.75" customHeight="1" x14ac:dyDescent="0.3">
      <c r="A13097" s="4">
        <v>2004</v>
      </c>
      <c r="B13097" t="s">
        <v>2716</v>
      </c>
      <c r="C13097" s="10">
        <v>330000</v>
      </c>
      <c r="D13097" t="s">
        <v>24</v>
      </c>
      <c r="E13097" t="s">
        <v>2146</v>
      </c>
    </row>
    <row r="13098" spans="1:5" ht="18.75" customHeight="1" x14ac:dyDescent="0.3">
      <c r="A13098" s="4">
        <v>2004</v>
      </c>
      <c r="B13098" t="s">
        <v>2700</v>
      </c>
      <c r="C13098" s="10">
        <v>325750</v>
      </c>
      <c r="D13098" t="s">
        <v>24</v>
      </c>
      <c r="E13098" t="s">
        <v>2146</v>
      </c>
    </row>
    <row r="13099" spans="1:5" ht="18.75" customHeight="1" x14ac:dyDescent="0.3">
      <c r="A13099" s="4">
        <v>2004</v>
      </c>
      <c r="B13099" t="s">
        <v>2881</v>
      </c>
      <c r="C13099" s="10">
        <v>325000</v>
      </c>
      <c r="D13099" t="s">
        <v>24</v>
      </c>
      <c r="E13099" t="s">
        <v>2146</v>
      </c>
    </row>
    <row r="13100" spans="1:5" ht="18.75" customHeight="1" x14ac:dyDescent="0.3">
      <c r="A13100" s="4">
        <v>2004</v>
      </c>
      <c r="B13100" t="s">
        <v>2880</v>
      </c>
      <c r="C13100" s="10">
        <v>322500</v>
      </c>
      <c r="D13100" t="s">
        <v>24</v>
      </c>
      <c r="E13100" t="s">
        <v>2146</v>
      </c>
    </row>
    <row r="13101" spans="1:5" ht="18.75" customHeight="1" x14ac:dyDescent="0.3">
      <c r="A13101" s="4">
        <v>2004</v>
      </c>
      <c r="B13101" t="s">
        <v>3010</v>
      </c>
      <c r="C13101" s="10">
        <v>320000</v>
      </c>
      <c r="D13101" t="s">
        <v>24</v>
      </c>
      <c r="E13101" t="s">
        <v>2146</v>
      </c>
    </row>
    <row r="13102" spans="1:5" ht="18.75" customHeight="1" x14ac:dyDescent="0.3">
      <c r="A13102" s="4">
        <v>2004</v>
      </c>
      <c r="B13102" t="s">
        <v>3011</v>
      </c>
      <c r="C13102" s="10">
        <v>315000</v>
      </c>
      <c r="D13102" t="s">
        <v>34</v>
      </c>
      <c r="E13102" t="s">
        <v>2146</v>
      </c>
    </row>
    <row r="13103" spans="1:5" ht="18.75" customHeight="1" x14ac:dyDescent="0.3">
      <c r="A13103" s="4">
        <v>2004</v>
      </c>
      <c r="B13103" t="s">
        <v>3012</v>
      </c>
      <c r="C13103" s="10">
        <v>315000</v>
      </c>
      <c r="D13103" t="s">
        <v>37</v>
      </c>
      <c r="E13103" t="s">
        <v>2146</v>
      </c>
    </row>
    <row r="13104" spans="1:5" ht="18.75" customHeight="1" x14ac:dyDescent="0.3">
      <c r="A13104" s="4">
        <v>2004</v>
      </c>
      <c r="B13104" t="s">
        <v>2869</v>
      </c>
      <c r="C13104" s="10">
        <v>307500</v>
      </c>
      <c r="D13104" t="s">
        <v>24</v>
      </c>
      <c r="E13104" t="s">
        <v>2146</v>
      </c>
    </row>
    <row r="13105" spans="1:5" ht="18.75" customHeight="1" x14ac:dyDescent="0.3">
      <c r="A13105" s="4">
        <v>2004</v>
      </c>
      <c r="B13105" t="s">
        <v>3013</v>
      </c>
      <c r="C13105" s="10">
        <v>300000</v>
      </c>
      <c r="D13105" t="s">
        <v>24</v>
      </c>
      <c r="E13105" t="s">
        <v>2146</v>
      </c>
    </row>
    <row r="13106" spans="1:5" ht="18.75" customHeight="1" x14ac:dyDescent="0.3">
      <c r="A13106" s="4">
        <v>2004</v>
      </c>
      <c r="B13106" t="s">
        <v>1711</v>
      </c>
      <c r="C13106" s="10">
        <v>16666667</v>
      </c>
      <c r="D13106" t="s">
        <v>50</v>
      </c>
      <c r="E13106" t="s">
        <v>264</v>
      </c>
    </row>
    <row r="13107" spans="1:5" ht="18.75" customHeight="1" x14ac:dyDescent="0.3">
      <c r="A13107" s="4">
        <v>2004</v>
      </c>
      <c r="B13107" t="s">
        <v>1611</v>
      </c>
      <c r="C13107" s="10">
        <v>12400000</v>
      </c>
      <c r="D13107" t="s">
        <v>24</v>
      </c>
      <c r="E13107" t="s">
        <v>264</v>
      </c>
    </row>
    <row r="13108" spans="1:5" ht="18.75" customHeight="1" x14ac:dyDescent="0.3">
      <c r="A13108" s="4">
        <v>2004</v>
      </c>
      <c r="B13108" t="s">
        <v>1743</v>
      </c>
      <c r="C13108" s="10">
        <v>9000000</v>
      </c>
      <c r="D13108" t="s">
        <v>24</v>
      </c>
      <c r="E13108" t="s">
        <v>264</v>
      </c>
    </row>
    <row r="13109" spans="1:5" ht="18.75" customHeight="1" x14ac:dyDescent="0.3">
      <c r="A13109" s="4">
        <v>2004</v>
      </c>
      <c r="B13109" t="s">
        <v>1055</v>
      </c>
      <c r="C13109" s="10">
        <v>7000000</v>
      </c>
      <c r="D13109" t="s">
        <v>34</v>
      </c>
      <c r="E13109" t="s">
        <v>264</v>
      </c>
    </row>
    <row r="13110" spans="1:5" ht="18.75" customHeight="1" x14ac:dyDescent="0.3">
      <c r="A13110" s="4">
        <v>2004</v>
      </c>
      <c r="B13110" t="s">
        <v>2467</v>
      </c>
      <c r="C13110" s="10">
        <v>6250000</v>
      </c>
      <c r="D13110" t="s">
        <v>24</v>
      </c>
      <c r="E13110" t="s">
        <v>264</v>
      </c>
    </row>
    <row r="13111" spans="1:5" ht="18.75" customHeight="1" x14ac:dyDescent="0.3">
      <c r="A13111" s="4">
        <v>2004</v>
      </c>
      <c r="B13111" t="s">
        <v>2337</v>
      </c>
      <c r="C13111" s="10">
        <v>5000000</v>
      </c>
      <c r="D13111" t="s">
        <v>54</v>
      </c>
      <c r="E13111" t="s">
        <v>264</v>
      </c>
    </row>
    <row r="13112" spans="1:5" ht="18.75" customHeight="1" x14ac:dyDescent="0.3">
      <c r="A13112" s="4">
        <v>2004</v>
      </c>
      <c r="B13112" t="s">
        <v>2612</v>
      </c>
      <c r="C13112" s="10">
        <v>5000000</v>
      </c>
      <c r="D13112" t="s">
        <v>24</v>
      </c>
      <c r="E13112" t="s">
        <v>264</v>
      </c>
    </row>
    <row r="13113" spans="1:5" ht="18.75" customHeight="1" x14ac:dyDescent="0.3">
      <c r="A13113" s="4">
        <v>2004</v>
      </c>
      <c r="B13113" t="s">
        <v>2304</v>
      </c>
      <c r="C13113" s="10">
        <v>5000000</v>
      </c>
      <c r="D13113" t="s">
        <v>24</v>
      </c>
      <c r="E13113" t="s">
        <v>264</v>
      </c>
    </row>
    <row r="13114" spans="1:5" ht="18.75" customHeight="1" x14ac:dyDescent="0.3">
      <c r="A13114" s="4">
        <v>2004</v>
      </c>
      <c r="B13114" t="s">
        <v>2341</v>
      </c>
      <c r="C13114" s="10">
        <v>4066667</v>
      </c>
      <c r="D13114" t="s">
        <v>34</v>
      </c>
      <c r="E13114" t="s">
        <v>264</v>
      </c>
    </row>
    <row r="13115" spans="1:5" ht="18.75" customHeight="1" x14ac:dyDescent="0.3">
      <c r="A13115" s="4">
        <v>2004</v>
      </c>
      <c r="B13115" t="s">
        <v>2021</v>
      </c>
      <c r="C13115" s="10">
        <v>3916667</v>
      </c>
      <c r="D13115" t="s">
        <v>24</v>
      </c>
      <c r="E13115" t="s">
        <v>264</v>
      </c>
    </row>
    <row r="13116" spans="1:5" ht="18.75" customHeight="1" x14ac:dyDescent="0.3">
      <c r="A13116" s="4">
        <v>2004</v>
      </c>
      <c r="B13116" t="s">
        <v>2255</v>
      </c>
      <c r="C13116" s="10">
        <v>3565000</v>
      </c>
      <c r="D13116" t="s">
        <v>28</v>
      </c>
      <c r="E13116" t="s">
        <v>264</v>
      </c>
    </row>
    <row r="13117" spans="1:5" ht="18.75" customHeight="1" x14ac:dyDescent="0.3">
      <c r="A13117" s="4">
        <v>2004</v>
      </c>
      <c r="B13117" t="s">
        <v>2742</v>
      </c>
      <c r="C13117" s="10">
        <v>2975000</v>
      </c>
      <c r="D13117" t="s">
        <v>24</v>
      </c>
      <c r="E13117" t="s">
        <v>264</v>
      </c>
    </row>
    <row r="13118" spans="1:5" ht="18.75" customHeight="1" x14ac:dyDescent="0.3">
      <c r="A13118" s="4">
        <v>2004</v>
      </c>
      <c r="B13118" t="s">
        <v>2636</v>
      </c>
      <c r="C13118" s="10">
        <v>1730000</v>
      </c>
      <c r="D13118" t="s">
        <v>28</v>
      </c>
      <c r="E13118" t="s">
        <v>264</v>
      </c>
    </row>
    <row r="13119" spans="1:5" ht="18.75" customHeight="1" x14ac:dyDescent="0.3">
      <c r="A13119" s="4">
        <v>2004</v>
      </c>
      <c r="B13119" t="s">
        <v>1422</v>
      </c>
      <c r="C13119" s="10">
        <v>1500000</v>
      </c>
      <c r="D13119" t="s">
        <v>24</v>
      </c>
      <c r="E13119" t="s">
        <v>264</v>
      </c>
    </row>
    <row r="13120" spans="1:5" ht="18.75" customHeight="1" x14ac:dyDescent="0.3">
      <c r="A13120" s="4">
        <v>2004</v>
      </c>
      <c r="B13120" t="s">
        <v>2397</v>
      </c>
      <c r="C13120" s="10">
        <v>1475000</v>
      </c>
      <c r="D13120" t="s">
        <v>24</v>
      </c>
      <c r="E13120" t="s">
        <v>264</v>
      </c>
    </row>
    <row r="13121" spans="1:5" ht="18.75" customHeight="1" x14ac:dyDescent="0.3">
      <c r="A13121" s="4">
        <v>2004</v>
      </c>
      <c r="B13121" t="s">
        <v>1980</v>
      </c>
      <c r="C13121" s="10">
        <v>1400000</v>
      </c>
      <c r="D13121" t="s">
        <v>24</v>
      </c>
      <c r="E13121" t="s">
        <v>264</v>
      </c>
    </row>
    <row r="13122" spans="1:5" ht="18.75" customHeight="1" x14ac:dyDescent="0.3">
      <c r="A13122" s="4">
        <v>2004</v>
      </c>
      <c r="B13122" t="s">
        <v>2611</v>
      </c>
      <c r="C13122" s="10">
        <v>1300000</v>
      </c>
      <c r="D13122" t="s">
        <v>43</v>
      </c>
      <c r="E13122" t="s">
        <v>264</v>
      </c>
    </row>
    <row r="13123" spans="1:5" ht="18.75" customHeight="1" x14ac:dyDescent="0.3">
      <c r="A13123" s="4">
        <v>2004</v>
      </c>
      <c r="B13123" t="s">
        <v>1228</v>
      </c>
      <c r="C13123" s="10">
        <v>1200000</v>
      </c>
      <c r="D13123" t="s">
        <v>54</v>
      </c>
      <c r="E13123" t="s">
        <v>264</v>
      </c>
    </row>
    <row r="13124" spans="1:5" ht="18.75" customHeight="1" x14ac:dyDescent="0.3">
      <c r="A13124" s="4">
        <v>2004</v>
      </c>
      <c r="B13124" t="s">
        <v>2356</v>
      </c>
      <c r="C13124" s="10">
        <v>975000</v>
      </c>
      <c r="D13124" t="s">
        <v>28</v>
      </c>
      <c r="E13124" t="s">
        <v>264</v>
      </c>
    </row>
    <row r="13125" spans="1:5" ht="18.75" customHeight="1" x14ac:dyDescent="0.3">
      <c r="A13125" s="4">
        <v>2004</v>
      </c>
      <c r="B13125" t="s">
        <v>2743</v>
      </c>
      <c r="C13125" s="10">
        <v>358500</v>
      </c>
      <c r="D13125" t="s">
        <v>43</v>
      </c>
      <c r="E13125" t="s">
        <v>264</v>
      </c>
    </row>
    <row r="13126" spans="1:5" ht="18.75" customHeight="1" x14ac:dyDescent="0.3">
      <c r="A13126" s="4">
        <v>2004</v>
      </c>
      <c r="B13126" t="s">
        <v>3014</v>
      </c>
      <c r="C13126" s="10">
        <v>310000</v>
      </c>
      <c r="D13126" t="s">
        <v>34</v>
      </c>
      <c r="E13126" t="s">
        <v>264</v>
      </c>
    </row>
    <row r="13127" spans="1:5" ht="18.75" customHeight="1" x14ac:dyDescent="0.3">
      <c r="A13127" s="4">
        <v>2004</v>
      </c>
      <c r="B13127" t="s">
        <v>3015</v>
      </c>
      <c r="C13127" s="10">
        <v>305000</v>
      </c>
      <c r="D13127" t="s">
        <v>24</v>
      </c>
      <c r="E13127" t="s">
        <v>264</v>
      </c>
    </row>
    <row r="13128" spans="1:5" ht="18.75" customHeight="1" x14ac:dyDescent="0.3">
      <c r="A13128" s="4">
        <v>2004</v>
      </c>
      <c r="B13128" t="s">
        <v>2858</v>
      </c>
      <c r="C13128" s="10">
        <v>303000</v>
      </c>
      <c r="D13128" t="s">
        <v>28</v>
      </c>
      <c r="E13128" t="s">
        <v>264</v>
      </c>
    </row>
    <row r="13129" spans="1:5" ht="18.75" customHeight="1" x14ac:dyDescent="0.3">
      <c r="A13129" s="4">
        <v>2004</v>
      </c>
      <c r="B13129" t="s">
        <v>2531</v>
      </c>
      <c r="C13129" s="10">
        <v>302500</v>
      </c>
      <c r="D13129" t="s">
        <v>24</v>
      </c>
      <c r="E13129" t="s">
        <v>264</v>
      </c>
    </row>
    <row r="13130" spans="1:5" ht="18.75" customHeight="1" x14ac:dyDescent="0.3">
      <c r="A13130" s="4">
        <v>2004</v>
      </c>
      <c r="B13130" t="s">
        <v>3016</v>
      </c>
      <c r="C13130" s="10">
        <v>301000</v>
      </c>
      <c r="D13130" t="s">
        <v>54</v>
      </c>
      <c r="E13130" t="s">
        <v>264</v>
      </c>
    </row>
    <row r="13131" spans="1:5" ht="18.75" customHeight="1" x14ac:dyDescent="0.3">
      <c r="A13131" s="4">
        <v>2004</v>
      </c>
      <c r="B13131" t="s">
        <v>3017</v>
      </c>
      <c r="C13131" s="10">
        <v>301000</v>
      </c>
      <c r="D13131" t="s">
        <v>28</v>
      </c>
      <c r="E13131" t="s">
        <v>264</v>
      </c>
    </row>
    <row r="13132" spans="1:5" ht="18.75" customHeight="1" x14ac:dyDescent="0.3">
      <c r="A13132" s="4">
        <v>2004</v>
      </c>
      <c r="B13132" t="s">
        <v>3018</v>
      </c>
      <c r="C13132" s="10">
        <v>301000</v>
      </c>
      <c r="D13132" t="s">
        <v>43</v>
      </c>
      <c r="E13132" t="s">
        <v>264</v>
      </c>
    </row>
    <row r="13133" spans="1:5" ht="18.75" customHeight="1" x14ac:dyDescent="0.3">
      <c r="A13133" s="4">
        <v>2004</v>
      </c>
      <c r="B13133" t="s">
        <v>522</v>
      </c>
      <c r="C13133" s="10">
        <v>18000000</v>
      </c>
      <c r="D13133" t="s">
        <v>28</v>
      </c>
      <c r="E13133" t="s">
        <v>292</v>
      </c>
    </row>
    <row r="13134" spans="1:5" ht="18.75" customHeight="1" x14ac:dyDescent="0.3">
      <c r="A13134" s="4">
        <v>2004</v>
      </c>
      <c r="B13134" t="s">
        <v>1144</v>
      </c>
      <c r="C13134" s="10">
        <v>9150000</v>
      </c>
      <c r="D13134" t="s">
        <v>24</v>
      </c>
      <c r="E13134" t="s">
        <v>292</v>
      </c>
    </row>
    <row r="13135" spans="1:5" ht="18.75" customHeight="1" x14ac:dyDescent="0.3">
      <c r="A13135" s="4">
        <v>2004</v>
      </c>
      <c r="B13135" t="s">
        <v>1877</v>
      </c>
      <c r="C13135" s="10">
        <v>7937500</v>
      </c>
      <c r="D13135" t="s">
        <v>24</v>
      </c>
      <c r="E13135" t="s">
        <v>292</v>
      </c>
    </row>
    <row r="13136" spans="1:5" ht="18.75" customHeight="1" x14ac:dyDescent="0.3">
      <c r="A13136" s="4">
        <v>2004</v>
      </c>
      <c r="B13136" t="s">
        <v>1847</v>
      </c>
      <c r="C13136" s="10">
        <v>7200000</v>
      </c>
      <c r="D13136" t="s">
        <v>37</v>
      </c>
      <c r="E13136" t="s">
        <v>292</v>
      </c>
    </row>
    <row r="13137" spans="1:5" ht="18.75" customHeight="1" x14ac:dyDescent="0.3">
      <c r="A13137" s="4">
        <v>2004</v>
      </c>
      <c r="B13137" t="s">
        <v>1772</v>
      </c>
      <c r="C13137" s="10">
        <v>6500000</v>
      </c>
      <c r="D13137" t="s">
        <v>54</v>
      </c>
      <c r="E13137" t="s">
        <v>292</v>
      </c>
    </row>
    <row r="13138" spans="1:5" ht="18.75" customHeight="1" x14ac:dyDescent="0.3">
      <c r="A13138" s="4">
        <v>2004</v>
      </c>
      <c r="B13138" t="s">
        <v>1633</v>
      </c>
      <c r="C13138" s="10">
        <v>6133333</v>
      </c>
      <c r="D13138" t="s">
        <v>24</v>
      </c>
      <c r="E13138" t="s">
        <v>292</v>
      </c>
    </row>
    <row r="13139" spans="1:5" ht="18.75" customHeight="1" x14ac:dyDescent="0.3">
      <c r="A13139" s="4">
        <v>2004</v>
      </c>
      <c r="B13139" t="s">
        <v>2689</v>
      </c>
      <c r="C13139" s="10">
        <v>3500000</v>
      </c>
      <c r="D13139" t="s">
        <v>34</v>
      </c>
      <c r="E13139" t="s">
        <v>292</v>
      </c>
    </row>
    <row r="13140" spans="1:5" ht="18.75" customHeight="1" x14ac:dyDescent="0.3">
      <c r="A13140" s="4">
        <v>2004</v>
      </c>
      <c r="B13140" t="s">
        <v>2148</v>
      </c>
      <c r="C13140" s="10">
        <v>3050000</v>
      </c>
      <c r="D13140" t="s">
        <v>24</v>
      </c>
      <c r="E13140" t="s">
        <v>292</v>
      </c>
    </row>
    <row r="13141" spans="1:5" ht="18.75" customHeight="1" x14ac:dyDescent="0.3">
      <c r="A13141" s="4">
        <v>2004</v>
      </c>
      <c r="B13141" t="s">
        <v>2243</v>
      </c>
      <c r="C13141" s="10">
        <v>2750000</v>
      </c>
      <c r="D13141" t="s">
        <v>43</v>
      </c>
      <c r="E13141" t="s">
        <v>292</v>
      </c>
    </row>
    <row r="13142" spans="1:5" ht="18.75" customHeight="1" x14ac:dyDescent="0.3">
      <c r="A13142" s="4">
        <v>2004</v>
      </c>
      <c r="B13142" t="s">
        <v>1801</v>
      </c>
      <c r="C13142" s="10">
        <v>2433333</v>
      </c>
      <c r="D13142" t="s">
        <v>24</v>
      </c>
      <c r="E13142" t="s">
        <v>292</v>
      </c>
    </row>
    <row r="13143" spans="1:5" ht="18.75" customHeight="1" x14ac:dyDescent="0.3">
      <c r="A13143" s="4">
        <v>2004</v>
      </c>
      <c r="B13143" t="s">
        <v>1064</v>
      </c>
      <c r="C13143" s="10">
        <v>2125000</v>
      </c>
      <c r="D13143" t="s">
        <v>28</v>
      </c>
      <c r="E13143" t="s">
        <v>292</v>
      </c>
    </row>
    <row r="13144" spans="1:5" ht="18.75" customHeight="1" x14ac:dyDescent="0.3">
      <c r="A13144" s="4">
        <v>2004</v>
      </c>
      <c r="B13144" t="s">
        <v>1432</v>
      </c>
      <c r="C13144" s="10">
        <v>1500000</v>
      </c>
      <c r="D13144" t="s">
        <v>50</v>
      </c>
      <c r="E13144" t="s">
        <v>292</v>
      </c>
    </row>
    <row r="13145" spans="1:5" ht="18.75" customHeight="1" x14ac:dyDescent="0.3">
      <c r="A13145" s="4">
        <v>2004</v>
      </c>
      <c r="B13145" t="s">
        <v>1944</v>
      </c>
      <c r="C13145" s="10">
        <v>1500000</v>
      </c>
      <c r="D13145" t="s">
        <v>28</v>
      </c>
      <c r="E13145" t="s">
        <v>292</v>
      </c>
    </row>
    <row r="13146" spans="1:5" ht="18.75" customHeight="1" x14ac:dyDescent="0.3">
      <c r="A13146" s="4">
        <v>2004</v>
      </c>
      <c r="B13146" t="s">
        <v>2230</v>
      </c>
      <c r="C13146" s="10">
        <v>1200000</v>
      </c>
      <c r="D13146" t="s">
        <v>24</v>
      </c>
      <c r="E13146" t="s">
        <v>292</v>
      </c>
    </row>
    <row r="13147" spans="1:5" ht="18.75" customHeight="1" x14ac:dyDescent="0.3">
      <c r="A13147" s="4">
        <v>2004</v>
      </c>
      <c r="B13147" t="s">
        <v>2340</v>
      </c>
      <c r="C13147" s="10">
        <v>1100000</v>
      </c>
      <c r="D13147" t="s">
        <v>24</v>
      </c>
      <c r="E13147" t="s">
        <v>292</v>
      </c>
    </row>
    <row r="13148" spans="1:5" ht="18.75" customHeight="1" x14ac:dyDescent="0.3">
      <c r="A13148" s="4">
        <v>2004</v>
      </c>
      <c r="B13148" t="s">
        <v>2261</v>
      </c>
      <c r="C13148" s="10">
        <v>1000000</v>
      </c>
      <c r="D13148" t="s">
        <v>24</v>
      </c>
      <c r="E13148" t="s">
        <v>292</v>
      </c>
    </row>
    <row r="13149" spans="1:5" ht="18.75" customHeight="1" x14ac:dyDescent="0.3">
      <c r="A13149" s="4">
        <v>2004</v>
      </c>
      <c r="B13149" t="s">
        <v>1636</v>
      </c>
      <c r="C13149" s="10">
        <v>1000000</v>
      </c>
      <c r="D13149" t="s">
        <v>28</v>
      </c>
      <c r="E13149" t="s">
        <v>292</v>
      </c>
    </row>
    <row r="13150" spans="1:5" ht="18.75" customHeight="1" x14ac:dyDescent="0.3">
      <c r="A13150" s="4">
        <v>2004</v>
      </c>
      <c r="B13150" t="s">
        <v>2616</v>
      </c>
      <c r="C13150" s="10">
        <v>850000</v>
      </c>
      <c r="D13150" t="s">
        <v>54</v>
      </c>
      <c r="E13150" t="s">
        <v>292</v>
      </c>
    </row>
    <row r="13151" spans="1:5" ht="18.75" customHeight="1" x14ac:dyDescent="0.3">
      <c r="A13151" s="4">
        <v>2004</v>
      </c>
      <c r="B13151" t="s">
        <v>2043</v>
      </c>
      <c r="C13151" s="10">
        <v>800000</v>
      </c>
      <c r="D13151" t="s">
        <v>24</v>
      </c>
      <c r="E13151" t="s">
        <v>292</v>
      </c>
    </row>
    <row r="13152" spans="1:5" ht="18.75" customHeight="1" x14ac:dyDescent="0.3">
      <c r="A13152" s="4">
        <v>2004</v>
      </c>
      <c r="B13152" t="s">
        <v>2805</v>
      </c>
      <c r="C13152" s="10">
        <v>662500</v>
      </c>
      <c r="D13152" t="s">
        <v>24</v>
      </c>
      <c r="E13152" t="s">
        <v>292</v>
      </c>
    </row>
    <row r="13153" spans="1:5" ht="18.75" customHeight="1" x14ac:dyDescent="0.3">
      <c r="A13153" s="4">
        <v>2004</v>
      </c>
      <c r="B13153" t="s">
        <v>2645</v>
      </c>
      <c r="C13153" s="10">
        <v>450000</v>
      </c>
      <c r="D13153" t="s">
        <v>24</v>
      </c>
      <c r="E13153" t="s">
        <v>292</v>
      </c>
    </row>
    <row r="13154" spans="1:5" ht="18.75" customHeight="1" x14ac:dyDescent="0.3">
      <c r="A13154" s="4">
        <v>2004</v>
      </c>
      <c r="B13154" t="s">
        <v>2581</v>
      </c>
      <c r="C13154" s="10">
        <v>360000</v>
      </c>
      <c r="D13154" t="s">
        <v>24</v>
      </c>
      <c r="E13154" t="s">
        <v>292</v>
      </c>
    </row>
    <row r="13155" spans="1:5" ht="18.75" customHeight="1" x14ac:dyDescent="0.3">
      <c r="A13155" s="4">
        <v>2004</v>
      </c>
      <c r="B13155" t="s">
        <v>2833</v>
      </c>
      <c r="C13155" s="10">
        <v>342500</v>
      </c>
      <c r="D13155" t="s">
        <v>28</v>
      </c>
      <c r="E13155" t="s">
        <v>292</v>
      </c>
    </row>
    <row r="13156" spans="1:5" ht="18.75" customHeight="1" x14ac:dyDescent="0.3">
      <c r="A13156" s="4">
        <v>2004</v>
      </c>
      <c r="B13156" t="s">
        <v>2746</v>
      </c>
      <c r="C13156" s="10">
        <v>334000</v>
      </c>
      <c r="D13156" t="s">
        <v>34</v>
      </c>
      <c r="E13156" t="s">
        <v>292</v>
      </c>
    </row>
    <row r="13157" spans="1:5" ht="18.75" customHeight="1" x14ac:dyDescent="0.3">
      <c r="A13157" s="4">
        <v>2004</v>
      </c>
      <c r="B13157" t="s">
        <v>3019</v>
      </c>
      <c r="C13157" s="10">
        <v>316000</v>
      </c>
      <c r="D13157" t="s">
        <v>24</v>
      </c>
      <c r="E13157" t="s">
        <v>292</v>
      </c>
    </row>
    <row r="13158" spans="1:5" ht="18.75" customHeight="1" x14ac:dyDescent="0.3">
      <c r="A13158" s="4">
        <v>2004</v>
      </c>
      <c r="B13158" t="s">
        <v>3020</v>
      </c>
      <c r="C13158" s="10">
        <v>312000</v>
      </c>
      <c r="D13158" t="s">
        <v>24</v>
      </c>
      <c r="E13158" t="s">
        <v>292</v>
      </c>
    </row>
    <row r="13159" spans="1:5" ht="18.75" customHeight="1" x14ac:dyDescent="0.3">
      <c r="A13159" s="4">
        <v>2004</v>
      </c>
      <c r="B13159" t="s">
        <v>3021</v>
      </c>
      <c r="C13159" s="10">
        <v>308000</v>
      </c>
      <c r="D13159" t="s">
        <v>24</v>
      </c>
      <c r="E13159" t="s">
        <v>292</v>
      </c>
    </row>
    <row r="13160" spans="1:5" ht="18.75" customHeight="1" x14ac:dyDescent="0.3">
      <c r="A13160" s="4">
        <v>2004</v>
      </c>
      <c r="B13160" t="s">
        <v>3022</v>
      </c>
      <c r="C13160" s="10">
        <v>303000</v>
      </c>
      <c r="D13160" t="s">
        <v>43</v>
      </c>
      <c r="E13160" t="s">
        <v>292</v>
      </c>
    </row>
    <row r="13161" spans="1:5" ht="18.75" customHeight="1" x14ac:dyDescent="0.3">
      <c r="A13161" s="4">
        <v>2004</v>
      </c>
      <c r="B13161" t="s">
        <v>3023</v>
      </c>
      <c r="C13161" s="10">
        <v>302000</v>
      </c>
      <c r="D13161" t="s">
        <v>28</v>
      </c>
      <c r="E13161" t="s">
        <v>292</v>
      </c>
    </row>
    <row r="13162" spans="1:5" ht="18.75" customHeight="1" x14ac:dyDescent="0.3">
      <c r="A13162" s="4">
        <v>2004</v>
      </c>
      <c r="B13162" t="s">
        <v>3024</v>
      </c>
      <c r="C13162" s="10">
        <v>300000</v>
      </c>
      <c r="D13162" t="s">
        <v>24</v>
      </c>
      <c r="E13162" t="s">
        <v>292</v>
      </c>
    </row>
    <row r="13163" spans="1:5" ht="18.75" customHeight="1" x14ac:dyDescent="0.3">
      <c r="A13163" s="4">
        <v>2004</v>
      </c>
      <c r="B13163" t="s">
        <v>3025</v>
      </c>
      <c r="C13163" s="10">
        <v>300000</v>
      </c>
      <c r="D13163" t="s">
        <v>54</v>
      </c>
      <c r="E13163" t="s">
        <v>292</v>
      </c>
    </row>
    <row r="13164" spans="1:5" ht="18.75" customHeight="1" x14ac:dyDescent="0.3">
      <c r="A13164" s="4">
        <v>2004</v>
      </c>
      <c r="B13164" t="s">
        <v>1957</v>
      </c>
      <c r="C13164" s="10">
        <v>7250000</v>
      </c>
      <c r="D13164" t="s">
        <v>28</v>
      </c>
      <c r="E13164" t="s">
        <v>323</v>
      </c>
    </row>
    <row r="13165" spans="1:5" ht="18.75" customHeight="1" x14ac:dyDescent="0.3">
      <c r="A13165" s="4">
        <v>2004</v>
      </c>
      <c r="B13165" t="s">
        <v>822</v>
      </c>
      <c r="C13165" s="10">
        <v>6000000</v>
      </c>
      <c r="D13165" t="s">
        <v>43</v>
      </c>
      <c r="E13165" t="s">
        <v>323</v>
      </c>
    </row>
    <row r="13166" spans="1:5" ht="18.75" customHeight="1" x14ac:dyDescent="0.3">
      <c r="A13166" s="4">
        <v>2004</v>
      </c>
      <c r="B13166" t="s">
        <v>1567</v>
      </c>
      <c r="C13166" s="10">
        <v>6000000</v>
      </c>
      <c r="D13166" t="s">
        <v>24</v>
      </c>
      <c r="E13166" t="s">
        <v>323</v>
      </c>
    </row>
    <row r="13167" spans="1:5" ht="18.75" customHeight="1" x14ac:dyDescent="0.3">
      <c r="A13167" s="4">
        <v>2004</v>
      </c>
      <c r="B13167" t="s">
        <v>2748</v>
      </c>
      <c r="C13167" s="10">
        <v>2700000</v>
      </c>
      <c r="D13167" t="s">
        <v>24</v>
      </c>
      <c r="E13167" t="s">
        <v>323</v>
      </c>
    </row>
    <row r="13168" spans="1:5" ht="18.75" customHeight="1" x14ac:dyDescent="0.3">
      <c r="A13168" s="4">
        <v>2004</v>
      </c>
      <c r="B13168" t="s">
        <v>2311</v>
      </c>
      <c r="C13168" s="10">
        <v>1100000</v>
      </c>
      <c r="D13168" t="s">
        <v>37</v>
      </c>
      <c r="E13168" t="s">
        <v>323</v>
      </c>
    </row>
    <row r="13169" spans="1:5" ht="18.75" customHeight="1" x14ac:dyDescent="0.3">
      <c r="A13169" s="4">
        <v>2004</v>
      </c>
      <c r="B13169" t="s">
        <v>2554</v>
      </c>
      <c r="C13169" s="10">
        <v>1025000</v>
      </c>
      <c r="D13169" t="s">
        <v>24</v>
      </c>
      <c r="E13169" t="s">
        <v>323</v>
      </c>
    </row>
    <row r="13170" spans="1:5" ht="18.75" customHeight="1" x14ac:dyDescent="0.3">
      <c r="A13170" s="4">
        <v>2004</v>
      </c>
      <c r="B13170" t="s">
        <v>2355</v>
      </c>
      <c r="C13170" s="10">
        <v>1025000</v>
      </c>
      <c r="D13170" t="s">
        <v>24</v>
      </c>
      <c r="E13170" t="s">
        <v>323</v>
      </c>
    </row>
    <row r="13171" spans="1:5" ht="18.75" customHeight="1" x14ac:dyDescent="0.3">
      <c r="A13171" s="4">
        <v>2004</v>
      </c>
      <c r="B13171" t="s">
        <v>2750</v>
      </c>
      <c r="C13171" s="10">
        <v>925000</v>
      </c>
      <c r="D13171" t="s">
        <v>24</v>
      </c>
      <c r="E13171" t="s">
        <v>323</v>
      </c>
    </row>
    <row r="13172" spans="1:5" ht="18.75" customHeight="1" x14ac:dyDescent="0.3">
      <c r="A13172" s="4">
        <v>2004</v>
      </c>
      <c r="B13172" t="s">
        <v>2637</v>
      </c>
      <c r="C13172" s="10">
        <v>850000</v>
      </c>
      <c r="D13172" t="s">
        <v>24</v>
      </c>
      <c r="E13172" t="s">
        <v>323</v>
      </c>
    </row>
    <row r="13173" spans="1:5" ht="18.75" customHeight="1" x14ac:dyDescent="0.3">
      <c r="A13173" s="4">
        <v>2004</v>
      </c>
      <c r="B13173" t="s">
        <v>1998</v>
      </c>
      <c r="C13173" s="10">
        <v>750000</v>
      </c>
      <c r="D13173" t="s">
        <v>24</v>
      </c>
      <c r="E13173" t="s">
        <v>323</v>
      </c>
    </row>
    <row r="13174" spans="1:5" ht="18.75" customHeight="1" x14ac:dyDescent="0.3">
      <c r="A13174" s="4">
        <v>2004</v>
      </c>
      <c r="B13174" t="s">
        <v>2812</v>
      </c>
      <c r="C13174" s="10">
        <v>560000</v>
      </c>
      <c r="D13174" t="s">
        <v>37</v>
      </c>
      <c r="E13174" t="s">
        <v>323</v>
      </c>
    </row>
    <row r="13175" spans="1:5" ht="18.75" customHeight="1" x14ac:dyDescent="0.3">
      <c r="A13175" s="4">
        <v>2004</v>
      </c>
      <c r="B13175" t="s">
        <v>1505</v>
      </c>
      <c r="C13175" s="10">
        <v>450000</v>
      </c>
      <c r="D13175" t="s">
        <v>34</v>
      </c>
      <c r="E13175" t="s">
        <v>323</v>
      </c>
    </row>
    <row r="13176" spans="1:5" ht="18.75" customHeight="1" x14ac:dyDescent="0.3">
      <c r="A13176" s="4">
        <v>2004</v>
      </c>
      <c r="B13176" t="s">
        <v>2886</v>
      </c>
      <c r="C13176" s="10">
        <v>352400</v>
      </c>
      <c r="D13176" t="s">
        <v>54</v>
      </c>
      <c r="E13176" t="s">
        <v>323</v>
      </c>
    </row>
    <row r="13177" spans="1:5" ht="18.75" customHeight="1" x14ac:dyDescent="0.3">
      <c r="A13177" s="4">
        <v>2004</v>
      </c>
      <c r="B13177" t="s">
        <v>2893</v>
      </c>
      <c r="C13177" s="10">
        <v>326800</v>
      </c>
      <c r="D13177" t="s">
        <v>24</v>
      </c>
      <c r="E13177" t="s">
        <v>323</v>
      </c>
    </row>
    <row r="13178" spans="1:5" ht="18.75" customHeight="1" x14ac:dyDescent="0.3">
      <c r="A13178" s="4">
        <v>2004</v>
      </c>
      <c r="B13178" t="s">
        <v>3026</v>
      </c>
      <c r="C13178" s="10">
        <v>325600</v>
      </c>
      <c r="D13178" t="s">
        <v>28</v>
      </c>
      <c r="E13178" t="s">
        <v>323</v>
      </c>
    </row>
    <row r="13179" spans="1:5" ht="18.75" customHeight="1" x14ac:dyDescent="0.3">
      <c r="A13179" s="4">
        <v>2004</v>
      </c>
      <c r="B13179" t="s">
        <v>2621</v>
      </c>
      <c r="C13179" s="10">
        <v>324400</v>
      </c>
      <c r="D13179" t="s">
        <v>43</v>
      </c>
      <c r="E13179" t="s">
        <v>323</v>
      </c>
    </row>
    <row r="13180" spans="1:5" ht="18.75" customHeight="1" x14ac:dyDescent="0.3">
      <c r="A13180" s="4">
        <v>2004</v>
      </c>
      <c r="B13180" t="s">
        <v>2889</v>
      </c>
      <c r="C13180" s="10">
        <v>324100</v>
      </c>
      <c r="D13180" t="s">
        <v>50</v>
      </c>
      <c r="E13180" t="s">
        <v>323</v>
      </c>
    </row>
    <row r="13181" spans="1:5" ht="18.75" customHeight="1" x14ac:dyDescent="0.3">
      <c r="A13181" s="4">
        <v>2004</v>
      </c>
      <c r="B13181" t="s">
        <v>2831</v>
      </c>
      <c r="C13181" s="10">
        <v>322400</v>
      </c>
      <c r="D13181" t="s">
        <v>24</v>
      </c>
      <c r="E13181" t="s">
        <v>323</v>
      </c>
    </row>
    <row r="13182" spans="1:5" ht="18.75" customHeight="1" x14ac:dyDescent="0.3">
      <c r="A13182" s="4">
        <v>2004</v>
      </c>
      <c r="B13182" t="s">
        <v>3027</v>
      </c>
      <c r="C13182" s="10">
        <v>319400</v>
      </c>
      <c r="D13182" t="s">
        <v>28</v>
      </c>
      <c r="E13182" t="s">
        <v>323</v>
      </c>
    </row>
    <row r="13183" spans="1:5" ht="18.75" customHeight="1" x14ac:dyDescent="0.3">
      <c r="A13183" s="4">
        <v>2004</v>
      </c>
      <c r="B13183" t="s">
        <v>2896</v>
      </c>
      <c r="C13183" s="10">
        <v>317500</v>
      </c>
      <c r="D13183" t="s">
        <v>24</v>
      </c>
      <c r="E13183" t="s">
        <v>323</v>
      </c>
    </row>
    <row r="13184" spans="1:5" ht="18.75" customHeight="1" x14ac:dyDescent="0.3">
      <c r="A13184" s="4">
        <v>2004</v>
      </c>
      <c r="B13184" t="s">
        <v>2892</v>
      </c>
      <c r="C13184" s="10">
        <v>316700</v>
      </c>
      <c r="D13184" t="s">
        <v>34</v>
      </c>
      <c r="E13184" t="s">
        <v>323</v>
      </c>
    </row>
    <row r="13185" spans="1:5" ht="18.75" customHeight="1" x14ac:dyDescent="0.3">
      <c r="A13185" s="4">
        <v>2004</v>
      </c>
      <c r="B13185" t="s">
        <v>2891</v>
      </c>
      <c r="C13185" s="10">
        <v>316300</v>
      </c>
      <c r="D13185" t="s">
        <v>50</v>
      </c>
      <c r="E13185" t="s">
        <v>323</v>
      </c>
    </row>
    <row r="13186" spans="1:5" ht="18.75" customHeight="1" x14ac:dyDescent="0.3">
      <c r="A13186" s="4">
        <v>2004</v>
      </c>
      <c r="B13186" t="s">
        <v>2819</v>
      </c>
      <c r="C13186" s="10">
        <v>315000</v>
      </c>
      <c r="D13186" t="s">
        <v>24</v>
      </c>
      <c r="E13186" t="s">
        <v>323</v>
      </c>
    </row>
    <row r="13187" spans="1:5" ht="18.75" customHeight="1" x14ac:dyDescent="0.3">
      <c r="A13187" s="4">
        <v>2004</v>
      </c>
      <c r="B13187" t="s">
        <v>3028</v>
      </c>
      <c r="C13187" s="10">
        <v>305200</v>
      </c>
      <c r="D13187" t="s">
        <v>24</v>
      </c>
      <c r="E13187" t="s">
        <v>323</v>
      </c>
    </row>
    <row r="13188" spans="1:5" ht="18.75" customHeight="1" x14ac:dyDescent="0.3">
      <c r="A13188" s="4">
        <v>2004</v>
      </c>
      <c r="B13188" t="s">
        <v>3029</v>
      </c>
      <c r="C13188" s="10">
        <v>304700</v>
      </c>
      <c r="D13188" t="s">
        <v>28</v>
      </c>
      <c r="E13188" t="s">
        <v>323</v>
      </c>
    </row>
    <row r="13189" spans="1:5" ht="18.75" customHeight="1" x14ac:dyDescent="0.3">
      <c r="A13189" s="4">
        <v>2004</v>
      </c>
      <c r="B13189" t="s">
        <v>3030</v>
      </c>
      <c r="C13189" s="10">
        <v>304500</v>
      </c>
      <c r="D13189" t="s">
        <v>34</v>
      </c>
      <c r="E13189" t="s">
        <v>323</v>
      </c>
    </row>
    <row r="13190" spans="1:5" ht="18.75" customHeight="1" x14ac:dyDescent="0.3">
      <c r="A13190" s="4">
        <v>2004</v>
      </c>
      <c r="B13190" t="s">
        <v>2894</v>
      </c>
      <c r="C13190" s="10">
        <v>303200</v>
      </c>
      <c r="D13190" t="s">
        <v>24</v>
      </c>
      <c r="E13190" t="s">
        <v>323</v>
      </c>
    </row>
    <row r="13191" spans="1:5" ht="18.75" customHeight="1" x14ac:dyDescent="0.3">
      <c r="A13191" s="4">
        <v>2004</v>
      </c>
      <c r="B13191" t="s">
        <v>3031</v>
      </c>
      <c r="C13191" s="10">
        <v>302900</v>
      </c>
      <c r="D13191" t="s">
        <v>24</v>
      </c>
      <c r="E13191" t="s">
        <v>323</v>
      </c>
    </row>
    <row r="13192" spans="1:5" ht="18.75" customHeight="1" x14ac:dyDescent="0.3">
      <c r="A13192" s="4">
        <v>2004</v>
      </c>
      <c r="B13192" t="s">
        <v>2752</v>
      </c>
      <c r="C13192" s="10">
        <v>302200</v>
      </c>
      <c r="D13192" t="s">
        <v>28</v>
      </c>
      <c r="E13192" t="s">
        <v>323</v>
      </c>
    </row>
    <row r="13193" spans="1:5" ht="18.75" customHeight="1" x14ac:dyDescent="0.3">
      <c r="A13193" s="4">
        <v>2004</v>
      </c>
      <c r="B13193" t="s">
        <v>3032</v>
      </c>
      <c r="C13193" s="10">
        <v>301000</v>
      </c>
      <c r="D13193" t="s">
        <v>24</v>
      </c>
      <c r="E13193" t="s">
        <v>323</v>
      </c>
    </row>
    <row r="13194" spans="1:5" ht="18.75" customHeight="1" x14ac:dyDescent="0.3">
      <c r="A13194" s="4">
        <v>2004</v>
      </c>
      <c r="B13194" t="s">
        <v>1669</v>
      </c>
      <c r="C13194" s="10">
        <v>8000000</v>
      </c>
      <c r="D13194" t="s">
        <v>37</v>
      </c>
      <c r="E13194" t="s">
        <v>350</v>
      </c>
    </row>
    <row r="13195" spans="1:5" ht="18.75" customHeight="1" x14ac:dyDescent="0.3">
      <c r="A13195" s="4">
        <v>2004</v>
      </c>
      <c r="B13195" t="s">
        <v>936</v>
      </c>
      <c r="C13195" s="10">
        <v>7700000</v>
      </c>
      <c r="D13195" t="s">
        <v>50</v>
      </c>
      <c r="E13195" t="s">
        <v>350</v>
      </c>
    </row>
    <row r="13196" spans="1:5" ht="18.75" customHeight="1" x14ac:dyDescent="0.3">
      <c r="A13196" s="4">
        <v>2004</v>
      </c>
      <c r="B13196" t="s">
        <v>250</v>
      </c>
      <c r="C13196" s="10">
        <v>7000000</v>
      </c>
      <c r="D13196" t="s">
        <v>24</v>
      </c>
      <c r="E13196" t="s">
        <v>350</v>
      </c>
    </row>
    <row r="13197" spans="1:5" ht="18.75" customHeight="1" x14ac:dyDescent="0.3">
      <c r="A13197" s="4">
        <v>2004</v>
      </c>
      <c r="B13197" t="s">
        <v>2361</v>
      </c>
      <c r="C13197" s="10">
        <v>6875000</v>
      </c>
      <c r="D13197" t="s">
        <v>24</v>
      </c>
      <c r="E13197" t="s">
        <v>350</v>
      </c>
    </row>
    <row r="13198" spans="1:5" ht="18.75" customHeight="1" x14ac:dyDescent="0.3">
      <c r="A13198" s="4">
        <v>2004</v>
      </c>
      <c r="B13198" t="s">
        <v>2624</v>
      </c>
      <c r="C13198" s="10">
        <v>6500000</v>
      </c>
      <c r="D13198" t="s">
        <v>28</v>
      </c>
      <c r="E13198" t="s">
        <v>350</v>
      </c>
    </row>
    <row r="13199" spans="1:5" ht="18.75" customHeight="1" x14ac:dyDescent="0.3">
      <c r="A13199" s="4">
        <v>2004</v>
      </c>
      <c r="B13199" t="s">
        <v>1673</v>
      </c>
      <c r="C13199" s="10">
        <v>4250000</v>
      </c>
      <c r="D13199" t="s">
        <v>24</v>
      </c>
      <c r="E13199" t="s">
        <v>350</v>
      </c>
    </row>
    <row r="13200" spans="1:5" ht="18.75" customHeight="1" x14ac:dyDescent="0.3">
      <c r="A13200" s="4">
        <v>2004</v>
      </c>
      <c r="B13200" t="s">
        <v>1838</v>
      </c>
      <c r="C13200" s="10">
        <v>4000000</v>
      </c>
      <c r="D13200" t="s">
        <v>24</v>
      </c>
      <c r="E13200" t="s">
        <v>350</v>
      </c>
    </row>
    <row r="13201" spans="1:5" ht="18.75" customHeight="1" x14ac:dyDescent="0.3">
      <c r="A13201" s="4">
        <v>2004</v>
      </c>
      <c r="B13201" t="s">
        <v>2168</v>
      </c>
      <c r="C13201" s="10">
        <v>3916667</v>
      </c>
      <c r="D13201" t="s">
        <v>28</v>
      </c>
      <c r="E13201" t="s">
        <v>350</v>
      </c>
    </row>
    <row r="13202" spans="1:5" ht="18.75" customHeight="1" x14ac:dyDescent="0.3">
      <c r="A13202" s="4">
        <v>2004</v>
      </c>
      <c r="B13202" t="s">
        <v>1544</v>
      </c>
      <c r="C13202" s="10">
        <v>3500000</v>
      </c>
      <c r="D13202" t="s">
        <v>34</v>
      </c>
      <c r="E13202" t="s">
        <v>350</v>
      </c>
    </row>
    <row r="13203" spans="1:5" ht="18.75" customHeight="1" x14ac:dyDescent="0.3">
      <c r="A13203" s="4">
        <v>2004</v>
      </c>
      <c r="B13203" t="s">
        <v>2664</v>
      </c>
      <c r="C13203" s="10">
        <v>3500000</v>
      </c>
      <c r="D13203" t="s">
        <v>28</v>
      </c>
      <c r="E13203" t="s">
        <v>350</v>
      </c>
    </row>
    <row r="13204" spans="1:5" ht="18.75" customHeight="1" x14ac:dyDescent="0.3">
      <c r="A13204" s="4">
        <v>2004</v>
      </c>
      <c r="B13204" t="s">
        <v>2013</v>
      </c>
      <c r="C13204" s="10">
        <v>3150000</v>
      </c>
      <c r="D13204" t="s">
        <v>43</v>
      </c>
      <c r="E13204" t="s">
        <v>350</v>
      </c>
    </row>
    <row r="13205" spans="1:5" ht="18.75" customHeight="1" x14ac:dyDescent="0.3">
      <c r="A13205" s="4">
        <v>2004</v>
      </c>
      <c r="B13205" t="s">
        <v>818</v>
      </c>
      <c r="C13205" s="10">
        <v>3000000</v>
      </c>
      <c r="D13205" t="s">
        <v>50</v>
      </c>
      <c r="E13205" t="s">
        <v>350</v>
      </c>
    </row>
    <row r="13206" spans="1:5" ht="18.75" customHeight="1" x14ac:dyDescent="0.3">
      <c r="A13206" s="4">
        <v>2004</v>
      </c>
      <c r="B13206" t="s">
        <v>2753</v>
      </c>
      <c r="C13206" s="10">
        <v>3000000</v>
      </c>
      <c r="D13206" t="s">
        <v>24</v>
      </c>
      <c r="E13206" t="s">
        <v>350</v>
      </c>
    </row>
    <row r="13207" spans="1:5" ht="18.75" customHeight="1" x14ac:dyDescent="0.3">
      <c r="A13207" s="4">
        <v>2004</v>
      </c>
      <c r="B13207" t="s">
        <v>1970</v>
      </c>
      <c r="C13207" s="10">
        <v>2750000</v>
      </c>
      <c r="D13207" t="s">
        <v>24</v>
      </c>
      <c r="E13207" t="s">
        <v>350</v>
      </c>
    </row>
    <row r="13208" spans="1:5" ht="18.75" customHeight="1" x14ac:dyDescent="0.3">
      <c r="A13208" s="4">
        <v>2004</v>
      </c>
      <c r="B13208" t="s">
        <v>1989</v>
      </c>
      <c r="C13208" s="10">
        <v>2566667</v>
      </c>
      <c r="D13208" t="s">
        <v>50</v>
      </c>
      <c r="E13208" t="s">
        <v>350</v>
      </c>
    </row>
    <row r="13209" spans="1:5" ht="18.75" customHeight="1" x14ac:dyDescent="0.3">
      <c r="A13209" s="4">
        <v>2004</v>
      </c>
      <c r="B13209" t="s">
        <v>2363</v>
      </c>
      <c r="C13209" s="10">
        <v>1950000</v>
      </c>
      <c r="D13209" t="s">
        <v>24</v>
      </c>
      <c r="E13209" t="s">
        <v>350</v>
      </c>
    </row>
    <row r="13210" spans="1:5" ht="18.75" customHeight="1" x14ac:dyDescent="0.3">
      <c r="A13210" s="4">
        <v>2004</v>
      </c>
      <c r="B13210" t="s">
        <v>2625</v>
      </c>
      <c r="C13210" s="10">
        <v>1800000</v>
      </c>
      <c r="D13210" t="s">
        <v>24</v>
      </c>
      <c r="E13210" t="s">
        <v>350</v>
      </c>
    </row>
    <row r="13211" spans="1:5" ht="18.75" customHeight="1" x14ac:dyDescent="0.3">
      <c r="A13211" s="4">
        <v>2004</v>
      </c>
      <c r="B13211" t="s">
        <v>1940</v>
      </c>
      <c r="C13211" s="10">
        <v>1750000</v>
      </c>
      <c r="D13211" t="s">
        <v>28</v>
      </c>
      <c r="E13211" t="s">
        <v>350</v>
      </c>
    </row>
    <row r="13212" spans="1:5" ht="18.75" customHeight="1" x14ac:dyDescent="0.3">
      <c r="A13212" s="4">
        <v>2004</v>
      </c>
      <c r="B13212" t="s">
        <v>2410</v>
      </c>
      <c r="C13212" s="10">
        <v>1400000</v>
      </c>
      <c r="D13212" t="s">
        <v>34</v>
      </c>
      <c r="E13212" t="s">
        <v>350</v>
      </c>
    </row>
    <row r="13213" spans="1:5" ht="18.75" customHeight="1" x14ac:dyDescent="0.3">
      <c r="A13213" s="4">
        <v>2004</v>
      </c>
      <c r="B13213" t="s">
        <v>2619</v>
      </c>
      <c r="C13213" s="10">
        <v>1000000</v>
      </c>
      <c r="D13213" t="s">
        <v>43</v>
      </c>
      <c r="E13213" t="s">
        <v>350</v>
      </c>
    </row>
    <row r="13214" spans="1:5" ht="18.75" customHeight="1" x14ac:dyDescent="0.3">
      <c r="A13214" s="4">
        <v>2004</v>
      </c>
      <c r="B13214" t="s">
        <v>1997</v>
      </c>
      <c r="C13214" s="10">
        <v>1000000</v>
      </c>
      <c r="D13214" t="s">
        <v>24</v>
      </c>
      <c r="E13214" t="s">
        <v>350</v>
      </c>
    </row>
    <row r="13215" spans="1:5" ht="18.75" customHeight="1" x14ac:dyDescent="0.3">
      <c r="A13215" s="4">
        <v>2004</v>
      </c>
      <c r="B13215" t="s">
        <v>1001</v>
      </c>
      <c r="C13215" s="10">
        <v>750000</v>
      </c>
      <c r="D13215" t="s">
        <v>50</v>
      </c>
      <c r="E13215" t="s">
        <v>350</v>
      </c>
    </row>
    <row r="13216" spans="1:5" ht="18.75" customHeight="1" x14ac:dyDescent="0.3">
      <c r="A13216" s="4">
        <v>2004</v>
      </c>
      <c r="B13216" t="s">
        <v>1950</v>
      </c>
      <c r="C13216" s="10">
        <v>550000</v>
      </c>
      <c r="D13216" t="s">
        <v>24</v>
      </c>
      <c r="E13216" t="s">
        <v>350</v>
      </c>
    </row>
    <row r="13217" spans="1:5" ht="18.75" customHeight="1" x14ac:dyDescent="0.3">
      <c r="A13217" s="4">
        <v>2004</v>
      </c>
      <c r="B13217" t="s">
        <v>2897</v>
      </c>
      <c r="C13217" s="10">
        <v>345000</v>
      </c>
      <c r="D13217" t="s">
        <v>24</v>
      </c>
      <c r="E13217" t="s">
        <v>350</v>
      </c>
    </row>
    <row r="13218" spans="1:5" ht="18.75" customHeight="1" x14ac:dyDescent="0.3">
      <c r="A13218" s="4">
        <v>2004</v>
      </c>
      <c r="B13218" t="s">
        <v>3033</v>
      </c>
      <c r="C13218" s="10">
        <v>335000</v>
      </c>
      <c r="D13218" t="s">
        <v>24</v>
      </c>
      <c r="E13218" t="s">
        <v>350</v>
      </c>
    </row>
    <row r="13219" spans="1:5" ht="18.75" customHeight="1" x14ac:dyDescent="0.3">
      <c r="A13219" s="4">
        <v>2004</v>
      </c>
      <c r="B13219" t="s">
        <v>2898</v>
      </c>
      <c r="C13219" s="10">
        <v>325000</v>
      </c>
      <c r="D13219" t="s">
        <v>37</v>
      </c>
      <c r="E13219" t="s">
        <v>350</v>
      </c>
    </row>
    <row r="13220" spans="1:5" ht="18.75" customHeight="1" x14ac:dyDescent="0.3">
      <c r="A13220" s="4">
        <v>2004</v>
      </c>
      <c r="B13220" t="s">
        <v>3034</v>
      </c>
      <c r="C13220" s="10">
        <v>302500</v>
      </c>
      <c r="D13220" t="s">
        <v>24</v>
      </c>
      <c r="E13220" t="s">
        <v>350</v>
      </c>
    </row>
    <row r="13221" spans="1:5" ht="18.75" customHeight="1" x14ac:dyDescent="0.3">
      <c r="A13221" s="4">
        <v>2004</v>
      </c>
      <c r="B13221" t="s">
        <v>2899</v>
      </c>
      <c r="C13221" s="10">
        <v>300000</v>
      </c>
      <c r="D13221" t="s">
        <v>28</v>
      </c>
      <c r="E13221" t="s">
        <v>350</v>
      </c>
    </row>
    <row r="13222" spans="1:5" ht="18.75" customHeight="1" x14ac:dyDescent="0.3">
      <c r="A13222" s="4">
        <v>2004</v>
      </c>
      <c r="B13222" t="s">
        <v>2371</v>
      </c>
      <c r="C13222" s="10">
        <v>6500000</v>
      </c>
      <c r="D13222" t="s">
        <v>54</v>
      </c>
      <c r="E13222" t="s">
        <v>1488</v>
      </c>
    </row>
    <row r="13223" spans="1:5" ht="18.75" customHeight="1" x14ac:dyDescent="0.3">
      <c r="A13223" s="4">
        <v>2004</v>
      </c>
      <c r="B13223" t="s">
        <v>2031</v>
      </c>
      <c r="C13223" s="10">
        <v>4666667</v>
      </c>
      <c r="D13223" t="s">
        <v>37</v>
      </c>
      <c r="E13223" t="s">
        <v>1488</v>
      </c>
    </row>
    <row r="13224" spans="1:5" ht="18.75" customHeight="1" x14ac:dyDescent="0.3">
      <c r="A13224" s="4">
        <v>2004</v>
      </c>
      <c r="B13224" t="s">
        <v>2388</v>
      </c>
      <c r="C13224" s="10">
        <v>3800000</v>
      </c>
      <c r="D13224" t="s">
        <v>24</v>
      </c>
      <c r="E13224" t="s">
        <v>1488</v>
      </c>
    </row>
    <row r="13225" spans="1:5" ht="18.75" customHeight="1" x14ac:dyDescent="0.3">
      <c r="A13225" s="4">
        <v>2004</v>
      </c>
      <c r="B13225" t="s">
        <v>2522</v>
      </c>
      <c r="C13225" s="10">
        <v>3725000</v>
      </c>
      <c r="D13225" t="s">
        <v>24</v>
      </c>
      <c r="E13225" t="s">
        <v>1488</v>
      </c>
    </row>
    <row r="13226" spans="1:5" ht="18.75" customHeight="1" x14ac:dyDescent="0.3">
      <c r="A13226" s="4">
        <v>2004</v>
      </c>
      <c r="B13226" t="s">
        <v>1782</v>
      </c>
      <c r="C13226" s="10">
        <v>3500000</v>
      </c>
      <c r="D13226" t="s">
        <v>24</v>
      </c>
      <c r="E13226" t="s">
        <v>1488</v>
      </c>
    </row>
    <row r="13227" spans="1:5" ht="18.75" customHeight="1" x14ac:dyDescent="0.3">
      <c r="A13227" s="4">
        <v>2004</v>
      </c>
      <c r="B13227" t="s">
        <v>1490</v>
      </c>
      <c r="C13227" s="10">
        <v>3000000</v>
      </c>
      <c r="D13227" t="s">
        <v>28</v>
      </c>
      <c r="E13227" t="s">
        <v>1488</v>
      </c>
    </row>
    <row r="13228" spans="1:5" ht="18.75" customHeight="1" x14ac:dyDescent="0.3">
      <c r="A13228" s="4">
        <v>2004</v>
      </c>
      <c r="B13228" t="s">
        <v>2370</v>
      </c>
      <c r="C13228" s="10">
        <v>2800000</v>
      </c>
      <c r="D13228" t="s">
        <v>43</v>
      </c>
      <c r="E13228" t="s">
        <v>1488</v>
      </c>
    </row>
    <row r="13229" spans="1:5" ht="18.75" customHeight="1" x14ac:dyDescent="0.3">
      <c r="A13229" s="4">
        <v>2004</v>
      </c>
      <c r="B13229" t="s">
        <v>2375</v>
      </c>
      <c r="C13229" s="10">
        <v>2500000</v>
      </c>
      <c r="D13229" t="s">
        <v>24</v>
      </c>
      <c r="E13229" t="s">
        <v>1488</v>
      </c>
    </row>
    <row r="13230" spans="1:5" ht="18.75" customHeight="1" x14ac:dyDescent="0.3">
      <c r="A13230" s="4">
        <v>2004</v>
      </c>
      <c r="B13230" t="s">
        <v>2673</v>
      </c>
      <c r="C13230" s="10">
        <v>2400000</v>
      </c>
      <c r="D13230" t="s">
        <v>28</v>
      </c>
      <c r="E13230" t="s">
        <v>1488</v>
      </c>
    </row>
    <row r="13231" spans="1:5" ht="18.75" customHeight="1" x14ac:dyDescent="0.3">
      <c r="A13231" s="4">
        <v>2004</v>
      </c>
      <c r="B13231" t="s">
        <v>2755</v>
      </c>
      <c r="C13231" s="10">
        <v>1509375</v>
      </c>
      <c r="D13231" t="s">
        <v>24</v>
      </c>
      <c r="E13231" t="s">
        <v>1488</v>
      </c>
    </row>
    <row r="13232" spans="1:5" ht="18.75" customHeight="1" x14ac:dyDescent="0.3">
      <c r="A13232" s="4">
        <v>2004</v>
      </c>
      <c r="B13232" t="s">
        <v>2132</v>
      </c>
      <c r="C13232" s="10">
        <v>1200000</v>
      </c>
      <c r="D13232" t="s">
        <v>24</v>
      </c>
      <c r="E13232" t="s">
        <v>1488</v>
      </c>
    </row>
    <row r="13233" spans="1:5" ht="18.75" customHeight="1" x14ac:dyDescent="0.3">
      <c r="A13233" s="4">
        <v>2004</v>
      </c>
      <c r="B13233" t="s">
        <v>2367</v>
      </c>
      <c r="C13233" s="10">
        <v>840000</v>
      </c>
      <c r="D13233" t="s">
        <v>34</v>
      </c>
      <c r="E13233" t="s">
        <v>1488</v>
      </c>
    </row>
    <row r="13234" spans="1:5" ht="18.75" customHeight="1" x14ac:dyDescent="0.3">
      <c r="A13234" s="4">
        <v>2004</v>
      </c>
      <c r="B13234" t="s">
        <v>1668</v>
      </c>
      <c r="C13234" s="10">
        <v>750000</v>
      </c>
      <c r="D13234" t="s">
        <v>24</v>
      </c>
      <c r="E13234" t="s">
        <v>1488</v>
      </c>
    </row>
    <row r="13235" spans="1:5" ht="18.75" customHeight="1" x14ac:dyDescent="0.3">
      <c r="A13235" s="4">
        <v>2004</v>
      </c>
      <c r="B13235" t="s">
        <v>1500</v>
      </c>
      <c r="C13235" s="10">
        <v>600000</v>
      </c>
      <c r="D13235" t="s">
        <v>28</v>
      </c>
      <c r="E13235" t="s">
        <v>1488</v>
      </c>
    </row>
    <row r="13236" spans="1:5" ht="18.75" customHeight="1" x14ac:dyDescent="0.3">
      <c r="A13236" s="4">
        <v>2004</v>
      </c>
      <c r="B13236" t="s">
        <v>1718</v>
      </c>
      <c r="C13236" s="10">
        <v>425000</v>
      </c>
      <c r="D13236" t="s">
        <v>54</v>
      </c>
      <c r="E13236" t="s">
        <v>1488</v>
      </c>
    </row>
    <row r="13237" spans="1:5" ht="18.75" customHeight="1" x14ac:dyDescent="0.3">
      <c r="A13237" s="4">
        <v>2004</v>
      </c>
      <c r="B13237" t="s">
        <v>2376</v>
      </c>
      <c r="C13237" s="10">
        <v>400000</v>
      </c>
      <c r="D13237" t="s">
        <v>34</v>
      </c>
      <c r="E13237" t="s">
        <v>1488</v>
      </c>
    </row>
    <row r="13238" spans="1:5" ht="18.75" customHeight="1" x14ac:dyDescent="0.3">
      <c r="A13238" s="4">
        <v>2004</v>
      </c>
      <c r="B13238" t="s">
        <v>858</v>
      </c>
      <c r="C13238" s="10">
        <v>400000</v>
      </c>
      <c r="D13238" t="s">
        <v>54</v>
      </c>
      <c r="E13238" t="s">
        <v>1488</v>
      </c>
    </row>
    <row r="13239" spans="1:5" ht="18.75" customHeight="1" x14ac:dyDescent="0.3">
      <c r="A13239" s="4">
        <v>2004</v>
      </c>
      <c r="B13239" t="s">
        <v>3035</v>
      </c>
      <c r="C13239" s="10">
        <v>353500</v>
      </c>
      <c r="D13239" t="s">
        <v>24</v>
      </c>
      <c r="E13239" t="s">
        <v>1488</v>
      </c>
    </row>
    <row r="13240" spans="1:5" ht="18.75" customHeight="1" x14ac:dyDescent="0.3">
      <c r="A13240" s="4">
        <v>2004</v>
      </c>
      <c r="B13240" t="s">
        <v>2541</v>
      </c>
      <c r="C13240" s="10">
        <v>325000</v>
      </c>
      <c r="D13240" t="s">
        <v>24</v>
      </c>
      <c r="E13240" t="s">
        <v>1488</v>
      </c>
    </row>
    <row r="13241" spans="1:5" ht="18.75" customHeight="1" x14ac:dyDescent="0.3">
      <c r="A13241" s="4">
        <v>2004</v>
      </c>
      <c r="B13241" t="s">
        <v>3036</v>
      </c>
      <c r="C13241" s="10">
        <v>320000</v>
      </c>
      <c r="D13241" t="s">
        <v>43</v>
      </c>
      <c r="E13241" t="s">
        <v>1488</v>
      </c>
    </row>
    <row r="13242" spans="1:5" ht="18.75" customHeight="1" x14ac:dyDescent="0.3">
      <c r="A13242" s="4">
        <v>2004</v>
      </c>
      <c r="B13242" t="s">
        <v>2877</v>
      </c>
      <c r="C13242" s="10">
        <v>310000</v>
      </c>
      <c r="D13242" t="s">
        <v>50</v>
      </c>
      <c r="E13242" t="s">
        <v>1488</v>
      </c>
    </row>
    <row r="13243" spans="1:5" ht="18.75" customHeight="1" x14ac:dyDescent="0.3">
      <c r="A13243" s="4">
        <v>2004</v>
      </c>
      <c r="B13243" t="s">
        <v>2901</v>
      </c>
      <c r="C13243" s="10">
        <v>307500</v>
      </c>
      <c r="D13243" t="s">
        <v>24</v>
      </c>
      <c r="E13243" t="s">
        <v>1488</v>
      </c>
    </row>
    <row r="13244" spans="1:5" ht="18.75" customHeight="1" x14ac:dyDescent="0.3">
      <c r="A13244" s="4">
        <v>2004</v>
      </c>
      <c r="B13244" t="s">
        <v>3037</v>
      </c>
      <c r="C13244" s="10">
        <v>305000</v>
      </c>
      <c r="D13244" t="s">
        <v>24</v>
      </c>
      <c r="E13244" t="s">
        <v>1488</v>
      </c>
    </row>
    <row r="13245" spans="1:5" ht="18.75" customHeight="1" x14ac:dyDescent="0.3">
      <c r="A13245" s="4">
        <v>2004</v>
      </c>
      <c r="B13245" t="s">
        <v>2728</v>
      </c>
      <c r="C13245" s="10">
        <v>305000</v>
      </c>
      <c r="D13245" t="s">
        <v>24</v>
      </c>
      <c r="E13245" t="s">
        <v>1488</v>
      </c>
    </row>
    <row r="13246" spans="1:5" ht="18.75" customHeight="1" x14ac:dyDescent="0.3">
      <c r="A13246" s="4">
        <v>2004</v>
      </c>
      <c r="B13246" t="s">
        <v>2902</v>
      </c>
      <c r="C13246" s="10">
        <v>301000</v>
      </c>
      <c r="D13246" t="s">
        <v>24</v>
      </c>
      <c r="E13246" t="s">
        <v>1488</v>
      </c>
    </row>
    <row r="13247" spans="1:5" ht="18.75" customHeight="1" x14ac:dyDescent="0.3">
      <c r="A13247" s="4">
        <v>2004</v>
      </c>
      <c r="B13247" t="s">
        <v>1431</v>
      </c>
      <c r="C13247" s="10">
        <v>300000</v>
      </c>
      <c r="D13247" t="s">
        <v>37</v>
      </c>
      <c r="E13247" t="s">
        <v>1488</v>
      </c>
    </row>
    <row r="13248" spans="1:5" ht="18.75" customHeight="1" x14ac:dyDescent="0.3">
      <c r="A13248" s="4">
        <v>2004</v>
      </c>
      <c r="B13248" t="s">
        <v>3038</v>
      </c>
      <c r="C13248" s="10">
        <v>300000</v>
      </c>
      <c r="D13248" t="s">
        <v>28</v>
      </c>
      <c r="E13248" t="s">
        <v>1488</v>
      </c>
    </row>
    <row r="13249" spans="1:5" ht="18.75" customHeight="1" x14ac:dyDescent="0.3">
      <c r="A13249" s="4">
        <v>2004</v>
      </c>
      <c r="B13249" t="s">
        <v>1407</v>
      </c>
      <c r="C13249" s="10">
        <v>17166667</v>
      </c>
      <c r="D13249" t="s">
        <v>50</v>
      </c>
      <c r="E13249" t="s">
        <v>378</v>
      </c>
    </row>
    <row r="13250" spans="1:5" ht="18.75" customHeight="1" x14ac:dyDescent="0.3">
      <c r="A13250" s="4">
        <v>2004</v>
      </c>
      <c r="B13250" t="s">
        <v>1464</v>
      </c>
      <c r="C13250" s="10">
        <v>16071429</v>
      </c>
      <c r="D13250" t="s">
        <v>34</v>
      </c>
      <c r="E13250" t="s">
        <v>378</v>
      </c>
    </row>
    <row r="13251" spans="1:5" ht="18.75" customHeight="1" x14ac:dyDescent="0.3">
      <c r="A13251" s="4">
        <v>2004</v>
      </c>
      <c r="B13251" t="s">
        <v>172</v>
      </c>
      <c r="C13251" s="10">
        <v>10765608</v>
      </c>
      <c r="D13251" t="s">
        <v>24</v>
      </c>
      <c r="E13251" t="s">
        <v>378</v>
      </c>
    </row>
    <row r="13252" spans="1:5" ht="18.75" customHeight="1" x14ac:dyDescent="0.3">
      <c r="A13252" s="4">
        <v>2004</v>
      </c>
      <c r="B13252" t="s">
        <v>755</v>
      </c>
      <c r="C13252" s="10">
        <v>10295600</v>
      </c>
      <c r="D13252" t="s">
        <v>24</v>
      </c>
      <c r="E13252" t="s">
        <v>378</v>
      </c>
    </row>
    <row r="13253" spans="1:5" ht="18.75" customHeight="1" x14ac:dyDescent="0.3">
      <c r="A13253" s="4">
        <v>2004</v>
      </c>
      <c r="B13253" t="s">
        <v>1635</v>
      </c>
      <c r="C13253" s="10">
        <v>6500000</v>
      </c>
      <c r="D13253" t="s">
        <v>28</v>
      </c>
      <c r="E13253" t="s">
        <v>378</v>
      </c>
    </row>
    <row r="13254" spans="1:5" ht="18.75" customHeight="1" x14ac:dyDescent="0.3">
      <c r="A13254" s="4">
        <v>2004</v>
      </c>
      <c r="B13254" t="s">
        <v>3039</v>
      </c>
      <c r="C13254" s="10">
        <v>5033333</v>
      </c>
      <c r="D13254" t="s">
        <v>43</v>
      </c>
      <c r="E13254" t="s">
        <v>378</v>
      </c>
    </row>
    <row r="13255" spans="1:5" ht="18.75" customHeight="1" x14ac:dyDescent="0.3">
      <c r="A13255" s="4">
        <v>2004</v>
      </c>
      <c r="B13255" t="s">
        <v>1607</v>
      </c>
      <c r="C13255" s="10">
        <v>5000000</v>
      </c>
      <c r="D13255" t="s">
        <v>24</v>
      </c>
      <c r="E13255" t="s">
        <v>378</v>
      </c>
    </row>
    <row r="13256" spans="1:5" ht="18.75" customHeight="1" x14ac:dyDescent="0.3">
      <c r="A13256" s="4">
        <v>2004</v>
      </c>
      <c r="B13256" t="s">
        <v>2259</v>
      </c>
      <c r="C13256" s="10">
        <v>4333333</v>
      </c>
      <c r="D13256" t="s">
        <v>28</v>
      </c>
      <c r="E13256" t="s">
        <v>378</v>
      </c>
    </row>
    <row r="13257" spans="1:5" ht="18.75" customHeight="1" x14ac:dyDescent="0.3">
      <c r="A13257" s="4">
        <v>2004</v>
      </c>
      <c r="B13257" t="s">
        <v>1642</v>
      </c>
      <c r="C13257" s="10">
        <v>4166667</v>
      </c>
      <c r="D13257" t="s">
        <v>43</v>
      </c>
      <c r="E13257" t="s">
        <v>378</v>
      </c>
    </row>
    <row r="13258" spans="1:5" ht="18.75" customHeight="1" x14ac:dyDescent="0.3">
      <c r="A13258" s="4">
        <v>2004</v>
      </c>
      <c r="B13258" t="s">
        <v>1341</v>
      </c>
      <c r="C13258" s="10">
        <v>3933333</v>
      </c>
      <c r="D13258" t="s">
        <v>24</v>
      </c>
      <c r="E13258" t="s">
        <v>378</v>
      </c>
    </row>
    <row r="13259" spans="1:5" ht="18.75" customHeight="1" x14ac:dyDescent="0.3">
      <c r="A13259" s="4">
        <v>2004</v>
      </c>
      <c r="B13259" t="s">
        <v>944</v>
      </c>
      <c r="C13259" s="10">
        <v>3000000</v>
      </c>
      <c r="D13259" t="s">
        <v>24</v>
      </c>
      <c r="E13259" t="s">
        <v>378</v>
      </c>
    </row>
    <row r="13260" spans="1:5" ht="18.75" customHeight="1" x14ac:dyDescent="0.3">
      <c r="A13260" s="4">
        <v>2004</v>
      </c>
      <c r="B13260" t="s">
        <v>2139</v>
      </c>
      <c r="C13260" s="10">
        <v>2000000</v>
      </c>
      <c r="D13260" t="s">
        <v>24</v>
      </c>
      <c r="E13260" t="s">
        <v>378</v>
      </c>
    </row>
    <row r="13261" spans="1:5" ht="18.75" customHeight="1" x14ac:dyDescent="0.3">
      <c r="A13261" s="4">
        <v>2004</v>
      </c>
      <c r="B13261" t="s">
        <v>567</v>
      </c>
      <c r="C13261" s="10">
        <v>1000000</v>
      </c>
      <c r="D13261" t="s">
        <v>24</v>
      </c>
      <c r="E13261" t="s">
        <v>378</v>
      </c>
    </row>
    <row r="13262" spans="1:5" ht="18.75" customHeight="1" x14ac:dyDescent="0.3">
      <c r="A13262" s="4">
        <v>2004</v>
      </c>
      <c r="B13262" t="s">
        <v>791</v>
      </c>
      <c r="C13262" s="10">
        <v>1000000</v>
      </c>
      <c r="D13262" t="s">
        <v>54</v>
      </c>
      <c r="E13262" t="s">
        <v>378</v>
      </c>
    </row>
    <row r="13263" spans="1:5" ht="18.75" customHeight="1" x14ac:dyDescent="0.3">
      <c r="A13263" s="4">
        <v>2004</v>
      </c>
      <c r="B13263" t="s">
        <v>2152</v>
      </c>
      <c r="C13263" s="10">
        <v>800000</v>
      </c>
      <c r="D13263" t="s">
        <v>28</v>
      </c>
      <c r="E13263" t="s">
        <v>378</v>
      </c>
    </row>
    <row r="13264" spans="1:5" ht="18.75" customHeight="1" x14ac:dyDescent="0.3">
      <c r="A13264" s="4">
        <v>2004</v>
      </c>
      <c r="B13264" t="s">
        <v>2385</v>
      </c>
      <c r="C13264" s="10">
        <v>715000</v>
      </c>
      <c r="D13264" t="s">
        <v>34</v>
      </c>
      <c r="E13264" t="s">
        <v>378</v>
      </c>
    </row>
    <row r="13265" spans="1:5" ht="18.75" customHeight="1" x14ac:dyDescent="0.3">
      <c r="A13265" s="4">
        <v>2004</v>
      </c>
      <c r="B13265" t="s">
        <v>1317</v>
      </c>
      <c r="C13265" s="10">
        <v>700000</v>
      </c>
      <c r="D13265" t="s">
        <v>24</v>
      </c>
      <c r="E13265" t="s">
        <v>378</v>
      </c>
    </row>
    <row r="13266" spans="1:5" ht="18.75" customHeight="1" x14ac:dyDescent="0.3">
      <c r="A13266" s="4">
        <v>2004</v>
      </c>
      <c r="B13266" t="s">
        <v>2398</v>
      </c>
      <c r="C13266" s="10">
        <v>650000</v>
      </c>
      <c r="D13266" t="s">
        <v>24</v>
      </c>
      <c r="E13266" t="s">
        <v>378</v>
      </c>
    </row>
    <row r="13267" spans="1:5" ht="18.75" customHeight="1" x14ac:dyDescent="0.3">
      <c r="A13267" s="4">
        <v>2004</v>
      </c>
      <c r="B13267" t="s">
        <v>2491</v>
      </c>
      <c r="C13267" s="10">
        <v>537500</v>
      </c>
      <c r="D13267" t="s">
        <v>28</v>
      </c>
      <c r="E13267" t="s">
        <v>378</v>
      </c>
    </row>
    <row r="13268" spans="1:5" ht="18.75" customHeight="1" x14ac:dyDescent="0.3">
      <c r="A13268" s="4">
        <v>2004</v>
      </c>
      <c r="B13268" t="s">
        <v>2320</v>
      </c>
      <c r="C13268" s="10">
        <v>500000</v>
      </c>
      <c r="D13268" t="s">
        <v>28</v>
      </c>
      <c r="E13268" t="s">
        <v>378</v>
      </c>
    </row>
    <row r="13269" spans="1:5" ht="18.75" customHeight="1" x14ac:dyDescent="0.3">
      <c r="A13269" s="4">
        <v>2004</v>
      </c>
      <c r="B13269" t="s">
        <v>2761</v>
      </c>
      <c r="C13269" s="10">
        <v>319500</v>
      </c>
      <c r="D13269" t="s">
        <v>24</v>
      </c>
      <c r="E13269" t="s">
        <v>378</v>
      </c>
    </row>
    <row r="13270" spans="1:5" ht="18.75" customHeight="1" x14ac:dyDescent="0.3">
      <c r="A13270" s="4">
        <v>2004</v>
      </c>
      <c r="B13270" t="s">
        <v>2906</v>
      </c>
      <c r="C13270" s="10">
        <v>318000</v>
      </c>
      <c r="D13270" t="s">
        <v>34</v>
      </c>
      <c r="E13270" t="s">
        <v>378</v>
      </c>
    </row>
    <row r="13271" spans="1:5" ht="18.75" customHeight="1" x14ac:dyDescent="0.3">
      <c r="A13271" s="4">
        <v>2004</v>
      </c>
      <c r="B13271" t="s">
        <v>2457</v>
      </c>
      <c r="C13271" s="10">
        <v>317500</v>
      </c>
      <c r="D13271" t="s">
        <v>24</v>
      </c>
      <c r="E13271" t="s">
        <v>378</v>
      </c>
    </row>
    <row r="13272" spans="1:5" ht="18.75" customHeight="1" x14ac:dyDescent="0.3">
      <c r="A13272" s="4">
        <v>2004</v>
      </c>
      <c r="B13272" t="s">
        <v>2904</v>
      </c>
      <c r="C13272" s="10">
        <v>316000</v>
      </c>
      <c r="D13272" t="s">
        <v>54</v>
      </c>
      <c r="E13272" t="s">
        <v>378</v>
      </c>
    </row>
    <row r="13273" spans="1:5" ht="18.75" customHeight="1" x14ac:dyDescent="0.3">
      <c r="A13273" s="4">
        <v>2004</v>
      </c>
      <c r="B13273" t="s">
        <v>2548</v>
      </c>
      <c r="C13273" s="10">
        <v>311500</v>
      </c>
      <c r="D13273" t="s">
        <v>24</v>
      </c>
      <c r="E13273" t="s">
        <v>378</v>
      </c>
    </row>
    <row r="13274" spans="1:5" ht="18.75" customHeight="1" x14ac:dyDescent="0.3">
      <c r="A13274" s="4">
        <v>2004</v>
      </c>
      <c r="B13274" t="s">
        <v>3040</v>
      </c>
      <c r="C13274" s="10">
        <v>307500</v>
      </c>
      <c r="D13274" t="s">
        <v>37</v>
      </c>
      <c r="E13274" t="s">
        <v>378</v>
      </c>
    </row>
    <row r="13275" spans="1:5" ht="18.75" customHeight="1" x14ac:dyDescent="0.3">
      <c r="A13275" s="4">
        <v>2004</v>
      </c>
      <c r="B13275" t="s">
        <v>3041</v>
      </c>
      <c r="C13275" s="10">
        <v>302500</v>
      </c>
      <c r="D13275" t="s">
        <v>28</v>
      </c>
      <c r="E13275" t="s">
        <v>378</v>
      </c>
    </row>
    <row r="13276" spans="1:5" ht="18.75" customHeight="1" x14ac:dyDescent="0.3">
      <c r="A13276" s="4">
        <v>2004</v>
      </c>
      <c r="B13276" t="s">
        <v>2908</v>
      </c>
      <c r="C13276" s="10">
        <v>300000</v>
      </c>
      <c r="D13276" t="s">
        <v>24</v>
      </c>
      <c r="E13276" t="s">
        <v>378</v>
      </c>
    </row>
    <row r="13277" spans="1:5" ht="18.75" customHeight="1" x14ac:dyDescent="0.3">
      <c r="A13277" s="4">
        <v>2004</v>
      </c>
      <c r="B13277" t="s">
        <v>2187</v>
      </c>
      <c r="C13277" s="10">
        <v>7000000</v>
      </c>
      <c r="D13277" t="s">
        <v>37</v>
      </c>
      <c r="E13277" t="s">
        <v>405</v>
      </c>
    </row>
    <row r="13278" spans="1:5" ht="18.75" customHeight="1" x14ac:dyDescent="0.3">
      <c r="A13278" s="4">
        <v>2004</v>
      </c>
      <c r="B13278" t="s">
        <v>2386</v>
      </c>
      <c r="C13278" s="10">
        <v>6000000</v>
      </c>
      <c r="D13278" t="s">
        <v>43</v>
      </c>
      <c r="E13278" t="s">
        <v>405</v>
      </c>
    </row>
    <row r="13279" spans="1:5" ht="18.75" customHeight="1" x14ac:dyDescent="0.3">
      <c r="A13279" s="4">
        <v>2004</v>
      </c>
      <c r="B13279" t="s">
        <v>2169</v>
      </c>
      <c r="C13279" s="10">
        <v>6000000</v>
      </c>
      <c r="D13279" t="s">
        <v>24</v>
      </c>
      <c r="E13279" t="s">
        <v>405</v>
      </c>
    </row>
    <row r="13280" spans="1:5" ht="18.75" customHeight="1" x14ac:dyDescent="0.3">
      <c r="A13280" s="4">
        <v>2004</v>
      </c>
      <c r="B13280" t="s">
        <v>1903</v>
      </c>
      <c r="C13280" s="10">
        <v>3000000</v>
      </c>
      <c r="D13280" t="s">
        <v>28</v>
      </c>
      <c r="E13280" t="s">
        <v>405</v>
      </c>
    </row>
    <row r="13281" spans="1:5" ht="18.75" customHeight="1" x14ac:dyDescent="0.3">
      <c r="A13281" s="4">
        <v>2004</v>
      </c>
      <c r="B13281" t="s">
        <v>2350</v>
      </c>
      <c r="C13281" s="10">
        <v>2587500</v>
      </c>
      <c r="D13281" t="s">
        <v>34</v>
      </c>
      <c r="E13281" t="s">
        <v>405</v>
      </c>
    </row>
    <row r="13282" spans="1:5" ht="18.75" customHeight="1" x14ac:dyDescent="0.3">
      <c r="A13282" s="4">
        <v>2004</v>
      </c>
      <c r="B13282" t="s">
        <v>2670</v>
      </c>
      <c r="C13282" s="10">
        <v>2337500</v>
      </c>
      <c r="D13282" t="s">
        <v>24</v>
      </c>
      <c r="E13282" t="s">
        <v>405</v>
      </c>
    </row>
    <row r="13283" spans="1:5" ht="18.75" customHeight="1" x14ac:dyDescent="0.3">
      <c r="A13283" s="4">
        <v>2004</v>
      </c>
      <c r="B13283" t="s">
        <v>2528</v>
      </c>
      <c r="C13283" s="10">
        <v>2100000</v>
      </c>
      <c r="D13283" t="s">
        <v>24</v>
      </c>
      <c r="E13283" t="s">
        <v>405</v>
      </c>
    </row>
    <row r="13284" spans="1:5" ht="18.75" customHeight="1" x14ac:dyDescent="0.3">
      <c r="A13284" s="4">
        <v>2004</v>
      </c>
      <c r="B13284" t="s">
        <v>2694</v>
      </c>
      <c r="C13284" s="10">
        <v>1950000</v>
      </c>
      <c r="D13284" t="s">
        <v>24</v>
      </c>
      <c r="E13284" t="s">
        <v>405</v>
      </c>
    </row>
    <row r="13285" spans="1:5" ht="18.75" customHeight="1" x14ac:dyDescent="0.3">
      <c r="A13285" s="4">
        <v>2004</v>
      </c>
      <c r="B13285" t="s">
        <v>1985</v>
      </c>
      <c r="C13285" s="10">
        <v>1500000</v>
      </c>
      <c r="D13285" t="s">
        <v>54</v>
      </c>
      <c r="E13285" t="s">
        <v>405</v>
      </c>
    </row>
    <row r="13286" spans="1:5" ht="18.75" customHeight="1" x14ac:dyDescent="0.3">
      <c r="A13286" s="4">
        <v>2004</v>
      </c>
      <c r="B13286" t="s">
        <v>1738</v>
      </c>
      <c r="C13286" s="10">
        <v>1300000</v>
      </c>
      <c r="D13286" t="s">
        <v>24</v>
      </c>
      <c r="E13286" t="s">
        <v>405</v>
      </c>
    </row>
    <row r="13287" spans="1:5" ht="18.75" customHeight="1" x14ac:dyDescent="0.3">
      <c r="A13287" s="4">
        <v>2004</v>
      </c>
      <c r="B13287" t="s">
        <v>2573</v>
      </c>
      <c r="C13287" s="10">
        <v>1250000</v>
      </c>
      <c r="D13287" t="s">
        <v>50</v>
      </c>
      <c r="E13287" t="s">
        <v>405</v>
      </c>
    </row>
    <row r="13288" spans="1:5" ht="18.75" customHeight="1" x14ac:dyDescent="0.3">
      <c r="A13288" s="4">
        <v>2004</v>
      </c>
      <c r="B13288" t="s">
        <v>1968</v>
      </c>
      <c r="C13288" s="10">
        <v>450000</v>
      </c>
      <c r="D13288" t="s">
        <v>43</v>
      </c>
      <c r="E13288" t="s">
        <v>405</v>
      </c>
    </row>
    <row r="13289" spans="1:5" ht="18.75" customHeight="1" x14ac:dyDescent="0.3">
      <c r="A13289" s="4">
        <v>2004</v>
      </c>
      <c r="B13289" t="s">
        <v>2763</v>
      </c>
      <c r="C13289" s="10">
        <v>375000</v>
      </c>
      <c r="D13289" t="s">
        <v>28</v>
      </c>
      <c r="E13289" t="s">
        <v>405</v>
      </c>
    </row>
    <row r="13290" spans="1:5" ht="18.75" customHeight="1" x14ac:dyDescent="0.3">
      <c r="A13290" s="4">
        <v>2004</v>
      </c>
      <c r="B13290" t="s">
        <v>2775</v>
      </c>
      <c r="C13290" s="10">
        <v>350000</v>
      </c>
      <c r="D13290" t="s">
        <v>24</v>
      </c>
      <c r="E13290" t="s">
        <v>405</v>
      </c>
    </row>
    <row r="13291" spans="1:5" ht="18.75" customHeight="1" x14ac:dyDescent="0.3">
      <c r="A13291" s="4">
        <v>2004</v>
      </c>
      <c r="B13291" t="s">
        <v>3042</v>
      </c>
      <c r="C13291" s="10">
        <v>350000</v>
      </c>
      <c r="D13291" t="s">
        <v>50</v>
      </c>
      <c r="E13291" t="s">
        <v>405</v>
      </c>
    </row>
    <row r="13292" spans="1:5" ht="18.75" customHeight="1" x14ac:dyDescent="0.3">
      <c r="A13292" s="4">
        <v>2004</v>
      </c>
      <c r="B13292" t="s">
        <v>2762</v>
      </c>
      <c r="C13292" s="10">
        <v>350000</v>
      </c>
      <c r="D13292" t="s">
        <v>34</v>
      </c>
      <c r="E13292" t="s">
        <v>405</v>
      </c>
    </row>
    <row r="13293" spans="1:5" ht="18.75" customHeight="1" x14ac:dyDescent="0.3">
      <c r="A13293" s="4">
        <v>2004</v>
      </c>
      <c r="B13293" t="s">
        <v>2910</v>
      </c>
      <c r="C13293" s="10">
        <v>317500</v>
      </c>
      <c r="D13293" t="s">
        <v>24</v>
      </c>
      <c r="E13293" t="s">
        <v>405</v>
      </c>
    </row>
    <row r="13294" spans="1:5" ht="18.75" customHeight="1" x14ac:dyDescent="0.3">
      <c r="A13294" s="4">
        <v>2004</v>
      </c>
      <c r="B13294" t="s">
        <v>2909</v>
      </c>
      <c r="C13294" s="10">
        <v>315000</v>
      </c>
      <c r="D13294" t="s">
        <v>24</v>
      </c>
      <c r="E13294" t="s">
        <v>405</v>
      </c>
    </row>
    <row r="13295" spans="1:5" ht="18.75" customHeight="1" x14ac:dyDescent="0.3">
      <c r="A13295" s="4">
        <v>2004</v>
      </c>
      <c r="B13295" t="s">
        <v>2911</v>
      </c>
      <c r="C13295" s="10">
        <v>312500</v>
      </c>
      <c r="D13295" t="s">
        <v>28</v>
      </c>
      <c r="E13295" t="s">
        <v>405</v>
      </c>
    </row>
    <row r="13296" spans="1:5" ht="18.75" customHeight="1" x14ac:dyDescent="0.3">
      <c r="A13296" s="4">
        <v>2004</v>
      </c>
      <c r="B13296" t="s">
        <v>3043</v>
      </c>
      <c r="C13296" s="10">
        <v>312000</v>
      </c>
      <c r="D13296" t="s">
        <v>28</v>
      </c>
      <c r="E13296" t="s">
        <v>405</v>
      </c>
    </row>
    <row r="13297" spans="1:5" ht="18.75" customHeight="1" x14ac:dyDescent="0.3">
      <c r="A13297" s="4">
        <v>2004</v>
      </c>
      <c r="B13297" t="s">
        <v>2912</v>
      </c>
      <c r="C13297" s="10">
        <v>310000</v>
      </c>
      <c r="D13297" t="s">
        <v>43</v>
      </c>
      <c r="E13297" t="s">
        <v>405</v>
      </c>
    </row>
    <row r="13298" spans="1:5" ht="18.75" customHeight="1" x14ac:dyDescent="0.3">
      <c r="A13298" s="4">
        <v>2004</v>
      </c>
      <c r="B13298" t="s">
        <v>3044</v>
      </c>
      <c r="C13298" s="10">
        <v>310000</v>
      </c>
      <c r="D13298" t="s">
        <v>24</v>
      </c>
      <c r="E13298" t="s">
        <v>405</v>
      </c>
    </row>
    <row r="13299" spans="1:5" ht="18.75" customHeight="1" x14ac:dyDescent="0.3">
      <c r="A13299" s="4">
        <v>2004</v>
      </c>
      <c r="B13299" t="s">
        <v>1538</v>
      </c>
      <c r="C13299" s="10">
        <v>310000</v>
      </c>
      <c r="D13299" t="s">
        <v>24</v>
      </c>
      <c r="E13299" t="s">
        <v>405</v>
      </c>
    </row>
    <row r="13300" spans="1:5" ht="18.75" customHeight="1" x14ac:dyDescent="0.3">
      <c r="A13300" s="4">
        <v>2004</v>
      </c>
      <c r="B13300" t="s">
        <v>3045</v>
      </c>
      <c r="C13300" s="10">
        <v>307500</v>
      </c>
      <c r="D13300" t="s">
        <v>24</v>
      </c>
      <c r="E13300" t="s">
        <v>405</v>
      </c>
    </row>
    <row r="13301" spans="1:5" ht="18.75" customHeight="1" x14ac:dyDescent="0.3">
      <c r="A13301" s="4">
        <v>2004</v>
      </c>
      <c r="B13301" t="s">
        <v>3046</v>
      </c>
      <c r="C13301" s="10">
        <v>303000</v>
      </c>
      <c r="D13301" t="s">
        <v>24</v>
      </c>
      <c r="E13301" t="s">
        <v>405</v>
      </c>
    </row>
    <row r="13302" spans="1:5" ht="18.75" customHeight="1" x14ac:dyDescent="0.3">
      <c r="A13302" s="4">
        <v>2004</v>
      </c>
      <c r="B13302" t="s">
        <v>3047</v>
      </c>
      <c r="C13302" s="10">
        <v>300000</v>
      </c>
      <c r="D13302" t="s">
        <v>24</v>
      </c>
      <c r="E13302" t="s">
        <v>405</v>
      </c>
    </row>
    <row r="13303" spans="1:5" ht="18.75" customHeight="1" x14ac:dyDescent="0.3">
      <c r="A13303" s="4">
        <v>2004</v>
      </c>
      <c r="B13303" t="s">
        <v>2526</v>
      </c>
      <c r="C13303" s="10">
        <v>300000</v>
      </c>
      <c r="D13303" t="s">
        <v>28</v>
      </c>
      <c r="E13303" t="s">
        <v>405</v>
      </c>
    </row>
    <row r="13304" spans="1:5" ht="18.75" customHeight="1" x14ac:dyDescent="0.3">
      <c r="A13304" s="4">
        <v>2004</v>
      </c>
      <c r="B13304" t="s">
        <v>3048</v>
      </c>
      <c r="C13304" s="10">
        <v>300000</v>
      </c>
      <c r="D13304" t="s">
        <v>24</v>
      </c>
      <c r="E13304" t="s">
        <v>405</v>
      </c>
    </row>
    <row r="13305" spans="1:5" ht="18.75" customHeight="1" x14ac:dyDescent="0.3">
      <c r="A13305" s="4">
        <v>2004</v>
      </c>
      <c r="B13305" t="s">
        <v>3049</v>
      </c>
      <c r="C13305" s="10">
        <v>300000</v>
      </c>
      <c r="D13305" t="s">
        <v>43</v>
      </c>
      <c r="E13305" t="s">
        <v>405</v>
      </c>
    </row>
    <row r="13306" spans="1:5" ht="18.75" customHeight="1" x14ac:dyDescent="0.3">
      <c r="A13306" s="4">
        <v>2004</v>
      </c>
      <c r="B13306" t="s">
        <v>3050</v>
      </c>
      <c r="C13306" s="10">
        <v>300000</v>
      </c>
      <c r="D13306" t="s">
        <v>28</v>
      </c>
      <c r="E13306" t="s">
        <v>405</v>
      </c>
    </row>
    <row r="13307" spans="1:5" ht="18.75" customHeight="1" x14ac:dyDescent="0.3">
      <c r="A13307" s="4">
        <v>2004</v>
      </c>
      <c r="B13307" t="s">
        <v>1295</v>
      </c>
      <c r="C13307" s="10">
        <v>7000000</v>
      </c>
      <c r="D13307" t="s">
        <v>50</v>
      </c>
      <c r="E13307" t="s">
        <v>432</v>
      </c>
    </row>
    <row r="13308" spans="1:5" ht="18.75" customHeight="1" x14ac:dyDescent="0.3">
      <c r="A13308" s="4">
        <v>2004</v>
      </c>
      <c r="B13308" t="s">
        <v>1595</v>
      </c>
      <c r="C13308" s="10">
        <v>6000000</v>
      </c>
      <c r="D13308" t="s">
        <v>34</v>
      </c>
      <c r="E13308" t="s">
        <v>432</v>
      </c>
    </row>
    <row r="13309" spans="1:5" ht="18.75" customHeight="1" x14ac:dyDescent="0.3">
      <c r="A13309" s="4">
        <v>2004</v>
      </c>
      <c r="B13309" t="s">
        <v>2117</v>
      </c>
      <c r="C13309" s="10">
        <v>5000000</v>
      </c>
      <c r="D13309" t="s">
        <v>43</v>
      </c>
      <c r="E13309" t="s">
        <v>432</v>
      </c>
    </row>
    <row r="13310" spans="1:5" ht="18.75" customHeight="1" x14ac:dyDescent="0.3">
      <c r="A13310" s="4">
        <v>2004</v>
      </c>
      <c r="B13310" t="s">
        <v>1911</v>
      </c>
      <c r="C13310" s="10">
        <v>4500000</v>
      </c>
      <c r="D13310" t="s">
        <v>24</v>
      </c>
      <c r="E13310" t="s">
        <v>432</v>
      </c>
    </row>
    <row r="13311" spans="1:5" ht="18.75" customHeight="1" x14ac:dyDescent="0.3">
      <c r="A13311" s="4">
        <v>2004</v>
      </c>
      <c r="B13311" t="s">
        <v>255</v>
      </c>
      <c r="C13311" s="10">
        <v>4000000</v>
      </c>
      <c r="D13311" t="s">
        <v>50</v>
      </c>
      <c r="E13311" t="s">
        <v>432</v>
      </c>
    </row>
    <row r="13312" spans="1:5" ht="18.75" customHeight="1" x14ac:dyDescent="0.3">
      <c r="A13312" s="4">
        <v>2004</v>
      </c>
      <c r="B13312" t="s">
        <v>1841</v>
      </c>
      <c r="C13312" s="10">
        <v>3500000</v>
      </c>
      <c r="D13312" t="s">
        <v>28</v>
      </c>
      <c r="E13312" t="s">
        <v>432</v>
      </c>
    </row>
    <row r="13313" spans="1:5" ht="18.75" customHeight="1" x14ac:dyDescent="0.3">
      <c r="A13313" s="4">
        <v>2004</v>
      </c>
      <c r="B13313" t="s">
        <v>1862</v>
      </c>
      <c r="C13313" s="10">
        <v>3000000</v>
      </c>
      <c r="D13313" t="s">
        <v>24</v>
      </c>
      <c r="E13313" t="s">
        <v>432</v>
      </c>
    </row>
    <row r="13314" spans="1:5" ht="18.75" customHeight="1" x14ac:dyDescent="0.3">
      <c r="A13314" s="4">
        <v>2004</v>
      </c>
      <c r="B13314" t="s">
        <v>2400</v>
      </c>
      <c r="C13314" s="10">
        <v>3000000</v>
      </c>
      <c r="D13314" t="s">
        <v>24</v>
      </c>
      <c r="E13314" t="s">
        <v>432</v>
      </c>
    </row>
    <row r="13315" spans="1:5" ht="18.75" customHeight="1" x14ac:dyDescent="0.3">
      <c r="A13315" s="4">
        <v>2004</v>
      </c>
      <c r="B13315" t="s">
        <v>2643</v>
      </c>
      <c r="C13315" s="10">
        <v>2600000</v>
      </c>
      <c r="D13315" t="s">
        <v>28</v>
      </c>
      <c r="E13315" t="s">
        <v>432</v>
      </c>
    </row>
    <row r="13316" spans="1:5" ht="18.75" customHeight="1" x14ac:dyDescent="0.3">
      <c r="A13316" s="4">
        <v>2004</v>
      </c>
      <c r="B13316" t="s">
        <v>2524</v>
      </c>
      <c r="C13316" s="10">
        <v>2333333</v>
      </c>
      <c r="D13316" t="s">
        <v>54</v>
      </c>
      <c r="E13316" t="s">
        <v>432</v>
      </c>
    </row>
    <row r="13317" spans="1:5" ht="18.75" customHeight="1" x14ac:dyDescent="0.3">
      <c r="A13317" s="4">
        <v>2004</v>
      </c>
      <c r="B13317" t="s">
        <v>721</v>
      </c>
      <c r="C13317" s="10">
        <v>1650000</v>
      </c>
      <c r="D13317" t="s">
        <v>43</v>
      </c>
      <c r="E13317" t="s">
        <v>432</v>
      </c>
    </row>
    <row r="13318" spans="1:5" ht="18.75" customHeight="1" x14ac:dyDescent="0.3">
      <c r="A13318" s="4">
        <v>2004</v>
      </c>
      <c r="B13318" t="s">
        <v>2242</v>
      </c>
      <c r="C13318" s="10">
        <v>1500000</v>
      </c>
      <c r="D13318" t="s">
        <v>24</v>
      </c>
      <c r="E13318" t="s">
        <v>432</v>
      </c>
    </row>
    <row r="13319" spans="1:5" ht="18.75" customHeight="1" x14ac:dyDescent="0.3">
      <c r="A13319" s="4">
        <v>2004</v>
      </c>
      <c r="B13319" t="s">
        <v>2405</v>
      </c>
      <c r="C13319" s="10">
        <v>1275000</v>
      </c>
      <c r="D13319" t="s">
        <v>24</v>
      </c>
      <c r="E13319" t="s">
        <v>432</v>
      </c>
    </row>
    <row r="13320" spans="1:5" ht="18.75" customHeight="1" x14ac:dyDescent="0.3">
      <c r="A13320" s="4">
        <v>2004</v>
      </c>
      <c r="B13320" t="s">
        <v>2640</v>
      </c>
      <c r="C13320" s="10">
        <v>975000</v>
      </c>
      <c r="D13320" t="s">
        <v>28</v>
      </c>
      <c r="E13320" t="s">
        <v>432</v>
      </c>
    </row>
    <row r="13321" spans="1:5" ht="18.75" customHeight="1" x14ac:dyDescent="0.3">
      <c r="A13321" s="4">
        <v>2004</v>
      </c>
      <c r="B13321" t="s">
        <v>194</v>
      </c>
      <c r="C13321" s="10">
        <v>800000</v>
      </c>
      <c r="D13321" t="s">
        <v>31</v>
      </c>
      <c r="E13321" t="s">
        <v>432</v>
      </c>
    </row>
    <row r="13322" spans="1:5" ht="18.75" customHeight="1" x14ac:dyDescent="0.3">
      <c r="A13322" s="4">
        <v>2004</v>
      </c>
      <c r="B13322" t="s">
        <v>1926</v>
      </c>
      <c r="C13322" s="10">
        <v>500000</v>
      </c>
      <c r="D13322" t="s">
        <v>34</v>
      </c>
      <c r="E13322" t="s">
        <v>432</v>
      </c>
    </row>
    <row r="13323" spans="1:5" ht="18.75" customHeight="1" x14ac:dyDescent="0.3">
      <c r="A13323" s="4">
        <v>2004</v>
      </c>
      <c r="B13323" t="s">
        <v>2767</v>
      </c>
      <c r="C13323" s="10">
        <v>385000</v>
      </c>
      <c r="D13323" t="s">
        <v>24</v>
      </c>
      <c r="E13323" t="s">
        <v>432</v>
      </c>
    </row>
    <row r="13324" spans="1:5" ht="18.75" customHeight="1" x14ac:dyDescent="0.3">
      <c r="A13324" s="4">
        <v>2004</v>
      </c>
      <c r="B13324" t="s">
        <v>1789</v>
      </c>
      <c r="C13324" s="10">
        <v>365000</v>
      </c>
      <c r="D13324" t="s">
        <v>43</v>
      </c>
      <c r="E13324" t="s">
        <v>432</v>
      </c>
    </row>
    <row r="13325" spans="1:5" ht="18.75" customHeight="1" x14ac:dyDescent="0.3">
      <c r="A13325" s="4">
        <v>2004</v>
      </c>
      <c r="B13325" t="s">
        <v>2772</v>
      </c>
      <c r="C13325" s="10">
        <v>365000</v>
      </c>
      <c r="D13325" t="s">
        <v>24</v>
      </c>
      <c r="E13325" t="s">
        <v>432</v>
      </c>
    </row>
    <row r="13326" spans="1:5" ht="18.75" customHeight="1" x14ac:dyDescent="0.3">
      <c r="A13326" s="4">
        <v>2004</v>
      </c>
      <c r="B13326" t="s">
        <v>3051</v>
      </c>
      <c r="C13326" s="10">
        <v>345000</v>
      </c>
      <c r="D13326" t="s">
        <v>43</v>
      </c>
      <c r="E13326" t="s">
        <v>432</v>
      </c>
    </row>
    <row r="13327" spans="1:5" ht="18.75" customHeight="1" x14ac:dyDescent="0.3">
      <c r="A13327" s="4">
        <v>2004</v>
      </c>
      <c r="B13327" t="s">
        <v>3052</v>
      </c>
      <c r="C13327" s="10">
        <v>340000</v>
      </c>
      <c r="D13327" t="s">
        <v>28</v>
      </c>
      <c r="E13327" t="s">
        <v>432</v>
      </c>
    </row>
    <row r="13328" spans="1:5" ht="18.75" customHeight="1" x14ac:dyDescent="0.3">
      <c r="A13328" s="4">
        <v>2004</v>
      </c>
      <c r="B13328" t="s">
        <v>2769</v>
      </c>
      <c r="C13328" s="10">
        <v>335000</v>
      </c>
      <c r="D13328" t="s">
        <v>24</v>
      </c>
      <c r="E13328" t="s">
        <v>432</v>
      </c>
    </row>
    <row r="13329" spans="1:5" ht="18.75" customHeight="1" x14ac:dyDescent="0.3">
      <c r="A13329" s="4">
        <v>2004</v>
      </c>
      <c r="B13329" t="s">
        <v>2768</v>
      </c>
      <c r="C13329" s="10">
        <v>320000</v>
      </c>
      <c r="D13329" t="s">
        <v>24</v>
      </c>
      <c r="E13329" t="s">
        <v>432</v>
      </c>
    </row>
    <row r="13330" spans="1:5" ht="18.75" customHeight="1" x14ac:dyDescent="0.3">
      <c r="A13330" s="4">
        <v>2004</v>
      </c>
      <c r="B13330" t="s">
        <v>2745</v>
      </c>
      <c r="C13330" s="10">
        <v>315000</v>
      </c>
      <c r="D13330" t="s">
        <v>24</v>
      </c>
      <c r="E13330" t="s">
        <v>432</v>
      </c>
    </row>
    <row r="13331" spans="1:5" ht="18.75" customHeight="1" x14ac:dyDescent="0.3">
      <c r="A13331" s="4">
        <v>2004</v>
      </c>
      <c r="B13331" t="s">
        <v>3053</v>
      </c>
      <c r="C13331" s="10">
        <v>310000</v>
      </c>
      <c r="D13331" t="s">
        <v>24</v>
      </c>
      <c r="E13331" t="s">
        <v>432</v>
      </c>
    </row>
    <row r="13332" spans="1:5" ht="18.75" customHeight="1" x14ac:dyDescent="0.3">
      <c r="A13332" s="4">
        <v>2004</v>
      </c>
      <c r="B13332" t="s">
        <v>3054</v>
      </c>
      <c r="C13332" s="10">
        <v>305000</v>
      </c>
      <c r="D13332" t="s">
        <v>28</v>
      </c>
      <c r="E13332" t="s">
        <v>432</v>
      </c>
    </row>
    <row r="13333" spans="1:5" ht="18.75" customHeight="1" x14ac:dyDescent="0.3">
      <c r="A13333" s="4">
        <v>2004</v>
      </c>
      <c r="B13333" t="s">
        <v>3055</v>
      </c>
      <c r="C13333" s="10">
        <v>305000</v>
      </c>
      <c r="D13333" t="s">
        <v>24</v>
      </c>
      <c r="E13333" t="s">
        <v>432</v>
      </c>
    </row>
    <row r="13334" spans="1:5" ht="18.75" customHeight="1" x14ac:dyDescent="0.3">
      <c r="A13334" s="4">
        <v>2004</v>
      </c>
      <c r="B13334" t="s">
        <v>3056</v>
      </c>
      <c r="C13334" s="10">
        <v>300000</v>
      </c>
      <c r="D13334" t="s">
        <v>54</v>
      </c>
      <c r="E13334" t="s">
        <v>432</v>
      </c>
    </row>
    <row r="13335" spans="1:5" ht="18.75" customHeight="1" x14ac:dyDescent="0.3">
      <c r="A13335" s="4">
        <v>2004</v>
      </c>
      <c r="B13335" t="s">
        <v>2023</v>
      </c>
      <c r="C13335" s="10">
        <v>8833333</v>
      </c>
      <c r="D13335" t="s">
        <v>28</v>
      </c>
      <c r="E13335" t="s">
        <v>457</v>
      </c>
    </row>
    <row r="13336" spans="1:5" ht="18.75" customHeight="1" x14ac:dyDescent="0.3">
      <c r="A13336" s="4">
        <v>2004</v>
      </c>
      <c r="B13336" t="s">
        <v>2090</v>
      </c>
      <c r="C13336" s="10">
        <v>8500000</v>
      </c>
      <c r="D13336" t="s">
        <v>50</v>
      </c>
      <c r="E13336" t="s">
        <v>457</v>
      </c>
    </row>
    <row r="13337" spans="1:5" ht="18.75" customHeight="1" x14ac:dyDescent="0.3">
      <c r="A13337" s="4">
        <v>2004</v>
      </c>
      <c r="B13337" t="s">
        <v>1721</v>
      </c>
      <c r="C13337" s="10">
        <v>6975000</v>
      </c>
      <c r="D13337" t="s">
        <v>54</v>
      </c>
      <c r="E13337" t="s">
        <v>457</v>
      </c>
    </row>
    <row r="13338" spans="1:5" ht="18.75" customHeight="1" x14ac:dyDescent="0.3">
      <c r="A13338" s="4">
        <v>2004</v>
      </c>
      <c r="B13338" t="s">
        <v>1594</v>
      </c>
      <c r="C13338" s="10">
        <v>6000000</v>
      </c>
      <c r="D13338" t="s">
        <v>28</v>
      </c>
      <c r="E13338" t="s">
        <v>457</v>
      </c>
    </row>
    <row r="13339" spans="1:5" ht="18.75" customHeight="1" x14ac:dyDescent="0.3">
      <c r="A13339" s="4">
        <v>2004</v>
      </c>
      <c r="B13339" t="s">
        <v>2582</v>
      </c>
      <c r="C13339" s="10">
        <v>3575000</v>
      </c>
      <c r="D13339" t="s">
        <v>28</v>
      </c>
      <c r="E13339" t="s">
        <v>457</v>
      </c>
    </row>
    <row r="13340" spans="1:5" ht="18.75" customHeight="1" x14ac:dyDescent="0.3">
      <c r="A13340" s="4">
        <v>2004</v>
      </c>
      <c r="B13340" t="s">
        <v>2291</v>
      </c>
      <c r="C13340" s="10">
        <v>2937500</v>
      </c>
      <c r="D13340" t="s">
        <v>34</v>
      </c>
      <c r="E13340" t="s">
        <v>457</v>
      </c>
    </row>
    <row r="13341" spans="1:5" ht="18.75" customHeight="1" x14ac:dyDescent="0.3">
      <c r="A13341" s="4">
        <v>2004</v>
      </c>
      <c r="B13341" t="s">
        <v>1492</v>
      </c>
      <c r="C13341" s="10">
        <v>2500000</v>
      </c>
      <c r="D13341" t="s">
        <v>24</v>
      </c>
      <c r="E13341" t="s">
        <v>457</v>
      </c>
    </row>
    <row r="13342" spans="1:5" ht="18.75" customHeight="1" x14ac:dyDescent="0.3">
      <c r="A13342" s="4">
        <v>2004</v>
      </c>
      <c r="B13342" t="s">
        <v>1999</v>
      </c>
      <c r="C13342" s="10">
        <v>2500000</v>
      </c>
      <c r="D13342" t="s">
        <v>54</v>
      </c>
      <c r="E13342" t="s">
        <v>457</v>
      </c>
    </row>
    <row r="13343" spans="1:5" ht="18.75" customHeight="1" x14ac:dyDescent="0.3">
      <c r="A13343" s="4">
        <v>2004</v>
      </c>
      <c r="B13343" t="s">
        <v>2646</v>
      </c>
      <c r="C13343" s="10">
        <v>1925000</v>
      </c>
      <c r="D13343" t="s">
        <v>24</v>
      </c>
      <c r="E13343" t="s">
        <v>457</v>
      </c>
    </row>
    <row r="13344" spans="1:5" ht="18.75" customHeight="1" x14ac:dyDescent="0.3">
      <c r="A13344" s="4">
        <v>2004</v>
      </c>
      <c r="B13344" t="s">
        <v>2449</v>
      </c>
      <c r="C13344" s="10">
        <v>1750000</v>
      </c>
      <c r="D13344" t="s">
        <v>24</v>
      </c>
      <c r="E13344" t="s">
        <v>457</v>
      </c>
    </row>
    <row r="13345" spans="1:5" ht="18.75" customHeight="1" x14ac:dyDescent="0.3">
      <c r="A13345" s="4">
        <v>2004</v>
      </c>
      <c r="B13345" t="s">
        <v>2523</v>
      </c>
      <c r="C13345" s="10">
        <v>1500000</v>
      </c>
      <c r="D13345" t="s">
        <v>28</v>
      </c>
      <c r="E13345" t="s">
        <v>457</v>
      </c>
    </row>
    <row r="13346" spans="1:5" ht="18.75" customHeight="1" x14ac:dyDescent="0.3">
      <c r="A13346" s="4">
        <v>2004</v>
      </c>
      <c r="B13346" t="s">
        <v>146</v>
      </c>
      <c r="C13346" s="10">
        <v>1250000</v>
      </c>
      <c r="D13346" t="s">
        <v>24</v>
      </c>
      <c r="E13346" t="s">
        <v>457</v>
      </c>
    </row>
    <row r="13347" spans="1:5" ht="18.75" customHeight="1" x14ac:dyDescent="0.3">
      <c r="A13347" s="4">
        <v>2004</v>
      </c>
      <c r="B13347" t="s">
        <v>2774</v>
      </c>
      <c r="C13347" s="10">
        <v>925000</v>
      </c>
      <c r="D13347" t="s">
        <v>24</v>
      </c>
      <c r="E13347" t="s">
        <v>457</v>
      </c>
    </row>
    <row r="13348" spans="1:5" ht="18.75" customHeight="1" x14ac:dyDescent="0.3">
      <c r="A13348" s="4">
        <v>2004</v>
      </c>
      <c r="B13348" t="s">
        <v>1736</v>
      </c>
      <c r="C13348" s="10">
        <v>800000</v>
      </c>
      <c r="D13348" t="s">
        <v>24</v>
      </c>
      <c r="E13348" t="s">
        <v>457</v>
      </c>
    </row>
    <row r="13349" spans="1:5" ht="18.75" customHeight="1" x14ac:dyDescent="0.3">
      <c r="A13349" s="4">
        <v>2004</v>
      </c>
      <c r="B13349" t="s">
        <v>2156</v>
      </c>
      <c r="C13349" s="10">
        <v>750000</v>
      </c>
      <c r="D13349" t="s">
        <v>24</v>
      </c>
      <c r="E13349" t="s">
        <v>457</v>
      </c>
    </row>
    <row r="13350" spans="1:5" ht="18.75" customHeight="1" x14ac:dyDescent="0.3">
      <c r="A13350" s="4">
        <v>2004</v>
      </c>
      <c r="B13350" t="s">
        <v>3057</v>
      </c>
      <c r="C13350" s="10">
        <v>700000</v>
      </c>
      <c r="D13350" t="s">
        <v>24</v>
      </c>
      <c r="E13350" t="s">
        <v>457</v>
      </c>
    </row>
    <row r="13351" spans="1:5" ht="18.75" customHeight="1" x14ac:dyDescent="0.3">
      <c r="A13351" s="4">
        <v>2004</v>
      </c>
      <c r="B13351" t="s">
        <v>2690</v>
      </c>
      <c r="C13351" s="10">
        <v>650000</v>
      </c>
      <c r="D13351" t="s">
        <v>28</v>
      </c>
      <c r="E13351" t="s">
        <v>457</v>
      </c>
    </row>
    <row r="13352" spans="1:5" ht="18.75" customHeight="1" x14ac:dyDescent="0.3">
      <c r="A13352" s="4">
        <v>2004</v>
      </c>
      <c r="B13352" t="s">
        <v>2654</v>
      </c>
      <c r="C13352" s="10">
        <v>600000</v>
      </c>
      <c r="D13352" t="s">
        <v>24</v>
      </c>
      <c r="E13352" t="s">
        <v>457</v>
      </c>
    </row>
    <row r="13353" spans="1:5" ht="18.75" customHeight="1" x14ac:dyDescent="0.3">
      <c r="A13353" s="4">
        <v>2004</v>
      </c>
      <c r="B13353" t="s">
        <v>2735</v>
      </c>
      <c r="C13353" s="10">
        <v>450000</v>
      </c>
      <c r="D13353" t="s">
        <v>28</v>
      </c>
      <c r="E13353" t="s">
        <v>457</v>
      </c>
    </row>
    <row r="13354" spans="1:5" ht="18.75" customHeight="1" x14ac:dyDescent="0.3">
      <c r="A13354" s="4">
        <v>2004</v>
      </c>
      <c r="B13354" t="s">
        <v>2919</v>
      </c>
      <c r="C13354" s="10">
        <v>350000</v>
      </c>
      <c r="D13354" t="s">
        <v>24</v>
      </c>
      <c r="E13354" t="s">
        <v>457</v>
      </c>
    </row>
    <row r="13355" spans="1:5" ht="18.75" customHeight="1" x14ac:dyDescent="0.3">
      <c r="A13355" s="4">
        <v>2004</v>
      </c>
      <c r="B13355" t="s">
        <v>2776</v>
      </c>
      <c r="C13355" s="10">
        <v>342500</v>
      </c>
      <c r="D13355" t="s">
        <v>43</v>
      </c>
      <c r="E13355" t="s">
        <v>457</v>
      </c>
    </row>
    <row r="13356" spans="1:5" ht="18.75" customHeight="1" x14ac:dyDescent="0.3">
      <c r="A13356" s="4">
        <v>2004</v>
      </c>
      <c r="B13356" t="s">
        <v>2777</v>
      </c>
      <c r="C13356" s="10">
        <v>340000</v>
      </c>
      <c r="D13356" t="s">
        <v>54</v>
      </c>
      <c r="E13356" t="s">
        <v>457</v>
      </c>
    </row>
    <row r="13357" spans="1:5" ht="18.75" customHeight="1" x14ac:dyDescent="0.3">
      <c r="A13357" s="4">
        <v>2004</v>
      </c>
      <c r="B13357" t="s">
        <v>2708</v>
      </c>
      <c r="C13357" s="10">
        <v>326000</v>
      </c>
      <c r="D13357" t="s">
        <v>24</v>
      </c>
      <c r="E13357" t="s">
        <v>457</v>
      </c>
    </row>
    <row r="13358" spans="1:5" ht="18.75" customHeight="1" x14ac:dyDescent="0.3">
      <c r="A13358" s="4">
        <v>2004</v>
      </c>
      <c r="B13358" t="s">
        <v>3058</v>
      </c>
      <c r="C13358" s="10">
        <v>305000</v>
      </c>
      <c r="D13358" t="s">
        <v>34</v>
      </c>
      <c r="E13358" t="s">
        <v>457</v>
      </c>
    </row>
    <row r="13359" spans="1:5" ht="18.75" customHeight="1" x14ac:dyDescent="0.3">
      <c r="A13359" s="4">
        <v>2004</v>
      </c>
      <c r="B13359" t="s">
        <v>3059</v>
      </c>
      <c r="C13359" s="10">
        <v>300500</v>
      </c>
      <c r="D13359" t="s">
        <v>43</v>
      </c>
      <c r="E13359" t="s">
        <v>457</v>
      </c>
    </row>
    <row r="13360" spans="1:5" ht="18.75" customHeight="1" x14ac:dyDescent="0.3">
      <c r="A13360" s="4">
        <v>2004</v>
      </c>
      <c r="B13360" t="s">
        <v>3060</v>
      </c>
      <c r="C13360" s="10">
        <v>300000</v>
      </c>
      <c r="D13360" t="s">
        <v>24</v>
      </c>
      <c r="E13360" t="s">
        <v>457</v>
      </c>
    </row>
    <row r="13361" spans="1:5" ht="18.75" customHeight="1" x14ac:dyDescent="0.3">
      <c r="A13361" s="4">
        <v>2004</v>
      </c>
      <c r="B13361" t="s">
        <v>1363</v>
      </c>
      <c r="C13361" s="10">
        <v>12166667</v>
      </c>
      <c r="D13361" t="s">
        <v>50</v>
      </c>
      <c r="E13361" t="s">
        <v>482</v>
      </c>
    </row>
    <row r="13362" spans="1:5" ht="18.75" customHeight="1" x14ac:dyDescent="0.3">
      <c r="A13362" s="4">
        <v>2004</v>
      </c>
      <c r="B13362" t="s">
        <v>2127</v>
      </c>
      <c r="C13362" s="10">
        <v>11000000</v>
      </c>
      <c r="D13362" t="s">
        <v>24</v>
      </c>
      <c r="E13362" t="s">
        <v>482</v>
      </c>
    </row>
    <row r="13363" spans="1:5" ht="18.75" customHeight="1" x14ac:dyDescent="0.3">
      <c r="A13363" s="4">
        <v>2004</v>
      </c>
      <c r="B13363" t="s">
        <v>1982</v>
      </c>
      <c r="C13363" s="10">
        <v>10600000</v>
      </c>
      <c r="D13363" t="s">
        <v>28</v>
      </c>
      <c r="E13363" t="s">
        <v>482</v>
      </c>
    </row>
    <row r="13364" spans="1:5" ht="18.75" customHeight="1" x14ac:dyDescent="0.3">
      <c r="A13364" s="4">
        <v>2004</v>
      </c>
      <c r="B13364" t="s">
        <v>2468</v>
      </c>
      <c r="C13364" s="10">
        <v>9000000</v>
      </c>
      <c r="D13364" t="s">
        <v>24</v>
      </c>
      <c r="E13364" t="s">
        <v>482</v>
      </c>
    </row>
    <row r="13365" spans="1:5" ht="18.75" customHeight="1" x14ac:dyDescent="0.3">
      <c r="A13365" s="4">
        <v>2004</v>
      </c>
      <c r="B13365" t="s">
        <v>1977</v>
      </c>
      <c r="C13365" s="10">
        <v>8000000</v>
      </c>
      <c r="D13365" t="s">
        <v>24</v>
      </c>
      <c r="E13365" t="s">
        <v>482</v>
      </c>
    </row>
    <row r="13366" spans="1:5" ht="18.75" customHeight="1" x14ac:dyDescent="0.3">
      <c r="A13366" s="4">
        <v>2004</v>
      </c>
      <c r="B13366" t="s">
        <v>1917</v>
      </c>
      <c r="C13366" s="10">
        <v>7500000</v>
      </c>
      <c r="D13366" t="s">
        <v>34</v>
      </c>
      <c r="E13366" t="s">
        <v>482</v>
      </c>
    </row>
    <row r="13367" spans="1:5" ht="18.75" customHeight="1" x14ac:dyDescent="0.3">
      <c r="A13367" s="4">
        <v>2004</v>
      </c>
      <c r="B13367" t="s">
        <v>1885</v>
      </c>
      <c r="C13367" s="10">
        <v>4400000</v>
      </c>
      <c r="D13367" t="s">
        <v>54</v>
      </c>
      <c r="E13367" t="s">
        <v>482</v>
      </c>
    </row>
    <row r="13368" spans="1:5" ht="18.75" customHeight="1" x14ac:dyDescent="0.3">
      <c r="A13368" s="4">
        <v>2004</v>
      </c>
      <c r="B13368" t="s">
        <v>2415</v>
      </c>
      <c r="C13368" s="10">
        <v>4375000</v>
      </c>
      <c r="D13368" t="s">
        <v>24</v>
      </c>
      <c r="E13368" t="s">
        <v>482</v>
      </c>
    </row>
    <row r="13369" spans="1:5" ht="18.75" customHeight="1" x14ac:dyDescent="0.3">
      <c r="A13369" s="4">
        <v>2004</v>
      </c>
      <c r="B13369" t="s">
        <v>2652</v>
      </c>
      <c r="C13369" s="10">
        <v>4250000</v>
      </c>
      <c r="D13369" t="s">
        <v>28</v>
      </c>
      <c r="E13369" t="s">
        <v>482</v>
      </c>
    </row>
    <row r="13370" spans="1:5" ht="18.75" customHeight="1" x14ac:dyDescent="0.3">
      <c r="A13370" s="4">
        <v>2004</v>
      </c>
      <c r="B13370" t="s">
        <v>2507</v>
      </c>
      <c r="C13370" s="10">
        <v>3950000</v>
      </c>
      <c r="D13370" t="s">
        <v>43</v>
      </c>
      <c r="E13370" t="s">
        <v>482</v>
      </c>
    </row>
    <row r="13371" spans="1:5" ht="18.75" customHeight="1" x14ac:dyDescent="0.3">
      <c r="A13371" s="4">
        <v>2004</v>
      </c>
      <c r="B13371" t="s">
        <v>1348</v>
      </c>
      <c r="C13371" s="10">
        <v>3000000</v>
      </c>
      <c r="D13371" t="s">
        <v>24</v>
      </c>
      <c r="E13371" t="s">
        <v>482</v>
      </c>
    </row>
    <row r="13372" spans="1:5" ht="18.75" customHeight="1" x14ac:dyDescent="0.3">
      <c r="A13372" s="4">
        <v>2004</v>
      </c>
      <c r="B13372" t="s">
        <v>1647</v>
      </c>
      <c r="C13372" s="10">
        <v>2750000</v>
      </c>
      <c r="D13372" t="s">
        <v>24</v>
      </c>
      <c r="E13372" t="s">
        <v>482</v>
      </c>
    </row>
    <row r="13373" spans="1:5" ht="18.75" customHeight="1" x14ac:dyDescent="0.3">
      <c r="A13373" s="4">
        <v>2004</v>
      </c>
      <c r="B13373" t="s">
        <v>2653</v>
      </c>
      <c r="C13373" s="10">
        <v>2600000</v>
      </c>
      <c r="D13373" t="s">
        <v>24</v>
      </c>
      <c r="E13373" t="s">
        <v>482</v>
      </c>
    </row>
    <row r="13374" spans="1:5" ht="18.75" customHeight="1" x14ac:dyDescent="0.3">
      <c r="A13374" s="4">
        <v>2004</v>
      </c>
      <c r="B13374" t="s">
        <v>2655</v>
      </c>
      <c r="C13374" s="10">
        <v>2425000</v>
      </c>
      <c r="D13374" t="s">
        <v>43</v>
      </c>
      <c r="E13374" t="s">
        <v>482</v>
      </c>
    </row>
    <row r="13375" spans="1:5" ht="18.75" customHeight="1" x14ac:dyDescent="0.3">
      <c r="A13375" s="4">
        <v>2004</v>
      </c>
      <c r="B13375" t="s">
        <v>2492</v>
      </c>
      <c r="C13375" s="10">
        <v>1225000</v>
      </c>
      <c r="D13375" t="s">
        <v>28</v>
      </c>
      <c r="E13375" t="s">
        <v>482</v>
      </c>
    </row>
    <row r="13376" spans="1:5" ht="18.75" customHeight="1" x14ac:dyDescent="0.3">
      <c r="A13376" s="4">
        <v>2004</v>
      </c>
      <c r="B13376" t="s">
        <v>1520</v>
      </c>
      <c r="C13376" s="10">
        <v>875000</v>
      </c>
      <c r="D13376" t="s">
        <v>34</v>
      </c>
      <c r="E13376" t="s">
        <v>482</v>
      </c>
    </row>
    <row r="13377" spans="1:5" ht="18.75" customHeight="1" x14ac:dyDescent="0.3">
      <c r="A13377" s="4">
        <v>2004</v>
      </c>
      <c r="B13377" t="s">
        <v>1221</v>
      </c>
      <c r="C13377" s="10">
        <v>750000</v>
      </c>
      <c r="D13377" t="s">
        <v>24</v>
      </c>
      <c r="E13377" t="s">
        <v>482</v>
      </c>
    </row>
    <row r="13378" spans="1:5" ht="18.75" customHeight="1" x14ac:dyDescent="0.3">
      <c r="A13378" s="4">
        <v>2004</v>
      </c>
      <c r="B13378" t="s">
        <v>1714</v>
      </c>
      <c r="C13378" s="10">
        <v>750000</v>
      </c>
      <c r="D13378" t="s">
        <v>43</v>
      </c>
      <c r="E13378" t="s">
        <v>482</v>
      </c>
    </row>
    <row r="13379" spans="1:5" ht="18.75" customHeight="1" x14ac:dyDescent="0.3">
      <c r="A13379" s="4">
        <v>2004</v>
      </c>
      <c r="B13379" t="s">
        <v>2575</v>
      </c>
      <c r="C13379" s="10">
        <v>575000</v>
      </c>
      <c r="D13379" t="s">
        <v>34</v>
      </c>
      <c r="E13379" t="s">
        <v>482</v>
      </c>
    </row>
    <row r="13380" spans="1:5" ht="18.75" customHeight="1" x14ac:dyDescent="0.3">
      <c r="A13380" s="4">
        <v>2004</v>
      </c>
      <c r="B13380" t="s">
        <v>2006</v>
      </c>
      <c r="C13380" s="10">
        <v>550000</v>
      </c>
      <c r="D13380" t="s">
        <v>28</v>
      </c>
      <c r="E13380" t="s">
        <v>482</v>
      </c>
    </row>
    <row r="13381" spans="1:5" ht="18.75" customHeight="1" x14ac:dyDescent="0.3">
      <c r="A13381" s="4">
        <v>2004</v>
      </c>
      <c r="B13381" t="s">
        <v>2144</v>
      </c>
      <c r="C13381" s="10">
        <v>525000</v>
      </c>
      <c r="D13381" t="s">
        <v>24</v>
      </c>
      <c r="E13381" t="s">
        <v>482</v>
      </c>
    </row>
    <row r="13382" spans="1:5" ht="18.75" customHeight="1" x14ac:dyDescent="0.3">
      <c r="A13382" s="4">
        <v>2004</v>
      </c>
      <c r="B13382" t="s">
        <v>2927</v>
      </c>
      <c r="C13382" s="10">
        <v>362500</v>
      </c>
      <c r="D13382" t="s">
        <v>24</v>
      </c>
      <c r="E13382" t="s">
        <v>482</v>
      </c>
    </row>
    <row r="13383" spans="1:5" ht="18.75" customHeight="1" x14ac:dyDescent="0.3">
      <c r="A13383" s="4">
        <v>2004</v>
      </c>
      <c r="B13383" t="s">
        <v>2926</v>
      </c>
      <c r="C13383" s="10">
        <v>355000</v>
      </c>
      <c r="D13383" t="s">
        <v>28</v>
      </c>
      <c r="E13383" t="s">
        <v>482</v>
      </c>
    </row>
    <row r="13384" spans="1:5" ht="18.75" customHeight="1" x14ac:dyDescent="0.3">
      <c r="A13384" s="4">
        <v>2004</v>
      </c>
      <c r="B13384" t="s">
        <v>2925</v>
      </c>
      <c r="C13384" s="10">
        <v>335000</v>
      </c>
      <c r="D13384" t="s">
        <v>28</v>
      </c>
      <c r="E13384" t="s">
        <v>482</v>
      </c>
    </row>
    <row r="13385" spans="1:5" ht="18.75" customHeight="1" x14ac:dyDescent="0.3">
      <c r="A13385" s="4">
        <v>2004</v>
      </c>
      <c r="B13385" t="s">
        <v>3061</v>
      </c>
      <c r="C13385" s="10">
        <v>300000</v>
      </c>
      <c r="D13385" t="s">
        <v>24</v>
      </c>
      <c r="E13385" t="s">
        <v>482</v>
      </c>
    </row>
    <row r="13386" spans="1:5" ht="18.75" customHeight="1" x14ac:dyDescent="0.3">
      <c r="A13386" s="4">
        <v>2004</v>
      </c>
      <c r="B13386" t="s">
        <v>3062</v>
      </c>
      <c r="C13386" s="10">
        <v>300000</v>
      </c>
      <c r="D13386" t="s">
        <v>43</v>
      </c>
      <c r="E13386" t="s">
        <v>482</v>
      </c>
    </row>
    <row r="13387" spans="1:5" ht="18.75" customHeight="1" x14ac:dyDescent="0.3">
      <c r="A13387" s="4">
        <v>2004</v>
      </c>
      <c r="B13387" t="s">
        <v>3063</v>
      </c>
      <c r="C13387" s="10">
        <v>300000</v>
      </c>
      <c r="D13387" t="s">
        <v>24</v>
      </c>
      <c r="E13387" t="s">
        <v>482</v>
      </c>
    </row>
    <row r="13388" spans="1:5" ht="18.75" customHeight="1" x14ac:dyDescent="0.3">
      <c r="A13388" s="4">
        <v>2004</v>
      </c>
      <c r="B13388" t="s">
        <v>1925</v>
      </c>
      <c r="C13388" s="10">
        <v>8571429</v>
      </c>
      <c r="D13388" t="s">
        <v>34</v>
      </c>
      <c r="E13388" t="s">
        <v>509</v>
      </c>
    </row>
    <row r="13389" spans="1:5" ht="18.75" customHeight="1" x14ac:dyDescent="0.3">
      <c r="A13389" s="4">
        <v>2004</v>
      </c>
      <c r="B13389" t="s">
        <v>2420</v>
      </c>
      <c r="C13389" s="10">
        <v>6150000</v>
      </c>
      <c r="D13389" t="s">
        <v>24</v>
      </c>
      <c r="E13389" t="s">
        <v>509</v>
      </c>
    </row>
    <row r="13390" spans="1:5" ht="18.75" customHeight="1" x14ac:dyDescent="0.3">
      <c r="A13390" s="4">
        <v>2004</v>
      </c>
      <c r="B13390" t="s">
        <v>2563</v>
      </c>
      <c r="C13390" s="10">
        <v>2575000</v>
      </c>
      <c r="D13390" t="s">
        <v>24</v>
      </c>
      <c r="E13390" t="s">
        <v>509</v>
      </c>
    </row>
    <row r="13391" spans="1:5" ht="18.75" customHeight="1" x14ac:dyDescent="0.3">
      <c r="A13391" s="4">
        <v>2004</v>
      </c>
      <c r="B13391" t="s">
        <v>1852</v>
      </c>
      <c r="C13391" s="10">
        <v>2000000</v>
      </c>
      <c r="D13391" t="s">
        <v>24</v>
      </c>
      <c r="E13391" t="s">
        <v>509</v>
      </c>
    </row>
    <row r="13392" spans="1:5" ht="18.75" customHeight="1" x14ac:dyDescent="0.3">
      <c r="A13392" s="4">
        <v>2004</v>
      </c>
      <c r="B13392" t="s">
        <v>2659</v>
      </c>
      <c r="C13392" s="10">
        <v>1850000</v>
      </c>
      <c r="D13392" t="s">
        <v>43</v>
      </c>
      <c r="E13392" t="s">
        <v>509</v>
      </c>
    </row>
    <row r="13393" spans="1:5" ht="18.75" customHeight="1" x14ac:dyDescent="0.3">
      <c r="A13393" s="4">
        <v>2004</v>
      </c>
      <c r="B13393" t="s">
        <v>1467</v>
      </c>
      <c r="C13393" s="10">
        <v>1150000</v>
      </c>
      <c r="D13393" t="s">
        <v>28</v>
      </c>
      <c r="E13393" t="s">
        <v>509</v>
      </c>
    </row>
    <row r="13394" spans="1:5" ht="18.75" customHeight="1" x14ac:dyDescent="0.3">
      <c r="A13394" s="4">
        <v>2004</v>
      </c>
      <c r="B13394" t="s">
        <v>2784</v>
      </c>
      <c r="C13394" s="10">
        <v>1150000</v>
      </c>
      <c r="D13394" t="s">
        <v>34</v>
      </c>
      <c r="E13394" t="s">
        <v>509</v>
      </c>
    </row>
    <row r="13395" spans="1:5" ht="18.75" customHeight="1" x14ac:dyDescent="0.3">
      <c r="A13395" s="4">
        <v>2004</v>
      </c>
      <c r="B13395" t="s">
        <v>1294</v>
      </c>
      <c r="C13395" s="10">
        <v>800000</v>
      </c>
      <c r="D13395" t="s">
        <v>24</v>
      </c>
      <c r="E13395" t="s">
        <v>509</v>
      </c>
    </row>
    <row r="13396" spans="1:5" ht="18.75" customHeight="1" x14ac:dyDescent="0.3">
      <c r="A13396" s="4">
        <v>2004</v>
      </c>
      <c r="B13396" t="s">
        <v>2301</v>
      </c>
      <c r="C13396" s="10">
        <v>800000</v>
      </c>
      <c r="D13396" t="s">
        <v>50</v>
      </c>
      <c r="E13396" t="s">
        <v>509</v>
      </c>
    </row>
    <row r="13397" spans="1:5" ht="18.75" customHeight="1" x14ac:dyDescent="0.3">
      <c r="A13397" s="4">
        <v>2004</v>
      </c>
      <c r="B13397" t="s">
        <v>1613</v>
      </c>
      <c r="C13397" s="10">
        <v>775000</v>
      </c>
      <c r="D13397" t="s">
        <v>24</v>
      </c>
      <c r="E13397" t="s">
        <v>509</v>
      </c>
    </row>
    <row r="13398" spans="1:5" ht="18.75" customHeight="1" x14ac:dyDescent="0.3">
      <c r="A13398" s="4">
        <v>2004</v>
      </c>
      <c r="B13398" t="s">
        <v>1829</v>
      </c>
      <c r="C13398" s="10">
        <v>750000</v>
      </c>
      <c r="D13398" t="s">
        <v>54</v>
      </c>
      <c r="E13398" t="s">
        <v>509</v>
      </c>
    </row>
    <row r="13399" spans="1:5" ht="18.75" customHeight="1" x14ac:dyDescent="0.3">
      <c r="A13399" s="4">
        <v>2004</v>
      </c>
      <c r="B13399" t="s">
        <v>2181</v>
      </c>
      <c r="C13399" s="10">
        <v>625000</v>
      </c>
      <c r="D13399" t="s">
        <v>24</v>
      </c>
      <c r="E13399" t="s">
        <v>509</v>
      </c>
    </row>
    <row r="13400" spans="1:5" ht="18.75" customHeight="1" x14ac:dyDescent="0.3">
      <c r="A13400" s="4">
        <v>2004</v>
      </c>
      <c r="B13400" t="s">
        <v>2417</v>
      </c>
      <c r="C13400" s="10">
        <v>625000</v>
      </c>
      <c r="D13400" t="s">
        <v>43</v>
      </c>
      <c r="E13400" t="s">
        <v>509</v>
      </c>
    </row>
    <row r="13401" spans="1:5" ht="18.75" customHeight="1" x14ac:dyDescent="0.3">
      <c r="A13401" s="4">
        <v>2004</v>
      </c>
      <c r="B13401" t="s">
        <v>2538</v>
      </c>
      <c r="C13401" s="10">
        <v>350000</v>
      </c>
      <c r="D13401" t="s">
        <v>24</v>
      </c>
      <c r="E13401" t="s">
        <v>509</v>
      </c>
    </row>
    <row r="13402" spans="1:5" ht="18.75" customHeight="1" x14ac:dyDescent="0.3">
      <c r="A13402" s="4">
        <v>2004</v>
      </c>
      <c r="B13402" t="s">
        <v>2787</v>
      </c>
      <c r="C13402" s="10">
        <v>342000</v>
      </c>
      <c r="D13402" t="s">
        <v>24</v>
      </c>
      <c r="E13402" t="s">
        <v>509</v>
      </c>
    </row>
    <row r="13403" spans="1:5" ht="18.75" customHeight="1" x14ac:dyDescent="0.3">
      <c r="A13403" s="4">
        <v>2004</v>
      </c>
      <c r="B13403" t="s">
        <v>2785</v>
      </c>
      <c r="C13403" s="10">
        <v>335000</v>
      </c>
      <c r="D13403" t="s">
        <v>37</v>
      </c>
      <c r="E13403" t="s">
        <v>509</v>
      </c>
    </row>
    <row r="13404" spans="1:5" ht="18.75" customHeight="1" x14ac:dyDescent="0.3">
      <c r="A13404" s="4">
        <v>2004</v>
      </c>
      <c r="B13404" t="s">
        <v>2920</v>
      </c>
      <c r="C13404" s="10">
        <v>321000</v>
      </c>
      <c r="D13404" t="s">
        <v>24</v>
      </c>
      <c r="E13404" t="s">
        <v>509</v>
      </c>
    </row>
    <row r="13405" spans="1:5" ht="18.75" customHeight="1" x14ac:dyDescent="0.3">
      <c r="A13405" s="4">
        <v>2004</v>
      </c>
      <c r="B13405" t="s">
        <v>3064</v>
      </c>
      <c r="C13405" s="10">
        <v>321000</v>
      </c>
      <c r="D13405" t="s">
        <v>28</v>
      </c>
      <c r="E13405" t="s">
        <v>509</v>
      </c>
    </row>
    <row r="13406" spans="1:5" ht="18.75" customHeight="1" x14ac:dyDescent="0.3">
      <c r="A13406" s="4">
        <v>2004</v>
      </c>
      <c r="B13406" t="s">
        <v>3065</v>
      </c>
      <c r="C13406" s="10">
        <v>315000</v>
      </c>
      <c r="D13406" t="s">
        <v>43</v>
      </c>
      <c r="E13406" t="s">
        <v>509</v>
      </c>
    </row>
    <row r="13407" spans="1:5" ht="18.75" customHeight="1" x14ac:dyDescent="0.3">
      <c r="A13407" s="4">
        <v>2004</v>
      </c>
      <c r="B13407" t="s">
        <v>2786</v>
      </c>
      <c r="C13407" s="10">
        <v>311500</v>
      </c>
      <c r="D13407" t="s">
        <v>24</v>
      </c>
      <c r="E13407" t="s">
        <v>509</v>
      </c>
    </row>
    <row r="13408" spans="1:5" ht="18.75" customHeight="1" x14ac:dyDescent="0.3">
      <c r="A13408" s="4">
        <v>2004</v>
      </c>
      <c r="B13408" t="s">
        <v>3066</v>
      </c>
      <c r="C13408" s="10">
        <v>305000</v>
      </c>
      <c r="D13408" t="s">
        <v>28</v>
      </c>
      <c r="E13408" t="s">
        <v>509</v>
      </c>
    </row>
    <row r="13409" spans="1:5" ht="18.75" customHeight="1" x14ac:dyDescent="0.3">
      <c r="A13409" s="4">
        <v>2004</v>
      </c>
      <c r="B13409" t="s">
        <v>3067</v>
      </c>
      <c r="C13409" s="10">
        <v>303000</v>
      </c>
      <c r="D13409" t="s">
        <v>34</v>
      </c>
      <c r="E13409" t="s">
        <v>509</v>
      </c>
    </row>
    <row r="13410" spans="1:5" ht="18.75" customHeight="1" x14ac:dyDescent="0.3">
      <c r="A13410" s="4">
        <v>2004</v>
      </c>
      <c r="B13410" t="s">
        <v>3068</v>
      </c>
      <c r="C13410" s="10">
        <v>303000</v>
      </c>
      <c r="D13410" t="s">
        <v>43</v>
      </c>
      <c r="E13410" t="s">
        <v>509</v>
      </c>
    </row>
    <row r="13411" spans="1:5" ht="18.75" customHeight="1" x14ac:dyDescent="0.3">
      <c r="A13411" s="4">
        <v>2004</v>
      </c>
      <c r="B13411" t="s">
        <v>3069</v>
      </c>
      <c r="C13411" s="10">
        <v>300000</v>
      </c>
      <c r="D13411" t="s">
        <v>43</v>
      </c>
      <c r="E13411" t="s">
        <v>509</v>
      </c>
    </row>
    <row r="13412" spans="1:5" ht="18.75" customHeight="1" x14ac:dyDescent="0.3">
      <c r="A13412" s="4">
        <v>2004</v>
      </c>
      <c r="B13412" t="s">
        <v>3070</v>
      </c>
      <c r="C13412" s="10">
        <v>300000</v>
      </c>
      <c r="D13412" t="s">
        <v>28</v>
      </c>
      <c r="E13412" t="s">
        <v>509</v>
      </c>
    </row>
    <row r="13413" spans="1:5" ht="18.75" customHeight="1" x14ac:dyDescent="0.3">
      <c r="A13413" s="4">
        <v>2004</v>
      </c>
      <c r="B13413" t="s">
        <v>3071</v>
      </c>
      <c r="C13413" s="10">
        <v>300000</v>
      </c>
      <c r="D13413" t="s">
        <v>24</v>
      </c>
      <c r="E13413" t="s">
        <v>509</v>
      </c>
    </row>
    <row r="13414" spans="1:5" ht="18.75" customHeight="1" x14ac:dyDescent="0.3">
      <c r="A13414" s="4">
        <v>2004</v>
      </c>
      <c r="B13414" t="s">
        <v>3072</v>
      </c>
      <c r="C13414" s="10">
        <v>300000</v>
      </c>
      <c r="D13414" t="s">
        <v>24</v>
      </c>
      <c r="E13414" t="s">
        <v>509</v>
      </c>
    </row>
    <row r="13415" spans="1:5" ht="18.75" customHeight="1" x14ac:dyDescent="0.3">
      <c r="A13415" s="4">
        <v>2004</v>
      </c>
      <c r="B13415" t="s">
        <v>1612</v>
      </c>
      <c r="C13415" s="10">
        <v>14000000</v>
      </c>
      <c r="D13415" t="s">
        <v>24</v>
      </c>
      <c r="E13415" t="s">
        <v>535</v>
      </c>
    </row>
    <row r="13416" spans="1:5" ht="18.75" customHeight="1" x14ac:dyDescent="0.3">
      <c r="A13416" s="4">
        <v>2004</v>
      </c>
      <c r="B13416" t="s">
        <v>1808</v>
      </c>
      <c r="C13416" s="10">
        <v>7400000</v>
      </c>
      <c r="D13416" t="s">
        <v>28</v>
      </c>
      <c r="E13416" t="s">
        <v>535</v>
      </c>
    </row>
    <row r="13417" spans="1:5" ht="18.75" customHeight="1" x14ac:dyDescent="0.3">
      <c r="A13417" s="4">
        <v>2004</v>
      </c>
      <c r="B13417" t="s">
        <v>2697</v>
      </c>
      <c r="C13417" s="10">
        <v>5400000</v>
      </c>
      <c r="D13417" t="s">
        <v>37</v>
      </c>
      <c r="E13417" t="s">
        <v>535</v>
      </c>
    </row>
    <row r="13418" spans="1:5" ht="18.75" customHeight="1" x14ac:dyDescent="0.3">
      <c r="A13418" s="4">
        <v>2004</v>
      </c>
      <c r="B13418" t="s">
        <v>2426</v>
      </c>
      <c r="C13418" s="10">
        <v>4466667</v>
      </c>
      <c r="D13418" t="s">
        <v>24</v>
      </c>
      <c r="E13418" t="s">
        <v>535</v>
      </c>
    </row>
    <row r="13419" spans="1:5" ht="18.75" customHeight="1" x14ac:dyDescent="0.3">
      <c r="A13419" s="4">
        <v>2004</v>
      </c>
      <c r="B13419" t="s">
        <v>2027</v>
      </c>
      <c r="C13419" s="10">
        <v>3500000</v>
      </c>
      <c r="D13419" t="s">
        <v>24</v>
      </c>
      <c r="E13419" t="s">
        <v>535</v>
      </c>
    </row>
    <row r="13420" spans="1:5" ht="18.75" customHeight="1" x14ac:dyDescent="0.3">
      <c r="A13420" s="4">
        <v>2004</v>
      </c>
      <c r="B13420" t="s">
        <v>2929</v>
      </c>
      <c r="C13420" s="10">
        <v>2625000</v>
      </c>
      <c r="D13420" t="s">
        <v>50</v>
      </c>
      <c r="E13420" t="s">
        <v>535</v>
      </c>
    </row>
    <row r="13421" spans="1:5" ht="18.75" customHeight="1" x14ac:dyDescent="0.3">
      <c r="A13421" s="4">
        <v>2004</v>
      </c>
      <c r="B13421" t="s">
        <v>856</v>
      </c>
      <c r="C13421" s="10">
        <v>2500000</v>
      </c>
      <c r="D13421" t="s">
        <v>24</v>
      </c>
      <c r="E13421" t="s">
        <v>535</v>
      </c>
    </row>
    <row r="13422" spans="1:5" ht="18.75" customHeight="1" x14ac:dyDescent="0.3">
      <c r="A13422" s="4">
        <v>2004</v>
      </c>
      <c r="B13422" t="s">
        <v>2464</v>
      </c>
      <c r="C13422" s="10">
        <v>2000000</v>
      </c>
      <c r="D13422" t="s">
        <v>24</v>
      </c>
      <c r="E13422" t="s">
        <v>535</v>
      </c>
    </row>
    <row r="13423" spans="1:5" ht="18.75" customHeight="1" x14ac:dyDescent="0.3">
      <c r="A13423" s="4">
        <v>2004</v>
      </c>
      <c r="B13423" t="s">
        <v>1618</v>
      </c>
      <c r="C13423" s="10">
        <v>1800000</v>
      </c>
      <c r="D13423" t="s">
        <v>24</v>
      </c>
      <c r="E13423" t="s">
        <v>535</v>
      </c>
    </row>
    <row r="13424" spans="1:5" ht="18.75" customHeight="1" x14ac:dyDescent="0.3">
      <c r="A13424" s="4">
        <v>2004</v>
      </c>
      <c r="B13424" t="s">
        <v>1757</v>
      </c>
      <c r="C13424" s="10">
        <v>1700000</v>
      </c>
      <c r="D13424" t="s">
        <v>54</v>
      </c>
      <c r="E13424" t="s">
        <v>535</v>
      </c>
    </row>
    <row r="13425" spans="1:5" ht="18.75" customHeight="1" x14ac:dyDescent="0.3">
      <c r="A13425" s="4">
        <v>2004</v>
      </c>
      <c r="B13425" t="s">
        <v>1349</v>
      </c>
      <c r="C13425" s="10">
        <v>1250000</v>
      </c>
      <c r="D13425" t="s">
        <v>28</v>
      </c>
      <c r="E13425" t="s">
        <v>535</v>
      </c>
    </row>
    <row r="13426" spans="1:5" ht="18.75" customHeight="1" x14ac:dyDescent="0.3">
      <c r="A13426" s="4">
        <v>2004</v>
      </c>
      <c r="B13426" t="s">
        <v>2192</v>
      </c>
      <c r="C13426" s="10">
        <v>1000000</v>
      </c>
      <c r="D13426" t="s">
        <v>31</v>
      </c>
      <c r="E13426" t="s">
        <v>535</v>
      </c>
    </row>
    <row r="13427" spans="1:5" ht="18.75" customHeight="1" x14ac:dyDescent="0.3">
      <c r="A13427" s="4">
        <v>2004</v>
      </c>
      <c r="B13427" t="s">
        <v>1553</v>
      </c>
      <c r="C13427" s="10">
        <v>1000000</v>
      </c>
      <c r="D13427" t="s">
        <v>37</v>
      </c>
      <c r="E13427" t="s">
        <v>535</v>
      </c>
    </row>
    <row r="13428" spans="1:5" ht="18.75" customHeight="1" x14ac:dyDescent="0.3">
      <c r="A13428" s="4">
        <v>2004</v>
      </c>
      <c r="B13428" t="s">
        <v>2330</v>
      </c>
      <c r="C13428" s="10">
        <v>750000</v>
      </c>
      <c r="D13428" t="s">
        <v>28</v>
      </c>
      <c r="E13428" t="s">
        <v>535</v>
      </c>
    </row>
    <row r="13429" spans="1:5" ht="18.75" customHeight="1" x14ac:dyDescent="0.3">
      <c r="A13429" s="4">
        <v>2004</v>
      </c>
      <c r="B13429" t="s">
        <v>2789</v>
      </c>
      <c r="C13429" s="10">
        <v>550000</v>
      </c>
      <c r="D13429" t="s">
        <v>54</v>
      </c>
      <c r="E13429" t="s">
        <v>535</v>
      </c>
    </row>
    <row r="13430" spans="1:5" ht="18.75" customHeight="1" x14ac:dyDescent="0.3">
      <c r="A13430" s="4">
        <v>2004</v>
      </c>
      <c r="B13430" t="s">
        <v>2609</v>
      </c>
      <c r="C13430" s="10">
        <v>500000</v>
      </c>
      <c r="D13430" t="s">
        <v>34</v>
      </c>
      <c r="E13430" t="s">
        <v>535</v>
      </c>
    </row>
    <row r="13431" spans="1:5" ht="18.75" customHeight="1" x14ac:dyDescent="0.3">
      <c r="A13431" s="4">
        <v>2004</v>
      </c>
      <c r="B13431" t="s">
        <v>2499</v>
      </c>
      <c r="C13431" s="10">
        <v>500000</v>
      </c>
      <c r="D13431" t="s">
        <v>24</v>
      </c>
      <c r="E13431" t="s">
        <v>535</v>
      </c>
    </row>
    <row r="13432" spans="1:5" ht="18.75" customHeight="1" x14ac:dyDescent="0.3">
      <c r="A13432" s="4">
        <v>2004</v>
      </c>
      <c r="B13432" t="s">
        <v>2788</v>
      </c>
      <c r="C13432" s="10">
        <v>450000</v>
      </c>
      <c r="D13432" t="s">
        <v>43</v>
      </c>
      <c r="E13432" t="s">
        <v>535</v>
      </c>
    </row>
    <row r="13433" spans="1:5" ht="18.75" customHeight="1" x14ac:dyDescent="0.3">
      <c r="A13433" s="4">
        <v>2004</v>
      </c>
      <c r="B13433" t="s">
        <v>2534</v>
      </c>
      <c r="C13433" s="10">
        <v>420000</v>
      </c>
      <c r="D13433" t="s">
        <v>24</v>
      </c>
      <c r="E13433" t="s">
        <v>535</v>
      </c>
    </row>
    <row r="13434" spans="1:5" ht="18.75" customHeight="1" x14ac:dyDescent="0.3">
      <c r="A13434" s="4">
        <v>2004</v>
      </c>
      <c r="B13434" t="s">
        <v>2820</v>
      </c>
      <c r="C13434" s="10">
        <v>360000</v>
      </c>
      <c r="D13434" t="s">
        <v>24</v>
      </c>
      <c r="E13434" t="s">
        <v>535</v>
      </c>
    </row>
    <row r="13435" spans="1:5" ht="18.75" customHeight="1" x14ac:dyDescent="0.3">
      <c r="A13435" s="4">
        <v>2004</v>
      </c>
      <c r="B13435" t="s">
        <v>2931</v>
      </c>
      <c r="C13435" s="10">
        <v>345000</v>
      </c>
      <c r="D13435" t="s">
        <v>28</v>
      </c>
      <c r="E13435" t="s">
        <v>535</v>
      </c>
    </row>
    <row r="13436" spans="1:5" ht="18.75" customHeight="1" x14ac:dyDescent="0.3">
      <c r="A13436" s="4">
        <v>2004</v>
      </c>
      <c r="B13436" t="s">
        <v>3073</v>
      </c>
      <c r="C13436" s="10">
        <v>337500</v>
      </c>
      <c r="D13436" t="s">
        <v>24</v>
      </c>
      <c r="E13436" t="s">
        <v>535</v>
      </c>
    </row>
    <row r="13437" spans="1:5" ht="18.75" customHeight="1" x14ac:dyDescent="0.3">
      <c r="A13437" s="4">
        <v>2004</v>
      </c>
      <c r="B13437" t="s">
        <v>2791</v>
      </c>
      <c r="C13437" s="10">
        <v>337500</v>
      </c>
      <c r="D13437" t="s">
        <v>24</v>
      </c>
      <c r="E13437" t="s">
        <v>535</v>
      </c>
    </row>
    <row r="13438" spans="1:5" ht="18.75" customHeight="1" x14ac:dyDescent="0.3">
      <c r="A13438" s="4">
        <v>2004</v>
      </c>
      <c r="B13438" t="s">
        <v>3074</v>
      </c>
      <c r="C13438" s="10">
        <v>335000</v>
      </c>
      <c r="D13438" t="s">
        <v>24</v>
      </c>
      <c r="E13438" t="s">
        <v>535</v>
      </c>
    </row>
    <row r="13439" spans="1:5" ht="18.75" customHeight="1" x14ac:dyDescent="0.3">
      <c r="A13439" s="4">
        <v>2004</v>
      </c>
      <c r="B13439" t="s">
        <v>2845</v>
      </c>
      <c r="C13439" s="10">
        <v>320000</v>
      </c>
      <c r="D13439" t="s">
        <v>24</v>
      </c>
      <c r="E13439" t="s">
        <v>535</v>
      </c>
    </row>
    <row r="13440" spans="1:5" ht="18.75" customHeight="1" x14ac:dyDescent="0.3">
      <c r="A13440" s="4">
        <v>2004</v>
      </c>
      <c r="B13440" t="s">
        <v>3075</v>
      </c>
      <c r="C13440" s="10">
        <v>303750</v>
      </c>
      <c r="D13440" t="s">
        <v>24</v>
      </c>
      <c r="E13440" t="s">
        <v>535</v>
      </c>
    </row>
    <row r="13441" spans="1:5" ht="18.75" customHeight="1" x14ac:dyDescent="0.3">
      <c r="A13441" s="4">
        <v>2004</v>
      </c>
      <c r="B13441" t="s">
        <v>3076</v>
      </c>
      <c r="C13441" s="10">
        <v>300000</v>
      </c>
      <c r="D13441" t="s">
        <v>34</v>
      </c>
      <c r="E13441" t="s">
        <v>535</v>
      </c>
    </row>
    <row r="13442" spans="1:5" ht="18.75" customHeight="1" x14ac:dyDescent="0.3">
      <c r="A13442" s="4">
        <v>2004</v>
      </c>
      <c r="B13442" t="s">
        <v>3077</v>
      </c>
      <c r="C13442" s="10">
        <v>300000</v>
      </c>
      <c r="D13442" t="s">
        <v>28</v>
      </c>
      <c r="E13442" t="s">
        <v>535</v>
      </c>
    </row>
    <row r="13443" spans="1:5" ht="18.75" customHeight="1" x14ac:dyDescent="0.3">
      <c r="A13443" s="4">
        <v>2004</v>
      </c>
      <c r="B13443" t="s">
        <v>3078</v>
      </c>
      <c r="C13443" s="10">
        <v>300000</v>
      </c>
      <c r="D13443" t="s">
        <v>28</v>
      </c>
      <c r="E13443" t="s">
        <v>535</v>
      </c>
    </row>
    <row r="13444" spans="1:5" ht="18.75" customHeight="1" x14ac:dyDescent="0.3">
      <c r="A13444" s="4">
        <v>2004</v>
      </c>
      <c r="B13444" t="s">
        <v>1366</v>
      </c>
      <c r="C13444" s="10">
        <v>7500000</v>
      </c>
      <c r="D13444" t="s">
        <v>50</v>
      </c>
      <c r="E13444" t="s">
        <v>2221</v>
      </c>
    </row>
    <row r="13445" spans="1:5" ht="18.75" customHeight="1" x14ac:dyDescent="0.3">
      <c r="A13445" s="4">
        <v>2004</v>
      </c>
      <c r="B13445" t="s">
        <v>2933</v>
      </c>
      <c r="C13445" s="10">
        <v>2666667</v>
      </c>
      <c r="D13445" t="s">
        <v>31</v>
      </c>
      <c r="E13445" t="s">
        <v>2221</v>
      </c>
    </row>
    <row r="13446" spans="1:5" ht="18.75" customHeight="1" x14ac:dyDescent="0.3">
      <c r="A13446" s="4">
        <v>2004</v>
      </c>
      <c r="B13446" t="s">
        <v>2120</v>
      </c>
      <c r="C13446" s="10">
        <v>2500000</v>
      </c>
      <c r="D13446" t="s">
        <v>28</v>
      </c>
      <c r="E13446" t="s">
        <v>2221</v>
      </c>
    </row>
    <row r="13447" spans="1:5" ht="18.75" customHeight="1" x14ac:dyDescent="0.3">
      <c r="A13447" s="4">
        <v>2004</v>
      </c>
      <c r="B13447" t="s">
        <v>2747</v>
      </c>
      <c r="C13447" s="10">
        <v>1750000</v>
      </c>
      <c r="D13447" t="s">
        <v>24</v>
      </c>
      <c r="E13447" t="s">
        <v>2221</v>
      </c>
    </row>
    <row r="13448" spans="1:5" ht="18.75" customHeight="1" x14ac:dyDescent="0.3">
      <c r="A13448" s="4">
        <v>2004</v>
      </c>
      <c r="B13448" t="s">
        <v>2578</v>
      </c>
      <c r="C13448" s="10">
        <v>1750000</v>
      </c>
      <c r="D13448" t="s">
        <v>43</v>
      </c>
      <c r="E13448" t="s">
        <v>2221</v>
      </c>
    </row>
    <row r="13449" spans="1:5" ht="18.75" customHeight="1" x14ac:dyDescent="0.3">
      <c r="A13449" s="4">
        <v>2004</v>
      </c>
      <c r="B13449" t="s">
        <v>2141</v>
      </c>
      <c r="C13449" s="10">
        <v>1700000</v>
      </c>
      <c r="D13449" t="s">
        <v>24</v>
      </c>
      <c r="E13449" t="s">
        <v>2221</v>
      </c>
    </row>
    <row r="13450" spans="1:5" ht="18.75" customHeight="1" x14ac:dyDescent="0.3">
      <c r="A13450" s="4">
        <v>2004</v>
      </c>
      <c r="B13450" t="s">
        <v>2395</v>
      </c>
      <c r="C13450" s="10">
        <v>1500000</v>
      </c>
      <c r="D13450" t="s">
        <v>54</v>
      </c>
      <c r="E13450" t="s">
        <v>2221</v>
      </c>
    </row>
    <row r="13451" spans="1:5" ht="18.75" customHeight="1" x14ac:dyDescent="0.3">
      <c r="A13451" s="4">
        <v>2004</v>
      </c>
      <c r="B13451" t="s">
        <v>1457</v>
      </c>
      <c r="C13451" s="10">
        <v>1000000</v>
      </c>
      <c r="D13451" t="s">
        <v>37</v>
      </c>
      <c r="E13451" t="s">
        <v>2221</v>
      </c>
    </row>
    <row r="13452" spans="1:5" ht="18.75" customHeight="1" x14ac:dyDescent="0.3">
      <c r="A13452" s="4">
        <v>2004</v>
      </c>
      <c r="B13452" t="s">
        <v>2130</v>
      </c>
      <c r="C13452" s="10">
        <v>850000</v>
      </c>
      <c r="D13452" t="s">
        <v>24</v>
      </c>
      <c r="E13452" t="s">
        <v>2221</v>
      </c>
    </row>
    <row r="13453" spans="1:5" ht="18.75" customHeight="1" x14ac:dyDescent="0.3">
      <c r="A13453" s="4">
        <v>2004</v>
      </c>
      <c r="B13453" t="s">
        <v>2465</v>
      </c>
      <c r="C13453" s="10">
        <v>800000</v>
      </c>
      <c r="D13453" t="s">
        <v>50</v>
      </c>
      <c r="E13453" t="s">
        <v>2221</v>
      </c>
    </row>
    <row r="13454" spans="1:5" ht="18.75" customHeight="1" x14ac:dyDescent="0.3">
      <c r="A13454" s="4">
        <v>2004</v>
      </c>
      <c r="B13454" t="s">
        <v>2547</v>
      </c>
      <c r="C13454" s="10">
        <v>800000</v>
      </c>
      <c r="D13454" t="s">
        <v>54</v>
      </c>
      <c r="E13454" t="s">
        <v>2221</v>
      </c>
    </row>
    <row r="13455" spans="1:5" ht="18.75" customHeight="1" x14ac:dyDescent="0.3">
      <c r="A13455" s="4">
        <v>2004</v>
      </c>
      <c r="B13455" t="s">
        <v>1571</v>
      </c>
      <c r="C13455" s="10">
        <v>750000</v>
      </c>
      <c r="D13455" t="s">
        <v>50</v>
      </c>
      <c r="E13455" t="s">
        <v>2221</v>
      </c>
    </row>
    <row r="13456" spans="1:5" ht="18.75" customHeight="1" x14ac:dyDescent="0.3">
      <c r="A13456" s="4">
        <v>2004</v>
      </c>
      <c r="B13456" t="s">
        <v>2072</v>
      </c>
      <c r="C13456" s="10">
        <v>650000</v>
      </c>
      <c r="D13456" t="s">
        <v>34</v>
      </c>
      <c r="E13456" t="s">
        <v>2221</v>
      </c>
    </row>
    <row r="13457" spans="1:5" ht="18.75" customHeight="1" x14ac:dyDescent="0.3">
      <c r="A13457" s="4">
        <v>2004</v>
      </c>
      <c r="B13457" t="s">
        <v>2110</v>
      </c>
      <c r="C13457" s="10">
        <v>650000</v>
      </c>
      <c r="D13457" t="s">
        <v>24</v>
      </c>
      <c r="E13457" t="s">
        <v>2221</v>
      </c>
    </row>
    <row r="13458" spans="1:5" ht="18.75" customHeight="1" x14ac:dyDescent="0.3">
      <c r="A13458" s="4">
        <v>2004</v>
      </c>
      <c r="B13458" t="s">
        <v>1204</v>
      </c>
      <c r="C13458" s="10">
        <v>600000</v>
      </c>
      <c r="D13458" t="s">
        <v>24</v>
      </c>
      <c r="E13458" t="s">
        <v>2221</v>
      </c>
    </row>
    <row r="13459" spans="1:5" ht="18.75" customHeight="1" x14ac:dyDescent="0.3">
      <c r="A13459" s="4">
        <v>2004</v>
      </c>
      <c r="B13459" t="s">
        <v>2111</v>
      </c>
      <c r="C13459" s="10">
        <v>600000</v>
      </c>
      <c r="D13459" t="s">
        <v>24</v>
      </c>
      <c r="E13459" t="s">
        <v>2221</v>
      </c>
    </row>
    <row r="13460" spans="1:5" ht="18.75" customHeight="1" x14ac:dyDescent="0.3">
      <c r="A13460" s="4">
        <v>2004</v>
      </c>
      <c r="B13460" t="s">
        <v>2358</v>
      </c>
      <c r="C13460" s="10">
        <v>350000</v>
      </c>
      <c r="D13460" t="s">
        <v>28</v>
      </c>
      <c r="E13460" t="s">
        <v>2221</v>
      </c>
    </row>
    <row r="13461" spans="1:5" ht="18.75" customHeight="1" x14ac:dyDescent="0.3">
      <c r="A13461" s="4">
        <v>2004</v>
      </c>
      <c r="B13461" t="s">
        <v>2797</v>
      </c>
      <c r="C13461" s="10">
        <v>325000</v>
      </c>
      <c r="D13461" t="s">
        <v>24</v>
      </c>
      <c r="E13461" t="s">
        <v>2221</v>
      </c>
    </row>
    <row r="13462" spans="1:5" ht="18.75" customHeight="1" x14ac:dyDescent="0.3">
      <c r="A13462" s="4">
        <v>2004</v>
      </c>
      <c r="B13462" t="s">
        <v>2934</v>
      </c>
      <c r="C13462" s="10">
        <v>320000</v>
      </c>
      <c r="D13462" t="s">
        <v>28</v>
      </c>
      <c r="E13462" t="s">
        <v>2221</v>
      </c>
    </row>
    <row r="13463" spans="1:5" ht="18.75" customHeight="1" x14ac:dyDescent="0.3">
      <c r="A13463" s="4">
        <v>2004</v>
      </c>
      <c r="B13463" t="s">
        <v>2935</v>
      </c>
      <c r="C13463" s="10">
        <v>320000</v>
      </c>
      <c r="D13463" t="s">
        <v>24</v>
      </c>
      <c r="E13463" t="s">
        <v>2221</v>
      </c>
    </row>
    <row r="13464" spans="1:5" ht="18.75" customHeight="1" x14ac:dyDescent="0.3">
      <c r="A13464" s="4">
        <v>2004</v>
      </c>
      <c r="B13464" t="s">
        <v>2936</v>
      </c>
      <c r="C13464" s="10">
        <v>320000</v>
      </c>
      <c r="D13464" t="s">
        <v>28</v>
      </c>
      <c r="E13464" t="s">
        <v>2221</v>
      </c>
    </row>
    <row r="13465" spans="1:5" ht="18.75" customHeight="1" x14ac:dyDescent="0.3">
      <c r="A13465" s="4">
        <v>2004</v>
      </c>
      <c r="B13465" t="s">
        <v>2798</v>
      </c>
      <c r="C13465" s="10">
        <v>320000</v>
      </c>
      <c r="D13465" t="s">
        <v>34</v>
      </c>
      <c r="E13465" t="s">
        <v>2221</v>
      </c>
    </row>
    <row r="13466" spans="1:5" ht="18.75" customHeight="1" x14ac:dyDescent="0.3">
      <c r="A13466" s="4">
        <v>2004</v>
      </c>
      <c r="B13466" t="s">
        <v>2856</v>
      </c>
      <c r="C13466" s="10">
        <v>315000</v>
      </c>
      <c r="D13466" t="s">
        <v>24</v>
      </c>
      <c r="E13466" t="s">
        <v>2221</v>
      </c>
    </row>
    <row r="13467" spans="1:5" ht="18.75" customHeight="1" x14ac:dyDescent="0.3">
      <c r="A13467" s="4">
        <v>2004</v>
      </c>
      <c r="B13467" t="s">
        <v>2804</v>
      </c>
      <c r="C13467" s="10">
        <v>312500</v>
      </c>
      <c r="D13467" t="s">
        <v>24</v>
      </c>
      <c r="E13467" t="s">
        <v>2221</v>
      </c>
    </row>
    <row r="13468" spans="1:5" ht="18.75" customHeight="1" x14ac:dyDescent="0.3">
      <c r="A13468" s="4">
        <v>2004</v>
      </c>
      <c r="B13468" t="s">
        <v>3079</v>
      </c>
      <c r="C13468" s="10">
        <v>302500</v>
      </c>
      <c r="D13468" t="s">
        <v>24</v>
      </c>
      <c r="E13468" t="s">
        <v>2221</v>
      </c>
    </row>
    <row r="13469" spans="1:5" ht="18.75" customHeight="1" x14ac:dyDescent="0.3">
      <c r="A13469" s="4">
        <v>2004</v>
      </c>
      <c r="B13469" t="s">
        <v>2937</v>
      </c>
      <c r="C13469" s="10">
        <v>302500</v>
      </c>
      <c r="D13469" t="s">
        <v>24</v>
      </c>
      <c r="E13469" t="s">
        <v>2221</v>
      </c>
    </row>
    <row r="13470" spans="1:5" ht="18.75" customHeight="1" x14ac:dyDescent="0.3">
      <c r="A13470" s="4">
        <v>2004</v>
      </c>
      <c r="B13470" t="s">
        <v>3080</v>
      </c>
      <c r="C13470" s="10">
        <v>302500</v>
      </c>
      <c r="D13470" t="s">
        <v>24</v>
      </c>
      <c r="E13470" t="s">
        <v>2221</v>
      </c>
    </row>
    <row r="13471" spans="1:5" ht="18.75" customHeight="1" x14ac:dyDescent="0.3">
      <c r="A13471" s="4">
        <v>2004</v>
      </c>
      <c r="B13471" t="s">
        <v>820</v>
      </c>
      <c r="C13471" s="10">
        <v>12500000</v>
      </c>
      <c r="D13471" t="s">
        <v>28</v>
      </c>
      <c r="E13471" t="s">
        <v>564</v>
      </c>
    </row>
    <row r="13472" spans="1:5" ht="18.75" customHeight="1" x14ac:dyDescent="0.3">
      <c r="A13472" s="4">
        <v>2004</v>
      </c>
      <c r="B13472" t="s">
        <v>2232</v>
      </c>
      <c r="C13472" s="10">
        <v>6800000</v>
      </c>
      <c r="D13472" t="s">
        <v>50</v>
      </c>
      <c r="E13472" t="s">
        <v>564</v>
      </c>
    </row>
    <row r="13473" spans="1:5" ht="18.75" customHeight="1" x14ac:dyDescent="0.3">
      <c r="A13473" s="4">
        <v>2004</v>
      </c>
      <c r="B13473" t="s">
        <v>2431</v>
      </c>
      <c r="C13473" s="10">
        <v>6000000</v>
      </c>
      <c r="D13473" t="s">
        <v>24</v>
      </c>
      <c r="E13473" t="s">
        <v>564</v>
      </c>
    </row>
    <row r="13474" spans="1:5" ht="18.75" customHeight="1" x14ac:dyDescent="0.3">
      <c r="A13474" s="4">
        <v>2004</v>
      </c>
      <c r="B13474" t="s">
        <v>1910</v>
      </c>
      <c r="C13474" s="10">
        <v>3500000</v>
      </c>
      <c r="D13474" t="s">
        <v>24</v>
      </c>
      <c r="E13474" t="s">
        <v>564</v>
      </c>
    </row>
    <row r="13475" spans="1:5" ht="18.75" customHeight="1" x14ac:dyDescent="0.3">
      <c r="A13475" s="4">
        <v>2004</v>
      </c>
      <c r="B13475" t="s">
        <v>2149</v>
      </c>
      <c r="C13475" s="10">
        <v>2750000</v>
      </c>
      <c r="D13475" t="s">
        <v>24</v>
      </c>
      <c r="E13475" t="s">
        <v>564</v>
      </c>
    </row>
    <row r="13476" spans="1:5" ht="18.75" customHeight="1" x14ac:dyDescent="0.3">
      <c r="A13476" s="4">
        <v>2004</v>
      </c>
      <c r="B13476" t="s">
        <v>2434</v>
      </c>
      <c r="C13476" s="10">
        <v>2600000</v>
      </c>
      <c r="D13476" t="s">
        <v>34</v>
      </c>
      <c r="E13476" t="s">
        <v>564</v>
      </c>
    </row>
    <row r="13477" spans="1:5" ht="18.75" customHeight="1" x14ac:dyDescent="0.3">
      <c r="A13477" s="4">
        <v>2004</v>
      </c>
      <c r="B13477" t="s">
        <v>1914</v>
      </c>
      <c r="C13477" s="10">
        <v>2500000</v>
      </c>
      <c r="D13477" t="s">
        <v>24</v>
      </c>
      <c r="E13477" t="s">
        <v>564</v>
      </c>
    </row>
    <row r="13478" spans="1:5" ht="18.75" customHeight="1" x14ac:dyDescent="0.3">
      <c r="A13478" s="4">
        <v>2004</v>
      </c>
      <c r="B13478" t="s">
        <v>2572</v>
      </c>
      <c r="C13478" s="10">
        <v>1615000</v>
      </c>
      <c r="D13478" t="s">
        <v>37</v>
      </c>
      <c r="E13478" t="s">
        <v>564</v>
      </c>
    </row>
    <row r="13479" spans="1:5" ht="18.75" customHeight="1" x14ac:dyDescent="0.3">
      <c r="A13479" s="4">
        <v>2004</v>
      </c>
      <c r="B13479" t="s">
        <v>2010</v>
      </c>
      <c r="C13479" s="10">
        <v>1000000</v>
      </c>
      <c r="D13479" t="s">
        <v>43</v>
      </c>
      <c r="E13479" t="s">
        <v>564</v>
      </c>
    </row>
    <row r="13480" spans="1:5" ht="18.75" customHeight="1" x14ac:dyDescent="0.3">
      <c r="A13480" s="4">
        <v>2004</v>
      </c>
      <c r="B13480" t="s">
        <v>578</v>
      </c>
      <c r="C13480" s="10">
        <v>700000</v>
      </c>
      <c r="D13480" t="s">
        <v>43</v>
      </c>
      <c r="E13480" t="s">
        <v>564</v>
      </c>
    </row>
    <row r="13481" spans="1:5" ht="18.75" customHeight="1" x14ac:dyDescent="0.3">
      <c r="A13481" s="4">
        <v>2004</v>
      </c>
      <c r="B13481" t="s">
        <v>2667</v>
      </c>
      <c r="C13481" s="10">
        <v>650000</v>
      </c>
      <c r="D13481" t="s">
        <v>24</v>
      </c>
      <c r="E13481" t="s">
        <v>564</v>
      </c>
    </row>
    <row r="13482" spans="1:5" ht="18.75" customHeight="1" x14ac:dyDescent="0.3">
      <c r="A13482" s="4">
        <v>2004</v>
      </c>
      <c r="B13482" t="s">
        <v>1575</v>
      </c>
      <c r="C13482" s="10">
        <v>500000</v>
      </c>
      <c r="D13482" t="s">
        <v>24</v>
      </c>
      <c r="E13482" t="s">
        <v>564</v>
      </c>
    </row>
    <row r="13483" spans="1:5" ht="18.75" customHeight="1" x14ac:dyDescent="0.3">
      <c r="A13483" s="4">
        <v>2004</v>
      </c>
      <c r="B13483" t="s">
        <v>2258</v>
      </c>
      <c r="C13483" s="10">
        <v>500000</v>
      </c>
      <c r="D13483" t="s">
        <v>34</v>
      </c>
      <c r="E13483" t="s">
        <v>564</v>
      </c>
    </row>
    <row r="13484" spans="1:5" ht="18.75" customHeight="1" x14ac:dyDescent="0.3">
      <c r="A13484" s="4">
        <v>2004</v>
      </c>
      <c r="B13484" t="s">
        <v>2806</v>
      </c>
      <c r="C13484" s="10">
        <v>445000</v>
      </c>
      <c r="D13484" t="s">
        <v>28</v>
      </c>
      <c r="E13484" t="s">
        <v>564</v>
      </c>
    </row>
    <row r="13485" spans="1:5" ht="18.75" customHeight="1" x14ac:dyDescent="0.3">
      <c r="A13485" s="4">
        <v>2004</v>
      </c>
      <c r="B13485" t="s">
        <v>2939</v>
      </c>
      <c r="C13485" s="10">
        <v>400000</v>
      </c>
      <c r="D13485" t="s">
        <v>28</v>
      </c>
      <c r="E13485" t="s">
        <v>564</v>
      </c>
    </row>
    <row r="13486" spans="1:5" ht="18.75" customHeight="1" x14ac:dyDescent="0.3">
      <c r="A13486" s="4">
        <v>2004</v>
      </c>
      <c r="B13486" t="s">
        <v>3081</v>
      </c>
      <c r="C13486" s="10">
        <v>360000</v>
      </c>
      <c r="D13486" t="s">
        <v>24</v>
      </c>
      <c r="E13486" t="s">
        <v>564</v>
      </c>
    </row>
    <row r="13487" spans="1:5" ht="18.75" customHeight="1" x14ac:dyDescent="0.3">
      <c r="A13487" s="4">
        <v>2004</v>
      </c>
      <c r="B13487" t="s">
        <v>2938</v>
      </c>
      <c r="C13487" s="10">
        <v>345000</v>
      </c>
      <c r="D13487" t="s">
        <v>28</v>
      </c>
      <c r="E13487" t="s">
        <v>564</v>
      </c>
    </row>
    <row r="13488" spans="1:5" ht="18.75" customHeight="1" x14ac:dyDescent="0.3">
      <c r="A13488" s="4">
        <v>2004</v>
      </c>
      <c r="B13488" t="s">
        <v>2808</v>
      </c>
      <c r="C13488" s="10">
        <v>340000</v>
      </c>
      <c r="D13488" t="s">
        <v>24</v>
      </c>
      <c r="E13488" t="s">
        <v>564</v>
      </c>
    </row>
    <row r="13489" spans="1:5" ht="18.75" customHeight="1" x14ac:dyDescent="0.3">
      <c r="A13489" s="4">
        <v>2004</v>
      </c>
      <c r="B13489" t="s">
        <v>3082</v>
      </c>
      <c r="C13489" s="10">
        <v>327250</v>
      </c>
      <c r="D13489" t="s">
        <v>24</v>
      </c>
      <c r="E13489" t="s">
        <v>564</v>
      </c>
    </row>
    <row r="13490" spans="1:5" ht="18.75" customHeight="1" x14ac:dyDescent="0.3">
      <c r="A13490" s="4">
        <v>2004</v>
      </c>
      <c r="B13490" t="s">
        <v>3083</v>
      </c>
      <c r="C13490" s="10">
        <v>322000</v>
      </c>
      <c r="D13490" t="s">
        <v>43</v>
      </c>
      <c r="E13490" t="s">
        <v>564</v>
      </c>
    </row>
    <row r="13491" spans="1:5" ht="18.75" customHeight="1" x14ac:dyDescent="0.3">
      <c r="A13491" s="4">
        <v>2004</v>
      </c>
      <c r="B13491" t="s">
        <v>2590</v>
      </c>
      <c r="C13491" s="10">
        <v>320000</v>
      </c>
      <c r="D13491" t="s">
        <v>37</v>
      </c>
      <c r="E13491" t="s">
        <v>564</v>
      </c>
    </row>
    <row r="13492" spans="1:5" ht="18.75" customHeight="1" x14ac:dyDescent="0.3">
      <c r="A13492" s="4">
        <v>2004</v>
      </c>
      <c r="B13492" t="s">
        <v>2940</v>
      </c>
      <c r="C13492" s="10">
        <v>318000</v>
      </c>
      <c r="D13492" t="s">
        <v>54</v>
      </c>
      <c r="E13492" t="s">
        <v>564</v>
      </c>
    </row>
    <row r="13493" spans="1:5" ht="18.75" customHeight="1" x14ac:dyDescent="0.3">
      <c r="A13493" s="4">
        <v>2004</v>
      </c>
      <c r="B13493" t="s">
        <v>3084</v>
      </c>
      <c r="C13493" s="10">
        <v>317000</v>
      </c>
      <c r="D13493" t="s">
        <v>34</v>
      </c>
      <c r="E13493" t="s">
        <v>564</v>
      </c>
    </row>
    <row r="13494" spans="1:5" ht="18.75" customHeight="1" x14ac:dyDescent="0.3">
      <c r="A13494" s="4">
        <v>2004</v>
      </c>
      <c r="B13494" t="s">
        <v>3085</v>
      </c>
      <c r="C13494" s="10">
        <v>303500</v>
      </c>
      <c r="D13494" t="s">
        <v>24</v>
      </c>
      <c r="E13494" t="s">
        <v>564</v>
      </c>
    </row>
    <row r="13495" spans="1:5" ht="18.75" customHeight="1" x14ac:dyDescent="0.3">
      <c r="A13495" s="4">
        <v>2004</v>
      </c>
      <c r="B13495" t="s">
        <v>3086</v>
      </c>
      <c r="C13495" s="10">
        <v>302500</v>
      </c>
      <c r="D13495" t="s">
        <v>24</v>
      </c>
      <c r="E13495" t="s">
        <v>564</v>
      </c>
    </row>
    <row r="13496" spans="1:5" ht="18.75" customHeight="1" x14ac:dyDescent="0.3">
      <c r="A13496" s="4">
        <v>2004</v>
      </c>
      <c r="B13496" t="s">
        <v>3087</v>
      </c>
      <c r="C13496" s="10">
        <v>300000</v>
      </c>
      <c r="D13496" t="s">
        <v>24</v>
      </c>
      <c r="E13496" t="s">
        <v>564</v>
      </c>
    </row>
    <row r="13497" spans="1:5" ht="18.75" customHeight="1" x14ac:dyDescent="0.3">
      <c r="A13497" s="4">
        <v>2004</v>
      </c>
      <c r="B13497" t="s">
        <v>3088</v>
      </c>
      <c r="C13497" s="10">
        <v>300000</v>
      </c>
      <c r="D13497" t="s">
        <v>24</v>
      </c>
      <c r="E13497" t="s">
        <v>564</v>
      </c>
    </row>
    <row r="13498" spans="1:5" ht="18.75" customHeight="1" x14ac:dyDescent="0.3">
      <c r="A13498" s="4">
        <v>2004</v>
      </c>
      <c r="B13498" t="s">
        <v>1580</v>
      </c>
      <c r="C13498" s="10">
        <v>300000</v>
      </c>
      <c r="D13498" t="s">
        <v>24</v>
      </c>
      <c r="E13498" t="s">
        <v>564</v>
      </c>
    </row>
    <row r="13499" spans="1:5" ht="18.75" customHeight="1" x14ac:dyDescent="0.3">
      <c r="A13499" s="4">
        <v>2004</v>
      </c>
      <c r="B13499" t="s">
        <v>1617</v>
      </c>
      <c r="C13499" s="10">
        <v>22500000</v>
      </c>
      <c r="D13499" t="s">
        <v>28</v>
      </c>
      <c r="E13499" t="s">
        <v>593</v>
      </c>
    </row>
    <row r="13500" spans="1:5" ht="18.75" customHeight="1" x14ac:dyDescent="0.3">
      <c r="A13500" s="4">
        <v>2004</v>
      </c>
      <c r="B13500" t="s">
        <v>1631</v>
      </c>
      <c r="C13500" s="10">
        <v>17500000</v>
      </c>
      <c r="D13500" t="s">
        <v>24</v>
      </c>
      <c r="E13500" t="s">
        <v>593</v>
      </c>
    </row>
    <row r="13501" spans="1:5" ht="18.75" customHeight="1" x14ac:dyDescent="0.3">
      <c r="A13501" s="4">
        <v>2004</v>
      </c>
      <c r="B13501" t="s">
        <v>1083</v>
      </c>
      <c r="C13501" s="10">
        <v>12000000</v>
      </c>
      <c r="D13501" t="s">
        <v>24</v>
      </c>
      <c r="E13501" t="s">
        <v>593</v>
      </c>
    </row>
    <row r="13502" spans="1:5" ht="18.75" customHeight="1" x14ac:dyDescent="0.3">
      <c r="A13502" s="4">
        <v>2004</v>
      </c>
      <c r="B13502" t="s">
        <v>2076</v>
      </c>
      <c r="C13502" s="10">
        <v>11500000</v>
      </c>
      <c r="D13502" t="s">
        <v>43</v>
      </c>
      <c r="E13502" t="s">
        <v>593</v>
      </c>
    </row>
    <row r="13503" spans="1:5" ht="18.75" customHeight="1" x14ac:dyDescent="0.3">
      <c r="A13503" s="4">
        <v>2004</v>
      </c>
      <c r="B13503" t="s">
        <v>1941</v>
      </c>
      <c r="C13503" s="10">
        <v>8000000</v>
      </c>
      <c r="D13503" t="s">
        <v>28</v>
      </c>
      <c r="E13503" t="s">
        <v>593</v>
      </c>
    </row>
    <row r="13504" spans="1:5" ht="18.75" customHeight="1" x14ac:dyDescent="0.3">
      <c r="A13504" s="4">
        <v>2004</v>
      </c>
      <c r="B13504" t="s">
        <v>2241</v>
      </c>
      <c r="C13504" s="10">
        <v>6900000</v>
      </c>
      <c r="D13504" t="s">
        <v>34</v>
      </c>
      <c r="E13504" t="s">
        <v>593</v>
      </c>
    </row>
    <row r="13505" spans="1:5" ht="18.75" customHeight="1" x14ac:dyDescent="0.3">
      <c r="A13505" s="4">
        <v>2004</v>
      </c>
      <c r="B13505" t="s">
        <v>2257</v>
      </c>
      <c r="C13505" s="10">
        <v>4587500</v>
      </c>
      <c r="D13505" t="s">
        <v>50</v>
      </c>
      <c r="E13505" t="s">
        <v>593</v>
      </c>
    </row>
    <row r="13506" spans="1:5" ht="18.75" customHeight="1" x14ac:dyDescent="0.3">
      <c r="A13506" s="4">
        <v>2004</v>
      </c>
      <c r="B13506" t="s">
        <v>2237</v>
      </c>
      <c r="C13506" s="10">
        <v>4500000</v>
      </c>
      <c r="D13506" t="s">
        <v>24</v>
      </c>
      <c r="E13506" t="s">
        <v>593</v>
      </c>
    </row>
    <row r="13507" spans="1:5" ht="18.75" customHeight="1" x14ac:dyDescent="0.3">
      <c r="A13507" s="4">
        <v>2004</v>
      </c>
      <c r="B13507" t="s">
        <v>2438</v>
      </c>
      <c r="C13507" s="10">
        <v>4500000</v>
      </c>
      <c r="D13507" t="s">
        <v>28</v>
      </c>
      <c r="E13507" t="s">
        <v>593</v>
      </c>
    </row>
    <row r="13508" spans="1:5" ht="18.75" customHeight="1" x14ac:dyDescent="0.3">
      <c r="A13508" s="4">
        <v>2004</v>
      </c>
      <c r="B13508" t="s">
        <v>1522</v>
      </c>
      <c r="C13508" s="10">
        <v>4350000</v>
      </c>
      <c r="D13508" t="s">
        <v>24</v>
      </c>
      <c r="E13508" t="s">
        <v>593</v>
      </c>
    </row>
    <row r="13509" spans="1:5" ht="18.75" customHeight="1" x14ac:dyDescent="0.3">
      <c r="A13509" s="4">
        <v>2004</v>
      </c>
      <c r="B13509" t="s">
        <v>2270</v>
      </c>
      <c r="C13509" s="10">
        <v>3600000</v>
      </c>
      <c r="D13509" t="s">
        <v>24</v>
      </c>
      <c r="E13509" t="s">
        <v>593</v>
      </c>
    </row>
    <row r="13510" spans="1:5" ht="18.75" customHeight="1" x14ac:dyDescent="0.3">
      <c r="A13510" s="4">
        <v>2004</v>
      </c>
      <c r="B13510" t="s">
        <v>2262</v>
      </c>
      <c r="C13510" s="10">
        <v>3500000</v>
      </c>
      <c r="D13510" t="s">
        <v>24</v>
      </c>
      <c r="E13510" t="s">
        <v>593</v>
      </c>
    </row>
    <row r="13511" spans="1:5" ht="18.75" customHeight="1" x14ac:dyDescent="0.3">
      <c r="A13511" s="4">
        <v>2004</v>
      </c>
      <c r="B13511" t="s">
        <v>2328</v>
      </c>
      <c r="C13511" s="10">
        <v>3425000</v>
      </c>
      <c r="D13511" t="s">
        <v>24</v>
      </c>
      <c r="E13511" t="s">
        <v>593</v>
      </c>
    </row>
    <row r="13512" spans="1:5" ht="18.75" customHeight="1" x14ac:dyDescent="0.3">
      <c r="A13512" s="4">
        <v>2004</v>
      </c>
      <c r="B13512" t="s">
        <v>2378</v>
      </c>
      <c r="C13512" s="10">
        <v>3300000</v>
      </c>
      <c r="D13512" t="s">
        <v>50</v>
      </c>
      <c r="E13512" t="s">
        <v>593</v>
      </c>
    </row>
    <row r="13513" spans="1:5" ht="18.75" customHeight="1" x14ac:dyDescent="0.3">
      <c r="A13513" s="4">
        <v>2004</v>
      </c>
      <c r="B13513" t="s">
        <v>2435</v>
      </c>
      <c r="C13513" s="10">
        <v>3175000</v>
      </c>
      <c r="D13513" t="s">
        <v>24</v>
      </c>
      <c r="E13513" t="s">
        <v>593</v>
      </c>
    </row>
    <row r="13514" spans="1:5" ht="18.75" customHeight="1" x14ac:dyDescent="0.3">
      <c r="A13514" s="4">
        <v>2004</v>
      </c>
      <c r="B13514" t="s">
        <v>1478</v>
      </c>
      <c r="C13514" s="10">
        <v>3000000</v>
      </c>
      <c r="D13514" t="s">
        <v>24</v>
      </c>
      <c r="E13514" t="s">
        <v>593</v>
      </c>
    </row>
    <row r="13515" spans="1:5" ht="18.75" customHeight="1" x14ac:dyDescent="0.3">
      <c r="A13515" s="4">
        <v>2004</v>
      </c>
      <c r="B13515" t="s">
        <v>1254</v>
      </c>
      <c r="C13515" s="10">
        <v>2500000</v>
      </c>
      <c r="D13515" t="s">
        <v>24</v>
      </c>
      <c r="E13515" t="s">
        <v>593</v>
      </c>
    </row>
    <row r="13516" spans="1:5" ht="18.75" customHeight="1" x14ac:dyDescent="0.3">
      <c r="A13516" s="4">
        <v>2004</v>
      </c>
      <c r="B13516" t="s">
        <v>2015</v>
      </c>
      <c r="C13516" s="10">
        <v>2100000</v>
      </c>
      <c r="D13516" t="s">
        <v>54</v>
      </c>
      <c r="E13516" t="s">
        <v>593</v>
      </c>
    </row>
    <row r="13517" spans="1:5" ht="18.75" customHeight="1" x14ac:dyDescent="0.3">
      <c r="A13517" s="4">
        <v>2004</v>
      </c>
      <c r="B13517" t="s">
        <v>2231</v>
      </c>
      <c r="C13517" s="10">
        <v>1000000</v>
      </c>
      <c r="D13517" t="s">
        <v>37</v>
      </c>
      <c r="E13517" t="s">
        <v>593</v>
      </c>
    </row>
    <row r="13518" spans="1:5" ht="18.75" customHeight="1" x14ac:dyDescent="0.3">
      <c r="A13518" s="4">
        <v>2004</v>
      </c>
      <c r="B13518" t="s">
        <v>2344</v>
      </c>
      <c r="C13518" s="10">
        <v>825000</v>
      </c>
      <c r="D13518" t="s">
        <v>34</v>
      </c>
      <c r="E13518" t="s">
        <v>593</v>
      </c>
    </row>
    <row r="13519" spans="1:5" ht="18.75" customHeight="1" x14ac:dyDescent="0.3">
      <c r="A13519" s="4">
        <v>2004</v>
      </c>
      <c r="B13519" t="s">
        <v>610</v>
      </c>
      <c r="C13519" s="10">
        <v>750000</v>
      </c>
      <c r="D13519" t="s">
        <v>31</v>
      </c>
      <c r="E13519" t="s">
        <v>593</v>
      </c>
    </row>
    <row r="13520" spans="1:5" ht="18.75" customHeight="1" x14ac:dyDescent="0.3">
      <c r="A13520" s="4">
        <v>2004</v>
      </c>
      <c r="B13520" t="s">
        <v>2466</v>
      </c>
      <c r="C13520" s="10">
        <v>750000</v>
      </c>
      <c r="D13520" t="s">
        <v>28</v>
      </c>
      <c r="E13520" t="s">
        <v>593</v>
      </c>
    </row>
    <row r="13521" spans="1:5" ht="18.75" customHeight="1" x14ac:dyDescent="0.3">
      <c r="A13521" s="4">
        <v>2004</v>
      </c>
      <c r="B13521" t="s">
        <v>2436</v>
      </c>
      <c r="C13521" s="10">
        <v>500000</v>
      </c>
      <c r="D13521" t="s">
        <v>50</v>
      </c>
      <c r="E13521" t="s">
        <v>593</v>
      </c>
    </row>
    <row r="13522" spans="1:5" ht="18.75" customHeight="1" x14ac:dyDescent="0.3">
      <c r="A13522" s="4">
        <v>2004</v>
      </c>
      <c r="B13522" t="s">
        <v>1685</v>
      </c>
      <c r="C13522" s="10">
        <v>500000</v>
      </c>
      <c r="D13522" t="s">
        <v>28</v>
      </c>
      <c r="E13522" t="s">
        <v>593</v>
      </c>
    </row>
    <row r="13523" spans="1:5" ht="18.75" customHeight="1" x14ac:dyDescent="0.3">
      <c r="A13523" s="4">
        <v>2004</v>
      </c>
      <c r="B13523" t="s">
        <v>2737</v>
      </c>
      <c r="C13523" s="10">
        <v>490000</v>
      </c>
      <c r="D13523" t="s">
        <v>37</v>
      </c>
      <c r="E13523" t="s">
        <v>593</v>
      </c>
    </row>
    <row r="13524" spans="1:5" ht="18.75" customHeight="1" x14ac:dyDescent="0.3">
      <c r="A13524" s="4">
        <v>2004</v>
      </c>
      <c r="B13524" t="s">
        <v>2656</v>
      </c>
      <c r="C13524" s="10">
        <v>332500</v>
      </c>
      <c r="D13524" t="s">
        <v>24</v>
      </c>
      <c r="E13524" t="s">
        <v>593</v>
      </c>
    </row>
    <row r="13525" spans="1:5" ht="18.75" customHeight="1" x14ac:dyDescent="0.3">
      <c r="A13525" s="4">
        <v>2004</v>
      </c>
      <c r="B13525" t="s">
        <v>3089</v>
      </c>
      <c r="C13525" s="10">
        <v>309000</v>
      </c>
      <c r="D13525" t="s">
        <v>37</v>
      </c>
      <c r="E13525" t="s">
        <v>593</v>
      </c>
    </row>
    <row r="13526" spans="1:5" ht="18.75" customHeight="1" x14ac:dyDescent="0.3">
      <c r="A13526" s="4">
        <v>2004</v>
      </c>
      <c r="B13526" t="s">
        <v>3090</v>
      </c>
      <c r="C13526" s="10">
        <v>303000</v>
      </c>
      <c r="D13526" t="s">
        <v>24</v>
      </c>
      <c r="E13526" t="s">
        <v>593</v>
      </c>
    </row>
    <row r="13527" spans="1:5" ht="18.75" customHeight="1" x14ac:dyDescent="0.3">
      <c r="A13527" s="4">
        <v>2004</v>
      </c>
      <c r="B13527" t="s">
        <v>2932</v>
      </c>
      <c r="C13527" s="10">
        <v>301500</v>
      </c>
      <c r="D13527" t="s">
        <v>24</v>
      </c>
      <c r="E13527" t="s">
        <v>593</v>
      </c>
    </row>
    <row r="13528" spans="1:5" ht="18.75" customHeight="1" x14ac:dyDescent="0.3">
      <c r="A13528" s="4">
        <v>2004</v>
      </c>
      <c r="B13528" t="s">
        <v>3091</v>
      </c>
      <c r="C13528" s="10">
        <v>300000</v>
      </c>
      <c r="D13528" t="s">
        <v>24</v>
      </c>
      <c r="E13528" t="s">
        <v>593</v>
      </c>
    </row>
    <row r="13529" spans="1:5" ht="18.75" customHeight="1" x14ac:dyDescent="0.3">
      <c r="A13529" s="4">
        <v>2004</v>
      </c>
      <c r="B13529" t="s">
        <v>430</v>
      </c>
      <c r="C13529" s="10">
        <v>12666667</v>
      </c>
      <c r="D13529" t="s">
        <v>28</v>
      </c>
      <c r="E13529" t="s">
        <v>1548</v>
      </c>
    </row>
    <row r="13530" spans="1:5" ht="18.75" customHeight="1" x14ac:dyDescent="0.3">
      <c r="A13530" s="4">
        <v>2004</v>
      </c>
      <c r="B13530" t="s">
        <v>2245</v>
      </c>
      <c r="C13530" s="10">
        <v>11600000</v>
      </c>
      <c r="D13530" t="s">
        <v>50</v>
      </c>
      <c r="E13530" t="s">
        <v>1548</v>
      </c>
    </row>
    <row r="13531" spans="1:5" ht="18.75" customHeight="1" x14ac:dyDescent="0.3">
      <c r="A13531" s="4">
        <v>2004</v>
      </c>
      <c r="B13531" t="s">
        <v>1768</v>
      </c>
      <c r="C13531" s="10">
        <v>9000000</v>
      </c>
      <c r="D13531" t="s">
        <v>34</v>
      </c>
      <c r="E13531" t="s">
        <v>1548</v>
      </c>
    </row>
    <row r="13532" spans="1:5" ht="18.75" customHeight="1" x14ac:dyDescent="0.3">
      <c r="A13532" s="4">
        <v>2004</v>
      </c>
      <c r="B13532" t="s">
        <v>1392</v>
      </c>
      <c r="C13532" s="10">
        <v>9000000</v>
      </c>
      <c r="D13532" t="s">
        <v>24</v>
      </c>
      <c r="E13532" t="s">
        <v>1548</v>
      </c>
    </row>
    <row r="13533" spans="1:5" ht="18.75" customHeight="1" x14ac:dyDescent="0.3">
      <c r="A13533" s="4">
        <v>2004</v>
      </c>
      <c r="B13533" t="s">
        <v>2372</v>
      </c>
      <c r="C13533" s="10">
        <v>9000000</v>
      </c>
      <c r="D13533" t="s">
        <v>28</v>
      </c>
      <c r="E13533" t="s">
        <v>1548</v>
      </c>
    </row>
    <row r="13534" spans="1:5" ht="18.75" customHeight="1" x14ac:dyDescent="0.3">
      <c r="A13534" s="4">
        <v>2004</v>
      </c>
      <c r="B13534" t="s">
        <v>1344</v>
      </c>
      <c r="C13534" s="10">
        <v>2100000</v>
      </c>
      <c r="D13534" t="s">
        <v>54</v>
      </c>
      <c r="E13534" t="s">
        <v>1548</v>
      </c>
    </row>
    <row r="13535" spans="1:5" ht="18.75" customHeight="1" x14ac:dyDescent="0.3">
      <c r="A13535" s="4">
        <v>2004</v>
      </c>
      <c r="B13535" t="s">
        <v>2815</v>
      </c>
      <c r="C13535" s="10">
        <v>1850000</v>
      </c>
      <c r="D13535" t="s">
        <v>24</v>
      </c>
      <c r="E13535" t="s">
        <v>1548</v>
      </c>
    </row>
    <row r="13536" spans="1:5" ht="18.75" customHeight="1" x14ac:dyDescent="0.3">
      <c r="A13536" s="4">
        <v>2004</v>
      </c>
      <c r="B13536" t="s">
        <v>1625</v>
      </c>
      <c r="C13536" s="10">
        <v>1250000</v>
      </c>
      <c r="D13536" t="s">
        <v>28</v>
      </c>
      <c r="E13536" t="s">
        <v>1548</v>
      </c>
    </row>
    <row r="13537" spans="1:5" ht="18.75" customHeight="1" x14ac:dyDescent="0.3">
      <c r="A13537" s="4">
        <v>2004</v>
      </c>
      <c r="B13537" t="s">
        <v>2369</v>
      </c>
      <c r="C13537" s="10">
        <v>700000</v>
      </c>
      <c r="D13537" t="s">
        <v>24</v>
      </c>
      <c r="E13537" t="s">
        <v>1548</v>
      </c>
    </row>
    <row r="13538" spans="1:5" ht="18.75" customHeight="1" x14ac:dyDescent="0.3">
      <c r="A13538" s="4">
        <v>2004</v>
      </c>
      <c r="B13538" t="s">
        <v>1733</v>
      </c>
      <c r="C13538" s="10">
        <v>700000</v>
      </c>
      <c r="D13538" t="s">
        <v>24</v>
      </c>
      <c r="E13538" t="s">
        <v>1548</v>
      </c>
    </row>
    <row r="13539" spans="1:5" ht="18.75" customHeight="1" x14ac:dyDescent="0.3">
      <c r="A13539" s="4">
        <v>2004</v>
      </c>
      <c r="B13539" t="s">
        <v>1357</v>
      </c>
      <c r="C13539" s="10">
        <v>650000</v>
      </c>
      <c r="D13539" t="s">
        <v>43</v>
      </c>
      <c r="E13539" t="s">
        <v>1548</v>
      </c>
    </row>
    <row r="13540" spans="1:5" ht="18.75" customHeight="1" x14ac:dyDescent="0.3">
      <c r="A13540" s="4">
        <v>2004</v>
      </c>
      <c r="B13540" t="s">
        <v>1956</v>
      </c>
      <c r="C13540" s="10">
        <v>650000</v>
      </c>
      <c r="D13540" t="s">
        <v>37</v>
      </c>
      <c r="E13540" t="s">
        <v>1548</v>
      </c>
    </row>
    <row r="13541" spans="1:5" ht="18.75" customHeight="1" x14ac:dyDescent="0.3">
      <c r="A13541" s="4">
        <v>2004</v>
      </c>
      <c r="B13541" t="s">
        <v>2014</v>
      </c>
      <c r="C13541" s="10">
        <v>600000</v>
      </c>
      <c r="D13541" t="s">
        <v>24</v>
      </c>
      <c r="E13541" t="s">
        <v>1548</v>
      </c>
    </row>
    <row r="13542" spans="1:5" ht="18.75" customHeight="1" x14ac:dyDescent="0.3">
      <c r="A13542" s="4">
        <v>2004</v>
      </c>
      <c r="B13542" t="s">
        <v>1554</v>
      </c>
      <c r="C13542" s="10">
        <v>600000</v>
      </c>
      <c r="D13542" t="s">
        <v>24</v>
      </c>
      <c r="E13542" t="s">
        <v>1548</v>
      </c>
    </row>
    <row r="13543" spans="1:5" ht="18.75" customHeight="1" x14ac:dyDescent="0.3">
      <c r="A13543" s="4">
        <v>2004</v>
      </c>
      <c r="B13543" t="s">
        <v>1976</v>
      </c>
      <c r="C13543" s="10">
        <v>550000</v>
      </c>
      <c r="D13543" t="s">
        <v>34</v>
      </c>
      <c r="E13543" t="s">
        <v>1548</v>
      </c>
    </row>
    <row r="13544" spans="1:5" ht="18.75" customHeight="1" x14ac:dyDescent="0.3">
      <c r="A13544" s="4">
        <v>2004</v>
      </c>
      <c r="B13544" t="s">
        <v>1370</v>
      </c>
      <c r="C13544" s="10">
        <v>500000</v>
      </c>
      <c r="D13544" t="s">
        <v>24</v>
      </c>
      <c r="E13544" t="s">
        <v>1548</v>
      </c>
    </row>
    <row r="13545" spans="1:5" ht="18.75" customHeight="1" x14ac:dyDescent="0.3">
      <c r="A13545" s="4">
        <v>2004</v>
      </c>
      <c r="B13545" t="s">
        <v>2281</v>
      </c>
      <c r="C13545" s="10">
        <v>480000</v>
      </c>
      <c r="D13545" t="s">
        <v>24</v>
      </c>
      <c r="E13545" t="s">
        <v>1548</v>
      </c>
    </row>
    <row r="13546" spans="1:5" ht="18.75" customHeight="1" x14ac:dyDescent="0.3">
      <c r="A13546" s="4">
        <v>2004</v>
      </c>
      <c r="B13546" t="s">
        <v>1886</v>
      </c>
      <c r="C13546" s="10">
        <v>400000</v>
      </c>
      <c r="D13546" t="s">
        <v>28</v>
      </c>
      <c r="E13546" t="s">
        <v>1548</v>
      </c>
    </row>
    <row r="13547" spans="1:5" ht="18.75" customHeight="1" x14ac:dyDescent="0.3">
      <c r="A13547" s="4">
        <v>2004</v>
      </c>
      <c r="B13547" t="s">
        <v>2817</v>
      </c>
      <c r="C13547" s="10">
        <v>340000</v>
      </c>
      <c r="D13547" t="s">
        <v>24</v>
      </c>
      <c r="E13547" t="s">
        <v>1548</v>
      </c>
    </row>
    <row r="13548" spans="1:5" ht="18.75" customHeight="1" x14ac:dyDescent="0.3">
      <c r="A13548" s="4">
        <v>2004</v>
      </c>
      <c r="B13548" t="s">
        <v>2943</v>
      </c>
      <c r="C13548" s="10">
        <v>321000</v>
      </c>
      <c r="D13548" t="s">
        <v>24</v>
      </c>
      <c r="E13548" t="s">
        <v>1548</v>
      </c>
    </row>
    <row r="13549" spans="1:5" ht="18.75" customHeight="1" x14ac:dyDescent="0.3">
      <c r="A13549" s="4">
        <v>2004</v>
      </c>
      <c r="B13549" t="s">
        <v>2958</v>
      </c>
      <c r="C13549" s="10">
        <v>320000</v>
      </c>
      <c r="D13549" t="s">
        <v>24</v>
      </c>
      <c r="E13549" t="s">
        <v>1548</v>
      </c>
    </row>
    <row r="13550" spans="1:5" ht="18.75" customHeight="1" x14ac:dyDescent="0.3">
      <c r="A13550" s="4">
        <v>2004</v>
      </c>
      <c r="B13550" t="s">
        <v>2946</v>
      </c>
      <c r="C13550" s="10">
        <v>320000</v>
      </c>
      <c r="D13550" t="s">
        <v>24</v>
      </c>
      <c r="E13550" t="s">
        <v>1548</v>
      </c>
    </row>
    <row r="13551" spans="1:5" ht="18.75" customHeight="1" x14ac:dyDescent="0.3">
      <c r="A13551" s="4">
        <v>2004</v>
      </c>
      <c r="B13551" t="s">
        <v>2793</v>
      </c>
      <c r="C13551" s="10">
        <v>320000</v>
      </c>
      <c r="D13551" t="s">
        <v>24</v>
      </c>
      <c r="E13551" t="s">
        <v>1548</v>
      </c>
    </row>
    <row r="13552" spans="1:5" ht="18.75" customHeight="1" x14ac:dyDescent="0.3">
      <c r="A13552" s="4">
        <v>2004</v>
      </c>
      <c r="B13552" t="s">
        <v>2947</v>
      </c>
      <c r="C13552" s="10">
        <v>317500</v>
      </c>
      <c r="D13552" t="s">
        <v>24</v>
      </c>
      <c r="E13552" t="s">
        <v>1548</v>
      </c>
    </row>
    <row r="13553" spans="1:5" ht="18.75" customHeight="1" x14ac:dyDescent="0.3">
      <c r="A13553" s="4">
        <v>2004</v>
      </c>
      <c r="B13553" t="s">
        <v>3092</v>
      </c>
      <c r="C13553" s="10">
        <v>310000</v>
      </c>
      <c r="D13553" t="s">
        <v>28</v>
      </c>
      <c r="E13553" t="s">
        <v>1548</v>
      </c>
    </row>
    <row r="13554" spans="1:5" ht="18.75" customHeight="1" x14ac:dyDescent="0.3">
      <c r="A13554" s="4">
        <v>2004</v>
      </c>
      <c r="B13554" t="s">
        <v>3093</v>
      </c>
      <c r="C13554" s="10">
        <v>300000</v>
      </c>
      <c r="D13554" t="s">
        <v>43</v>
      </c>
      <c r="E13554" t="s">
        <v>1548</v>
      </c>
    </row>
    <row r="13555" spans="1:5" ht="18.75" customHeight="1" x14ac:dyDescent="0.3">
      <c r="A13555" s="4">
        <v>2004</v>
      </c>
      <c r="B13555" t="s">
        <v>3094</v>
      </c>
      <c r="C13555" s="10">
        <v>300000</v>
      </c>
      <c r="D13555" t="s">
        <v>37</v>
      </c>
      <c r="E13555" t="s">
        <v>1548</v>
      </c>
    </row>
    <row r="13556" spans="1:5" ht="18.75" customHeight="1" x14ac:dyDescent="0.3">
      <c r="A13556" s="4">
        <v>2004</v>
      </c>
      <c r="B13556" t="s">
        <v>3095</v>
      </c>
      <c r="C13556" s="10">
        <v>300000</v>
      </c>
      <c r="D13556" t="s">
        <v>28</v>
      </c>
      <c r="E13556" t="s">
        <v>1548</v>
      </c>
    </row>
    <row r="13557" spans="1:5" ht="18.75" customHeight="1" x14ac:dyDescent="0.3">
      <c r="A13557" s="4">
        <v>2004</v>
      </c>
      <c r="B13557" t="s">
        <v>2084</v>
      </c>
      <c r="C13557" s="10">
        <v>11000000</v>
      </c>
      <c r="D13557" t="s">
        <v>50</v>
      </c>
      <c r="E13557" t="s">
        <v>620</v>
      </c>
    </row>
    <row r="13558" spans="1:5" ht="18.75" customHeight="1" x14ac:dyDescent="0.3">
      <c r="A13558" s="4">
        <v>2004</v>
      </c>
      <c r="B13558" t="s">
        <v>2452</v>
      </c>
      <c r="C13558" s="10">
        <v>9000000</v>
      </c>
      <c r="D13558" t="s">
        <v>28</v>
      </c>
      <c r="E13558" t="s">
        <v>620</v>
      </c>
    </row>
    <row r="13559" spans="1:5" ht="18.75" customHeight="1" x14ac:dyDescent="0.3">
      <c r="A13559" s="4">
        <v>2004</v>
      </c>
      <c r="B13559" t="s">
        <v>1140</v>
      </c>
      <c r="C13559" s="10">
        <v>4000000</v>
      </c>
      <c r="D13559" t="s">
        <v>28</v>
      </c>
      <c r="E13559" t="s">
        <v>620</v>
      </c>
    </row>
    <row r="13560" spans="1:5" ht="18.75" customHeight="1" x14ac:dyDescent="0.3">
      <c r="A13560" s="4">
        <v>2004</v>
      </c>
      <c r="B13560" t="s">
        <v>1693</v>
      </c>
      <c r="C13560" s="10">
        <v>3250000</v>
      </c>
      <c r="D13560" t="s">
        <v>24</v>
      </c>
      <c r="E13560" t="s">
        <v>620</v>
      </c>
    </row>
    <row r="13561" spans="1:5" ht="18.75" customHeight="1" x14ac:dyDescent="0.3">
      <c r="A13561" s="4">
        <v>2004</v>
      </c>
      <c r="B13561" t="s">
        <v>1947</v>
      </c>
      <c r="C13561" s="10">
        <v>3250000</v>
      </c>
      <c r="D13561" t="s">
        <v>54</v>
      </c>
      <c r="E13561" t="s">
        <v>620</v>
      </c>
    </row>
    <row r="13562" spans="1:5" ht="18.75" customHeight="1" x14ac:dyDescent="0.3">
      <c r="A13562" s="4">
        <v>2004</v>
      </c>
      <c r="B13562" t="s">
        <v>473</v>
      </c>
      <c r="C13562" s="10">
        <v>2150000</v>
      </c>
      <c r="D13562" t="s">
        <v>34</v>
      </c>
      <c r="E13562" t="s">
        <v>620</v>
      </c>
    </row>
    <row r="13563" spans="1:5" ht="18.75" customHeight="1" x14ac:dyDescent="0.3">
      <c r="A13563" s="4">
        <v>2004</v>
      </c>
      <c r="B13563" t="s">
        <v>2229</v>
      </c>
      <c r="C13563" s="10">
        <v>2100000</v>
      </c>
      <c r="D13563" t="s">
        <v>24</v>
      </c>
      <c r="E13563" t="s">
        <v>620</v>
      </c>
    </row>
    <row r="13564" spans="1:5" ht="18.75" customHeight="1" x14ac:dyDescent="0.3">
      <c r="A13564" s="4">
        <v>2004</v>
      </c>
      <c r="B13564" t="s">
        <v>2818</v>
      </c>
      <c r="C13564" s="10">
        <v>1750000</v>
      </c>
      <c r="D13564" t="s">
        <v>24</v>
      </c>
      <c r="E13564" t="s">
        <v>620</v>
      </c>
    </row>
    <row r="13565" spans="1:5" ht="18.75" customHeight="1" x14ac:dyDescent="0.3">
      <c r="A13565" s="4">
        <v>2004</v>
      </c>
      <c r="B13565" t="s">
        <v>1819</v>
      </c>
      <c r="C13565" s="10">
        <v>1250000</v>
      </c>
      <c r="D13565" t="s">
        <v>24</v>
      </c>
      <c r="E13565" t="s">
        <v>620</v>
      </c>
    </row>
    <row r="13566" spans="1:5" ht="18.75" customHeight="1" x14ac:dyDescent="0.3">
      <c r="A13566" s="4">
        <v>2004</v>
      </c>
      <c r="B13566" t="s">
        <v>1994</v>
      </c>
      <c r="C13566" s="10">
        <v>1100000</v>
      </c>
      <c r="D13566" t="s">
        <v>37</v>
      </c>
      <c r="E13566" t="s">
        <v>620</v>
      </c>
    </row>
    <row r="13567" spans="1:5" ht="18.75" customHeight="1" x14ac:dyDescent="0.3">
      <c r="A13567" s="4">
        <v>2004</v>
      </c>
      <c r="B13567" t="s">
        <v>1109</v>
      </c>
      <c r="C13567" s="10">
        <v>1000000</v>
      </c>
      <c r="D13567" t="s">
        <v>24</v>
      </c>
      <c r="E13567" t="s">
        <v>620</v>
      </c>
    </row>
    <row r="13568" spans="1:5" ht="18.75" customHeight="1" x14ac:dyDescent="0.3">
      <c r="A13568" s="4">
        <v>2004</v>
      </c>
      <c r="B13568" t="s">
        <v>1506</v>
      </c>
      <c r="C13568" s="10">
        <v>1000000</v>
      </c>
      <c r="D13568" t="s">
        <v>28</v>
      </c>
      <c r="E13568" t="s">
        <v>620</v>
      </c>
    </row>
    <row r="13569" spans="1:5" ht="18.75" customHeight="1" x14ac:dyDescent="0.3">
      <c r="A13569" s="4">
        <v>2004</v>
      </c>
      <c r="B13569" t="s">
        <v>2209</v>
      </c>
      <c r="C13569" s="10">
        <v>900000</v>
      </c>
      <c r="D13569" t="s">
        <v>37</v>
      </c>
      <c r="E13569" t="s">
        <v>620</v>
      </c>
    </row>
    <row r="13570" spans="1:5" ht="18.75" customHeight="1" x14ac:dyDescent="0.3">
      <c r="A13570" s="4">
        <v>2004</v>
      </c>
      <c r="B13570" t="s">
        <v>2432</v>
      </c>
      <c r="C13570" s="10">
        <v>550000</v>
      </c>
      <c r="D13570" t="s">
        <v>24</v>
      </c>
      <c r="E13570" t="s">
        <v>620</v>
      </c>
    </row>
    <row r="13571" spans="1:5" ht="18.75" customHeight="1" x14ac:dyDescent="0.3">
      <c r="A13571" s="4">
        <v>2004</v>
      </c>
      <c r="B13571" t="s">
        <v>1630</v>
      </c>
      <c r="C13571" s="10">
        <v>500000</v>
      </c>
      <c r="D13571" t="s">
        <v>34</v>
      </c>
      <c r="E13571" t="s">
        <v>620</v>
      </c>
    </row>
    <row r="13572" spans="1:5" ht="18.75" customHeight="1" x14ac:dyDescent="0.3">
      <c r="A13572" s="4">
        <v>2004</v>
      </c>
      <c r="B13572" t="s">
        <v>2951</v>
      </c>
      <c r="C13572" s="10">
        <v>372500</v>
      </c>
      <c r="D13572" t="s">
        <v>43</v>
      </c>
      <c r="E13572" t="s">
        <v>620</v>
      </c>
    </row>
    <row r="13573" spans="1:5" ht="18.75" customHeight="1" x14ac:dyDescent="0.3">
      <c r="A13573" s="4">
        <v>2004</v>
      </c>
      <c r="B13573" t="s">
        <v>2823</v>
      </c>
      <c r="C13573" s="10">
        <v>350000</v>
      </c>
      <c r="D13573" t="s">
        <v>24</v>
      </c>
      <c r="E13573" t="s">
        <v>620</v>
      </c>
    </row>
    <row r="13574" spans="1:5" ht="18.75" customHeight="1" x14ac:dyDescent="0.3">
      <c r="A13574" s="4">
        <v>2004</v>
      </c>
      <c r="B13574" t="s">
        <v>2952</v>
      </c>
      <c r="C13574" s="10">
        <v>346500</v>
      </c>
      <c r="D13574" t="s">
        <v>24</v>
      </c>
      <c r="E13574" t="s">
        <v>620</v>
      </c>
    </row>
    <row r="13575" spans="1:5" ht="18.75" customHeight="1" x14ac:dyDescent="0.3">
      <c r="A13575" s="4">
        <v>2004</v>
      </c>
      <c r="B13575" t="s">
        <v>2956</v>
      </c>
      <c r="C13575" s="10">
        <v>330000</v>
      </c>
      <c r="D13575" t="s">
        <v>37</v>
      </c>
      <c r="E13575" t="s">
        <v>620</v>
      </c>
    </row>
    <row r="13576" spans="1:5" ht="18.75" customHeight="1" x14ac:dyDescent="0.3">
      <c r="A13576" s="4">
        <v>2004</v>
      </c>
      <c r="B13576" t="s">
        <v>2824</v>
      </c>
      <c r="C13576" s="10">
        <v>328500</v>
      </c>
      <c r="D13576" t="s">
        <v>24</v>
      </c>
      <c r="E13576" t="s">
        <v>620</v>
      </c>
    </row>
    <row r="13577" spans="1:5" ht="18.75" customHeight="1" x14ac:dyDescent="0.3">
      <c r="A13577" s="4">
        <v>2004</v>
      </c>
      <c r="B13577" t="s">
        <v>2953</v>
      </c>
      <c r="C13577" s="10">
        <v>320500</v>
      </c>
      <c r="D13577" t="s">
        <v>24</v>
      </c>
      <c r="E13577" t="s">
        <v>620</v>
      </c>
    </row>
    <row r="13578" spans="1:5" ht="18.75" customHeight="1" x14ac:dyDescent="0.3">
      <c r="A13578" s="4">
        <v>2004</v>
      </c>
      <c r="B13578" t="s">
        <v>3096</v>
      </c>
      <c r="C13578" s="10">
        <v>320000</v>
      </c>
      <c r="D13578" t="s">
        <v>28</v>
      </c>
      <c r="E13578" t="s">
        <v>620</v>
      </c>
    </row>
    <row r="13579" spans="1:5" ht="18.75" customHeight="1" x14ac:dyDescent="0.3">
      <c r="A13579" s="4">
        <v>2004</v>
      </c>
      <c r="B13579" t="s">
        <v>2954</v>
      </c>
      <c r="C13579" s="10">
        <v>317500</v>
      </c>
      <c r="D13579" t="s">
        <v>50</v>
      </c>
      <c r="E13579" t="s">
        <v>620</v>
      </c>
    </row>
    <row r="13580" spans="1:5" ht="18.75" customHeight="1" x14ac:dyDescent="0.3">
      <c r="A13580" s="4">
        <v>2004</v>
      </c>
      <c r="B13580" t="s">
        <v>3097</v>
      </c>
      <c r="C13580" s="10">
        <v>307500</v>
      </c>
      <c r="D13580" t="s">
        <v>24</v>
      </c>
      <c r="E13580" t="s">
        <v>620</v>
      </c>
    </row>
    <row r="13581" spans="1:5" ht="18.75" customHeight="1" x14ac:dyDescent="0.3">
      <c r="A13581" s="4">
        <v>2004</v>
      </c>
      <c r="B13581" t="s">
        <v>3098</v>
      </c>
      <c r="C13581" s="10">
        <v>306500</v>
      </c>
      <c r="D13581" t="s">
        <v>24</v>
      </c>
      <c r="E13581" t="s">
        <v>620</v>
      </c>
    </row>
    <row r="13582" spans="1:5" ht="18.75" customHeight="1" x14ac:dyDescent="0.3">
      <c r="A13582" s="4">
        <v>2004</v>
      </c>
      <c r="B13582" t="s">
        <v>2948</v>
      </c>
      <c r="C13582" s="10">
        <v>305500</v>
      </c>
      <c r="D13582" t="s">
        <v>24</v>
      </c>
      <c r="E13582" t="s">
        <v>620</v>
      </c>
    </row>
    <row r="13583" spans="1:5" ht="18.75" customHeight="1" x14ac:dyDescent="0.3">
      <c r="A13583" s="4">
        <v>2004</v>
      </c>
      <c r="B13583" t="s">
        <v>3099</v>
      </c>
      <c r="C13583" s="10">
        <v>304000</v>
      </c>
      <c r="D13583" t="s">
        <v>24</v>
      </c>
      <c r="E13583" t="s">
        <v>620</v>
      </c>
    </row>
    <row r="13584" spans="1:5" ht="18.75" customHeight="1" x14ac:dyDescent="0.3">
      <c r="A13584" s="4">
        <v>2004</v>
      </c>
      <c r="B13584" t="s">
        <v>1172</v>
      </c>
      <c r="C13584" s="10">
        <v>300000</v>
      </c>
      <c r="D13584" t="s">
        <v>24</v>
      </c>
      <c r="E13584" t="s">
        <v>620</v>
      </c>
    </row>
    <row r="13585" spans="1:5" ht="18.75" customHeight="1" x14ac:dyDescent="0.3">
      <c r="A13585" s="4">
        <v>2004</v>
      </c>
      <c r="B13585" t="s">
        <v>3100</v>
      </c>
      <c r="C13585" s="10">
        <v>300000</v>
      </c>
      <c r="D13585" t="s">
        <v>24</v>
      </c>
      <c r="E13585" t="s">
        <v>620</v>
      </c>
    </row>
    <row r="13586" spans="1:5" ht="18.75" customHeight="1" x14ac:dyDescent="0.3">
      <c r="A13586" s="4">
        <v>2004</v>
      </c>
      <c r="B13586" t="s">
        <v>3101</v>
      </c>
      <c r="C13586" s="10">
        <v>300000</v>
      </c>
      <c r="D13586" t="s">
        <v>28</v>
      </c>
      <c r="E13586" t="s">
        <v>620</v>
      </c>
    </row>
    <row r="13587" spans="1:5" ht="18.75" customHeight="1" x14ac:dyDescent="0.3">
      <c r="A13587" s="4">
        <v>2004</v>
      </c>
      <c r="B13587" t="s">
        <v>1833</v>
      </c>
      <c r="C13587" s="10">
        <v>8850000</v>
      </c>
      <c r="D13587" t="s">
        <v>28</v>
      </c>
      <c r="E13587" t="s">
        <v>645</v>
      </c>
    </row>
    <row r="13588" spans="1:5" ht="18.75" customHeight="1" x14ac:dyDescent="0.3">
      <c r="A13588" s="4">
        <v>2004</v>
      </c>
      <c r="B13588" t="s">
        <v>2004</v>
      </c>
      <c r="C13588" s="10">
        <v>7750000</v>
      </c>
      <c r="D13588" t="s">
        <v>28</v>
      </c>
      <c r="E13588" t="s">
        <v>645</v>
      </c>
    </row>
    <row r="13589" spans="1:5" ht="18.75" customHeight="1" x14ac:dyDescent="0.3">
      <c r="A13589" s="4">
        <v>2004</v>
      </c>
      <c r="B13589" t="s">
        <v>1396</v>
      </c>
      <c r="C13589" s="10">
        <v>7000000</v>
      </c>
      <c r="D13589" t="s">
        <v>34</v>
      </c>
      <c r="E13589" t="s">
        <v>645</v>
      </c>
    </row>
    <row r="13590" spans="1:5" ht="18.75" customHeight="1" x14ac:dyDescent="0.3">
      <c r="A13590" s="4">
        <v>2004</v>
      </c>
      <c r="B13590" t="s">
        <v>2401</v>
      </c>
      <c r="C13590" s="10">
        <v>3000000</v>
      </c>
      <c r="D13590" t="s">
        <v>24</v>
      </c>
      <c r="E13590" t="s">
        <v>645</v>
      </c>
    </row>
    <row r="13591" spans="1:5" ht="18.75" customHeight="1" x14ac:dyDescent="0.3">
      <c r="A13591" s="4">
        <v>2004</v>
      </c>
      <c r="B13591" t="s">
        <v>1487</v>
      </c>
      <c r="C13591" s="10">
        <v>3000000</v>
      </c>
      <c r="D13591" t="s">
        <v>37</v>
      </c>
      <c r="E13591" t="s">
        <v>645</v>
      </c>
    </row>
    <row r="13592" spans="1:5" ht="18.75" customHeight="1" x14ac:dyDescent="0.3">
      <c r="A13592" s="4">
        <v>2004</v>
      </c>
      <c r="B13592" t="s">
        <v>2069</v>
      </c>
      <c r="C13592" s="10">
        <v>2800000</v>
      </c>
      <c r="D13592" t="s">
        <v>24</v>
      </c>
      <c r="E13592" t="s">
        <v>645</v>
      </c>
    </row>
    <row r="13593" spans="1:5" ht="18.75" customHeight="1" x14ac:dyDescent="0.3">
      <c r="A13593" s="4">
        <v>2004</v>
      </c>
      <c r="B13593" t="s">
        <v>1634</v>
      </c>
      <c r="C13593" s="10">
        <v>2750000</v>
      </c>
      <c r="D13593" t="s">
        <v>28</v>
      </c>
      <c r="E13593" t="s">
        <v>645</v>
      </c>
    </row>
    <row r="13594" spans="1:5" ht="18.75" customHeight="1" x14ac:dyDescent="0.3">
      <c r="A13594" s="4">
        <v>2004</v>
      </c>
      <c r="B13594" t="s">
        <v>2362</v>
      </c>
      <c r="C13594" s="10">
        <v>2500000</v>
      </c>
      <c r="D13594" t="s">
        <v>43</v>
      </c>
      <c r="E13594" t="s">
        <v>645</v>
      </c>
    </row>
    <row r="13595" spans="1:5" ht="18.75" customHeight="1" x14ac:dyDescent="0.3">
      <c r="A13595" s="4">
        <v>2004</v>
      </c>
      <c r="B13595" t="s">
        <v>2957</v>
      </c>
      <c r="C13595" s="10">
        <v>1487500</v>
      </c>
      <c r="D13595" t="s">
        <v>54</v>
      </c>
      <c r="E13595" t="s">
        <v>645</v>
      </c>
    </row>
    <row r="13596" spans="1:5" ht="18.75" customHeight="1" x14ac:dyDescent="0.3">
      <c r="A13596" s="4">
        <v>2004</v>
      </c>
      <c r="B13596" t="s">
        <v>2103</v>
      </c>
      <c r="C13596" s="10">
        <v>825000</v>
      </c>
      <c r="D13596" t="s">
        <v>24</v>
      </c>
      <c r="E13596" t="s">
        <v>645</v>
      </c>
    </row>
    <row r="13597" spans="1:5" ht="18.75" customHeight="1" x14ac:dyDescent="0.3">
      <c r="A13597" s="4">
        <v>2004</v>
      </c>
      <c r="B13597" t="s">
        <v>2088</v>
      </c>
      <c r="C13597" s="10">
        <v>775000</v>
      </c>
      <c r="D13597" t="s">
        <v>24</v>
      </c>
      <c r="E13597" t="s">
        <v>645</v>
      </c>
    </row>
    <row r="13598" spans="1:5" ht="18.75" customHeight="1" x14ac:dyDescent="0.3">
      <c r="A13598" s="4">
        <v>2004</v>
      </c>
      <c r="B13598" t="s">
        <v>2225</v>
      </c>
      <c r="C13598" s="10">
        <v>650000</v>
      </c>
      <c r="D13598" t="s">
        <v>24</v>
      </c>
      <c r="E13598" t="s">
        <v>645</v>
      </c>
    </row>
    <row r="13599" spans="1:5" ht="18.75" customHeight="1" x14ac:dyDescent="0.3">
      <c r="A13599" s="4">
        <v>2004</v>
      </c>
      <c r="B13599" t="s">
        <v>2263</v>
      </c>
      <c r="C13599" s="10">
        <v>600000</v>
      </c>
      <c r="D13599" t="s">
        <v>54</v>
      </c>
      <c r="E13599" t="s">
        <v>645</v>
      </c>
    </row>
    <row r="13600" spans="1:5" ht="18.75" customHeight="1" x14ac:dyDescent="0.3">
      <c r="A13600" s="4">
        <v>2004</v>
      </c>
      <c r="B13600" t="s">
        <v>2733</v>
      </c>
      <c r="C13600" s="10">
        <v>385000</v>
      </c>
      <c r="D13600" t="s">
        <v>28</v>
      </c>
      <c r="E13600" t="s">
        <v>645</v>
      </c>
    </row>
    <row r="13601" spans="1:5" ht="18.75" customHeight="1" x14ac:dyDescent="0.3">
      <c r="A13601" s="4">
        <v>2004</v>
      </c>
      <c r="B13601" t="s">
        <v>2686</v>
      </c>
      <c r="C13601" s="10">
        <v>340000</v>
      </c>
      <c r="D13601" t="s">
        <v>34</v>
      </c>
      <c r="E13601" t="s">
        <v>645</v>
      </c>
    </row>
    <row r="13602" spans="1:5" ht="18.75" customHeight="1" x14ac:dyDescent="0.3">
      <c r="A13602" s="4">
        <v>2004</v>
      </c>
      <c r="B13602" t="s">
        <v>2825</v>
      </c>
      <c r="C13602" s="10">
        <v>335000</v>
      </c>
      <c r="D13602" t="s">
        <v>24</v>
      </c>
      <c r="E13602" t="s">
        <v>645</v>
      </c>
    </row>
    <row r="13603" spans="1:5" ht="18.75" customHeight="1" x14ac:dyDescent="0.3">
      <c r="A13603" s="4">
        <v>2004</v>
      </c>
      <c r="B13603" t="s">
        <v>3102</v>
      </c>
      <c r="C13603" s="10">
        <v>335000</v>
      </c>
      <c r="D13603" t="s">
        <v>28</v>
      </c>
      <c r="E13603" t="s">
        <v>645</v>
      </c>
    </row>
    <row r="13604" spans="1:5" ht="18.75" customHeight="1" x14ac:dyDescent="0.3">
      <c r="A13604" s="4">
        <v>2004</v>
      </c>
      <c r="B13604" t="s">
        <v>2959</v>
      </c>
      <c r="C13604" s="10">
        <v>332500</v>
      </c>
      <c r="D13604" t="s">
        <v>24</v>
      </c>
      <c r="E13604" t="s">
        <v>645</v>
      </c>
    </row>
    <row r="13605" spans="1:5" ht="18.75" customHeight="1" x14ac:dyDescent="0.3">
      <c r="A13605" s="4">
        <v>2004</v>
      </c>
      <c r="B13605" t="s">
        <v>2962</v>
      </c>
      <c r="C13605" s="10">
        <v>330000</v>
      </c>
      <c r="D13605" t="s">
        <v>24</v>
      </c>
      <c r="E13605" t="s">
        <v>645</v>
      </c>
    </row>
    <row r="13606" spans="1:5" ht="18.75" customHeight="1" x14ac:dyDescent="0.3">
      <c r="A13606" s="4">
        <v>2004</v>
      </c>
      <c r="B13606" t="s">
        <v>2713</v>
      </c>
      <c r="C13606" s="10">
        <v>330000</v>
      </c>
      <c r="D13606" t="s">
        <v>50</v>
      </c>
      <c r="E13606" t="s">
        <v>645</v>
      </c>
    </row>
    <row r="13607" spans="1:5" ht="18.75" customHeight="1" x14ac:dyDescent="0.3">
      <c r="A13607" s="4">
        <v>2004</v>
      </c>
      <c r="B13607" t="s">
        <v>2961</v>
      </c>
      <c r="C13607" s="10">
        <v>325000</v>
      </c>
      <c r="D13607" t="s">
        <v>24</v>
      </c>
      <c r="E13607" t="s">
        <v>645</v>
      </c>
    </row>
    <row r="13608" spans="1:5" ht="18.75" customHeight="1" x14ac:dyDescent="0.3">
      <c r="A13608" s="4">
        <v>2004</v>
      </c>
      <c r="B13608" t="s">
        <v>2758</v>
      </c>
      <c r="C13608" s="10">
        <v>316000</v>
      </c>
      <c r="D13608" t="s">
        <v>24</v>
      </c>
      <c r="E13608" t="s">
        <v>645</v>
      </c>
    </row>
    <row r="13609" spans="1:5" ht="18.75" customHeight="1" x14ac:dyDescent="0.3">
      <c r="A13609" s="4">
        <v>2004</v>
      </c>
      <c r="B13609" t="s">
        <v>2964</v>
      </c>
      <c r="C13609" s="10">
        <v>305000</v>
      </c>
      <c r="D13609" t="s">
        <v>43</v>
      </c>
      <c r="E13609" t="s">
        <v>645</v>
      </c>
    </row>
    <row r="13610" spans="1:5" ht="18.75" customHeight="1" x14ac:dyDescent="0.3">
      <c r="A13610" s="4">
        <v>2004</v>
      </c>
      <c r="B13610" t="s">
        <v>3103</v>
      </c>
      <c r="C13610" s="10">
        <v>305000</v>
      </c>
      <c r="D13610" t="s">
        <v>24</v>
      </c>
      <c r="E13610" t="s">
        <v>645</v>
      </c>
    </row>
    <row r="13611" spans="1:5" ht="18.75" customHeight="1" x14ac:dyDescent="0.3">
      <c r="A13611" s="4">
        <v>2004</v>
      </c>
      <c r="B13611" t="s">
        <v>3104</v>
      </c>
      <c r="C13611" s="10">
        <v>304000</v>
      </c>
      <c r="D13611" t="s">
        <v>24</v>
      </c>
      <c r="E13611" t="s">
        <v>645</v>
      </c>
    </row>
    <row r="13612" spans="1:5" ht="18.75" customHeight="1" x14ac:dyDescent="0.3">
      <c r="A13612" s="4">
        <v>2004</v>
      </c>
      <c r="B13612" t="s">
        <v>2883</v>
      </c>
      <c r="C13612" s="10">
        <v>302000</v>
      </c>
      <c r="D13612" t="s">
        <v>24</v>
      </c>
      <c r="E13612" t="s">
        <v>645</v>
      </c>
    </row>
    <row r="13613" spans="1:5" ht="18.75" customHeight="1" x14ac:dyDescent="0.3">
      <c r="A13613" s="4">
        <v>2004</v>
      </c>
      <c r="B13613" t="s">
        <v>3105</v>
      </c>
      <c r="C13613" s="10">
        <v>300000</v>
      </c>
      <c r="D13613" t="s">
        <v>34</v>
      </c>
      <c r="E13613" t="s">
        <v>645</v>
      </c>
    </row>
    <row r="13614" spans="1:5" ht="18.75" customHeight="1" x14ac:dyDescent="0.3">
      <c r="A13614" s="4">
        <v>2004</v>
      </c>
      <c r="B13614" t="s">
        <v>3106</v>
      </c>
      <c r="C13614" s="10">
        <v>300000</v>
      </c>
      <c r="D13614" t="s">
        <v>24</v>
      </c>
      <c r="E13614" t="s">
        <v>645</v>
      </c>
    </row>
    <row r="13615" spans="1:5" ht="18.75" customHeight="1" x14ac:dyDescent="0.3">
      <c r="A13615" s="4">
        <v>2004</v>
      </c>
      <c r="B13615" t="s">
        <v>1843</v>
      </c>
      <c r="C13615" s="10">
        <v>10750000</v>
      </c>
      <c r="D13615" t="s">
        <v>24</v>
      </c>
      <c r="E13615" t="s">
        <v>672</v>
      </c>
    </row>
    <row r="13616" spans="1:5" ht="18.75" customHeight="1" x14ac:dyDescent="0.3">
      <c r="A13616" s="4">
        <v>2004</v>
      </c>
      <c r="B13616" t="s">
        <v>2472</v>
      </c>
      <c r="C13616" s="10">
        <v>6500000</v>
      </c>
      <c r="D13616" t="s">
        <v>28</v>
      </c>
      <c r="E13616" t="s">
        <v>672</v>
      </c>
    </row>
    <row r="13617" spans="1:5" ht="18.75" customHeight="1" x14ac:dyDescent="0.3">
      <c r="A13617" s="4">
        <v>2004</v>
      </c>
      <c r="B13617" t="s">
        <v>2475</v>
      </c>
      <c r="C13617" s="10">
        <v>5750000</v>
      </c>
      <c r="D13617" t="s">
        <v>24</v>
      </c>
      <c r="E13617" t="s">
        <v>672</v>
      </c>
    </row>
    <row r="13618" spans="1:5" ht="18.75" customHeight="1" x14ac:dyDescent="0.3">
      <c r="A13618" s="4">
        <v>2004</v>
      </c>
      <c r="B13618" t="s">
        <v>1991</v>
      </c>
      <c r="C13618" s="10">
        <v>5500000</v>
      </c>
      <c r="D13618" t="s">
        <v>28</v>
      </c>
      <c r="E13618" t="s">
        <v>672</v>
      </c>
    </row>
    <row r="13619" spans="1:5" ht="18.75" customHeight="1" x14ac:dyDescent="0.3">
      <c r="A13619" s="4">
        <v>2004</v>
      </c>
      <c r="B13619" t="s">
        <v>2474</v>
      </c>
      <c r="C13619" s="10">
        <v>4500000</v>
      </c>
      <c r="D13619" t="s">
        <v>54</v>
      </c>
      <c r="E13619" t="s">
        <v>672</v>
      </c>
    </row>
    <row r="13620" spans="1:5" ht="18.75" customHeight="1" x14ac:dyDescent="0.3">
      <c r="A13620" s="4">
        <v>2004</v>
      </c>
      <c r="B13620" t="s">
        <v>2473</v>
      </c>
      <c r="C13620" s="10">
        <v>4350000</v>
      </c>
      <c r="D13620" t="s">
        <v>28</v>
      </c>
      <c r="E13620" t="s">
        <v>672</v>
      </c>
    </row>
    <row r="13621" spans="1:5" ht="18.75" customHeight="1" x14ac:dyDescent="0.3">
      <c r="A13621" s="4">
        <v>2004</v>
      </c>
      <c r="B13621" t="s">
        <v>2471</v>
      </c>
      <c r="C13621" s="10">
        <v>3725000</v>
      </c>
      <c r="D13621" t="s">
        <v>43</v>
      </c>
      <c r="E13621" t="s">
        <v>672</v>
      </c>
    </row>
    <row r="13622" spans="1:5" ht="18.75" customHeight="1" x14ac:dyDescent="0.3">
      <c r="A13622" s="4">
        <v>2004</v>
      </c>
      <c r="B13622" t="s">
        <v>2476</v>
      </c>
      <c r="C13622" s="10">
        <v>2800000</v>
      </c>
      <c r="D13622" t="s">
        <v>50</v>
      </c>
      <c r="E13622" t="s">
        <v>672</v>
      </c>
    </row>
    <row r="13623" spans="1:5" ht="18.75" customHeight="1" x14ac:dyDescent="0.3">
      <c r="A13623" s="4">
        <v>2004</v>
      </c>
      <c r="B13623" t="s">
        <v>2560</v>
      </c>
      <c r="C13623" s="10">
        <v>1600000</v>
      </c>
      <c r="D13623" t="s">
        <v>24</v>
      </c>
      <c r="E13623" t="s">
        <v>672</v>
      </c>
    </row>
    <row r="13624" spans="1:5" ht="18.75" customHeight="1" x14ac:dyDescent="0.3">
      <c r="A13624" s="4">
        <v>2004</v>
      </c>
      <c r="B13624" t="s">
        <v>2692</v>
      </c>
      <c r="C13624" s="10">
        <v>1500000</v>
      </c>
      <c r="D13624" t="s">
        <v>37</v>
      </c>
      <c r="E13624" t="s">
        <v>672</v>
      </c>
    </row>
    <row r="13625" spans="1:5" ht="18.75" customHeight="1" x14ac:dyDescent="0.3">
      <c r="A13625" s="4">
        <v>2004</v>
      </c>
      <c r="B13625" t="s">
        <v>2559</v>
      </c>
      <c r="C13625" s="10">
        <v>820000</v>
      </c>
      <c r="D13625" t="s">
        <v>24</v>
      </c>
      <c r="E13625" t="s">
        <v>672</v>
      </c>
    </row>
    <row r="13626" spans="1:5" ht="18.75" customHeight="1" x14ac:dyDescent="0.3">
      <c r="A13626" s="4">
        <v>2004</v>
      </c>
      <c r="B13626" t="s">
        <v>2158</v>
      </c>
      <c r="C13626" s="10">
        <v>750000</v>
      </c>
      <c r="D13626" t="s">
        <v>34</v>
      </c>
      <c r="E13626" t="s">
        <v>672</v>
      </c>
    </row>
    <row r="13627" spans="1:5" ht="18.75" customHeight="1" x14ac:dyDescent="0.3">
      <c r="A13627" s="4">
        <v>2004</v>
      </c>
      <c r="B13627" t="s">
        <v>2615</v>
      </c>
      <c r="C13627" s="10">
        <v>550000</v>
      </c>
      <c r="D13627" t="s">
        <v>24</v>
      </c>
      <c r="E13627" t="s">
        <v>672</v>
      </c>
    </row>
    <row r="13628" spans="1:5" ht="18.75" customHeight="1" x14ac:dyDescent="0.3">
      <c r="A13628" s="4">
        <v>2004</v>
      </c>
      <c r="B13628" t="s">
        <v>1004</v>
      </c>
      <c r="C13628" s="10">
        <v>500000</v>
      </c>
      <c r="D13628" t="s">
        <v>50</v>
      </c>
      <c r="E13628" t="s">
        <v>672</v>
      </c>
    </row>
    <row r="13629" spans="1:5" ht="18.75" customHeight="1" x14ac:dyDescent="0.3">
      <c r="A13629" s="4">
        <v>2004</v>
      </c>
      <c r="B13629" t="s">
        <v>2347</v>
      </c>
      <c r="C13629" s="10">
        <v>440000</v>
      </c>
      <c r="D13629" t="s">
        <v>24</v>
      </c>
      <c r="E13629" t="s">
        <v>672</v>
      </c>
    </row>
    <row r="13630" spans="1:5" ht="18.75" customHeight="1" x14ac:dyDescent="0.3">
      <c r="A13630" s="4">
        <v>2004</v>
      </c>
      <c r="B13630" t="s">
        <v>2832</v>
      </c>
      <c r="C13630" s="10">
        <v>395000</v>
      </c>
      <c r="D13630" t="s">
        <v>24</v>
      </c>
      <c r="E13630" t="s">
        <v>672</v>
      </c>
    </row>
    <row r="13631" spans="1:5" ht="18.75" customHeight="1" x14ac:dyDescent="0.3">
      <c r="A13631" s="4">
        <v>2004</v>
      </c>
      <c r="B13631" t="s">
        <v>2557</v>
      </c>
      <c r="C13631" s="10">
        <v>340000</v>
      </c>
      <c r="D13631" t="s">
        <v>31</v>
      </c>
      <c r="E13631" t="s">
        <v>672</v>
      </c>
    </row>
    <row r="13632" spans="1:5" ht="18.75" customHeight="1" x14ac:dyDescent="0.3">
      <c r="A13632" s="4">
        <v>2004</v>
      </c>
      <c r="B13632" t="s">
        <v>2781</v>
      </c>
      <c r="C13632" s="10">
        <v>340000</v>
      </c>
      <c r="D13632" t="s">
        <v>24</v>
      </c>
      <c r="E13632" t="s">
        <v>672</v>
      </c>
    </row>
    <row r="13633" spans="1:5" ht="18.75" customHeight="1" x14ac:dyDescent="0.3">
      <c r="A13633" s="4">
        <v>2004</v>
      </c>
      <c r="B13633" t="s">
        <v>3107</v>
      </c>
      <c r="C13633" s="10">
        <v>330000</v>
      </c>
      <c r="D13633" t="s">
        <v>24</v>
      </c>
      <c r="E13633" t="s">
        <v>672</v>
      </c>
    </row>
    <row r="13634" spans="1:5" ht="18.75" customHeight="1" x14ac:dyDescent="0.3">
      <c r="A13634" s="4">
        <v>2004</v>
      </c>
      <c r="B13634" t="s">
        <v>2019</v>
      </c>
      <c r="C13634" s="10">
        <v>320000</v>
      </c>
      <c r="D13634" t="s">
        <v>24</v>
      </c>
      <c r="E13634" t="s">
        <v>672</v>
      </c>
    </row>
    <row r="13635" spans="1:5" ht="18.75" customHeight="1" x14ac:dyDescent="0.3">
      <c r="A13635" s="4">
        <v>2004</v>
      </c>
      <c r="B13635" t="s">
        <v>2968</v>
      </c>
      <c r="C13635" s="10">
        <v>307500</v>
      </c>
      <c r="D13635" t="s">
        <v>28</v>
      </c>
      <c r="E13635" t="s">
        <v>672</v>
      </c>
    </row>
    <row r="13636" spans="1:5" ht="18.75" customHeight="1" x14ac:dyDescent="0.3">
      <c r="A13636" s="4">
        <v>2004</v>
      </c>
      <c r="B13636" t="s">
        <v>2780</v>
      </c>
      <c r="C13636" s="10">
        <v>307500</v>
      </c>
      <c r="D13636" t="s">
        <v>43</v>
      </c>
      <c r="E13636" t="s">
        <v>672</v>
      </c>
    </row>
    <row r="13637" spans="1:5" ht="18.75" customHeight="1" x14ac:dyDescent="0.3">
      <c r="A13637" s="4">
        <v>2004</v>
      </c>
      <c r="B13637" t="s">
        <v>1688</v>
      </c>
      <c r="C13637" s="10">
        <v>305000</v>
      </c>
      <c r="D13637" t="s">
        <v>24</v>
      </c>
      <c r="E13637" t="s">
        <v>672</v>
      </c>
    </row>
    <row r="13638" spans="1:5" ht="18.75" customHeight="1" x14ac:dyDescent="0.3">
      <c r="A13638" s="4">
        <v>2004</v>
      </c>
      <c r="B13638" t="s">
        <v>3108</v>
      </c>
      <c r="C13638" s="10">
        <v>305000</v>
      </c>
      <c r="D13638" t="s">
        <v>28</v>
      </c>
      <c r="E13638" t="s">
        <v>672</v>
      </c>
    </row>
    <row r="13639" spans="1:5" ht="18.75" customHeight="1" x14ac:dyDescent="0.3">
      <c r="A13639" s="4">
        <v>2004</v>
      </c>
      <c r="B13639" t="s">
        <v>3109</v>
      </c>
      <c r="C13639" s="10">
        <v>300000</v>
      </c>
      <c r="D13639" t="s">
        <v>34</v>
      </c>
      <c r="E13639" t="s">
        <v>672</v>
      </c>
    </row>
    <row r="13640" spans="1:5" ht="18.75" customHeight="1" x14ac:dyDescent="0.3">
      <c r="A13640" s="4">
        <v>2004</v>
      </c>
      <c r="B13640" t="s">
        <v>3110</v>
      </c>
      <c r="C13640" s="10">
        <v>300000</v>
      </c>
      <c r="D13640" t="s">
        <v>24</v>
      </c>
      <c r="E13640" t="s">
        <v>672</v>
      </c>
    </row>
    <row r="13641" spans="1:5" ht="18.75" customHeight="1" x14ac:dyDescent="0.3">
      <c r="A13641" s="4">
        <v>2004</v>
      </c>
      <c r="B13641" t="s">
        <v>2266</v>
      </c>
      <c r="C13641" s="10">
        <v>14000000</v>
      </c>
      <c r="D13641" t="s">
        <v>28</v>
      </c>
      <c r="E13641" t="s">
        <v>701</v>
      </c>
    </row>
    <row r="13642" spans="1:5" ht="18.75" customHeight="1" x14ac:dyDescent="0.3">
      <c r="A13642" s="4">
        <v>2004</v>
      </c>
      <c r="B13642" t="s">
        <v>2159</v>
      </c>
      <c r="C13642" s="10">
        <v>8000000</v>
      </c>
      <c r="D13642" t="s">
        <v>50</v>
      </c>
      <c r="E13642" t="s">
        <v>701</v>
      </c>
    </row>
    <row r="13643" spans="1:5" ht="18.75" customHeight="1" x14ac:dyDescent="0.3">
      <c r="A13643" s="4">
        <v>2004</v>
      </c>
      <c r="B13643" t="s">
        <v>2484</v>
      </c>
      <c r="C13643" s="10">
        <v>6500000</v>
      </c>
      <c r="D13643" t="s">
        <v>28</v>
      </c>
      <c r="E13643" t="s">
        <v>701</v>
      </c>
    </row>
    <row r="13644" spans="1:5" ht="18.75" customHeight="1" x14ac:dyDescent="0.3">
      <c r="A13644" s="4">
        <v>2004</v>
      </c>
      <c r="B13644" t="s">
        <v>2295</v>
      </c>
      <c r="C13644" s="10">
        <v>6375000</v>
      </c>
      <c r="D13644" t="s">
        <v>24</v>
      </c>
      <c r="E13644" t="s">
        <v>701</v>
      </c>
    </row>
    <row r="13645" spans="1:5" ht="18.75" customHeight="1" x14ac:dyDescent="0.3">
      <c r="A13645" s="4">
        <v>2004</v>
      </c>
      <c r="B13645" t="s">
        <v>1321</v>
      </c>
      <c r="C13645" s="10">
        <v>6000000</v>
      </c>
      <c r="D13645" t="s">
        <v>50</v>
      </c>
      <c r="E13645" t="s">
        <v>701</v>
      </c>
    </row>
    <row r="13646" spans="1:5" ht="18.75" customHeight="1" x14ac:dyDescent="0.3">
      <c r="A13646" s="4">
        <v>2004</v>
      </c>
      <c r="B13646" t="s">
        <v>1600</v>
      </c>
      <c r="C13646" s="10">
        <v>5000000</v>
      </c>
      <c r="D13646" t="s">
        <v>43</v>
      </c>
      <c r="E13646" t="s">
        <v>701</v>
      </c>
    </row>
    <row r="13647" spans="1:5" ht="18.75" customHeight="1" x14ac:dyDescent="0.3">
      <c r="A13647" s="4">
        <v>2004</v>
      </c>
      <c r="B13647" t="s">
        <v>1805</v>
      </c>
      <c r="C13647" s="10">
        <v>4000000</v>
      </c>
      <c r="D13647" t="s">
        <v>24</v>
      </c>
      <c r="E13647" t="s">
        <v>701</v>
      </c>
    </row>
    <row r="13648" spans="1:5" ht="18.75" customHeight="1" x14ac:dyDescent="0.3">
      <c r="A13648" s="4">
        <v>2004</v>
      </c>
      <c r="B13648" t="s">
        <v>2693</v>
      </c>
      <c r="C13648" s="10">
        <v>3500000</v>
      </c>
      <c r="D13648" t="s">
        <v>24</v>
      </c>
      <c r="E13648" t="s">
        <v>701</v>
      </c>
    </row>
    <row r="13649" spans="1:5" ht="18.75" customHeight="1" x14ac:dyDescent="0.3">
      <c r="A13649" s="4">
        <v>2004</v>
      </c>
      <c r="B13649" t="s">
        <v>2834</v>
      </c>
      <c r="C13649" s="10">
        <v>2300000</v>
      </c>
      <c r="D13649" t="s">
        <v>24</v>
      </c>
      <c r="E13649" t="s">
        <v>701</v>
      </c>
    </row>
    <row r="13650" spans="1:5" ht="18.75" customHeight="1" x14ac:dyDescent="0.3">
      <c r="A13650" s="4">
        <v>2004</v>
      </c>
      <c r="B13650" t="s">
        <v>2497</v>
      </c>
      <c r="C13650" s="10">
        <v>1725000</v>
      </c>
      <c r="D13650" t="s">
        <v>24</v>
      </c>
      <c r="E13650" t="s">
        <v>701</v>
      </c>
    </row>
    <row r="13651" spans="1:5" ht="18.75" customHeight="1" x14ac:dyDescent="0.3">
      <c r="A13651" s="4">
        <v>2004</v>
      </c>
      <c r="B13651" t="s">
        <v>2632</v>
      </c>
      <c r="C13651" s="10">
        <v>850000</v>
      </c>
      <c r="D13651" t="s">
        <v>28</v>
      </c>
      <c r="E13651" t="s">
        <v>701</v>
      </c>
    </row>
    <row r="13652" spans="1:5" ht="18.75" customHeight="1" x14ac:dyDescent="0.3">
      <c r="A13652" s="4">
        <v>2004</v>
      </c>
      <c r="B13652" t="s">
        <v>2140</v>
      </c>
      <c r="C13652" s="10">
        <v>800000</v>
      </c>
      <c r="D13652" t="s">
        <v>24</v>
      </c>
      <c r="E13652" t="s">
        <v>701</v>
      </c>
    </row>
    <row r="13653" spans="1:5" ht="18.75" customHeight="1" x14ac:dyDescent="0.3">
      <c r="A13653" s="4">
        <v>2004</v>
      </c>
      <c r="B13653" t="s">
        <v>2567</v>
      </c>
      <c r="C13653" s="10">
        <v>800000</v>
      </c>
      <c r="D13653" t="s">
        <v>24</v>
      </c>
      <c r="E13653" t="s">
        <v>701</v>
      </c>
    </row>
    <row r="13654" spans="1:5" ht="18.75" customHeight="1" x14ac:dyDescent="0.3">
      <c r="A13654" s="4">
        <v>2004</v>
      </c>
      <c r="B13654" t="s">
        <v>3111</v>
      </c>
      <c r="C13654" s="10">
        <v>750000</v>
      </c>
      <c r="D13654" t="s">
        <v>24</v>
      </c>
      <c r="E13654" t="s">
        <v>701</v>
      </c>
    </row>
    <row r="13655" spans="1:5" ht="18.75" customHeight="1" x14ac:dyDescent="0.3">
      <c r="A13655" s="4">
        <v>2004</v>
      </c>
      <c r="B13655" t="s">
        <v>1023</v>
      </c>
      <c r="C13655" s="10">
        <v>700000</v>
      </c>
      <c r="D13655" t="s">
        <v>34</v>
      </c>
      <c r="E13655" t="s">
        <v>701</v>
      </c>
    </row>
    <row r="13656" spans="1:5" ht="18.75" customHeight="1" x14ac:dyDescent="0.3">
      <c r="A13656" s="4">
        <v>2004</v>
      </c>
      <c r="B13656" t="s">
        <v>365</v>
      </c>
      <c r="C13656" s="10">
        <v>500000</v>
      </c>
      <c r="D13656" t="s">
        <v>24</v>
      </c>
      <c r="E13656" t="s">
        <v>701</v>
      </c>
    </row>
    <row r="13657" spans="1:5" ht="18.75" customHeight="1" x14ac:dyDescent="0.3">
      <c r="A13657" s="4">
        <v>2004</v>
      </c>
      <c r="B13657" t="s">
        <v>2836</v>
      </c>
      <c r="C13657" s="10">
        <v>500000</v>
      </c>
      <c r="D13657" t="s">
        <v>24</v>
      </c>
      <c r="E13657" t="s">
        <v>701</v>
      </c>
    </row>
    <row r="13658" spans="1:5" ht="18.75" customHeight="1" x14ac:dyDescent="0.3">
      <c r="A13658" s="4">
        <v>2004</v>
      </c>
      <c r="B13658" t="s">
        <v>2816</v>
      </c>
      <c r="C13658" s="10">
        <v>350000</v>
      </c>
      <c r="D13658" t="s">
        <v>43</v>
      </c>
      <c r="E13658" t="s">
        <v>701</v>
      </c>
    </row>
    <row r="13659" spans="1:5" ht="18.75" customHeight="1" x14ac:dyDescent="0.3">
      <c r="A13659" s="4">
        <v>2004</v>
      </c>
      <c r="B13659" t="s">
        <v>2969</v>
      </c>
      <c r="C13659" s="10">
        <v>340000</v>
      </c>
      <c r="D13659" t="s">
        <v>54</v>
      </c>
      <c r="E13659" t="s">
        <v>701</v>
      </c>
    </row>
    <row r="13660" spans="1:5" ht="18.75" customHeight="1" x14ac:dyDescent="0.3">
      <c r="A13660" s="4">
        <v>2004</v>
      </c>
      <c r="B13660" t="s">
        <v>2837</v>
      </c>
      <c r="C13660" s="10">
        <v>340000</v>
      </c>
      <c r="D13660" t="s">
        <v>28</v>
      </c>
      <c r="E13660" t="s">
        <v>701</v>
      </c>
    </row>
    <row r="13661" spans="1:5" ht="18.75" customHeight="1" x14ac:dyDescent="0.3">
      <c r="A13661" s="4">
        <v>2004</v>
      </c>
      <c r="B13661" t="s">
        <v>2838</v>
      </c>
      <c r="C13661" s="10">
        <v>340000</v>
      </c>
      <c r="D13661" t="s">
        <v>24</v>
      </c>
      <c r="E13661" t="s">
        <v>701</v>
      </c>
    </row>
    <row r="13662" spans="1:5" ht="18.75" customHeight="1" x14ac:dyDescent="0.3">
      <c r="A13662" s="4">
        <v>2004</v>
      </c>
      <c r="B13662" t="s">
        <v>2970</v>
      </c>
      <c r="C13662" s="10">
        <v>320000</v>
      </c>
      <c r="D13662" t="s">
        <v>34</v>
      </c>
      <c r="E13662" t="s">
        <v>701</v>
      </c>
    </row>
    <row r="13663" spans="1:5" ht="18.75" customHeight="1" x14ac:dyDescent="0.3">
      <c r="A13663" s="4">
        <v>2004</v>
      </c>
      <c r="B13663" t="s">
        <v>3112</v>
      </c>
      <c r="C13663" s="10">
        <v>318500</v>
      </c>
      <c r="D13663" t="s">
        <v>37</v>
      </c>
      <c r="E13663" t="s">
        <v>701</v>
      </c>
    </row>
    <row r="13664" spans="1:5" ht="18.75" customHeight="1" x14ac:dyDescent="0.3">
      <c r="A13664" s="4">
        <v>2004</v>
      </c>
      <c r="B13664" t="s">
        <v>3113</v>
      </c>
      <c r="C13664" s="10">
        <v>302000</v>
      </c>
      <c r="D13664" t="s">
        <v>50</v>
      </c>
      <c r="E13664" t="s">
        <v>701</v>
      </c>
    </row>
    <row r="13665" spans="1:5" ht="18.75" customHeight="1" x14ac:dyDescent="0.3">
      <c r="A13665" s="4">
        <v>2004</v>
      </c>
      <c r="B13665" t="s">
        <v>3114</v>
      </c>
      <c r="C13665" s="10">
        <v>301000</v>
      </c>
      <c r="D13665" t="s">
        <v>24</v>
      </c>
      <c r="E13665" t="s">
        <v>701</v>
      </c>
    </row>
    <row r="13666" spans="1:5" ht="18.75" customHeight="1" x14ac:dyDescent="0.3">
      <c r="A13666" s="4">
        <v>2004</v>
      </c>
      <c r="B13666" t="s">
        <v>3115</v>
      </c>
      <c r="C13666" s="10">
        <v>301000</v>
      </c>
      <c r="D13666" t="s">
        <v>24</v>
      </c>
      <c r="E13666" t="s">
        <v>701</v>
      </c>
    </row>
    <row r="13667" spans="1:5" ht="18.75" customHeight="1" x14ac:dyDescent="0.3">
      <c r="A13667" s="4">
        <v>2004</v>
      </c>
      <c r="B13667" t="s">
        <v>1898</v>
      </c>
      <c r="C13667" s="10">
        <v>22000000</v>
      </c>
      <c r="D13667" t="s">
        <v>54</v>
      </c>
      <c r="E13667" t="s">
        <v>729</v>
      </c>
    </row>
    <row r="13668" spans="1:5" ht="18.75" customHeight="1" x14ac:dyDescent="0.3">
      <c r="A13668" s="4">
        <v>2004</v>
      </c>
      <c r="B13668" t="s">
        <v>1965</v>
      </c>
      <c r="C13668" s="10">
        <v>18600000</v>
      </c>
      <c r="D13668" t="s">
        <v>43</v>
      </c>
      <c r="E13668" t="s">
        <v>729</v>
      </c>
    </row>
    <row r="13669" spans="1:5" ht="18.75" customHeight="1" x14ac:dyDescent="0.3">
      <c r="A13669" s="4">
        <v>2004</v>
      </c>
      <c r="B13669" t="s">
        <v>1377</v>
      </c>
      <c r="C13669" s="10">
        <v>16000000</v>
      </c>
      <c r="D13669" t="s">
        <v>24</v>
      </c>
      <c r="E13669" t="s">
        <v>729</v>
      </c>
    </row>
    <row r="13670" spans="1:5" ht="18.75" customHeight="1" x14ac:dyDescent="0.3">
      <c r="A13670" s="4">
        <v>2004</v>
      </c>
      <c r="B13670" t="s">
        <v>854</v>
      </c>
      <c r="C13670" s="10">
        <v>15714286</v>
      </c>
      <c r="D13670" t="s">
        <v>24</v>
      </c>
      <c r="E13670" t="s">
        <v>729</v>
      </c>
    </row>
    <row r="13671" spans="1:5" ht="18.75" customHeight="1" x14ac:dyDescent="0.3">
      <c r="A13671" s="4">
        <v>2004</v>
      </c>
      <c r="B13671" t="s">
        <v>784</v>
      </c>
      <c r="C13671" s="10">
        <v>13000000</v>
      </c>
      <c r="D13671" t="s">
        <v>28</v>
      </c>
      <c r="E13671" t="s">
        <v>729</v>
      </c>
    </row>
    <row r="13672" spans="1:5" ht="18.75" customHeight="1" x14ac:dyDescent="0.3">
      <c r="A13672" s="4">
        <v>2004</v>
      </c>
      <c r="B13672" t="s">
        <v>1863</v>
      </c>
      <c r="C13672" s="10">
        <v>12428571</v>
      </c>
      <c r="D13672" t="s">
        <v>50</v>
      </c>
      <c r="E13672" t="s">
        <v>729</v>
      </c>
    </row>
    <row r="13673" spans="1:5" ht="18.75" customHeight="1" x14ac:dyDescent="0.3">
      <c r="A13673" s="4">
        <v>2004</v>
      </c>
      <c r="B13673" t="s">
        <v>887</v>
      </c>
      <c r="C13673" s="10">
        <v>12357143</v>
      </c>
      <c r="D13673" t="s">
        <v>28</v>
      </c>
      <c r="E13673" t="s">
        <v>729</v>
      </c>
    </row>
    <row r="13674" spans="1:5" ht="18.75" customHeight="1" x14ac:dyDescent="0.3">
      <c r="A13674" s="4">
        <v>2004</v>
      </c>
      <c r="B13674" t="s">
        <v>1855</v>
      </c>
      <c r="C13674" s="10">
        <v>10890000</v>
      </c>
      <c r="D13674" t="s">
        <v>24</v>
      </c>
      <c r="E13674" t="s">
        <v>729</v>
      </c>
    </row>
    <row r="13675" spans="1:5" ht="18.75" customHeight="1" x14ac:dyDescent="0.3">
      <c r="A13675" s="4">
        <v>2004</v>
      </c>
      <c r="B13675" t="s">
        <v>2106</v>
      </c>
      <c r="C13675" s="10">
        <v>9000000</v>
      </c>
      <c r="D13675" t="s">
        <v>34</v>
      </c>
      <c r="E13675" t="s">
        <v>729</v>
      </c>
    </row>
    <row r="13676" spans="1:5" ht="18.75" customHeight="1" x14ac:dyDescent="0.3">
      <c r="A13676" s="4">
        <v>2004</v>
      </c>
      <c r="B13676" t="s">
        <v>2196</v>
      </c>
      <c r="C13676" s="10">
        <v>9000000</v>
      </c>
      <c r="D13676" t="s">
        <v>24</v>
      </c>
      <c r="E13676" t="s">
        <v>729</v>
      </c>
    </row>
    <row r="13677" spans="1:5" ht="18.75" customHeight="1" x14ac:dyDescent="0.3">
      <c r="A13677" s="4">
        <v>2004</v>
      </c>
      <c r="B13677" t="s">
        <v>2973</v>
      </c>
      <c r="C13677" s="10">
        <v>8500000</v>
      </c>
      <c r="D13677" t="s">
        <v>24</v>
      </c>
      <c r="E13677" t="s">
        <v>729</v>
      </c>
    </row>
    <row r="13678" spans="1:5" ht="18.75" customHeight="1" x14ac:dyDescent="0.3">
      <c r="A13678" s="4">
        <v>2004</v>
      </c>
      <c r="B13678" t="s">
        <v>2972</v>
      </c>
      <c r="C13678" s="10">
        <v>7000000</v>
      </c>
      <c r="D13678" t="s">
        <v>28</v>
      </c>
      <c r="E13678" t="s">
        <v>729</v>
      </c>
    </row>
    <row r="13679" spans="1:5" ht="18.75" customHeight="1" x14ac:dyDescent="0.3">
      <c r="A13679" s="4">
        <v>2004</v>
      </c>
      <c r="B13679" t="s">
        <v>1583</v>
      </c>
      <c r="C13679" s="10">
        <v>6000000</v>
      </c>
      <c r="D13679" t="s">
        <v>24</v>
      </c>
      <c r="E13679" t="s">
        <v>729</v>
      </c>
    </row>
    <row r="13680" spans="1:5" ht="18.75" customHeight="1" x14ac:dyDescent="0.3">
      <c r="A13680" s="4">
        <v>2004</v>
      </c>
      <c r="B13680" t="s">
        <v>867</v>
      </c>
      <c r="C13680" s="10">
        <v>3500000</v>
      </c>
      <c r="D13680" t="s">
        <v>24</v>
      </c>
      <c r="E13680" t="s">
        <v>729</v>
      </c>
    </row>
    <row r="13681" spans="1:5" ht="18.75" customHeight="1" x14ac:dyDescent="0.3">
      <c r="A13681" s="4">
        <v>2004</v>
      </c>
      <c r="B13681" t="s">
        <v>1362</v>
      </c>
      <c r="C13681" s="10">
        <v>3100000</v>
      </c>
      <c r="D13681" t="s">
        <v>28</v>
      </c>
      <c r="E13681" t="s">
        <v>729</v>
      </c>
    </row>
    <row r="13682" spans="1:5" ht="18.75" customHeight="1" x14ac:dyDescent="0.3">
      <c r="A13682" s="4">
        <v>2004</v>
      </c>
      <c r="B13682" t="s">
        <v>1546</v>
      </c>
      <c r="C13682" s="10">
        <v>3000000</v>
      </c>
      <c r="D13682" t="s">
        <v>24</v>
      </c>
      <c r="E13682" t="s">
        <v>729</v>
      </c>
    </row>
    <row r="13683" spans="1:5" ht="18.75" customHeight="1" x14ac:dyDescent="0.3">
      <c r="A13683" s="4">
        <v>2004</v>
      </c>
      <c r="B13683" t="s">
        <v>1922</v>
      </c>
      <c r="C13683" s="10">
        <v>2700000</v>
      </c>
      <c r="D13683" t="s">
        <v>24</v>
      </c>
      <c r="E13683" t="s">
        <v>729</v>
      </c>
    </row>
    <row r="13684" spans="1:5" ht="18.75" customHeight="1" x14ac:dyDescent="0.3">
      <c r="A13684" s="4">
        <v>2004</v>
      </c>
      <c r="B13684" t="s">
        <v>2329</v>
      </c>
      <c r="C13684" s="10">
        <v>2000000</v>
      </c>
      <c r="D13684" t="s">
        <v>50</v>
      </c>
      <c r="E13684" t="s">
        <v>729</v>
      </c>
    </row>
    <row r="13685" spans="1:5" ht="18.75" customHeight="1" x14ac:dyDescent="0.3">
      <c r="A13685" s="4">
        <v>2004</v>
      </c>
      <c r="B13685" t="s">
        <v>1781</v>
      </c>
      <c r="C13685" s="10">
        <v>1925000</v>
      </c>
      <c r="D13685" t="s">
        <v>24</v>
      </c>
      <c r="E13685" t="s">
        <v>729</v>
      </c>
    </row>
    <row r="13686" spans="1:5" ht="18.75" customHeight="1" x14ac:dyDescent="0.3">
      <c r="A13686" s="4">
        <v>2004</v>
      </c>
      <c r="B13686" t="s">
        <v>2032</v>
      </c>
      <c r="C13686" s="10">
        <v>1800000</v>
      </c>
      <c r="D13686" t="s">
        <v>24</v>
      </c>
      <c r="E13686" t="s">
        <v>729</v>
      </c>
    </row>
    <row r="13687" spans="1:5" ht="18.75" customHeight="1" x14ac:dyDescent="0.3">
      <c r="A13687" s="4">
        <v>2004</v>
      </c>
      <c r="B13687" t="s">
        <v>542</v>
      </c>
      <c r="C13687" s="10">
        <v>1000000</v>
      </c>
      <c r="D13687" t="s">
        <v>28</v>
      </c>
      <c r="E13687" t="s">
        <v>729</v>
      </c>
    </row>
    <row r="13688" spans="1:5" ht="18.75" customHeight="1" x14ac:dyDescent="0.3">
      <c r="A13688" s="4">
        <v>2004</v>
      </c>
      <c r="B13688" t="s">
        <v>2224</v>
      </c>
      <c r="C13688" s="10">
        <v>900000</v>
      </c>
      <c r="D13688" t="s">
        <v>37</v>
      </c>
      <c r="E13688" t="s">
        <v>729</v>
      </c>
    </row>
    <row r="13689" spans="1:5" ht="18.75" customHeight="1" x14ac:dyDescent="0.3">
      <c r="A13689" s="4">
        <v>2004</v>
      </c>
      <c r="B13689" t="s">
        <v>1831</v>
      </c>
      <c r="C13689" s="10">
        <v>775000</v>
      </c>
      <c r="D13689" t="s">
        <v>34</v>
      </c>
      <c r="E13689" t="s">
        <v>729</v>
      </c>
    </row>
    <row r="13690" spans="1:5" ht="18.75" customHeight="1" x14ac:dyDescent="0.3">
      <c r="A13690" s="4">
        <v>2004</v>
      </c>
      <c r="B13690" t="s">
        <v>2089</v>
      </c>
      <c r="C13690" s="10">
        <v>750000</v>
      </c>
      <c r="D13690" t="s">
        <v>50</v>
      </c>
      <c r="E13690" t="s">
        <v>729</v>
      </c>
    </row>
    <row r="13691" spans="1:5" ht="18.75" customHeight="1" x14ac:dyDescent="0.3">
      <c r="A13691" s="4">
        <v>2004</v>
      </c>
      <c r="B13691" t="s">
        <v>2164</v>
      </c>
      <c r="C13691" s="10">
        <v>700000</v>
      </c>
      <c r="D13691" t="s">
        <v>43</v>
      </c>
      <c r="E13691" t="s">
        <v>729</v>
      </c>
    </row>
    <row r="13692" spans="1:5" ht="18.75" customHeight="1" x14ac:dyDescent="0.3">
      <c r="A13692" s="4">
        <v>2004</v>
      </c>
      <c r="B13692" t="s">
        <v>2490</v>
      </c>
      <c r="C13692" s="10">
        <v>500000</v>
      </c>
      <c r="D13692" t="s">
        <v>24</v>
      </c>
      <c r="E13692" t="s">
        <v>729</v>
      </c>
    </row>
    <row r="13693" spans="1:5" ht="18.75" customHeight="1" x14ac:dyDescent="0.3">
      <c r="A13693" s="4">
        <v>2004</v>
      </c>
      <c r="B13693" t="s">
        <v>1454</v>
      </c>
      <c r="C13693" s="10">
        <v>450000</v>
      </c>
      <c r="D13693" t="s">
        <v>24</v>
      </c>
      <c r="E13693" t="s">
        <v>729</v>
      </c>
    </row>
    <row r="13694" spans="1:5" ht="18.75" customHeight="1" x14ac:dyDescent="0.3">
      <c r="A13694" s="4">
        <v>2004</v>
      </c>
      <c r="B13694" t="s">
        <v>3116</v>
      </c>
      <c r="C13694" s="10">
        <v>302550</v>
      </c>
      <c r="D13694" t="s">
        <v>24</v>
      </c>
      <c r="E13694" t="s">
        <v>729</v>
      </c>
    </row>
    <row r="13695" spans="1:5" ht="18.75" customHeight="1" x14ac:dyDescent="0.3">
      <c r="A13695" s="4">
        <v>2004</v>
      </c>
      <c r="B13695" t="s">
        <v>3117</v>
      </c>
      <c r="C13695" s="10">
        <v>301400</v>
      </c>
      <c r="D13695" t="s">
        <v>28</v>
      </c>
      <c r="E13695" t="s">
        <v>729</v>
      </c>
    </row>
    <row r="13696" spans="1:5" ht="18.75" customHeight="1" x14ac:dyDescent="0.3">
      <c r="A13696" s="4">
        <v>2005</v>
      </c>
      <c r="B13696" t="s">
        <v>2046</v>
      </c>
      <c r="C13696" s="10">
        <v>12500000</v>
      </c>
      <c r="D13696" t="s">
        <v>28</v>
      </c>
      <c r="E13696" t="s">
        <v>25</v>
      </c>
    </row>
    <row r="13697" spans="1:5" ht="18.75" customHeight="1" x14ac:dyDescent="0.3">
      <c r="A13697" s="4">
        <v>2005</v>
      </c>
      <c r="B13697" t="s">
        <v>2024</v>
      </c>
      <c r="C13697" s="10">
        <v>10000000</v>
      </c>
      <c r="D13697" t="s">
        <v>24</v>
      </c>
      <c r="E13697" t="s">
        <v>25</v>
      </c>
    </row>
    <row r="13698" spans="1:5" ht="18.75" customHeight="1" x14ac:dyDescent="0.3">
      <c r="A13698" s="4">
        <v>2005</v>
      </c>
      <c r="B13698" t="s">
        <v>1695</v>
      </c>
      <c r="C13698" s="10">
        <v>9600000</v>
      </c>
      <c r="D13698" t="s">
        <v>28</v>
      </c>
      <c r="E13698" t="s">
        <v>25</v>
      </c>
    </row>
    <row r="13699" spans="1:5" ht="18.75" customHeight="1" x14ac:dyDescent="0.3">
      <c r="A13699" s="4">
        <v>2005</v>
      </c>
      <c r="B13699" t="s">
        <v>1972</v>
      </c>
      <c r="C13699" s="10">
        <v>8250000</v>
      </c>
      <c r="D13699" t="s">
        <v>50</v>
      </c>
      <c r="E13699" t="s">
        <v>25</v>
      </c>
    </row>
    <row r="13700" spans="1:5" ht="18.75" customHeight="1" x14ac:dyDescent="0.3">
      <c r="A13700" s="4">
        <v>2005</v>
      </c>
      <c r="B13700" t="s">
        <v>2272</v>
      </c>
      <c r="C13700" s="10">
        <v>6500000</v>
      </c>
      <c r="D13700" t="s">
        <v>24</v>
      </c>
      <c r="E13700" t="s">
        <v>25</v>
      </c>
    </row>
    <row r="13701" spans="1:5" ht="18.75" customHeight="1" x14ac:dyDescent="0.3">
      <c r="A13701" s="4">
        <v>2005</v>
      </c>
      <c r="B13701" t="s">
        <v>2121</v>
      </c>
      <c r="C13701" s="10">
        <v>6250000</v>
      </c>
      <c r="D13701" t="s">
        <v>24</v>
      </c>
      <c r="E13701" t="s">
        <v>25</v>
      </c>
    </row>
    <row r="13702" spans="1:5" ht="18.75" customHeight="1" x14ac:dyDescent="0.3">
      <c r="A13702" s="4">
        <v>2005</v>
      </c>
      <c r="B13702" t="s">
        <v>2386</v>
      </c>
      <c r="C13702" s="10">
        <v>6000000</v>
      </c>
      <c r="D13702" t="s">
        <v>43</v>
      </c>
      <c r="E13702" t="s">
        <v>25</v>
      </c>
    </row>
    <row r="13703" spans="1:5" ht="18.75" customHeight="1" x14ac:dyDescent="0.3">
      <c r="A13703" s="4">
        <v>2005</v>
      </c>
      <c r="B13703" t="s">
        <v>839</v>
      </c>
      <c r="C13703" s="10">
        <v>6000000</v>
      </c>
      <c r="D13703" t="s">
        <v>28</v>
      </c>
      <c r="E13703" t="s">
        <v>25</v>
      </c>
    </row>
    <row r="13704" spans="1:5" ht="18.75" customHeight="1" x14ac:dyDescent="0.3">
      <c r="A13704" s="4">
        <v>2005</v>
      </c>
      <c r="B13704" t="s">
        <v>1906</v>
      </c>
      <c r="C13704" s="10">
        <v>5000000</v>
      </c>
      <c r="D13704" t="s">
        <v>24</v>
      </c>
      <c r="E13704" t="s">
        <v>25</v>
      </c>
    </row>
    <row r="13705" spans="1:5" ht="18.75" customHeight="1" x14ac:dyDescent="0.3">
      <c r="A13705" s="4">
        <v>2005</v>
      </c>
      <c r="B13705" t="s">
        <v>3118</v>
      </c>
      <c r="C13705" s="10">
        <v>3175000</v>
      </c>
      <c r="D13705" t="s">
        <v>24</v>
      </c>
      <c r="E13705" t="s">
        <v>25</v>
      </c>
    </row>
    <row r="13706" spans="1:5" ht="18.75" customHeight="1" x14ac:dyDescent="0.3">
      <c r="A13706" s="4">
        <v>2005</v>
      </c>
      <c r="B13706" t="s">
        <v>2319</v>
      </c>
      <c r="C13706" s="10">
        <v>3000000</v>
      </c>
      <c r="D13706" t="s">
        <v>37</v>
      </c>
      <c r="E13706" t="s">
        <v>25</v>
      </c>
    </row>
    <row r="13707" spans="1:5" ht="18.75" customHeight="1" x14ac:dyDescent="0.3">
      <c r="A13707" s="4">
        <v>2005</v>
      </c>
      <c r="B13707" t="s">
        <v>2277</v>
      </c>
      <c r="C13707" s="10">
        <v>3000000</v>
      </c>
      <c r="D13707" t="s">
        <v>34</v>
      </c>
      <c r="E13707" t="s">
        <v>25</v>
      </c>
    </row>
    <row r="13708" spans="1:5" ht="18.75" customHeight="1" x14ac:dyDescent="0.3">
      <c r="A13708" s="4">
        <v>2005</v>
      </c>
      <c r="B13708" t="s">
        <v>2225</v>
      </c>
      <c r="C13708" s="10">
        <v>1000000</v>
      </c>
      <c r="D13708" t="s">
        <v>24</v>
      </c>
      <c r="E13708" t="s">
        <v>25</v>
      </c>
    </row>
    <row r="13709" spans="1:5" ht="18.75" customHeight="1" x14ac:dyDescent="0.3">
      <c r="A13709" s="4">
        <v>2005</v>
      </c>
      <c r="B13709" t="s">
        <v>2703</v>
      </c>
      <c r="C13709" s="10">
        <v>925000</v>
      </c>
      <c r="D13709" t="s">
        <v>28</v>
      </c>
      <c r="E13709" t="s">
        <v>25</v>
      </c>
    </row>
    <row r="13710" spans="1:5" ht="18.75" customHeight="1" x14ac:dyDescent="0.3">
      <c r="A13710" s="4">
        <v>2005</v>
      </c>
      <c r="B13710" t="s">
        <v>2844</v>
      </c>
      <c r="C13710" s="10">
        <v>925000</v>
      </c>
      <c r="D13710" t="s">
        <v>24</v>
      </c>
      <c r="E13710" t="s">
        <v>25</v>
      </c>
    </row>
    <row r="13711" spans="1:5" ht="18.75" customHeight="1" x14ac:dyDescent="0.3">
      <c r="A13711" s="4">
        <v>2005</v>
      </c>
      <c r="B13711" t="s">
        <v>2327</v>
      </c>
      <c r="C13711" s="10">
        <v>725000</v>
      </c>
      <c r="D13711" t="s">
        <v>34</v>
      </c>
      <c r="E13711" t="s">
        <v>25</v>
      </c>
    </row>
    <row r="13712" spans="1:5" ht="18.75" customHeight="1" x14ac:dyDescent="0.3">
      <c r="A13712" s="4">
        <v>2005</v>
      </c>
      <c r="B13712" t="s">
        <v>2812</v>
      </c>
      <c r="C13712" s="10">
        <v>500000</v>
      </c>
      <c r="D13712" t="s">
        <v>37</v>
      </c>
      <c r="E13712" t="s">
        <v>25</v>
      </c>
    </row>
    <row r="13713" spans="1:5" ht="18.75" customHeight="1" x14ac:dyDescent="0.3">
      <c r="A13713" s="4">
        <v>2005</v>
      </c>
      <c r="B13713" t="s">
        <v>2566</v>
      </c>
      <c r="C13713" s="10">
        <v>450000</v>
      </c>
      <c r="D13713" t="s">
        <v>34</v>
      </c>
      <c r="E13713" t="s">
        <v>25</v>
      </c>
    </row>
    <row r="13714" spans="1:5" ht="18.75" customHeight="1" x14ac:dyDescent="0.3">
      <c r="A13714" s="4">
        <v>2005</v>
      </c>
      <c r="B13714" t="s">
        <v>2843</v>
      </c>
      <c r="C13714" s="10">
        <v>440000</v>
      </c>
      <c r="D13714" t="s">
        <v>24</v>
      </c>
      <c r="E13714" t="s">
        <v>25</v>
      </c>
    </row>
    <row r="13715" spans="1:5" ht="18.75" customHeight="1" x14ac:dyDescent="0.3">
      <c r="A13715" s="4">
        <v>2005</v>
      </c>
      <c r="B13715" t="s">
        <v>2097</v>
      </c>
      <c r="C13715" s="10">
        <v>440000</v>
      </c>
      <c r="D13715" t="s">
        <v>24</v>
      </c>
      <c r="E13715" t="s">
        <v>25</v>
      </c>
    </row>
    <row r="13716" spans="1:5" ht="18.75" customHeight="1" x14ac:dyDescent="0.3">
      <c r="A13716" s="4">
        <v>2005</v>
      </c>
      <c r="B13716" t="s">
        <v>2842</v>
      </c>
      <c r="C13716" s="10">
        <v>420000</v>
      </c>
      <c r="D13716" t="s">
        <v>24</v>
      </c>
      <c r="E13716" t="s">
        <v>25</v>
      </c>
    </row>
    <row r="13717" spans="1:5" ht="18.75" customHeight="1" x14ac:dyDescent="0.3">
      <c r="A13717" s="4">
        <v>2005</v>
      </c>
      <c r="B13717" t="s">
        <v>2976</v>
      </c>
      <c r="C13717" s="10">
        <v>390000</v>
      </c>
      <c r="D13717" t="s">
        <v>37</v>
      </c>
      <c r="E13717" t="s">
        <v>25</v>
      </c>
    </row>
    <row r="13718" spans="1:5" ht="18.75" customHeight="1" x14ac:dyDescent="0.3">
      <c r="A13718" s="4">
        <v>2005</v>
      </c>
      <c r="B13718" t="s">
        <v>3043</v>
      </c>
      <c r="C13718" s="10">
        <v>390000</v>
      </c>
      <c r="D13718" t="s">
        <v>28</v>
      </c>
      <c r="E13718" t="s">
        <v>25</v>
      </c>
    </row>
    <row r="13719" spans="1:5" ht="18.75" customHeight="1" x14ac:dyDescent="0.3">
      <c r="A13719" s="4">
        <v>2005</v>
      </c>
      <c r="B13719" t="s">
        <v>2977</v>
      </c>
      <c r="C13719" s="10">
        <v>360000</v>
      </c>
      <c r="D13719" t="s">
        <v>24</v>
      </c>
      <c r="E13719" t="s">
        <v>25</v>
      </c>
    </row>
    <row r="13720" spans="1:5" ht="18.75" customHeight="1" x14ac:dyDescent="0.3">
      <c r="A13720" s="4">
        <v>2005</v>
      </c>
      <c r="B13720" t="s">
        <v>3119</v>
      </c>
      <c r="C13720" s="10">
        <v>360000</v>
      </c>
      <c r="D13720" t="s">
        <v>54</v>
      </c>
      <c r="E13720" t="s">
        <v>25</v>
      </c>
    </row>
    <row r="13721" spans="1:5" ht="18.75" customHeight="1" x14ac:dyDescent="0.3">
      <c r="A13721" s="4">
        <v>2005</v>
      </c>
      <c r="B13721" t="s">
        <v>2740</v>
      </c>
      <c r="C13721" s="10">
        <v>342322</v>
      </c>
      <c r="D13721" t="s">
        <v>24</v>
      </c>
      <c r="E13721" t="s">
        <v>25</v>
      </c>
    </row>
    <row r="13722" spans="1:5" ht="18.75" customHeight="1" x14ac:dyDescent="0.3">
      <c r="A13722" s="4">
        <v>2005</v>
      </c>
      <c r="B13722" t="s">
        <v>3120</v>
      </c>
      <c r="C13722" s="10">
        <v>317000</v>
      </c>
      <c r="D13722" t="s">
        <v>43</v>
      </c>
      <c r="E13722" t="s">
        <v>25</v>
      </c>
    </row>
    <row r="13723" spans="1:5" ht="18.75" customHeight="1" x14ac:dyDescent="0.3">
      <c r="A13723" s="4">
        <v>2005</v>
      </c>
      <c r="B13723" t="s">
        <v>3121</v>
      </c>
      <c r="C13723" s="10">
        <v>316000</v>
      </c>
      <c r="D13723" t="s">
        <v>24</v>
      </c>
      <c r="E13723" t="s">
        <v>25</v>
      </c>
    </row>
    <row r="13724" spans="1:5" ht="18.75" customHeight="1" x14ac:dyDescent="0.3">
      <c r="A13724" s="4">
        <v>2005</v>
      </c>
      <c r="B13724" t="s">
        <v>1246</v>
      </c>
      <c r="C13724" s="10">
        <v>18000000</v>
      </c>
      <c r="D13724" t="s">
        <v>50</v>
      </c>
      <c r="E13724" t="s">
        <v>72</v>
      </c>
    </row>
    <row r="13725" spans="1:5" ht="18.75" customHeight="1" x14ac:dyDescent="0.3">
      <c r="A13725" s="4">
        <v>2005</v>
      </c>
      <c r="B13725" t="s">
        <v>596</v>
      </c>
      <c r="C13725" s="10">
        <v>18000000</v>
      </c>
      <c r="D13725" t="s">
        <v>24</v>
      </c>
      <c r="E13725" t="s">
        <v>72</v>
      </c>
    </row>
    <row r="13726" spans="1:5" ht="18.75" customHeight="1" x14ac:dyDescent="0.3">
      <c r="A13726" s="4">
        <v>2005</v>
      </c>
      <c r="B13726" t="s">
        <v>2284</v>
      </c>
      <c r="C13726" s="10">
        <v>10500000</v>
      </c>
      <c r="D13726" t="s">
        <v>28</v>
      </c>
      <c r="E13726" t="s">
        <v>72</v>
      </c>
    </row>
    <row r="13727" spans="1:5" ht="18.75" customHeight="1" x14ac:dyDescent="0.3">
      <c r="A13727" s="4">
        <v>2005</v>
      </c>
      <c r="B13727" t="s">
        <v>1854</v>
      </c>
      <c r="C13727" s="10">
        <v>8500000</v>
      </c>
      <c r="D13727" t="s">
        <v>24</v>
      </c>
      <c r="E13727" t="s">
        <v>72</v>
      </c>
    </row>
    <row r="13728" spans="1:5" ht="18.75" customHeight="1" x14ac:dyDescent="0.3">
      <c r="A13728" s="4">
        <v>2005</v>
      </c>
      <c r="B13728" t="s">
        <v>2707</v>
      </c>
      <c r="C13728" s="10">
        <v>5900000</v>
      </c>
      <c r="D13728" t="s">
        <v>24</v>
      </c>
      <c r="E13728" t="s">
        <v>72</v>
      </c>
    </row>
    <row r="13729" spans="1:5" ht="18.75" customHeight="1" x14ac:dyDescent="0.3">
      <c r="A13729" s="4">
        <v>2005</v>
      </c>
      <c r="B13729" t="s">
        <v>1648</v>
      </c>
      <c r="C13729" s="10">
        <v>3000000</v>
      </c>
      <c r="D13729" t="s">
        <v>34</v>
      </c>
      <c r="E13729" t="s">
        <v>72</v>
      </c>
    </row>
    <row r="13730" spans="1:5" ht="18.75" customHeight="1" x14ac:dyDescent="0.3">
      <c r="A13730" s="4">
        <v>2005</v>
      </c>
      <c r="B13730" t="s">
        <v>764</v>
      </c>
      <c r="C13730" s="10">
        <v>3000000</v>
      </c>
      <c r="D13730" t="s">
        <v>28</v>
      </c>
      <c r="E13730" t="s">
        <v>72</v>
      </c>
    </row>
    <row r="13731" spans="1:5" ht="18.75" customHeight="1" x14ac:dyDescent="0.3">
      <c r="A13731" s="4">
        <v>2005</v>
      </c>
      <c r="B13731" t="s">
        <v>2930</v>
      </c>
      <c r="C13731" s="10">
        <v>1300000</v>
      </c>
      <c r="D13731" t="s">
        <v>54</v>
      </c>
      <c r="E13731" t="s">
        <v>72</v>
      </c>
    </row>
    <row r="13732" spans="1:5" ht="18.75" customHeight="1" x14ac:dyDescent="0.3">
      <c r="A13732" s="4">
        <v>2005</v>
      </c>
      <c r="B13732" t="s">
        <v>1266</v>
      </c>
      <c r="C13732" s="10">
        <v>1250000</v>
      </c>
      <c r="D13732" t="s">
        <v>43</v>
      </c>
      <c r="E13732" t="s">
        <v>72</v>
      </c>
    </row>
    <row r="13733" spans="1:5" ht="18.75" customHeight="1" x14ac:dyDescent="0.3">
      <c r="A13733" s="4">
        <v>2005</v>
      </c>
      <c r="B13733" t="s">
        <v>1697</v>
      </c>
      <c r="C13733" s="10">
        <v>800000</v>
      </c>
      <c r="D13733" t="s">
        <v>28</v>
      </c>
      <c r="E13733" t="s">
        <v>72</v>
      </c>
    </row>
    <row r="13734" spans="1:5" ht="18.75" customHeight="1" x14ac:dyDescent="0.3">
      <c r="A13734" s="4">
        <v>2005</v>
      </c>
      <c r="B13734" t="s">
        <v>567</v>
      </c>
      <c r="C13734" s="10">
        <v>700000</v>
      </c>
      <c r="D13734" t="s">
        <v>24</v>
      </c>
      <c r="E13734" t="s">
        <v>72</v>
      </c>
    </row>
    <row r="13735" spans="1:5" ht="18.75" customHeight="1" x14ac:dyDescent="0.3">
      <c r="A13735" s="4">
        <v>2005</v>
      </c>
      <c r="B13735" t="s">
        <v>1694</v>
      </c>
      <c r="C13735" s="10">
        <v>550000</v>
      </c>
      <c r="D13735" t="s">
        <v>24</v>
      </c>
      <c r="E13735" t="s">
        <v>72</v>
      </c>
    </row>
    <row r="13736" spans="1:5" ht="18.75" customHeight="1" x14ac:dyDescent="0.3">
      <c r="A13736" s="4">
        <v>2005</v>
      </c>
      <c r="B13736" t="s">
        <v>2779</v>
      </c>
      <c r="C13736" s="10">
        <v>500000</v>
      </c>
      <c r="D13736" t="s">
        <v>24</v>
      </c>
      <c r="E13736" t="s">
        <v>72</v>
      </c>
    </row>
    <row r="13737" spans="1:5" ht="18.75" customHeight="1" x14ac:dyDescent="0.3">
      <c r="A13737" s="4">
        <v>2005</v>
      </c>
      <c r="B13737" t="s">
        <v>2847</v>
      </c>
      <c r="C13737" s="10">
        <v>500000</v>
      </c>
      <c r="D13737" t="s">
        <v>24</v>
      </c>
      <c r="E13737" t="s">
        <v>72</v>
      </c>
    </row>
    <row r="13738" spans="1:5" ht="18.75" customHeight="1" x14ac:dyDescent="0.3">
      <c r="A13738" s="4">
        <v>2005</v>
      </c>
      <c r="B13738" t="s">
        <v>2709</v>
      </c>
      <c r="C13738" s="10">
        <v>450000</v>
      </c>
      <c r="D13738" t="s">
        <v>54</v>
      </c>
      <c r="E13738" t="s">
        <v>72</v>
      </c>
    </row>
    <row r="13739" spans="1:5" ht="18.75" customHeight="1" x14ac:dyDescent="0.3">
      <c r="A13739" s="4">
        <v>2005</v>
      </c>
      <c r="B13739" t="s">
        <v>2706</v>
      </c>
      <c r="C13739" s="10">
        <v>445000</v>
      </c>
      <c r="D13739" t="s">
        <v>43</v>
      </c>
      <c r="E13739" t="s">
        <v>72</v>
      </c>
    </row>
    <row r="13740" spans="1:5" ht="18.75" customHeight="1" x14ac:dyDescent="0.3">
      <c r="A13740" s="4">
        <v>2005</v>
      </c>
      <c r="B13740" t="s">
        <v>2587</v>
      </c>
      <c r="C13740" s="10">
        <v>365000</v>
      </c>
      <c r="D13740" t="s">
        <v>24</v>
      </c>
      <c r="E13740" t="s">
        <v>72</v>
      </c>
    </row>
    <row r="13741" spans="1:5" ht="18.75" customHeight="1" x14ac:dyDescent="0.3">
      <c r="A13741" s="4">
        <v>2005</v>
      </c>
      <c r="B13741" t="s">
        <v>2548</v>
      </c>
      <c r="C13741" s="10">
        <v>365000</v>
      </c>
      <c r="D13741" t="s">
        <v>24</v>
      </c>
      <c r="E13741" t="s">
        <v>72</v>
      </c>
    </row>
    <row r="13742" spans="1:5" ht="18.75" customHeight="1" x14ac:dyDescent="0.3">
      <c r="A13742" s="4">
        <v>2005</v>
      </c>
      <c r="B13742" t="s">
        <v>2846</v>
      </c>
      <c r="C13742" s="10">
        <v>360000</v>
      </c>
      <c r="D13742" t="s">
        <v>34</v>
      </c>
      <c r="E13742" t="s">
        <v>72</v>
      </c>
    </row>
    <row r="13743" spans="1:5" ht="18.75" customHeight="1" x14ac:dyDescent="0.3">
      <c r="A13743" s="4">
        <v>2005</v>
      </c>
      <c r="B13743" t="s">
        <v>3122</v>
      </c>
      <c r="C13743" s="10">
        <v>350000</v>
      </c>
      <c r="D13743" t="s">
        <v>24</v>
      </c>
      <c r="E13743" t="s">
        <v>72</v>
      </c>
    </row>
    <row r="13744" spans="1:5" ht="18.75" customHeight="1" x14ac:dyDescent="0.3">
      <c r="A13744" s="4">
        <v>2005</v>
      </c>
      <c r="B13744" t="s">
        <v>2981</v>
      </c>
      <c r="C13744" s="10">
        <v>345000</v>
      </c>
      <c r="D13744" t="s">
        <v>28</v>
      </c>
      <c r="E13744" t="s">
        <v>72</v>
      </c>
    </row>
    <row r="13745" spans="1:5" ht="18.75" customHeight="1" x14ac:dyDescent="0.3">
      <c r="A13745" s="4">
        <v>2005</v>
      </c>
      <c r="B13745" t="s">
        <v>2980</v>
      </c>
      <c r="C13745" s="10">
        <v>335000</v>
      </c>
      <c r="D13745" t="s">
        <v>43</v>
      </c>
      <c r="E13745" t="s">
        <v>72</v>
      </c>
    </row>
    <row r="13746" spans="1:5" ht="18.75" customHeight="1" x14ac:dyDescent="0.3">
      <c r="A13746" s="4">
        <v>2005</v>
      </c>
      <c r="B13746" t="s">
        <v>3123</v>
      </c>
      <c r="C13746" s="10">
        <v>316000</v>
      </c>
      <c r="D13746" t="s">
        <v>37</v>
      </c>
      <c r="E13746" t="s">
        <v>72</v>
      </c>
    </row>
    <row r="13747" spans="1:5" ht="18.75" customHeight="1" x14ac:dyDescent="0.3">
      <c r="A13747" s="4">
        <v>2005</v>
      </c>
      <c r="B13747" t="s">
        <v>3124</v>
      </c>
      <c r="C13747" s="10">
        <v>316000</v>
      </c>
      <c r="D13747" t="s">
        <v>24</v>
      </c>
      <c r="E13747" t="s">
        <v>72</v>
      </c>
    </row>
    <row r="13748" spans="1:5" ht="18.75" customHeight="1" x14ac:dyDescent="0.3">
      <c r="A13748" s="4">
        <v>2005</v>
      </c>
      <c r="B13748" t="s">
        <v>3125</v>
      </c>
      <c r="C13748" s="10">
        <v>316000</v>
      </c>
      <c r="D13748" t="s">
        <v>28</v>
      </c>
      <c r="E13748" t="s">
        <v>72</v>
      </c>
    </row>
    <row r="13749" spans="1:5" ht="18.75" customHeight="1" x14ac:dyDescent="0.3">
      <c r="A13749" s="4">
        <v>2005</v>
      </c>
      <c r="B13749" t="s">
        <v>3126</v>
      </c>
      <c r="C13749" s="10">
        <v>316000</v>
      </c>
      <c r="D13749" t="s">
        <v>28</v>
      </c>
      <c r="E13749" t="s">
        <v>72</v>
      </c>
    </row>
    <row r="13750" spans="1:5" ht="18.75" customHeight="1" x14ac:dyDescent="0.3">
      <c r="A13750" s="4">
        <v>2005</v>
      </c>
      <c r="B13750" t="s">
        <v>1925</v>
      </c>
      <c r="C13750" s="10">
        <v>10571429</v>
      </c>
      <c r="D13750" t="s">
        <v>34</v>
      </c>
      <c r="E13750" t="s">
        <v>98</v>
      </c>
    </row>
    <row r="13751" spans="1:5" ht="18.75" customHeight="1" x14ac:dyDescent="0.3">
      <c r="A13751" s="4">
        <v>2005</v>
      </c>
      <c r="B13751" t="s">
        <v>2289</v>
      </c>
      <c r="C13751" s="10">
        <v>8500000</v>
      </c>
      <c r="D13751" t="s">
        <v>54</v>
      </c>
      <c r="E13751" t="s">
        <v>98</v>
      </c>
    </row>
    <row r="13752" spans="1:5" ht="18.75" customHeight="1" x14ac:dyDescent="0.3">
      <c r="A13752" s="4">
        <v>2005</v>
      </c>
      <c r="B13752" t="s">
        <v>2174</v>
      </c>
      <c r="C13752" s="10">
        <v>6500000</v>
      </c>
      <c r="D13752" t="s">
        <v>28</v>
      </c>
      <c r="E13752" t="s">
        <v>98</v>
      </c>
    </row>
    <row r="13753" spans="1:5" ht="18.75" customHeight="1" x14ac:dyDescent="0.3">
      <c r="A13753" s="4">
        <v>2005</v>
      </c>
      <c r="B13753" t="s">
        <v>2583</v>
      </c>
      <c r="C13753" s="10">
        <v>5600000</v>
      </c>
      <c r="D13753" t="s">
        <v>24</v>
      </c>
      <c r="E13753" t="s">
        <v>98</v>
      </c>
    </row>
    <row r="13754" spans="1:5" ht="18.75" customHeight="1" x14ac:dyDescent="0.3">
      <c r="A13754" s="4">
        <v>2005</v>
      </c>
      <c r="B13754" t="s">
        <v>2381</v>
      </c>
      <c r="C13754" s="10">
        <v>4750000</v>
      </c>
      <c r="D13754" t="s">
        <v>24</v>
      </c>
      <c r="E13754" t="s">
        <v>98</v>
      </c>
    </row>
    <row r="13755" spans="1:5" ht="18.75" customHeight="1" x14ac:dyDescent="0.3">
      <c r="A13755" s="4">
        <v>2005</v>
      </c>
      <c r="B13755" t="s">
        <v>2334</v>
      </c>
      <c r="C13755" s="10">
        <v>4700000</v>
      </c>
      <c r="D13755" t="s">
        <v>31</v>
      </c>
      <c r="E13755" t="s">
        <v>98</v>
      </c>
    </row>
    <row r="13756" spans="1:5" ht="18.75" customHeight="1" x14ac:dyDescent="0.3">
      <c r="A13756" s="4">
        <v>2005</v>
      </c>
      <c r="B13756" t="s">
        <v>2077</v>
      </c>
      <c r="C13756" s="10">
        <v>2450000</v>
      </c>
      <c r="D13756" t="s">
        <v>50</v>
      </c>
      <c r="E13756" t="s">
        <v>98</v>
      </c>
    </row>
    <row r="13757" spans="1:5" ht="18.75" customHeight="1" x14ac:dyDescent="0.3">
      <c r="A13757" s="4">
        <v>2005</v>
      </c>
      <c r="B13757" t="s">
        <v>2851</v>
      </c>
      <c r="C13757" s="10">
        <v>2200000</v>
      </c>
      <c r="D13757" t="s">
        <v>28</v>
      </c>
      <c r="E13757" t="s">
        <v>98</v>
      </c>
    </row>
    <row r="13758" spans="1:5" ht="18.75" customHeight="1" x14ac:dyDescent="0.3">
      <c r="A13758" s="4">
        <v>2005</v>
      </c>
      <c r="B13758" t="s">
        <v>2068</v>
      </c>
      <c r="C13758" s="10">
        <v>1900000</v>
      </c>
      <c r="D13758" t="s">
        <v>24</v>
      </c>
      <c r="E13758" t="s">
        <v>98</v>
      </c>
    </row>
    <row r="13759" spans="1:5" ht="18.75" customHeight="1" x14ac:dyDescent="0.3">
      <c r="A13759" s="4">
        <v>2005</v>
      </c>
      <c r="B13759" t="s">
        <v>2712</v>
      </c>
      <c r="C13759" s="10">
        <v>1400000</v>
      </c>
      <c r="D13759" t="s">
        <v>24</v>
      </c>
      <c r="E13759" t="s">
        <v>98</v>
      </c>
    </row>
    <row r="13760" spans="1:5" ht="18.75" customHeight="1" x14ac:dyDescent="0.3">
      <c r="A13760" s="4">
        <v>2005</v>
      </c>
      <c r="B13760" t="s">
        <v>2967</v>
      </c>
      <c r="C13760" s="10">
        <v>875000</v>
      </c>
      <c r="D13760" t="s">
        <v>28</v>
      </c>
      <c r="E13760" t="s">
        <v>98</v>
      </c>
    </row>
    <row r="13761" spans="1:5" ht="18.75" customHeight="1" x14ac:dyDescent="0.3">
      <c r="A13761" s="4">
        <v>2005</v>
      </c>
      <c r="B13761" t="s">
        <v>3127</v>
      </c>
      <c r="C13761" s="10">
        <v>750000</v>
      </c>
      <c r="D13761" t="s">
        <v>24</v>
      </c>
      <c r="E13761" t="s">
        <v>98</v>
      </c>
    </row>
    <row r="13762" spans="1:5" ht="18.75" customHeight="1" x14ac:dyDescent="0.3">
      <c r="A13762" s="4">
        <v>2005</v>
      </c>
      <c r="B13762" t="s">
        <v>2738</v>
      </c>
      <c r="C13762" s="10">
        <v>600000</v>
      </c>
      <c r="D13762" t="s">
        <v>24</v>
      </c>
      <c r="E13762" t="s">
        <v>98</v>
      </c>
    </row>
    <row r="13763" spans="1:5" ht="18.75" customHeight="1" x14ac:dyDescent="0.3">
      <c r="A13763" s="4">
        <v>2005</v>
      </c>
      <c r="B13763" t="s">
        <v>2865</v>
      </c>
      <c r="C13763" s="10">
        <v>583333</v>
      </c>
      <c r="D13763" t="s">
        <v>54</v>
      </c>
      <c r="E13763" t="s">
        <v>98</v>
      </c>
    </row>
    <row r="13764" spans="1:5" ht="18.75" customHeight="1" x14ac:dyDescent="0.3">
      <c r="A13764" s="4">
        <v>2005</v>
      </c>
      <c r="B13764" t="s">
        <v>2850</v>
      </c>
      <c r="C13764" s="10">
        <v>400000</v>
      </c>
      <c r="D13764" t="s">
        <v>43</v>
      </c>
      <c r="E13764" t="s">
        <v>98</v>
      </c>
    </row>
    <row r="13765" spans="1:5" ht="18.75" customHeight="1" x14ac:dyDescent="0.3">
      <c r="A13765" s="4">
        <v>2005</v>
      </c>
      <c r="B13765" t="s">
        <v>2982</v>
      </c>
      <c r="C13765" s="10">
        <v>385000</v>
      </c>
      <c r="D13765" t="s">
        <v>34</v>
      </c>
      <c r="E13765" t="s">
        <v>98</v>
      </c>
    </row>
    <row r="13766" spans="1:5" ht="18.75" customHeight="1" x14ac:dyDescent="0.3">
      <c r="A13766" s="4">
        <v>2005</v>
      </c>
      <c r="B13766" t="s">
        <v>2986</v>
      </c>
      <c r="C13766" s="10">
        <v>350000</v>
      </c>
      <c r="D13766" t="s">
        <v>43</v>
      </c>
      <c r="E13766" t="s">
        <v>98</v>
      </c>
    </row>
    <row r="13767" spans="1:5" ht="18.75" customHeight="1" x14ac:dyDescent="0.3">
      <c r="A13767" s="4">
        <v>2005</v>
      </c>
      <c r="B13767" t="s">
        <v>3128</v>
      </c>
      <c r="C13767" s="10">
        <v>336500</v>
      </c>
      <c r="D13767" t="s">
        <v>24</v>
      </c>
      <c r="E13767" t="s">
        <v>98</v>
      </c>
    </row>
    <row r="13768" spans="1:5" ht="18.75" customHeight="1" x14ac:dyDescent="0.3">
      <c r="A13768" s="4">
        <v>2005</v>
      </c>
      <c r="B13768" t="s">
        <v>3129</v>
      </c>
      <c r="C13768" s="10">
        <v>330000</v>
      </c>
      <c r="D13768" t="s">
        <v>24</v>
      </c>
      <c r="E13768" t="s">
        <v>98</v>
      </c>
    </row>
    <row r="13769" spans="1:5" ht="18.75" customHeight="1" x14ac:dyDescent="0.3">
      <c r="A13769" s="4">
        <v>2005</v>
      </c>
      <c r="B13769" t="s">
        <v>2983</v>
      </c>
      <c r="C13769" s="10">
        <v>329500</v>
      </c>
      <c r="D13769" t="s">
        <v>24</v>
      </c>
      <c r="E13769" t="s">
        <v>98</v>
      </c>
    </row>
    <row r="13770" spans="1:5" ht="18.75" customHeight="1" x14ac:dyDescent="0.3">
      <c r="A13770" s="4">
        <v>2005</v>
      </c>
      <c r="B13770" t="s">
        <v>3130</v>
      </c>
      <c r="C13770" s="10">
        <v>323500</v>
      </c>
      <c r="D13770" t="s">
        <v>24</v>
      </c>
      <c r="E13770" t="s">
        <v>98</v>
      </c>
    </row>
    <row r="13771" spans="1:5" ht="18.75" customHeight="1" x14ac:dyDescent="0.3">
      <c r="A13771" s="4">
        <v>2005</v>
      </c>
      <c r="B13771" t="s">
        <v>2984</v>
      </c>
      <c r="C13771" s="10">
        <v>323500</v>
      </c>
      <c r="D13771" t="s">
        <v>37</v>
      </c>
      <c r="E13771" t="s">
        <v>98</v>
      </c>
    </row>
    <row r="13772" spans="1:5" ht="18.75" customHeight="1" x14ac:dyDescent="0.3">
      <c r="A13772" s="4">
        <v>2005</v>
      </c>
      <c r="B13772" t="s">
        <v>3131</v>
      </c>
      <c r="C13772" s="10">
        <v>319000</v>
      </c>
      <c r="D13772" t="s">
        <v>28</v>
      </c>
      <c r="E13772" t="s">
        <v>98</v>
      </c>
    </row>
    <row r="13773" spans="1:5" ht="18.75" customHeight="1" x14ac:dyDescent="0.3">
      <c r="A13773" s="4">
        <v>2005</v>
      </c>
      <c r="B13773" t="s">
        <v>3132</v>
      </c>
      <c r="C13773" s="10">
        <v>316500</v>
      </c>
      <c r="D13773" t="s">
        <v>24</v>
      </c>
      <c r="E13773" t="s">
        <v>98</v>
      </c>
    </row>
    <row r="13774" spans="1:5" ht="18.75" customHeight="1" x14ac:dyDescent="0.3">
      <c r="A13774" s="4">
        <v>2005</v>
      </c>
      <c r="B13774" t="s">
        <v>3133</v>
      </c>
      <c r="C13774" s="10">
        <v>316500</v>
      </c>
      <c r="D13774" t="s">
        <v>28</v>
      </c>
      <c r="E13774" t="s">
        <v>98</v>
      </c>
    </row>
    <row r="13775" spans="1:5" ht="18.75" customHeight="1" x14ac:dyDescent="0.3">
      <c r="A13775" s="4">
        <v>2005</v>
      </c>
      <c r="B13775" t="s">
        <v>3134</v>
      </c>
      <c r="C13775" s="10">
        <v>316000</v>
      </c>
      <c r="D13775" t="s">
        <v>24</v>
      </c>
      <c r="E13775" t="s">
        <v>98</v>
      </c>
    </row>
    <row r="13776" spans="1:5" ht="18.75" customHeight="1" x14ac:dyDescent="0.3">
      <c r="A13776" s="4">
        <v>2005</v>
      </c>
      <c r="B13776" t="s">
        <v>2294</v>
      </c>
      <c r="C13776" s="10">
        <v>10500000</v>
      </c>
      <c r="D13776" t="s">
        <v>24</v>
      </c>
      <c r="E13776" t="s">
        <v>127</v>
      </c>
    </row>
    <row r="13777" spans="1:5" ht="18.75" customHeight="1" x14ac:dyDescent="0.3">
      <c r="A13777" s="4">
        <v>2005</v>
      </c>
      <c r="B13777" t="s">
        <v>1393</v>
      </c>
      <c r="C13777" s="10">
        <v>4750000</v>
      </c>
      <c r="D13777" t="s">
        <v>24</v>
      </c>
      <c r="E13777" t="s">
        <v>127</v>
      </c>
    </row>
    <row r="13778" spans="1:5" ht="18.75" customHeight="1" x14ac:dyDescent="0.3">
      <c r="A13778" s="4">
        <v>2005</v>
      </c>
      <c r="B13778" t="s">
        <v>2437</v>
      </c>
      <c r="C13778" s="10">
        <v>3870000</v>
      </c>
      <c r="D13778" t="s">
        <v>54</v>
      </c>
      <c r="E13778" t="s">
        <v>127</v>
      </c>
    </row>
    <row r="13779" spans="1:5" ht="18.75" customHeight="1" x14ac:dyDescent="0.3">
      <c r="A13779" s="4">
        <v>2005</v>
      </c>
      <c r="B13779" t="s">
        <v>2474</v>
      </c>
      <c r="C13779" s="10">
        <v>3500000</v>
      </c>
      <c r="D13779" t="s">
        <v>54</v>
      </c>
      <c r="E13779" t="s">
        <v>127</v>
      </c>
    </row>
    <row r="13780" spans="1:5" ht="18.75" customHeight="1" x14ac:dyDescent="0.3">
      <c r="A13780" s="4">
        <v>2005</v>
      </c>
      <c r="B13780" t="s">
        <v>2719</v>
      </c>
      <c r="C13780" s="10">
        <v>3100000</v>
      </c>
      <c r="D13780" t="s">
        <v>54</v>
      </c>
      <c r="E13780" t="s">
        <v>127</v>
      </c>
    </row>
    <row r="13781" spans="1:5" ht="18.75" customHeight="1" x14ac:dyDescent="0.3">
      <c r="A13781" s="4">
        <v>2005</v>
      </c>
      <c r="B13781" t="s">
        <v>2571</v>
      </c>
      <c r="C13781" s="10">
        <v>3100000</v>
      </c>
      <c r="D13781" t="s">
        <v>24</v>
      </c>
      <c r="E13781" t="s">
        <v>127</v>
      </c>
    </row>
    <row r="13782" spans="1:5" ht="18.75" customHeight="1" x14ac:dyDescent="0.3">
      <c r="A13782" s="4">
        <v>2005</v>
      </c>
      <c r="B13782" t="s">
        <v>2298</v>
      </c>
      <c r="C13782" s="10">
        <v>3070000</v>
      </c>
      <c r="D13782" t="s">
        <v>28</v>
      </c>
      <c r="E13782" t="s">
        <v>127</v>
      </c>
    </row>
    <row r="13783" spans="1:5" ht="18.75" customHeight="1" x14ac:dyDescent="0.3">
      <c r="A13783" s="4">
        <v>2005</v>
      </c>
      <c r="B13783" t="s">
        <v>2254</v>
      </c>
      <c r="C13783" s="10">
        <v>2700000</v>
      </c>
      <c r="D13783" t="s">
        <v>28</v>
      </c>
      <c r="E13783" t="s">
        <v>127</v>
      </c>
    </row>
    <row r="13784" spans="1:5" ht="18.75" customHeight="1" x14ac:dyDescent="0.3">
      <c r="A13784" s="4">
        <v>2005</v>
      </c>
      <c r="B13784" t="s">
        <v>2497</v>
      </c>
      <c r="C13784" s="10">
        <v>2500000</v>
      </c>
      <c r="D13784" t="s">
        <v>24</v>
      </c>
      <c r="E13784" t="s">
        <v>127</v>
      </c>
    </row>
    <row r="13785" spans="1:5" ht="18.75" customHeight="1" x14ac:dyDescent="0.3">
      <c r="A13785" s="4">
        <v>2005</v>
      </c>
      <c r="B13785" t="s">
        <v>2618</v>
      </c>
      <c r="C13785" s="10">
        <v>1900000</v>
      </c>
      <c r="D13785" t="s">
        <v>24</v>
      </c>
      <c r="E13785" t="s">
        <v>127</v>
      </c>
    </row>
    <row r="13786" spans="1:5" ht="18.75" customHeight="1" x14ac:dyDescent="0.3">
      <c r="A13786" s="4">
        <v>2005</v>
      </c>
      <c r="B13786" t="s">
        <v>1787</v>
      </c>
      <c r="C13786" s="10">
        <v>950000</v>
      </c>
      <c r="D13786" t="s">
        <v>34</v>
      </c>
      <c r="E13786" t="s">
        <v>127</v>
      </c>
    </row>
    <row r="13787" spans="1:5" ht="18.75" customHeight="1" x14ac:dyDescent="0.3">
      <c r="A13787" s="4">
        <v>2005</v>
      </c>
      <c r="B13787" t="s">
        <v>925</v>
      </c>
      <c r="C13787" s="10">
        <v>700000</v>
      </c>
      <c r="D13787" t="s">
        <v>34</v>
      </c>
      <c r="E13787" t="s">
        <v>127</v>
      </c>
    </row>
    <row r="13788" spans="1:5" ht="18.75" customHeight="1" x14ac:dyDescent="0.3">
      <c r="A13788" s="4">
        <v>2005</v>
      </c>
      <c r="B13788" t="s">
        <v>2500</v>
      </c>
      <c r="C13788" s="10">
        <v>650000</v>
      </c>
      <c r="D13788" t="s">
        <v>37</v>
      </c>
      <c r="E13788" t="s">
        <v>127</v>
      </c>
    </row>
    <row r="13789" spans="1:5" ht="18.75" customHeight="1" x14ac:dyDescent="0.3">
      <c r="A13789" s="4">
        <v>2005</v>
      </c>
      <c r="B13789" t="s">
        <v>2621</v>
      </c>
      <c r="C13789" s="10">
        <v>400000</v>
      </c>
      <c r="D13789" t="s">
        <v>43</v>
      </c>
      <c r="E13789" t="s">
        <v>127</v>
      </c>
    </row>
    <row r="13790" spans="1:5" ht="18.75" customHeight="1" x14ac:dyDescent="0.3">
      <c r="A13790" s="4">
        <v>2005</v>
      </c>
      <c r="B13790" t="s">
        <v>1776</v>
      </c>
      <c r="C13790" s="10">
        <v>400000</v>
      </c>
      <c r="D13790" t="s">
        <v>24</v>
      </c>
      <c r="E13790" t="s">
        <v>127</v>
      </c>
    </row>
    <row r="13791" spans="1:5" ht="18.75" customHeight="1" x14ac:dyDescent="0.3">
      <c r="A13791" s="4">
        <v>2005</v>
      </c>
      <c r="B13791" t="s">
        <v>2855</v>
      </c>
      <c r="C13791" s="10">
        <v>365000</v>
      </c>
      <c r="D13791" t="s">
        <v>37</v>
      </c>
      <c r="E13791" t="s">
        <v>127</v>
      </c>
    </row>
    <row r="13792" spans="1:5" ht="18.75" customHeight="1" x14ac:dyDescent="0.3">
      <c r="A13792" s="4">
        <v>2005</v>
      </c>
      <c r="B13792" t="s">
        <v>2766</v>
      </c>
      <c r="C13792" s="10">
        <v>358000</v>
      </c>
      <c r="D13792" t="s">
        <v>24</v>
      </c>
      <c r="E13792" t="s">
        <v>127</v>
      </c>
    </row>
    <row r="13793" spans="1:5" ht="18.75" customHeight="1" x14ac:dyDescent="0.3">
      <c r="A13793" s="4">
        <v>2005</v>
      </c>
      <c r="B13793" t="s">
        <v>2987</v>
      </c>
      <c r="C13793" s="10">
        <v>342000</v>
      </c>
      <c r="D13793" t="s">
        <v>28</v>
      </c>
      <c r="E13793" t="s">
        <v>127</v>
      </c>
    </row>
    <row r="13794" spans="1:5" ht="18.75" customHeight="1" x14ac:dyDescent="0.3">
      <c r="A13794" s="4">
        <v>2005</v>
      </c>
      <c r="B13794" t="s">
        <v>3135</v>
      </c>
      <c r="C13794" s="10">
        <v>332500</v>
      </c>
      <c r="D13794" t="s">
        <v>24</v>
      </c>
      <c r="E13794" t="s">
        <v>127</v>
      </c>
    </row>
    <row r="13795" spans="1:5" ht="18.75" customHeight="1" x14ac:dyDescent="0.3">
      <c r="A13795" s="4">
        <v>2005</v>
      </c>
      <c r="B13795" t="s">
        <v>3136</v>
      </c>
      <c r="C13795" s="10">
        <v>331000</v>
      </c>
      <c r="D13795" t="s">
        <v>28</v>
      </c>
      <c r="E13795" t="s">
        <v>127</v>
      </c>
    </row>
    <row r="13796" spans="1:5" ht="18.75" customHeight="1" x14ac:dyDescent="0.3">
      <c r="A13796" s="4">
        <v>2005</v>
      </c>
      <c r="B13796" t="s">
        <v>3137</v>
      </c>
      <c r="C13796" s="10">
        <v>327000</v>
      </c>
      <c r="D13796" t="s">
        <v>24</v>
      </c>
      <c r="E13796" t="s">
        <v>127</v>
      </c>
    </row>
    <row r="13797" spans="1:5" ht="18.75" customHeight="1" x14ac:dyDescent="0.3">
      <c r="A13797" s="4">
        <v>2005</v>
      </c>
      <c r="B13797" t="s">
        <v>3138</v>
      </c>
      <c r="C13797" s="10">
        <v>326000</v>
      </c>
      <c r="D13797" t="s">
        <v>24</v>
      </c>
      <c r="E13797" t="s">
        <v>127</v>
      </c>
    </row>
    <row r="13798" spans="1:5" ht="18.75" customHeight="1" x14ac:dyDescent="0.3">
      <c r="A13798" s="4">
        <v>2005</v>
      </c>
      <c r="B13798" t="s">
        <v>3139</v>
      </c>
      <c r="C13798" s="10">
        <v>316000</v>
      </c>
      <c r="D13798" t="s">
        <v>43</v>
      </c>
      <c r="E13798" t="s">
        <v>127</v>
      </c>
    </row>
    <row r="13799" spans="1:5" ht="18.75" customHeight="1" x14ac:dyDescent="0.3">
      <c r="A13799" s="4">
        <v>2005</v>
      </c>
      <c r="B13799" t="s">
        <v>3140</v>
      </c>
      <c r="C13799" s="10">
        <v>316000</v>
      </c>
      <c r="D13799" t="s">
        <v>24</v>
      </c>
      <c r="E13799" t="s">
        <v>127</v>
      </c>
    </row>
    <row r="13800" spans="1:5" ht="18.75" customHeight="1" x14ac:dyDescent="0.3">
      <c r="A13800" s="4">
        <v>2005</v>
      </c>
      <c r="B13800" t="s">
        <v>3141</v>
      </c>
      <c r="C13800" s="10">
        <v>316000</v>
      </c>
      <c r="D13800" t="s">
        <v>24</v>
      </c>
      <c r="E13800" t="s">
        <v>127</v>
      </c>
    </row>
    <row r="13801" spans="1:5" ht="18.75" customHeight="1" x14ac:dyDescent="0.3">
      <c r="A13801" s="4">
        <v>2005</v>
      </c>
      <c r="B13801" t="s">
        <v>3142</v>
      </c>
      <c r="C13801" s="10">
        <v>300000</v>
      </c>
      <c r="D13801" t="s">
        <v>28</v>
      </c>
      <c r="E13801" t="s">
        <v>127</v>
      </c>
    </row>
    <row r="13802" spans="1:5" ht="18.75" customHeight="1" x14ac:dyDescent="0.3">
      <c r="A13802" s="4">
        <v>2005</v>
      </c>
      <c r="B13802" t="s">
        <v>1597</v>
      </c>
      <c r="C13802" s="10">
        <v>16061802</v>
      </c>
      <c r="D13802" t="s">
        <v>28</v>
      </c>
      <c r="E13802" t="s">
        <v>153</v>
      </c>
    </row>
    <row r="13803" spans="1:5" ht="18.75" customHeight="1" x14ac:dyDescent="0.3">
      <c r="A13803" s="4">
        <v>2005</v>
      </c>
      <c r="B13803" t="s">
        <v>1485</v>
      </c>
      <c r="C13803" s="10">
        <v>15125000</v>
      </c>
      <c r="D13803" t="s">
        <v>24</v>
      </c>
      <c r="E13803" t="s">
        <v>153</v>
      </c>
    </row>
    <row r="13804" spans="1:5" ht="18.75" customHeight="1" x14ac:dyDescent="0.3">
      <c r="A13804" s="4">
        <v>2005</v>
      </c>
      <c r="B13804" t="s">
        <v>1995</v>
      </c>
      <c r="C13804" s="10">
        <v>13000000</v>
      </c>
      <c r="D13804" t="s">
        <v>28</v>
      </c>
      <c r="E13804" t="s">
        <v>153</v>
      </c>
    </row>
    <row r="13805" spans="1:5" ht="18.75" customHeight="1" x14ac:dyDescent="0.3">
      <c r="A13805" s="4">
        <v>2005</v>
      </c>
      <c r="B13805" t="s">
        <v>178</v>
      </c>
      <c r="C13805" s="10">
        <v>9000000</v>
      </c>
      <c r="D13805" t="s">
        <v>24</v>
      </c>
      <c r="E13805" t="s">
        <v>153</v>
      </c>
    </row>
    <row r="13806" spans="1:5" ht="18.75" customHeight="1" x14ac:dyDescent="0.3">
      <c r="A13806" s="4">
        <v>2005</v>
      </c>
      <c r="B13806" t="s">
        <v>2292</v>
      </c>
      <c r="C13806" s="10">
        <v>6500000</v>
      </c>
      <c r="D13806" t="s">
        <v>24</v>
      </c>
      <c r="E13806" t="s">
        <v>153</v>
      </c>
    </row>
    <row r="13807" spans="1:5" ht="18.75" customHeight="1" x14ac:dyDescent="0.3">
      <c r="A13807" s="4">
        <v>2005</v>
      </c>
      <c r="B13807" t="s">
        <v>2504</v>
      </c>
      <c r="C13807" s="10">
        <v>5600000</v>
      </c>
      <c r="D13807" t="s">
        <v>43</v>
      </c>
      <c r="E13807" t="s">
        <v>153</v>
      </c>
    </row>
    <row r="13808" spans="1:5" ht="18.75" customHeight="1" x14ac:dyDescent="0.3">
      <c r="A13808" s="4">
        <v>2005</v>
      </c>
      <c r="B13808" t="s">
        <v>2244</v>
      </c>
      <c r="C13808" s="10">
        <v>4250000</v>
      </c>
      <c r="D13808" t="s">
        <v>24</v>
      </c>
      <c r="E13808" t="s">
        <v>153</v>
      </c>
    </row>
    <row r="13809" spans="1:5" ht="18.75" customHeight="1" x14ac:dyDescent="0.3">
      <c r="A13809" s="4">
        <v>2005</v>
      </c>
      <c r="B13809" t="s">
        <v>2423</v>
      </c>
      <c r="C13809" s="10">
        <v>3400000</v>
      </c>
      <c r="D13809" t="s">
        <v>24</v>
      </c>
      <c r="E13809" t="s">
        <v>153</v>
      </c>
    </row>
    <row r="13810" spans="1:5" ht="18.75" customHeight="1" x14ac:dyDescent="0.3">
      <c r="A13810" s="4">
        <v>2005</v>
      </c>
      <c r="B13810" t="s">
        <v>2723</v>
      </c>
      <c r="C13810" s="10">
        <v>2350000</v>
      </c>
      <c r="D13810" t="s">
        <v>37</v>
      </c>
      <c r="E13810" t="s">
        <v>153</v>
      </c>
    </row>
    <row r="13811" spans="1:5" ht="18.75" customHeight="1" x14ac:dyDescent="0.3">
      <c r="A13811" s="4">
        <v>2005</v>
      </c>
      <c r="B13811" t="s">
        <v>1980</v>
      </c>
      <c r="C13811" s="10">
        <v>1900000</v>
      </c>
      <c r="D13811" t="s">
        <v>24</v>
      </c>
      <c r="E13811" t="s">
        <v>153</v>
      </c>
    </row>
    <row r="13812" spans="1:5" ht="18.75" customHeight="1" x14ac:dyDescent="0.3">
      <c r="A13812" s="4">
        <v>2005</v>
      </c>
      <c r="B13812" t="s">
        <v>2669</v>
      </c>
      <c r="C13812" s="10">
        <v>1650000</v>
      </c>
      <c r="D13812" t="s">
        <v>24</v>
      </c>
      <c r="E13812" t="s">
        <v>153</v>
      </c>
    </row>
    <row r="13813" spans="1:5" ht="18.75" customHeight="1" x14ac:dyDescent="0.3">
      <c r="A13813" s="4">
        <v>2005</v>
      </c>
      <c r="B13813" t="s">
        <v>322</v>
      </c>
      <c r="C13813" s="10">
        <v>1000000</v>
      </c>
      <c r="D13813" t="s">
        <v>50</v>
      </c>
      <c r="E13813" t="s">
        <v>153</v>
      </c>
    </row>
    <row r="13814" spans="1:5" ht="18.75" customHeight="1" x14ac:dyDescent="0.3">
      <c r="A13814" s="4">
        <v>2005</v>
      </c>
      <c r="B13814" t="s">
        <v>1467</v>
      </c>
      <c r="C13814" s="10">
        <v>1000000</v>
      </c>
      <c r="D13814" t="s">
        <v>28</v>
      </c>
      <c r="E13814" t="s">
        <v>153</v>
      </c>
    </row>
    <row r="13815" spans="1:5" ht="18.75" customHeight="1" x14ac:dyDescent="0.3">
      <c r="A13815" s="4">
        <v>2005</v>
      </c>
      <c r="B13815" t="s">
        <v>2859</v>
      </c>
      <c r="C13815" s="10">
        <v>877500</v>
      </c>
      <c r="D13815" t="s">
        <v>24</v>
      </c>
      <c r="E13815" t="s">
        <v>153</v>
      </c>
    </row>
    <row r="13816" spans="1:5" ht="18.75" customHeight="1" x14ac:dyDescent="0.3">
      <c r="A13816" s="4">
        <v>2005</v>
      </c>
      <c r="B13816" t="s">
        <v>2804</v>
      </c>
      <c r="C13816" s="10">
        <v>650000</v>
      </c>
      <c r="D13816" t="s">
        <v>24</v>
      </c>
      <c r="E13816" t="s">
        <v>153</v>
      </c>
    </row>
    <row r="13817" spans="1:5" ht="18.75" customHeight="1" x14ac:dyDescent="0.3">
      <c r="A13817" s="4">
        <v>2005</v>
      </c>
      <c r="B13817" t="s">
        <v>1876</v>
      </c>
      <c r="C13817" s="10">
        <v>625000</v>
      </c>
      <c r="D13817" t="s">
        <v>34</v>
      </c>
      <c r="E13817" t="s">
        <v>153</v>
      </c>
    </row>
    <row r="13818" spans="1:5" ht="18.75" customHeight="1" x14ac:dyDescent="0.3">
      <c r="A13818" s="4">
        <v>2005</v>
      </c>
      <c r="B13818" t="s">
        <v>1349</v>
      </c>
      <c r="C13818" s="10">
        <v>600000</v>
      </c>
      <c r="D13818" t="s">
        <v>28</v>
      </c>
      <c r="E13818" t="s">
        <v>153</v>
      </c>
    </row>
    <row r="13819" spans="1:5" ht="18.75" customHeight="1" x14ac:dyDescent="0.3">
      <c r="A13819" s="4">
        <v>2005</v>
      </c>
      <c r="B13819" t="s">
        <v>2992</v>
      </c>
      <c r="C13819" s="10">
        <v>460000</v>
      </c>
      <c r="D13819" t="s">
        <v>34</v>
      </c>
      <c r="E13819" t="s">
        <v>153</v>
      </c>
    </row>
    <row r="13820" spans="1:5" ht="18.75" customHeight="1" x14ac:dyDescent="0.3">
      <c r="A13820" s="4">
        <v>2005</v>
      </c>
      <c r="B13820" t="s">
        <v>2958</v>
      </c>
      <c r="C13820" s="10">
        <v>450000</v>
      </c>
      <c r="D13820" t="s">
        <v>24</v>
      </c>
      <c r="E13820" t="s">
        <v>153</v>
      </c>
    </row>
    <row r="13821" spans="1:5" ht="18.75" customHeight="1" x14ac:dyDescent="0.3">
      <c r="A13821" s="4">
        <v>2005</v>
      </c>
      <c r="B13821" t="s">
        <v>2727</v>
      </c>
      <c r="C13821" s="10">
        <v>370000</v>
      </c>
      <c r="D13821" t="s">
        <v>24</v>
      </c>
      <c r="E13821" t="s">
        <v>153</v>
      </c>
    </row>
    <row r="13822" spans="1:5" ht="18.75" customHeight="1" x14ac:dyDescent="0.3">
      <c r="A13822" s="4">
        <v>2005</v>
      </c>
      <c r="B13822" t="s">
        <v>2994</v>
      </c>
      <c r="C13822" s="10">
        <v>337500</v>
      </c>
      <c r="D13822" t="s">
        <v>50</v>
      </c>
      <c r="E13822" t="s">
        <v>153</v>
      </c>
    </row>
    <row r="13823" spans="1:5" ht="18.75" customHeight="1" x14ac:dyDescent="0.3">
      <c r="A13823" s="4">
        <v>2005</v>
      </c>
      <c r="B13823" t="s">
        <v>3143</v>
      </c>
      <c r="C13823" s="10">
        <v>318500</v>
      </c>
      <c r="D13823" t="s">
        <v>24</v>
      </c>
      <c r="E13823" t="s">
        <v>153</v>
      </c>
    </row>
    <row r="13824" spans="1:5" ht="18.75" customHeight="1" x14ac:dyDescent="0.3">
      <c r="A13824" s="4">
        <v>2005</v>
      </c>
      <c r="B13824" t="s">
        <v>3144</v>
      </c>
      <c r="C13824" s="10">
        <v>316000</v>
      </c>
      <c r="D13824" t="s">
        <v>43</v>
      </c>
      <c r="E13824" t="s">
        <v>153</v>
      </c>
    </row>
    <row r="13825" spans="1:5" ht="18.75" customHeight="1" x14ac:dyDescent="0.3">
      <c r="A13825" s="4">
        <v>2005</v>
      </c>
      <c r="B13825" t="s">
        <v>3145</v>
      </c>
      <c r="C13825" s="10">
        <v>316000</v>
      </c>
      <c r="D13825" t="s">
        <v>28</v>
      </c>
      <c r="E13825" t="s">
        <v>153</v>
      </c>
    </row>
    <row r="13826" spans="1:5" ht="18.75" customHeight="1" x14ac:dyDescent="0.3">
      <c r="A13826" s="4">
        <v>2005</v>
      </c>
      <c r="B13826" t="s">
        <v>3146</v>
      </c>
      <c r="C13826" s="10">
        <v>300000</v>
      </c>
      <c r="D13826" t="s">
        <v>37</v>
      </c>
      <c r="E13826" t="s">
        <v>153</v>
      </c>
    </row>
    <row r="13827" spans="1:5" ht="18.75" customHeight="1" x14ac:dyDescent="0.3">
      <c r="A13827" s="4">
        <v>2005</v>
      </c>
      <c r="B13827" t="s">
        <v>2484</v>
      </c>
      <c r="C13827" s="10">
        <v>8000000</v>
      </c>
      <c r="D13827" t="s">
        <v>28</v>
      </c>
      <c r="E13827" t="s">
        <v>180</v>
      </c>
    </row>
    <row r="13828" spans="1:5" ht="18.75" customHeight="1" x14ac:dyDescent="0.3">
      <c r="A13828" s="4">
        <v>2005</v>
      </c>
      <c r="B13828" t="s">
        <v>2305</v>
      </c>
      <c r="C13828" s="10">
        <v>7333333</v>
      </c>
      <c r="D13828" t="s">
        <v>28</v>
      </c>
      <c r="E13828" t="s">
        <v>180</v>
      </c>
    </row>
    <row r="13829" spans="1:5" ht="18.75" customHeight="1" x14ac:dyDescent="0.3">
      <c r="A13829" s="4">
        <v>2005</v>
      </c>
      <c r="B13829" t="s">
        <v>2601</v>
      </c>
      <c r="C13829" s="10">
        <v>6000000</v>
      </c>
      <c r="D13829" t="s">
        <v>24</v>
      </c>
      <c r="E13829" t="s">
        <v>180</v>
      </c>
    </row>
    <row r="13830" spans="1:5" ht="18.75" customHeight="1" x14ac:dyDescent="0.3">
      <c r="A13830" s="4">
        <v>2005</v>
      </c>
      <c r="B13830" t="s">
        <v>2331</v>
      </c>
      <c r="C13830" s="10">
        <v>3250000</v>
      </c>
      <c r="D13830" t="s">
        <v>34</v>
      </c>
      <c r="E13830" t="s">
        <v>180</v>
      </c>
    </row>
    <row r="13831" spans="1:5" ht="18.75" customHeight="1" x14ac:dyDescent="0.3">
      <c r="A13831" s="4">
        <v>2005</v>
      </c>
      <c r="B13831" t="s">
        <v>2593</v>
      </c>
      <c r="C13831" s="10">
        <v>2812500</v>
      </c>
      <c r="D13831" t="s">
        <v>54</v>
      </c>
      <c r="E13831" t="s">
        <v>180</v>
      </c>
    </row>
    <row r="13832" spans="1:5" ht="18.75" customHeight="1" x14ac:dyDescent="0.3">
      <c r="A13832" s="4">
        <v>2005</v>
      </c>
      <c r="B13832" t="s">
        <v>2336</v>
      </c>
      <c r="C13832" s="10">
        <v>2125000</v>
      </c>
      <c r="D13832" t="s">
        <v>37</v>
      </c>
      <c r="E13832" t="s">
        <v>180</v>
      </c>
    </row>
    <row r="13833" spans="1:5" ht="18.75" customHeight="1" x14ac:dyDescent="0.3">
      <c r="A13833" s="4">
        <v>2005</v>
      </c>
      <c r="B13833" t="s">
        <v>2660</v>
      </c>
      <c r="C13833" s="10">
        <v>2050000</v>
      </c>
      <c r="D13833" t="s">
        <v>24</v>
      </c>
      <c r="E13833" t="s">
        <v>180</v>
      </c>
    </row>
    <row r="13834" spans="1:5" ht="18.75" customHeight="1" x14ac:dyDescent="0.3">
      <c r="A13834" s="4">
        <v>2005</v>
      </c>
      <c r="B13834" t="s">
        <v>2809</v>
      </c>
      <c r="C13834" s="10">
        <v>1150000</v>
      </c>
      <c r="D13834" t="s">
        <v>28</v>
      </c>
      <c r="E13834" t="s">
        <v>180</v>
      </c>
    </row>
    <row r="13835" spans="1:5" ht="18.75" customHeight="1" x14ac:dyDescent="0.3">
      <c r="A13835" s="4">
        <v>2005</v>
      </c>
      <c r="B13835" t="s">
        <v>1797</v>
      </c>
      <c r="C13835" s="10">
        <v>800000</v>
      </c>
      <c r="D13835" t="s">
        <v>24</v>
      </c>
      <c r="E13835" t="s">
        <v>180</v>
      </c>
    </row>
    <row r="13836" spans="1:5" ht="18.75" customHeight="1" x14ac:dyDescent="0.3">
      <c r="A13836" s="4">
        <v>2005</v>
      </c>
      <c r="B13836" t="s">
        <v>2620</v>
      </c>
      <c r="C13836" s="10">
        <v>800000</v>
      </c>
      <c r="D13836" t="s">
        <v>54</v>
      </c>
      <c r="E13836" t="s">
        <v>180</v>
      </c>
    </row>
    <row r="13837" spans="1:5" ht="18.75" customHeight="1" x14ac:dyDescent="0.3">
      <c r="A13837" s="4">
        <v>2005</v>
      </c>
      <c r="B13837" t="s">
        <v>2741</v>
      </c>
      <c r="C13837" s="10">
        <v>700000</v>
      </c>
      <c r="D13837" t="s">
        <v>34</v>
      </c>
      <c r="E13837" t="s">
        <v>180</v>
      </c>
    </row>
    <row r="13838" spans="1:5" ht="18.75" customHeight="1" x14ac:dyDescent="0.3">
      <c r="A13838" s="4">
        <v>2005</v>
      </c>
      <c r="B13838" t="s">
        <v>2879</v>
      </c>
      <c r="C13838" s="10">
        <v>446000</v>
      </c>
      <c r="D13838" t="s">
        <v>50</v>
      </c>
      <c r="E13838" t="s">
        <v>180</v>
      </c>
    </row>
    <row r="13839" spans="1:5" ht="18.75" customHeight="1" x14ac:dyDescent="0.3">
      <c r="A13839" s="4">
        <v>2005</v>
      </c>
      <c r="B13839" t="s">
        <v>3147</v>
      </c>
      <c r="C13839" s="10">
        <v>420000</v>
      </c>
      <c r="D13839" t="s">
        <v>24</v>
      </c>
      <c r="E13839" t="s">
        <v>180</v>
      </c>
    </row>
    <row r="13840" spans="1:5" ht="18.75" customHeight="1" x14ac:dyDescent="0.3">
      <c r="A13840" s="4">
        <v>2005</v>
      </c>
      <c r="B13840" t="s">
        <v>2695</v>
      </c>
      <c r="C13840" s="10">
        <v>390000</v>
      </c>
      <c r="D13840" t="s">
        <v>24</v>
      </c>
      <c r="E13840" t="s">
        <v>180</v>
      </c>
    </row>
    <row r="13841" spans="1:5" ht="18.75" customHeight="1" x14ac:dyDescent="0.3">
      <c r="A13841" s="4">
        <v>2005</v>
      </c>
      <c r="B13841" t="s">
        <v>2901</v>
      </c>
      <c r="C13841" s="10">
        <v>360000</v>
      </c>
      <c r="D13841" t="s">
        <v>24</v>
      </c>
      <c r="E13841" t="s">
        <v>180</v>
      </c>
    </row>
    <row r="13842" spans="1:5" ht="18.75" customHeight="1" x14ac:dyDescent="0.3">
      <c r="A13842" s="4">
        <v>2005</v>
      </c>
      <c r="B13842" t="s">
        <v>2574</v>
      </c>
      <c r="C13842" s="10">
        <v>345000</v>
      </c>
      <c r="D13842" t="s">
        <v>24</v>
      </c>
      <c r="E13842" t="s">
        <v>180</v>
      </c>
    </row>
    <row r="13843" spans="1:5" ht="18.75" customHeight="1" x14ac:dyDescent="0.3">
      <c r="A13843" s="4">
        <v>2005</v>
      </c>
      <c r="B13843" t="s">
        <v>2998</v>
      </c>
      <c r="C13843" s="10">
        <v>344000</v>
      </c>
      <c r="D13843" t="s">
        <v>43</v>
      </c>
      <c r="E13843" t="s">
        <v>180</v>
      </c>
    </row>
    <row r="13844" spans="1:5" ht="18.75" customHeight="1" x14ac:dyDescent="0.3">
      <c r="A13844" s="4">
        <v>2005</v>
      </c>
      <c r="B13844" t="s">
        <v>2996</v>
      </c>
      <c r="C13844" s="10">
        <v>342000</v>
      </c>
      <c r="D13844" t="s">
        <v>24</v>
      </c>
      <c r="E13844" t="s">
        <v>180</v>
      </c>
    </row>
    <row r="13845" spans="1:5" ht="18.75" customHeight="1" x14ac:dyDescent="0.3">
      <c r="A13845" s="4">
        <v>2005</v>
      </c>
      <c r="B13845" t="s">
        <v>2999</v>
      </c>
      <c r="C13845" s="10">
        <v>340000</v>
      </c>
      <c r="D13845" t="s">
        <v>24</v>
      </c>
      <c r="E13845" t="s">
        <v>180</v>
      </c>
    </row>
    <row r="13846" spans="1:5" ht="18.75" customHeight="1" x14ac:dyDescent="0.3">
      <c r="A13846" s="4">
        <v>2005</v>
      </c>
      <c r="B13846" t="s">
        <v>3148</v>
      </c>
      <c r="C13846" s="10">
        <v>331000</v>
      </c>
      <c r="D13846" t="s">
        <v>24</v>
      </c>
      <c r="E13846" t="s">
        <v>180</v>
      </c>
    </row>
    <row r="13847" spans="1:5" ht="18.75" customHeight="1" x14ac:dyDescent="0.3">
      <c r="A13847" s="4">
        <v>2005</v>
      </c>
      <c r="B13847" t="s">
        <v>3149</v>
      </c>
      <c r="C13847" s="10">
        <v>325000</v>
      </c>
      <c r="D13847" t="s">
        <v>28</v>
      </c>
      <c r="E13847" t="s">
        <v>180</v>
      </c>
    </row>
    <row r="13848" spans="1:5" ht="18.75" customHeight="1" x14ac:dyDescent="0.3">
      <c r="A13848" s="4">
        <v>2005</v>
      </c>
      <c r="B13848" t="s">
        <v>3150</v>
      </c>
      <c r="C13848" s="10">
        <v>322000</v>
      </c>
      <c r="D13848" t="s">
        <v>24</v>
      </c>
      <c r="E13848" t="s">
        <v>180</v>
      </c>
    </row>
    <row r="13849" spans="1:5" ht="18.75" customHeight="1" x14ac:dyDescent="0.3">
      <c r="A13849" s="4">
        <v>2005</v>
      </c>
      <c r="B13849" t="s">
        <v>3151</v>
      </c>
      <c r="C13849" s="10">
        <v>317000</v>
      </c>
      <c r="D13849" t="s">
        <v>24</v>
      </c>
      <c r="E13849" t="s">
        <v>180</v>
      </c>
    </row>
    <row r="13850" spans="1:5" ht="18.75" customHeight="1" x14ac:dyDescent="0.3">
      <c r="A13850" s="4">
        <v>2005</v>
      </c>
      <c r="B13850" t="s">
        <v>1721</v>
      </c>
      <c r="C13850" s="10">
        <v>316000</v>
      </c>
      <c r="D13850" t="s">
        <v>54</v>
      </c>
      <c r="E13850" t="s">
        <v>180</v>
      </c>
    </row>
    <row r="13851" spans="1:5" ht="18.75" customHeight="1" x14ac:dyDescent="0.3">
      <c r="A13851" s="4">
        <v>2005</v>
      </c>
      <c r="B13851" t="s">
        <v>3152</v>
      </c>
      <c r="C13851" s="10">
        <v>316000</v>
      </c>
      <c r="D13851" t="s">
        <v>43</v>
      </c>
      <c r="E13851" t="s">
        <v>180</v>
      </c>
    </row>
    <row r="13852" spans="1:5" ht="18.75" customHeight="1" x14ac:dyDescent="0.3">
      <c r="A13852" s="4">
        <v>2005</v>
      </c>
      <c r="B13852" t="s">
        <v>430</v>
      </c>
      <c r="C13852" s="10">
        <v>12666667</v>
      </c>
      <c r="D13852" t="s">
        <v>28</v>
      </c>
      <c r="E13852" t="s">
        <v>208</v>
      </c>
    </row>
    <row r="13853" spans="1:5" ht="18.75" customHeight="1" x14ac:dyDescent="0.3">
      <c r="A13853" s="4">
        <v>2005</v>
      </c>
      <c r="B13853" t="s">
        <v>2057</v>
      </c>
      <c r="C13853" s="10">
        <v>11625000</v>
      </c>
      <c r="D13853" t="s">
        <v>54</v>
      </c>
      <c r="E13853" t="s">
        <v>208</v>
      </c>
    </row>
    <row r="13854" spans="1:5" ht="18.75" customHeight="1" x14ac:dyDescent="0.3">
      <c r="A13854" s="4">
        <v>2005</v>
      </c>
      <c r="B13854" t="s">
        <v>2605</v>
      </c>
      <c r="C13854" s="10">
        <v>11000000</v>
      </c>
      <c r="D13854" t="s">
        <v>54</v>
      </c>
      <c r="E13854" t="s">
        <v>208</v>
      </c>
    </row>
    <row r="13855" spans="1:5" ht="18.75" customHeight="1" x14ac:dyDescent="0.3">
      <c r="A13855" s="4">
        <v>2005</v>
      </c>
      <c r="B13855" t="s">
        <v>1573</v>
      </c>
      <c r="C13855" s="10">
        <v>10333333</v>
      </c>
      <c r="D13855" t="s">
        <v>28</v>
      </c>
      <c r="E13855" t="s">
        <v>208</v>
      </c>
    </row>
    <row r="13856" spans="1:5" ht="18.75" customHeight="1" x14ac:dyDescent="0.3">
      <c r="A13856" s="4">
        <v>2005</v>
      </c>
      <c r="B13856" t="s">
        <v>1904</v>
      </c>
      <c r="C13856" s="10">
        <v>7000000</v>
      </c>
      <c r="D13856" t="s">
        <v>24</v>
      </c>
      <c r="E13856" t="s">
        <v>208</v>
      </c>
    </row>
    <row r="13857" spans="1:5" ht="18.75" customHeight="1" x14ac:dyDescent="0.3">
      <c r="A13857" s="4">
        <v>2005</v>
      </c>
      <c r="B13857" t="s">
        <v>2584</v>
      </c>
      <c r="C13857" s="10">
        <v>6050000</v>
      </c>
      <c r="D13857" t="s">
        <v>24</v>
      </c>
      <c r="E13857" t="s">
        <v>208</v>
      </c>
    </row>
    <row r="13858" spans="1:5" ht="18.75" customHeight="1" x14ac:dyDescent="0.3">
      <c r="A13858" s="4">
        <v>2005</v>
      </c>
      <c r="B13858" t="s">
        <v>1737</v>
      </c>
      <c r="C13858" s="10">
        <v>5500000</v>
      </c>
      <c r="D13858" t="s">
        <v>28</v>
      </c>
      <c r="E13858" t="s">
        <v>208</v>
      </c>
    </row>
    <row r="13859" spans="1:5" ht="18.75" customHeight="1" x14ac:dyDescent="0.3">
      <c r="A13859" s="4">
        <v>2005</v>
      </c>
      <c r="B13859" t="s">
        <v>1405</v>
      </c>
      <c r="C13859" s="10">
        <v>4000000</v>
      </c>
      <c r="D13859" t="s">
        <v>28</v>
      </c>
      <c r="E13859" t="s">
        <v>208</v>
      </c>
    </row>
    <row r="13860" spans="1:5" ht="18.75" customHeight="1" x14ac:dyDescent="0.3">
      <c r="A13860" s="4">
        <v>2005</v>
      </c>
      <c r="B13860" t="s">
        <v>1932</v>
      </c>
      <c r="C13860" s="10">
        <v>4000000</v>
      </c>
      <c r="D13860" t="s">
        <v>24</v>
      </c>
      <c r="E13860" t="s">
        <v>208</v>
      </c>
    </row>
    <row r="13861" spans="1:5" ht="18.75" customHeight="1" x14ac:dyDescent="0.3">
      <c r="A13861" s="4">
        <v>2005</v>
      </c>
      <c r="B13861" t="s">
        <v>2594</v>
      </c>
      <c r="C13861" s="10">
        <v>3000000</v>
      </c>
      <c r="D13861" t="s">
        <v>24</v>
      </c>
      <c r="E13861" t="s">
        <v>208</v>
      </c>
    </row>
    <row r="13862" spans="1:5" ht="18.75" customHeight="1" x14ac:dyDescent="0.3">
      <c r="A13862" s="4">
        <v>2005</v>
      </c>
      <c r="B13862" t="s">
        <v>1754</v>
      </c>
      <c r="C13862" s="10">
        <v>2600000</v>
      </c>
      <c r="D13862" t="s">
        <v>24</v>
      </c>
      <c r="E13862" t="s">
        <v>208</v>
      </c>
    </row>
    <row r="13863" spans="1:5" ht="18.75" customHeight="1" x14ac:dyDescent="0.3">
      <c r="A13863" s="4">
        <v>2005</v>
      </c>
      <c r="B13863" t="s">
        <v>2136</v>
      </c>
      <c r="C13863" s="10">
        <v>2500000</v>
      </c>
      <c r="D13863" t="s">
        <v>24</v>
      </c>
      <c r="E13863" t="s">
        <v>208</v>
      </c>
    </row>
    <row r="13864" spans="1:5" ht="18.75" customHeight="1" x14ac:dyDescent="0.3">
      <c r="A13864" s="4">
        <v>2005</v>
      </c>
      <c r="B13864" t="s">
        <v>2576</v>
      </c>
      <c r="C13864" s="10">
        <v>2333333</v>
      </c>
      <c r="D13864" t="s">
        <v>43</v>
      </c>
      <c r="E13864" t="s">
        <v>208</v>
      </c>
    </row>
    <row r="13865" spans="1:5" ht="18.75" customHeight="1" x14ac:dyDescent="0.3">
      <c r="A13865" s="4">
        <v>2005</v>
      </c>
      <c r="B13865" t="s">
        <v>2122</v>
      </c>
      <c r="C13865" s="10">
        <v>2000000</v>
      </c>
      <c r="D13865" t="s">
        <v>24</v>
      </c>
      <c r="E13865" t="s">
        <v>208</v>
      </c>
    </row>
    <row r="13866" spans="1:5" ht="18.75" customHeight="1" x14ac:dyDescent="0.3">
      <c r="A13866" s="4">
        <v>2005</v>
      </c>
      <c r="B13866" t="s">
        <v>2600</v>
      </c>
      <c r="C13866" s="10">
        <v>1850000</v>
      </c>
      <c r="D13866" t="s">
        <v>24</v>
      </c>
      <c r="E13866" t="s">
        <v>208</v>
      </c>
    </row>
    <row r="13867" spans="1:5" ht="18.75" customHeight="1" x14ac:dyDescent="0.3">
      <c r="A13867" s="4">
        <v>2005</v>
      </c>
      <c r="B13867" t="s">
        <v>1912</v>
      </c>
      <c r="C13867" s="10">
        <v>1000000</v>
      </c>
      <c r="D13867" t="s">
        <v>37</v>
      </c>
      <c r="E13867" t="s">
        <v>208</v>
      </c>
    </row>
    <row r="13868" spans="1:5" ht="18.75" customHeight="1" x14ac:dyDescent="0.3">
      <c r="A13868" s="4">
        <v>2005</v>
      </c>
      <c r="B13868" t="s">
        <v>1730</v>
      </c>
      <c r="C13868" s="10">
        <v>725000</v>
      </c>
      <c r="D13868" t="s">
        <v>28</v>
      </c>
      <c r="E13868" t="s">
        <v>208</v>
      </c>
    </row>
    <row r="13869" spans="1:5" ht="18.75" customHeight="1" x14ac:dyDescent="0.3">
      <c r="A13869" s="4">
        <v>2005</v>
      </c>
      <c r="B13869" t="s">
        <v>2350</v>
      </c>
      <c r="C13869" s="10">
        <v>600000</v>
      </c>
      <c r="D13869" t="s">
        <v>34</v>
      </c>
      <c r="E13869" t="s">
        <v>208</v>
      </c>
    </row>
    <row r="13870" spans="1:5" ht="18.75" customHeight="1" x14ac:dyDescent="0.3">
      <c r="A13870" s="4">
        <v>2005</v>
      </c>
      <c r="B13870" t="s">
        <v>1446</v>
      </c>
      <c r="C13870" s="10">
        <v>600000</v>
      </c>
      <c r="D13870" t="s">
        <v>24</v>
      </c>
      <c r="E13870" t="s">
        <v>208</v>
      </c>
    </row>
    <row r="13871" spans="1:5" ht="18.75" customHeight="1" x14ac:dyDescent="0.3">
      <c r="A13871" s="4">
        <v>2005</v>
      </c>
      <c r="B13871" t="s">
        <v>2871</v>
      </c>
      <c r="C13871" s="10">
        <v>550000</v>
      </c>
      <c r="D13871" t="s">
        <v>28</v>
      </c>
      <c r="E13871" t="s">
        <v>208</v>
      </c>
    </row>
    <row r="13872" spans="1:5" ht="18.75" customHeight="1" x14ac:dyDescent="0.3">
      <c r="A13872" s="4">
        <v>2005</v>
      </c>
      <c r="B13872" t="s">
        <v>1724</v>
      </c>
      <c r="C13872" s="10">
        <v>450000</v>
      </c>
      <c r="D13872" t="s">
        <v>24</v>
      </c>
      <c r="E13872" t="s">
        <v>208</v>
      </c>
    </row>
    <row r="13873" spans="1:5" ht="18.75" customHeight="1" x14ac:dyDescent="0.3">
      <c r="A13873" s="4">
        <v>2005</v>
      </c>
      <c r="B13873" t="s">
        <v>2318</v>
      </c>
      <c r="C13873" s="10">
        <v>400000</v>
      </c>
      <c r="D13873" t="s">
        <v>28</v>
      </c>
      <c r="E13873" t="s">
        <v>208</v>
      </c>
    </row>
    <row r="13874" spans="1:5" ht="18.75" customHeight="1" x14ac:dyDescent="0.3">
      <c r="A13874" s="4">
        <v>2005</v>
      </c>
      <c r="B13874" t="s">
        <v>2782</v>
      </c>
      <c r="C13874" s="10">
        <v>360000</v>
      </c>
      <c r="D13874" t="s">
        <v>24</v>
      </c>
      <c r="E13874" t="s">
        <v>208</v>
      </c>
    </row>
    <row r="13875" spans="1:5" ht="18.75" customHeight="1" x14ac:dyDescent="0.3">
      <c r="A13875" s="4">
        <v>2005</v>
      </c>
      <c r="B13875" t="s">
        <v>3153</v>
      </c>
      <c r="C13875" s="10">
        <v>323500</v>
      </c>
      <c r="D13875" t="s">
        <v>34</v>
      </c>
      <c r="E13875" t="s">
        <v>208</v>
      </c>
    </row>
    <row r="13876" spans="1:5" ht="18.75" customHeight="1" x14ac:dyDescent="0.3">
      <c r="A13876" s="4">
        <v>2005</v>
      </c>
      <c r="B13876" t="s">
        <v>3154</v>
      </c>
      <c r="C13876" s="10">
        <v>320000</v>
      </c>
      <c r="D13876" t="s">
        <v>24</v>
      </c>
      <c r="E13876" t="s">
        <v>208</v>
      </c>
    </row>
    <row r="13877" spans="1:5" ht="18.75" customHeight="1" x14ac:dyDescent="0.3">
      <c r="A13877" s="4">
        <v>2005</v>
      </c>
      <c r="B13877" t="s">
        <v>3002</v>
      </c>
      <c r="C13877" s="10">
        <v>320000</v>
      </c>
      <c r="D13877" t="s">
        <v>43</v>
      </c>
      <c r="E13877" t="s">
        <v>208</v>
      </c>
    </row>
    <row r="13878" spans="1:5" ht="18.75" customHeight="1" x14ac:dyDescent="0.3">
      <c r="A13878" s="4">
        <v>2005</v>
      </c>
      <c r="B13878" t="s">
        <v>2321</v>
      </c>
      <c r="C13878" s="10">
        <v>9500000</v>
      </c>
      <c r="D13878" t="s">
        <v>24</v>
      </c>
      <c r="E13878" t="s">
        <v>236</v>
      </c>
    </row>
    <row r="13879" spans="1:5" ht="18.75" customHeight="1" x14ac:dyDescent="0.3">
      <c r="A13879" s="4">
        <v>2005</v>
      </c>
      <c r="B13879" t="s">
        <v>256</v>
      </c>
      <c r="C13879" s="10">
        <v>9000000</v>
      </c>
      <c r="D13879" t="s">
        <v>24</v>
      </c>
      <c r="E13879" t="s">
        <v>236</v>
      </c>
    </row>
    <row r="13880" spans="1:5" ht="18.75" customHeight="1" x14ac:dyDescent="0.3">
      <c r="A13880" s="4">
        <v>2005</v>
      </c>
      <c r="B13880" t="s">
        <v>2539</v>
      </c>
      <c r="C13880" s="10">
        <v>8950000</v>
      </c>
      <c r="D13880" t="s">
        <v>54</v>
      </c>
      <c r="E13880" t="s">
        <v>236</v>
      </c>
    </row>
    <row r="13881" spans="1:5" ht="18.75" customHeight="1" x14ac:dyDescent="0.3">
      <c r="A13881" s="4">
        <v>2005</v>
      </c>
      <c r="B13881" t="s">
        <v>2076</v>
      </c>
      <c r="C13881" s="10">
        <v>8250000</v>
      </c>
      <c r="D13881" t="s">
        <v>43</v>
      </c>
      <c r="E13881" t="s">
        <v>236</v>
      </c>
    </row>
    <row r="13882" spans="1:5" ht="18.75" customHeight="1" x14ac:dyDescent="0.3">
      <c r="A13882" s="4">
        <v>2005</v>
      </c>
      <c r="B13882" t="s">
        <v>2173</v>
      </c>
      <c r="C13882" s="10">
        <v>7666667</v>
      </c>
      <c r="D13882" t="s">
        <v>50</v>
      </c>
      <c r="E13882" t="s">
        <v>236</v>
      </c>
    </row>
    <row r="13883" spans="1:5" ht="18.75" customHeight="1" x14ac:dyDescent="0.3">
      <c r="A13883" s="4">
        <v>2005</v>
      </c>
      <c r="B13883" t="s">
        <v>1625</v>
      </c>
      <c r="C13883" s="10">
        <v>4500000</v>
      </c>
      <c r="D13883" t="s">
        <v>28</v>
      </c>
      <c r="E13883" t="s">
        <v>236</v>
      </c>
    </row>
    <row r="13884" spans="1:5" ht="18.75" customHeight="1" x14ac:dyDescent="0.3">
      <c r="A13884" s="4">
        <v>2005</v>
      </c>
      <c r="B13884" t="s">
        <v>1955</v>
      </c>
      <c r="C13884" s="10">
        <v>4500000</v>
      </c>
      <c r="D13884" t="s">
        <v>24</v>
      </c>
      <c r="E13884" t="s">
        <v>236</v>
      </c>
    </row>
    <row r="13885" spans="1:5" ht="18.75" customHeight="1" x14ac:dyDescent="0.3">
      <c r="A13885" s="4">
        <v>2005</v>
      </c>
      <c r="B13885" t="s">
        <v>1020</v>
      </c>
      <c r="C13885" s="10">
        <v>4233333</v>
      </c>
      <c r="D13885" t="s">
        <v>24</v>
      </c>
      <c r="E13885" t="s">
        <v>236</v>
      </c>
    </row>
    <row r="13886" spans="1:5" ht="18.75" customHeight="1" x14ac:dyDescent="0.3">
      <c r="A13886" s="4">
        <v>2005</v>
      </c>
      <c r="B13886" t="s">
        <v>2875</v>
      </c>
      <c r="C13886" s="10">
        <v>3760000</v>
      </c>
      <c r="D13886" t="s">
        <v>24</v>
      </c>
      <c r="E13886" t="s">
        <v>236</v>
      </c>
    </row>
    <row r="13887" spans="1:5" ht="18.75" customHeight="1" x14ac:dyDescent="0.3">
      <c r="A13887" s="4">
        <v>2005</v>
      </c>
      <c r="B13887" t="s">
        <v>2874</v>
      </c>
      <c r="C13887" s="10">
        <v>3550000</v>
      </c>
      <c r="D13887" t="s">
        <v>24</v>
      </c>
      <c r="E13887" t="s">
        <v>236</v>
      </c>
    </row>
    <row r="13888" spans="1:5" ht="18.75" customHeight="1" x14ac:dyDescent="0.3">
      <c r="A13888" s="4">
        <v>2005</v>
      </c>
      <c r="B13888" t="s">
        <v>2394</v>
      </c>
      <c r="C13888" s="10">
        <v>3133333</v>
      </c>
      <c r="D13888" t="s">
        <v>34</v>
      </c>
      <c r="E13888" t="s">
        <v>236</v>
      </c>
    </row>
    <row r="13889" spans="1:5" ht="18.75" customHeight="1" x14ac:dyDescent="0.3">
      <c r="A13889" s="4">
        <v>2005</v>
      </c>
      <c r="B13889" t="s">
        <v>2736</v>
      </c>
      <c r="C13889" s="10">
        <v>2800000</v>
      </c>
      <c r="D13889" t="s">
        <v>28</v>
      </c>
      <c r="E13889" t="s">
        <v>236</v>
      </c>
    </row>
    <row r="13890" spans="1:5" ht="18.75" customHeight="1" x14ac:dyDescent="0.3">
      <c r="A13890" s="4">
        <v>2005</v>
      </c>
      <c r="B13890" t="s">
        <v>2099</v>
      </c>
      <c r="C13890" s="10">
        <v>2500000</v>
      </c>
      <c r="D13890" t="s">
        <v>37</v>
      </c>
      <c r="E13890" t="s">
        <v>236</v>
      </c>
    </row>
    <row r="13891" spans="1:5" ht="18.75" customHeight="1" x14ac:dyDescent="0.3">
      <c r="A13891" s="4">
        <v>2005</v>
      </c>
      <c r="B13891" t="s">
        <v>1993</v>
      </c>
      <c r="C13891" s="10">
        <v>2300000</v>
      </c>
      <c r="D13891" t="s">
        <v>24</v>
      </c>
      <c r="E13891" t="s">
        <v>236</v>
      </c>
    </row>
    <row r="13892" spans="1:5" ht="18.75" customHeight="1" x14ac:dyDescent="0.3">
      <c r="A13892" s="4">
        <v>2005</v>
      </c>
      <c r="B13892" t="s">
        <v>2368</v>
      </c>
      <c r="C13892" s="10">
        <v>2000000</v>
      </c>
      <c r="D13892" t="s">
        <v>24</v>
      </c>
      <c r="E13892" t="s">
        <v>236</v>
      </c>
    </row>
    <row r="13893" spans="1:5" ht="18.75" customHeight="1" x14ac:dyDescent="0.3">
      <c r="A13893" s="4">
        <v>2005</v>
      </c>
      <c r="B13893" t="s">
        <v>2087</v>
      </c>
      <c r="C13893" s="10">
        <v>2000000</v>
      </c>
      <c r="D13893" t="s">
        <v>24</v>
      </c>
      <c r="E13893" t="s">
        <v>236</v>
      </c>
    </row>
    <row r="13894" spans="1:5" ht="18.75" customHeight="1" x14ac:dyDescent="0.3">
      <c r="A13894" s="4">
        <v>2005</v>
      </c>
      <c r="B13894" t="s">
        <v>721</v>
      </c>
      <c r="C13894" s="10">
        <v>1800000</v>
      </c>
      <c r="D13894" t="s">
        <v>43</v>
      </c>
      <c r="E13894" t="s">
        <v>236</v>
      </c>
    </row>
    <row r="13895" spans="1:5" ht="18.75" customHeight="1" x14ac:dyDescent="0.3">
      <c r="A13895" s="4">
        <v>2005</v>
      </c>
      <c r="B13895" t="s">
        <v>2158</v>
      </c>
      <c r="C13895" s="10">
        <v>1200000</v>
      </c>
      <c r="D13895" t="s">
        <v>34</v>
      </c>
      <c r="E13895" t="s">
        <v>236</v>
      </c>
    </row>
    <row r="13896" spans="1:5" ht="18.75" customHeight="1" x14ac:dyDescent="0.3">
      <c r="A13896" s="4">
        <v>2005</v>
      </c>
      <c r="B13896" t="s">
        <v>2243</v>
      </c>
      <c r="C13896" s="10">
        <v>1000000</v>
      </c>
      <c r="D13896" t="s">
        <v>43</v>
      </c>
      <c r="E13896" t="s">
        <v>236</v>
      </c>
    </row>
    <row r="13897" spans="1:5" ht="18.75" customHeight="1" x14ac:dyDescent="0.3">
      <c r="A13897" s="4">
        <v>2005</v>
      </c>
      <c r="B13897" t="s">
        <v>1742</v>
      </c>
      <c r="C13897" s="10">
        <v>900000</v>
      </c>
      <c r="D13897" t="s">
        <v>28</v>
      </c>
      <c r="E13897" t="s">
        <v>236</v>
      </c>
    </row>
    <row r="13898" spans="1:5" ht="18.75" customHeight="1" x14ac:dyDescent="0.3">
      <c r="A13898" s="4">
        <v>2005</v>
      </c>
      <c r="B13898" t="s">
        <v>2683</v>
      </c>
      <c r="C13898" s="10">
        <v>825000</v>
      </c>
      <c r="D13898" t="s">
        <v>28</v>
      </c>
      <c r="E13898" t="s">
        <v>236</v>
      </c>
    </row>
    <row r="13899" spans="1:5" ht="18.75" customHeight="1" x14ac:dyDescent="0.3">
      <c r="A13899" s="4">
        <v>2005</v>
      </c>
      <c r="B13899" t="s">
        <v>2132</v>
      </c>
      <c r="C13899" s="10">
        <v>575000</v>
      </c>
      <c r="D13899" t="s">
        <v>24</v>
      </c>
      <c r="E13899" t="s">
        <v>236</v>
      </c>
    </row>
    <row r="13900" spans="1:5" ht="18.75" customHeight="1" x14ac:dyDescent="0.3">
      <c r="A13900" s="4">
        <v>2005</v>
      </c>
      <c r="B13900" t="s">
        <v>2435</v>
      </c>
      <c r="C13900" s="10">
        <v>500000</v>
      </c>
      <c r="D13900" t="s">
        <v>24</v>
      </c>
      <c r="E13900" t="s">
        <v>236</v>
      </c>
    </row>
    <row r="13901" spans="1:5" ht="18.75" customHeight="1" x14ac:dyDescent="0.3">
      <c r="A13901" s="4">
        <v>2005</v>
      </c>
      <c r="B13901" t="s">
        <v>3004</v>
      </c>
      <c r="C13901" s="10">
        <v>329000</v>
      </c>
      <c r="D13901" t="s">
        <v>24</v>
      </c>
      <c r="E13901" t="s">
        <v>236</v>
      </c>
    </row>
    <row r="13902" spans="1:5" ht="18.75" customHeight="1" x14ac:dyDescent="0.3">
      <c r="A13902" s="4">
        <v>2005</v>
      </c>
      <c r="B13902" t="s">
        <v>3007</v>
      </c>
      <c r="C13902" s="10">
        <v>322000</v>
      </c>
      <c r="D13902" t="s">
        <v>24</v>
      </c>
      <c r="E13902" t="s">
        <v>236</v>
      </c>
    </row>
    <row r="13903" spans="1:5" ht="18.75" customHeight="1" x14ac:dyDescent="0.3">
      <c r="A13903" s="4">
        <v>2005</v>
      </c>
      <c r="B13903" t="s">
        <v>3155</v>
      </c>
      <c r="C13903" s="10">
        <v>320000</v>
      </c>
      <c r="D13903" t="s">
        <v>28</v>
      </c>
      <c r="E13903" t="s">
        <v>236</v>
      </c>
    </row>
    <row r="13904" spans="1:5" ht="18.75" customHeight="1" x14ac:dyDescent="0.3">
      <c r="A13904" s="4">
        <v>2005</v>
      </c>
      <c r="B13904" t="s">
        <v>3156</v>
      </c>
      <c r="C13904" s="10">
        <v>318600</v>
      </c>
      <c r="D13904" t="s">
        <v>24</v>
      </c>
      <c r="E13904" t="s">
        <v>236</v>
      </c>
    </row>
    <row r="13905" spans="1:5" ht="18.75" customHeight="1" x14ac:dyDescent="0.3">
      <c r="A13905" s="4">
        <v>2005</v>
      </c>
      <c r="B13905" t="s">
        <v>3157</v>
      </c>
      <c r="C13905" s="10">
        <v>300000</v>
      </c>
      <c r="D13905" t="s">
        <v>24</v>
      </c>
      <c r="E13905" t="s">
        <v>236</v>
      </c>
    </row>
    <row r="13906" spans="1:5" ht="18.75" customHeight="1" x14ac:dyDescent="0.3">
      <c r="A13906" s="4">
        <v>2005</v>
      </c>
      <c r="B13906" t="s">
        <v>2196</v>
      </c>
      <c r="C13906" s="10">
        <v>11000000</v>
      </c>
      <c r="D13906" t="s">
        <v>24</v>
      </c>
      <c r="E13906" t="s">
        <v>2146</v>
      </c>
    </row>
    <row r="13907" spans="1:5" ht="18.75" customHeight="1" x14ac:dyDescent="0.3">
      <c r="A13907" s="4">
        <v>2005</v>
      </c>
      <c r="B13907" t="s">
        <v>1245</v>
      </c>
      <c r="C13907" s="10">
        <v>10083333</v>
      </c>
      <c r="D13907" t="s">
        <v>28</v>
      </c>
      <c r="E13907" t="s">
        <v>2146</v>
      </c>
    </row>
    <row r="13908" spans="1:5" ht="18.75" customHeight="1" x14ac:dyDescent="0.3">
      <c r="A13908" s="4">
        <v>2005</v>
      </c>
      <c r="B13908" t="s">
        <v>2274</v>
      </c>
      <c r="C13908" s="10">
        <v>10000000</v>
      </c>
      <c r="D13908" t="s">
        <v>54</v>
      </c>
      <c r="E13908" t="s">
        <v>2146</v>
      </c>
    </row>
    <row r="13909" spans="1:5" ht="18.75" customHeight="1" x14ac:dyDescent="0.3">
      <c r="A13909" s="4">
        <v>2005</v>
      </c>
      <c r="B13909" t="s">
        <v>1711</v>
      </c>
      <c r="C13909" s="10">
        <v>7833333</v>
      </c>
      <c r="D13909" t="s">
        <v>50</v>
      </c>
      <c r="E13909" t="s">
        <v>2146</v>
      </c>
    </row>
    <row r="13910" spans="1:5" ht="18.75" customHeight="1" x14ac:dyDescent="0.3">
      <c r="A13910" s="4">
        <v>2005</v>
      </c>
      <c r="B13910" t="s">
        <v>2161</v>
      </c>
      <c r="C13910" s="10">
        <v>7375000</v>
      </c>
      <c r="D13910" t="s">
        <v>24</v>
      </c>
      <c r="E13910" t="s">
        <v>2146</v>
      </c>
    </row>
    <row r="13911" spans="1:5" ht="18.75" customHeight="1" x14ac:dyDescent="0.3">
      <c r="A13911" s="4">
        <v>2005</v>
      </c>
      <c r="B13911" t="s">
        <v>2120</v>
      </c>
      <c r="C13911" s="10">
        <v>4000000</v>
      </c>
      <c r="D13911" t="s">
        <v>28</v>
      </c>
      <c r="E13911" t="s">
        <v>2146</v>
      </c>
    </row>
    <row r="13912" spans="1:5" ht="18.75" customHeight="1" x14ac:dyDescent="0.3">
      <c r="A13912" s="4">
        <v>2005</v>
      </c>
      <c r="B13912" t="s">
        <v>2014</v>
      </c>
      <c r="C13912" s="10">
        <v>2500000</v>
      </c>
      <c r="D13912" t="s">
        <v>24</v>
      </c>
      <c r="E13912" t="s">
        <v>2146</v>
      </c>
    </row>
    <row r="13913" spans="1:5" ht="18.75" customHeight="1" x14ac:dyDescent="0.3">
      <c r="A13913" s="4">
        <v>2005</v>
      </c>
      <c r="B13913" t="s">
        <v>1357</v>
      </c>
      <c r="C13913" s="10">
        <v>1350000</v>
      </c>
      <c r="D13913" t="s">
        <v>43</v>
      </c>
      <c r="E13913" t="s">
        <v>2146</v>
      </c>
    </row>
    <row r="13914" spans="1:5" ht="18.75" customHeight="1" x14ac:dyDescent="0.3">
      <c r="A13914" s="4">
        <v>2005</v>
      </c>
      <c r="B13914" t="s">
        <v>2171</v>
      </c>
      <c r="C13914" s="10">
        <v>1350000</v>
      </c>
      <c r="D13914" t="s">
        <v>37</v>
      </c>
      <c r="E13914" t="s">
        <v>2146</v>
      </c>
    </row>
    <row r="13915" spans="1:5" ht="18.75" customHeight="1" x14ac:dyDescent="0.3">
      <c r="A13915" s="4">
        <v>2005</v>
      </c>
      <c r="B13915" t="s">
        <v>2878</v>
      </c>
      <c r="C13915" s="10">
        <v>825000</v>
      </c>
      <c r="D13915" t="s">
        <v>24</v>
      </c>
      <c r="E13915" t="s">
        <v>2146</v>
      </c>
    </row>
    <row r="13916" spans="1:5" ht="18.75" customHeight="1" x14ac:dyDescent="0.3">
      <c r="A13916" s="4">
        <v>2005</v>
      </c>
      <c r="B13916" t="s">
        <v>2089</v>
      </c>
      <c r="C13916" s="10">
        <v>750000</v>
      </c>
      <c r="D13916" t="s">
        <v>50</v>
      </c>
      <c r="E13916" t="s">
        <v>2146</v>
      </c>
    </row>
    <row r="13917" spans="1:5" ht="18.75" customHeight="1" x14ac:dyDescent="0.3">
      <c r="A13917" s="4">
        <v>2005</v>
      </c>
      <c r="B13917" t="s">
        <v>1940</v>
      </c>
      <c r="C13917" s="10">
        <v>750000</v>
      </c>
      <c r="D13917" t="s">
        <v>28</v>
      </c>
      <c r="E13917" t="s">
        <v>2146</v>
      </c>
    </row>
    <row r="13918" spans="1:5" ht="18.75" customHeight="1" x14ac:dyDescent="0.3">
      <c r="A13918" s="4">
        <v>2005</v>
      </c>
      <c r="B13918" t="s">
        <v>3009</v>
      </c>
      <c r="C13918" s="10">
        <v>715000</v>
      </c>
      <c r="D13918" t="s">
        <v>24</v>
      </c>
      <c r="E13918" t="s">
        <v>2146</v>
      </c>
    </row>
    <row r="13919" spans="1:5" ht="18.75" customHeight="1" x14ac:dyDescent="0.3">
      <c r="A13919" s="4">
        <v>2005</v>
      </c>
      <c r="B13919" t="s">
        <v>2700</v>
      </c>
      <c r="C13919" s="10">
        <v>550000</v>
      </c>
      <c r="D13919" t="s">
        <v>24</v>
      </c>
      <c r="E13919" t="s">
        <v>2146</v>
      </c>
    </row>
    <row r="13920" spans="1:5" ht="18.75" customHeight="1" x14ac:dyDescent="0.3">
      <c r="A13920" s="4">
        <v>2005</v>
      </c>
      <c r="B13920" t="s">
        <v>3008</v>
      </c>
      <c r="C13920" s="10">
        <v>360000</v>
      </c>
      <c r="D13920" t="s">
        <v>43</v>
      </c>
      <c r="E13920" t="s">
        <v>2146</v>
      </c>
    </row>
    <row r="13921" spans="1:5" ht="18.75" customHeight="1" x14ac:dyDescent="0.3">
      <c r="A13921" s="4">
        <v>2005</v>
      </c>
      <c r="B13921" t="s">
        <v>3158</v>
      </c>
      <c r="C13921" s="10">
        <v>335000</v>
      </c>
      <c r="D13921" t="s">
        <v>54</v>
      </c>
      <c r="E13921" t="s">
        <v>2146</v>
      </c>
    </row>
    <row r="13922" spans="1:5" ht="18.75" customHeight="1" x14ac:dyDescent="0.3">
      <c r="A13922" s="4">
        <v>2005</v>
      </c>
      <c r="B13922" t="s">
        <v>3010</v>
      </c>
      <c r="C13922" s="10">
        <v>335000</v>
      </c>
      <c r="D13922" t="s">
        <v>24</v>
      </c>
      <c r="E13922" t="s">
        <v>2146</v>
      </c>
    </row>
    <row r="13923" spans="1:5" ht="18.75" customHeight="1" x14ac:dyDescent="0.3">
      <c r="A13923" s="4">
        <v>2005</v>
      </c>
      <c r="B13923" t="s">
        <v>3012</v>
      </c>
      <c r="C13923" s="10">
        <v>330000</v>
      </c>
      <c r="D13923" t="s">
        <v>37</v>
      </c>
      <c r="E13923" t="s">
        <v>2146</v>
      </c>
    </row>
    <row r="13924" spans="1:5" ht="18.75" customHeight="1" x14ac:dyDescent="0.3">
      <c r="A13924" s="4">
        <v>2005</v>
      </c>
      <c r="B13924" t="s">
        <v>2716</v>
      </c>
      <c r="C13924" s="10">
        <v>330000</v>
      </c>
      <c r="D13924" t="s">
        <v>24</v>
      </c>
      <c r="E13924" t="s">
        <v>2146</v>
      </c>
    </row>
    <row r="13925" spans="1:5" ht="18.75" customHeight="1" x14ac:dyDescent="0.3">
      <c r="A13925" s="4">
        <v>2005</v>
      </c>
      <c r="B13925" t="s">
        <v>3159</v>
      </c>
      <c r="C13925" s="10">
        <v>325000</v>
      </c>
      <c r="D13925" t="s">
        <v>24</v>
      </c>
      <c r="E13925" t="s">
        <v>2146</v>
      </c>
    </row>
    <row r="13926" spans="1:5" ht="18.75" customHeight="1" x14ac:dyDescent="0.3">
      <c r="A13926" s="4">
        <v>2005</v>
      </c>
      <c r="B13926" t="s">
        <v>3160</v>
      </c>
      <c r="C13926" s="10">
        <v>322500</v>
      </c>
      <c r="D13926" t="s">
        <v>24</v>
      </c>
      <c r="E13926" t="s">
        <v>2146</v>
      </c>
    </row>
    <row r="13927" spans="1:5" ht="18.75" customHeight="1" x14ac:dyDescent="0.3">
      <c r="A13927" s="4">
        <v>2005</v>
      </c>
      <c r="B13927" t="s">
        <v>3161</v>
      </c>
      <c r="C13927" s="10">
        <v>321000</v>
      </c>
      <c r="D13927" t="s">
        <v>28</v>
      </c>
      <c r="E13927" t="s">
        <v>2146</v>
      </c>
    </row>
    <row r="13928" spans="1:5" ht="18.75" customHeight="1" x14ac:dyDescent="0.3">
      <c r="A13928" s="4">
        <v>2005</v>
      </c>
      <c r="B13928" t="s">
        <v>3162</v>
      </c>
      <c r="C13928" s="10">
        <v>318000</v>
      </c>
      <c r="D13928" t="s">
        <v>43</v>
      </c>
      <c r="E13928" t="s">
        <v>2146</v>
      </c>
    </row>
    <row r="13929" spans="1:5" ht="18.75" customHeight="1" x14ac:dyDescent="0.3">
      <c r="A13929" s="4">
        <v>2005</v>
      </c>
      <c r="B13929" t="s">
        <v>3163</v>
      </c>
      <c r="C13929" s="10">
        <v>318000</v>
      </c>
      <c r="D13929" t="s">
        <v>34</v>
      </c>
      <c r="E13929" t="s">
        <v>2146</v>
      </c>
    </row>
    <row r="13930" spans="1:5" ht="18.75" customHeight="1" x14ac:dyDescent="0.3">
      <c r="A13930" s="4">
        <v>2005</v>
      </c>
      <c r="B13930" t="s">
        <v>3164</v>
      </c>
      <c r="C13930" s="10">
        <v>318000</v>
      </c>
      <c r="D13930" t="s">
        <v>34</v>
      </c>
      <c r="E13930" t="s">
        <v>2146</v>
      </c>
    </row>
    <row r="13931" spans="1:5" ht="18.75" customHeight="1" x14ac:dyDescent="0.3">
      <c r="A13931" s="4">
        <v>2005</v>
      </c>
      <c r="B13931" t="s">
        <v>3165</v>
      </c>
      <c r="C13931" s="10">
        <v>317500</v>
      </c>
      <c r="D13931" t="s">
        <v>24</v>
      </c>
      <c r="E13931" t="s">
        <v>2146</v>
      </c>
    </row>
    <row r="13932" spans="1:5" ht="18.75" customHeight="1" x14ac:dyDescent="0.3">
      <c r="A13932" s="4">
        <v>2005</v>
      </c>
      <c r="B13932" t="s">
        <v>3166</v>
      </c>
      <c r="C13932" s="10">
        <v>317500</v>
      </c>
      <c r="D13932" t="s">
        <v>24</v>
      </c>
      <c r="E13932" t="s">
        <v>2146</v>
      </c>
    </row>
    <row r="13933" spans="1:5" ht="18.75" customHeight="1" x14ac:dyDescent="0.3">
      <c r="A13933" s="4">
        <v>2005</v>
      </c>
      <c r="B13933" t="s">
        <v>1611</v>
      </c>
      <c r="C13933" s="10">
        <v>13400000</v>
      </c>
      <c r="D13933" t="s">
        <v>24</v>
      </c>
      <c r="E13933" t="s">
        <v>264</v>
      </c>
    </row>
    <row r="13934" spans="1:5" ht="18.75" customHeight="1" x14ac:dyDescent="0.3">
      <c r="A13934" s="4">
        <v>2005</v>
      </c>
      <c r="B13934" t="s">
        <v>2314</v>
      </c>
      <c r="C13934" s="10">
        <v>9400000</v>
      </c>
      <c r="D13934" t="s">
        <v>28</v>
      </c>
      <c r="E13934" t="s">
        <v>264</v>
      </c>
    </row>
    <row r="13935" spans="1:5" ht="18.75" customHeight="1" x14ac:dyDescent="0.3">
      <c r="A13935" s="4">
        <v>2005</v>
      </c>
      <c r="B13935" t="s">
        <v>2467</v>
      </c>
      <c r="C13935" s="10">
        <v>9350000</v>
      </c>
      <c r="D13935" t="s">
        <v>24</v>
      </c>
      <c r="E13935" t="s">
        <v>264</v>
      </c>
    </row>
    <row r="13936" spans="1:5" ht="18.75" customHeight="1" x14ac:dyDescent="0.3">
      <c r="A13936" s="4">
        <v>2005</v>
      </c>
      <c r="B13936" t="s">
        <v>2612</v>
      </c>
      <c r="C13936" s="10">
        <v>8000000</v>
      </c>
      <c r="D13936" t="s">
        <v>24</v>
      </c>
      <c r="E13936" t="s">
        <v>264</v>
      </c>
    </row>
    <row r="13937" spans="1:5" ht="18.75" customHeight="1" x14ac:dyDescent="0.3">
      <c r="A13937" s="4">
        <v>2005</v>
      </c>
      <c r="B13937" t="s">
        <v>1342</v>
      </c>
      <c r="C13937" s="10">
        <v>7350000</v>
      </c>
      <c r="D13937" t="s">
        <v>37</v>
      </c>
      <c r="E13937" t="s">
        <v>264</v>
      </c>
    </row>
    <row r="13938" spans="1:5" ht="18.75" customHeight="1" x14ac:dyDescent="0.3">
      <c r="A13938" s="4">
        <v>2005</v>
      </c>
      <c r="B13938" t="s">
        <v>2237</v>
      </c>
      <c r="C13938" s="10">
        <v>7000000</v>
      </c>
      <c r="D13938" t="s">
        <v>24</v>
      </c>
      <c r="E13938" t="s">
        <v>264</v>
      </c>
    </row>
    <row r="13939" spans="1:5" ht="18.75" customHeight="1" x14ac:dyDescent="0.3">
      <c r="A13939" s="4">
        <v>2005</v>
      </c>
      <c r="B13939" t="s">
        <v>2522</v>
      </c>
      <c r="C13939" s="10">
        <v>5100000</v>
      </c>
      <c r="D13939" t="s">
        <v>24</v>
      </c>
      <c r="E13939" t="s">
        <v>264</v>
      </c>
    </row>
    <row r="13940" spans="1:5" ht="18.75" customHeight="1" x14ac:dyDescent="0.3">
      <c r="A13940" s="4">
        <v>2005</v>
      </c>
      <c r="B13940" t="s">
        <v>2304</v>
      </c>
      <c r="C13940" s="10">
        <v>4500000</v>
      </c>
      <c r="D13940" t="s">
        <v>24</v>
      </c>
      <c r="E13940" t="s">
        <v>264</v>
      </c>
    </row>
    <row r="13941" spans="1:5" ht="18.75" customHeight="1" x14ac:dyDescent="0.3">
      <c r="A13941" s="4">
        <v>2005</v>
      </c>
      <c r="B13941" t="s">
        <v>1600</v>
      </c>
      <c r="C13941" s="10">
        <v>3500000</v>
      </c>
      <c r="D13941" t="s">
        <v>43</v>
      </c>
      <c r="E13941" t="s">
        <v>264</v>
      </c>
    </row>
    <row r="13942" spans="1:5" ht="18.75" customHeight="1" x14ac:dyDescent="0.3">
      <c r="A13942" s="4">
        <v>2005</v>
      </c>
      <c r="B13942" t="s">
        <v>2636</v>
      </c>
      <c r="C13942" s="10">
        <v>2500000</v>
      </c>
      <c r="D13942" t="s">
        <v>28</v>
      </c>
      <c r="E13942" t="s">
        <v>264</v>
      </c>
    </row>
    <row r="13943" spans="1:5" ht="18.75" customHeight="1" x14ac:dyDescent="0.3">
      <c r="A13943" s="4">
        <v>2005</v>
      </c>
      <c r="B13943" t="s">
        <v>2743</v>
      </c>
      <c r="C13943" s="10">
        <v>2150000</v>
      </c>
      <c r="D13943" t="s">
        <v>43</v>
      </c>
      <c r="E13943" t="s">
        <v>264</v>
      </c>
    </row>
    <row r="13944" spans="1:5" ht="18.75" customHeight="1" x14ac:dyDescent="0.3">
      <c r="A13944" s="4">
        <v>2005</v>
      </c>
      <c r="B13944" t="s">
        <v>1422</v>
      </c>
      <c r="C13944" s="10">
        <v>2000000</v>
      </c>
      <c r="D13944" t="s">
        <v>24</v>
      </c>
      <c r="E13944" t="s">
        <v>264</v>
      </c>
    </row>
    <row r="13945" spans="1:5" ht="18.75" customHeight="1" x14ac:dyDescent="0.3">
      <c r="A13945" s="4">
        <v>2005</v>
      </c>
      <c r="B13945" t="s">
        <v>2214</v>
      </c>
      <c r="C13945" s="10">
        <v>1300000</v>
      </c>
      <c r="D13945" t="s">
        <v>24</v>
      </c>
      <c r="E13945" t="s">
        <v>264</v>
      </c>
    </row>
    <row r="13946" spans="1:5" ht="18.75" customHeight="1" x14ac:dyDescent="0.3">
      <c r="A13946" s="4">
        <v>2005</v>
      </c>
      <c r="B13946" t="s">
        <v>2492</v>
      </c>
      <c r="C13946" s="10">
        <v>1000000</v>
      </c>
      <c r="D13946" t="s">
        <v>28</v>
      </c>
      <c r="E13946" t="s">
        <v>264</v>
      </c>
    </row>
    <row r="13947" spans="1:5" ht="18.75" customHeight="1" x14ac:dyDescent="0.3">
      <c r="A13947" s="4">
        <v>2005</v>
      </c>
      <c r="B13947" t="s">
        <v>2280</v>
      </c>
      <c r="C13947" s="10">
        <v>650000</v>
      </c>
      <c r="D13947" t="s">
        <v>34</v>
      </c>
      <c r="E13947" t="s">
        <v>264</v>
      </c>
    </row>
    <row r="13948" spans="1:5" ht="18.75" customHeight="1" x14ac:dyDescent="0.3">
      <c r="A13948" s="4">
        <v>2005</v>
      </c>
      <c r="B13948" t="s">
        <v>2287</v>
      </c>
      <c r="C13948" s="10">
        <v>650000</v>
      </c>
      <c r="D13948" t="s">
        <v>50</v>
      </c>
      <c r="E13948" t="s">
        <v>264</v>
      </c>
    </row>
    <row r="13949" spans="1:5" ht="18.75" customHeight="1" x14ac:dyDescent="0.3">
      <c r="A13949" s="4">
        <v>2005</v>
      </c>
      <c r="B13949" t="s">
        <v>2567</v>
      </c>
      <c r="C13949" s="10">
        <v>550000</v>
      </c>
      <c r="D13949" t="s">
        <v>24</v>
      </c>
      <c r="E13949" t="s">
        <v>264</v>
      </c>
    </row>
    <row r="13950" spans="1:5" ht="18.75" customHeight="1" x14ac:dyDescent="0.3">
      <c r="A13950" s="4">
        <v>2005</v>
      </c>
      <c r="B13950" t="s">
        <v>1317</v>
      </c>
      <c r="C13950" s="10">
        <v>525000</v>
      </c>
      <c r="D13950" t="s">
        <v>24</v>
      </c>
      <c r="E13950" t="s">
        <v>264</v>
      </c>
    </row>
    <row r="13951" spans="1:5" ht="18.75" customHeight="1" x14ac:dyDescent="0.3">
      <c r="A13951" s="4">
        <v>2005</v>
      </c>
      <c r="B13951" t="s">
        <v>1871</v>
      </c>
      <c r="C13951" s="10">
        <v>500000</v>
      </c>
      <c r="D13951" t="s">
        <v>24</v>
      </c>
      <c r="E13951" t="s">
        <v>264</v>
      </c>
    </row>
    <row r="13952" spans="1:5" ht="18.75" customHeight="1" x14ac:dyDescent="0.3">
      <c r="A13952" s="4">
        <v>2005</v>
      </c>
      <c r="B13952" t="s">
        <v>2877</v>
      </c>
      <c r="C13952" s="10">
        <v>351500</v>
      </c>
      <c r="D13952" t="s">
        <v>50</v>
      </c>
      <c r="E13952" t="s">
        <v>264</v>
      </c>
    </row>
    <row r="13953" spans="1:5" ht="18.75" customHeight="1" x14ac:dyDescent="0.3">
      <c r="A13953" s="4">
        <v>2005</v>
      </c>
      <c r="B13953" t="s">
        <v>2906</v>
      </c>
      <c r="C13953" s="10">
        <v>339000</v>
      </c>
      <c r="D13953" t="s">
        <v>34</v>
      </c>
      <c r="E13953" t="s">
        <v>264</v>
      </c>
    </row>
    <row r="13954" spans="1:5" ht="18.75" customHeight="1" x14ac:dyDescent="0.3">
      <c r="A13954" s="4">
        <v>2005</v>
      </c>
      <c r="B13954" t="s">
        <v>2858</v>
      </c>
      <c r="C13954" s="10">
        <v>337000</v>
      </c>
      <c r="D13954" t="s">
        <v>28</v>
      </c>
      <c r="E13954" t="s">
        <v>264</v>
      </c>
    </row>
    <row r="13955" spans="1:5" ht="18.75" customHeight="1" x14ac:dyDescent="0.3">
      <c r="A13955" s="4">
        <v>2005</v>
      </c>
      <c r="B13955" t="s">
        <v>3015</v>
      </c>
      <c r="C13955" s="10">
        <v>332000</v>
      </c>
      <c r="D13955" t="s">
        <v>24</v>
      </c>
      <c r="E13955" t="s">
        <v>264</v>
      </c>
    </row>
    <row r="13956" spans="1:5" ht="18.75" customHeight="1" x14ac:dyDescent="0.3">
      <c r="A13956" s="4">
        <v>2005</v>
      </c>
      <c r="B13956" t="s">
        <v>3167</v>
      </c>
      <c r="C13956" s="10">
        <v>330000</v>
      </c>
      <c r="D13956" t="s">
        <v>24</v>
      </c>
      <c r="E13956" t="s">
        <v>264</v>
      </c>
    </row>
    <row r="13957" spans="1:5" ht="18.75" customHeight="1" x14ac:dyDescent="0.3">
      <c r="A13957" s="4">
        <v>2005</v>
      </c>
      <c r="B13957" t="s">
        <v>3168</v>
      </c>
      <c r="C13957" s="10">
        <v>330000</v>
      </c>
      <c r="D13957" t="s">
        <v>37</v>
      </c>
      <c r="E13957" t="s">
        <v>264</v>
      </c>
    </row>
    <row r="13958" spans="1:5" ht="18.75" customHeight="1" x14ac:dyDescent="0.3">
      <c r="A13958" s="4">
        <v>2005</v>
      </c>
      <c r="B13958" t="s">
        <v>3016</v>
      </c>
      <c r="C13958" s="10">
        <v>327000</v>
      </c>
      <c r="D13958" t="s">
        <v>54</v>
      </c>
      <c r="E13958" t="s">
        <v>264</v>
      </c>
    </row>
    <row r="13959" spans="1:5" ht="18.75" customHeight="1" x14ac:dyDescent="0.3">
      <c r="A13959" s="4">
        <v>2005</v>
      </c>
      <c r="B13959" t="s">
        <v>3169</v>
      </c>
      <c r="C13959" s="10">
        <v>319500</v>
      </c>
      <c r="D13959" t="s">
        <v>24</v>
      </c>
      <c r="E13959" t="s">
        <v>264</v>
      </c>
    </row>
    <row r="13960" spans="1:5" ht="18.75" customHeight="1" x14ac:dyDescent="0.3">
      <c r="A13960" s="4">
        <v>2005</v>
      </c>
      <c r="B13960" t="s">
        <v>3170</v>
      </c>
      <c r="C13960" s="10">
        <v>316000</v>
      </c>
      <c r="D13960" t="s">
        <v>24</v>
      </c>
      <c r="E13960" t="s">
        <v>264</v>
      </c>
    </row>
    <row r="13961" spans="1:5" ht="18.75" customHeight="1" x14ac:dyDescent="0.3">
      <c r="A13961" s="4">
        <v>2005</v>
      </c>
      <c r="B13961" t="s">
        <v>3171</v>
      </c>
      <c r="C13961" s="10">
        <v>316000</v>
      </c>
      <c r="D13961" t="s">
        <v>28</v>
      </c>
      <c r="E13961" t="s">
        <v>264</v>
      </c>
    </row>
    <row r="13962" spans="1:5" ht="18.75" customHeight="1" x14ac:dyDescent="0.3">
      <c r="A13962" s="4">
        <v>2005</v>
      </c>
      <c r="B13962" t="s">
        <v>3172</v>
      </c>
      <c r="C13962" s="10">
        <v>316000</v>
      </c>
      <c r="D13962" t="s">
        <v>24</v>
      </c>
      <c r="E13962" t="s">
        <v>264</v>
      </c>
    </row>
    <row r="13963" spans="1:5" ht="18.75" customHeight="1" x14ac:dyDescent="0.3">
      <c r="A13963" s="4">
        <v>2005</v>
      </c>
      <c r="B13963" t="s">
        <v>522</v>
      </c>
      <c r="C13963" s="10">
        <v>22000000</v>
      </c>
      <c r="D13963" t="s">
        <v>28</v>
      </c>
      <c r="E13963" t="s">
        <v>292</v>
      </c>
    </row>
    <row r="13964" spans="1:5" ht="18.75" customHeight="1" x14ac:dyDescent="0.3">
      <c r="A13964" s="4">
        <v>2005</v>
      </c>
      <c r="B13964" t="s">
        <v>1877</v>
      </c>
      <c r="C13964" s="10">
        <v>8187500</v>
      </c>
      <c r="D13964" t="s">
        <v>24</v>
      </c>
      <c r="E13964" t="s">
        <v>292</v>
      </c>
    </row>
    <row r="13965" spans="1:5" ht="18.75" customHeight="1" x14ac:dyDescent="0.3">
      <c r="A13965" s="4">
        <v>2005</v>
      </c>
      <c r="B13965" t="s">
        <v>1772</v>
      </c>
      <c r="C13965" s="10">
        <v>7500000</v>
      </c>
      <c r="D13965" t="s">
        <v>54</v>
      </c>
      <c r="E13965" t="s">
        <v>292</v>
      </c>
    </row>
    <row r="13966" spans="1:5" ht="18.75" customHeight="1" x14ac:dyDescent="0.3">
      <c r="A13966" s="4">
        <v>2005</v>
      </c>
      <c r="B13966" t="s">
        <v>1124</v>
      </c>
      <c r="C13966" s="10">
        <v>7250000</v>
      </c>
      <c r="D13966" t="s">
        <v>28</v>
      </c>
      <c r="E13966" t="s">
        <v>292</v>
      </c>
    </row>
    <row r="13967" spans="1:5" ht="18.75" customHeight="1" x14ac:dyDescent="0.3">
      <c r="A13967" s="4">
        <v>2005</v>
      </c>
      <c r="B13967" t="s">
        <v>1847</v>
      </c>
      <c r="C13967" s="10">
        <v>7200000</v>
      </c>
      <c r="D13967" t="s">
        <v>37</v>
      </c>
      <c r="E13967" t="s">
        <v>292</v>
      </c>
    </row>
    <row r="13968" spans="1:5" ht="18.75" customHeight="1" x14ac:dyDescent="0.3">
      <c r="A13968" s="4">
        <v>2005</v>
      </c>
      <c r="B13968" t="s">
        <v>1633</v>
      </c>
      <c r="C13968" s="10">
        <v>7133333</v>
      </c>
      <c r="D13968" t="s">
        <v>24</v>
      </c>
      <c r="E13968" t="s">
        <v>292</v>
      </c>
    </row>
    <row r="13969" spans="1:5" ht="18.75" customHeight="1" x14ac:dyDescent="0.3">
      <c r="A13969" s="4">
        <v>2005</v>
      </c>
      <c r="B13969" t="s">
        <v>1782</v>
      </c>
      <c r="C13969" s="10">
        <v>4966667</v>
      </c>
      <c r="D13969" t="s">
        <v>24</v>
      </c>
      <c r="E13969" t="s">
        <v>292</v>
      </c>
    </row>
    <row r="13970" spans="1:5" ht="18.75" customHeight="1" x14ac:dyDescent="0.3">
      <c r="A13970" s="4">
        <v>2005</v>
      </c>
      <c r="B13970" t="s">
        <v>822</v>
      </c>
      <c r="C13970" s="10">
        <v>3250000</v>
      </c>
      <c r="D13970" t="s">
        <v>43</v>
      </c>
      <c r="E13970" t="s">
        <v>292</v>
      </c>
    </row>
    <row r="13971" spans="1:5" ht="18.75" customHeight="1" x14ac:dyDescent="0.3">
      <c r="A13971" s="4">
        <v>2005</v>
      </c>
      <c r="B13971" t="s">
        <v>1064</v>
      </c>
      <c r="C13971" s="10">
        <v>2750000</v>
      </c>
      <c r="D13971" t="s">
        <v>28</v>
      </c>
      <c r="E13971" t="s">
        <v>292</v>
      </c>
    </row>
    <row r="13972" spans="1:5" ht="18.75" customHeight="1" x14ac:dyDescent="0.3">
      <c r="A13972" s="4">
        <v>2005</v>
      </c>
      <c r="B13972" t="s">
        <v>2230</v>
      </c>
      <c r="C13972" s="10">
        <v>2650000</v>
      </c>
      <c r="D13972" t="s">
        <v>24</v>
      </c>
      <c r="E13972" t="s">
        <v>292</v>
      </c>
    </row>
    <row r="13973" spans="1:5" ht="18.75" customHeight="1" x14ac:dyDescent="0.3">
      <c r="A13973" s="4">
        <v>2005</v>
      </c>
      <c r="B13973" t="s">
        <v>2616</v>
      </c>
      <c r="C13973" s="10">
        <v>2325000</v>
      </c>
      <c r="D13973" t="s">
        <v>28</v>
      </c>
      <c r="E13973" t="s">
        <v>292</v>
      </c>
    </row>
    <row r="13974" spans="1:5" ht="18.75" customHeight="1" x14ac:dyDescent="0.3">
      <c r="A13974" s="4">
        <v>2005</v>
      </c>
      <c r="B13974" t="s">
        <v>1601</v>
      </c>
      <c r="C13974" s="10">
        <v>2000000</v>
      </c>
      <c r="D13974" t="s">
        <v>34</v>
      </c>
      <c r="E13974" t="s">
        <v>292</v>
      </c>
    </row>
    <row r="13975" spans="1:5" ht="18.75" customHeight="1" x14ac:dyDescent="0.3">
      <c r="A13975" s="4">
        <v>2005</v>
      </c>
      <c r="B13975" t="s">
        <v>1432</v>
      </c>
      <c r="C13975" s="10">
        <v>2000000</v>
      </c>
      <c r="D13975" t="s">
        <v>50</v>
      </c>
      <c r="E13975" t="s">
        <v>292</v>
      </c>
    </row>
    <row r="13976" spans="1:5" ht="18.75" customHeight="1" x14ac:dyDescent="0.3">
      <c r="A13976" s="4">
        <v>2005</v>
      </c>
      <c r="B13976" t="s">
        <v>1944</v>
      </c>
      <c r="C13976" s="10">
        <v>2000000</v>
      </c>
      <c r="D13976" t="s">
        <v>28</v>
      </c>
      <c r="E13976" t="s">
        <v>292</v>
      </c>
    </row>
    <row r="13977" spans="1:5" ht="18.75" customHeight="1" x14ac:dyDescent="0.3">
      <c r="A13977" s="4">
        <v>2005</v>
      </c>
      <c r="B13977" t="s">
        <v>2340</v>
      </c>
      <c r="C13977" s="10">
        <v>1600000</v>
      </c>
      <c r="D13977" t="s">
        <v>24</v>
      </c>
      <c r="E13977" t="s">
        <v>292</v>
      </c>
    </row>
    <row r="13978" spans="1:5" ht="18.75" customHeight="1" x14ac:dyDescent="0.3">
      <c r="A13978" s="4">
        <v>2005</v>
      </c>
      <c r="B13978" t="s">
        <v>2261</v>
      </c>
      <c r="C13978" s="10">
        <v>1540000</v>
      </c>
      <c r="D13978" t="s">
        <v>24</v>
      </c>
      <c r="E13978" t="s">
        <v>292</v>
      </c>
    </row>
    <row r="13979" spans="1:5" ht="18.75" customHeight="1" x14ac:dyDescent="0.3">
      <c r="A13979" s="4">
        <v>2005</v>
      </c>
      <c r="B13979" t="s">
        <v>2805</v>
      </c>
      <c r="C13979" s="10">
        <v>1162500</v>
      </c>
      <c r="D13979" t="s">
        <v>24</v>
      </c>
      <c r="E13979" t="s">
        <v>292</v>
      </c>
    </row>
    <row r="13980" spans="1:5" ht="18.75" customHeight="1" x14ac:dyDescent="0.3">
      <c r="A13980" s="4">
        <v>2005</v>
      </c>
      <c r="B13980" t="s">
        <v>1801</v>
      </c>
      <c r="C13980" s="10">
        <v>1050000</v>
      </c>
      <c r="D13980" t="s">
        <v>24</v>
      </c>
      <c r="E13980" t="s">
        <v>292</v>
      </c>
    </row>
    <row r="13981" spans="1:5" ht="18.75" customHeight="1" x14ac:dyDescent="0.3">
      <c r="A13981" s="4">
        <v>2005</v>
      </c>
      <c r="B13981" t="s">
        <v>2092</v>
      </c>
      <c r="C13981" s="10">
        <v>800000</v>
      </c>
      <c r="D13981" t="s">
        <v>43</v>
      </c>
      <c r="E13981" t="s">
        <v>292</v>
      </c>
    </row>
    <row r="13982" spans="1:5" ht="18.75" customHeight="1" x14ac:dyDescent="0.3">
      <c r="A13982" s="4">
        <v>2005</v>
      </c>
      <c r="B13982" t="s">
        <v>2746</v>
      </c>
      <c r="C13982" s="10">
        <v>715000</v>
      </c>
      <c r="D13982" t="s">
        <v>34</v>
      </c>
      <c r="E13982" t="s">
        <v>292</v>
      </c>
    </row>
    <row r="13983" spans="1:5" ht="18.75" customHeight="1" x14ac:dyDescent="0.3">
      <c r="A13983" s="4">
        <v>2005</v>
      </c>
      <c r="B13983" t="s">
        <v>1370</v>
      </c>
      <c r="C13983" s="10">
        <v>500000</v>
      </c>
      <c r="D13983" t="s">
        <v>24</v>
      </c>
      <c r="E13983" t="s">
        <v>292</v>
      </c>
    </row>
    <row r="13984" spans="1:5" ht="18.75" customHeight="1" x14ac:dyDescent="0.3">
      <c r="A13984" s="4">
        <v>2005</v>
      </c>
      <c r="B13984" t="s">
        <v>3021</v>
      </c>
      <c r="C13984" s="10">
        <v>336000</v>
      </c>
      <c r="D13984" t="s">
        <v>24</v>
      </c>
      <c r="E13984" t="s">
        <v>292</v>
      </c>
    </row>
    <row r="13985" spans="1:5" ht="18.75" customHeight="1" x14ac:dyDescent="0.3">
      <c r="A13985" s="4">
        <v>2005</v>
      </c>
      <c r="B13985" t="s">
        <v>3173</v>
      </c>
      <c r="C13985" s="10">
        <v>326000</v>
      </c>
      <c r="D13985" t="s">
        <v>24</v>
      </c>
      <c r="E13985" t="s">
        <v>292</v>
      </c>
    </row>
    <row r="13986" spans="1:5" ht="18.75" customHeight="1" x14ac:dyDescent="0.3">
      <c r="A13986" s="4">
        <v>2005</v>
      </c>
      <c r="B13986" t="s">
        <v>3174</v>
      </c>
      <c r="C13986" s="10">
        <v>322500</v>
      </c>
      <c r="D13986" t="s">
        <v>24</v>
      </c>
      <c r="E13986" t="s">
        <v>292</v>
      </c>
    </row>
    <row r="13987" spans="1:5" ht="18.75" customHeight="1" x14ac:dyDescent="0.3">
      <c r="A13987" s="4">
        <v>2005</v>
      </c>
      <c r="B13987" t="s">
        <v>3023</v>
      </c>
      <c r="C13987" s="10">
        <v>318500</v>
      </c>
      <c r="D13987" t="s">
        <v>28</v>
      </c>
      <c r="E13987" t="s">
        <v>292</v>
      </c>
    </row>
    <row r="13988" spans="1:5" ht="18.75" customHeight="1" x14ac:dyDescent="0.3">
      <c r="A13988" s="4">
        <v>2005</v>
      </c>
      <c r="B13988" t="s">
        <v>3175</v>
      </c>
      <c r="C13988" s="10">
        <v>316500</v>
      </c>
      <c r="D13988" t="s">
        <v>28</v>
      </c>
      <c r="E13988" t="s">
        <v>292</v>
      </c>
    </row>
    <row r="13989" spans="1:5" ht="18.75" customHeight="1" x14ac:dyDescent="0.3">
      <c r="A13989" s="4">
        <v>2005</v>
      </c>
      <c r="B13989" t="s">
        <v>2127</v>
      </c>
      <c r="C13989" s="10">
        <v>7000000</v>
      </c>
      <c r="D13989" t="s">
        <v>24</v>
      </c>
      <c r="E13989" t="s">
        <v>323</v>
      </c>
    </row>
    <row r="13990" spans="1:5" ht="18.75" customHeight="1" x14ac:dyDescent="0.3">
      <c r="A13990" s="4">
        <v>2005</v>
      </c>
      <c r="B13990" t="s">
        <v>2748</v>
      </c>
      <c r="C13990" s="10">
        <v>5250000</v>
      </c>
      <c r="D13990" t="s">
        <v>24</v>
      </c>
      <c r="E13990" t="s">
        <v>323</v>
      </c>
    </row>
    <row r="13991" spans="1:5" ht="18.75" customHeight="1" x14ac:dyDescent="0.3">
      <c r="A13991" s="4">
        <v>2005</v>
      </c>
      <c r="B13991" t="s">
        <v>1511</v>
      </c>
      <c r="C13991" s="10">
        <v>3700000</v>
      </c>
      <c r="D13991" t="s">
        <v>24</v>
      </c>
      <c r="E13991" t="s">
        <v>323</v>
      </c>
    </row>
    <row r="13992" spans="1:5" ht="18.75" customHeight="1" x14ac:dyDescent="0.3">
      <c r="A13992" s="4">
        <v>2005</v>
      </c>
      <c r="B13992" t="s">
        <v>2233</v>
      </c>
      <c r="C13992" s="10">
        <v>3000000</v>
      </c>
      <c r="D13992" t="s">
        <v>54</v>
      </c>
      <c r="E13992" t="s">
        <v>323</v>
      </c>
    </row>
    <row r="13993" spans="1:5" ht="18.75" customHeight="1" x14ac:dyDescent="0.3">
      <c r="A13993" s="4">
        <v>2005</v>
      </c>
      <c r="B13993" t="s">
        <v>2750</v>
      </c>
      <c r="C13993" s="10">
        <v>2900000</v>
      </c>
      <c r="D13993" t="s">
        <v>24</v>
      </c>
      <c r="E13993" t="s">
        <v>323</v>
      </c>
    </row>
    <row r="13994" spans="1:5" ht="18.75" customHeight="1" x14ac:dyDescent="0.3">
      <c r="A13994" s="4">
        <v>2005</v>
      </c>
      <c r="B13994" t="s">
        <v>1567</v>
      </c>
      <c r="C13994" s="10">
        <v>2750000</v>
      </c>
      <c r="D13994" t="s">
        <v>24</v>
      </c>
      <c r="E13994" t="s">
        <v>323</v>
      </c>
    </row>
    <row r="13995" spans="1:5" ht="18.75" customHeight="1" x14ac:dyDescent="0.3">
      <c r="A13995" s="4">
        <v>2005</v>
      </c>
      <c r="B13995" t="s">
        <v>2311</v>
      </c>
      <c r="C13995" s="10">
        <v>2500000</v>
      </c>
      <c r="D13995" t="s">
        <v>37</v>
      </c>
      <c r="E13995" t="s">
        <v>323</v>
      </c>
    </row>
    <row r="13996" spans="1:5" ht="18.75" customHeight="1" x14ac:dyDescent="0.3">
      <c r="A13996" s="4">
        <v>2005</v>
      </c>
      <c r="B13996" t="s">
        <v>2886</v>
      </c>
      <c r="C13996" s="10">
        <v>2250000</v>
      </c>
      <c r="D13996" t="s">
        <v>54</v>
      </c>
      <c r="E13996" t="s">
        <v>323</v>
      </c>
    </row>
    <row r="13997" spans="1:5" ht="18.75" customHeight="1" x14ac:dyDescent="0.3">
      <c r="A13997" s="4">
        <v>2005</v>
      </c>
      <c r="B13997" t="s">
        <v>1303</v>
      </c>
      <c r="C13997" s="10">
        <v>1800000</v>
      </c>
      <c r="D13997" t="s">
        <v>54</v>
      </c>
      <c r="E13997" t="s">
        <v>323</v>
      </c>
    </row>
    <row r="13998" spans="1:5" ht="18.75" customHeight="1" x14ac:dyDescent="0.3">
      <c r="A13998" s="4">
        <v>2005</v>
      </c>
      <c r="B13998" t="s">
        <v>2355</v>
      </c>
      <c r="C13998" s="10">
        <v>1425000</v>
      </c>
      <c r="D13998" t="s">
        <v>24</v>
      </c>
      <c r="E13998" t="s">
        <v>323</v>
      </c>
    </row>
    <row r="13999" spans="1:5" ht="18.75" customHeight="1" x14ac:dyDescent="0.3">
      <c r="A13999" s="4">
        <v>2005</v>
      </c>
      <c r="B13999" t="s">
        <v>2611</v>
      </c>
      <c r="C13999" s="10">
        <v>1300000</v>
      </c>
      <c r="D13999" t="s">
        <v>43</v>
      </c>
      <c r="E13999" t="s">
        <v>323</v>
      </c>
    </row>
    <row r="14000" spans="1:5" ht="18.75" customHeight="1" x14ac:dyDescent="0.3">
      <c r="A14000" s="4">
        <v>2005</v>
      </c>
      <c r="B14000" t="s">
        <v>2479</v>
      </c>
      <c r="C14000" s="10">
        <v>900000</v>
      </c>
      <c r="D14000" t="s">
        <v>24</v>
      </c>
      <c r="E14000" t="s">
        <v>323</v>
      </c>
    </row>
    <row r="14001" spans="1:5" ht="18.75" customHeight="1" x14ac:dyDescent="0.3">
      <c r="A14001" s="4">
        <v>2005</v>
      </c>
      <c r="B14001" t="s">
        <v>2281</v>
      </c>
      <c r="C14001" s="10">
        <v>850000</v>
      </c>
      <c r="D14001" t="s">
        <v>24</v>
      </c>
      <c r="E14001" t="s">
        <v>323</v>
      </c>
    </row>
    <row r="14002" spans="1:5" ht="18.75" customHeight="1" x14ac:dyDescent="0.3">
      <c r="A14002" s="4">
        <v>2005</v>
      </c>
      <c r="B14002" t="s">
        <v>1140</v>
      </c>
      <c r="C14002" s="10">
        <v>600000</v>
      </c>
      <c r="D14002" t="s">
        <v>28</v>
      </c>
      <c r="E14002" t="s">
        <v>323</v>
      </c>
    </row>
    <row r="14003" spans="1:5" ht="18.75" customHeight="1" x14ac:dyDescent="0.3">
      <c r="A14003" s="4">
        <v>2005</v>
      </c>
      <c r="B14003" t="s">
        <v>2422</v>
      </c>
      <c r="C14003" s="10">
        <v>500000</v>
      </c>
      <c r="D14003" t="s">
        <v>24</v>
      </c>
      <c r="E14003" t="s">
        <v>323</v>
      </c>
    </row>
    <row r="14004" spans="1:5" ht="18.75" customHeight="1" x14ac:dyDescent="0.3">
      <c r="A14004" s="4">
        <v>2005</v>
      </c>
      <c r="B14004" t="s">
        <v>2891</v>
      </c>
      <c r="C14004" s="10">
        <v>377400</v>
      </c>
      <c r="D14004" t="s">
        <v>50</v>
      </c>
      <c r="E14004" t="s">
        <v>323</v>
      </c>
    </row>
    <row r="14005" spans="1:5" ht="18.75" customHeight="1" x14ac:dyDescent="0.3">
      <c r="A14005" s="4">
        <v>2005</v>
      </c>
      <c r="B14005" t="s">
        <v>3030</v>
      </c>
      <c r="C14005" s="10">
        <v>372100</v>
      </c>
      <c r="D14005" t="s">
        <v>34</v>
      </c>
      <c r="E14005" t="s">
        <v>323</v>
      </c>
    </row>
    <row r="14006" spans="1:5" ht="18.75" customHeight="1" x14ac:dyDescent="0.3">
      <c r="A14006" s="4">
        <v>2005</v>
      </c>
      <c r="B14006" t="s">
        <v>2889</v>
      </c>
      <c r="C14006" s="10">
        <v>365000</v>
      </c>
      <c r="D14006" t="s">
        <v>50</v>
      </c>
      <c r="E14006" t="s">
        <v>323</v>
      </c>
    </row>
    <row r="14007" spans="1:5" ht="18.75" customHeight="1" x14ac:dyDescent="0.3">
      <c r="A14007" s="4">
        <v>2005</v>
      </c>
      <c r="B14007" t="s">
        <v>3027</v>
      </c>
      <c r="C14007" s="10">
        <v>364900</v>
      </c>
      <c r="D14007" t="s">
        <v>28</v>
      </c>
      <c r="E14007" t="s">
        <v>323</v>
      </c>
    </row>
    <row r="14008" spans="1:5" ht="18.75" customHeight="1" x14ac:dyDescent="0.3">
      <c r="A14008" s="4">
        <v>2005</v>
      </c>
      <c r="B14008" t="s">
        <v>3026</v>
      </c>
      <c r="C14008" s="10">
        <v>356200</v>
      </c>
      <c r="D14008" t="s">
        <v>28</v>
      </c>
      <c r="E14008" t="s">
        <v>323</v>
      </c>
    </row>
    <row r="14009" spans="1:5" ht="18.75" customHeight="1" x14ac:dyDescent="0.3">
      <c r="A14009" s="4">
        <v>2005</v>
      </c>
      <c r="B14009" t="s">
        <v>2894</v>
      </c>
      <c r="C14009" s="10">
        <v>345000</v>
      </c>
      <c r="D14009" t="s">
        <v>24</v>
      </c>
      <c r="E14009" t="s">
        <v>323</v>
      </c>
    </row>
    <row r="14010" spans="1:5" ht="18.75" customHeight="1" x14ac:dyDescent="0.3">
      <c r="A14010" s="4">
        <v>2005</v>
      </c>
      <c r="B14010" t="s">
        <v>2893</v>
      </c>
      <c r="C14010" s="10">
        <v>341700</v>
      </c>
      <c r="D14010" t="s">
        <v>24</v>
      </c>
      <c r="E14010" t="s">
        <v>323</v>
      </c>
    </row>
    <row r="14011" spans="1:5" ht="18.75" customHeight="1" x14ac:dyDescent="0.3">
      <c r="A14011" s="4">
        <v>2005</v>
      </c>
      <c r="B14011" t="s">
        <v>3028</v>
      </c>
      <c r="C14011" s="10">
        <v>338600</v>
      </c>
      <c r="D14011" t="s">
        <v>24</v>
      </c>
      <c r="E14011" t="s">
        <v>323</v>
      </c>
    </row>
    <row r="14012" spans="1:5" ht="18.75" customHeight="1" x14ac:dyDescent="0.3">
      <c r="A14012" s="4">
        <v>2005</v>
      </c>
      <c r="B14012" t="s">
        <v>2827</v>
      </c>
      <c r="C14012" s="10">
        <v>329700</v>
      </c>
      <c r="D14012" t="s">
        <v>24</v>
      </c>
      <c r="E14012" t="s">
        <v>323</v>
      </c>
    </row>
    <row r="14013" spans="1:5" ht="18.75" customHeight="1" x14ac:dyDescent="0.3">
      <c r="A14013" s="4">
        <v>2005</v>
      </c>
      <c r="B14013" t="s">
        <v>3176</v>
      </c>
      <c r="C14013" s="10">
        <v>318300</v>
      </c>
      <c r="D14013" t="s">
        <v>28</v>
      </c>
      <c r="E14013" t="s">
        <v>323</v>
      </c>
    </row>
    <row r="14014" spans="1:5" ht="18.75" customHeight="1" x14ac:dyDescent="0.3">
      <c r="A14014" s="4">
        <v>2005</v>
      </c>
      <c r="B14014" t="s">
        <v>2892</v>
      </c>
      <c r="C14014" s="10">
        <v>317900</v>
      </c>
      <c r="D14014" t="s">
        <v>34</v>
      </c>
      <c r="E14014" t="s">
        <v>323</v>
      </c>
    </row>
    <row r="14015" spans="1:5" ht="18.75" customHeight="1" x14ac:dyDescent="0.3">
      <c r="A14015" s="4">
        <v>2005</v>
      </c>
      <c r="B14015" t="s">
        <v>3029</v>
      </c>
      <c r="C14015" s="10">
        <v>317500</v>
      </c>
      <c r="D14015" t="s">
        <v>28</v>
      </c>
      <c r="E14015" t="s">
        <v>323</v>
      </c>
    </row>
    <row r="14016" spans="1:5" ht="18.75" customHeight="1" x14ac:dyDescent="0.3">
      <c r="A14016" s="4">
        <v>2005</v>
      </c>
      <c r="B14016" t="s">
        <v>3177</v>
      </c>
      <c r="C14016" s="10">
        <v>316700</v>
      </c>
      <c r="D14016" t="s">
        <v>43</v>
      </c>
      <c r="E14016" t="s">
        <v>323</v>
      </c>
    </row>
    <row r="14017" spans="1:5" ht="18.75" customHeight="1" x14ac:dyDescent="0.3">
      <c r="A14017" s="4">
        <v>2005</v>
      </c>
      <c r="B14017" t="s">
        <v>3031</v>
      </c>
      <c r="C14017" s="10">
        <v>316500</v>
      </c>
      <c r="D14017" t="s">
        <v>24</v>
      </c>
      <c r="E14017" t="s">
        <v>323</v>
      </c>
    </row>
    <row r="14018" spans="1:5" ht="18.75" customHeight="1" x14ac:dyDescent="0.3">
      <c r="A14018" s="4">
        <v>2005</v>
      </c>
      <c r="B14018" t="s">
        <v>2624</v>
      </c>
      <c r="C14018" s="10">
        <v>12500000</v>
      </c>
      <c r="D14018" t="s">
        <v>28</v>
      </c>
      <c r="E14018" t="s">
        <v>350</v>
      </c>
    </row>
    <row r="14019" spans="1:5" ht="18.75" customHeight="1" x14ac:dyDescent="0.3">
      <c r="A14019" s="4">
        <v>2005</v>
      </c>
      <c r="B14019" t="s">
        <v>2337</v>
      </c>
      <c r="C14019" s="10">
        <v>11400000</v>
      </c>
      <c r="D14019" t="s">
        <v>54</v>
      </c>
      <c r="E14019" t="s">
        <v>350</v>
      </c>
    </row>
    <row r="14020" spans="1:5" ht="18.75" customHeight="1" x14ac:dyDescent="0.3">
      <c r="A14020" s="4">
        <v>2005</v>
      </c>
      <c r="B14020" t="s">
        <v>1669</v>
      </c>
      <c r="C14020" s="10">
        <v>9000000</v>
      </c>
      <c r="D14020" t="s">
        <v>37</v>
      </c>
      <c r="E14020" t="s">
        <v>350</v>
      </c>
    </row>
    <row r="14021" spans="1:5" ht="18.75" customHeight="1" x14ac:dyDescent="0.3">
      <c r="A14021" s="4">
        <v>2005</v>
      </c>
      <c r="B14021" t="s">
        <v>250</v>
      </c>
      <c r="C14021" s="10">
        <v>8000000</v>
      </c>
      <c r="D14021" t="s">
        <v>24</v>
      </c>
      <c r="E14021" t="s">
        <v>350</v>
      </c>
    </row>
    <row r="14022" spans="1:5" ht="18.75" customHeight="1" x14ac:dyDescent="0.3">
      <c r="A14022" s="4">
        <v>2005</v>
      </c>
      <c r="B14022" t="s">
        <v>1838</v>
      </c>
      <c r="C14022" s="10">
        <v>6000000</v>
      </c>
      <c r="D14022" t="s">
        <v>24</v>
      </c>
      <c r="E14022" t="s">
        <v>350</v>
      </c>
    </row>
    <row r="14023" spans="1:5" ht="18.75" customHeight="1" x14ac:dyDescent="0.3">
      <c r="A14023" s="4">
        <v>2005</v>
      </c>
      <c r="B14023" t="s">
        <v>2349</v>
      </c>
      <c r="C14023" s="10">
        <v>6000000</v>
      </c>
      <c r="D14023" t="s">
        <v>50</v>
      </c>
      <c r="E14023" t="s">
        <v>350</v>
      </c>
    </row>
    <row r="14024" spans="1:5" ht="18.75" customHeight="1" x14ac:dyDescent="0.3">
      <c r="A14024" s="4">
        <v>2005</v>
      </c>
      <c r="B14024" t="s">
        <v>2753</v>
      </c>
      <c r="C14024" s="10">
        <v>4700000</v>
      </c>
      <c r="D14024" t="s">
        <v>24</v>
      </c>
      <c r="E14024" t="s">
        <v>350</v>
      </c>
    </row>
    <row r="14025" spans="1:5" ht="18.75" customHeight="1" x14ac:dyDescent="0.3">
      <c r="A14025" s="4">
        <v>2005</v>
      </c>
      <c r="B14025" t="s">
        <v>2168</v>
      </c>
      <c r="C14025" s="10">
        <v>4416667</v>
      </c>
      <c r="D14025" t="s">
        <v>28</v>
      </c>
      <c r="E14025" t="s">
        <v>350</v>
      </c>
    </row>
    <row r="14026" spans="1:5" ht="18.75" customHeight="1" x14ac:dyDescent="0.3">
      <c r="A14026" s="4">
        <v>2005</v>
      </c>
      <c r="B14026" t="s">
        <v>2664</v>
      </c>
      <c r="C14026" s="10">
        <v>3750000</v>
      </c>
      <c r="D14026" t="s">
        <v>28</v>
      </c>
      <c r="E14026" t="s">
        <v>350</v>
      </c>
    </row>
    <row r="14027" spans="1:5" ht="18.75" customHeight="1" x14ac:dyDescent="0.3">
      <c r="A14027" s="4">
        <v>2005</v>
      </c>
      <c r="B14027" t="s">
        <v>1970</v>
      </c>
      <c r="C14027" s="10">
        <v>3225000</v>
      </c>
      <c r="D14027" t="s">
        <v>24</v>
      </c>
      <c r="E14027" t="s">
        <v>350</v>
      </c>
    </row>
    <row r="14028" spans="1:5" ht="18.75" customHeight="1" x14ac:dyDescent="0.3">
      <c r="A14028" s="4">
        <v>2005</v>
      </c>
      <c r="B14028" t="s">
        <v>1989</v>
      </c>
      <c r="C14028" s="10">
        <v>3166667</v>
      </c>
      <c r="D14028" t="s">
        <v>50</v>
      </c>
      <c r="E14028" t="s">
        <v>350</v>
      </c>
    </row>
    <row r="14029" spans="1:5" ht="18.75" customHeight="1" x14ac:dyDescent="0.3">
      <c r="A14029" s="4">
        <v>2005</v>
      </c>
      <c r="B14029" t="s">
        <v>2625</v>
      </c>
      <c r="C14029" s="10">
        <v>2600000</v>
      </c>
      <c r="D14029" t="s">
        <v>24</v>
      </c>
      <c r="E14029" t="s">
        <v>350</v>
      </c>
    </row>
    <row r="14030" spans="1:5" ht="18.75" customHeight="1" x14ac:dyDescent="0.3">
      <c r="A14030" s="4">
        <v>2005</v>
      </c>
      <c r="B14030" t="s">
        <v>2363</v>
      </c>
      <c r="C14030" s="10">
        <v>2535000</v>
      </c>
      <c r="D14030" t="s">
        <v>24</v>
      </c>
      <c r="E14030" t="s">
        <v>350</v>
      </c>
    </row>
    <row r="14031" spans="1:5" ht="18.75" customHeight="1" x14ac:dyDescent="0.3">
      <c r="A14031" s="4">
        <v>2005</v>
      </c>
      <c r="B14031" t="s">
        <v>1997</v>
      </c>
      <c r="C14031" s="10">
        <v>1950000</v>
      </c>
      <c r="D14031" t="s">
        <v>24</v>
      </c>
      <c r="E14031" t="s">
        <v>350</v>
      </c>
    </row>
    <row r="14032" spans="1:5" ht="18.75" customHeight="1" x14ac:dyDescent="0.3">
      <c r="A14032" s="4">
        <v>2005</v>
      </c>
      <c r="B14032" t="s">
        <v>1544</v>
      </c>
      <c r="C14032" s="10">
        <v>1750000</v>
      </c>
      <c r="D14032" t="s">
        <v>34</v>
      </c>
      <c r="E14032" t="s">
        <v>350</v>
      </c>
    </row>
    <row r="14033" spans="1:5" ht="18.75" customHeight="1" x14ac:dyDescent="0.3">
      <c r="A14033" s="4">
        <v>2005</v>
      </c>
      <c r="B14033" t="s">
        <v>2231</v>
      </c>
      <c r="C14033" s="10">
        <v>900000</v>
      </c>
      <c r="D14033" t="s">
        <v>37</v>
      </c>
      <c r="E14033" t="s">
        <v>350</v>
      </c>
    </row>
    <row r="14034" spans="1:5" ht="18.75" customHeight="1" x14ac:dyDescent="0.3">
      <c r="A14034" s="4">
        <v>2005</v>
      </c>
      <c r="B14034" t="s">
        <v>1674</v>
      </c>
      <c r="C14034" s="10">
        <v>700000</v>
      </c>
      <c r="D14034" t="s">
        <v>24</v>
      </c>
      <c r="E14034" t="s">
        <v>350</v>
      </c>
    </row>
    <row r="14035" spans="1:5" ht="18.75" customHeight="1" x14ac:dyDescent="0.3">
      <c r="A14035" s="4">
        <v>2005</v>
      </c>
      <c r="B14035" t="s">
        <v>1618</v>
      </c>
      <c r="C14035" s="10">
        <v>400000</v>
      </c>
      <c r="D14035" t="s">
        <v>24</v>
      </c>
      <c r="E14035" t="s">
        <v>350</v>
      </c>
    </row>
    <row r="14036" spans="1:5" ht="18.75" customHeight="1" x14ac:dyDescent="0.3">
      <c r="A14036" s="4">
        <v>2005</v>
      </c>
      <c r="B14036" t="s">
        <v>2970</v>
      </c>
      <c r="C14036" s="10">
        <v>400000</v>
      </c>
      <c r="D14036" t="s">
        <v>34</v>
      </c>
      <c r="E14036" t="s">
        <v>350</v>
      </c>
    </row>
    <row r="14037" spans="1:5" ht="18.75" customHeight="1" x14ac:dyDescent="0.3">
      <c r="A14037" s="4">
        <v>2005</v>
      </c>
      <c r="B14037" t="s">
        <v>2897</v>
      </c>
      <c r="C14037" s="10">
        <v>390000</v>
      </c>
      <c r="D14037" t="s">
        <v>24</v>
      </c>
      <c r="E14037" t="s">
        <v>350</v>
      </c>
    </row>
    <row r="14038" spans="1:5" ht="18.75" customHeight="1" x14ac:dyDescent="0.3">
      <c r="A14038" s="4">
        <v>2005</v>
      </c>
      <c r="B14038" t="s">
        <v>2898</v>
      </c>
      <c r="C14038" s="10">
        <v>385000</v>
      </c>
      <c r="D14038" t="s">
        <v>37</v>
      </c>
      <c r="E14038" t="s">
        <v>350</v>
      </c>
    </row>
    <row r="14039" spans="1:5" ht="18.75" customHeight="1" x14ac:dyDescent="0.3">
      <c r="A14039" s="4">
        <v>2005</v>
      </c>
      <c r="B14039" t="s">
        <v>3178</v>
      </c>
      <c r="C14039" s="10">
        <v>360000</v>
      </c>
      <c r="D14039" t="s">
        <v>24</v>
      </c>
      <c r="E14039" t="s">
        <v>350</v>
      </c>
    </row>
    <row r="14040" spans="1:5" ht="18.75" customHeight="1" x14ac:dyDescent="0.3">
      <c r="A14040" s="4">
        <v>2005</v>
      </c>
      <c r="B14040" t="s">
        <v>3033</v>
      </c>
      <c r="C14040" s="10">
        <v>340000</v>
      </c>
      <c r="D14040" t="s">
        <v>24</v>
      </c>
      <c r="E14040" t="s">
        <v>350</v>
      </c>
    </row>
    <row r="14041" spans="1:5" ht="18.75" customHeight="1" x14ac:dyDescent="0.3">
      <c r="A14041" s="4">
        <v>2005</v>
      </c>
      <c r="B14041" t="s">
        <v>3179</v>
      </c>
      <c r="C14041" s="10">
        <v>335000</v>
      </c>
      <c r="D14041" t="s">
        <v>24</v>
      </c>
      <c r="E14041" t="s">
        <v>350</v>
      </c>
    </row>
    <row r="14042" spans="1:5" ht="18.75" customHeight="1" x14ac:dyDescent="0.3">
      <c r="A14042" s="4">
        <v>2005</v>
      </c>
      <c r="B14042" t="s">
        <v>3180</v>
      </c>
      <c r="C14042" s="10">
        <v>325000</v>
      </c>
      <c r="D14042" t="s">
        <v>31</v>
      </c>
      <c r="E14042" t="s">
        <v>350</v>
      </c>
    </row>
    <row r="14043" spans="1:5" ht="18.75" customHeight="1" x14ac:dyDescent="0.3">
      <c r="A14043" s="4">
        <v>2005</v>
      </c>
      <c r="B14043" t="s">
        <v>3181</v>
      </c>
      <c r="C14043" s="10">
        <v>323000</v>
      </c>
      <c r="D14043" t="s">
        <v>24</v>
      </c>
      <c r="E14043" t="s">
        <v>350</v>
      </c>
    </row>
    <row r="14044" spans="1:5" ht="18.75" customHeight="1" x14ac:dyDescent="0.3">
      <c r="A14044" s="4">
        <v>2005</v>
      </c>
      <c r="B14044" t="s">
        <v>3182</v>
      </c>
      <c r="C14044" s="10">
        <v>323000</v>
      </c>
      <c r="D14044" t="s">
        <v>24</v>
      </c>
      <c r="E14044" t="s">
        <v>350</v>
      </c>
    </row>
    <row r="14045" spans="1:5" ht="18.75" customHeight="1" x14ac:dyDescent="0.3">
      <c r="A14045" s="4">
        <v>2005</v>
      </c>
      <c r="B14045" t="s">
        <v>3183</v>
      </c>
      <c r="C14045" s="10">
        <v>316000</v>
      </c>
      <c r="D14045" t="s">
        <v>24</v>
      </c>
      <c r="E14045" t="s">
        <v>350</v>
      </c>
    </row>
    <row r="14046" spans="1:5" ht="18.75" customHeight="1" x14ac:dyDescent="0.3">
      <c r="A14046" s="4">
        <v>2005</v>
      </c>
      <c r="B14046" t="s">
        <v>3184</v>
      </c>
      <c r="C14046" s="10">
        <v>316000</v>
      </c>
      <c r="D14046" t="s">
        <v>54</v>
      </c>
      <c r="E14046" t="s">
        <v>350</v>
      </c>
    </row>
    <row r="14047" spans="1:5" ht="18.75" customHeight="1" x14ac:dyDescent="0.3">
      <c r="A14047" s="4">
        <v>2005</v>
      </c>
      <c r="B14047" t="s">
        <v>3185</v>
      </c>
      <c r="C14047" s="10">
        <v>316000</v>
      </c>
      <c r="D14047" t="s">
        <v>28</v>
      </c>
      <c r="E14047" t="s">
        <v>350</v>
      </c>
    </row>
    <row r="14048" spans="1:5" ht="18.75" customHeight="1" x14ac:dyDescent="0.3">
      <c r="A14048" s="4">
        <v>2005</v>
      </c>
      <c r="B14048" t="s">
        <v>2899</v>
      </c>
      <c r="C14048" s="10">
        <v>316000</v>
      </c>
      <c r="D14048" t="s">
        <v>28</v>
      </c>
      <c r="E14048" t="s">
        <v>350</v>
      </c>
    </row>
    <row r="14049" spans="1:5" ht="18.75" customHeight="1" x14ac:dyDescent="0.3">
      <c r="A14049" s="4">
        <v>2005</v>
      </c>
      <c r="B14049" t="s">
        <v>3186</v>
      </c>
      <c r="C14049" s="10">
        <v>316000</v>
      </c>
      <c r="D14049" t="s">
        <v>37</v>
      </c>
      <c r="E14049" t="s">
        <v>350</v>
      </c>
    </row>
    <row r="14050" spans="1:5" ht="18.75" customHeight="1" x14ac:dyDescent="0.3">
      <c r="A14050" s="4">
        <v>2005</v>
      </c>
      <c r="B14050" t="s">
        <v>2371</v>
      </c>
      <c r="C14050" s="10">
        <v>7500000</v>
      </c>
      <c r="D14050" t="s">
        <v>54</v>
      </c>
      <c r="E14050" t="s">
        <v>1488</v>
      </c>
    </row>
    <row r="14051" spans="1:5" ht="18.75" customHeight="1" x14ac:dyDescent="0.3">
      <c r="A14051" s="4">
        <v>2005</v>
      </c>
      <c r="B14051" t="s">
        <v>755</v>
      </c>
      <c r="C14051" s="10">
        <v>7000000</v>
      </c>
      <c r="D14051" t="s">
        <v>24</v>
      </c>
      <c r="E14051" t="s">
        <v>1488</v>
      </c>
    </row>
    <row r="14052" spans="1:5" ht="18.75" customHeight="1" x14ac:dyDescent="0.3">
      <c r="A14052" s="4">
        <v>2005</v>
      </c>
      <c r="B14052" t="s">
        <v>2031</v>
      </c>
      <c r="C14052" s="10">
        <v>5166667</v>
      </c>
      <c r="D14052" t="s">
        <v>37</v>
      </c>
      <c r="E14052" t="s">
        <v>1488</v>
      </c>
    </row>
    <row r="14053" spans="1:5" ht="18.75" customHeight="1" x14ac:dyDescent="0.3">
      <c r="A14053" s="4">
        <v>2005</v>
      </c>
      <c r="B14053" t="s">
        <v>2341</v>
      </c>
      <c r="C14053" s="10">
        <v>4666667</v>
      </c>
      <c r="D14053" t="s">
        <v>34</v>
      </c>
      <c r="E14053" t="s">
        <v>1488</v>
      </c>
    </row>
    <row r="14054" spans="1:5" ht="18.75" customHeight="1" x14ac:dyDescent="0.3">
      <c r="A14054" s="4">
        <v>2005</v>
      </c>
      <c r="B14054" t="s">
        <v>2255</v>
      </c>
      <c r="C14054" s="10">
        <v>4435000</v>
      </c>
      <c r="D14054" t="s">
        <v>28</v>
      </c>
      <c r="E14054" t="s">
        <v>1488</v>
      </c>
    </row>
    <row r="14055" spans="1:5" ht="18.75" customHeight="1" x14ac:dyDescent="0.3">
      <c r="A14055" s="4">
        <v>2005</v>
      </c>
      <c r="B14055" t="s">
        <v>1589</v>
      </c>
      <c r="C14055" s="10">
        <v>4000000</v>
      </c>
      <c r="D14055" t="s">
        <v>50</v>
      </c>
      <c r="E14055" t="s">
        <v>1488</v>
      </c>
    </row>
    <row r="14056" spans="1:5" ht="18.75" customHeight="1" x14ac:dyDescent="0.3">
      <c r="A14056" s="4">
        <v>2005</v>
      </c>
      <c r="B14056" t="s">
        <v>2673</v>
      </c>
      <c r="C14056" s="10">
        <v>3700000</v>
      </c>
      <c r="D14056" t="s">
        <v>28</v>
      </c>
      <c r="E14056" t="s">
        <v>1488</v>
      </c>
    </row>
    <row r="14057" spans="1:5" ht="18.75" customHeight="1" x14ac:dyDescent="0.3">
      <c r="A14057" s="4">
        <v>2005</v>
      </c>
      <c r="B14057" t="s">
        <v>2375</v>
      </c>
      <c r="C14057" s="10">
        <v>3650000</v>
      </c>
      <c r="D14057" t="s">
        <v>24</v>
      </c>
      <c r="E14057" t="s">
        <v>1488</v>
      </c>
    </row>
    <row r="14058" spans="1:5" ht="18.75" customHeight="1" x14ac:dyDescent="0.3">
      <c r="A14058" s="4">
        <v>2005</v>
      </c>
      <c r="B14058" t="s">
        <v>2370</v>
      </c>
      <c r="C14058" s="10">
        <v>3400000</v>
      </c>
      <c r="D14058" t="s">
        <v>43</v>
      </c>
      <c r="E14058" t="s">
        <v>1488</v>
      </c>
    </row>
    <row r="14059" spans="1:5" ht="18.75" customHeight="1" x14ac:dyDescent="0.3">
      <c r="A14059" s="4">
        <v>2005</v>
      </c>
      <c r="B14059" t="s">
        <v>1490</v>
      </c>
      <c r="C14059" s="10">
        <v>3000000</v>
      </c>
      <c r="D14059" t="s">
        <v>28</v>
      </c>
      <c r="E14059" t="s">
        <v>1488</v>
      </c>
    </row>
    <row r="14060" spans="1:5" ht="18.75" customHeight="1" x14ac:dyDescent="0.3">
      <c r="A14060" s="4">
        <v>2005</v>
      </c>
      <c r="B14060" t="s">
        <v>2397</v>
      </c>
      <c r="C14060" s="10">
        <v>2600000</v>
      </c>
      <c r="D14060" t="s">
        <v>24</v>
      </c>
      <c r="E14060" t="s">
        <v>1488</v>
      </c>
    </row>
    <row r="14061" spans="1:5" ht="18.75" customHeight="1" x14ac:dyDescent="0.3">
      <c r="A14061" s="4">
        <v>2005</v>
      </c>
      <c r="B14061" t="s">
        <v>2755</v>
      </c>
      <c r="C14061" s="10">
        <v>2400000</v>
      </c>
      <c r="D14061" t="s">
        <v>24</v>
      </c>
      <c r="E14061" t="s">
        <v>1488</v>
      </c>
    </row>
    <row r="14062" spans="1:5" ht="18.75" customHeight="1" x14ac:dyDescent="0.3">
      <c r="A14062" s="4">
        <v>2005</v>
      </c>
      <c r="B14062" t="s">
        <v>1736</v>
      </c>
      <c r="C14062" s="10">
        <v>1500000</v>
      </c>
      <c r="D14062" t="s">
        <v>24</v>
      </c>
      <c r="E14062" t="s">
        <v>1488</v>
      </c>
    </row>
    <row r="14063" spans="1:5" ht="18.75" customHeight="1" x14ac:dyDescent="0.3">
      <c r="A14063" s="4">
        <v>2005</v>
      </c>
      <c r="B14063" t="s">
        <v>1575</v>
      </c>
      <c r="C14063" s="10">
        <v>1100000</v>
      </c>
      <c r="D14063" t="s">
        <v>24</v>
      </c>
      <c r="E14063" t="s">
        <v>1488</v>
      </c>
    </row>
    <row r="14064" spans="1:5" ht="18.75" customHeight="1" x14ac:dyDescent="0.3">
      <c r="A14064" s="4">
        <v>2005</v>
      </c>
      <c r="B14064" t="s">
        <v>2223</v>
      </c>
      <c r="C14064" s="10">
        <v>1100000</v>
      </c>
      <c r="D14064" t="s">
        <v>24</v>
      </c>
      <c r="E14064" t="s">
        <v>1488</v>
      </c>
    </row>
    <row r="14065" spans="1:5" ht="18.75" customHeight="1" x14ac:dyDescent="0.3">
      <c r="A14065" s="4">
        <v>2005</v>
      </c>
      <c r="B14065" t="s">
        <v>1431</v>
      </c>
      <c r="C14065" s="10">
        <v>750000</v>
      </c>
      <c r="D14065" t="s">
        <v>37</v>
      </c>
      <c r="E14065" t="s">
        <v>1488</v>
      </c>
    </row>
    <row r="14066" spans="1:5" ht="18.75" customHeight="1" x14ac:dyDescent="0.3">
      <c r="A14066" s="4">
        <v>2005</v>
      </c>
      <c r="B14066" t="s">
        <v>2667</v>
      </c>
      <c r="C14066" s="10">
        <v>750000</v>
      </c>
      <c r="D14066" t="s">
        <v>24</v>
      </c>
      <c r="E14066" t="s">
        <v>1488</v>
      </c>
    </row>
    <row r="14067" spans="1:5" ht="18.75" customHeight="1" x14ac:dyDescent="0.3">
      <c r="A14067" s="4">
        <v>2005</v>
      </c>
      <c r="B14067" t="s">
        <v>2541</v>
      </c>
      <c r="C14067" s="10">
        <v>475000</v>
      </c>
      <c r="D14067" t="s">
        <v>24</v>
      </c>
      <c r="E14067" t="s">
        <v>1488</v>
      </c>
    </row>
    <row r="14068" spans="1:5" ht="18.75" customHeight="1" x14ac:dyDescent="0.3">
      <c r="A14068" s="4">
        <v>2005</v>
      </c>
      <c r="B14068" t="s">
        <v>858</v>
      </c>
      <c r="C14068" s="10">
        <v>425000</v>
      </c>
      <c r="D14068" t="s">
        <v>54</v>
      </c>
      <c r="E14068" t="s">
        <v>1488</v>
      </c>
    </row>
    <row r="14069" spans="1:5" ht="18.75" customHeight="1" x14ac:dyDescent="0.3">
      <c r="A14069" s="4">
        <v>2005</v>
      </c>
      <c r="B14069" t="s">
        <v>2095</v>
      </c>
      <c r="C14069" s="10">
        <v>400000</v>
      </c>
      <c r="D14069" t="s">
        <v>24</v>
      </c>
      <c r="E14069" t="s">
        <v>1488</v>
      </c>
    </row>
    <row r="14070" spans="1:5" ht="18.75" customHeight="1" x14ac:dyDescent="0.3">
      <c r="A14070" s="4">
        <v>2005</v>
      </c>
      <c r="B14070" t="s">
        <v>3035</v>
      </c>
      <c r="C14070" s="10">
        <v>378500</v>
      </c>
      <c r="D14070" t="s">
        <v>24</v>
      </c>
      <c r="E14070" t="s">
        <v>1488</v>
      </c>
    </row>
    <row r="14071" spans="1:5" ht="18.75" customHeight="1" x14ac:dyDescent="0.3">
      <c r="A14071" s="4">
        <v>2005</v>
      </c>
      <c r="B14071" t="s">
        <v>3036</v>
      </c>
      <c r="C14071" s="10">
        <v>370000</v>
      </c>
      <c r="D14071" t="s">
        <v>28</v>
      </c>
      <c r="E14071" t="s">
        <v>1488</v>
      </c>
    </row>
    <row r="14072" spans="1:5" ht="18.75" customHeight="1" x14ac:dyDescent="0.3">
      <c r="A14072" s="4">
        <v>2005</v>
      </c>
      <c r="B14072" t="s">
        <v>3037</v>
      </c>
      <c r="C14072" s="10">
        <v>360000</v>
      </c>
      <c r="D14072" t="s">
        <v>24</v>
      </c>
      <c r="E14072" t="s">
        <v>1488</v>
      </c>
    </row>
    <row r="14073" spans="1:5" ht="18.75" customHeight="1" x14ac:dyDescent="0.3">
      <c r="A14073" s="4">
        <v>2005</v>
      </c>
      <c r="B14073" t="s">
        <v>2728</v>
      </c>
      <c r="C14073" s="10">
        <v>350000</v>
      </c>
      <c r="D14073" t="s">
        <v>24</v>
      </c>
      <c r="E14073" t="s">
        <v>1488</v>
      </c>
    </row>
    <row r="14074" spans="1:5" ht="18.75" customHeight="1" x14ac:dyDescent="0.3">
      <c r="A14074" s="4">
        <v>2005</v>
      </c>
      <c r="B14074" t="s">
        <v>3187</v>
      </c>
      <c r="C14074" s="10">
        <v>316000</v>
      </c>
      <c r="D14074" t="s">
        <v>28</v>
      </c>
      <c r="E14074" t="s">
        <v>1488</v>
      </c>
    </row>
    <row r="14075" spans="1:5" ht="18.75" customHeight="1" x14ac:dyDescent="0.3">
      <c r="A14075" s="4">
        <v>2005</v>
      </c>
      <c r="B14075" t="s">
        <v>3188</v>
      </c>
      <c r="C14075" s="10">
        <v>316000</v>
      </c>
      <c r="D14075" t="s">
        <v>34</v>
      </c>
      <c r="E14075" t="s">
        <v>1488</v>
      </c>
    </row>
    <row r="14076" spans="1:5" ht="18.75" customHeight="1" x14ac:dyDescent="0.3">
      <c r="A14076" s="4">
        <v>2005</v>
      </c>
      <c r="B14076" t="s">
        <v>2172</v>
      </c>
      <c r="C14076" s="10">
        <v>300000</v>
      </c>
      <c r="D14076" t="s">
        <v>24</v>
      </c>
      <c r="E14076" t="s">
        <v>1488</v>
      </c>
    </row>
    <row r="14077" spans="1:5" ht="18.75" customHeight="1" x14ac:dyDescent="0.3">
      <c r="A14077" s="4">
        <v>2005</v>
      </c>
      <c r="B14077" t="s">
        <v>1464</v>
      </c>
      <c r="C14077" s="10">
        <v>16071429</v>
      </c>
      <c r="D14077" t="s">
        <v>34</v>
      </c>
      <c r="E14077" t="s">
        <v>378</v>
      </c>
    </row>
    <row r="14078" spans="1:5" ht="18.75" customHeight="1" x14ac:dyDescent="0.3">
      <c r="A14078" s="4">
        <v>2005</v>
      </c>
      <c r="B14078" t="s">
        <v>2452</v>
      </c>
      <c r="C14078" s="10">
        <v>11571429</v>
      </c>
      <c r="D14078" t="s">
        <v>28</v>
      </c>
      <c r="E14078" t="s">
        <v>378</v>
      </c>
    </row>
    <row r="14079" spans="1:5" ht="18.75" customHeight="1" x14ac:dyDescent="0.3">
      <c r="A14079" s="4">
        <v>2005</v>
      </c>
      <c r="B14079" t="s">
        <v>1631</v>
      </c>
      <c r="C14079" s="10">
        <v>10875000</v>
      </c>
      <c r="D14079" t="s">
        <v>24</v>
      </c>
      <c r="E14079" t="s">
        <v>378</v>
      </c>
    </row>
    <row r="14080" spans="1:5" ht="18.75" customHeight="1" x14ac:dyDescent="0.3">
      <c r="A14080" s="4">
        <v>2005</v>
      </c>
      <c r="B14080" t="s">
        <v>172</v>
      </c>
      <c r="C14080" s="10">
        <v>10765608</v>
      </c>
      <c r="D14080" t="s">
        <v>24</v>
      </c>
      <c r="E14080" t="s">
        <v>378</v>
      </c>
    </row>
    <row r="14081" spans="1:5" ht="18.75" customHeight="1" x14ac:dyDescent="0.3">
      <c r="A14081" s="4">
        <v>2005</v>
      </c>
      <c r="B14081" t="s">
        <v>2259</v>
      </c>
      <c r="C14081" s="10">
        <v>7333333</v>
      </c>
      <c r="D14081" t="s">
        <v>28</v>
      </c>
      <c r="E14081" t="s">
        <v>378</v>
      </c>
    </row>
    <row r="14082" spans="1:5" ht="18.75" customHeight="1" x14ac:dyDescent="0.3">
      <c r="A14082" s="4">
        <v>2005</v>
      </c>
      <c r="B14082" t="s">
        <v>3039</v>
      </c>
      <c r="C14082" s="10">
        <v>7033333</v>
      </c>
      <c r="D14082" t="s">
        <v>43</v>
      </c>
      <c r="E14082" t="s">
        <v>378</v>
      </c>
    </row>
    <row r="14083" spans="1:5" ht="18.75" customHeight="1" x14ac:dyDescent="0.3">
      <c r="A14083" s="4">
        <v>2005</v>
      </c>
      <c r="B14083" t="s">
        <v>1607</v>
      </c>
      <c r="C14083" s="10">
        <v>6782500</v>
      </c>
      <c r="D14083" t="s">
        <v>24</v>
      </c>
      <c r="E14083" t="s">
        <v>378</v>
      </c>
    </row>
    <row r="14084" spans="1:5" ht="18.75" customHeight="1" x14ac:dyDescent="0.3">
      <c r="A14084" s="4">
        <v>2005</v>
      </c>
      <c r="B14084" t="s">
        <v>1635</v>
      </c>
      <c r="C14084" s="10">
        <v>6616856</v>
      </c>
      <c r="D14084" t="s">
        <v>28</v>
      </c>
      <c r="E14084" t="s">
        <v>378</v>
      </c>
    </row>
    <row r="14085" spans="1:5" ht="18.75" customHeight="1" x14ac:dyDescent="0.3">
      <c r="A14085" s="4">
        <v>2005</v>
      </c>
      <c r="B14085" t="s">
        <v>2420</v>
      </c>
      <c r="C14085" s="10">
        <v>5333333</v>
      </c>
      <c r="D14085" t="s">
        <v>24</v>
      </c>
      <c r="E14085" t="s">
        <v>378</v>
      </c>
    </row>
    <row r="14086" spans="1:5" ht="18.75" customHeight="1" x14ac:dyDescent="0.3">
      <c r="A14086" s="4">
        <v>2005</v>
      </c>
      <c r="B14086" t="s">
        <v>2476</v>
      </c>
      <c r="C14086" s="10">
        <v>3750000</v>
      </c>
      <c r="D14086" t="s">
        <v>50</v>
      </c>
      <c r="E14086" t="s">
        <v>378</v>
      </c>
    </row>
    <row r="14087" spans="1:5" ht="18.75" customHeight="1" x14ac:dyDescent="0.3">
      <c r="A14087" s="4">
        <v>2005</v>
      </c>
      <c r="B14087" t="s">
        <v>2742</v>
      </c>
      <c r="C14087" s="10">
        <v>3575000</v>
      </c>
      <c r="D14087" t="s">
        <v>24</v>
      </c>
      <c r="E14087" t="s">
        <v>378</v>
      </c>
    </row>
    <row r="14088" spans="1:5" ht="18.75" customHeight="1" x14ac:dyDescent="0.3">
      <c r="A14088" s="4">
        <v>2005</v>
      </c>
      <c r="B14088" t="s">
        <v>2797</v>
      </c>
      <c r="C14088" s="10">
        <v>2100000</v>
      </c>
      <c r="D14088" t="s">
        <v>24</v>
      </c>
      <c r="E14088" t="s">
        <v>378</v>
      </c>
    </row>
    <row r="14089" spans="1:5" ht="18.75" customHeight="1" x14ac:dyDescent="0.3">
      <c r="A14089" s="4">
        <v>2005</v>
      </c>
      <c r="B14089" t="s">
        <v>2032</v>
      </c>
      <c r="C14089" s="10">
        <v>1800000</v>
      </c>
      <c r="D14089" t="s">
        <v>24</v>
      </c>
      <c r="E14089" t="s">
        <v>378</v>
      </c>
    </row>
    <row r="14090" spans="1:5" ht="18.75" customHeight="1" x14ac:dyDescent="0.3">
      <c r="A14090" s="4">
        <v>2005</v>
      </c>
      <c r="B14090" t="s">
        <v>2242</v>
      </c>
      <c r="C14090" s="10">
        <v>1150000</v>
      </c>
      <c r="D14090" t="s">
        <v>24</v>
      </c>
      <c r="E14090" t="s">
        <v>378</v>
      </c>
    </row>
    <row r="14091" spans="1:5" ht="18.75" customHeight="1" x14ac:dyDescent="0.3">
      <c r="A14091" s="4">
        <v>2005</v>
      </c>
      <c r="B14091" t="s">
        <v>2224</v>
      </c>
      <c r="C14091" s="10">
        <v>900000</v>
      </c>
      <c r="D14091" t="s">
        <v>37</v>
      </c>
      <c r="E14091" t="s">
        <v>378</v>
      </c>
    </row>
    <row r="14092" spans="1:5" ht="18.75" customHeight="1" x14ac:dyDescent="0.3">
      <c r="A14092" s="4">
        <v>2005</v>
      </c>
      <c r="B14092" t="s">
        <v>2139</v>
      </c>
      <c r="C14092" s="10">
        <v>800000</v>
      </c>
      <c r="D14092" t="s">
        <v>24</v>
      </c>
      <c r="E14092" t="s">
        <v>378</v>
      </c>
    </row>
    <row r="14093" spans="1:5" ht="18.75" customHeight="1" x14ac:dyDescent="0.3">
      <c r="A14093" s="4">
        <v>2005</v>
      </c>
      <c r="B14093" t="s">
        <v>2299</v>
      </c>
      <c r="C14093" s="10">
        <v>700000</v>
      </c>
      <c r="D14093" t="s">
        <v>43</v>
      </c>
      <c r="E14093" t="s">
        <v>378</v>
      </c>
    </row>
    <row r="14094" spans="1:5" ht="18.75" customHeight="1" x14ac:dyDescent="0.3">
      <c r="A14094" s="4">
        <v>2005</v>
      </c>
      <c r="B14094" t="s">
        <v>1221</v>
      </c>
      <c r="C14094" s="10">
        <v>650000</v>
      </c>
      <c r="D14094" t="s">
        <v>24</v>
      </c>
      <c r="E14094" t="s">
        <v>378</v>
      </c>
    </row>
    <row r="14095" spans="1:5" ht="18.75" customHeight="1" x14ac:dyDescent="0.3">
      <c r="A14095" s="4">
        <v>2005</v>
      </c>
      <c r="B14095" t="s">
        <v>2376</v>
      </c>
      <c r="C14095" s="10">
        <v>500000</v>
      </c>
      <c r="D14095" t="s">
        <v>34</v>
      </c>
      <c r="E14095" t="s">
        <v>378</v>
      </c>
    </row>
    <row r="14096" spans="1:5" ht="18.75" customHeight="1" x14ac:dyDescent="0.3">
      <c r="A14096" s="4">
        <v>2005</v>
      </c>
      <c r="B14096" t="s">
        <v>2603</v>
      </c>
      <c r="C14096" s="10">
        <v>500000</v>
      </c>
      <c r="D14096" t="s">
        <v>24</v>
      </c>
      <c r="E14096" t="s">
        <v>378</v>
      </c>
    </row>
    <row r="14097" spans="1:5" ht="18.75" customHeight="1" x14ac:dyDescent="0.3">
      <c r="A14097" s="4">
        <v>2005</v>
      </c>
      <c r="B14097" t="s">
        <v>3189</v>
      </c>
      <c r="C14097" s="10">
        <v>450000</v>
      </c>
      <c r="D14097" t="s">
        <v>24</v>
      </c>
      <c r="E14097" t="s">
        <v>378</v>
      </c>
    </row>
    <row r="14098" spans="1:5" ht="18.75" customHeight="1" x14ac:dyDescent="0.3">
      <c r="A14098" s="4">
        <v>2005</v>
      </c>
      <c r="B14098" t="s">
        <v>2137</v>
      </c>
      <c r="C14098" s="10">
        <v>425000</v>
      </c>
      <c r="D14098" t="s">
        <v>24</v>
      </c>
      <c r="E14098" t="s">
        <v>378</v>
      </c>
    </row>
    <row r="14099" spans="1:5" ht="18.75" customHeight="1" x14ac:dyDescent="0.3">
      <c r="A14099" s="4">
        <v>2005</v>
      </c>
      <c r="B14099" t="s">
        <v>3040</v>
      </c>
      <c r="C14099" s="10">
        <v>332000</v>
      </c>
      <c r="D14099" t="s">
        <v>43</v>
      </c>
      <c r="E14099" t="s">
        <v>378</v>
      </c>
    </row>
    <row r="14100" spans="1:5" ht="18.75" customHeight="1" x14ac:dyDescent="0.3">
      <c r="A14100" s="4">
        <v>2005</v>
      </c>
      <c r="B14100" t="s">
        <v>3041</v>
      </c>
      <c r="C14100" s="10">
        <v>332000</v>
      </c>
      <c r="D14100" t="s">
        <v>28</v>
      </c>
      <c r="E14100" t="s">
        <v>378</v>
      </c>
    </row>
    <row r="14101" spans="1:5" ht="18.75" customHeight="1" x14ac:dyDescent="0.3">
      <c r="A14101" s="4">
        <v>2005</v>
      </c>
      <c r="B14101" t="s">
        <v>3190</v>
      </c>
      <c r="C14101" s="10">
        <v>322500</v>
      </c>
      <c r="D14101" t="s">
        <v>54</v>
      </c>
      <c r="E14101" t="s">
        <v>378</v>
      </c>
    </row>
    <row r="14102" spans="1:5" ht="18.75" customHeight="1" x14ac:dyDescent="0.3">
      <c r="A14102" s="4">
        <v>2005</v>
      </c>
      <c r="B14102" t="s">
        <v>2908</v>
      </c>
      <c r="C14102" s="10">
        <v>319500</v>
      </c>
      <c r="D14102" t="s">
        <v>24</v>
      </c>
      <c r="E14102" t="s">
        <v>378</v>
      </c>
    </row>
    <row r="14103" spans="1:5" ht="18.75" customHeight="1" x14ac:dyDescent="0.3">
      <c r="A14103" s="4">
        <v>2005</v>
      </c>
      <c r="B14103" t="s">
        <v>3191</v>
      </c>
      <c r="C14103" s="10">
        <v>317000</v>
      </c>
      <c r="D14103" t="s">
        <v>24</v>
      </c>
      <c r="E14103" t="s">
        <v>378</v>
      </c>
    </row>
    <row r="14104" spans="1:5" ht="18.75" customHeight="1" x14ac:dyDescent="0.3">
      <c r="A14104" s="4">
        <v>2005</v>
      </c>
      <c r="B14104" t="s">
        <v>2169</v>
      </c>
      <c r="C14104" s="10">
        <v>8000000</v>
      </c>
      <c r="D14104" t="s">
        <v>24</v>
      </c>
      <c r="E14104" t="s">
        <v>405</v>
      </c>
    </row>
    <row r="14105" spans="1:5" ht="18.75" customHeight="1" x14ac:dyDescent="0.3">
      <c r="A14105" s="4">
        <v>2005</v>
      </c>
      <c r="B14105" t="s">
        <v>2187</v>
      </c>
      <c r="C14105" s="10">
        <v>7000000</v>
      </c>
      <c r="D14105" t="s">
        <v>37</v>
      </c>
      <c r="E14105" t="s">
        <v>405</v>
      </c>
    </row>
    <row r="14106" spans="1:5" ht="18.75" customHeight="1" x14ac:dyDescent="0.3">
      <c r="A14106" s="4">
        <v>2005</v>
      </c>
      <c r="B14106" t="s">
        <v>2471</v>
      </c>
      <c r="C14106" s="10">
        <v>4200000</v>
      </c>
      <c r="D14106" t="s">
        <v>43</v>
      </c>
      <c r="E14106" t="s">
        <v>405</v>
      </c>
    </row>
    <row r="14107" spans="1:5" ht="18.75" customHeight="1" x14ac:dyDescent="0.3">
      <c r="A14107" s="4">
        <v>2005</v>
      </c>
      <c r="B14107" t="s">
        <v>2067</v>
      </c>
      <c r="C14107" s="10">
        <v>3500000</v>
      </c>
      <c r="D14107" t="s">
        <v>28</v>
      </c>
      <c r="E14107" t="s">
        <v>405</v>
      </c>
    </row>
    <row r="14108" spans="1:5" ht="18.75" customHeight="1" x14ac:dyDescent="0.3">
      <c r="A14108" s="4">
        <v>2005</v>
      </c>
      <c r="B14108" t="s">
        <v>2763</v>
      </c>
      <c r="C14108" s="10">
        <v>3050000</v>
      </c>
      <c r="D14108" t="s">
        <v>28</v>
      </c>
      <c r="E14108" t="s">
        <v>405</v>
      </c>
    </row>
    <row r="14109" spans="1:5" ht="18.75" customHeight="1" x14ac:dyDescent="0.3">
      <c r="A14109" s="4">
        <v>2005</v>
      </c>
      <c r="B14109" t="s">
        <v>1344</v>
      </c>
      <c r="C14109" s="10">
        <v>3000000</v>
      </c>
      <c r="D14109" t="s">
        <v>54</v>
      </c>
      <c r="E14109" t="s">
        <v>405</v>
      </c>
    </row>
    <row r="14110" spans="1:5" ht="18.75" customHeight="1" x14ac:dyDescent="0.3">
      <c r="A14110" s="4">
        <v>2005</v>
      </c>
      <c r="B14110" t="s">
        <v>1805</v>
      </c>
      <c r="C14110" s="10">
        <v>2900000</v>
      </c>
      <c r="D14110" t="s">
        <v>24</v>
      </c>
      <c r="E14110" t="s">
        <v>405</v>
      </c>
    </row>
    <row r="14111" spans="1:5" ht="18.75" customHeight="1" x14ac:dyDescent="0.3">
      <c r="A14111" s="4">
        <v>2005</v>
      </c>
      <c r="B14111" t="s">
        <v>2670</v>
      </c>
      <c r="C14111" s="10">
        <v>2750000</v>
      </c>
      <c r="D14111" t="s">
        <v>24</v>
      </c>
      <c r="E14111" t="s">
        <v>405</v>
      </c>
    </row>
    <row r="14112" spans="1:5" ht="18.75" customHeight="1" x14ac:dyDescent="0.3">
      <c r="A14112" s="4">
        <v>2005</v>
      </c>
      <c r="B14112" t="s">
        <v>2528</v>
      </c>
      <c r="C14112" s="10">
        <v>2260000</v>
      </c>
      <c r="D14112" t="s">
        <v>24</v>
      </c>
      <c r="E14112" t="s">
        <v>405</v>
      </c>
    </row>
    <row r="14113" spans="1:5" ht="18.75" customHeight="1" x14ac:dyDescent="0.3">
      <c r="A14113" s="4">
        <v>2005</v>
      </c>
      <c r="B14113" t="s">
        <v>2762</v>
      </c>
      <c r="C14113" s="10">
        <v>2000000</v>
      </c>
      <c r="D14113" t="s">
        <v>34</v>
      </c>
      <c r="E14113" t="s">
        <v>405</v>
      </c>
    </row>
    <row r="14114" spans="1:5" ht="18.75" customHeight="1" x14ac:dyDescent="0.3">
      <c r="A14114" s="4">
        <v>2005</v>
      </c>
      <c r="B14114" t="s">
        <v>2573</v>
      </c>
      <c r="C14114" s="10">
        <v>1450000</v>
      </c>
      <c r="D14114" t="s">
        <v>50</v>
      </c>
      <c r="E14114" t="s">
        <v>405</v>
      </c>
    </row>
    <row r="14115" spans="1:5" ht="18.75" customHeight="1" x14ac:dyDescent="0.3">
      <c r="A14115" s="4">
        <v>2005</v>
      </c>
      <c r="B14115" t="s">
        <v>1738</v>
      </c>
      <c r="C14115" s="10">
        <v>1040000</v>
      </c>
      <c r="D14115" t="s">
        <v>24</v>
      </c>
      <c r="E14115" t="s">
        <v>405</v>
      </c>
    </row>
    <row r="14116" spans="1:5" ht="18.75" customHeight="1" x14ac:dyDescent="0.3">
      <c r="A14116" s="4">
        <v>2005</v>
      </c>
      <c r="B14116" t="s">
        <v>2156</v>
      </c>
      <c r="C14116" s="10">
        <v>800000</v>
      </c>
      <c r="D14116" t="s">
        <v>24</v>
      </c>
      <c r="E14116" t="s">
        <v>405</v>
      </c>
    </row>
    <row r="14117" spans="1:5" ht="18.75" customHeight="1" x14ac:dyDescent="0.3">
      <c r="A14117" s="4">
        <v>2005</v>
      </c>
      <c r="B14117" t="s">
        <v>2413</v>
      </c>
      <c r="C14117" s="10">
        <v>750000</v>
      </c>
      <c r="D14117" t="s">
        <v>34</v>
      </c>
      <c r="E14117" t="s">
        <v>405</v>
      </c>
    </row>
    <row r="14118" spans="1:5" ht="18.75" customHeight="1" x14ac:dyDescent="0.3">
      <c r="A14118" s="4">
        <v>2005</v>
      </c>
      <c r="B14118" t="s">
        <v>2765</v>
      </c>
      <c r="C14118" s="10">
        <v>657000</v>
      </c>
      <c r="D14118" t="s">
        <v>24</v>
      </c>
      <c r="E14118" t="s">
        <v>405</v>
      </c>
    </row>
    <row r="14119" spans="1:5" ht="18.75" customHeight="1" x14ac:dyDescent="0.3">
      <c r="A14119" s="4">
        <v>2005</v>
      </c>
      <c r="B14119" t="s">
        <v>1500</v>
      </c>
      <c r="C14119" s="10">
        <v>600000</v>
      </c>
      <c r="D14119" t="s">
        <v>28</v>
      </c>
      <c r="E14119" t="s">
        <v>405</v>
      </c>
    </row>
    <row r="14120" spans="1:5" ht="18.75" customHeight="1" x14ac:dyDescent="0.3">
      <c r="A14120" s="4">
        <v>2005</v>
      </c>
      <c r="B14120" t="s">
        <v>2910</v>
      </c>
      <c r="C14120" s="10">
        <v>363000</v>
      </c>
      <c r="D14120" t="s">
        <v>24</v>
      </c>
      <c r="E14120" t="s">
        <v>405</v>
      </c>
    </row>
    <row r="14121" spans="1:5" ht="18.75" customHeight="1" x14ac:dyDescent="0.3">
      <c r="A14121" s="4">
        <v>2005</v>
      </c>
      <c r="B14121" t="s">
        <v>2909</v>
      </c>
      <c r="C14121" s="10">
        <v>357500</v>
      </c>
      <c r="D14121" t="s">
        <v>24</v>
      </c>
      <c r="E14121" t="s">
        <v>405</v>
      </c>
    </row>
    <row r="14122" spans="1:5" ht="18.75" customHeight="1" x14ac:dyDescent="0.3">
      <c r="A14122" s="4">
        <v>2005</v>
      </c>
      <c r="B14122" t="s">
        <v>3048</v>
      </c>
      <c r="C14122" s="10">
        <v>346500</v>
      </c>
      <c r="D14122" t="s">
        <v>24</v>
      </c>
      <c r="E14122" t="s">
        <v>405</v>
      </c>
    </row>
    <row r="14123" spans="1:5" ht="18.75" customHeight="1" x14ac:dyDescent="0.3">
      <c r="A14123" s="4">
        <v>2005</v>
      </c>
      <c r="B14123" t="s">
        <v>3050</v>
      </c>
      <c r="C14123" s="10">
        <v>345000</v>
      </c>
      <c r="D14123" t="s">
        <v>28</v>
      </c>
      <c r="E14123" t="s">
        <v>405</v>
      </c>
    </row>
    <row r="14124" spans="1:5" ht="18.75" customHeight="1" x14ac:dyDescent="0.3">
      <c r="A14124" s="4">
        <v>2005</v>
      </c>
      <c r="B14124" t="s">
        <v>2912</v>
      </c>
      <c r="C14124" s="10">
        <v>335000</v>
      </c>
      <c r="D14124" t="s">
        <v>43</v>
      </c>
      <c r="E14124" t="s">
        <v>405</v>
      </c>
    </row>
    <row r="14125" spans="1:5" ht="18.75" customHeight="1" x14ac:dyDescent="0.3">
      <c r="A14125" s="4">
        <v>2005</v>
      </c>
      <c r="B14125" t="s">
        <v>2752</v>
      </c>
      <c r="C14125" s="10">
        <v>326000</v>
      </c>
      <c r="D14125" t="s">
        <v>28</v>
      </c>
      <c r="E14125" t="s">
        <v>405</v>
      </c>
    </row>
    <row r="14126" spans="1:5" ht="18.75" customHeight="1" x14ac:dyDescent="0.3">
      <c r="A14126" s="4">
        <v>2005</v>
      </c>
      <c r="B14126" t="s">
        <v>3045</v>
      </c>
      <c r="C14126" s="10">
        <v>325000</v>
      </c>
      <c r="D14126" t="s">
        <v>24</v>
      </c>
      <c r="E14126" t="s">
        <v>405</v>
      </c>
    </row>
    <row r="14127" spans="1:5" ht="18.75" customHeight="1" x14ac:dyDescent="0.3">
      <c r="A14127" s="4">
        <v>2005</v>
      </c>
      <c r="B14127" t="s">
        <v>3044</v>
      </c>
      <c r="C14127" s="10">
        <v>322500</v>
      </c>
      <c r="D14127" t="s">
        <v>24</v>
      </c>
      <c r="E14127" t="s">
        <v>405</v>
      </c>
    </row>
    <row r="14128" spans="1:5" ht="18.75" customHeight="1" x14ac:dyDescent="0.3">
      <c r="A14128" s="4">
        <v>2005</v>
      </c>
      <c r="B14128" t="s">
        <v>3192</v>
      </c>
      <c r="C14128" s="10">
        <v>319000</v>
      </c>
      <c r="D14128" t="s">
        <v>24</v>
      </c>
      <c r="E14128" t="s">
        <v>405</v>
      </c>
    </row>
    <row r="14129" spans="1:5" ht="18.75" customHeight="1" x14ac:dyDescent="0.3">
      <c r="A14129" s="4">
        <v>2005</v>
      </c>
      <c r="B14129" t="s">
        <v>3193</v>
      </c>
      <c r="C14129" s="10">
        <v>318500</v>
      </c>
      <c r="D14129" t="s">
        <v>24</v>
      </c>
      <c r="E14129" t="s">
        <v>405</v>
      </c>
    </row>
    <row r="14130" spans="1:5" ht="18.75" customHeight="1" x14ac:dyDescent="0.3">
      <c r="A14130" s="4">
        <v>2005</v>
      </c>
      <c r="B14130" t="s">
        <v>2914</v>
      </c>
      <c r="C14130" s="10">
        <v>318000</v>
      </c>
      <c r="D14130" t="s">
        <v>43</v>
      </c>
      <c r="E14130" t="s">
        <v>405</v>
      </c>
    </row>
    <row r="14131" spans="1:5" ht="18.75" customHeight="1" x14ac:dyDescent="0.3">
      <c r="A14131" s="4">
        <v>2005</v>
      </c>
      <c r="B14131" t="s">
        <v>3070</v>
      </c>
      <c r="C14131" s="10">
        <v>316500</v>
      </c>
      <c r="D14131" t="s">
        <v>28</v>
      </c>
      <c r="E14131" t="s">
        <v>405</v>
      </c>
    </row>
    <row r="14132" spans="1:5" ht="18.75" customHeight="1" x14ac:dyDescent="0.3">
      <c r="A14132" s="4">
        <v>2005</v>
      </c>
      <c r="B14132" t="s">
        <v>3194</v>
      </c>
      <c r="C14132" s="10">
        <v>316000</v>
      </c>
      <c r="D14132" t="s">
        <v>37</v>
      </c>
      <c r="E14132" t="s">
        <v>405</v>
      </c>
    </row>
    <row r="14133" spans="1:5" ht="18.75" customHeight="1" x14ac:dyDescent="0.3">
      <c r="A14133" s="4">
        <v>2005</v>
      </c>
      <c r="B14133" t="s">
        <v>3195</v>
      </c>
      <c r="C14133" s="10">
        <v>316000</v>
      </c>
      <c r="D14133" t="s">
        <v>28</v>
      </c>
      <c r="E14133" t="s">
        <v>405</v>
      </c>
    </row>
    <row r="14134" spans="1:5" ht="18.75" customHeight="1" x14ac:dyDescent="0.3">
      <c r="A14134" s="4">
        <v>2005</v>
      </c>
      <c r="B14134" t="s">
        <v>1227</v>
      </c>
      <c r="C14134" s="10">
        <v>17000000</v>
      </c>
      <c r="D14134" t="s">
        <v>28</v>
      </c>
      <c r="E14134" t="s">
        <v>432</v>
      </c>
    </row>
    <row r="14135" spans="1:5" ht="18.75" customHeight="1" x14ac:dyDescent="0.3">
      <c r="A14135" s="4">
        <v>2005</v>
      </c>
      <c r="B14135" t="s">
        <v>2117</v>
      </c>
      <c r="C14135" s="10">
        <v>11000000</v>
      </c>
      <c r="D14135" t="s">
        <v>43</v>
      </c>
      <c r="E14135" t="s">
        <v>432</v>
      </c>
    </row>
    <row r="14136" spans="1:5" ht="18.75" customHeight="1" x14ac:dyDescent="0.3">
      <c r="A14136" s="4">
        <v>2005</v>
      </c>
      <c r="B14136" t="s">
        <v>2400</v>
      </c>
      <c r="C14136" s="10">
        <v>8500000</v>
      </c>
      <c r="D14136" t="s">
        <v>24</v>
      </c>
      <c r="E14136" t="s">
        <v>432</v>
      </c>
    </row>
    <row r="14137" spans="1:5" ht="18.75" customHeight="1" x14ac:dyDescent="0.3">
      <c r="A14137" s="4">
        <v>2005</v>
      </c>
      <c r="B14137" t="s">
        <v>1595</v>
      </c>
      <c r="C14137" s="10">
        <v>7500000</v>
      </c>
      <c r="D14137" t="s">
        <v>34</v>
      </c>
      <c r="E14137" t="s">
        <v>432</v>
      </c>
    </row>
    <row r="14138" spans="1:5" ht="18.75" customHeight="1" x14ac:dyDescent="0.3">
      <c r="A14138" s="4">
        <v>2005</v>
      </c>
      <c r="B14138" t="s">
        <v>2524</v>
      </c>
      <c r="C14138" s="10">
        <v>3833333</v>
      </c>
      <c r="D14138" t="s">
        <v>54</v>
      </c>
      <c r="E14138" t="s">
        <v>432</v>
      </c>
    </row>
    <row r="14139" spans="1:5" ht="18.75" customHeight="1" x14ac:dyDescent="0.3">
      <c r="A14139" s="4">
        <v>2005</v>
      </c>
      <c r="B14139" t="s">
        <v>255</v>
      </c>
      <c r="C14139" s="10">
        <v>3000000</v>
      </c>
      <c r="D14139" t="s">
        <v>31</v>
      </c>
      <c r="E14139" t="s">
        <v>432</v>
      </c>
    </row>
    <row r="14140" spans="1:5" ht="18.75" customHeight="1" x14ac:dyDescent="0.3">
      <c r="A14140" s="4">
        <v>2005</v>
      </c>
      <c r="B14140" t="s">
        <v>2643</v>
      </c>
      <c r="C14140" s="10">
        <v>2600000</v>
      </c>
      <c r="D14140" t="s">
        <v>28</v>
      </c>
      <c r="E14140" t="s">
        <v>432</v>
      </c>
    </row>
    <row r="14141" spans="1:5" ht="18.75" customHeight="1" x14ac:dyDescent="0.3">
      <c r="A14141" s="4">
        <v>2005</v>
      </c>
      <c r="B14141" t="s">
        <v>2405</v>
      </c>
      <c r="C14141" s="10">
        <v>2600000</v>
      </c>
      <c r="D14141" t="s">
        <v>24</v>
      </c>
      <c r="E14141" t="s">
        <v>432</v>
      </c>
    </row>
    <row r="14142" spans="1:5" ht="18.75" customHeight="1" x14ac:dyDescent="0.3">
      <c r="A14142" s="4">
        <v>2005</v>
      </c>
      <c r="B14142" t="s">
        <v>2767</v>
      </c>
      <c r="C14142" s="10">
        <v>2500000</v>
      </c>
      <c r="D14142" t="s">
        <v>24</v>
      </c>
      <c r="E14142" t="s">
        <v>432</v>
      </c>
    </row>
    <row r="14143" spans="1:5" ht="18.75" customHeight="1" x14ac:dyDescent="0.3">
      <c r="A14143" s="4">
        <v>2005</v>
      </c>
      <c r="B14143" t="s">
        <v>2025</v>
      </c>
      <c r="C14143" s="10">
        <v>2500000</v>
      </c>
      <c r="D14143" t="s">
        <v>24</v>
      </c>
      <c r="E14143" t="s">
        <v>432</v>
      </c>
    </row>
    <row r="14144" spans="1:5" ht="18.75" customHeight="1" x14ac:dyDescent="0.3">
      <c r="A14144" s="4">
        <v>2005</v>
      </c>
      <c r="B14144" t="s">
        <v>2772</v>
      </c>
      <c r="C14144" s="10">
        <v>2375000</v>
      </c>
      <c r="D14144" t="s">
        <v>24</v>
      </c>
      <c r="E14144" t="s">
        <v>432</v>
      </c>
    </row>
    <row r="14145" spans="1:5" ht="18.75" customHeight="1" x14ac:dyDescent="0.3">
      <c r="A14145" s="4">
        <v>2005</v>
      </c>
      <c r="B14145" t="s">
        <v>1109</v>
      </c>
      <c r="C14145" s="10">
        <v>2000000</v>
      </c>
      <c r="D14145" t="s">
        <v>24</v>
      </c>
      <c r="E14145" t="s">
        <v>432</v>
      </c>
    </row>
    <row r="14146" spans="1:5" ht="18.75" customHeight="1" x14ac:dyDescent="0.3">
      <c r="A14146" s="4">
        <v>2005</v>
      </c>
      <c r="B14146" t="s">
        <v>194</v>
      </c>
      <c r="C14146" s="10">
        <v>1100000</v>
      </c>
      <c r="D14146" t="s">
        <v>31</v>
      </c>
      <c r="E14146" t="s">
        <v>432</v>
      </c>
    </row>
    <row r="14147" spans="1:5" ht="18.75" customHeight="1" x14ac:dyDescent="0.3">
      <c r="A14147" s="4">
        <v>2005</v>
      </c>
      <c r="B14147" t="s">
        <v>2640</v>
      </c>
      <c r="C14147" s="10">
        <v>1025000</v>
      </c>
      <c r="D14147" t="s">
        <v>28</v>
      </c>
      <c r="E14147" t="s">
        <v>432</v>
      </c>
    </row>
    <row r="14148" spans="1:5" ht="18.75" customHeight="1" x14ac:dyDescent="0.3">
      <c r="A14148" s="4">
        <v>2005</v>
      </c>
      <c r="B14148" t="s">
        <v>1554</v>
      </c>
      <c r="C14148" s="10">
        <v>900000</v>
      </c>
      <c r="D14148" t="s">
        <v>24</v>
      </c>
      <c r="E14148" t="s">
        <v>432</v>
      </c>
    </row>
    <row r="14149" spans="1:5" ht="18.75" customHeight="1" x14ac:dyDescent="0.3">
      <c r="A14149" s="4">
        <v>2005</v>
      </c>
      <c r="B14149" t="s">
        <v>1682</v>
      </c>
      <c r="C14149" s="10">
        <v>850000</v>
      </c>
      <c r="D14149" t="s">
        <v>43</v>
      </c>
      <c r="E14149" t="s">
        <v>432</v>
      </c>
    </row>
    <row r="14150" spans="1:5" ht="18.75" customHeight="1" x14ac:dyDescent="0.3">
      <c r="A14150" s="4">
        <v>2005</v>
      </c>
      <c r="B14150" t="s">
        <v>2768</v>
      </c>
      <c r="C14150" s="10">
        <v>612500</v>
      </c>
      <c r="D14150" t="s">
        <v>24</v>
      </c>
      <c r="E14150" t="s">
        <v>432</v>
      </c>
    </row>
    <row r="14151" spans="1:5" ht="18.75" customHeight="1" x14ac:dyDescent="0.3">
      <c r="A14151" s="4">
        <v>2005</v>
      </c>
      <c r="B14151" t="s">
        <v>2302</v>
      </c>
      <c r="C14151" s="10">
        <v>550000</v>
      </c>
      <c r="D14151" t="s">
        <v>24</v>
      </c>
      <c r="E14151" t="s">
        <v>432</v>
      </c>
    </row>
    <row r="14152" spans="1:5" ht="18.75" customHeight="1" x14ac:dyDescent="0.3">
      <c r="A14152" s="4">
        <v>2005</v>
      </c>
      <c r="B14152" t="s">
        <v>3051</v>
      </c>
      <c r="C14152" s="10">
        <v>390000</v>
      </c>
      <c r="D14152" t="s">
        <v>37</v>
      </c>
      <c r="E14152" t="s">
        <v>432</v>
      </c>
    </row>
    <row r="14153" spans="1:5" ht="18.75" customHeight="1" x14ac:dyDescent="0.3">
      <c r="A14153" s="4">
        <v>2005</v>
      </c>
      <c r="B14153" t="s">
        <v>3052</v>
      </c>
      <c r="C14153" s="10">
        <v>380000</v>
      </c>
      <c r="D14153" t="s">
        <v>28</v>
      </c>
      <c r="E14153" t="s">
        <v>432</v>
      </c>
    </row>
    <row r="14154" spans="1:5" ht="18.75" customHeight="1" x14ac:dyDescent="0.3">
      <c r="A14154" s="4">
        <v>2005</v>
      </c>
      <c r="B14154" t="s">
        <v>2535</v>
      </c>
      <c r="C14154" s="10">
        <v>365000</v>
      </c>
      <c r="D14154" t="s">
        <v>54</v>
      </c>
      <c r="E14154" t="s">
        <v>432</v>
      </c>
    </row>
    <row r="14155" spans="1:5" ht="18.75" customHeight="1" x14ac:dyDescent="0.3">
      <c r="A14155" s="4">
        <v>2005</v>
      </c>
      <c r="B14155" t="s">
        <v>2769</v>
      </c>
      <c r="C14155" s="10">
        <v>350000</v>
      </c>
      <c r="D14155" t="s">
        <v>24</v>
      </c>
      <c r="E14155" t="s">
        <v>432</v>
      </c>
    </row>
    <row r="14156" spans="1:5" ht="18.75" customHeight="1" x14ac:dyDescent="0.3">
      <c r="A14156" s="4">
        <v>2005</v>
      </c>
      <c r="B14156" t="s">
        <v>2359</v>
      </c>
      <c r="C14156" s="10">
        <v>347500</v>
      </c>
      <c r="D14156" t="s">
        <v>24</v>
      </c>
      <c r="E14156" t="s">
        <v>432</v>
      </c>
    </row>
    <row r="14157" spans="1:5" ht="18.75" customHeight="1" x14ac:dyDescent="0.3">
      <c r="A14157" s="4">
        <v>2005</v>
      </c>
      <c r="B14157" t="s">
        <v>2771</v>
      </c>
      <c r="C14157" s="10">
        <v>342500</v>
      </c>
      <c r="D14157" t="s">
        <v>34</v>
      </c>
      <c r="E14157" t="s">
        <v>432</v>
      </c>
    </row>
    <row r="14158" spans="1:5" ht="18.75" customHeight="1" x14ac:dyDescent="0.3">
      <c r="A14158" s="4">
        <v>2005</v>
      </c>
      <c r="B14158" t="s">
        <v>2916</v>
      </c>
      <c r="C14158" s="10">
        <v>330000</v>
      </c>
      <c r="D14158" t="s">
        <v>24</v>
      </c>
      <c r="E14158" t="s">
        <v>432</v>
      </c>
    </row>
    <row r="14159" spans="1:5" ht="18.75" customHeight="1" x14ac:dyDescent="0.3">
      <c r="A14159" s="4">
        <v>2005</v>
      </c>
      <c r="B14159" t="s">
        <v>3196</v>
      </c>
      <c r="C14159" s="10">
        <v>325000</v>
      </c>
      <c r="D14159" t="s">
        <v>24</v>
      </c>
      <c r="E14159" t="s">
        <v>432</v>
      </c>
    </row>
    <row r="14160" spans="1:5" ht="18.75" customHeight="1" x14ac:dyDescent="0.3">
      <c r="A14160" s="4">
        <v>2005</v>
      </c>
      <c r="B14160" t="s">
        <v>2745</v>
      </c>
      <c r="C14160" s="10">
        <v>322500</v>
      </c>
      <c r="D14160" t="s">
        <v>24</v>
      </c>
      <c r="E14160" t="s">
        <v>432</v>
      </c>
    </row>
    <row r="14161" spans="1:5" ht="18.75" customHeight="1" x14ac:dyDescent="0.3">
      <c r="A14161" s="4">
        <v>2005</v>
      </c>
      <c r="B14161" t="s">
        <v>3197</v>
      </c>
      <c r="C14161" s="10">
        <v>316000</v>
      </c>
      <c r="D14161" t="s">
        <v>28</v>
      </c>
      <c r="E14161" t="s">
        <v>432</v>
      </c>
    </row>
    <row r="14162" spans="1:5" ht="18.75" customHeight="1" x14ac:dyDescent="0.3">
      <c r="A14162" s="4">
        <v>2005</v>
      </c>
      <c r="B14162" t="s">
        <v>2090</v>
      </c>
      <c r="C14162" s="10">
        <v>9625000</v>
      </c>
      <c r="D14162" t="s">
        <v>50</v>
      </c>
      <c r="E14162" t="s">
        <v>457</v>
      </c>
    </row>
    <row r="14163" spans="1:5" ht="18.75" customHeight="1" x14ac:dyDescent="0.3">
      <c r="A14163" s="4">
        <v>2005</v>
      </c>
      <c r="B14163" t="s">
        <v>1594</v>
      </c>
      <c r="C14163" s="10">
        <v>9000000</v>
      </c>
      <c r="D14163" t="s">
        <v>28</v>
      </c>
      <c r="E14163" t="s">
        <v>457</v>
      </c>
    </row>
    <row r="14164" spans="1:5" ht="18.75" customHeight="1" x14ac:dyDescent="0.3">
      <c r="A14164" s="4">
        <v>2005</v>
      </c>
      <c r="B14164" t="s">
        <v>2023</v>
      </c>
      <c r="C14164" s="10">
        <v>8333333</v>
      </c>
      <c r="D14164" t="s">
        <v>28</v>
      </c>
      <c r="E14164" t="s">
        <v>457</v>
      </c>
    </row>
    <row r="14165" spans="1:5" ht="18.75" customHeight="1" x14ac:dyDescent="0.3">
      <c r="A14165" s="4">
        <v>2005</v>
      </c>
      <c r="B14165" t="s">
        <v>1492</v>
      </c>
      <c r="C14165" s="10">
        <v>5000000</v>
      </c>
      <c r="D14165" t="s">
        <v>24</v>
      </c>
      <c r="E14165" t="s">
        <v>457</v>
      </c>
    </row>
    <row r="14166" spans="1:5" ht="18.75" customHeight="1" x14ac:dyDescent="0.3">
      <c r="A14166" s="4">
        <v>2005</v>
      </c>
      <c r="B14166" t="s">
        <v>2291</v>
      </c>
      <c r="C14166" s="10">
        <v>4312500</v>
      </c>
      <c r="D14166" t="s">
        <v>34</v>
      </c>
      <c r="E14166" t="s">
        <v>457</v>
      </c>
    </row>
    <row r="14167" spans="1:5" ht="18.75" customHeight="1" x14ac:dyDescent="0.3">
      <c r="A14167" s="4">
        <v>2005</v>
      </c>
      <c r="B14167" t="s">
        <v>2646</v>
      </c>
      <c r="C14167" s="10">
        <v>3375000</v>
      </c>
      <c r="D14167" t="s">
        <v>24</v>
      </c>
      <c r="E14167" t="s">
        <v>457</v>
      </c>
    </row>
    <row r="14168" spans="1:5" ht="18.75" customHeight="1" x14ac:dyDescent="0.3">
      <c r="A14168" s="4">
        <v>2005</v>
      </c>
      <c r="B14168" t="s">
        <v>2818</v>
      </c>
      <c r="C14168" s="10">
        <v>3225000</v>
      </c>
      <c r="D14168" t="s">
        <v>24</v>
      </c>
      <c r="E14168" t="s">
        <v>457</v>
      </c>
    </row>
    <row r="14169" spans="1:5" ht="18.75" customHeight="1" x14ac:dyDescent="0.3">
      <c r="A14169" s="4">
        <v>2005</v>
      </c>
      <c r="B14169" t="s">
        <v>1586</v>
      </c>
      <c r="C14169" s="10">
        <v>3000000</v>
      </c>
      <c r="D14169" t="s">
        <v>24</v>
      </c>
      <c r="E14169" t="s">
        <v>457</v>
      </c>
    </row>
    <row r="14170" spans="1:5" ht="18.75" customHeight="1" x14ac:dyDescent="0.3">
      <c r="A14170" s="4">
        <v>2005</v>
      </c>
      <c r="B14170" t="s">
        <v>1999</v>
      </c>
      <c r="C14170" s="10">
        <v>2750000</v>
      </c>
      <c r="D14170" t="s">
        <v>37</v>
      </c>
      <c r="E14170" t="s">
        <v>457</v>
      </c>
    </row>
    <row r="14171" spans="1:5" ht="18.75" customHeight="1" x14ac:dyDescent="0.3">
      <c r="A14171" s="4">
        <v>2005</v>
      </c>
      <c r="B14171" t="s">
        <v>2774</v>
      </c>
      <c r="C14171" s="10">
        <v>2375000</v>
      </c>
      <c r="D14171" t="s">
        <v>24</v>
      </c>
      <c r="E14171" t="s">
        <v>457</v>
      </c>
    </row>
    <row r="14172" spans="1:5" ht="18.75" customHeight="1" x14ac:dyDescent="0.3">
      <c r="A14172" s="4">
        <v>2005</v>
      </c>
      <c r="B14172" t="s">
        <v>2777</v>
      </c>
      <c r="C14172" s="10">
        <v>1675000</v>
      </c>
      <c r="D14172" t="s">
        <v>54</v>
      </c>
      <c r="E14172" t="s">
        <v>457</v>
      </c>
    </row>
    <row r="14173" spans="1:5" ht="18.75" customHeight="1" x14ac:dyDescent="0.3">
      <c r="A14173" s="4">
        <v>2005</v>
      </c>
      <c r="B14173" t="s">
        <v>2356</v>
      </c>
      <c r="C14173" s="10">
        <v>1350000</v>
      </c>
      <c r="D14173" t="s">
        <v>28</v>
      </c>
      <c r="E14173" t="s">
        <v>457</v>
      </c>
    </row>
    <row r="14174" spans="1:5" ht="18.75" customHeight="1" x14ac:dyDescent="0.3">
      <c r="A14174" s="4">
        <v>2005</v>
      </c>
      <c r="B14174" t="s">
        <v>2708</v>
      </c>
      <c r="C14174" s="10">
        <v>910000</v>
      </c>
      <c r="D14174" t="s">
        <v>24</v>
      </c>
      <c r="E14174" t="s">
        <v>457</v>
      </c>
    </row>
    <row r="14175" spans="1:5" ht="18.75" customHeight="1" x14ac:dyDescent="0.3">
      <c r="A14175" s="4">
        <v>2005</v>
      </c>
      <c r="B14175" t="s">
        <v>1553</v>
      </c>
      <c r="C14175" s="10">
        <v>850000</v>
      </c>
      <c r="D14175" t="s">
        <v>37</v>
      </c>
      <c r="E14175" t="s">
        <v>457</v>
      </c>
    </row>
    <row r="14176" spans="1:5" ht="18.75" customHeight="1" x14ac:dyDescent="0.3">
      <c r="A14176" s="4">
        <v>2005</v>
      </c>
      <c r="B14176" t="s">
        <v>3057</v>
      </c>
      <c r="C14176" s="10">
        <v>800000</v>
      </c>
      <c r="D14176" t="s">
        <v>24</v>
      </c>
      <c r="E14176" t="s">
        <v>457</v>
      </c>
    </row>
    <row r="14177" spans="1:5" ht="18.75" customHeight="1" x14ac:dyDescent="0.3">
      <c r="A14177" s="4">
        <v>2005</v>
      </c>
      <c r="B14177" t="s">
        <v>1306</v>
      </c>
      <c r="C14177" s="10">
        <v>750000</v>
      </c>
      <c r="D14177" t="s">
        <v>24</v>
      </c>
      <c r="E14177" t="s">
        <v>457</v>
      </c>
    </row>
    <row r="14178" spans="1:5" ht="18.75" customHeight="1" x14ac:dyDescent="0.3">
      <c r="A14178" s="4">
        <v>2005</v>
      </c>
      <c r="B14178" t="s">
        <v>2919</v>
      </c>
      <c r="C14178" s="10">
        <v>750000</v>
      </c>
      <c r="D14178" t="s">
        <v>24</v>
      </c>
      <c r="E14178" t="s">
        <v>457</v>
      </c>
    </row>
    <row r="14179" spans="1:5" ht="18.75" customHeight="1" x14ac:dyDescent="0.3">
      <c r="A14179" s="4">
        <v>2005</v>
      </c>
      <c r="B14179" t="s">
        <v>2848</v>
      </c>
      <c r="C14179" s="10">
        <v>750000</v>
      </c>
      <c r="D14179" t="s">
        <v>24</v>
      </c>
      <c r="E14179" t="s">
        <v>457</v>
      </c>
    </row>
    <row r="14180" spans="1:5" ht="18.75" customHeight="1" x14ac:dyDescent="0.3">
      <c r="A14180" s="4">
        <v>2005</v>
      </c>
      <c r="B14180" t="s">
        <v>2395</v>
      </c>
      <c r="C14180" s="10">
        <v>575000</v>
      </c>
      <c r="D14180" t="s">
        <v>54</v>
      </c>
      <c r="E14180" t="s">
        <v>457</v>
      </c>
    </row>
    <row r="14181" spans="1:5" ht="18.75" customHeight="1" x14ac:dyDescent="0.3">
      <c r="A14181" s="4">
        <v>2005</v>
      </c>
      <c r="B14181" t="s">
        <v>1886</v>
      </c>
      <c r="C14181" s="10">
        <v>575000</v>
      </c>
      <c r="D14181" t="s">
        <v>28</v>
      </c>
      <c r="E14181" t="s">
        <v>457</v>
      </c>
    </row>
    <row r="14182" spans="1:5" ht="18.75" customHeight="1" x14ac:dyDescent="0.3">
      <c r="A14182" s="4">
        <v>2005</v>
      </c>
      <c r="B14182" t="s">
        <v>2432</v>
      </c>
      <c r="C14182" s="10">
        <v>550000</v>
      </c>
      <c r="D14182" t="s">
        <v>24</v>
      </c>
      <c r="E14182" t="s">
        <v>457</v>
      </c>
    </row>
    <row r="14183" spans="1:5" ht="18.75" customHeight="1" x14ac:dyDescent="0.3">
      <c r="A14183" s="4">
        <v>2005</v>
      </c>
      <c r="B14183" t="s">
        <v>1352</v>
      </c>
      <c r="C14183" s="10">
        <v>550000</v>
      </c>
      <c r="D14183" t="s">
        <v>24</v>
      </c>
      <c r="E14183" t="s">
        <v>457</v>
      </c>
    </row>
    <row r="14184" spans="1:5" ht="18.75" customHeight="1" x14ac:dyDescent="0.3">
      <c r="A14184" s="4">
        <v>2005</v>
      </c>
      <c r="B14184" t="s">
        <v>2918</v>
      </c>
      <c r="C14184" s="10">
        <v>488000</v>
      </c>
      <c r="D14184" t="s">
        <v>28</v>
      </c>
      <c r="E14184" t="s">
        <v>457</v>
      </c>
    </row>
    <row r="14185" spans="1:5" ht="18.75" customHeight="1" x14ac:dyDescent="0.3">
      <c r="A14185" s="4">
        <v>2005</v>
      </c>
      <c r="B14185" t="s">
        <v>3198</v>
      </c>
      <c r="C14185" s="10">
        <v>375000</v>
      </c>
      <c r="D14185" t="s">
        <v>28</v>
      </c>
      <c r="E14185" t="s">
        <v>457</v>
      </c>
    </row>
    <row r="14186" spans="1:5" ht="18.75" customHeight="1" x14ac:dyDescent="0.3">
      <c r="A14186" s="4">
        <v>2005</v>
      </c>
      <c r="B14186" t="s">
        <v>3059</v>
      </c>
      <c r="C14186" s="10">
        <v>355000</v>
      </c>
      <c r="D14186" t="s">
        <v>43</v>
      </c>
      <c r="E14186" t="s">
        <v>457</v>
      </c>
    </row>
    <row r="14187" spans="1:5" ht="18.75" customHeight="1" x14ac:dyDescent="0.3">
      <c r="A14187" s="4">
        <v>2005</v>
      </c>
      <c r="B14187" t="s">
        <v>2824</v>
      </c>
      <c r="C14187" s="10">
        <v>350000</v>
      </c>
      <c r="D14187" t="s">
        <v>24</v>
      </c>
      <c r="E14187" t="s">
        <v>457</v>
      </c>
    </row>
    <row r="14188" spans="1:5" ht="18.75" customHeight="1" x14ac:dyDescent="0.3">
      <c r="A14188" s="4">
        <v>2005</v>
      </c>
      <c r="B14188" t="s">
        <v>3058</v>
      </c>
      <c r="C14188" s="10">
        <v>325000</v>
      </c>
      <c r="D14188" t="s">
        <v>34</v>
      </c>
      <c r="E14188" t="s">
        <v>457</v>
      </c>
    </row>
    <row r="14189" spans="1:5" ht="18.75" customHeight="1" x14ac:dyDescent="0.3">
      <c r="A14189" s="4">
        <v>2005</v>
      </c>
      <c r="B14189" t="s">
        <v>3199</v>
      </c>
      <c r="C14189" s="10">
        <v>317000</v>
      </c>
      <c r="D14189" t="s">
        <v>28</v>
      </c>
      <c r="E14189" t="s">
        <v>457</v>
      </c>
    </row>
    <row r="14190" spans="1:5" ht="18.75" customHeight="1" x14ac:dyDescent="0.3">
      <c r="A14190" s="4">
        <v>2005</v>
      </c>
      <c r="B14190" t="s">
        <v>1363</v>
      </c>
      <c r="C14190" s="10">
        <v>13166667</v>
      </c>
      <c r="D14190" t="s">
        <v>50</v>
      </c>
      <c r="E14190" t="s">
        <v>482</v>
      </c>
    </row>
    <row r="14191" spans="1:5" ht="18.75" customHeight="1" x14ac:dyDescent="0.3">
      <c r="A14191" s="4">
        <v>2005</v>
      </c>
      <c r="B14191" t="s">
        <v>1982</v>
      </c>
      <c r="C14191" s="10">
        <v>13100000</v>
      </c>
      <c r="D14191" t="s">
        <v>28</v>
      </c>
      <c r="E14191" t="s">
        <v>482</v>
      </c>
    </row>
    <row r="14192" spans="1:5" ht="18.75" customHeight="1" x14ac:dyDescent="0.3">
      <c r="A14192" s="4">
        <v>2005</v>
      </c>
      <c r="B14192" t="s">
        <v>1977</v>
      </c>
      <c r="C14192" s="10">
        <v>9000000</v>
      </c>
      <c r="D14192" t="s">
        <v>24</v>
      </c>
      <c r="E14192" t="s">
        <v>482</v>
      </c>
    </row>
    <row r="14193" spans="1:5" ht="18.75" customHeight="1" x14ac:dyDescent="0.3">
      <c r="A14193" s="4">
        <v>2005</v>
      </c>
      <c r="B14193" t="s">
        <v>1917</v>
      </c>
      <c r="C14193" s="10">
        <v>7500000</v>
      </c>
      <c r="D14193" t="s">
        <v>34</v>
      </c>
      <c r="E14193" t="s">
        <v>482</v>
      </c>
    </row>
    <row r="14194" spans="1:5" ht="18.75" customHeight="1" x14ac:dyDescent="0.3">
      <c r="A14194" s="4">
        <v>2005</v>
      </c>
      <c r="B14194" t="s">
        <v>2652</v>
      </c>
      <c r="C14194" s="10">
        <v>7250000</v>
      </c>
      <c r="D14194" t="s">
        <v>28</v>
      </c>
      <c r="E14194" t="s">
        <v>482</v>
      </c>
    </row>
    <row r="14195" spans="1:5" ht="18.75" customHeight="1" x14ac:dyDescent="0.3">
      <c r="A14195" s="4">
        <v>2005</v>
      </c>
      <c r="B14195" t="s">
        <v>2415</v>
      </c>
      <c r="C14195" s="10">
        <v>6625000</v>
      </c>
      <c r="D14195" t="s">
        <v>24</v>
      </c>
      <c r="E14195" t="s">
        <v>482</v>
      </c>
    </row>
    <row r="14196" spans="1:5" ht="18.75" customHeight="1" x14ac:dyDescent="0.3">
      <c r="A14196" s="4">
        <v>2005</v>
      </c>
      <c r="B14196" t="s">
        <v>1922</v>
      </c>
      <c r="C14196" s="10">
        <v>5583333</v>
      </c>
      <c r="D14196" t="s">
        <v>24</v>
      </c>
      <c r="E14196" t="s">
        <v>482</v>
      </c>
    </row>
    <row r="14197" spans="1:5" ht="18.75" customHeight="1" x14ac:dyDescent="0.3">
      <c r="A14197" s="4">
        <v>2005</v>
      </c>
      <c r="B14197" t="s">
        <v>1885</v>
      </c>
      <c r="C14197" s="10">
        <v>4700000</v>
      </c>
      <c r="D14197" t="s">
        <v>54</v>
      </c>
      <c r="E14197" t="s">
        <v>482</v>
      </c>
    </row>
    <row r="14198" spans="1:5" ht="18.75" customHeight="1" x14ac:dyDescent="0.3">
      <c r="A14198" s="4">
        <v>2005</v>
      </c>
      <c r="B14198" t="s">
        <v>2507</v>
      </c>
      <c r="C14198" s="10">
        <v>4600000</v>
      </c>
      <c r="D14198" t="s">
        <v>43</v>
      </c>
      <c r="E14198" t="s">
        <v>482</v>
      </c>
    </row>
    <row r="14199" spans="1:5" ht="18.75" customHeight="1" x14ac:dyDescent="0.3">
      <c r="A14199" s="4">
        <v>2005</v>
      </c>
      <c r="B14199" t="s">
        <v>2655</v>
      </c>
      <c r="C14199" s="10">
        <v>3850000</v>
      </c>
      <c r="D14199" t="s">
        <v>43</v>
      </c>
      <c r="E14199" t="s">
        <v>482</v>
      </c>
    </row>
    <row r="14200" spans="1:5" ht="18.75" customHeight="1" x14ac:dyDescent="0.3">
      <c r="A14200" s="4">
        <v>2005</v>
      </c>
      <c r="B14200" t="s">
        <v>2653</v>
      </c>
      <c r="C14200" s="10">
        <v>3200000</v>
      </c>
      <c r="D14200" t="s">
        <v>24</v>
      </c>
      <c r="E14200" t="s">
        <v>482</v>
      </c>
    </row>
    <row r="14201" spans="1:5" ht="18.75" customHeight="1" x14ac:dyDescent="0.3">
      <c r="A14201" s="4">
        <v>2005</v>
      </c>
      <c r="B14201" t="s">
        <v>1362</v>
      </c>
      <c r="C14201" s="10">
        <v>3100000</v>
      </c>
      <c r="D14201" t="s">
        <v>28</v>
      </c>
      <c r="E14201" t="s">
        <v>482</v>
      </c>
    </row>
    <row r="14202" spans="1:5" ht="18.75" customHeight="1" x14ac:dyDescent="0.3">
      <c r="A14202" s="4">
        <v>2005</v>
      </c>
      <c r="B14202" t="s">
        <v>1647</v>
      </c>
      <c r="C14202" s="10">
        <v>3050000</v>
      </c>
      <c r="D14202" t="s">
        <v>24</v>
      </c>
      <c r="E14202" t="s">
        <v>482</v>
      </c>
    </row>
    <row r="14203" spans="1:5" ht="18.75" customHeight="1" x14ac:dyDescent="0.3">
      <c r="A14203" s="4">
        <v>2005</v>
      </c>
      <c r="B14203" t="s">
        <v>2149</v>
      </c>
      <c r="C14203" s="10">
        <v>3000000</v>
      </c>
      <c r="D14203" t="s">
        <v>24</v>
      </c>
      <c r="E14203" t="s">
        <v>482</v>
      </c>
    </row>
    <row r="14204" spans="1:5" ht="18.75" customHeight="1" x14ac:dyDescent="0.3">
      <c r="A14204" s="4">
        <v>2005</v>
      </c>
      <c r="B14204" t="s">
        <v>1348</v>
      </c>
      <c r="C14204" s="10">
        <v>2250000</v>
      </c>
      <c r="D14204" t="s">
        <v>24</v>
      </c>
      <c r="E14204" t="s">
        <v>482</v>
      </c>
    </row>
    <row r="14205" spans="1:5" ht="18.75" customHeight="1" x14ac:dyDescent="0.3">
      <c r="A14205" s="4">
        <v>2005</v>
      </c>
      <c r="B14205" t="s">
        <v>2925</v>
      </c>
      <c r="C14205" s="10">
        <v>825000</v>
      </c>
      <c r="D14205" t="s">
        <v>28</v>
      </c>
      <c r="E14205" t="s">
        <v>482</v>
      </c>
    </row>
    <row r="14206" spans="1:5" ht="18.75" customHeight="1" x14ac:dyDescent="0.3">
      <c r="A14206" s="4">
        <v>2005</v>
      </c>
      <c r="B14206" t="s">
        <v>1520</v>
      </c>
      <c r="C14206" s="10">
        <v>750000</v>
      </c>
      <c r="D14206" t="s">
        <v>34</v>
      </c>
      <c r="E14206" t="s">
        <v>482</v>
      </c>
    </row>
    <row r="14207" spans="1:5" ht="18.75" customHeight="1" x14ac:dyDescent="0.3">
      <c r="A14207" s="4">
        <v>2005</v>
      </c>
      <c r="B14207" t="s">
        <v>1714</v>
      </c>
      <c r="C14207" s="10">
        <v>650000</v>
      </c>
      <c r="D14207" t="s">
        <v>43</v>
      </c>
      <c r="E14207" t="s">
        <v>482</v>
      </c>
    </row>
    <row r="14208" spans="1:5" ht="18.75" customHeight="1" x14ac:dyDescent="0.3">
      <c r="A14208" s="4">
        <v>2005</v>
      </c>
      <c r="B14208" t="s">
        <v>2615</v>
      </c>
      <c r="C14208" s="10">
        <v>550000</v>
      </c>
      <c r="D14208" t="s">
        <v>24</v>
      </c>
      <c r="E14208" t="s">
        <v>482</v>
      </c>
    </row>
    <row r="14209" spans="1:5" ht="18.75" customHeight="1" x14ac:dyDescent="0.3">
      <c r="A14209" s="4">
        <v>2005</v>
      </c>
      <c r="B14209" t="s">
        <v>1891</v>
      </c>
      <c r="C14209" s="10">
        <v>500000</v>
      </c>
      <c r="D14209" t="s">
        <v>24</v>
      </c>
      <c r="E14209" t="s">
        <v>482</v>
      </c>
    </row>
    <row r="14210" spans="1:5" ht="18.75" customHeight="1" x14ac:dyDescent="0.3">
      <c r="A14210" s="4">
        <v>2005</v>
      </c>
      <c r="B14210" t="s">
        <v>1004</v>
      </c>
      <c r="C14210" s="10">
        <v>500000</v>
      </c>
      <c r="D14210" t="s">
        <v>50</v>
      </c>
      <c r="E14210" t="s">
        <v>482</v>
      </c>
    </row>
    <row r="14211" spans="1:5" ht="18.75" customHeight="1" x14ac:dyDescent="0.3">
      <c r="A14211" s="4">
        <v>2005</v>
      </c>
      <c r="B14211" t="s">
        <v>2927</v>
      </c>
      <c r="C14211" s="10">
        <v>445000</v>
      </c>
      <c r="D14211" t="s">
        <v>24</v>
      </c>
      <c r="E14211" t="s">
        <v>482</v>
      </c>
    </row>
    <row r="14212" spans="1:5" ht="18.75" customHeight="1" x14ac:dyDescent="0.3">
      <c r="A14212" s="4">
        <v>2005</v>
      </c>
      <c r="B14212" t="s">
        <v>3063</v>
      </c>
      <c r="C14212" s="10">
        <v>350000</v>
      </c>
      <c r="D14212" t="s">
        <v>24</v>
      </c>
      <c r="E14212" t="s">
        <v>482</v>
      </c>
    </row>
    <row r="14213" spans="1:5" ht="18.75" customHeight="1" x14ac:dyDescent="0.3">
      <c r="A14213" s="4">
        <v>2005</v>
      </c>
      <c r="B14213" t="s">
        <v>2928</v>
      </c>
      <c r="C14213" s="10">
        <v>345000</v>
      </c>
      <c r="D14213" t="s">
        <v>37</v>
      </c>
      <c r="E14213" t="s">
        <v>482</v>
      </c>
    </row>
    <row r="14214" spans="1:5" ht="18.75" customHeight="1" x14ac:dyDescent="0.3">
      <c r="A14214" s="4">
        <v>2005</v>
      </c>
      <c r="B14214" t="s">
        <v>3200</v>
      </c>
      <c r="C14214" s="10">
        <v>316000</v>
      </c>
      <c r="D14214" t="s">
        <v>24</v>
      </c>
      <c r="E14214" t="s">
        <v>482</v>
      </c>
    </row>
    <row r="14215" spans="1:5" ht="18.75" customHeight="1" x14ac:dyDescent="0.3">
      <c r="A14215" s="4">
        <v>2005</v>
      </c>
      <c r="B14215" t="s">
        <v>3201</v>
      </c>
      <c r="C14215" s="10">
        <v>316000</v>
      </c>
      <c r="D14215" t="s">
        <v>24</v>
      </c>
      <c r="E14215" t="s">
        <v>482</v>
      </c>
    </row>
    <row r="14216" spans="1:5" ht="18.75" customHeight="1" x14ac:dyDescent="0.3">
      <c r="A14216" s="4">
        <v>2005</v>
      </c>
      <c r="B14216" t="s">
        <v>1957</v>
      </c>
      <c r="C14216" s="10">
        <v>7750000</v>
      </c>
      <c r="D14216" t="s">
        <v>28</v>
      </c>
      <c r="E14216" t="s">
        <v>509</v>
      </c>
    </row>
    <row r="14217" spans="1:5" ht="18.75" customHeight="1" x14ac:dyDescent="0.3">
      <c r="A14217" s="4">
        <v>2005</v>
      </c>
      <c r="B14217" t="s">
        <v>2558</v>
      </c>
      <c r="C14217" s="10">
        <v>4500000</v>
      </c>
      <c r="D14217" t="s">
        <v>24</v>
      </c>
      <c r="E14217" t="s">
        <v>509</v>
      </c>
    </row>
    <row r="14218" spans="1:5" ht="18.75" customHeight="1" x14ac:dyDescent="0.3">
      <c r="A14218" s="4">
        <v>2005</v>
      </c>
      <c r="B14218" t="s">
        <v>2659</v>
      </c>
      <c r="C14218" s="10">
        <v>3250000</v>
      </c>
      <c r="D14218" t="s">
        <v>43</v>
      </c>
      <c r="E14218" t="s">
        <v>509</v>
      </c>
    </row>
    <row r="14219" spans="1:5" ht="18.75" customHeight="1" x14ac:dyDescent="0.3">
      <c r="A14219" s="4">
        <v>2005</v>
      </c>
      <c r="B14219" t="s">
        <v>2563</v>
      </c>
      <c r="C14219" s="10">
        <v>3175000</v>
      </c>
      <c r="D14219" t="s">
        <v>24</v>
      </c>
      <c r="E14219" t="s">
        <v>509</v>
      </c>
    </row>
    <row r="14220" spans="1:5" ht="18.75" customHeight="1" x14ac:dyDescent="0.3">
      <c r="A14220" s="4">
        <v>2005</v>
      </c>
      <c r="B14220" t="s">
        <v>2784</v>
      </c>
      <c r="C14220" s="10">
        <v>3000000</v>
      </c>
      <c r="D14220" t="s">
        <v>34</v>
      </c>
      <c r="E14220" t="s">
        <v>509</v>
      </c>
    </row>
    <row r="14221" spans="1:5" ht="18.75" customHeight="1" x14ac:dyDescent="0.3">
      <c r="A14221" s="4">
        <v>2005</v>
      </c>
      <c r="B14221" t="s">
        <v>2787</v>
      </c>
      <c r="C14221" s="10">
        <v>2150000</v>
      </c>
      <c r="D14221" t="s">
        <v>24</v>
      </c>
      <c r="E14221" t="s">
        <v>509</v>
      </c>
    </row>
    <row r="14222" spans="1:5" ht="18.75" customHeight="1" x14ac:dyDescent="0.3">
      <c r="A14222" s="4">
        <v>2005</v>
      </c>
      <c r="B14222" t="s">
        <v>473</v>
      </c>
      <c r="C14222" s="10">
        <v>2150000</v>
      </c>
      <c r="D14222" t="s">
        <v>34</v>
      </c>
      <c r="E14222" t="s">
        <v>509</v>
      </c>
    </row>
    <row r="14223" spans="1:5" ht="18.75" customHeight="1" x14ac:dyDescent="0.3">
      <c r="A14223" s="4">
        <v>2005</v>
      </c>
      <c r="B14223" t="s">
        <v>1294</v>
      </c>
      <c r="C14223" s="10">
        <v>2000000</v>
      </c>
      <c r="D14223" t="s">
        <v>24</v>
      </c>
      <c r="E14223" t="s">
        <v>509</v>
      </c>
    </row>
    <row r="14224" spans="1:5" ht="18.75" customHeight="1" x14ac:dyDescent="0.3">
      <c r="A14224" s="4">
        <v>2005</v>
      </c>
      <c r="B14224" t="s">
        <v>2785</v>
      </c>
      <c r="C14224" s="10">
        <v>1500000</v>
      </c>
      <c r="D14224" t="s">
        <v>37</v>
      </c>
      <c r="E14224" t="s">
        <v>509</v>
      </c>
    </row>
    <row r="14225" spans="1:5" ht="18.75" customHeight="1" x14ac:dyDescent="0.3">
      <c r="A14225" s="4">
        <v>2005</v>
      </c>
      <c r="B14225" t="s">
        <v>2181</v>
      </c>
      <c r="C14225" s="10">
        <v>1125000</v>
      </c>
      <c r="D14225" t="s">
        <v>24</v>
      </c>
      <c r="E14225" t="s">
        <v>509</v>
      </c>
    </row>
    <row r="14226" spans="1:5" ht="18.75" customHeight="1" x14ac:dyDescent="0.3">
      <c r="A14226" s="4">
        <v>2005</v>
      </c>
      <c r="B14226" t="s">
        <v>1613</v>
      </c>
      <c r="C14226" s="10">
        <v>1100000</v>
      </c>
      <c r="D14226" t="s">
        <v>24</v>
      </c>
      <c r="E14226" t="s">
        <v>509</v>
      </c>
    </row>
    <row r="14227" spans="1:5" ht="18.75" customHeight="1" x14ac:dyDescent="0.3">
      <c r="A14227" s="4">
        <v>2005</v>
      </c>
      <c r="B14227" t="s">
        <v>2286</v>
      </c>
      <c r="C14227" s="10">
        <v>950000</v>
      </c>
      <c r="D14227" t="s">
        <v>50</v>
      </c>
      <c r="E14227" t="s">
        <v>509</v>
      </c>
    </row>
    <row r="14228" spans="1:5" ht="18.75" customHeight="1" x14ac:dyDescent="0.3">
      <c r="A14228" s="4">
        <v>2005</v>
      </c>
      <c r="B14228" t="s">
        <v>1662</v>
      </c>
      <c r="C14228" s="10">
        <v>475000</v>
      </c>
      <c r="D14228" t="s">
        <v>24</v>
      </c>
      <c r="E14228" t="s">
        <v>509</v>
      </c>
    </row>
    <row r="14229" spans="1:5" ht="18.75" customHeight="1" x14ac:dyDescent="0.3">
      <c r="A14229" s="4">
        <v>2005</v>
      </c>
      <c r="B14229" t="s">
        <v>2920</v>
      </c>
      <c r="C14229" s="10">
        <v>381000</v>
      </c>
      <c r="D14229" t="s">
        <v>24</v>
      </c>
      <c r="E14229" t="s">
        <v>509</v>
      </c>
    </row>
    <row r="14230" spans="1:5" ht="18.75" customHeight="1" x14ac:dyDescent="0.3">
      <c r="A14230" s="4">
        <v>2005</v>
      </c>
      <c r="B14230" t="s">
        <v>3066</v>
      </c>
      <c r="C14230" s="10">
        <v>355000</v>
      </c>
      <c r="D14230" t="s">
        <v>28</v>
      </c>
      <c r="E14230" t="s">
        <v>509</v>
      </c>
    </row>
    <row r="14231" spans="1:5" ht="18.75" customHeight="1" x14ac:dyDescent="0.3">
      <c r="A14231" s="4">
        <v>2005</v>
      </c>
      <c r="B14231" t="s">
        <v>2904</v>
      </c>
      <c r="C14231" s="10">
        <v>342000</v>
      </c>
      <c r="D14231" t="s">
        <v>54</v>
      </c>
      <c r="E14231" t="s">
        <v>509</v>
      </c>
    </row>
    <row r="14232" spans="1:5" ht="18.75" customHeight="1" x14ac:dyDescent="0.3">
      <c r="A14232" s="4">
        <v>2005</v>
      </c>
      <c r="B14232" t="s">
        <v>3014</v>
      </c>
      <c r="C14232" s="10">
        <v>338500</v>
      </c>
      <c r="D14232" t="s">
        <v>34</v>
      </c>
      <c r="E14232" t="s">
        <v>509</v>
      </c>
    </row>
    <row r="14233" spans="1:5" ht="18.75" customHeight="1" x14ac:dyDescent="0.3">
      <c r="A14233" s="4">
        <v>2005</v>
      </c>
      <c r="B14233" t="s">
        <v>3064</v>
      </c>
      <c r="C14233" s="10">
        <v>336500</v>
      </c>
      <c r="D14233" t="s">
        <v>28</v>
      </c>
      <c r="E14233" t="s">
        <v>509</v>
      </c>
    </row>
    <row r="14234" spans="1:5" ht="18.75" customHeight="1" x14ac:dyDescent="0.3">
      <c r="A14234" s="4">
        <v>2005</v>
      </c>
      <c r="B14234" t="s">
        <v>2786</v>
      </c>
      <c r="C14234" s="10">
        <v>332000</v>
      </c>
      <c r="D14234" t="s">
        <v>24</v>
      </c>
      <c r="E14234" t="s">
        <v>509</v>
      </c>
    </row>
    <row r="14235" spans="1:5" ht="18.75" customHeight="1" x14ac:dyDescent="0.3">
      <c r="A14235" s="4">
        <v>2005</v>
      </c>
      <c r="B14235" t="s">
        <v>3202</v>
      </c>
      <c r="C14235" s="10">
        <v>330000</v>
      </c>
      <c r="D14235" t="s">
        <v>24</v>
      </c>
      <c r="E14235" t="s">
        <v>509</v>
      </c>
    </row>
    <row r="14236" spans="1:5" ht="18.75" customHeight="1" x14ac:dyDescent="0.3">
      <c r="A14236" s="4">
        <v>2005</v>
      </c>
      <c r="B14236" t="s">
        <v>2783</v>
      </c>
      <c r="C14236" s="10">
        <v>330000</v>
      </c>
      <c r="D14236" t="s">
        <v>24</v>
      </c>
      <c r="E14236" t="s">
        <v>509</v>
      </c>
    </row>
    <row r="14237" spans="1:5" ht="18.75" customHeight="1" x14ac:dyDescent="0.3">
      <c r="A14237" s="4">
        <v>2005</v>
      </c>
      <c r="B14237" t="s">
        <v>3069</v>
      </c>
      <c r="C14237" s="10">
        <v>327000</v>
      </c>
      <c r="D14237" t="s">
        <v>43</v>
      </c>
      <c r="E14237" t="s">
        <v>509</v>
      </c>
    </row>
    <row r="14238" spans="1:5" ht="18.75" customHeight="1" x14ac:dyDescent="0.3">
      <c r="A14238" s="4">
        <v>2005</v>
      </c>
      <c r="B14238" t="s">
        <v>3071</v>
      </c>
      <c r="C14238" s="10">
        <v>327000</v>
      </c>
      <c r="D14238" t="s">
        <v>24</v>
      </c>
      <c r="E14238" t="s">
        <v>509</v>
      </c>
    </row>
    <row r="14239" spans="1:5" ht="18.75" customHeight="1" x14ac:dyDescent="0.3">
      <c r="A14239" s="4">
        <v>2005</v>
      </c>
      <c r="B14239" t="s">
        <v>3065</v>
      </c>
      <c r="C14239" s="10">
        <v>326000</v>
      </c>
      <c r="D14239" t="s">
        <v>43</v>
      </c>
      <c r="E14239" t="s">
        <v>509</v>
      </c>
    </row>
    <row r="14240" spans="1:5" ht="18.75" customHeight="1" x14ac:dyDescent="0.3">
      <c r="A14240" s="4">
        <v>2005</v>
      </c>
      <c r="B14240" t="s">
        <v>3067</v>
      </c>
      <c r="C14240" s="10">
        <v>324000</v>
      </c>
      <c r="D14240" t="s">
        <v>34</v>
      </c>
      <c r="E14240" t="s">
        <v>509</v>
      </c>
    </row>
    <row r="14241" spans="1:5" ht="18.75" customHeight="1" x14ac:dyDescent="0.3">
      <c r="A14241" s="4">
        <v>2005</v>
      </c>
      <c r="B14241" t="s">
        <v>3068</v>
      </c>
      <c r="C14241" s="10">
        <v>322000</v>
      </c>
      <c r="D14241" t="s">
        <v>43</v>
      </c>
      <c r="E14241" t="s">
        <v>509</v>
      </c>
    </row>
    <row r="14242" spans="1:5" ht="18.75" customHeight="1" x14ac:dyDescent="0.3">
      <c r="A14242" s="4">
        <v>2005</v>
      </c>
      <c r="B14242" t="s">
        <v>3203</v>
      </c>
      <c r="C14242" s="10">
        <v>321000</v>
      </c>
      <c r="D14242" t="s">
        <v>24</v>
      </c>
      <c r="E14242" t="s">
        <v>509</v>
      </c>
    </row>
    <row r="14243" spans="1:5" ht="18.75" customHeight="1" x14ac:dyDescent="0.3">
      <c r="A14243" s="4">
        <v>2005</v>
      </c>
      <c r="B14243" t="s">
        <v>3204</v>
      </c>
      <c r="C14243" s="10">
        <v>316000</v>
      </c>
      <c r="D14243" t="s">
        <v>24</v>
      </c>
      <c r="E14243" t="s">
        <v>509</v>
      </c>
    </row>
    <row r="14244" spans="1:5" ht="18.75" customHeight="1" x14ac:dyDescent="0.3">
      <c r="A14244" s="4">
        <v>2005</v>
      </c>
      <c r="B14244" t="s">
        <v>1612</v>
      </c>
      <c r="C14244" s="10">
        <v>15000000</v>
      </c>
      <c r="D14244" t="s">
        <v>24</v>
      </c>
      <c r="E14244" t="s">
        <v>535</v>
      </c>
    </row>
    <row r="14245" spans="1:5" ht="18.75" customHeight="1" x14ac:dyDescent="0.3">
      <c r="A14245" s="4">
        <v>2005</v>
      </c>
      <c r="B14245" t="s">
        <v>2697</v>
      </c>
      <c r="C14245" s="10">
        <v>7500000</v>
      </c>
      <c r="D14245" t="s">
        <v>37</v>
      </c>
      <c r="E14245" t="s">
        <v>535</v>
      </c>
    </row>
    <row r="14246" spans="1:5" ht="18.75" customHeight="1" x14ac:dyDescent="0.3">
      <c r="A14246" s="4">
        <v>2005</v>
      </c>
      <c r="B14246" t="s">
        <v>2112</v>
      </c>
      <c r="C14246" s="10">
        <v>5000000</v>
      </c>
      <c r="D14246" t="s">
        <v>28</v>
      </c>
      <c r="E14246" t="s">
        <v>535</v>
      </c>
    </row>
    <row r="14247" spans="1:5" ht="18.75" customHeight="1" x14ac:dyDescent="0.3">
      <c r="A14247" s="4">
        <v>2005</v>
      </c>
      <c r="B14247" t="s">
        <v>2464</v>
      </c>
      <c r="C14247" s="10">
        <v>3875000</v>
      </c>
      <c r="D14247" t="s">
        <v>24</v>
      </c>
      <c r="E14247" t="s">
        <v>535</v>
      </c>
    </row>
    <row r="14248" spans="1:5" ht="18.75" customHeight="1" x14ac:dyDescent="0.3">
      <c r="A14248" s="4">
        <v>2005</v>
      </c>
      <c r="B14248" t="s">
        <v>2929</v>
      </c>
      <c r="C14248" s="10">
        <v>3625000</v>
      </c>
      <c r="D14248" t="s">
        <v>50</v>
      </c>
      <c r="E14248" t="s">
        <v>535</v>
      </c>
    </row>
    <row r="14249" spans="1:5" ht="18.75" customHeight="1" x14ac:dyDescent="0.3">
      <c r="A14249" s="4">
        <v>2005</v>
      </c>
      <c r="B14249" t="s">
        <v>856</v>
      </c>
      <c r="C14249" s="10">
        <v>3500000</v>
      </c>
      <c r="D14249" t="s">
        <v>24</v>
      </c>
      <c r="E14249" t="s">
        <v>535</v>
      </c>
    </row>
    <row r="14250" spans="1:5" ht="18.75" customHeight="1" x14ac:dyDescent="0.3">
      <c r="A14250" s="4">
        <v>2005</v>
      </c>
      <c r="B14250" t="s">
        <v>2788</v>
      </c>
      <c r="C14250" s="10">
        <v>2575000</v>
      </c>
      <c r="D14250" t="s">
        <v>43</v>
      </c>
      <c r="E14250" t="s">
        <v>535</v>
      </c>
    </row>
    <row r="14251" spans="1:5" ht="18.75" customHeight="1" x14ac:dyDescent="0.3">
      <c r="A14251" s="4">
        <v>2005</v>
      </c>
      <c r="B14251" t="s">
        <v>2609</v>
      </c>
      <c r="C14251" s="10">
        <v>1850000</v>
      </c>
      <c r="D14251" t="s">
        <v>34</v>
      </c>
      <c r="E14251" t="s">
        <v>535</v>
      </c>
    </row>
    <row r="14252" spans="1:5" ht="18.75" customHeight="1" x14ac:dyDescent="0.3">
      <c r="A14252" s="4">
        <v>2005</v>
      </c>
      <c r="B14252" t="s">
        <v>2534</v>
      </c>
      <c r="C14252" s="10">
        <v>1100000</v>
      </c>
      <c r="D14252" t="s">
        <v>24</v>
      </c>
      <c r="E14252" t="s">
        <v>535</v>
      </c>
    </row>
    <row r="14253" spans="1:5" ht="18.75" customHeight="1" x14ac:dyDescent="0.3">
      <c r="A14253" s="4">
        <v>2005</v>
      </c>
      <c r="B14253" t="s">
        <v>2606</v>
      </c>
      <c r="C14253" s="10">
        <v>1100000</v>
      </c>
      <c r="D14253" t="s">
        <v>28</v>
      </c>
      <c r="E14253" t="s">
        <v>535</v>
      </c>
    </row>
    <row r="14254" spans="1:5" ht="18.75" customHeight="1" x14ac:dyDescent="0.3">
      <c r="A14254" s="4">
        <v>2005</v>
      </c>
      <c r="B14254" t="s">
        <v>1643</v>
      </c>
      <c r="C14254" s="10">
        <v>1000000</v>
      </c>
      <c r="D14254" t="s">
        <v>24</v>
      </c>
      <c r="E14254" t="s">
        <v>535</v>
      </c>
    </row>
    <row r="14255" spans="1:5" ht="18.75" customHeight="1" x14ac:dyDescent="0.3">
      <c r="A14255" s="4">
        <v>2005</v>
      </c>
      <c r="B14255" t="s">
        <v>2789</v>
      </c>
      <c r="C14255" s="10">
        <v>850000</v>
      </c>
      <c r="D14255" t="s">
        <v>54</v>
      </c>
      <c r="E14255" t="s">
        <v>535</v>
      </c>
    </row>
    <row r="14256" spans="1:5" ht="18.75" customHeight="1" x14ac:dyDescent="0.3">
      <c r="A14256" s="4">
        <v>2005</v>
      </c>
      <c r="B14256" t="s">
        <v>2330</v>
      </c>
      <c r="C14256" s="10">
        <v>850000</v>
      </c>
      <c r="D14256" t="s">
        <v>28</v>
      </c>
      <c r="E14256" t="s">
        <v>535</v>
      </c>
    </row>
    <row r="14257" spans="1:5" ht="18.75" customHeight="1" x14ac:dyDescent="0.3">
      <c r="A14257" s="4">
        <v>2005</v>
      </c>
      <c r="B14257" t="s">
        <v>1461</v>
      </c>
      <c r="C14257" s="10">
        <v>800000</v>
      </c>
      <c r="D14257" t="s">
        <v>24</v>
      </c>
      <c r="E14257" t="s">
        <v>535</v>
      </c>
    </row>
    <row r="14258" spans="1:5" ht="18.75" customHeight="1" x14ac:dyDescent="0.3">
      <c r="A14258" s="4">
        <v>2005</v>
      </c>
      <c r="B14258" t="s">
        <v>2499</v>
      </c>
      <c r="C14258" s="10">
        <v>775000</v>
      </c>
      <c r="D14258" t="s">
        <v>24</v>
      </c>
      <c r="E14258" t="s">
        <v>535</v>
      </c>
    </row>
    <row r="14259" spans="1:5" ht="18.75" customHeight="1" x14ac:dyDescent="0.3">
      <c r="A14259" s="4">
        <v>2005</v>
      </c>
      <c r="B14259" t="s">
        <v>1501</v>
      </c>
      <c r="C14259" s="10">
        <v>650000</v>
      </c>
      <c r="D14259" t="s">
        <v>50</v>
      </c>
      <c r="E14259" t="s">
        <v>535</v>
      </c>
    </row>
    <row r="14260" spans="1:5" ht="18.75" customHeight="1" x14ac:dyDescent="0.3">
      <c r="A14260" s="4">
        <v>2005</v>
      </c>
      <c r="B14260" t="s">
        <v>1023</v>
      </c>
      <c r="C14260" s="10">
        <v>550000</v>
      </c>
      <c r="D14260" t="s">
        <v>34</v>
      </c>
      <c r="E14260" t="s">
        <v>535</v>
      </c>
    </row>
    <row r="14261" spans="1:5" ht="18.75" customHeight="1" x14ac:dyDescent="0.3">
      <c r="A14261" s="4">
        <v>2005</v>
      </c>
      <c r="B14261" t="s">
        <v>2751</v>
      </c>
      <c r="C14261" s="10">
        <v>550000</v>
      </c>
      <c r="D14261" t="s">
        <v>24</v>
      </c>
      <c r="E14261" t="s">
        <v>535</v>
      </c>
    </row>
    <row r="14262" spans="1:5" ht="18.75" customHeight="1" x14ac:dyDescent="0.3">
      <c r="A14262" s="4">
        <v>2005</v>
      </c>
      <c r="B14262" t="s">
        <v>2722</v>
      </c>
      <c r="C14262" s="10">
        <v>500000</v>
      </c>
      <c r="D14262" t="s">
        <v>43</v>
      </c>
      <c r="E14262" t="s">
        <v>535</v>
      </c>
    </row>
    <row r="14263" spans="1:5" ht="18.75" customHeight="1" x14ac:dyDescent="0.3">
      <c r="A14263" s="4">
        <v>2005</v>
      </c>
      <c r="B14263" t="s">
        <v>3205</v>
      </c>
      <c r="C14263" s="10">
        <v>400000</v>
      </c>
      <c r="D14263" t="s">
        <v>24</v>
      </c>
      <c r="E14263" t="s">
        <v>535</v>
      </c>
    </row>
    <row r="14264" spans="1:5" ht="18.75" customHeight="1" x14ac:dyDescent="0.3">
      <c r="A14264" s="4">
        <v>2005</v>
      </c>
      <c r="B14264" t="s">
        <v>2820</v>
      </c>
      <c r="C14264" s="10">
        <v>395000</v>
      </c>
      <c r="D14264" t="s">
        <v>24</v>
      </c>
      <c r="E14264" t="s">
        <v>535</v>
      </c>
    </row>
    <row r="14265" spans="1:5" ht="18.75" customHeight="1" x14ac:dyDescent="0.3">
      <c r="A14265" s="4">
        <v>2005</v>
      </c>
      <c r="B14265" t="s">
        <v>2687</v>
      </c>
      <c r="C14265" s="10">
        <v>380000</v>
      </c>
      <c r="D14265" t="s">
        <v>28</v>
      </c>
      <c r="E14265" t="s">
        <v>535</v>
      </c>
    </row>
    <row r="14266" spans="1:5" ht="18.75" customHeight="1" x14ac:dyDescent="0.3">
      <c r="A14266" s="4">
        <v>2005</v>
      </c>
      <c r="B14266" t="s">
        <v>3074</v>
      </c>
      <c r="C14266" s="10">
        <v>372500</v>
      </c>
      <c r="D14266" t="s">
        <v>24</v>
      </c>
      <c r="E14266" t="s">
        <v>535</v>
      </c>
    </row>
    <row r="14267" spans="1:5" ht="18.75" customHeight="1" x14ac:dyDescent="0.3">
      <c r="A14267" s="4">
        <v>2005</v>
      </c>
      <c r="B14267" t="s">
        <v>3073</v>
      </c>
      <c r="C14267" s="10">
        <v>372500</v>
      </c>
      <c r="D14267" t="s">
        <v>24</v>
      </c>
      <c r="E14267" t="s">
        <v>535</v>
      </c>
    </row>
    <row r="14268" spans="1:5" ht="18.75" customHeight="1" x14ac:dyDescent="0.3">
      <c r="A14268" s="4">
        <v>2005</v>
      </c>
      <c r="B14268" t="s">
        <v>2931</v>
      </c>
      <c r="C14268" s="10">
        <v>345000</v>
      </c>
      <c r="D14268" t="s">
        <v>28</v>
      </c>
      <c r="E14268" t="s">
        <v>535</v>
      </c>
    </row>
    <row r="14269" spans="1:5" ht="18.75" customHeight="1" x14ac:dyDescent="0.3">
      <c r="A14269" s="4">
        <v>2005</v>
      </c>
      <c r="B14269" t="s">
        <v>3075</v>
      </c>
      <c r="C14269" s="10">
        <v>332500</v>
      </c>
      <c r="D14269" t="s">
        <v>24</v>
      </c>
      <c r="E14269" t="s">
        <v>535</v>
      </c>
    </row>
    <row r="14270" spans="1:5" ht="18.75" customHeight="1" x14ac:dyDescent="0.3">
      <c r="A14270" s="4">
        <v>2005</v>
      </c>
      <c r="B14270" t="s">
        <v>3053</v>
      </c>
      <c r="C14270" s="10">
        <v>328000</v>
      </c>
      <c r="D14270" t="s">
        <v>24</v>
      </c>
      <c r="E14270" t="s">
        <v>535</v>
      </c>
    </row>
    <row r="14271" spans="1:5" ht="18.75" customHeight="1" x14ac:dyDescent="0.3">
      <c r="A14271" s="4">
        <v>2005</v>
      </c>
      <c r="B14271" t="s">
        <v>3206</v>
      </c>
      <c r="C14271" s="10">
        <v>321500</v>
      </c>
      <c r="D14271" t="s">
        <v>24</v>
      </c>
      <c r="E14271" t="s">
        <v>535</v>
      </c>
    </row>
    <row r="14272" spans="1:5" ht="18.75" customHeight="1" x14ac:dyDescent="0.3">
      <c r="A14272" s="4">
        <v>2005</v>
      </c>
      <c r="B14272" t="s">
        <v>2949</v>
      </c>
      <c r="C14272" s="10">
        <v>319500</v>
      </c>
      <c r="D14272" t="s">
        <v>24</v>
      </c>
      <c r="E14272" t="s">
        <v>535</v>
      </c>
    </row>
    <row r="14273" spans="1:5" ht="18.75" customHeight="1" x14ac:dyDescent="0.3">
      <c r="A14273" s="4">
        <v>2005</v>
      </c>
      <c r="B14273" t="s">
        <v>3207</v>
      </c>
      <c r="C14273" s="10">
        <v>316500</v>
      </c>
      <c r="D14273" t="s">
        <v>24</v>
      </c>
      <c r="E14273" t="s">
        <v>535</v>
      </c>
    </row>
    <row r="14274" spans="1:5" ht="18.75" customHeight="1" x14ac:dyDescent="0.3">
      <c r="A14274" s="4">
        <v>2005</v>
      </c>
      <c r="B14274" t="s">
        <v>3208</v>
      </c>
      <c r="C14274" s="10">
        <v>316000</v>
      </c>
      <c r="D14274" t="s">
        <v>50</v>
      </c>
      <c r="E14274" t="s">
        <v>535</v>
      </c>
    </row>
    <row r="14275" spans="1:5" ht="18.75" customHeight="1" x14ac:dyDescent="0.3">
      <c r="A14275" s="4">
        <v>2005</v>
      </c>
      <c r="B14275" t="s">
        <v>2933</v>
      </c>
      <c r="C14275" s="10">
        <v>4916667</v>
      </c>
      <c r="D14275" t="s">
        <v>31</v>
      </c>
      <c r="E14275" t="s">
        <v>2221</v>
      </c>
    </row>
    <row r="14276" spans="1:5" ht="18.75" customHeight="1" x14ac:dyDescent="0.3">
      <c r="A14276" s="4">
        <v>2005</v>
      </c>
      <c r="B14276" t="s">
        <v>2747</v>
      </c>
      <c r="C14276" s="10">
        <v>3750000</v>
      </c>
      <c r="D14276" t="s">
        <v>24</v>
      </c>
      <c r="E14276" t="s">
        <v>2221</v>
      </c>
    </row>
    <row r="14277" spans="1:5" ht="18.75" customHeight="1" x14ac:dyDescent="0.3">
      <c r="A14277" s="4">
        <v>2005</v>
      </c>
      <c r="B14277" t="s">
        <v>2578</v>
      </c>
      <c r="C14277" s="10">
        <v>3250000</v>
      </c>
      <c r="D14277" t="s">
        <v>43</v>
      </c>
      <c r="E14277" t="s">
        <v>2221</v>
      </c>
    </row>
    <row r="14278" spans="1:5" ht="18.75" customHeight="1" x14ac:dyDescent="0.3">
      <c r="A14278" s="4">
        <v>2005</v>
      </c>
      <c r="B14278" t="s">
        <v>2798</v>
      </c>
      <c r="C14278" s="10">
        <v>1950000</v>
      </c>
      <c r="D14278" t="s">
        <v>34</v>
      </c>
      <c r="E14278" t="s">
        <v>2221</v>
      </c>
    </row>
    <row r="14279" spans="1:5" ht="18.75" customHeight="1" x14ac:dyDescent="0.3">
      <c r="A14279" s="4">
        <v>2005</v>
      </c>
      <c r="B14279" t="s">
        <v>1590</v>
      </c>
      <c r="C14279" s="10">
        <v>1750000</v>
      </c>
      <c r="D14279" t="s">
        <v>54</v>
      </c>
      <c r="E14279" t="s">
        <v>2221</v>
      </c>
    </row>
    <row r="14280" spans="1:5" ht="18.75" customHeight="1" x14ac:dyDescent="0.3">
      <c r="A14280" s="4">
        <v>2005</v>
      </c>
      <c r="B14280" t="s">
        <v>2329</v>
      </c>
      <c r="C14280" s="10">
        <v>1300000</v>
      </c>
      <c r="D14280" t="s">
        <v>50</v>
      </c>
      <c r="E14280" t="s">
        <v>2221</v>
      </c>
    </row>
    <row r="14281" spans="1:5" ht="18.75" customHeight="1" x14ac:dyDescent="0.3">
      <c r="A14281" s="4">
        <v>2005</v>
      </c>
      <c r="B14281" t="s">
        <v>3209</v>
      </c>
      <c r="C14281" s="10">
        <v>1124000</v>
      </c>
      <c r="D14281" t="s">
        <v>24</v>
      </c>
      <c r="E14281" t="s">
        <v>2221</v>
      </c>
    </row>
    <row r="14282" spans="1:5" ht="18.75" customHeight="1" x14ac:dyDescent="0.3">
      <c r="A14282" s="4">
        <v>2005</v>
      </c>
      <c r="B14282" t="s">
        <v>2110</v>
      </c>
      <c r="C14282" s="10">
        <v>1100000</v>
      </c>
      <c r="D14282" t="s">
        <v>24</v>
      </c>
      <c r="E14282" t="s">
        <v>2221</v>
      </c>
    </row>
    <row r="14283" spans="1:5" ht="18.75" customHeight="1" x14ac:dyDescent="0.3">
      <c r="A14283" s="4">
        <v>2005</v>
      </c>
      <c r="B14283" t="s">
        <v>2813</v>
      </c>
      <c r="C14283" s="10">
        <v>950000</v>
      </c>
      <c r="D14283" t="s">
        <v>24</v>
      </c>
      <c r="E14283" t="s">
        <v>2221</v>
      </c>
    </row>
    <row r="14284" spans="1:5" ht="18.75" customHeight="1" x14ac:dyDescent="0.3">
      <c r="A14284" s="4">
        <v>2005</v>
      </c>
      <c r="B14284" t="s">
        <v>1571</v>
      </c>
      <c r="C14284" s="10">
        <v>950000</v>
      </c>
      <c r="D14284" t="s">
        <v>50</v>
      </c>
      <c r="E14284" t="s">
        <v>2221</v>
      </c>
    </row>
    <row r="14285" spans="1:5" ht="18.75" customHeight="1" x14ac:dyDescent="0.3">
      <c r="A14285" s="4">
        <v>2005</v>
      </c>
      <c r="B14285" t="s">
        <v>2549</v>
      </c>
      <c r="C14285" s="10">
        <v>800000</v>
      </c>
      <c r="D14285" t="s">
        <v>24</v>
      </c>
      <c r="E14285" t="s">
        <v>2221</v>
      </c>
    </row>
    <row r="14286" spans="1:5" ht="18.75" customHeight="1" x14ac:dyDescent="0.3">
      <c r="A14286" s="4">
        <v>2005</v>
      </c>
      <c r="B14286" t="s">
        <v>1743</v>
      </c>
      <c r="C14286" s="10">
        <v>800000</v>
      </c>
      <c r="D14286" t="s">
        <v>24</v>
      </c>
      <c r="E14286" t="s">
        <v>2221</v>
      </c>
    </row>
    <row r="14287" spans="1:5" ht="18.75" customHeight="1" x14ac:dyDescent="0.3">
      <c r="A14287" s="4">
        <v>2005</v>
      </c>
      <c r="B14287" t="s">
        <v>2853</v>
      </c>
      <c r="C14287" s="10">
        <v>800000</v>
      </c>
      <c r="D14287" t="s">
        <v>50</v>
      </c>
      <c r="E14287" t="s">
        <v>2221</v>
      </c>
    </row>
    <row r="14288" spans="1:5" ht="18.75" customHeight="1" x14ac:dyDescent="0.3">
      <c r="A14288" s="4">
        <v>2005</v>
      </c>
      <c r="B14288" t="s">
        <v>2666</v>
      </c>
      <c r="C14288" s="10">
        <v>745000</v>
      </c>
      <c r="D14288" t="s">
        <v>24</v>
      </c>
      <c r="E14288" t="s">
        <v>2221</v>
      </c>
    </row>
    <row r="14289" spans="1:5" ht="18.75" customHeight="1" x14ac:dyDescent="0.3">
      <c r="A14289" s="4">
        <v>2005</v>
      </c>
      <c r="B14289" t="s">
        <v>2796</v>
      </c>
      <c r="C14289" s="10">
        <v>600000</v>
      </c>
      <c r="D14289" t="s">
        <v>24</v>
      </c>
      <c r="E14289" t="s">
        <v>2221</v>
      </c>
    </row>
    <row r="14290" spans="1:5" ht="18.75" customHeight="1" x14ac:dyDescent="0.3">
      <c r="A14290" s="4">
        <v>2005</v>
      </c>
      <c r="B14290" t="s">
        <v>2489</v>
      </c>
      <c r="C14290" s="10">
        <v>550000</v>
      </c>
      <c r="D14290" t="s">
        <v>28</v>
      </c>
      <c r="E14290" t="s">
        <v>2221</v>
      </c>
    </row>
    <row r="14291" spans="1:5" ht="18.75" customHeight="1" x14ac:dyDescent="0.3">
      <c r="A14291" s="4">
        <v>2005</v>
      </c>
      <c r="B14291" t="s">
        <v>2936</v>
      </c>
      <c r="C14291" s="10">
        <v>370000</v>
      </c>
      <c r="D14291" t="s">
        <v>28</v>
      </c>
      <c r="E14291" t="s">
        <v>2221</v>
      </c>
    </row>
    <row r="14292" spans="1:5" ht="18.75" customHeight="1" x14ac:dyDescent="0.3">
      <c r="A14292" s="4">
        <v>2005</v>
      </c>
      <c r="B14292" t="s">
        <v>2934</v>
      </c>
      <c r="C14292" s="10">
        <v>369000</v>
      </c>
      <c r="D14292" t="s">
        <v>28</v>
      </c>
      <c r="E14292" t="s">
        <v>2221</v>
      </c>
    </row>
    <row r="14293" spans="1:5" ht="18.75" customHeight="1" x14ac:dyDescent="0.3">
      <c r="A14293" s="4">
        <v>2005</v>
      </c>
      <c r="B14293" t="s">
        <v>2856</v>
      </c>
      <c r="C14293" s="10">
        <v>362500</v>
      </c>
      <c r="D14293" t="s">
        <v>24</v>
      </c>
      <c r="E14293" t="s">
        <v>2221</v>
      </c>
    </row>
    <row r="14294" spans="1:5" ht="18.75" customHeight="1" x14ac:dyDescent="0.3">
      <c r="A14294" s="4">
        <v>2005</v>
      </c>
      <c r="B14294" t="s">
        <v>2935</v>
      </c>
      <c r="C14294" s="10">
        <v>361000</v>
      </c>
      <c r="D14294" t="s">
        <v>24</v>
      </c>
      <c r="E14294" t="s">
        <v>2221</v>
      </c>
    </row>
    <row r="14295" spans="1:5" ht="18.75" customHeight="1" x14ac:dyDescent="0.3">
      <c r="A14295" s="4">
        <v>2005</v>
      </c>
      <c r="B14295" t="s">
        <v>2990</v>
      </c>
      <c r="C14295" s="10">
        <v>327500</v>
      </c>
      <c r="D14295" t="s">
        <v>34</v>
      </c>
      <c r="E14295" t="s">
        <v>2221</v>
      </c>
    </row>
    <row r="14296" spans="1:5" ht="18.75" customHeight="1" x14ac:dyDescent="0.3">
      <c r="A14296" s="4">
        <v>2005</v>
      </c>
      <c r="B14296" t="s">
        <v>2725</v>
      </c>
      <c r="C14296" s="10">
        <v>325000</v>
      </c>
      <c r="D14296" t="s">
        <v>37</v>
      </c>
      <c r="E14296" t="s">
        <v>2221</v>
      </c>
    </row>
    <row r="14297" spans="1:5" ht="18.75" customHeight="1" x14ac:dyDescent="0.3">
      <c r="A14297" s="4">
        <v>2005</v>
      </c>
      <c r="B14297" t="s">
        <v>2800</v>
      </c>
      <c r="C14297" s="10">
        <v>325000</v>
      </c>
      <c r="D14297" t="s">
        <v>24</v>
      </c>
      <c r="E14297" t="s">
        <v>2221</v>
      </c>
    </row>
    <row r="14298" spans="1:5" ht="18.75" customHeight="1" x14ac:dyDescent="0.3">
      <c r="A14298" s="4">
        <v>2005</v>
      </c>
      <c r="B14298" t="s">
        <v>2937</v>
      </c>
      <c r="C14298" s="10">
        <v>320000</v>
      </c>
      <c r="D14298" t="s">
        <v>24</v>
      </c>
      <c r="E14298" t="s">
        <v>2221</v>
      </c>
    </row>
    <row r="14299" spans="1:5" ht="18.75" customHeight="1" x14ac:dyDescent="0.3">
      <c r="A14299" s="4">
        <v>2005</v>
      </c>
      <c r="B14299" t="s">
        <v>3210</v>
      </c>
      <c r="C14299" s="10">
        <v>318500</v>
      </c>
      <c r="D14299" t="s">
        <v>28</v>
      </c>
      <c r="E14299" t="s">
        <v>2221</v>
      </c>
    </row>
    <row r="14300" spans="1:5" ht="18.75" customHeight="1" x14ac:dyDescent="0.3">
      <c r="A14300" s="4">
        <v>2005</v>
      </c>
      <c r="B14300" t="s">
        <v>3211</v>
      </c>
      <c r="C14300" s="10">
        <v>316900</v>
      </c>
      <c r="D14300" t="s">
        <v>37</v>
      </c>
      <c r="E14300" t="s">
        <v>2221</v>
      </c>
    </row>
    <row r="14301" spans="1:5" ht="18.75" customHeight="1" x14ac:dyDescent="0.3">
      <c r="A14301" s="4">
        <v>2005</v>
      </c>
      <c r="B14301" t="s">
        <v>3212</v>
      </c>
      <c r="C14301" s="10">
        <v>316000</v>
      </c>
      <c r="D14301" t="s">
        <v>24</v>
      </c>
      <c r="E14301" t="s">
        <v>2221</v>
      </c>
    </row>
    <row r="14302" spans="1:5" ht="18.75" customHeight="1" x14ac:dyDescent="0.3">
      <c r="A14302" s="4">
        <v>2005</v>
      </c>
      <c r="B14302" t="s">
        <v>3213</v>
      </c>
      <c r="C14302" s="10">
        <v>316000</v>
      </c>
      <c r="D14302" t="s">
        <v>24</v>
      </c>
      <c r="E14302" t="s">
        <v>2221</v>
      </c>
    </row>
    <row r="14303" spans="1:5" ht="18.75" customHeight="1" x14ac:dyDescent="0.3">
      <c r="A14303" s="4">
        <v>2005</v>
      </c>
      <c r="B14303" t="s">
        <v>2733</v>
      </c>
      <c r="C14303" s="10">
        <v>316000</v>
      </c>
      <c r="D14303" t="s">
        <v>28</v>
      </c>
      <c r="E14303" t="s">
        <v>2221</v>
      </c>
    </row>
    <row r="14304" spans="1:5" ht="18.75" customHeight="1" x14ac:dyDescent="0.3">
      <c r="A14304" s="4">
        <v>2005</v>
      </c>
      <c r="B14304" t="s">
        <v>820</v>
      </c>
      <c r="C14304" s="10">
        <v>12500000</v>
      </c>
      <c r="D14304" t="s">
        <v>28</v>
      </c>
      <c r="E14304" t="s">
        <v>564</v>
      </c>
    </row>
    <row r="14305" spans="1:5" ht="18.75" customHeight="1" x14ac:dyDescent="0.3">
      <c r="A14305" s="4">
        <v>2005</v>
      </c>
      <c r="B14305" t="s">
        <v>2232</v>
      </c>
      <c r="C14305" s="10">
        <v>7800000</v>
      </c>
      <c r="D14305" t="s">
        <v>50</v>
      </c>
      <c r="E14305" t="s">
        <v>564</v>
      </c>
    </row>
    <row r="14306" spans="1:5" ht="18.75" customHeight="1" x14ac:dyDescent="0.3">
      <c r="A14306" s="4">
        <v>2005</v>
      </c>
      <c r="B14306" t="s">
        <v>2431</v>
      </c>
      <c r="C14306" s="10">
        <v>6250000</v>
      </c>
      <c r="D14306" t="s">
        <v>24</v>
      </c>
      <c r="E14306" t="s">
        <v>564</v>
      </c>
    </row>
    <row r="14307" spans="1:5" ht="18.75" customHeight="1" x14ac:dyDescent="0.3">
      <c r="A14307" s="4">
        <v>2005</v>
      </c>
      <c r="B14307" t="s">
        <v>2468</v>
      </c>
      <c r="C14307" s="10">
        <v>5333333</v>
      </c>
      <c r="D14307" t="s">
        <v>24</v>
      </c>
      <c r="E14307" t="s">
        <v>564</v>
      </c>
    </row>
    <row r="14308" spans="1:5" ht="18.75" customHeight="1" x14ac:dyDescent="0.3">
      <c r="A14308" s="4">
        <v>2005</v>
      </c>
      <c r="B14308" t="s">
        <v>2806</v>
      </c>
      <c r="C14308" s="10">
        <v>4600000</v>
      </c>
      <c r="D14308" t="s">
        <v>28</v>
      </c>
      <c r="E14308" t="s">
        <v>564</v>
      </c>
    </row>
    <row r="14309" spans="1:5" ht="18.75" customHeight="1" x14ac:dyDescent="0.3">
      <c r="A14309" s="4">
        <v>2005</v>
      </c>
      <c r="B14309" t="s">
        <v>1910</v>
      </c>
      <c r="C14309" s="10">
        <v>3600000</v>
      </c>
      <c r="D14309" t="s">
        <v>24</v>
      </c>
      <c r="E14309" t="s">
        <v>564</v>
      </c>
    </row>
    <row r="14310" spans="1:5" ht="18.75" customHeight="1" x14ac:dyDescent="0.3">
      <c r="A14310" s="4">
        <v>2005</v>
      </c>
      <c r="B14310" t="s">
        <v>2278</v>
      </c>
      <c r="C14310" s="10">
        <v>3550000</v>
      </c>
      <c r="D14310" t="s">
        <v>24</v>
      </c>
      <c r="E14310" t="s">
        <v>564</v>
      </c>
    </row>
    <row r="14311" spans="1:5" ht="18.75" customHeight="1" x14ac:dyDescent="0.3">
      <c r="A14311" s="4">
        <v>2005</v>
      </c>
      <c r="B14311" t="s">
        <v>2434</v>
      </c>
      <c r="C14311" s="10">
        <v>3000000</v>
      </c>
      <c r="D14311" t="s">
        <v>34</v>
      </c>
      <c r="E14311" t="s">
        <v>564</v>
      </c>
    </row>
    <row r="14312" spans="1:5" ht="18.75" customHeight="1" x14ac:dyDescent="0.3">
      <c r="A14312" s="4">
        <v>2005</v>
      </c>
      <c r="B14312" t="s">
        <v>2572</v>
      </c>
      <c r="C14312" s="10">
        <v>2870000</v>
      </c>
      <c r="D14312" t="s">
        <v>37</v>
      </c>
      <c r="E14312" t="s">
        <v>564</v>
      </c>
    </row>
    <row r="14313" spans="1:5" ht="18.75" customHeight="1" x14ac:dyDescent="0.3">
      <c r="A14313" s="4">
        <v>2005</v>
      </c>
      <c r="B14313" t="s">
        <v>1947</v>
      </c>
      <c r="C14313" s="10">
        <v>2150000</v>
      </c>
      <c r="D14313" t="s">
        <v>54</v>
      </c>
      <c r="E14313" t="s">
        <v>564</v>
      </c>
    </row>
    <row r="14314" spans="1:5" ht="18.75" customHeight="1" x14ac:dyDescent="0.3">
      <c r="A14314" s="4">
        <v>2005</v>
      </c>
      <c r="B14314" t="s">
        <v>947</v>
      </c>
      <c r="C14314" s="10">
        <v>1250000</v>
      </c>
      <c r="D14314" t="s">
        <v>24</v>
      </c>
      <c r="E14314" t="s">
        <v>564</v>
      </c>
    </row>
    <row r="14315" spans="1:5" ht="18.75" customHeight="1" x14ac:dyDescent="0.3">
      <c r="A14315" s="4">
        <v>2005</v>
      </c>
      <c r="B14315" t="s">
        <v>1341</v>
      </c>
      <c r="C14315" s="10">
        <v>1250000</v>
      </c>
      <c r="D14315" t="s">
        <v>24</v>
      </c>
      <c r="E14315" t="s">
        <v>564</v>
      </c>
    </row>
    <row r="14316" spans="1:5" ht="18.75" customHeight="1" x14ac:dyDescent="0.3">
      <c r="A14316" s="4">
        <v>2005</v>
      </c>
      <c r="B14316" t="s">
        <v>2939</v>
      </c>
      <c r="C14316" s="10">
        <v>930000</v>
      </c>
      <c r="D14316" t="s">
        <v>28</v>
      </c>
      <c r="E14316" t="s">
        <v>564</v>
      </c>
    </row>
    <row r="14317" spans="1:5" ht="18.75" customHeight="1" x14ac:dyDescent="0.3">
      <c r="A14317" s="4">
        <v>2005</v>
      </c>
      <c r="B14317" t="s">
        <v>2013</v>
      </c>
      <c r="C14317" s="10">
        <v>600000</v>
      </c>
      <c r="D14317" t="s">
        <v>43</v>
      </c>
      <c r="E14317" t="s">
        <v>564</v>
      </c>
    </row>
    <row r="14318" spans="1:5" ht="18.75" customHeight="1" x14ac:dyDescent="0.3">
      <c r="A14318" s="4">
        <v>2005</v>
      </c>
      <c r="B14318" t="s">
        <v>2518</v>
      </c>
      <c r="C14318" s="10">
        <v>600000</v>
      </c>
      <c r="D14318" t="s">
        <v>24</v>
      </c>
      <c r="E14318" t="s">
        <v>564</v>
      </c>
    </row>
    <row r="14319" spans="1:5" ht="18.75" customHeight="1" x14ac:dyDescent="0.3">
      <c r="A14319" s="4">
        <v>2005</v>
      </c>
      <c r="B14319" t="s">
        <v>2351</v>
      </c>
      <c r="C14319" s="10">
        <v>500000</v>
      </c>
      <c r="D14319" t="s">
        <v>28</v>
      </c>
      <c r="E14319" t="s">
        <v>564</v>
      </c>
    </row>
    <row r="14320" spans="1:5" ht="18.75" customHeight="1" x14ac:dyDescent="0.3">
      <c r="A14320" s="4">
        <v>2005</v>
      </c>
      <c r="B14320" t="s">
        <v>2258</v>
      </c>
      <c r="C14320" s="10">
        <v>450000</v>
      </c>
      <c r="D14320" t="s">
        <v>34</v>
      </c>
      <c r="E14320" t="s">
        <v>564</v>
      </c>
    </row>
    <row r="14321" spans="1:5" ht="18.75" customHeight="1" x14ac:dyDescent="0.3">
      <c r="A14321" s="4">
        <v>2005</v>
      </c>
      <c r="B14321" t="s">
        <v>3081</v>
      </c>
      <c r="C14321" s="10">
        <v>440000</v>
      </c>
      <c r="D14321" t="s">
        <v>24</v>
      </c>
      <c r="E14321" t="s">
        <v>564</v>
      </c>
    </row>
    <row r="14322" spans="1:5" ht="18.75" customHeight="1" x14ac:dyDescent="0.3">
      <c r="A14322" s="4">
        <v>2005</v>
      </c>
      <c r="B14322" t="s">
        <v>2938</v>
      </c>
      <c r="C14322" s="10">
        <v>440000</v>
      </c>
      <c r="D14322" t="s">
        <v>28</v>
      </c>
      <c r="E14322" t="s">
        <v>564</v>
      </c>
    </row>
    <row r="14323" spans="1:5" ht="18.75" customHeight="1" x14ac:dyDescent="0.3">
      <c r="A14323" s="4">
        <v>2005</v>
      </c>
      <c r="B14323" t="s">
        <v>2715</v>
      </c>
      <c r="C14323" s="10">
        <v>415000</v>
      </c>
      <c r="D14323" t="s">
        <v>43</v>
      </c>
      <c r="E14323" t="s">
        <v>564</v>
      </c>
    </row>
    <row r="14324" spans="1:5" ht="18.75" customHeight="1" x14ac:dyDescent="0.3">
      <c r="A14324" s="4">
        <v>2005</v>
      </c>
      <c r="B14324" t="s">
        <v>2590</v>
      </c>
      <c r="C14324" s="10">
        <v>405000</v>
      </c>
      <c r="D14324" t="s">
        <v>37</v>
      </c>
      <c r="E14324" t="s">
        <v>564</v>
      </c>
    </row>
    <row r="14325" spans="1:5" ht="18.75" customHeight="1" x14ac:dyDescent="0.3">
      <c r="A14325" s="4">
        <v>2005</v>
      </c>
      <c r="B14325" t="s">
        <v>3086</v>
      </c>
      <c r="C14325" s="10">
        <v>380000</v>
      </c>
      <c r="D14325" t="s">
        <v>24</v>
      </c>
      <c r="E14325" t="s">
        <v>564</v>
      </c>
    </row>
    <row r="14326" spans="1:5" ht="18.75" customHeight="1" x14ac:dyDescent="0.3">
      <c r="A14326" s="4">
        <v>2005</v>
      </c>
      <c r="B14326" t="s">
        <v>2860</v>
      </c>
      <c r="C14326" s="10">
        <v>340000</v>
      </c>
      <c r="D14326" t="s">
        <v>24</v>
      </c>
      <c r="E14326" t="s">
        <v>564</v>
      </c>
    </row>
    <row r="14327" spans="1:5" ht="18.75" customHeight="1" x14ac:dyDescent="0.3">
      <c r="A14327" s="4">
        <v>2005</v>
      </c>
      <c r="B14327" t="s">
        <v>3214</v>
      </c>
      <c r="C14327" s="10">
        <v>327250</v>
      </c>
      <c r="D14327" t="s">
        <v>24</v>
      </c>
      <c r="E14327" t="s">
        <v>564</v>
      </c>
    </row>
    <row r="14328" spans="1:5" ht="18.75" customHeight="1" x14ac:dyDescent="0.3">
      <c r="A14328" s="4">
        <v>2005</v>
      </c>
      <c r="B14328" t="s">
        <v>3083</v>
      </c>
      <c r="C14328" s="10">
        <v>322000</v>
      </c>
      <c r="D14328" t="s">
        <v>43</v>
      </c>
      <c r="E14328" t="s">
        <v>564</v>
      </c>
    </row>
    <row r="14329" spans="1:5" ht="18.75" customHeight="1" x14ac:dyDescent="0.3">
      <c r="A14329" s="4">
        <v>2005</v>
      </c>
      <c r="B14329" t="s">
        <v>3215</v>
      </c>
      <c r="C14329" s="10">
        <v>320000</v>
      </c>
      <c r="D14329" t="s">
        <v>24</v>
      </c>
      <c r="E14329" t="s">
        <v>564</v>
      </c>
    </row>
    <row r="14330" spans="1:5" ht="18.75" customHeight="1" x14ac:dyDescent="0.3">
      <c r="A14330" s="4">
        <v>2005</v>
      </c>
      <c r="B14330" t="s">
        <v>3216</v>
      </c>
      <c r="C14330" s="10">
        <v>320000</v>
      </c>
      <c r="D14330" t="s">
        <v>24</v>
      </c>
      <c r="E14330" t="s">
        <v>564</v>
      </c>
    </row>
    <row r="14331" spans="1:5" ht="18.75" customHeight="1" x14ac:dyDescent="0.3">
      <c r="A14331" s="4">
        <v>2005</v>
      </c>
      <c r="B14331" t="s">
        <v>3217</v>
      </c>
      <c r="C14331" s="10">
        <v>318000</v>
      </c>
      <c r="D14331" t="s">
        <v>24</v>
      </c>
      <c r="E14331" t="s">
        <v>564</v>
      </c>
    </row>
    <row r="14332" spans="1:5" ht="18.75" customHeight="1" x14ac:dyDescent="0.3">
      <c r="A14332" s="4">
        <v>2005</v>
      </c>
      <c r="B14332" t="s">
        <v>3218</v>
      </c>
      <c r="C14332" s="10">
        <v>316000</v>
      </c>
      <c r="D14332" t="s">
        <v>24</v>
      </c>
      <c r="E14332" t="s">
        <v>564</v>
      </c>
    </row>
    <row r="14333" spans="1:5" ht="18.75" customHeight="1" x14ac:dyDescent="0.3">
      <c r="A14333" s="4">
        <v>2005</v>
      </c>
      <c r="B14333" t="s">
        <v>3062</v>
      </c>
      <c r="C14333" s="10">
        <v>316000</v>
      </c>
      <c r="D14333" t="s">
        <v>43</v>
      </c>
      <c r="E14333" t="s">
        <v>564</v>
      </c>
    </row>
    <row r="14334" spans="1:5" ht="18.75" customHeight="1" x14ac:dyDescent="0.3">
      <c r="A14334" s="4">
        <v>2005</v>
      </c>
      <c r="B14334" t="s">
        <v>1617</v>
      </c>
      <c r="C14334" s="10">
        <v>22000000</v>
      </c>
      <c r="D14334" t="s">
        <v>28</v>
      </c>
      <c r="E14334" t="s">
        <v>593</v>
      </c>
    </row>
    <row r="14335" spans="1:5" ht="18.75" customHeight="1" x14ac:dyDescent="0.3">
      <c r="A14335" s="4">
        <v>2005</v>
      </c>
      <c r="B14335" t="s">
        <v>1083</v>
      </c>
      <c r="C14335" s="10">
        <v>14500000</v>
      </c>
      <c r="D14335" t="s">
        <v>24</v>
      </c>
      <c r="E14335" t="s">
        <v>593</v>
      </c>
    </row>
    <row r="14336" spans="1:5" ht="18.75" customHeight="1" x14ac:dyDescent="0.3">
      <c r="A14336" s="4">
        <v>2005</v>
      </c>
      <c r="B14336" t="s">
        <v>1941</v>
      </c>
      <c r="C14336" s="10">
        <v>8250000</v>
      </c>
      <c r="D14336" t="s">
        <v>28</v>
      </c>
      <c r="E14336" t="s">
        <v>593</v>
      </c>
    </row>
    <row r="14337" spans="1:5" ht="18.75" customHeight="1" x14ac:dyDescent="0.3">
      <c r="A14337" s="4">
        <v>2005</v>
      </c>
      <c r="B14337" t="s">
        <v>2028</v>
      </c>
      <c r="C14337" s="10">
        <v>8000000</v>
      </c>
      <c r="D14337" t="s">
        <v>43</v>
      </c>
      <c r="E14337" t="s">
        <v>593</v>
      </c>
    </row>
    <row r="14338" spans="1:5" ht="18.75" customHeight="1" x14ac:dyDescent="0.3">
      <c r="A14338" s="4">
        <v>2005</v>
      </c>
      <c r="B14338" t="s">
        <v>2241</v>
      </c>
      <c r="C14338" s="10">
        <v>8000000</v>
      </c>
      <c r="D14338" t="s">
        <v>34</v>
      </c>
      <c r="E14338" t="s">
        <v>593</v>
      </c>
    </row>
    <row r="14339" spans="1:5" ht="18.75" customHeight="1" x14ac:dyDescent="0.3">
      <c r="A14339" s="4">
        <v>2005</v>
      </c>
      <c r="B14339" t="s">
        <v>2262</v>
      </c>
      <c r="C14339" s="10">
        <v>7500000</v>
      </c>
      <c r="D14339" t="s">
        <v>24</v>
      </c>
      <c r="E14339" t="s">
        <v>593</v>
      </c>
    </row>
    <row r="14340" spans="1:5" ht="18.75" customHeight="1" x14ac:dyDescent="0.3">
      <c r="A14340" s="4">
        <v>2005</v>
      </c>
      <c r="B14340" t="s">
        <v>2438</v>
      </c>
      <c r="C14340" s="10">
        <v>7500000</v>
      </c>
      <c r="D14340" t="s">
        <v>28</v>
      </c>
      <c r="E14340" t="s">
        <v>593</v>
      </c>
    </row>
    <row r="14341" spans="1:5" ht="18.75" customHeight="1" x14ac:dyDescent="0.3">
      <c r="A14341" s="4">
        <v>2005</v>
      </c>
      <c r="B14341" t="s">
        <v>2408</v>
      </c>
      <c r="C14341" s="10">
        <v>6500000</v>
      </c>
      <c r="D14341" t="s">
        <v>24</v>
      </c>
      <c r="E14341" t="s">
        <v>593</v>
      </c>
    </row>
    <row r="14342" spans="1:5" ht="18.75" customHeight="1" x14ac:dyDescent="0.3">
      <c r="A14342" s="4">
        <v>2005</v>
      </c>
      <c r="B14342" t="s">
        <v>2257</v>
      </c>
      <c r="C14342" s="10">
        <v>5250000</v>
      </c>
      <c r="D14342" t="s">
        <v>50</v>
      </c>
      <c r="E14342" t="s">
        <v>593</v>
      </c>
    </row>
    <row r="14343" spans="1:5" ht="18.75" customHeight="1" x14ac:dyDescent="0.3">
      <c r="A14343" s="4">
        <v>2005</v>
      </c>
      <c r="B14343" t="s">
        <v>1522</v>
      </c>
      <c r="C14343" s="10">
        <v>4670000</v>
      </c>
      <c r="D14343" t="s">
        <v>24</v>
      </c>
      <c r="E14343" t="s">
        <v>593</v>
      </c>
    </row>
    <row r="14344" spans="1:5" ht="18.75" customHeight="1" x14ac:dyDescent="0.3">
      <c r="A14344" s="4">
        <v>2005</v>
      </c>
      <c r="B14344" t="s">
        <v>146</v>
      </c>
      <c r="C14344" s="10">
        <v>4075000</v>
      </c>
      <c r="D14344" t="s">
        <v>24</v>
      </c>
      <c r="E14344" t="s">
        <v>593</v>
      </c>
    </row>
    <row r="14345" spans="1:5" ht="18.75" customHeight="1" x14ac:dyDescent="0.3">
      <c r="A14345" s="4">
        <v>2005</v>
      </c>
      <c r="B14345" t="s">
        <v>2378</v>
      </c>
      <c r="C14345" s="10">
        <v>3500000</v>
      </c>
      <c r="D14345" t="s">
        <v>50</v>
      </c>
      <c r="E14345" t="s">
        <v>593</v>
      </c>
    </row>
    <row r="14346" spans="1:5" ht="18.75" customHeight="1" x14ac:dyDescent="0.3">
      <c r="A14346" s="4">
        <v>2005</v>
      </c>
      <c r="B14346" t="s">
        <v>2523</v>
      </c>
      <c r="C14346" s="10">
        <v>3500000</v>
      </c>
      <c r="D14346" t="s">
        <v>28</v>
      </c>
      <c r="E14346" t="s">
        <v>593</v>
      </c>
    </row>
    <row r="14347" spans="1:5" ht="18.75" customHeight="1" x14ac:dyDescent="0.3">
      <c r="A14347" s="4">
        <v>2005</v>
      </c>
      <c r="B14347" t="s">
        <v>1478</v>
      </c>
      <c r="C14347" s="10">
        <v>3000000</v>
      </c>
      <c r="D14347" t="s">
        <v>24</v>
      </c>
      <c r="E14347" t="s">
        <v>593</v>
      </c>
    </row>
    <row r="14348" spans="1:5" ht="18.75" customHeight="1" x14ac:dyDescent="0.3">
      <c r="A14348" s="4">
        <v>2005</v>
      </c>
      <c r="B14348" t="s">
        <v>2737</v>
      </c>
      <c r="C14348" s="10">
        <v>2750000</v>
      </c>
      <c r="D14348" t="s">
        <v>37</v>
      </c>
      <c r="E14348" t="s">
        <v>593</v>
      </c>
    </row>
    <row r="14349" spans="1:5" ht="18.75" customHeight="1" x14ac:dyDescent="0.3">
      <c r="A14349" s="4">
        <v>2005</v>
      </c>
      <c r="B14349" t="s">
        <v>1254</v>
      </c>
      <c r="C14349" s="10">
        <v>2750000</v>
      </c>
      <c r="D14349" t="s">
        <v>24</v>
      </c>
      <c r="E14349" t="s">
        <v>593</v>
      </c>
    </row>
    <row r="14350" spans="1:5" ht="18.75" customHeight="1" x14ac:dyDescent="0.3">
      <c r="A14350" s="4">
        <v>2005</v>
      </c>
      <c r="B14350" t="s">
        <v>2015</v>
      </c>
      <c r="C14350" s="10">
        <v>2500000</v>
      </c>
      <c r="D14350" t="s">
        <v>54</v>
      </c>
      <c r="E14350" t="s">
        <v>593</v>
      </c>
    </row>
    <row r="14351" spans="1:5" ht="18.75" customHeight="1" x14ac:dyDescent="0.3">
      <c r="A14351" s="4">
        <v>2005</v>
      </c>
      <c r="B14351" t="s">
        <v>2656</v>
      </c>
      <c r="C14351" s="10">
        <v>1850000</v>
      </c>
      <c r="D14351" t="s">
        <v>24</v>
      </c>
      <c r="E14351" t="s">
        <v>593</v>
      </c>
    </row>
    <row r="14352" spans="1:5" ht="18.75" customHeight="1" x14ac:dyDescent="0.3">
      <c r="A14352" s="4">
        <v>2005</v>
      </c>
      <c r="B14352" t="s">
        <v>2579</v>
      </c>
      <c r="C14352" s="10">
        <v>1500000</v>
      </c>
      <c r="D14352" t="s">
        <v>24</v>
      </c>
      <c r="E14352" t="s">
        <v>593</v>
      </c>
    </row>
    <row r="14353" spans="1:5" ht="18.75" customHeight="1" x14ac:dyDescent="0.3">
      <c r="A14353" s="4">
        <v>2005</v>
      </c>
      <c r="B14353" t="s">
        <v>2344</v>
      </c>
      <c r="C14353" s="10">
        <v>1500000</v>
      </c>
      <c r="D14353" t="s">
        <v>34</v>
      </c>
      <c r="E14353" t="s">
        <v>593</v>
      </c>
    </row>
    <row r="14354" spans="1:5" ht="18.75" customHeight="1" x14ac:dyDescent="0.3">
      <c r="A14354" s="4">
        <v>2005</v>
      </c>
      <c r="B14354" t="s">
        <v>2111</v>
      </c>
      <c r="C14354" s="10">
        <v>850000</v>
      </c>
      <c r="D14354" t="s">
        <v>24</v>
      </c>
      <c r="E14354" t="s">
        <v>593</v>
      </c>
    </row>
    <row r="14355" spans="1:5" ht="18.75" customHeight="1" x14ac:dyDescent="0.3">
      <c r="A14355" s="4">
        <v>2005</v>
      </c>
      <c r="B14355" t="s">
        <v>1769</v>
      </c>
      <c r="C14355" s="10">
        <v>750000</v>
      </c>
      <c r="D14355" t="s">
        <v>24</v>
      </c>
      <c r="E14355" t="s">
        <v>593</v>
      </c>
    </row>
    <row r="14356" spans="1:5" ht="18.75" customHeight="1" x14ac:dyDescent="0.3">
      <c r="A14356" s="4">
        <v>2005</v>
      </c>
      <c r="B14356" t="s">
        <v>2776</v>
      </c>
      <c r="C14356" s="10">
        <v>700000</v>
      </c>
      <c r="D14356" t="s">
        <v>43</v>
      </c>
      <c r="E14356" t="s">
        <v>593</v>
      </c>
    </row>
    <row r="14357" spans="1:5" ht="18.75" customHeight="1" x14ac:dyDescent="0.3">
      <c r="A14357" s="4">
        <v>2005</v>
      </c>
      <c r="B14357" t="s">
        <v>1950</v>
      </c>
      <c r="C14357" s="10">
        <v>600000</v>
      </c>
      <c r="D14357" t="s">
        <v>24</v>
      </c>
      <c r="E14357" t="s">
        <v>593</v>
      </c>
    </row>
    <row r="14358" spans="1:5" ht="18.75" customHeight="1" x14ac:dyDescent="0.3">
      <c r="A14358" s="4">
        <v>2005</v>
      </c>
      <c r="B14358" t="s">
        <v>1685</v>
      </c>
      <c r="C14358" s="10">
        <v>550000</v>
      </c>
      <c r="D14358" t="s">
        <v>28</v>
      </c>
      <c r="E14358" t="s">
        <v>593</v>
      </c>
    </row>
    <row r="14359" spans="1:5" ht="18.75" customHeight="1" x14ac:dyDescent="0.3">
      <c r="A14359" s="4">
        <v>2005</v>
      </c>
      <c r="B14359" t="s">
        <v>3219</v>
      </c>
      <c r="C14359" s="10">
        <v>323125</v>
      </c>
      <c r="D14359" t="s">
        <v>54</v>
      </c>
      <c r="E14359" t="s">
        <v>593</v>
      </c>
    </row>
    <row r="14360" spans="1:5" ht="18.75" customHeight="1" x14ac:dyDescent="0.3">
      <c r="A14360" s="4">
        <v>2005</v>
      </c>
      <c r="B14360" t="s">
        <v>2900</v>
      </c>
      <c r="C14360" s="10">
        <v>321000</v>
      </c>
      <c r="D14360" t="s">
        <v>24</v>
      </c>
      <c r="E14360" t="s">
        <v>593</v>
      </c>
    </row>
    <row r="14361" spans="1:5" ht="18.75" customHeight="1" x14ac:dyDescent="0.3">
      <c r="A14361" s="4">
        <v>2005</v>
      </c>
      <c r="B14361" t="s">
        <v>3220</v>
      </c>
      <c r="C14361" s="10">
        <v>316000</v>
      </c>
      <c r="D14361" t="s">
        <v>28</v>
      </c>
      <c r="E14361" t="s">
        <v>593</v>
      </c>
    </row>
    <row r="14362" spans="1:5" ht="18.75" customHeight="1" x14ac:dyDescent="0.3">
      <c r="A14362" s="4">
        <v>2005</v>
      </c>
      <c r="B14362" t="s">
        <v>2245</v>
      </c>
      <c r="C14362" s="10">
        <v>12600000</v>
      </c>
      <c r="D14362" t="s">
        <v>50</v>
      </c>
      <c r="E14362" t="s">
        <v>1548</v>
      </c>
    </row>
    <row r="14363" spans="1:5" ht="18.75" customHeight="1" x14ac:dyDescent="0.3">
      <c r="A14363" s="4">
        <v>2005</v>
      </c>
      <c r="B14363" t="s">
        <v>2372</v>
      </c>
      <c r="C14363" s="10">
        <v>12500000</v>
      </c>
      <c r="D14363" t="s">
        <v>28</v>
      </c>
      <c r="E14363" t="s">
        <v>1548</v>
      </c>
    </row>
    <row r="14364" spans="1:5" ht="18.75" customHeight="1" x14ac:dyDescent="0.3">
      <c r="A14364" s="4">
        <v>2005</v>
      </c>
      <c r="B14364" t="s">
        <v>2328</v>
      </c>
      <c r="C14364" s="10">
        <v>6575000</v>
      </c>
      <c r="D14364" t="s">
        <v>24</v>
      </c>
      <c r="E14364" t="s">
        <v>1548</v>
      </c>
    </row>
    <row r="14365" spans="1:5" ht="18.75" customHeight="1" x14ac:dyDescent="0.3">
      <c r="A14365" s="4">
        <v>2005</v>
      </c>
      <c r="B14365" t="s">
        <v>2817</v>
      </c>
      <c r="C14365" s="10">
        <v>2400000</v>
      </c>
      <c r="D14365" t="s">
        <v>24</v>
      </c>
      <c r="E14365" t="s">
        <v>1548</v>
      </c>
    </row>
    <row r="14366" spans="1:5" ht="18.75" customHeight="1" x14ac:dyDescent="0.3">
      <c r="A14366" s="4">
        <v>2005</v>
      </c>
      <c r="B14366" t="s">
        <v>2815</v>
      </c>
      <c r="C14366" s="10">
        <v>2350000</v>
      </c>
      <c r="D14366" t="s">
        <v>24</v>
      </c>
      <c r="E14366" t="s">
        <v>1548</v>
      </c>
    </row>
    <row r="14367" spans="1:5" ht="18.75" customHeight="1" x14ac:dyDescent="0.3">
      <c r="A14367" s="4">
        <v>2005</v>
      </c>
      <c r="B14367" t="s">
        <v>2793</v>
      </c>
      <c r="C14367" s="10">
        <v>2200000</v>
      </c>
      <c r="D14367" t="s">
        <v>24</v>
      </c>
      <c r="E14367" t="s">
        <v>1548</v>
      </c>
    </row>
    <row r="14368" spans="1:5" ht="18.75" customHeight="1" x14ac:dyDescent="0.3">
      <c r="A14368" s="4">
        <v>2005</v>
      </c>
      <c r="B14368" t="s">
        <v>2833</v>
      </c>
      <c r="C14368" s="10">
        <v>950000</v>
      </c>
      <c r="D14368" t="s">
        <v>28</v>
      </c>
      <c r="E14368" t="s">
        <v>1548</v>
      </c>
    </row>
    <row r="14369" spans="1:5" ht="18.75" customHeight="1" x14ac:dyDescent="0.3">
      <c r="A14369" s="4">
        <v>2005</v>
      </c>
      <c r="B14369" t="s">
        <v>2209</v>
      </c>
      <c r="C14369" s="10">
        <v>950000</v>
      </c>
      <c r="D14369" t="s">
        <v>37</v>
      </c>
      <c r="E14369" t="s">
        <v>1548</v>
      </c>
    </row>
    <row r="14370" spans="1:5" ht="18.75" customHeight="1" x14ac:dyDescent="0.3">
      <c r="A14370" s="4">
        <v>2005</v>
      </c>
      <c r="B14370" t="s">
        <v>1976</v>
      </c>
      <c r="C14370" s="10">
        <v>650000</v>
      </c>
      <c r="D14370" t="s">
        <v>34</v>
      </c>
      <c r="E14370" t="s">
        <v>1548</v>
      </c>
    </row>
    <row r="14371" spans="1:5" ht="18.75" customHeight="1" x14ac:dyDescent="0.3">
      <c r="A14371" s="4">
        <v>2005</v>
      </c>
      <c r="B14371" t="s">
        <v>2078</v>
      </c>
      <c r="C14371" s="10">
        <v>550000</v>
      </c>
      <c r="D14371" t="s">
        <v>24</v>
      </c>
      <c r="E14371" t="s">
        <v>1548</v>
      </c>
    </row>
    <row r="14372" spans="1:5" ht="18.75" customHeight="1" x14ac:dyDescent="0.3">
      <c r="A14372" s="4">
        <v>2005</v>
      </c>
      <c r="B14372" t="s">
        <v>3221</v>
      </c>
      <c r="C14372" s="10">
        <v>366000</v>
      </c>
      <c r="D14372" t="s">
        <v>28</v>
      </c>
      <c r="E14372" t="s">
        <v>1548</v>
      </c>
    </row>
    <row r="14373" spans="1:5" ht="18.75" customHeight="1" x14ac:dyDescent="0.3">
      <c r="A14373" s="4">
        <v>2005</v>
      </c>
      <c r="B14373" t="s">
        <v>2946</v>
      </c>
      <c r="C14373" s="10">
        <v>328000</v>
      </c>
      <c r="D14373" t="s">
        <v>24</v>
      </c>
      <c r="E14373" t="s">
        <v>1548</v>
      </c>
    </row>
    <row r="14374" spans="1:5" ht="18.75" customHeight="1" x14ac:dyDescent="0.3">
      <c r="A14374" s="4">
        <v>2005</v>
      </c>
      <c r="B14374" t="s">
        <v>2945</v>
      </c>
      <c r="C14374" s="10">
        <v>326000</v>
      </c>
      <c r="D14374" t="s">
        <v>24</v>
      </c>
      <c r="E14374" t="s">
        <v>1548</v>
      </c>
    </row>
    <row r="14375" spans="1:5" ht="18.75" customHeight="1" x14ac:dyDescent="0.3">
      <c r="A14375" s="4">
        <v>2005</v>
      </c>
      <c r="B14375" t="s">
        <v>3094</v>
      </c>
      <c r="C14375" s="10">
        <v>326000</v>
      </c>
      <c r="D14375" t="s">
        <v>37</v>
      </c>
      <c r="E14375" t="s">
        <v>1548</v>
      </c>
    </row>
    <row r="14376" spans="1:5" ht="18.75" customHeight="1" x14ac:dyDescent="0.3">
      <c r="A14376" s="4">
        <v>2005</v>
      </c>
      <c r="B14376" t="s">
        <v>3093</v>
      </c>
      <c r="C14376" s="10">
        <v>324000</v>
      </c>
      <c r="D14376" t="s">
        <v>43</v>
      </c>
      <c r="E14376" t="s">
        <v>1548</v>
      </c>
    </row>
    <row r="14377" spans="1:5" ht="18.75" customHeight="1" x14ac:dyDescent="0.3">
      <c r="A14377" s="4">
        <v>2005</v>
      </c>
      <c r="B14377" t="s">
        <v>2947</v>
      </c>
      <c r="C14377" s="10">
        <v>321000</v>
      </c>
      <c r="D14377" t="s">
        <v>24</v>
      </c>
      <c r="E14377" t="s">
        <v>1548</v>
      </c>
    </row>
    <row r="14378" spans="1:5" ht="18.75" customHeight="1" x14ac:dyDescent="0.3">
      <c r="A14378" s="4">
        <v>2005</v>
      </c>
      <c r="B14378" t="s">
        <v>3222</v>
      </c>
      <c r="C14378" s="10">
        <v>320000</v>
      </c>
      <c r="D14378" t="s">
        <v>43</v>
      </c>
      <c r="E14378" t="s">
        <v>1548</v>
      </c>
    </row>
    <row r="14379" spans="1:5" ht="18.75" customHeight="1" x14ac:dyDescent="0.3">
      <c r="A14379" s="4">
        <v>2005</v>
      </c>
      <c r="B14379" t="s">
        <v>3223</v>
      </c>
      <c r="C14379" s="10">
        <v>319000</v>
      </c>
      <c r="D14379" t="s">
        <v>24</v>
      </c>
      <c r="E14379" t="s">
        <v>1548</v>
      </c>
    </row>
    <row r="14380" spans="1:5" ht="18.75" customHeight="1" x14ac:dyDescent="0.3">
      <c r="A14380" s="4">
        <v>2005</v>
      </c>
      <c r="B14380" t="s">
        <v>3224</v>
      </c>
      <c r="C14380" s="10">
        <v>318000</v>
      </c>
      <c r="D14380" t="s">
        <v>24</v>
      </c>
      <c r="E14380" t="s">
        <v>1548</v>
      </c>
    </row>
    <row r="14381" spans="1:5" ht="18.75" customHeight="1" x14ac:dyDescent="0.3">
      <c r="A14381" s="4">
        <v>2005</v>
      </c>
      <c r="B14381" t="s">
        <v>3225</v>
      </c>
      <c r="C14381" s="10">
        <v>317000</v>
      </c>
      <c r="D14381" t="s">
        <v>54</v>
      </c>
      <c r="E14381" t="s">
        <v>1548</v>
      </c>
    </row>
    <row r="14382" spans="1:5" ht="18.75" customHeight="1" x14ac:dyDescent="0.3">
      <c r="A14382" s="4">
        <v>2005</v>
      </c>
      <c r="B14382" t="s">
        <v>3226</v>
      </c>
      <c r="C14382" s="10">
        <v>317000</v>
      </c>
      <c r="D14382" t="s">
        <v>43</v>
      </c>
      <c r="E14382" t="s">
        <v>1548</v>
      </c>
    </row>
    <row r="14383" spans="1:5" ht="18.75" customHeight="1" x14ac:dyDescent="0.3">
      <c r="A14383" s="4">
        <v>2005</v>
      </c>
      <c r="B14383" t="s">
        <v>3227</v>
      </c>
      <c r="C14383" s="10">
        <v>317000</v>
      </c>
      <c r="D14383" t="s">
        <v>34</v>
      </c>
      <c r="E14383" t="s">
        <v>1548</v>
      </c>
    </row>
    <row r="14384" spans="1:5" ht="18.75" customHeight="1" x14ac:dyDescent="0.3">
      <c r="A14384" s="4">
        <v>2005</v>
      </c>
      <c r="B14384" t="s">
        <v>3228</v>
      </c>
      <c r="C14384" s="10">
        <v>317000</v>
      </c>
      <c r="D14384" t="s">
        <v>24</v>
      </c>
      <c r="E14384" t="s">
        <v>1548</v>
      </c>
    </row>
    <row r="14385" spans="1:5" ht="18.75" customHeight="1" x14ac:dyDescent="0.3">
      <c r="A14385" s="4">
        <v>2005</v>
      </c>
      <c r="B14385" t="s">
        <v>3229</v>
      </c>
      <c r="C14385" s="10">
        <v>317000</v>
      </c>
      <c r="D14385" t="s">
        <v>28</v>
      </c>
      <c r="E14385" t="s">
        <v>1548</v>
      </c>
    </row>
    <row r="14386" spans="1:5" ht="18.75" customHeight="1" x14ac:dyDescent="0.3">
      <c r="A14386" s="4">
        <v>2005</v>
      </c>
      <c r="B14386" t="s">
        <v>3230</v>
      </c>
      <c r="C14386" s="10">
        <v>317000</v>
      </c>
      <c r="D14386" t="s">
        <v>24</v>
      </c>
      <c r="E14386" t="s">
        <v>1548</v>
      </c>
    </row>
    <row r="14387" spans="1:5" ht="18.75" customHeight="1" x14ac:dyDescent="0.3">
      <c r="A14387" s="4">
        <v>2005</v>
      </c>
      <c r="B14387" t="s">
        <v>3231</v>
      </c>
      <c r="C14387" s="10">
        <v>316000</v>
      </c>
      <c r="D14387" t="s">
        <v>54</v>
      </c>
      <c r="E14387" t="s">
        <v>1548</v>
      </c>
    </row>
    <row r="14388" spans="1:5" ht="18.75" customHeight="1" x14ac:dyDescent="0.3">
      <c r="A14388" s="4">
        <v>2005</v>
      </c>
      <c r="B14388" t="s">
        <v>3232</v>
      </c>
      <c r="C14388" s="10">
        <v>316000</v>
      </c>
      <c r="D14388" t="s">
        <v>24</v>
      </c>
      <c r="E14388" t="s">
        <v>1548</v>
      </c>
    </row>
    <row r="14389" spans="1:5" ht="18.75" customHeight="1" x14ac:dyDescent="0.3">
      <c r="A14389" s="4">
        <v>2005</v>
      </c>
      <c r="B14389" t="s">
        <v>3233</v>
      </c>
      <c r="C14389" s="10">
        <v>316000</v>
      </c>
      <c r="D14389" t="s">
        <v>24</v>
      </c>
      <c r="E14389" t="s">
        <v>1548</v>
      </c>
    </row>
    <row r="14390" spans="1:5" ht="18.75" customHeight="1" x14ac:dyDescent="0.3">
      <c r="A14390" s="4">
        <v>2005</v>
      </c>
      <c r="B14390" t="s">
        <v>3234</v>
      </c>
      <c r="C14390" s="10">
        <v>316000</v>
      </c>
      <c r="D14390" t="s">
        <v>24</v>
      </c>
      <c r="E14390" t="s">
        <v>1548</v>
      </c>
    </row>
    <row r="14391" spans="1:5" ht="18.75" customHeight="1" x14ac:dyDescent="0.3">
      <c r="A14391" s="4">
        <v>2005</v>
      </c>
      <c r="B14391" t="s">
        <v>3235</v>
      </c>
      <c r="C14391" s="10">
        <v>316000</v>
      </c>
      <c r="D14391" t="s">
        <v>28</v>
      </c>
      <c r="E14391" t="s">
        <v>1548</v>
      </c>
    </row>
    <row r="14392" spans="1:5" ht="18.75" customHeight="1" x14ac:dyDescent="0.3">
      <c r="A14392" s="4">
        <v>2005</v>
      </c>
      <c r="B14392" t="s">
        <v>2084</v>
      </c>
      <c r="C14392" s="10">
        <v>11000000</v>
      </c>
      <c r="D14392" t="s">
        <v>50</v>
      </c>
      <c r="E14392" t="s">
        <v>620</v>
      </c>
    </row>
    <row r="14393" spans="1:5" ht="18.75" customHeight="1" x14ac:dyDescent="0.3">
      <c r="A14393" s="4">
        <v>2005</v>
      </c>
      <c r="B14393" t="s">
        <v>2582</v>
      </c>
      <c r="C14393" s="10">
        <v>4875000</v>
      </c>
      <c r="D14393" t="s">
        <v>28</v>
      </c>
      <c r="E14393" t="s">
        <v>620</v>
      </c>
    </row>
    <row r="14394" spans="1:5" ht="18.75" customHeight="1" x14ac:dyDescent="0.3">
      <c r="A14394" s="4">
        <v>2005</v>
      </c>
      <c r="B14394" t="s">
        <v>1693</v>
      </c>
      <c r="C14394" s="10">
        <v>3250000</v>
      </c>
      <c r="D14394" t="s">
        <v>24</v>
      </c>
      <c r="E14394" t="s">
        <v>620</v>
      </c>
    </row>
    <row r="14395" spans="1:5" ht="18.75" customHeight="1" x14ac:dyDescent="0.3">
      <c r="A14395" s="4">
        <v>2005</v>
      </c>
      <c r="B14395" t="s">
        <v>2138</v>
      </c>
      <c r="C14395" s="10">
        <v>3200000</v>
      </c>
      <c r="D14395" t="s">
        <v>28</v>
      </c>
      <c r="E14395" t="s">
        <v>620</v>
      </c>
    </row>
    <row r="14396" spans="1:5" ht="18.75" customHeight="1" x14ac:dyDescent="0.3">
      <c r="A14396" s="4">
        <v>2005</v>
      </c>
      <c r="B14396" t="s">
        <v>2229</v>
      </c>
      <c r="C14396" s="10">
        <v>2600000</v>
      </c>
      <c r="D14396" t="s">
        <v>24</v>
      </c>
      <c r="E14396" t="s">
        <v>620</v>
      </c>
    </row>
    <row r="14397" spans="1:5" ht="18.75" customHeight="1" x14ac:dyDescent="0.3">
      <c r="A14397" s="4">
        <v>2005</v>
      </c>
      <c r="B14397" t="s">
        <v>1978</v>
      </c>
      <c r="C14397" s="10">
        <v>2500000</v>
      </c>
      <c r="D14397" t="s">
        <v>24</v>
      </c>
      <c r="E14397" t="s">
        <v>620</v>
      </c>
    </row>
    <row r="14398" spans="1:5" ht="18.75" customHeight="1" x14ac:dyDescent="0.3">
      <c r="A14398" s="4">
        <v>2005</v>
      </c>
      <c r="B14398" t="s">
        <v>1506</v>
      </c>
      <c r="C14398" s="10">
        <v>1200000</v>
      </c>
      <c r="D14398" t="s">
        <v>28</v>
      </c>
      <c r="E14398" t="s">
        <v>620</v>
      </c>
    </row>
    <row r="14399" spans="1:5" ht="18.75" customHeight="1" x14ac:dyDescent="0.3">
      <c r="A14399" s="4">
        <v>2005</v>
      </c>
      <c r="B14399" t="s">
        <v>1994</v>
      </c>
      <c r="C14399" s="10">
        <v>1100000</v>
      </c>
      <c r="D14399" t="s">
        <v>37</v>
      </c>
      <c r="E14399" t="s">
        <v>620</v>
      </c>
    </row>
    <row r="14400" spans="1:5" ht="18.75" customHeight="1" x14ac:dyDescent="0.3">
      <c r="A14400" s="4">
        <v>2005</v>
      </c>
      <c r="B14400" t="s">
        <v>2823</v>
      </c>
      <c r="C14400" s="10">
        <v>950000</v>
      </c>
      <c r="D14400" t="s">
        <v>24</v>
      </c>
      <c r="E14400" t="s">
        <v>620</v>
      </c>
    </row>
    <row r="14401" spans="1:5" ht="18.75" customHeight="1" x14ac:dyDescent="0.3">
      <c r="A14401" s="4">
        <v>2005</v>
      </c>
      <c r="B14401" t="s">
        <v>2951</v>
      </c>
      <c r="C14401" s="10">
        <v>500000</v>
      </c>
      <c r="D14401" t="s">
        <v>43</v>
      </c>
      <c r="E14401" t="s">
        <v>620</v>
      </c>
    </row>
    <row r="14402" spans="1:5" ht="18.75" customHeight="1" x14ac:dyDescent="0.3">
      <c r="A14402" s="4">
        <v>2005</v>
      </c>
      <c r="B14402" t="s">
        <v>2038</v>
      </c>
      <c r="C14402" s="10">
        <v>450000</v>
      </c>
      <c r="D14402" t="s">
        <v>34</v>
      </c>
      <c r="E14402" t="s">
        <v>620</v>
      </c>
    </row>
    <row r="14403" spans="1:5" ht="18.75" customHeight="1" x14ac:dyDescent="0.3">
      <c r="A14403" s="4">
        <v>2005</v>
      </c>
      <c r="B14403" t="s">
        <v>2580</v>
      </c>
      <c r="C14403" s="10">
        <v>360000</v>
      </c>
      <c r="D14403" t="s">
        <v>54</v>
      </c>
      <c r="E14403" t="s">
        <v>620</v>
      </c>
    </row>
    <row r="14404" spans="1:5" ht="18.75" customHeight="1" x14ac:dyDescent="0.3">
      <c r="A14404" s="4">
        <v>2005</v>
      </c>
      <c r="B14404" t="s">
        <v>2066</v>
      </c>
      <c r="C14404" s="10">
        <v>355000</v>
      </c>
      <c r="D14404" t="s">
        <v>28</v>
      </c>
      <c r="E14404" t="s">
        <v>620</v>
      </c>
    </row>
    <row r="14405" spans="1:5" ht="18.75" customHeight="1" x14ac:dyDescent="0.3">
      <c r="A14405" s="4">
        <v>2005</v>
      </c>
      <c r="B14405" t="s">
        <v>2952</v>
      </c>
      <c r="C14405" s="10">
        <v>352000</v>
      </c>
      <c r="D14405" t="s">
        <v>24</v>
      </c>
      <c r="E14405" t="s">
        <v>620</v>
      </c>
    </row>
    <row r="14406" spans="1:5" ht="18.75" customHeight="1" x14ac:dyDescent="0.3">
      <c r="A14406" s="4">
        <v>2005</v>
      </c>
      <c r="B14406" t="s">
        <v>2905</v>
      </c>
      <c r="C14406" s="10">
        <v>341500</v>
      </c>
      <c r="D14406" t="s">
        <v>24</v>
      </c>
      <c r="E14406" t="s">
        <v>620</v>
      </c>
    </row>
    <row r="14407" spans="1:5" ht="18.75" customHeight="1" x14ac:dyDescent="0.3">
      <c r="A14407" s="4">
        <v>2005</v>
      </c>
      <c r="B14407" t="s">
        <v>3236</v>
      </c>
      <c r="C14407" s="10">
        <v>330500</v>
      </c>
      <c r="D14407" t="s">
        <v>24</v>
      </c>
      <c r="E14407" t="s">
        <v>620</v>
      </c>
    </row>
    <row r="14408" spans="1:5" ht="18.75" customHeight="1" x14ac:dyDescent="0.3">
      <c r="A14408" s="4">
        <v>2005</v>
      </c>
      <c r="B14408" t="s">
        <v>3098</v>
      </c>
      <c r="C14408" s="10">
        <v>327500</v>
      </c>
      <c r="D14408" t="s">
        <v>24</v>
      </c>
      <c r="E14408" t="s">
        <v>620</v>
      </c>
    </row>
    <row r="14409" spans="1:5" ht="18.75" customHeight="1" x14ac:dyDescent="0.3">
      <c r="A14409" s="4">
        <v>2005</v>
      </c>
      <c r="B14409" t="s">
        <v>2948</v>
      </c>
      <c r="C14409" s="10">
        <v>325000</v>
      </c>
      <c r="D14409" t="s">
        <v>24</v>
      </c>
      <c r="E14409" t="s">
        <v>620</v>
      </c>
    </row>
    <row r="14410" spans="1:5" ht="18.75" customHeight="1" x14ac:dyDescent="0.3">
      <c r="A14410" s="4">
        <v>2005</v>
      </c>
      <c r="B14410" t="s">
        <v>2814</v>
      </c>
      <c r="C14410" s="10">
        <v>323500</v>
      </c>
      <c r="D14410" t="s">
        <v>50</v>
      </c>
      <c r="E14410" t="s">
        <v>620</v>
      </c>
    </row>
    <row r="14411" spans="1:5" ht="18.75" customHeight="1" x14ac:dyDescent="0.3">
      <c r="A14411" s="4">
        <v>2005</v>
      </c>
      <c r="B14411" t="s">
        <v>3237</v>
      </c>
      <c r="C14411" s="10">
        <v>320000</v>
      </c>
      <c r="D14411" t="s">
        <v>28</v>
      </c>
      <c r="E14411" t="s">
        <v>620</v>
      </c>
    </row>
    <row r="14412" spans="1:5" ht="18.75" customHeight="1" x14ac:dyDescent="0.3">
      <c r="A14412" s="4">
        <v>2005</v>
      </c>
      <c r="B14412" t="s">
        <v>3100</v>
      </c>
      <c r="C14412" s="10">
        <v>319500</v>
      </c>
      <c r="D14412" t="s">
        <v>24</v>
      </c>
      <c r="E14412" t="s">
        <v>620</v>
      </c>
    </row>
    <row r="14413" spans="1:5" ht="18.75" customHeight="1" x14ac:dyDescent="0.3">
      <c r="A14413" s="4">
        <v>2005</v>
      </c>
      <c r="B14413" t="s">
        <v>3238</v>
      </c>
      <c r="C14413" s="10">
        <v>319000</v>
      </c>
      <c r="D14413" t="s">
        <v>24</v>
      </c>
      <c r="E14413" t="s">
        <v>620</v>
      </c>
    </row>
    <row r="14414" spans="1:5" ht="18.75" customHeight="1" x14ac:dyDescent="0.3">
      <c r="A14414" s="4">
        <v>2005</v>
      </c>
      <c r="B14414" t="s">
        <v>3239</v>
      </c>
      <c r="C14414" s="10">
        <v>318500</v>
      </c>
      <c r="D14414" t="s">
        <v>34</v>
      </c>
      <c r="E14414" t="s">
        <v>620</v>
      </c>
    </row>
    <row r="14415" spans="1:5" ht="18.75" customHeight="1" x14ac:dyDescent="0.3">
      <c r="A14415" s="4">
        <v>2005</v>
      </c>
      <c r="B14415" t="s">
        <v>3240</v>
      </c>
      <c r="C14415" s="10">
        <v>316000</v>
      </c>
      <c r="D14415" t="s">
        <v>24</v>
      </c>
      <c r="E14415" t="s">
        <v>620</v>
      </c>
    </row>
    <row r="14416" spans="1:5" ht="18.75" customHeight="1" x14ac:dyDescent="0.3">
      <c r="A14416" s="4">
        <v>2005</v>
      </c>
      <c r="B14416" t="s">
        <v>3241</v>
      </c>
      <c r="C14416" s="10">
        <v>316000</v>
      </c>
      <c r="D14416" t="s">
        <v>37</v>
      </c>
      <c r="E14416" t="s">
        <v>620</v>
      </c>
    </row>
    <row r="14417" spans="1:5" ht="18.75" customHeight="1" x14ac:dyDescent="0.3">
      <c r="A14417" s="4">
        <v>2005</v>
      </c>
      <c r="B14417" t="s">
        <v>3242</v>
      </c>
      <c r="C14417" s="10">
        <v>316000</v>
      </c>
      <c r="D14417" t="s">
        <v>24</v>
      </c>
      <c r="E14417" t="s">
        <v>620</v>
      </c>
    </row>
    <row r="14418" spans="1:5" ht="18.75" customHeight="1" x14ac:dyDescent="0.3">
      <c r="A14418" s="4">
        <v>2005</v>
      </c>
      <c r="B14418" t="s">
        <v>3243</v>
      </c>
      <c r="C14418" s="10">
        <v>316000</v>
      </c>
      <c r="D14418" t="s">
        <v>54</v>
      </c>
      <c r="E14418" t="s">
        <v>620</v>
      </c>
    </row>
    <row r="14419" spans="1:5" ht="18.75" customHeight="1" x14ac:dyDescent="0.3">
      <c r="A14419" s="4">
        <v>2005</v>
      </c>
      <c r="B14419" t="s">
        <v>1833</v>
      </c>
      <c r="C14419" s="10">
        <v>8850000</v>
      </c>
      <c r="D14419" t="s">
        <v>28</v>
      </c>
      <c r="E14419" t="s">
        <v>645</v>
      </c>
    </row>
    <row r="14420" spans="1:5" ht="18.75" customHeight="1" x14ac:dyDescent="0.3">
      <c r="A14420" s="4">
        <v>2005</v>
      </c>
      <c r="B14420" t="s">
        <v>1396</v>
      </c>
      <c r="C14420" s="10">
        <v>8000000</v>
      </c>
      <c r="D14420" t="s">
        <v>34</v>
      </c>
      <c r="E14420" t="s">
        <v>645</v>
      </c>
    </row>
    <row r="14421" spans="1:5" ht="18.75" customHeight="1" x14ac:dyDescent="0.3">
      <c r="A14421" s="4">
        <v>2005</v>
      </c>
      <c r="B14421" t="s">
        <v>2004</v>
      </c>
      <c r="C14421" s="10">
        <v>8000000</v>
      </c>
      <c r="D14421" t="s">
        <v>28</v>
      </c>
      <c r="E14421" t="s">
        <v>645</v>
      </c>
    </row>
    <row r="14422" spans="1:5" ht="18.75" customHeight="1" x14ac:dyDescent="0.3">
      <c r="A14422" s="4">
        <v>2005</v>
      </c>
      <c r="B14422" t="s">
        <v>2266</v>
      </c>
      <c r="C14422" s="10">
        <v>7200000</v>
      </c>
      <c r="D14422" t="s">
        <v>28</v>
      </c>
      <c r="E14422" t="s">
        <v>645</v>
      </c>
    </row>
    <row r="14423" spans="1:5" ht="18.75" customHeight="1" x14ac:dyDescent="0.3">
      <c r="A14423" s="4">
        <v>2005</v>
      </c>
      <c r="B14423" t="s">
        <v>1698</v>
      </c>
      <c r="C14423" s="10">
        <v>6000000</v>
      </c>
      <c r="D14423" t="s">
        <v>24</v>
      </c>
      <c r="E14423" t="s">
        <v>645</v>
      </c>
    </row>
    <row r="14424" spans="1:5" ht="18.75" customHeight="1" x14ac:dyDescent="0.3">
      <c r="A14424" s="4">
        <v>2005</v>
      </c>
      <c r="B14424" t="s">
        <v>2362</v>
      </c>
      <c r="C14424" s="10">
        <v>4000000</v>
      </c>
      <c r="D14424" t="s">
        <v>43</v>
      </c>
      <c r="E14424" t="s">
        <v>645</v>
      </c>
    </row>
    <row r="14425" spans="1:5" ht="18.75" customHeight="1" x14ac:dyDescent="0.3">
      <c r="A14425" s="4">
        <v>2005</v>
      </c>
      <c r="B14425" t="s">
        <v>2401</v>
      </c>
      <c r="C14425" s="10">
        <v>4000000</v>
      </c>
      <c r="D14425" t="s">
        <v>24</v>
      </c>
      <c r="E14425" t="s">
        <v>645</v>
      </c>
    </row>
    <row r="14426" spans="1:5" ht="18.75" customHeight="1" x14ac:dyDescent="0.3">
      <c r="A14426" s="4">
        <v>2005</v>
      </c>
      <c r="B14426" t="s">
        <v>2042</v>
      </c>
      <c r="C14426" s="10">
        <v>4000000</v>
      </c>
      <c r="D14426" t="s">
        <v>24</v>
      </c>
      <c r="E14426" t="s">
        <v>645</v>
      </c>
    </row>
    <row r="14427" spans="1:5" ht="18.75" customHeight="1" x14ac:dyDescent="0.3">
      <c r="A14427" s="4">
        <v>2005</v>
      </c>
      <c r="B14427" t="s">
        <v>1634</v>
      </c>
      <c r="C14427" s="10">
        <v>3250000</v>
      </c>
      <c r="D14427" t="s">
        <v>28</v>
      </c>
      <c r="E14427" t="s">
        <v>645</v>
      </c>
    </row>
    <row r="14428" spans="1:5" ht="18.75" customHeight="1" x14ac:dyDescent="0.3">
      <c r="A14428" s="4">
        <v>2005</v>
      </c>
      <c r="B14428" t="s">
        <v>1487</v>
      </c>
      <c r="C14428" s="10">
        <v>3000000</v>
      </c>
      <c r="D14428" t="s">
        <v>37</v>
      </c>
      <c r="E14428" t="s">
        <v>645</v>
      </c>
    </row>
    <row r="14429" spans="1:5" ht="18.75" customHeight="1" x14ac:dyDescent="0.3">
      <c r="A14429" s="4">
        <v>2005</v>
      </c>
      <c r="B14429" t="s">
        <v>2713</v>
      </c>
      <c r="C14429" s="10">
        <v>2575000</v>
      </c>
      <c r="D14429" t="s">
        <v>50</v>
      </c>
      <c r="E14429" t="s">
        <v>645</v>
      </c>
    </row>
    <row r="14430" spans="1:5" ht="18.75" customHeight="1" x14ac:dyDescent="0.3">
      <c r="A14430" s="4">
        <v>2005</v>
      </c>
      <c r="B14430" t="s">
        <v>2325</v>
      </c>
      <c r="C14430" s="10">
        <v>1975000</v>
      </c>
      <c r="D14430" t="s">
        <v>24</v>
      </c>
      <c r="E14430" t="s">
        <v>645</v>
      </c>
    </row>
    <row r="14431" spans="1:5" ht="18.75" customHeight="1" x14ac:dyDescent="0.3">
      <c r="A14431" s="4">
        <v>2005</v>
      </c>
      <c r="B14431" t="s">
        <v>2686</v>
      </c>
      <c r="C14431" s="10">
        <v>1350000</v>
      </c>
      <c r="D14431" t="s">
        <v>34</v>
      </c>
      <c r="E14431" t="s">
        <v>645</v>
      </c>
    </row>
    <row r="14432" spans="1:5" ht="18.75" customHeight="1" x14ac:dyDescent="0.3">
      <c r="A14432" s="4">
        <v>2005</v>
      </c>
      <c r="B14432" t="s">
        <v>2345</v>
      </c>
      <c r="C14432" s="10">
        <v>1025000</v>
      </c>
      <c r="D14432" t="s">
        <v>37</v>
      </c>
      <c r="E14432" t="s">
        <v>645</v>
      </c>
    </row>
    <row r="14433" spans="1:5" ht="18.75" customHeight="1" x14ac:dyDescent="0.3">
      <c r="A14433" s="4">
        <v>2005</v>
      </c>
      <c r="B14433" t="s">
        <v>2088</v>
      </c>
      <c r="C14433" s="10">
        <v>900000</v>
      </c>
      <c r="D14433" t="s">
        <v>24</v>
      </c>
      <c r="E14433" t="s">
        <v>645</v>
      </c>
    </row>
    <row r="14434" spans="1:5" ht="18.75" customHeight="1" x14ac:dyDescent="0.3">
      <c r="A14434" s="4">
        <v>2005</v>
      </c>
      <c r="B14434" t="s">
        <v>2385</v>
      </c>
      <c r="C14434" s="10">
        <v>760000</v>
      </c>
      <c r="D14434" t="s">
        <v>34</v>
      </c>
      <c r="E14434" t="s">
        <v>645</v>
      </c>
    </row>
    <row r="14435" spans="1:5" ht="18.75" customHeight="1" x14ac:dyDescent="0.3">
      <c r="A14435" s="4">
        <v>2005</v>
      </c>
      <c r="B14435" t="s">
        <v>2959</v>
      </c>
      <c r="C14435" s="10">
        <v>405000</v>
      </c>
      <c r="D14435" t="s">
        <v>24</v>
      </c>
      <c r="E14435" t="s">
        <v>645</v>
      </c>
    </row>
    <row r="14436" spans="1:5" ht="18.75" customHeight="1" x14ac:dyDescent="0.3">
      <c r="A14436" s="4">
        <v>2005</v>
      </c>
      <c r="B14436" t="s">
        <v>2962</v>
      </c>
      <c r="C14436" s="10">
        <v>400000</v>
      </c>
      <c r="D14436" t="s">
        <v>24</v>
      </c>
      <c r="E14436" t="s">
        <v>645</v>
      </c>
    </row>
    <row r="14437" spans="1:5" ht="18.75" customHeight="1" x14ac:dyDescent="0.3">
      <c r="A14437" s="4">
        <v>2005</v>
      </c>
      <c r="B14437" t="s">
        <v>3102</v>
      </c>
      <c r="C14437" s="10">
        <v>400000</v>
      </c>
      <c r="D14437" t="s">
        <v>28</v>
      </c>
      <c r="E14437" t="s">
        <v>645</v>
      </c>
    </row>
    <row r="14438" spans="1:5" ht="18.75" customHeight="1" x14ac:dyDescent="0.3">
      <c r="A14438" s="4">
        <v>2005</v>
      </c>
      <c r="B14438" t="s">
        <v>2964</v>
      </c>
      <c r="C14438" s="10">
        <v>355000</v>
      </c>
      <c r="D14438" t="s">
        <v>43</v>
      </c>
      <c r="E14438" t="s">
        <v>645</v>
      </c>
    </row>
    <row r="14439" spans="1:5" ht="18.75" customHeight="1" x14ac:dyDescent="0.3">
      <c r="A14439" s="4">
        <v>2005</v>
      </c>
      <c r="B14439" t="s">
        <v>3103</v>
      </c>
      <c r="C14439" s="10">
        <v>355000</v>
      </c>
      <c r="D14439" t="s">
        <v>24</v>
      </c>
      <c r="E14439" t="s">
        <v>645</v>
      </c>
    </row>
    <row r="14440" spans="1:5" ht="18.75" customHeight="1" x14ac:dyDescent="0.3">
      <c r="A14440" s="4">
        <v>2005</v>
      </c>
      <c r="B14440" t="s">
        <v>2791</v>
      </c>
      <c r="C14440" s="10">
        <v>339500</v>
      </c>
      <c r="D14440" t="s">
        <v>24</v>
      </c>
      <c r="E14440" t="s">
        <v>645</v>
      </c>
    </row>
    <row r="14441" spans="1:5" ht="18.75" customHeight="1" x14ac:dyDescent="0.3">
      <c r="A14441" s="4">
        <v>2005</v>
      </c>
      <c r="B14441" t="s">
        <v>2965</v>
      </c>
      <c r="C14441" s="10">
        <v>335000</v>
      </c>
      <c r="D14441" t="s">
        <v>24</v>
      </c>
      <c r="E14441" t="s">
        <v>645</v>
      </c>
    </row>
    <row r="14442" spans="1:5" ht="18.75" customHeight="1" x14ac:dyDescent="0.3">
      <c r="A14442" s="4">
        <v>2005</v>
      </c>
      <c r="B14442" t="s">
        <v>3244</v>
      </c>
      <c r="C14442" s="10">
        <v>333000</v>
      </c>
      <c r="D14442" t="s">
        <v>24</v>
      </c>
      <c r="E14442" t="s">
        <v>645</v>
      </c>
    </row>
    <row r="14443" spans="1:5" ht="18.75" customHeight="1" x14ac:dyDescent="0.3">
      <c r="A14443" s="4">
        <v>2005</v>
      </c>
      <c r="B14443" t="s">
        <v>2803</v>
      </c>
      <c r="C14443" s="10">
        <v>325000</v>
      </c>
      <c r="D14443" t="s">
        <v>37</v>
      </c>
      <c r="E14443" t="s">
        <v>645</v>
      </c>
    </row>
    <row r="14444" spans="1:5" ht="18.75" customHeight="1" x14ac:dyDescent="0.3">
      <c r="A14444" s="4">
        <v>2005</v>
      </c>
      <c r="B14444" t="s">
        <v>2963</v>
      </c>
      <c r="C14444" s="10">
        <v>321000</v>
      </c>
      <c r="D14444" t="s">
        <v>24</v>
      </c>
      <c r="E14444" t="s">
        <v>645</v>
      </c>
    </row>
    <row r="14445" spans="1:5" ht="18.75" customHeight="1" x14ac:dyDescent="0.3">
      <c r="A14445" s="4">
        <v>2005</v>
      </c>
      <c r="B14445" t="s">
        <v>3245</v>
      </c>
      <c r="C14445" s="10">
        <v>320000</v>
      </c>
      <c r="D14445" t="s">
        <v>28</v>
      </c>
      <c r="E14445" t="s">
        <v>645</v>
      </c>
    </row>
    <row r="14446" spans="1:5" ht="18.75" customHeight="1" x14ac:dyDescent="0.3">
      <c r="A14446" s="4">
        <v>2005</v>
      </c>
      <c r="B14446" t="s">
        <v>3104</v>
      </c>
      <c r="C14446" s="10">
        <v>318500</v>
      </c>
      <c r="D14446" t="s">
        <v>24</v>
      </c>
      <c r="E14446" t="s">
        <v>645</v>
      </c>
    </row>
    <row r="14447" spans="1:5" ht="18.75" customHeight="1" x14ac:dyDescent="0.3">
      <c r="A14447" s="4">
        <v>2005</v>
      </c>
      <c r="B14447" t="s">
        <v>1843</v>
      </c>
      <c r="C14447" s="10">
        <v>9000000</v>
      </c>
      <c r="D14447" t="s">
        <v>24</v>
      </c>
      <c r="E14447" t="s">
        <v>672</v>
      </c>
    </row>
    <row r="14448" spans="1:5" ht="18.75" customHeight="1" x14ac:dyDescent="0.3">
      <c r="A14448" s="4">
        <v>2005</v>
      </c>
      <c r="B14448" t="s">
        <v>2472</v>
      </c>
      <c r="C14448" s="10">
        <v>8000000</v>
      </c>
      <c r="D14448" t="s">
        <v>28</v>
      </c>
      <c r="E14448" t="s">
        <v>672</v>
      </c>
    </row>
    <row r="14449" spans="1:5" ht="18.75" customHeight="1" x14ac:dyDescent="0.3">
      <c r="A14449" s="4">
        <v>2005</v>
      </c>
      <c r="B14449" t="s">
        <v>2475</v>
      </c>
      <c r="C14449" s="10">
        <v>7250000</v>
      </c>
      <c r="D14449" t="s">
        <v>24</v>
      </c>
      <c r="E14449" t="s">
        <v>672</v>
      </c>
    </row>
    <row r="14450" spans="1:5" ht="18.75" customHeight="1" x14ac:dyDescent="0.3">
      <c r="A14450" s="4">
        <v>2005</v>
      </c>
      <c r="B14450" t="s">
        <v>1991</v>
      </c>
      <c r="C14450" s="10">
        <v>6000000</v>
      </c>
      <c r="D14450" t="s">
        <v>28</v>
      </c>
      <c r="E14450" t="s">
        <v>672</v>
      </c>
    </row>
    <row r="14451" spans="1:5" ht="18.75" customHeight="1" x14ac:dyDescent="0.3">
      <c r="A14451" s="4">
        <v>2005</v>
      </c>
      <c r="B14451" t="s">
        <v>2473</v>
      </c>
      <c r="C14451" s="10">
        <v>5000000</v>
      </c>
      <c r="D14451" t="s">
        <v>28</v>
      </c>
      <c r="E14451" t="s">
        <v>672</v>
      </c>
    </row>
    <row r="14452" spans="1:5" ht="18.75" customHeight="1" x14ac:dyDescent="0.3">
      <c r="A14452" s="4">
        <v>2005</v>
      </c>
      <c r="B14452" t="s">
        <v>2560</v>
      </c>
      <c r="C14452" s="10">
        <v>4750000</v>
      </c>
      <c r="D14452" t="s">
        <v>24</v>
      </c>
      <c r="E14452" t="s">
        <v>672</v>
      </c>
    </row>
    <row r="14453" spans="1:5" ht="18.75" customHeight="1" x14ac:dyDescent="0.3">
      <c r="A14453" s="4">
        <v>2005</v>
      </c>
      <c r="B14453" t="s">
        <v>2832</v>
      </c>
      <c r="C14453" s="10">
        <v>2400000</v>
      </c>
      <c r="D14453" t="s">
        <v>24</v>
      </c>
      <c r="E14453" t="s">
        <v>672</v>
      </c>
    </row>
    <row r="14454" spans="1:5" ht="18.75" customHeight="1" x14ac:dyDescent="0.3">
      <c r="A14454" s="4">
        <v>2005</v>
      </c>
      <c r="B14454" t="s">
        <v>2347</v>
      </c>
      <c r="C14454" s="10">
        <v>2100000</v>
      </c>
      <c r="D14454" t="s">
        <v>24</v>
      </c>
      <c r="E14454" t="s">
        <v>672</v>
      </c>
    </row>
    <row r="14455" spans="1:5" ht="18.75" customHeight="1" x14ac:dyDescent="0.3">
      <c r="A14455" s="4">
        <v>2005</v>
      </c>
      <c r="B14455" t="s">
        <v>2781</v>
      </c>
      <c r="C14455" s="10">
        <v>1750000</v>
      </c>
      <c r="D14455" t="s">
        <v>24</v>
      </c>
      <c r="E14455" t="s">
        <v>672</v>
      </c>
    </row>
    <row r="14456" spans="1:5" ht="18.75" customHeight="1" x14ac:dyDescent="0.3">
      <c r="A14456" s="4">
        <v>2005</v>
      </c>
      <c r="B14456" t="s">
        <v>2692</v>
      </c>
      <c r="C14456" s="10">
        <v>1625000</v>
      </c>
      <c r="D14456" t="s">
        <v>37</v>
      </c>
      <c r="E14456" t="s">
        <v>672</v>
      </c>
    </row>
    <row r="14457" spans="1:5" ht="18.75" customHeight="1" x14ac:dyDescent="0.3">
      <c r="A14457" s="4">
        <v>2005</v>
      </c>
      <c r="B14457" t="s">
        <v>2559</v>
      </c>
      <c r="C14457" s="10">
        <v>1250000</v>
      </c>
      <c r="D14457" t="s">
        <v>24</v>
      </c>
      <c r="E14457" t="s">
        <v>672</v>
      </c>
    </row>
    <row r="14458" spans="1:5" ht="18.75" customHeight="1" x14ac:dyDescent="0.3">
      <c r="A14458" s="4">
        <v>2005</v>
      </c>
      <c r="B14458" t="s">
        <v>2010</v>
      </c>
      <c r="C14458" s="10">
        <v>1000000</v>
      </c>
      <c r="D14458" t="s">
        <v>43</v>
      </c>
      <c r="E14458" t="s">
        <v>672</v>
      </c>
    </row>
    <row r="14459" spans="1:5" ht="18.75" customHeight="1" x14ac:dyDescent="0.3">
      <c r="A14459" s="4">
        <v>2005</v>
      </c>
      <c r="B14459" t="s">
        <v>2367</v>
      </c>
      <c r="C14459" s="10">
        <v>900000</v>
      </c>
      <c r="D14459" t="s">
        <v>34</v>
      </c>
      <c r="E14459" t="s">
        <v>672</v>
      </c>
    </row>
    <row r="14460" spans="1:5" ht="18.75" customHeight="1" x14ac:dyDescent="0.3">
      <c r="A14460" s="4">
        <v>2005</v>
      </c>
      <c r="B14460" t="s">
        <v>2557</v>
      </c>
      <c r="C14460" s="10">
        <v>750000</v>
      </c>
      <c r="D14460" t="s">
        <v>31</v>
      </c>
      <c r="E14460" t="s">
        <v>672</v>
      </c>
    </row>
    <row r="14461" spans="1:5" ht="18.75" customHeight="1" x14ac:dyDescent="0.3">
      <c r="A14461" s="4">
        <v>2005</v>
      </c>
      <c r="B14461" t="s">
        <v>3107</v>
      </c>
      <c r="C14461" s="10">
        <v>440000</v>
      </c>
      <c r="D14461" t="s">
        <v>24</v>
      </c>
      <c r="E14461" t="s">
        <v>672</v>
      </c>
    </row>
    <row r="14462" spans="1:5" ht="18.75" customHeight="1" x14ac:dyDescent="0.3">
      <c r="A14462" s="4">
        <v>2005</v>
      </c>
      <c r="B14462" t="s">
        <v>3246</v>
      </c>
      <c r="C14462" s="10">
        <v>385000</v>
      </c>
      <c r="D14462" t="s">
        <v>28</v>
      </c>
      <c r="E14462" t="s">
        <v>672</v>
      </c>
    </row>
    <row r="14463" spans="1:5" ht="18.75" customHeight="1" x14ac:dyDescent="0.3">
      <c r="A14463" s="4">
        <v>2005</v>
      </c>
      <c r="B14463" t="s">
        <v>2968</v>
      </c>
      <c r="C14463" s="10">
        <v>347500</v>
      </c>
      <c r="D14463" t="s">
        <v>28</v>
      </c>
      <c r="E14463" t="s">
        <v>672</v>
      </c>
    </row>
    <row r="14464" spans="1:5" ht="18.75" customHeight="1" x14ac:dyDescent="0.3">
      <c r="A14464" s="4">
        <v>2005</v>
      </c>
      <c r="B14464" t="s">
        <v>3247</v>
      </c>
      <c r="C14464" s="10">
        <v>345000</v>
      </c>
      <c r="D14464" t="s">
        <v>50</v>
      </c>
      <c r="E14464" t="s">
        <v>672</v>
      </c>
    </row>
    <row r="14465" spans="1:5" ht="18.75" customHeight="1" x14ac:dyDescent="0.3">
      <c r="A14465" s="4">
        <v>2005</v>
      </c>
      <c r="B14465" t="s">
        <v>3248</v>
      </c>
      <c r="C14465" s="10">
        <v>330000</v>
      </c>
      <c r="D14465" t="s">
        <v>24</v>
      </c>
      <c r="E14465" t="s">
        <v>672</v>
      </c>
    </row>
    <row r="14466" spans="1:5" ht="18.75" customHeight="1" x14ac:dyDescent="0.3">
      <c r="A14466" s="4">
        <v>2005</v>
      </c>
      <c r="B14466" t="s">
        <v>3109</v>
      </c>
      <c r="C14466" s="10">
        <v>325000</v>
      </c>
      <c r="D14466" t="s">
        <v>34</v>
      </c>
      <c r="E14466" t="s">
        <v>672</v>
      </c>
    </row>
    <row r="14467" spans="1:5" ht="18.75" customHeight="1" x14ac:dyDescent="0.3">
      <c r="A14467" s="4">
        <v>2005</v>
      </c>
      <c r="B14467" t="s">
        <v>2780</v>
      </c>
      <c r="C14467" s="10">
        <v>325000</v>
      </c>
      <c r="D14467" t="s">
        <v>43</v>
      </c>
      <c r="E14467" t="s">
        <v>672</v>
      </c>
    </row>
    <row r="14468" spans="1:5" ht="18.75" customHeight="1" x14ac:dyDescent="0.3">
      <c r="A14468" s="4">
        <v>2005</v>
      </c>
      <c r="B14468" t="s">
        <v>3249</v>
      </c>
      <c r="C14468" s="10">
        <v>321000</v>
      </c>
      <c r="D14468" t="s">
        <v>24</v>
      </c>
      <c r="E14468" t="s">
        <v>672</v>
      </c>
    </row>
    <row r="14469" spans="1:5" ht="18.75" customHeight="1" x14ac:dyDescent="0.3">
      <c r="A14469" s="4">
        <v>2005</v>
      </c>
      <c r="B14469" t="s">
        <v>3084</v>
      </c>
      <c r="C14469" s="10">
        <v>321000</v>
      </c>
      <c r="D14469" t="s">
        <v>34</v>
      </c>
      <c r="E14469" t="s">
        <v>672</v>
      </c>
    </row>
    <row r="14470" spans="1:5" ht="18.75" customHeight="1" x14ac:dyDescent="0.3">
      <c r="A14470" s="4">
        <v>2005</v>
      </c>
      <c r="B14470" t="s">
        <v>3108</v>
      </c>
      <c r="C14470" s="10">
        <v>321000</v>
      </c>
      <c r="D14470" t="s">
        <v>28</v>
      </c>
      <c r="E14470" t="s">
        <v>672</v>
      </c>
    </row>
    <row r="14471" spans="1:5" ht="18.75" customHeight="1" x14ac:dyDescent="0.3">
      <c r="A14471" s="4">
        <v>2005</v>
      </c>
      <c r="B14471" t="s">
        <v>3250</v>
      </c>
      <c r="C14471" s="10">
        <v>318500</v>
      </c>
      <c r="D14471" t="s">
        <v>24</v>
      </c>
      <c r="E14471" t="s">
        <v>672</v>
      </c>
    </row>
    <row r="14472" spans="1:5" ht="18.75" customHeight="1" x14ac:dyDescent="0.3">
      <c r="A14472" s="4">
        <v>2005</v>
      </c>
      <c r="B14472" t="s">
        <v>3251</v>
      </c>
      <c r="C14472" s="10">
        <v>316000</v>
      </c>
      <c r="D14472" t="s">
        <v>43</v>
      </c>
      <c r="E14472" t="s">
        <v>672</v>
      </c>
    </row>
    <row r="14473" spans="1:5" ht="18.75" customHeight="1" x14ac:dyDescent="0.3">
      <c r="A14473" s="4">
        <v>2005</v>
      </c>
      <c r="B14473" t="s">
        <v>3252</v>
      </c>
      <c r="C14473" s="10">
        <v>316000</v>
      </c>
      <c r="D14473" t="s">
        <v>28</v>
      </c>
      <c r="E14473" t="s">
        <v>672</v>
      </c>
    </row>
    <row r="14474" spans="1:5" ht="18.75" customHeight="1" x14ac:dyDescent="0.3">
      <c r="A14474" s="4">
        <v>2005</v>
      </c>
      <c r="B14474" t="s">
        <v>2159</v>
      </c>
      <c r="C14474" s="10">
        <v>8750000</v>
      </c>
      <c r="D14474" t="s">
        <v>50</v>
      </c>
      <c r="E14474" t="s">
        <v>701</v>
      </c>
    </row>
    <row r="14475" spans="1:5" ht="18.75" customHeight="1" x14ac:dyDescent="0.3">
      <c r="A14475" s="4">
        <v>2005</v>
      </c>
      <c r="B14475" t="s">
        <v>2973</v>
      </c>
      <c r="C14475" s="10">
        <v>8500000</v>
      </c>
      <c r="D14475" t="s">
        <v>24</v>
      </c>
      <c r="E14475" t="s">
        <v>701</v>
      </c>
    </row>
    <row r="14476" spans="1:5" ht="18.75" customHeight="1" x14ac:dyDescent="0.3">
      <c r="A14476" s="4">
        <v>2005</v>
      </c>
      <c r="B14476" t="s">
        <v>2361</v>
      </c>
      <c r="C14476" s="10">
        <v>8000000</v>
      </c>
      <c r="D14476" t="s">
        <v>24</v>
      </c>
      <c r="E14476" t="s">
        <v>701</v>
      </c>
    </row>
    <row r="14477" spans="1:5" ht="18.75" customHeight="1" x14ac:dyDescent="0.3">
      <c r="A14477" s="4">
        <v>2005</v>
      </c>
      <c r="B14477" t="s">
        <v>1321</v>
      </c>
      <c r="C14477" s="10">
        <v>8000000</v>
      </c>
      <c r="D14477" t="s">
        <v>50</v>
      </c>
      <c r="E14477" t="s">
        <v>701</v>
      </c>
    </row>
    <row r="14478" spans="1:5" ht="18.75" customHeight="1" x14ac:dyDescent="0.3">
      <c r="A14478" s="4">
        <v>2005</v>
      </c>
      <c r="B14478" t="s">
        <v>2693</v>
      </c>
      <c r="C14478" s="10">
        <v>6000000</v>
      </c>
      <c r="D14478" t="s">
        <v>24</v>
      </c>
      <c r="E14478" t="s">
        <v>701</v>
      </c>
    </row>
    <row r="14479" spans="1:5" ht="18.75" customHeight="1" x14ac:dyDescent="0.3">
      <c r="A14479" s="4">
        <v>2005</v>
      </c>
      <c r="B14479" t="s">
        <v>2081</v>
      </c>
      <c r="C14479" s="10">
        <v>4000000</v>
      </c>
      <c r="D14479" t="s">
        <v>28</v>
      </c>
      <c r="E14479" t="s">
        <v>701</v>
      </c>
    </row>
    <row r="14480" spans="1:5" ht="18.75" customHeight="1" x14ac:dyDescent="0.3">
      <c r="A14480" s="4">
        <v>2005</v>
      </c>
      <c r="B14480" t="s">
        <v>1903</v>
      </c>
      <c r="C14480" s="10">
        <v>4000000</v>
      </c>
      <c r="D14480" t="s">
        <v>28</v>
      </c>
      <c r="E14480" t="s">
        <v>701</v>
      </c>
    </row>
    <row r="14481" spans="1:5" ht="18.75" customHeight="1" x14ac:dyDescent="0.3">
      <c r="A14481" s="4">
        <v>2005</v>
      </c>
      <c r="B14481" t="s">
        <v>2490</v>
      </c>
      <c r="C14481" s="10">
        <v>3500000</v>
      </c>
      <c r="D14481" t="s">
        <v>24</v>
      </c>
      <c r="E14481" t="s">
        <v>701</v>
      </c>
    </row>
    <row r="14482" spans="1:5" ht="18.75" customHeight="1" x14ac:dyDescent="0.3">
      <c r="A14482" s="4">
        <v>2005</v>
      </c>
      <c r="B14482" t="s">
        <v>2834</v>
      </c>
      <c r="C14482" s="10">
        <v>3400000</v>
      </c>
      <c r="D14482" t="s">
        <v>24</v>
      </c>
      <c r="E14482" t="s">
        <v>701</v>
      </c>
    </row>
    <row r="14483" spans="1:5" ht="18.75" customHeight="1" x14ac:dyDescent="0.3">
      <c r="A14483" s="4">
        <v>2005</v>
      </c>
      <c r="B14483" t="s">
        <v>3111</v>
      </c>
      <c r="C14483" s="10">
        <v>2500000</v>
      </c>
      <c r="D14483" t="s">
        <v>24</v>
      </c>
      <c r="E14483" t="s">
        <v>701</v>
      </c>
    </row>
    <row r="14484" spans="1:5" ht="18.75" customHeight="1" x14ac:dyDescent="0.3">
      <c r="A14484" s="4">
        <v>2005</v>
      </c>
      <c r="B14484" t="s">
        <v>3253</v>
      </c>
      <c r="C14484" s="10">
        <v>2300000</v>
      </c>
      <c r="D14484" t="s">
        <v>37</v>
      </c>
      <c r="E14484" t="s">
        <v>701</v>
      </c>
    </row>
    <row r="14485" spans="1:5" ht="18.75" customHeight="1" x14ac:dyDescent="0.3">
      <c r="A14485" s="4">
        <v>2005</v>
      </c>
      <c r="B14485" t="s">
        <v>2689</v>
      </c>
      <c r="C14485" s="10">
        <v>2250000</v>
      </c>
      <c r="D14485" t="s">
        <v>34</v>
      </c>
      <c r="E14485" t="s">
        <v>701</v>
      </c>
    </row>
    <row r="14486" spans="1:5" ht="18.75" customHeight="1" x14ac:dyDescent="0.3">
      <c r="A14486" s="4">
        <v>2005</v>
      </c>
      <c r="B14486" t="s">
        <v>2816</v>
      </c>
      <c r="C14486" s="10">
        <v>2150000</v>
      </c>
      <c r="D14486" t="s">
        <v>43</v>
      </c>
      <c r="E14486" t="s">
        <v>701</v>
      </c>
    </row>
    <row r="14487" spans="1:5" ht="18.75" customHeight="1" x14ac:dyDescent="0.3">
      <c r="A14487" s="4">
        <v>2005</v>
      </c>
      <c r="B14487" t="s">
        <v>2043</v>
      </c>
      <c r="C14487" s="10">
        <v>2000000</v>
      </c>
      <c r="D14487" t="s">
        <v>24</v>
      </c>
      <c r="E14487" t="s">
        <v>701</v>
      </c>
    </row>
    <row r="14488" spans="1:5" ht="18.75" customHeight="1" x14ac:dyDescent="0.3">
      <c r="A14488" s="4">
        <v>2005</v>
      </c>
      <c r="B14488" t="s">
        <v>2837</v>
      </c>
      <c r="C14488" s="10">
        <v>2000000</v>
      </c>
      <c r="D14488" t="s">
        <v>28</v>
      </c>
      <c r="E14488" t="s">
        <v>701</v>
      </c>
    </row>
    <row r="14489" spans="1:5" ht="18.75" customHeight="1" x14ac:dyDescent="0.3">
      <c r="A14489" s="4">
        <v>2005</v>
      </c>
      <c r="B14489" t="s">
        <v>2501</v>
      </c>
      <c r="C14489" s="10">
        <v>1300000</v>
      </c>
      <c r="D14489" t="s">
        <v>24</v>
      </c>
      <c r="E14489" t="s">
        <v>701</v>
      </c>
    </row>
    <row r="14490" spans="1:5" ht="18.75" customHeight="1" x14ac:dyDescent="0.3">
      <c r="A14490" s="4">
        <v>2005</v>
      </c>
      <c r="B14490" t="s">
        <v>2836</v>
      </c>
      <c r="C14490" s="10">
        <v>1250000</v>
      </c>
      <c r="D14490" t="s">
        <v>24</v>
      </c>
      <c r="E14490" t="s">
        <v>701</v>
      </c>
    </row>
    <row r="14491" spans="1:5" ht="18.75" customHeight="1" x14ac:dyDescent="0.3">
      <c r="A14491" s="4">
        <v>2005</v>
      </c>
      <c r="B14491" t="s">
        <v>2632</v>
      </c>
      <c r="C14491" s="10">
        <v>1000000</v>
      </c>
      <c r="D14491" t="s">
        <v>28</v>
      </c>
      <c r="E14491" t="s">
        <v>701</v>
      </c>
    </row>
    <row r="14492" spans="1:5" ht="18.75" customHeight="1" x14ac:dyDescent="0.3">
      <c r="A14492" s="4">
        <v>2005</v>
      </c>
      <c r="B14492" t="s">
        <v>2140</v>
      </c>
      <c r="C14492" s="10">
        <v>1000000</v>
      </c>
      <c r="D14492" t="s">
        <v>24</v>
      </c>
      <c r="E14492" t="s">
        <v>701</v>
      </c>
    </row>
    <row r="14493" spans="1:5" ht="18.75" customHeight="1" x14ac:dyDescent="0.3">
      <c r="A14493" s="4">
        <v>2005</v>
      </c>
      <c r="B14493" t="s">
        <v>2870</v>
      </c>
      <c r="C14493" s="10">
        <v>700000</v>
      </c>
      <c r="D14493" t="s">
        <v>28</v>
      </c>
      <c r="E14493" t="s">
        <v>701</v>
      </c>
    </row>
    <row r="14494" spans="1:5" ht="18.75" customHeight="1" x14ac:dyDescent="0.3">
      <c r="A14494" s="4">
        <v>2005</v>
      </c>
      <c r="B14494" t="s">
        <v>1763</v>
      </c>
      <c r="C14494" s="10">
        <v>500000</v>
      </c>
      <c r="D14494" t="s">
        <v>34</v>
      </c>
      <c r="E14494" t="s">
        <v>701</v>
      </c>
    </row>
    <row r="14495" spans="1:5" ht="18.75" customHeight="1" x14ac:dyDescent="0.3">
      <c r="A14495" s="4">
        <v>2005</v>
      </c>
      <c r="B14495" t="s">
        <v>2969</v>
      </c>
      <c r="C14495" s="10">
        <v>400000</v>
      </c>
      <c r="D14495" t="s">
        <v>54</v>
      </c>
      <c r="E14495" t="s">
        <v>701</v>
      </c>
    </row>
    <row r="14496" spans="1:5" ht="18.75" customHeight="1" x14ac:dyDescent="0.3">
      <c r="A14496" s="4">
        <v>2005</v>
      </c>
      <c r="B14496" t="s">
        <v>3112</v>
      </c>
      <c r="C14496" s="10">
        <v>365000</v>
      </c>
      <c r="D14496" t="s">
        <v>37</v>
      </c>
      <c r="E14496" t="s">
        <v>701</v>
      </c>
    </row>
    <row r="14497" spans="1:5" ht="18.75" customHeight="1" x14ac:dyDescent="0.3">
      <c r="A14497" s="4">
        <v>2005</v>
      </c>
      <c r="B14497" t="s">
        <v>3113</v>
      </c>
      <c r="C14497" s="10">
        <v>335000</v>
      </c>
      <c r="D14497" t="s">
        <v>50</v>
      </c>
      <c r="E14497" t="s">
        <v>701</v>
      </c>
    </row>
    <row r="14498" spans="1:5" ht="18.75" customHeight="1" x14ac:dyDescent="0.3">
      <c r="A14498" s="4">
        <v>2005</v>
      </c>
      <c r="B14498" t="s">
        <v>3115</v>
      </c>
      <c r="C14498" s="10">
        <v>330000</v>
      </c>
      <c r="D14498" t="s">
        <v>24</v>
      </c>
      <c r="E14498" t="s">
        <v>701</v>
      </c>
    </row>
    <row r="14499" spans="1:5" ht="18.75" customHeight="1" x14ac:dyDescent="0.3">
      <c r="A14499" s="4">
        <v>2005</v>
      </c>
      <c r="B14499" t="s">
        <v>2628</v>
      </c>
      <c r="C14499" s="10">
        <v>330000</v>
      </c>
      <c r="D14499" t="s">
        <v>37</v>
      </c>
      <c r="E14499" t="s">
        <v>701</v>
      </c>
    </row>
    <row r="14500" spans="1:5" ht="18.75" customHeight="1" x14ac:dyDescent="0.3">
      <c r="A14500" s="4">
        <v>2005</v>
      </c>
      <c r="B14500" t="s">
        <v>3254</v>
      </c>
      <c r="C14500" s="10">
        <v>318000</v>
      </c>
      <c r="D14500" t="s">
        <v>24</v>
      </c>
      <c r="E14500" t="s">
        <v>701</v>
      </c>
    </row>
    <row r="14501" spans="1:5" ht="18.75" customHeight="1" x14ac:dyDescent="0.3">
      <c r="A14501" s="4">
        <v>2005</v>
      </c>
      <c r="B14501" t="s">
        <v>1898</v>
      </c>
      <c r="C14501" s="10">
        <v>26000000</v>
      </c>
      <c r="D14501" t="s">
        <v>54</v>
      </c>
      <c r="E14501" t="s">
        <v>729</v>
      </c>
    </row>
    <row r="14502" spans="1:5" ht="18.75" customHeight="1" x14ac:dyDescent="0.3">
      <c r="A14502" s="4">
        <v>2005</v>
      </c>
      <c r="B14502" t="s">
        <v>1965</v>
      </c>
      <c r="C14502" s="10">
        <v>19600000</v>
      </c>
      <c r="D14502" t="s">
        <v>43</v>
      </c>
      <c r="E14502" t="s">
        <v>729</v>
      </c>
    </row>
    <row r="14503" spans="1:5" ht="18.75" customHeight="1" x14ac:dyDescent="0.3">
      <c r="A14503" s="4">
        <v>2005</v>
      </c>
      <c r="B14503" t="s">
        <v>1377</v>
      </c>
      <c r="C14503" s="10">
        <v>19000000</v>
      </c>
      <c r="D14503" t="s">
        <v>24</v>
      </c>
      <c r="E14503" t="s">
        <v>729</v>
      </c>
    </row>
    <row r="14504" spans="1:5" ht="18.75" customHeight="1" x14ac:dyDescent="0.3">
      <c r="A14504" s="4">
        <v>2005</v>
      </c>
      <c r="B14504" t="s">
        <v>827</v>
      </c>
      <c r="C14504" s="10">
        <v>16000000</v>
      </c>
      <c r="D14504" t="s">
        <v>24</v>
      </c>
      <c r="E14504" t="s">
        <v>729</v>
      </c>
    </row>
    <row r="14505" spans="1:5" ht="18.75" customHeight="1" x14ac:dyDescent="0.3">
      <c r="A14505" s="4">
        <v>2005</v>
      </c>
      <c r="B14505" t="s">
        <v>854</v>
      </c>
      <c r="C14505" s="10">
        <v>15714286</v>
      </c>
      <c r="D14505" t="s">
        <v>24</v>
      </c>
      <c r="E14505" t="s">
        <v>729</v>
      </c>
    </row>
    <row r="14506" spans="1:5" ht="18.75" customHeight="1" x14ac:dyDescent="0.3">
      <c r="A14506" s="4">
        <v>2005</v>
      </c>
      <c r="B14506" t="s">
        <v>1863</v>
      </c>
      <c r="C14506" s="10">
        <v>13428571</v>
      </c>
      <c r="D14506" t="s">
        <v>50</v>
      </c>
      <c r="E14506" t="s">
        <v>729</v>
      </c>
    </row>
    <row r="14507" spans="1:5" ht="18.75" customHeight="1" x14ac:dyDescent="0.3">
      <c r="A14507" s="4">
        <v>2005</v>
      </c>
      <c r="B14507" t="s">
        <v>784</v>
      </c>
      <c r="C14507" s="10">
        <v>13000000</v>
      </c>
      <c r="D14507" t="s">
        <v>28</v>
      </c>
      <c r="E14507" t="s">
        <v>729</v>
      </c>
    </row>
    <row r="14508" spans="1:5" ht="18.75" customHeight="1" x14ac:dyDescent="0.3">
      <c r="A14508" s="4">
        <v>2005</v>
      </c>
      <c r="B14508" t="s">
        <v>887</v>
      </c>
      <c r="C14508" s="10">
        <v>12357143</v>
      </c>
      <c r="D14508" t="s">
        <v>28</v>
      </c>
      <c r="E14508" t="s">
        <v>729</v>
      </c>
    </row>
    <row r="14509" spans="1:5" ht="18.75" customHeight="1" x14ac:dyDescent="0.3">
      <c r="A14509" s="4">
        <v>2005</v>
      </c>
      <c r="B14509" t="s">
        <v>2106</v>
      </c>
      <c r="C14509" s="10">
        <v>11000000</v>
      </c>
      <c r="D14509" t="s">
        <v>34</v>
      </c>
      <c r="E14509" t="s">
        <v>729</v>
      </c>
    </row>
    <row r="14510" spans="1:5" ht="18.75" customHeight="1" x14ac:dyDescent="0.3">
      <c r="A14510" s="4">
        <v>2005</v>
      </c>
      <c r="B14510" t="s">
        <v>1855</v>
      </c>
      <c r="C14510" s="10">
        <v>10500000</v>
      </c>
      <c r="D14510" t="s">
        <v>24</v>
      </c>
      <c r="E14510" t="s">
        <v>729</v>
      </c>
    </row>
    <row r="14511" spans="1:5" ht="18.75" customHeight="1" x14ac:dyDescent="0.3">
      <c r="A14511" s="4">
        <v>2005</v>
      </c>
      <c r="B14511" t="s">
        <v>2388</v>
      </c>
      <c r="C14511" s="10">
        <v>9000000</v>
      </c>
      <c r="D14511" t="s">
        <v>24</v>
      </c>
      <c r="E14511" t="s">
        <v>729</v>
      </c>
    </row>
    <row r="14512" spans="1:5" ht="18.75" customHeight="1" x14ac:dyDescent="0.3">
      <c r="A14512" s="4">
        <v>2005</v>
      </c>
      <c r="B14512" t="s">
        <v>2972</v>
      </c>
      <c r="C14512" s="10">
        <v>8000000</v>
      </c>
      <c r="D14512" t="s">
        <v>28</v>
      </c>
      <c r="E14512" t="s">
        <v>729</v>
      </c>
    </row>
    <row r="14513" spans="1:5" ht="18.75" customHeight="1" x14ac:dyDescent="0.3">
      <c r="A14513" s="4">
        <v>2005</v>
      </c>
      <c r="B14513" t="s">
        <v>1583</v>
      </c>
      <c r="C14513" s="10">
        <v>6000000</v>
      </c>
      <c r="D14513" t="s">
        <v>24</v>
      </c>
      <c r="E14513" t="s">
        <v>729</v>
      </c>
    </row>
    <row r="14514" spans="1:5" ht="18.75" customHeight="1" x14ac:dyDescent="0.3">
      <c r="A14514" s="4">
        <v>2005</v>
      </c>
      <c r="B14514" t="s">
        <v>2163</v>
      </c>
      <c r="C14514" s="10">
        <v>5666667</v>
      </c>
      <c r="D14514" t="s">
        <v>24</v>
      </c>
      <c r="E14514" t="s">
        <v>729</v>
      </c>
    </row>
    <row r="14515" spans="1:5" ht="18.75" customHeight="1" x14ac:dyDescent="0.3">
      <c r="A14515" s="4">
        <v>2005</v>
      </c>
      <c r="B14515" t="s">
        <v>944</v>
      </c>
      <c r="C14515" s="10">
        <v>4000000</v>
      </c>
      <c r="D14515" t="s">
        <v>24</v>
      </c>
      <c r="E14515" t="s">
        <v>729</v>
      </c>
    </row>
    <row r="14516" spans="1:5" ht="18.75" customHeight="1" x14ac:dyDescent="0.3">
      <c r="A14516" s="4">
        <v>2005</v>
      </c>
      <c r="B14516" t="s">
        <v>867</v>
      </c>
      <c r="C14516" s="10">
        <v>3750000</v>
      </c>
      <c r="D14516" t="s">
        <v>24</v>
      </c>
      <c r="E14516" t="s">
        <v>729</v>
      </c>
    </row>
    <row r="14517" spans="1:5" ht="18.75" customHeight="1" x14ac:dyDescent="0.3">
      <c r="A14517" s="4">
        <v>2005</v>
      </c>
      <c r="B14517" t="s">
        <v>2148</v>
      </c>
      <c r="C14517" s="10">
        <v>3150000</v>
      </c>
      <c r="D14517" t="s">
        <v>24</v>
      </c>
      <c r="E14517" t="s">
        <v>729</v>
      </c>
    </row>
    <row r="14518" spans="1:5" ht="18.75" customHeight="1" x14ac:dyDescent="0.3">
      <c r="A14518" s="4">
        <v>2005</v>
      </c>
      <c r="B14518" t="s">
        <v>1546</v>
      </c>
      <c r="C14518" s="10">
        <v>3000000</v>
      </c>
      <c r="D14518" t="s">
        <v>24</v>
      </c>
      <c r="E14518" t="s">
        <v>729</v>
      </c>
    </row>
    <row r="14519" spans="1:5" ht="18.75" customHeight="1" x14ac:dyDescent="0.3">
      <c r="A14519" s="4">
        <v>2005</v>
      </c>
      <c r="B14519" t="s">
        <v>1366</v>
      </c>
      <c r="C14519" s="10">
        <v>2750000</v>
      </c>
      <c r="D14519" t="s">
        <v>50</v>
      </c>
      <c r="E14519" t="s">
        <v>729</v>
      </c>
    </row>
    <row r="14520" spans="1:5" ht="18.75" customHeight="1" x14ac:dyDescent="0.3">
      <c r="A14520" s="4">
        <v>2005</v>
      </c>
      <c r="B14520" t="s">
        <v>2064</v>
      </c>
      <c r="C14520" s="10">
        <v>2000000</v>
      </c>
      <c r="D14520" t="s">
        <v>37</v>
      </c>
      <c r="E14520" t="s">
        <v>729</v>
      </c>
    </row>
    <row r="14521" spans="1:5" ht="18.75" customHeight="1" x14ac:dyDescent="0.3">
      <c r="A14521" s="4">
        <v>2005</v>
      </c>
      <c r="B14521" t="s">
        <v>542</v>
      </c>
      <c r="C14521" s="10">
        <v>1500000</v>
      </c>
      <c r="D14521" t="s">
        <v>28</v>
      </c>
      <c r="E14521" t="s">
        <v>729</v>
      </c>
    </row>
    <row r="14522" spans="1:5" ht="18.75" customHeight="1" x14ac:dyDescent="0.3">
      <c r="A14522" s="4">
        <v>2005</v>
      </c>
      <c r="B14522" t="s">
        <v>2564</v>
      </c>
      <c r="C14522" s="10">
        <v>850000</v>
      </c>
      <c r="D14522" t="s">
        <v>24</v>
      </c>
      <c r="E14522" t="s">
        <v>729</v>
      </c>
    </row>
    <row r="14523" spans="1:5" ht="18.75" customHeight="1" x14ac:dyDescent="0.3">
      <c r="A14523" s="4">
        <v>2005</v>
      </c>
      <c r="B14523" t="s">
        <v>1831</v>
      </c>
      <c r="C14523" s="10">
        <v>800000</v>
      </c>
      <c r="D14523" t="s">
        <v>34</v>
      </c>
      <c r="E14523" t="s">
        <v>729</v>
      </c>
    </row>
    <row r="14524" spans="1:5" ht="18.75" customHeight="1" x14ac:dyDescent="0.3">
      <c r="A14524" s="4">
        <v>2005</v>
      </c>
      <c r="B14524" t="s">
        <v>1457</v>
      </c>
      <c r="C14524" s="10">
        <v>600000</v>
      </c>
      <c r="D14524" t="s">
        <v>37</v>
      </c>
      <c r="E14524" t="s">
        <v>729</v>
      </c>
    </row>
    <row r="14525" spans="1:5" ht="18.75" customHeight="1" x14ac:dyDescent="0.3">
      <c r="A14525" s="4">
        <v>2005</v>
      </c>
      <c r="B14525" t="s">
        <v>3117</v>
      </c>
      <c r="C14525" s="10">
        <v>322950</v>
      </c>
      <c r="D14525" t="s">
        <v>28</v>
      </c>
      <c r="E14525" t="s">
        <v>729</v>
      </c>
    </row>
    <row r="14526" spans="1:5" ht="18.75" customHeight="1" x14ac:dyDescent="0.3">
      <c r="A14526" s="4">
        <v>2005</v>
      </c>
      <c r="B14526" t="s">
        <v>3255</v>
      </c>
      <c r="C14526" s="10">
        <v>317200</v>
      </c>
      <c r="D14526" t="s">
        <v>37</v>
      </c>
      <c r="E14526" t="s">
        <v>729</v>
      </c>
    </row>
    <row r="14527" spans="1:5" ht="18.75" customHeight="1" x14ac:dyDescent="0.3">
      <c r="A14527" s="4">
        <v>2006</v>
      </c>
      <c r="B14527" t="s">
        <v>2024</v>
      </c>
      <c r="C14527" s="10">
        <v>14000000</v>
      </c>
      <c r="D14527" t="s">
        <v>24</v>
      </c>
      <c r="E14527" t="s">
        <v>25</v>
      </c>
    </row>
    <row r="14528" spans="1:5" ht="18.75" customHeight="1" x14ac:dyDescent="0.3">
      <c r="A14528" s="4">
        <v>2006</v>
      </c>
      <c r="B14528" t="s">
        <v>2046</v>
      </c>
      <c r="C14528" s="10">
        <v>13500000</v>
      </c>
      <c r="D14528" t="s">
        <v>28</v>
      </c>
      <c r="E14528" t="s">
        <v>25</v>
      </c>
    </row>
    <row r="14529" spans="1:5" ht="18.75" customHeight="1" x14ac:dyDescent="0.3">
      <c r="A14529" s="4">
        <v>2006</v>
      </c>
      <c r="B14529" t="s">
        <v>1695</v>
      </c>
      <c r="C14529" s="10">
        <v>10600000</v>
      </c>
      <c r="D14529" t="s">
        <v>28</v>
      </c>
      <c r="E14529" t="s">
        <v>25</v>
      </c>
    </row>
    <row r="14530" spans="1:5" ht="18.75" customHeight="1" x14ac:dyDescent="0.3">
      <c r="A14530" s="4">
        <v>2006</v>
      </c>
      <c r="B14530" t="s">
        <v>1972</v>
      </c>
      <c r="C14530" s="10">
        <v>8750000</v>
      </c>
      <c r="D14530" t="s">
        <v>50</v>
      </c>
      <c r="E14530" t="s">
        <v>25</v>
      </c>
    </row>
    <row r="14531" spans="1:5" ht="18.75" customHeight="1" x14ac:dyDescent="0.3">
      <c r="A14531" s="4">
        <v>2006</v>
      </c>
      <c r="B14531" t="s">
        <v>2467</v>
      </c>
      <c r="C14531" s="10">
        <v>8325000</v>
      </c>
      <c r="D14531" t="s">
        <v>24</v>
      </c>
      <c r="E14531" t="s">
        <v>25</v>
      </c>
    </row>
    <row r="14532" spans="1:5" ht="18.75" customHeight="1" x14ac:dyDescent="0.3">
      <c r="A14532" s="4">
        <v>2006</v>
      </c>
      <c r="B14532" t="s">
        <v>1772</v>
      </c>
      <c r="C14532" s="10">
        <v>8000000</v>
      </c>
      <c r="D14532" t="s">
        <v>54</v>
      </c>
      <c r="E14532" t="s">
        <v>25</v>
      </c>
    </row>
    <row r="14533" spans="1:5" ht="18.75" customHeight="1" x14ac:dyDescent="0.3">
      <c r="A14533" s="4">
        <v>2006</v>
      </c>
      <c r="B14533" t="s">
        <v>2386</v>
      </c>
      <c r="C14533" s="10">
        <v>7500000</v>
      </c>
      <c r="D14533" t="s">
        <v>43</v>
      </c>
      <c r="E14533" t="s">
        <v>25</v>
      </c>
    </row>
    <row r="14534" spans="1:5" ht="18.75" customHeight="1" x14ac:dyDescent="0.3">
      <c r="A14534" s="4">
        <v>2006</v>
      </c>
      <c r="B14534" t="s">
        <v>2121</v>
      </c>
      <c r="C14534" s="10">
        <v>6750000</v>
      </c>
      <c r="D14534" t="s">
        <v>24</v>
      </c>
      <c r="E14534" t="s">
        <v>25</v>
      </c>
    </row>
    <row r="14535" spans="1:5" ht="18.75" customHeight="1" x14ac:dyDescent="0.3">
      <c r="A14535" s="4">
        <v>2006</v>
      </c>
      <c r="B14535" t="s">
        <v>2097</v>
      </c>
      <c r="C14535" s="10">
        <v>3775000</v>
      </c>
      <c r="D14535" t="s">
        <v>24</v>
      </c>
      <c r="E14535" t="s">
        <v>25</v>
      </c>
    </row>
    <row r="14536" spans="1:5" ht="18.75" customHeight="1" x14ac:dyDescent="0.3">
      <c r="A14536" s="4">
        <v>2006</v>
      </c>
      <c r="B14536" t="s">
        <v>2319</v>
      </c>
      <c r="C14536" s="10">
        <v>3350000</v>
      </c>
      <c r="D14536" t="s">
        <v>37</v>
      </c>
      <c r="E14536" t="s">
        <v>25</v>
      </c>
    </row>
    <row r="14537" spans="1:5" ht="18.75" customHeight="1" x14ac:dyDescent="0.3">
      <c r="A14537" s="4">
        <v>2006</v>
      </c>
      <c r="B14537" t="s">
        <v>2843</v>
      </c>
      <c r="C14537" s="10">
        <v>3340000</v>
      </c>
      <c r="D14537" t="s">
        <v>24</v>
      </c>
      <c r="E14537" t="s">
        <v>25</v>
      </c>
    </row>
    <row r="14538" spans="1:5" ht="18.75" customHeight="1" x14ac:dyDescent="0.3">
      <c r="A14538" s="4">
        <v>2006</v>
      </c>
      <c r="B14538" t="s">
        <v>1672</v>
      </c>
      <c r="C14538" s="10">
        <v>2600000</v>
      </c>
      <c r="D14538" t="s">
        <v>24</v>
      </c>
      <c r="E14538" t="s">
        <v>25</v>
      </c>
    </row>
    <row r="14539" spans="1:5" ht="18.75" customHeight="1" x14ac:dyDescent="0.3">
      <c r="A14539" s="4">
        <v>2006</v>
      </c>
      <c r="B14539" t="s">
        <v>2976</v>
      </c>
      <c r="C14539" s="10">
        <v>2250000</v>
      </c>
      <c r="D14539" t="s">
        <v>54</v>
      </c>
      <c r="E14539" t="s">
        <v>25</v>
      </c>
    </row>
    <row r="14540" spans="1:5" ht="18.75" customHeight="1" x14ac:dyDescent="0.3">
      <c r="A14540" s="4">
        <v>2006</v>
      </c>
      <c r="B14540" t="s">
        <v>2559</v>
      </c>
      <c r="C14540" s="10">
        <v>2200000</v>
      </c>
      <c r="D14540" t="s">
        <v>24</v>
      </c>
      <c r="E14540" t="s">
        <v>25</v>
      </c>
    </row>
    <row r="14541" spans="1:5" ht="18.75" customHeight="1" x14ac:dyDescent="0.3">
      <c r="A14541" s="4">
        <v>2006</v>
      </c>
      <c r="B14541" t="s">
        <v>2844</v>
      </c>
      <c r="C14541" s="10">
        <v>2100000</v>
      </c>
      <c r="D14541" t="s">
        <v>24</v>
      </c>
      <c r="E14541" t="s">
        <v>25</v>
      </c>
    </row>
    <row r="14542" spans="1:5" ht="18.75" customHeight="1" x14ac:dyDescent="0.3">
      <c r="A14542" s="4">
        <v>2006</v>
      </c>
      <c r="B14542" t="s">
        <v>3043</v>
      </c>
      <c r="C14542" s="10">
        <v>1250000</v>
      </c>
      <c r="D14542" t="s">
        <v>28</v>
      </c>
      <c r="E14542" t="s">
        <v>25</v>
      </c>
    </row>
    <row r="14543" spans="1:5" ht="18.75" customHeight="1" x14ac:dyDescent="0.3">
      <c r="A14543" s="4">
        <v>2006</v>
      </c>
      <c r="B14543" t="s">
        <v>2225</v>
      </c>
      <c r="C14543" s="10">
        <v>1250000</v>
      </c>
      <c r="D14543" t="s">
        <v>24</v>
      </c>
      <c r="E14543" t="s">
        <v>25</v>
      </c>
    </row>
    <row r="14544" spans="1:5" ht="18.75" customHeight="1" x14ac:dyDescent="0.3">
      <c r="A14544" s="4">
        <v>2006</v>
      </c>
      <c r="B14544" t="s">
        <v>2842</v>
      </c>
      <c r="C14544" s="10">
        <v>950000</v>
      </c>
      <c r="D14544" t="s">
        <v>24</v>
      </c>
      <c r="E14544" t="s">
        <v>25</v>
      </c>
    </row>
    <row r="14545" spans="1:5" ht="18.75" customHeight="1" x14ac:dyDescent="0.3">
      <c r="A14545" s="4">
        <v>2006</v>
      </c>
      <c r="B14545" t="s">
        <v>2327</v>
      </c>
      <c r="C14545" s="10">
        <v>850000</v>
      </c>
      <c r="D14545" t="s">
        <v>34</v>
      </c>
      <c r="E14545" t="s">
        <v>25</v>
      </c>
    </row>
    <row r="14546" spans="1:5" ht="18.75" customHeight="1" x14ac:dyDescent="0.3">
      <c r="A14546" s="4">
        <v>2006</v>
      </c>
      <c r="B14546" t="s">
        <v>1430</v>
      </c>
      <c r="C14546" s="10">
        <v>400000</v>
      </c>
      <c r="D14546" t="s">
        <v>28</v>
      </c>
      <c r="E14546" t="s">
        <v>25</v>
      </c>
    </row>
    <row r="14547" spans="1:5" ht="18.75" customHeight="1" x14ac:dyDescent="0.3">
      <c r="A14547" s="4">
        <v>2006</v>
      </c>
      <c r="B14547" t="s">
        <v>3119</v>
      </c>
      <c r="C14547" s="10">
        <v>365000</v>
      </c>
      <c r="D14547" t="s">
        <v>54</v>
      </c>
      <c r="E14547" t="s">
        <v>25</v>
      </c>
    </row>
    <row r="14548" spans="1:5" ht="18.75" customHeight="1" x14ac:dyDescent="0.3">
      <c r="A14548" s="4">
        <v>2006</v>
      </c>
      <c r="B14548" t="s">
        <v>3120</v>
      </c>
      <c r="C14548" s="10">
        <v>350000</v>
      </c>
      <c r="D14548" t="s">
        <v>43</v>
      </c>
      <c r="E14548" t="s">
        <v>25</v>
      </c>
    </row>
    <row r="14549" spans="1:5" ht="18.75" customHeight="1" x14ac:dyDescent="0.3">
      <c r="A14549" s="4">
        <v>2006</v>
      </c>
      <c r="B14549" t="s">
        <v>3256</v>
      </c>
      <c r="C14549" s="10">
        <v>350000</v>
      </c>
      <c r="D14549" t="s">
        <v>24</v>
      </c>
      <c r="E14549" t="s">
        <v>25</v>
      </c>
    </row>
    <row r="14550" spans="1:5" ht="18.75" customHeight="1" x14ac:dyDescent="0.3">
      <c r="A14550" s="4">
        <v>2006</v>
      </c>
      <c r="B14550" t="s">
        <v>3257</v>
      </c>
      <c r="C14550" s="10">
        <v>340000</v>
      </c>
      <c r="D14550" t="s">
        <v>50</v>
      </c>
      <c r="E14550" t="s">
        <v>25</v>
      </c>
    </row>
    <row r="14551" spans="1:5" ht="18.75" customHeight="1" x14ac:dyDescent="0.3">
      <c r="A14551" s="4">
        <v>2006</v>
      </c>
      <c r="B14551" t="s">
        <v>3258</v>
      </c>
      <c r="C14551" s="10">
        <v>327000</v>
      </c>
      <c r="D14551" t="s">
        <v>34</v>
      </c>
      <c r="E14551" t="s">
        <v>25</v>
      </c>
    </row>
    <row r="14552" spans="1:5" ht="18.75" customHeight="1" x14ac:dyDescent="0.3">
      <c r="A14552" s="4">
        <v>2006</v>
      </c>
      <c r="B14552" t="s">
        <v>1246</v>
      </c>
      <c r="C14552" s="10">
        <v>19369019</v>
      </c>
      <c r="D14552" t="s">
        <v>50</v>
      </c>
      <c r="E14552" t="s">
        <v>72</v>
      </c>
    </row>
    <row r="14553" spans="1:5" ht="18.75" customHeight="1" x14ac:dyDescent="0.3">
      <c r="A14553" s="4">
        <v>2006</v>
      </c>
      <c r="B14553" t="s">
        <v>1854</v>
      </c>
      <c r="C14553" s="10">
        <v>16428416</v>
      </c>
      <c r="D14553" t="s">
        <v>24</v>
      </c>
      <c r="E14553" t="s">
        <v>72</v>
      </c>
    </row>
    <row r="14554" spans="1:5" ht="18.75" customHeight="1" x14ac:dyDescent="0.3">
      <c r="A14554" s="4">
        <v>2006</v>
      </c>
      <c r="B14554" t="s">
        <v>2284</v>
      </c>
      <c r="C14554" s="10">
        <v>14500000</v>
      </c>
      <c r="D14554" t="s">
        <v>50</v>
      </c>
      <c r="E14554" t="s">
        <v>72</v>
      </c>
    </row>
    <row r="14555" spans="1:5" ht="18.75" customHeight="1" x14ac:dyDescent="0.3">
      <c r="A14555" s="4">
        <v>2006</v>
      </c>
      <c r="B14555" t="s">
        <v>2707</v>
      </c>
      <c r="C14555" s="10">
        <v>11000000</v>
      </c>
      <c r="D14555" t="s">
        <v>24</v>
      </c>
      <c r="E14555" t="s">
        <v>72</v>
      </c>
    </row>
    <row r="14556" spans="1:5" ht="18.75" customHeight="1" x14ac:dyDescent="0.3">
      <c r="A14556" s="4">
        <v>2006</v>
      </c>
      <c r="B14556" t="s">
        <v>764</v>
      </c>
      <c r="C14556" s="10">
        <v>4000000</v>
      </c>
      <c r="D14556" t="s">
        <v>37</v>
      </c>
      <c r="E14556" t="s">
        <v>72</v>
      </c>
    </row>
    <row r="14557" spans="1:5" ht="18.75" customHeight="1" x14ac:dyDescent="0.3">
      <c r="A14557" s="4">
        <v>2006</v>
      </c>
      <c r="B14557" t="s">
        <v>2372</v>
      </c>
      <c r="C14557" s="10">
        <v>4000000</v>
      </c>
      <c r="D14557" t="s">
        <v>28</v>
      </c>
      <c r="E14557" t="s">
        <v>72</v>
      </c>
    </row>
    <row r="14558" spans="1:5" ht="18.75" customHeight="1" x14ac:dyDescent="0.3">
      <c r="A14558" s="4">
        <v>2006</v>
      </c>
      <c r="B14558" t="s">
        <v>2847</v>
      </c>
      <c r="C14558" s="10">
        <v>3975000</v>
      </c>
      <c r="D14558" t="s">
        <v>24</v>
      </c>
      <c r="E14558" t="s">
        <v>72</v>
      </c>
    </row>
    <row r="14559" spans="1:5" ht="18.75" customHeight="1" x14ac:dyDescent="0.3">
      <c r="A14559" s="4">
        <v>2006</v>
      </c>
      <c r="B14559" t="s">
        <v>1648</v>
      </c>
      <c r="C14559" s="10">
        <v>3857068</v>
      </c>
      <c r="D14559" t="s">
        <v>34</v>
      </c>
      <c r="E14559" t="s">
        <v>72</v>
      </c>
    </row>
    <row r="14560" spans="1:5" ht="18.75" customHeight="1" x14ac:dyDescent="0.3">
      <c r="A14560" s="4">
        <v>2006</v>
      </c>
      <c r="B14560" t="s">
        <v>2709</v>
      </c>
      <c r="C14560" s="10">
        <v>3800000</v>
      </c>
      <c r="D14560" t="s">
        <v>54</v>
      </c>
      <c r="E14560" t="s">
        <v>72</v>
      </c>
    </row>
    <row r="14561" spans="1:5" ht="18.75" customHeight="1" x14ac:dyDescent="0.3">
      <c r="A14561" s="4">
        <v>2006</v>
      </c>
      <c r="B14561" t="s">
        <v>2706</v>
      </c>
      <c r="C14561" s="10">
        <v>1900000</v>
      </c>
      <c r="D14561" t="s">
        <v>43</v>
      </c>
      <c r="E14561" t="s">
        <v>72</v>
      </c>
    </row>
    <row r="14562" spans="1:5" ht="18.75" customHeight="1" x14ac:dyDescent="0.3">
      <c r="A14562" s="4">
        <v>2006</v>
      </c>
      <c r="B14562" t="s">
        <v>2930</v>
      </c>
      <c r="C14562" s="10">
        <v>1700000</v>
      </c>
      <c r="D14562" t="s">
        <v>50</v>
      </c>
      <c r="E14562" t="s">
        <v>72</v>
      </c>
    </row>
    <row r="14563" spans="1:5" ht="18.75" customHeight="1" x14ac:dyDescent="0.3">
      <c r="A14563" s="4">
        <v>2006</v>
      </c>
      <c r="B14563" t="s">
        <v>2110</v>
      </c>
      <c r="C14563" s="10">
        <v>1300000</v>
      </c>
      <c r="D14563" t="s">
        <v>24</v>
      </c>
      <c r="E14563" t="s">
        <v>72</v>
      </c>
    </row>
    <row r="14564" spans="1:5" ht="18.75" customHeight="1" x14ac:dyDescent="0.3">
      <c r="A14564" s="4">
        <v>2006</v>
      </c>
      <c r="B14564" t="s">
        <v>1697</v>
      </c>
      <c r="C14564" s="10">
        <v>950000</v>
      </c>
      <c r="D14564" t="s">
        <v>28</v>
      </c>
      <c r="E14564" t="s">
        <v>72</v>
      </c>
    </row>
    <row r="14565" spans="1:5" ht="18.75" customHeight="1" x14ac:dyDescent="0.3">
      <c r="A14565" s="4">
        <v>2006</v>
      </c>
      <c r="B14565" t="s">
        <v>2548</v>
      </c>
      <c r="C14565" s="10">
        <v>930000</v>
      </c>
      <c r="D14565" t="s">
        <v>24</v>
      </c>
      <c r="E14565" t="s">
        <v>72</v>
      </c>
    </row>
    <row r="14566" spans="1:5" ht="18.75" customHeight="1" x14ac:dyDescent="0.3">
      <c r="A14566" s="4">
        <v>2006</v>
      </c>
      <c r="B14566" t="s">
        <v>1694</v>
      </c>
      <c r="C14566" s="10">
        <v>750000</v>
      </c>
      <c r="D14566" t="s">
        <v>24</v>
      </c>
      <c r="E14566" t="s">
        <v>72</v>
      </c>
    </row>
    <row r="14567" spans="1:5" ht="18.75" customHeight="1" x14ac:dyDescent="0.3">
      <c r="A14567" s="4">
        <v>2006</v>
      </c>
      <c r="B14567" t="s">
        <v>2981</v>
      </c>
      <c r="C14567" s="10">
        <v>450000</v>
      </c>
      <c r="D14567" t="s">
        <v>28</v>
      </c>
      <c r="E14567" t="s">
        <v>72</v>
      </c>
    </row>
    <row r="14568" spans="1:5" ht="18.75" customHeight="1" x14ac:dyDescent="0.3">
      <c r="A14568" s="4">
        <v>2006</v>
      </c>
      <c r="B14568" t="s">
        <v>3122</v>
      </c>
      <c r="C14568" s="10">
        <v>442500</v>
      </c>
      <c r="D14568" t="s">
        <v>24</v>
      </c>
      <c r="E14568" t="s">
        <v>72</v>
      </c>
    </row>
    <row r="14569" spans="1:5" ht="18.75" customHeight="1" x14ac:dyDescent="0.3">
      <c r="A14569" s="4">
        <v>2006</v>
      </c>
      <c r="B14569" t="s">
        <v>3126</v>
      </c>
      <c r="C14569" s="10">
        <v>400000</v>
      </c>
      <c r="D14569" t="s">
        <v>28</v>
      </c>
      <c r="E14569" t="s">
        <v>72</v>
      </c>
    </row>
    <row r="14570" spans="1:5" ht="18.75" customHeight="1" x14ac:dyDescent="0.3">
      <c r="A14570" s="4">
        <v>2006</v>
      </c>
      <c r="B14570" t="s">
        <v>3124</v>
      </c>
      <c r="C14570" s="10">
        <v>376000</v>
      </c>
      <c r="D14570" t="s">
        <v>24</v>
      </c>
      <c r="E14570" t="s">
        <v>72</v>
      </c>
    </row>
    <row r="14571" spans="1:5" ht="18.75" customHeight="1" x14ac:dyDescent="0.3">
      <c r="A14571" s="4">
        <v>2006</v>
      </c>
      <c r="B14571" t="s">
        <v>2980</v>
      </c>
      <c r="C14571" s="10">
        <v>365000</v>
      </c>
      <c r="D14571" t="s">
        <v>43</v>
      </c>
      <c r="E14571" t="s">
        <v>72</v>
      </c>
    </row>
    <row r="14572" spans="1:5" ht="18.75" customHeight="1" x14ac:dyDescent="0.3">
      <c r="A14572" s="4">
        <v>2006</v>
      </c>
      <c r="B14572" t="s">
        <v>3259</v>
      </c>
      <c r="C14572" s="10">
        <v>365000</v>
      </c>
      <c r="D14572" t="s">
        <v>24</v>
      </c>
      <c r="E14572" t="s">
        <v>72</v>
      </c>
    </row>
    <row r="14573" spans="1:5" ht="18.75" customHeight="1" x14ac:dyDescent="0.3">
      <c r="A14573" s="4">
        <v>2006</v>
      </c>
      <c r="B14573" t="s">
        <v>3123</v>
      </c>
      <c r="C14573" s="10">
        <v>362500</v>
      </c>
      <c r="D14573" t="s">
        <v>37</v>
      </c>
      <c r="E14573" t="s">
        <v>72</v>
      </c>
    </row>
    <row r="14574" spans="1:5" ht="18.75" customHeight="1" x14ac:dyDescent="0.3">
      <c r="A14574" s="4">
        <v>2006</v>
      </c>
      <c r="B14574" t="s">
        <v>2957</v>
      </c>
      <c r="C14574" s="10">
        <v>350000</v>
      </c>
      <c r="D14574" t="s">
        <v>54</v>
      </c>
      <c r="E14574" t="s">
        <v>72</v>
      </c>
    </row>
    <row r="14575" spans="1:5" ht="18.75" customHeight="1" x14ac:dyDescent="0.3">
      <c r="A14575" s="4">
        <v>2006</v>
      </c>
      <c r="B14575" t="s">
        <v>3260</v>
      </c>
      <c r="C14575" s="10">
        <v>327000</v>
      </c>
      <c r="D14575" t="s">
        <v>24</v>
      </c>
      <c r="E14575" t="s">
        <v>72</v>
      </c>
    </row>
    <row r="14576" spans="1:5" ht="18.75" customHeight="1" x14ac:dyDescent="0.3">
      <c r="A14576" s="4">
        <v>2006</v>
      </c>
      <c r="B14576" t="s">
        <v>3261</v>
      </c>
      <c r="C14576" s="10">
        <v>327000</v>
      </c>
      <c r="D14576" t="s">
        <v>24</v>
      </c>
      <c r="E14576" t="s">
        <v>72</v>
      </c>
    </row>
    <row r="14577" spans="1:5" ht="18.75" customHeight="1" x14ac:dyDescent="0.3">
      <c r="A14577" s="4">
        <v>2006</v>
      </c>
      <c r="B14577" t="s">
        <v>3262</v>
      </c>
      <c r="C14577" s="10">
        <v>327000</v>
      </c>
      <c r="D14577" t="s">
        <v>24</v>
      </c>
      <c r="E14577" t="s">
        <v>72</v>
      </c>
    </row>
    <row r="14578" spans="1:5" ht="18.75" customHeight="1" x14ac:dyDescent="0.3">
      <c r="A14578" s="4">
        <v>2006</v>
      </c>
      <c r="B14578" t="s">
        <v>1925</v>
      </c>
      <c r="C14578" s="10">
        <v>11492454</v>
      </c>
      <c r="D14578" t="s">
        <v>34</v>
      </c>
      <c r="E14578" t="s">
        <v>98</v>
      </c>
    </row>
    <row r="14579" spans="1:5" ht="18.75" customHeight="1" x14ac:dyDescent="0.3">
      <c r="A14579" s="4">
        <v>2006</v>
      </c>
      <c r="B14579" t="s">
        <v>2289</v>
      </c>
      <c r="C14579" s="10">
        <v>9500000</v>
      </c>
      <c r="D14579" t="s">
        <v>54</v>
      </c>
      <c r="E14579" t="s">
        <v>98</v>
      </c>
    </row>
    <row r="14580" spans="1:5" ht="18.75" customHeight="1" x14ac:dyDescent="0.3">
      <c r="A14580" s="4">
        <v>2006</v>
      </c>
      <c r="B14580" t="s">
        <v>2583</v>
      </c>
      <c r="C14580" s="10">
        <v>7900000</v>
      </c>
      <c r="D14580" t="s">
        <v>24</v>
      </c>
      <c r="E14580" t="s">
        <v>98</v>
      </c>
    </row>
    <row r="14581" spans="1:5" ht="18.75" customHeight="1" x14ac:dyDescent="0.3">
      <c r="A14581" s="4">
        <v>2006</v>
      </c>
      <c r="B14581" t="s">
        <v>2174</v>
      </c>
      <c r="C14581" s="10">
        <v>7000000</v>
      </c>
      <c r="D14581" t="s">
        <v>28</v>
      </c>
      <c r="E14581" t="s">
        <v>98</v>
      </c>
    </row>
    <row r="14582" spans="1:5" ht="18.75" customHeight="1" x14ac:dyDescent="0.3">
      <c r="A14582" s="4">
        <v>2006</v>
      </c>
      <c r="B14582" t="s">
        <v>1805</v>
      </c>
      <c r="C14582" s="10">
        <v>6000000</v>
      </c>
      <c r="D14582" t="s">
        <v>24</v>
      </c>
      <c r="E14582" t="s">
        <v>98</v>
      </c>
    </row>
    <row r="14583" spans="1:5" ht="18.75" customHeight="1" x14ac:dyDescent="0.3">
      <c r="A14583" s="4">
        <v>2006</v>
      </c>
      <c r="B14583" t="s">
        <v>2523</v>
      </c>
      <c r="C14583" s="10">
        <v>4000000</v>
      </c>
      <c r="D14583" t="s">
        <v>28</v>
      </c>
      <c r="E14583" t="s">
        <v>98</v>
      </c>
    </row>
    <row r="14584" spans="1:5" ht="18.75" customHeight="1" x14ac:dyDescent="0.3">
      <c r="A14584" s="4">
        <v>2006</v>
      </c>
      <c r="B14584" t="s">
        <v>2636</v>
      </c>
      <c r="C14584" s="10">
        <v>3000000</v>
      </c>
      <c r="D14584" t="s">
        <v>28</v>
      </c>
      <c r="E14584" t="s">
        <v>98</v>
      </c>
    </row>
    <row r="14585" spans="1:5" ht="18.75" customHeight="1" x14ac:dyDescent="0.3">
      <c r="A14585" s="4">
        <v>2006</v>
      </c>
      <c r="B14585" t="s">
        <v>2793</v>
      </c>
      <c r="C14585" s="10">
        <v>2400000</v>
      </c>
      <c r="D14585" t="s">
        <v>24</v>
      </c>
      <c r="E14585" t="s">
        <v>98</v>
      </c>
    </row>
    <row r="14586" spans="1:5" ht="18.75" customHeight="1" x14ac:dyDescent="0.3">
      <c r="A14586" s="4">
        <v>2006</v>
      </c>
      <c r="B14586" t="s">
        <v>2850</v>
      </c>
      <c r="C14586" s="10">
        <v>2250000</v>
      </c>
      <c r="D14586" t="s">
        <v>43</v>
      </c>
      <c r="E14586" t="s">
        <v>98</v>
      </c>
    </row>
    <row r="14587" spans="1:5" ht="18.75" customHeight="1" x14ac:dyDescent="0.3">
      <c r="A14587" s="4">
        <v>2006</v>
      </c>
      <c r="B14587" t="s">
        <v>3128</v>
      </c>
      <c r="C14587" s="10">
        <v>1250000</v>
      </c>
      <c r="D14587" t="s">
        <v>24</v>
      </c>
      <c r="E14587" t="s">
        <v>98</v>
      </c>
    </row>
    <row r="14588" spans="1:5" ht="18.75" customHeight="1" x14ac:dyDescent="0.3">
      <c r="A14588" s="4">
        <v>2006</v>
      </c>
      <c r="B14588" t="s">
        <v>2449</v>
      </c>
      <c r="C14588" s="10">
        <v>1000000</v>
      </c>
      <c r="D14588" t="s">
        <v>24</v>
      </c>
      <c r="E14588" t="s">
        <v>98</v>
      </c>
    </row>
    <row r="14589" spans="1:5" ht="18.75" customHeight="1" x14ac:dyDescent="0.3">
      <c r="A14589" s="4">
        <v>2006</v>
      </c>
      <c r="B14589" t="s">
        <v>3129</v>
      </c>
      <c r="C14589" s="10">
        <v>850000</v>
      </c>
      <c r="D14589" t="s">
        <v>24</v>
      </c>
      <c r="E14589" t="s">
        <v>98</v>
      </c>
    </row>
    <row r="14590" spans="1:5" ht="18.75" customHeight="1" x14ac:dyDescent="0.3">
      <c r="A14590" s="4">
        <v>2006</v>
      </c>
      <c r="B14590" t="s">
        <v>2986</v>
      </c>
      <c r="C14590" s="10">
        <v>800000</v>
      </c>
      <c r="D14590" t="s">
        <v>43</v>
      </c>
      <c r="E14590" t="s">
        <v>98</v>
      </c>
    </row>
    <row r="14591" spans="1:5" ht="18.75" customHeight="1" x14ac:dyDescent="0.3">
      <c r="A14591" s="4">
        <v>2006</v>
      </c>
      <c r="B14591" t="s">
        <v>2982</v>
      </c>
      <c r="C14591" s="10">
        <v>700000</v>
      </c>
      <c r="D14591" t="s">
        <v>34</v>
      </c>
      <c r="E14591" t="s">
        <v>98</v>
      </c>
    </row>
    <row r="14592" spans="1:5" ht="18.75" customHeight="1" x14ac:dyDescent="0.3">
      <c r="A14592" s="4">
        <v>2006</v>
      </c>
      <c r="B14592" t="s">
        <v>3130</v>
      </c>
      <c r="C14592" s="10">
        <v>550000</v>
      </c>
      <c r="D14592" t="s">
        <v>24</v>
      </c>
      <c r="E14592" t="s">
        <v>98</v>
      </c>
    </row>
    <row r="14593" spans="1:5" ht="18.75" customHeight="1" x14ac:dyDescent="0.3">
      <c r="A14593" s="4">
        <v>2006</v>
      </c>
      <c r="B14593" t="s">
        <v>1321</v>
      </c>
      <c r="C14593" s="10">
        <v>500000</v>
      </c>
      <c r="D14593" t="s">
        <v>31</v>
      </c>
      <c r="E14593" t="s">
        <v>98</v>
      </c>
    </row>
    <row r="14594" spans="1:5" ht="18.75" customHeight="1" x14ac:dyDescent="0.3">
      <c r="A14594" s="4">
        <v>2006</v>
      </c>
      <c r="B14594" t="s">
        <v>3263</v>
      </c>
      <c r="C14594" s="10">
        <v>354000</v>
      </c>
      <c r="D14594" t="s">
        <v>24</v>
      </c>
      <c r="E14594" t="s">
        <v>98</v>
      </c>
    </row>
    <row r="14595" spans="1:5" ht="18.75" customHeight="1" x14ac:dyDescent="0.3">
      <c r="A14595" s="4">
        <v>2006</v>
      </c>
      <c r="B14595" t="s">
        <v>3166</v>
      </c>
      <c r="C14595" s="10">
        <v>346000</v>
      </c>
      <c r="D14595" t="s">
        <v>24</v>
      </c>
      <c r="E14595" t="s">
        <v>98</v>
      </c>
    </row>
    <row r="14596" spans="1:5" ht="18.75" customHeight="1" x14ac:dyDescent="0.3">
      <c r="A14596" s="4">
        <v>2006</v>
      </c>
      <c r="B14596" t="s">
        <v>2983</v>
      </c>
      <c r="C14596" s="10">
        <v>344500</v>
      </c>
      <c r="D14596" t="s">
        <v>24</v>
      </c>
      <c r="E14596" t="s">
        <v>98</v>
      </c>
    </row>
    <row r="14597" spans="1:5" ht="18.75" customHeight="1" x14ac:dyDescent="0.3">
      <c r="A14597" s="4">
        <v>2006</v>
      </c>
      <c r="B14597" t="s">
        <v>2984</v>
      </c>
      <c r="C14597" s="10">
        <v>340000</v>
      </c>
      <c r="D14597" t="s">
        <v>37</v>
      </c>
      <c r="E14597" t="s">
        <v>98</v>
      </c>
    </row>
    <row r="14598" spans="1:5" ht="18.75" customHeight="1" x14ac:dyDescent="0.3">
      <c r="A14598" s="4">
        <v>2006</v>
      </c>
      <c r="B14598" t="s">
        <v>3134</v>
      </c>
      <c r="C14598" s="10">
        <v>339625</v>
      </c>
      <c r="D14598" t="s">
        <v>24</v>
      </c>
      <c r="E14598" t="s">
        <v>98</v>
      </c>
    </row>
    <row r="14599" spans="1:5" ht="18.75" customHeight="1" x14ac:dyDescent="0.3">
      <c r="A14599" s="4">
        <v>2006</v>
      </c>
      <c r="B14599" t="s">
        <v>3133</v>
      </c>
      <c r="C14599" s="10">
        <v>335000</v>
      </c>
      <c r="D14599" t="s">
        <v>28</v>
      </c>
      <c r="E14599" t="s">
        <v>98</v>
      </c>
    </row>
    <row r="14600" spans="1:5" ht="18.75" customHeight="1" x14ac:dyDescent="0.3">
      <c r="A14600" s="4">
        <v>2006</v>
      </c>
      <c r="B14600" t="s">
        <v>3168</v>
      </c>
      <c r="C14600" s="10">
        <v>334500</v>
      </c>
      <c r="D14600" t="s">
        <v>37</v>
      </c>
      <c r="E14600" t="s">
        <v>98</v>
      </c>
    </row>
    <row r="14601" spans="1:5" ht="18.75" customHeight="1" x14ac:dyDescent="0.3">
      <c r="A14601" s="4">
        <v>2006</v>
      </c>
      <c r="B14601" t="s">
        <v>3264</v>
      </c>
      <c r="C14601" s="10">
        <v>330000</v>
      </c>
      <c r="D14601" t="s">
        <v>50</v>
      </c>
      <c r="E14601" t="s">
        <v>98</v>
      </c>
    </row>
    <row r="14602" spans="1:5" ht="18.75" customHeight="1" x14ac:dyDescent="0.3">
      <c r="A14602" s="4">
        <v>2006</v>
      </c>
      <c r="B14602" t="s">
        <v>3132</v>
      </c>
      <c r="C14602" s="10">
        <v>327000</v>
      </c>
      <c r="D14602" t="s">
        <v>24</v>
      </c>
      <c r="E14602" t="s">
        <v>98</v>
      </c>
    </row>
    <row r="14603" spans="1:5" ht="18.75" customHeight="1" x14ac:dyDescent="0.3">
      <c r="A14603" s="4">
        <v>2006</v>
      </c>
      <c r="B14603" t="s">
        <v>2294</v>
      </c>
      <c r="C14603" s="10">
        <v>12750000</v>
      </c>
      <c r="D14603" t="s">
        <v>24</v>
      </c>
      <c r="E14603" t="s">
        <v>127</v>
      </c>
    </row>
    <row r="14604" spans="1:5" ht="18.75" customHeight="1" x14ac:dyDescent="0.3">
      <c r="A14604" s="4">
        <v>2006</v>
      </c>
      <c r="B14604" t="s">
        <v>2274</v>
      </c>
      <c r="C14604" s="10">
        <v>10000000</v>
      </c>
      <c r="D14604" t="s">
        <v>54</v>
      </c>
      <c r="E14604" t="s">
        <v>127</v>
      </c>
    </row>
    <row r="14605" spans="1:5" ht="18.75" customHeight="1" x14ac:dyDescent="0.3">
      <c r="A14605" s="4">
        <v>2006</v>
      </c>
      <c r="B14605" t="s">
        <v>2437</v>
      </c>
      <c r="C14605" s="10">
        <v>5800000</v>
      </c>
      <c r="D14605" t="s">
        <v>54</v>
      </c>
      <c r="E14605" t="s">
        <v>127</v>
      </c>
    </row>
    <row r="14606" spans="1:5" ht="18.75" customHeight="1" x14ac:dyDescent="0.3">
      <c r="A14606" s="4">
        <v>2006</v>
      </c>
      <c r="B14606" t="s">
        <v>2277</v>
      </c>
      <c r="C14606" s="10">
        <v>4500000</v>
      </c>
      <c r="D14606" t="s">
        <v>34</v>
      </c>
      <c r="E14606" t="s">
        <v>127</v>
      </c>
    </row>
    <row r="14607" spans="1:5" ht="18.75" customHeight="1" x14ac:dyDescent="0.3">
      <c r="A14607" s="4">
        <v>2006</v>
      </c>
      <c r="B14607" t="s">
        <v>2298</v>
      </c>
      <c r="C14607" s="10">
        <v>4470000</v>
      </c>
      <c r="D14607" t="s">
        <v>28</v>
      </c>
      <c r="E14607" t="s">
        <v>127</v>
      </c>
    </row>
    <row r="14608" spans="1:5" ht="18.75" customHeight="1" x14ac:dyDescent="0.3">
      <c r="A14608" s="4">
        <v>2006</v>
      </c>
      <c r="B14608" t="s">
        <v>2719</v>
      </c>
      <c r="C14608" s="10">
        <v>4425000</v>
      </c>
      <c r="D14608" t="s">
        <v>50</v>
      </c>
      <c r="E14608" t="s">
        <v>127</v>
      </c>
    </row>
    <row r="14609" spans="1:5" ht="18.75" customHeight="1" x14ac:dyDescent="0.3">
      <c r="A14609" s="4">
        <v>2006</v>
      </c>
      <c r="B14609" t="s">
        <v>2571</v>
      </c>
      <c r="C14609" s="10">
        <v>4000000</v>
      </c>
      <c r="D14609" t="s">
        <v>24</v>
      </c>
      <c r="E14609" t="s">
        <v>127</v>
      </c>
    </row>
    <row r="14610" spans="1:5" ht="18.75" customHeight="1" x14ac:dyDescent="0.3">
      <c r="A14610" s="4">
        <v>2006</v>
      </c>
      <c r="B14610" t="s">
        <v>2405</v>
      </c>
      <c r="C14610" s="10">
        <v>4000000</v>
      </c>
      <c r="D14610" t="s">
        <v>24</v>
      </c>
      <c r="E14610" t="s">
        <v>127</v>
      </c>
    </row>
    <row r="14611" spans="1:5" ht="18.75" customHeight="1" x14ac:dyDescent="0.3">
      <c r="A14611" s="4">
        <v>2006</v>
      </c>
      <c r="B14611" t="s">
        <v>2497</v>
      </c>
      <c r="C14611" s="10">
        <v>2750000</v>
      </c>
      <c r="D14611" t="s">
        <v>24</v>
      </c>
      <c r="E14611" t="s">
        <v>127</v>
      </c>
    </row>
    <row r="14612" spans="1:5" ht="18.75" customHeight="1" x14ac:dyDescent="0.3">
      <c r="A14612" s="4">
        <v>2006</v>
      </c>
      <c r="B14612" t="s">
        <v>2254</v>
      </c>
      <c r="C14612" s="10">
        <v>2700000</v>
      </c>
      <c r="D14612" t="s">
        <v>28</v>
      </c>
      <c r="E14612" t="s">
        <v>127</v>
      </c>
    </row>
    <row r="14613" spans="1:5" ht="18.75" customHeight="1" x14ac:dyDescent="0.3">
      <c r="A14613" s="4">
        <v>2006</v>
      </c>
      <c r="B14613" t="s">
        <v>2879</v>
      </c>
      <c r="C14613" s="10">
        <v>2525000</v>
      </c>
      <c r="D14613" t="s">
        <v>50</v>
      </c>
      <c r="E14613" t="s">
        <v>127</v>
      </c>
    </row>
    <row r="14614" spans="1:5" ht="18.75" customHeight="1" x14ac:dyDescent="0.3">
      <c r="A14614" s="4">
        <v>2006</v>
      </c>
      <c r="B14614" t="s">
        <v>2766</v>
      </c>
      <c r="C14614" s="10">
        <v>2300000</v>
      </c>
      <c r="D14614" t="s">
        <v>24</v>
      </c>
      <c r="E14614" t="s">
        <v>127</v>
      </c>
    </row>
    <row r="14615" spans="1:5" ht="18.75" customHeight="1" x14ac:dyDescent="0.3">
      <c r="A14615" s="4">
        <v>2006</v>
      </c>
      <c r="B14615" t="s">
        <v>2618</v>
      </c>
      <c r="C14615" s="10">
        <v>2250000</v>
      </c>
      <c r="D14615" t="s">
        <v>24</v>
      </c>
      <c r="E14615" t="s">
        <v>127</v>
      </c>
    </row>
    <row r="14616" spans="1:5" ht="18.75" customHeight="1" x14ac:dyDescent="0.3">
      <c r="A14616" s="4">
        <v>2006</v>
      </c>
      <c r="B14616" t="s">
        <v>2375</v>
      </c>
      <c r="C14616" s="10">
        <v>2200000</v>
      </c>
      <c r="D14616" t="s">
        <v>24</v>
      </c>
      <c r="E14616" t="s">
        <v>127</v>
      </c>
    </row>
    <row r="14617" spans="1:5" ht="18.75" customHeight="1" x14ac:dyDescent="0.3">
      <c r="A14617" s="4">
        <v>2006</v>
      </c>
      <c r="B14617" t="s">
        <v>2987</v>
      </c>
      <c r="C14617" s="10">
        <v>1425000</v>
      </c>
      <c r="D14617" t="s">
        <v>28</v>
      </c>
      <c r="E14617" t="s">
        <v>127</v>
      </c>
    </row>
    <row r="14618" spans="1:5" ht="18.75" customHeight="1" x14ac:dyDescent="0.3">
      <c r="A14618" s="4">
        <v>2006</v>
      </c>
      <c r="B14618" t="s">
        <v>1787</v>
      </c>
      <c r="C14618" s="10">
        <v>1000000</v>
      </c>
      <c r="D14618" t="s">
        <v>34</v>
      </c>
      <c r="E14618" t="s">
        <v>127</v>
      </c>
    </row>
    <row r="14619" spans="1:5" ht="18.75" customHeight="1" x14ac:dyDescent="0.3">
      <c r="A14619" s="4">
        <v>2006</v>
      </c>
      <c r="B14619" t="s">
        <v>2633</v>
      </c>
      <c r="C14619" s="10">
        <v>705000</v>
      </c>
      <c r="D14619" t="s">
        <v>24</v>
      </c>
      <c r="E14619" t="s">
        <v>127</v>
      </c>
    </row>
    <row r="14620" spans="1:5" ht="18.75" customHeight="1" x14ac:dyDescent="0.3">
      <c r="A14620" s="4">
        <v>2006</v>
      </c>
      <c r="B14620" t="s">
        <v>1776</v>
      </c>
      <c r="C14620" s="10">
        <v>650000</v>
      </c>
      <c r="D14620" t="s">
        <v>24</v>
      </c>
      <c r="E14620" t="s">
        <v>127</v>
      </c>
    </row>
    <row r="14621" spans="1:5" ht="18.75" customHeight="1" x14ac:dyDescent="0.3">
      <c r="A14621" s="4">
        <v>2006</v>
      </c>
      <c r="B14621" t="s">
        <v>2906</v>
      </c>
      <c r="C14621" s="10">
        <v>550000</v>
      </c>
      <c r="D14621" t="s">
        <v>34</v>
      </c>
      <c r="E14621" t="s">
        <v>127</v>
      </c>
    </row>
    <row r="14622" spans="1:5" ht="18.75" customHeight="1" x14ac:dyDescent="0.3">
      <c r="A14622" s="4">
        <v>2006</v>
      </c>
      <c r="B14622" t="s">
        <v>2621</v>
      </c>
      <c r="C14622" s="10">
        <v>500000</v>
      </c>
      <c r="D14622" t="s">
        <v>43</v>
      </c>
      <c r="E14622" t="s">
        <v>127</v>
      </c>
    </row>
    <row r="14623" spans="1:5" ht="18.75" customHeight="1" x14ac:dyDescent="0.3">
      <c r="A14623" s="4">
        <v>2006</v>
      </c>
      <c r="B14623" t="s">
        <v>3135</v>
      </c>
      <c r="C14623" s="10">
        <v>359000</v>
      </c>
      <c r="D14623" t="s">
        <v>24</v>
      </c>
      <c r="E14623" t="s">
        <v>127</v>
      </c>
    </row>
    <row r="14624" spans="1:5" ht="18.75" customHeight="1" x14ac:dyDescent="0.3">
      <c r="A14624" s="4">
        <v>2006</v>
      </c>
      <c r="B14624" t="s">
        <v>3136</v>
      </c>
      <c r="C14624" s="10">
        <v>354000</v>
      </c>
      <c r="D14624" t="s">
        <v>28</v>
      </c>
      <c r="E14624" t="s">
        <v>127</v>
      </c>
    </row>
    <row r="14625" spans="1:5" ht="18.75" customHeight="1" x14ac:dyDescent="0.3">
      <c r="A14625" s="4">
        <v>2006</v>
      </c>
      <c r="B14625" t="s">
        <v>3138</v>
      </c>
      <c r="C14625" s="10">
        <v>348500</v>
      </c>
      <c r="D14625" t="s">
        <v>24</v>
      </c>
      <c r="E14625" t="s">
        <v>127</v>
      </c>
    </row>
    <row r="14626" spans="1:5" ht="18.75" customHeight="1" x14ac:dyDescent="0.3">
      <c r="A14626" s="4">
        <v>2006</v>
      </c>
      <c r="B14626" t="s">
        <v>3140</v>
      </c>
      <c r="C14626" s="10">
        <v>347500</v>
      </c>
      <c r="D14626" t="s">
        <v>24</v>
      </c>
      <c r="E14626" t="s">
        <v>127</v>
      </c>
    </row>
    <row r="14627" spans="1:5" ht="18.75" customHeight="1" x14ac:dyDescent="0.3">
      <c r="A14627" s="4">
        <v>2006</v>
      </c>
      <c r="B14627" t="s">
        <v>3139</v>
      </c>
      <c r="C14627" s="10">
        <v>343000</v>
      </c>
      <c r="D14627" t="s">
        <v>43</v>
      </c>
      <c r="E14627" t="s">
        <v>127</v>
      </c>
    </row>
    <row r="14628" spans="1:5" ht="18.75" customHeight="1" x14ac:dyDescent="0.3">
      <c r="A14628" s="4">
        <v>2006</v>
      </c>
      <c r="B14628" t="s">
        <v>3265</v>
      </c>
      <c r="C14628" s="10">
        <v>336000</v>
      </c>
      <c r="D14628" t="s">
        <v>37</v>
      </c>
      <c r="E14628" t="s">
        <v>127</v>
      </c>
    </row>
    <row r="14629" spans="1:5" ht="18.75" customHeight="1" x14ac:dyDescent="0.3">
      <c r="A14629" s="4">
        <v>2006</v>
      </c>
      <c r="B14629" t="s">
        <v>3032</v>
      </c>
      <c r="C14629" s="10">
        <v>327000</v>
      </c>
      <c r="D14629" t="s">
        <v>24</v>
      </c>
      <c r="E14629" t="s">
        <v>127</v>
      </c>
    </row>
    <row r="14630" spans="1:5" ht="18.75" customHeight="1" x14ac:dyDescent="0.3">
      <c r="A14630" s="4">
        <v>2006</v>
      </c>
      <c r="B14630" t="s">
        <v>1485</v>
      </c>
      <c r="C14630" s="10">
        <v>14503543</v>
      </c>
      <c r="D14630" t="s">
        <v>24</v>
      </c>
      <c r="E14630" t="s">
        <v>153</v>
      </c>
    </row>
    <row r="14631" spans="1:5" ht="18.75" customHeight="1" x14ac:dyDescent="0.3">
      <c r="A14631" s="4">
        <v>2006</v>
      </c>
      <c r="B14631" t="s">
        <v>1995</v>
      </c>
      <c r="C14631" s="10">
        <v>13500000</v>
      </c>
      <c r="D14631" t="s">
        <v>28</v>
      </c>
      <c r="E14631" t="s">
        <v>153</v>
      </c>
    </row>
    <row r="14632" spans="1:5" ht="18.75" customHeight="1" x14ac:dyDescent="0.3">
      <c r="A14632" s="4">
        <v>2006</v>
      </c>
      <c r="B14632" t="s">
        <v>1597</v>
      </c>
      <c r="C14632" s="10">
        <v>12333333</v>
      </c>
      <c r="D14632" t="s">
        <v>54</v>
      </c>
      <c r="E14632" t="s">
        <v>153</v>
      </c>
    </row>
    <row r="14633" spans="1:5" ht="18.75" customHeight="1" x14ac:dyDescent="0.3">
      <c r="A14633" s="4">
        <v>2006</v>
      </c>
      <c r="B14633" t="s">
        <v>178</v>
      </c>
      <c r="C14633" s="10">
        <v>11000000</v>
      </c>
      <c r="D14633" t="s">
        <v>24</v>
      </c>
      <c r="E14633" t="s">
        <v>153</v>
      </c>
    </row>
    <row r="14634" spans="1:5" ht="18.75" customHeight="1" x14ac:dyDescent="0.3">
      <c r="A14634" s="4">
        <v>2006</v>
      </c>
      <c r="B14634" t="s">
        <v>2028</v>
      </c>
      <c r="C14634" s="10">
        <v>9000000</v>
      </c>
      <c r="D14634" t="s">
        <v>43</v>
      </c>
      <c r="E14634" t="s">
        <v>153</v>
      </c>
    </row>
    <row r="14635" spans="1:5" ht="18.75" customHeight="1" x14ac:dyDescent="0.3">
      <c r="A14635" s="4">
        <v>2006</v>
      </c>
      <c r="B14635" t="s">
        <v>2292</v>
      </c>
      <c r="C14635" s="10">
        <v>6500000</v>
      </c>
      <c r="D14635" t="s">
        <v>24</v>
      </c>
      <c r="E14635" t="s">
        <v>153</v>
      </c>
    </row>
    <row r="14636" spans="1:5" ht="18.75" customHeight="1" x14ac:dyDescent="0.3">
      <c r="A14636" s="4">
        <v>2006</v>
      </c>
      <c r="B14636" t="s">
        <v>2244</v>
      </c>
      <c r="C14636" s="10">
        <v>4750000</v>
      </c>
      <c r="D14636" t="s">
        <v>24</v>
      </c>
      <c r="E14636" t="s">
        <v>153</v>
      </c>
    </row>
    <row r="14637" spans="1:5" ht="18.75" customHeight="1" x14ac:dyDescent="0.3">
      <c r="A14637" s="4">
        <v>2006</v>
      </c>
      <c r="B14637" t="s">
        <v>2723</v>
      </c>
      <c r="C14637" s="10">
        <v>3850000</v>
      </c>
      <c r="D14637" t="s">
        <v>37</v>
      </c>
      <c r="E14637" t="s">
        <v>153</v>
      </c>
    </row>
    <row r="14638" spans="1:5" ht="18.75" customHeight="1" x14ac:dyDescent="0.3">
      <c r="A14638" s="4">
        <v>2006</v>
      </c>
      <c r="B14638" t="s">
        <v>2669</v>
      </c>
      <c r="C14638" s="10">
        <v>2750000</v>
      </c>
      <c r="D14638" t="s">
        <v>24</v>
      </c>
      <c r="E14638" t="s">
        <v>153</v>
      </c>
    </row>
    <row r="14639" spans="1:5" ht="18.75" customHeight="1" x14ac:dyDescent="0.3">
      <c r="A14639" s="4">
        <v>2006</v>
      </c>
      <c r="B14639" t="s">
        <v>2727</v>
      </c>
      <c r="C14639" s="10">
        <v>2200000</v>
      </c>
      <c r="D14639" t="s">
        <v>24</v>
      </c>
      <c r="E14639" t="s">
        <v>153</v>
      </c>
    </row>
    <row r="14640" spans="1:5" ht="18.75" customHeight="1" x14ac:dyDescent="0.3">
      <c r="A14640" s="4">
        <v>2006</v>
      </c>
      <c r="B14640" t="s">
        <v>2804</v>
      </c>
      <c r="C14640" s="10">
        <v>2200000</v>
      </c>
      <c r="D14640" t="s">
        <v>24</v>
      </c>
      <c r="E14640" t="s">
        <v>153</v>
      </c>
    </row>
    <row r="14641" spans="1:5" ht="18.75" customHeight="1" x14ac:dyDescent="0.3">
      <c r="A14641" s="4">
        <v>2006</v>
      </c>
      <c r="B14641" t="s">
        <v>1520</v>
      </c>
      <c r="C14641" s="10">
        <v>850000</v>
      </c>
      <c r="D14641" t="s">
        <v>34</v>
      </c>
      <c r="E14641" t="s">
        <v>153</v>
      </c>
    </row>
    <row r="14642" spans="1:5" ht="18.75" customHeight="1" x14ac:dyDescent="0.3">
      <c r="A14642" s="4">
        <v>2006</v>
      </c>
      <c r="B14642" t="s">
        <v>1349</v>
      </c>
      <c r="C14642" s="10">
        <v>700000</v>
      </c>
      <c r="D14642" t="s">
        <v>28</v>
      </c>
      <c r="E14642" t="s">
        <v>153</v>
      </c>
    </row>
    <row r="14643" spans="1:5" ht="18.75" customHeight="1" x14ac:dyDescent="0.3">
      <c r="A14643" s="4">
        <v>2006</v>
      </c>
      <c r="B14643" t="s">
        <v>1020</v>
      </c>
      <c r="C14643" s="10">
        <v>700000</v>
      </c>
      <c r="D14643" t="s">
        <v>24</v>
      </c>
      <c r="E14643" t="s">
        <v>153</v>
      </c>
    </row>
    <row r="14644" spans="1:5" ht="18.75" customHeight="1" x14ac:dyDescent="0.3">
      <c r="A14644" s="4">
        <v>2006</v>
      </c>
      <c r="B14644" t="s">
        <v>2881</v>
      </c>
      <c r="C14644" s="10">
        <v>462500</v>
      </c>
      <c r="D14644" t="s">
        <v>24</v>
      </c>
      <c r="E14644" t="s">
        <v>153</v>
      </c>
    </row>
    <row r="14645" spans="1:5" ht="18.75" customHeight="1" x14ac:dyDescent="0.3">
      <c r="A14645" s="4">
        <v>2006</v>
      </c>
      <c r="B14645" t="s">
        <v>2994</v>
      </c>
      <c r="C14645" s="10">
        <v>420000</v>
      </c>
      <c r="D14645" t="s">
        <v>50</v>
      </c>
      <c r="E14645" t="s">
        <v>153</v>
      </c>
    </row>
    <row r="14646" spans="1:5" ht="18.75" customHeight="1" x14ac:dyDescent="0.3">
      <c r="A14646" s="4">
        <v>2006</v>
      </c>
      <c r="B14646" t="s">
        <v>3266</v>
      </c>
      <c r="C14646" s="10">
        <v>384500</v>
      </c>
      <c r="D14646" t="s">
        <v>28</v>
      </c>
      <c r="E14646" t="s">
        <v>153</v>
      </c>
    </row>
    <row r="14647" spans="1:5" ht="18.75" customHeight="1" x14ac:dyDescent="0.3">
      <c r="A14647" s="4">
        <v>2006</v>
      </c>
      <c r="B14647" t="s">
        <v>2868</v>
      </c>
      <c r="C14647" s="10">
        <v>350000</v>
      </c>
      <c r="D14647" t="s">
        <v>24</v>
      </c>
      <c r="E14647" t="s">
        <v>153</v>
      </c>
    </row>
    <row r="14648" spans="1:5" ht="18.75" customHeight="1" x14ac:dyDescent="0.3">
      <c r="A14648" s="4">
        <v>2006</v>
      </c>
      <c r="B14648" t="s">
        <v>3144</v>
      </c>
      <c r="C14648" s="10">
        <v>345000</v>
      </c>
      <c r="D14648" t="s">
        <v>43</v>
      </c>
      <c r="E14648" t="s">
        <v>153</v>
      </c>
    </row>
    <row r="14649" spans="1:5" ht="18.75" customHeight="1" x14ac:dyDescent="0.3">
      <c r="A14649" s="4">
        <v>2006</v>
      </c>
      <c r="B14649" t="s">
        <v>3267</v>
      </c>
      <c r="C14649" s="10">
        <v>345000</v>
      </c>
      <c r="D14649" t="s">
        <v>24</v>
      </c>
      <c r="E14649" t="s">
        <v>153</v>
      </c>
    </row>
    <row r="14650" spans="1:5" ht="18.75" customHeight="1" x14ac:dyDescent="0.3">
      <c r="A14650" s="4">
        <v>2006</v>
      </c>
      <c r="B14650" t="s">
        <v>3145</v>
      </c>
      <c r="C14650" s="10">
        <v>345000</v>
      </c>
      <c r="D14650" t="s">
        <v>28</v>
      </c>
      <c r="E14650" t="s">
        <v>153</v>
      </c>
    </row>
    <row r="14651" spans="1:5" ht="18.75" customHeight="1" x14ac:dyDescent="0.3">
      <c r="A14651" s="4">
        <v>2006</v>
      </c>
      <c r="B14651" t="s">
        <v>3146</v>
      </c>
      <c r="C14651" s="10">
        <v>340000</v>
      </c>
      <c r="D14651" t="s">
        <v>43</v>
      </c>
      <c r="E14651" t="s">
        <v>153</v>
      </c>
    </row>
    <row r="14652" spans="1:5" ht="18.75" customHeight="1" x14ac:dyDescent="0.3">
      <c r="A14652" s="4">
        <v>2006</v>
      </c>
      <c r="B14652" t="s">
        <v>3268</v>
      </c>
      <c r="C14652" s="10">
        <v>336000</v>
      </c>
      <c r="D14652" t="s">
        <v>24</v>
      </c>
      <c r="E14652" t="s">
        <v>153</v>
      </c>
    </row>
    <row r="14653" spans="1:5" ht="18.75" customHeight="1" x14ac:dyDescent="0.3">
      <c r="A14653" s="4">
        <v>2006</v>
      </c>
      <c r="B14653" t="s">
        <v>3269</v>
      </c>
      <c r="C14653" s="10">
        <v>336000</v>
      </c>
      <c r="D14653" t="s">
        <v>28</v>
      </c>
      <c r="E14653" t="s">
        <v>153</v>
      </c>
    </row>
    <row r="14654" spans="1:5" ht="18.75" customHeight="1" x14ac:dyDescent="0.3">
      <c r="A14654" s="4">
        <v>2006</v>
      </c>
      <c r="B14654" t="s">
        <v>3270</v>
      </c>
      <c r="C14654" s="10">
        <v>333500</v>
      </c>
      <c r="D14654" t="s">
        <v>24</v>
      </c>
      <c r="E14654" t="s">
        <v>153</v>
      </c>
    </row>
    <row r="14655" spans="1:5" ht="18.75" customHeight="1" x14ac:dyDescent="0.3">
      <c r="A14655" s="4">
        <v>2006</v>
      </c>
      <c r="B14655" t="s">
        <v>3271</v>
      </c>
      <c r="C14655" s="10">
        <v>333500</v>
      </c>
      <c r="D14655" t="s">
        <v>34</v>
      </c>
      <c r="E14655" t="s">
        <v>153</v>
      </c>
    </row>
    <row r="14656" spans="1:5" ht="18.75" customHeight="1" x14ac:dyDescent="0.3">
      <c r="A14656" s="4">
        <v>2006</v>
      </c>
      <c r="B14656" t="s">
        <v>3272</v>
      </c>
      <c r="C14656" s="10">
        <v>332000</v>
      </c>
      <c r="D14656" t="s">
        <v>24</v>
      </c>
      <c r="E14656" t="s">
        <v>153</v>
      </c>
    </row>
    <row r="14657" spans="1:5" ht="18.75" customHeight="1" x14ac:dyDescent="0.3">
      <c r="A14657" s="4">
        <v>2006</v>
      </c>
      <c r="B14657" t="s">
        <v>3273</v>
      </c>
      <c r="C14657" s="10">
        <v>330000</v>
      </c>
      <c r="D14657" t="s">
        <v>28</v>
      </c>
      <c r="E14657" t="s">
        <v>153</v>
      </c>
    </row>
    <row r="14658" spans="1:5" ht="18.75" customHeight="1" x14ac:dyDescent="0.3">
      <c r="A14658" s="4">
        <v>2006</v>
      </c>
      <c r="B14658" t="s">
        <v>3274</v>
      </c>
      <c r="C14658" s="10">
        <v>327000</v>
      </c>
      <c r="D14658" t="s">
        <v>24</v>
      </c>
      <c r="E14658" t="s">
        <v>153</v>
      </c>
    </row>
    <row r="14659" spans="1:5" ht="18.75" customHeight="1" x14ac:dyDescent="0.3">
      <c r="A14659" s="4">
        <v>2006</v>
      </c>
      <c r="B14659" t="s">
        <v>2601</v>
      </c>
      <c r="C14659" s="10">
        <v>9625000</v>
      </c>
      <c r="D14659" t="s">
        <v>24</v>
      </c>
      <c r="E14659" t="s">
        <v>180</v>
      </c>
    </row>
    <row r="14660" spans="1:5" ht="18.75" customHeight="1" x14ac:dyDescent="0.3">
      <c r="A14660" s="4">
        <v>2006</v>
      </c>
      <c r="B14660" t="s">
        <v>2484</v>
      </c>
      <c r="C14660" s="10">
        <v>8500000</v>
      </c>
      <c r="D14660" t="s">
        <v>28</v>
      </c>
      <c r="E14660" t="s">
        <v>180</v>
      </c>
    </row>
    <row r="14661" spans="1:5" ht="18.75" customHeight="1" x14ac:dyDescent="0.3">
      <c r="A14661" s="4">
        <v>2006</v>
      </c>
      <c r="B14661" t="s">
        <v>2305</v>
      </c>
      <c r="C14661" s="10">
        <v>7833333</v>
      </c>
      <c r="D14661" t="s">
        <v>28</v>
      </c>
      <c r="E14661" t="s">
        <v>180</v>
      </c>
    </row>
    <row r="14662" spans="1:5" ht="18.75" customHeight="1" x14ac:dyDescent="0.3">
      <c r="A14662" s="4">
        <v>2006</v>
      </c>
      <c r="B14662" t="s">
        <v>2474</v>
      </c>
      <c r="C14662" s="10">
        <v>6250000</v>
      </c>
      <c r="D14662" t="s">
        <v>54</v>
      </c>
      <c r="E14662" t="s">
        <v>180</v>
      </c>
    </row>
    <row r="14663" spans="1:5" ht="18.75" customHeight="1" x14ac:dyDescent="0.3">
      <c r="A14663" s="4">
        <v>2006</v>
      </c>
      <c r="B14663" t="s">
        <v>2670</v>
      </c>
      <c r="C14663" s="10">
        <v>4530000</v>
      </c>
      <c r="D14663" t="s">
        <v>24</v>
      </c>
      <c r="E14663" t="s">
        <v>180</v>
      </c>
    </row>
    <row r="14664" spans="1:5" ht="18.75" customHeight="1" x14ac:dyDescent="0.3">
      <c r="A14664" s="4">
        <v>2006</v>
      </c>
      <c r="B14664" t="s">
        <v>2331</v>
      </c>
      <c r="C14664" s="10">
        <v>3250000</v>
      </c>
      <c r="D14664" t="s">
        <v>34</v>
      </c>
      <c r="E14664" t="s">
        <v>180</v>
      </c>
    </row>
    <row r="14665" spans="1:5" ht="18.75" customHeight="1" x14ac:dyDescent="0.3">
      <c r="A14665" s="4">
        <v>2006</v>
      </c>
      <c r="B14665" t="s">
        <v>2809</v>
      </c>
      <c r="C14665" s="10">
        <v>3200000</v>
      </c>
      <c r="D14665" t="s">
        <v>28</v>
      </c>
      <c r="E14665" t="s">
        <v>180</v>
      </c>
    </row>
    <row r="14666" spans="1:5" ht="18.75" customHeight="1" x14ac:dyDescent="0.3">
      <c r="A14666" s="4">
        <v>2006</v>
      </c>
      <c r="B14666" t="s">
        <v>2660</v>
      </c>
      <c r="C14666" s="10">
        <v>3200000</v>
      </c>
      <c r="D14666" t="s">
        <v>24</v>
      </c>
      <c r="E14666" t="s">
        <v>180</v>
      </c>
    </row>
    <row r="14667" spans="1:5" ht="18.75" customHeight="1" x14ac:dyDescent="0.3">
      <c r="A14667" s="4">
        <v>2006</v>
      </c>
      <c r="B14667" t="s">
        <v>2423</v>
      </c>
      <c r="C14667" s="10">
        <v>2000000</v>
      </c>
      <c r="D14667" t="s">
        <v>24</v>
      </c>
      <c r="E14667" t="s">
        <v>180</v>
      </c>
    </row>
    <row r="14668" spans="1:5" ht="18.75" customHeight="1" x14ac:dyDescent="0.3">
      <c r="A14668" s="4">
        <v>2006</v>
      </c>
      <c r="B14668" t="s">
        <v>3275</v>
      </c>
      <c r="C14668" s="10">
        <v>1220000</v>
      </c>
      <c r="D14668" t="s">
        <v>37</v>
      </c>
      <c r="E14668" t="s">
        <v>180</v>
      </c>
    </row>
    <row r="14669" spans="1:5" ht="18.75" customHeight="1" x14ac:dyDescent="0.3">
      <c r="A14669" s="4">
        <v>2006</v>
      </c>
      <c r="B14669" t="s">
        <v>3150</v>
      </c>
      <c r="C14669" s="10">
        <v>1000000</v>
      </c>
      <c r="D14669" t="s">
        <v>24</v>
      </c>
      <c r="E14669" t="s">
        <v>180</v>
      </c>
    </row>
    <row r="14670" spans="1:5" ht="18.75" customHeight="1" x14ac:dyDescent="0.3">
      <c r="A14670" s="4">
        <v>2006</v>
      </c>
      <c r="B14670" t="s">
        <v>1721</v>
      </c>
      <c r="C14670" s="10">
        <v>850000</v>
      </c>
      <c r="D14670" t="s">
        <v>54</v>
      </c>
      <c r="E14670" t="s">
        <v>180</v>
      </c>
    </row>
    <row r="14671" spans="1:5" ht="18.75" customHeight="1" x14ac:dyDescent="0.3">
      <c r="A14671" s="4">
        <v>2006</v>
      </c>
      <c r="B14671" t="s">
        <v>2029</v>
      </c>
      <c r="C14671" s="10">
        <v>850000</v>
      </c>
      <c r="D14671" t="s">
        <v>24</v>
      </c>
      <c r="E14671" t="s">
        <v>180</v>
      </c>
    </row>
    <row r="14672" spans="1:5" ht="18.75" customHeight="1" x14ac:dyDescent="0.3">
      <c r="A14672" s="4">
        <v>2006</v>
      </c>
      <c r="B14672" t="s">
        <v>2741</v>
      </c>
      <c r="C14672" s="10">
        <v>700000</v>
      </c>
      <c r="D14672" t="s">
        <v>34</v>
      </c>
      <c r="E14672" t="s">
        <v>180</v>
      </c>
    </row>
    <row r="14673" spans="1:5" ht="18.75" customHeight="1" x14ac:dyDescent="0.3">
      <c r="A14673" s="4">
        <v>2006</v>
      </c>
      <c r="B14673" t="s">
        <v>2574</v>
      </c>
      <c r="C14673" s="10">
        <v>650000</v>
      </c>
      <c r="D14673" t="s">
        <v>24</v>
      </c>
      <c r="E14673" t="s">
        <v>180</v>
      </c>
    </row>
    <row r="14674" spans="1:5" ht="18.75" customHeight="1" x14ac:dyDescent="0.3">
      <c r="A14674" s="4">
        <v>2006</v>
      </c>
      <c r="B14674" t="s">
        <v>2999</v>
      </c>
      <c r="C14674" s="10">
        <v>450000</v>
      </c>
      <c r="D14674" t="s">
        <v>24</v>
      </c>
      <c r="E14674" t="s">
        <v>180</v>
      </c>
    </row>
    <row r="14675" spans="1:5" ht="18.75" customHeight="1" x14ac:dyDescent="0.3">
      <c r="A14675" s="4">
        <v>2006</v>
      </c>
      <c r="B14675" t="s">
        <v>2998</v>
      </c>
      <c r="C14675" s="10">
        <v>418000</v>
      </c>
      <c r="D14675" t="s">
        <v>43</v>
      </c>
      <c r="E14675" t="s">
        <v>180</v>
      </c>
    </row>
    <row r="14676" spans="1:5" ht="18.75" customHeight="1" x14ac:dyDescent="0.3">
      <c r="A14676" s="4">
        <v>2006</v>
      </c>
      <c r="B14676" t="s">
        <v>3152</v>
      </c>
      <c r="C14676" s="10">
        <v>355000</v>
      </c>
      <c r="D14676" t="s">
        <v>43</v>
      </c>
      <c r="E14676" t="s">
        <v>180</v>
      </c>
    </row>
    <row r="14677" spans="1:5" ht="18.75" customHeight="1" x14ac:dyDescent="0.3">
      <c r="A14677" s="4">
        <v>2006</v>
      </c>
      <c r="B14677" t="s">
        <v>3137</v>
      </c>
      <c r="C14677" s="10">
        <v>352000</v>
      </c>
      <c r="D14677" t="s">
        <v>24</v>
      </c>
      <c r="E14677" t="s">
        <v>180</v>
      </c>
    </row>
    <row r="14678" spans="1:5" ht="18.75" customHeight="1" x14ac:dyDescent="0.3">
      <c r="A14678" s="4">
        <v>2006</v>
      </c>
      <c r="B14678" t="s">
        <v>3151</v>
      </c>
      <c r="C14678" s="10">
        <v>337000</v>
      </c>
      <c r="D14678" t="s">
        <v>24</v>
      </c>
      <c r="E14678" t="s">
        <v>180</v>
      </c>
    </row>
    <row r="14679" spans="1:5" ht="18.75" customHeight="1" x14ac:dyDescent="0.3">
      <c r="A14679" s="4">
        <v>2006</v>
      </c>
      <c r="B14679" t="s">
        <v>2979</v>
      </c>
      <c r="C14679" s="10">
        <v>337000</v>
      </c>
      <c r="D14679" t="s">
        <v>24</v>
      </c>
      <c r="E14679" t="s">
        <v>180</v>
      </c>
    </row>
    <row r="14680" spans="1:5" ht="18.75" customHeight="1" x14ac:dyDescent="0.3">
      <c r="A14680" s="4">
        <v>2006</v>
      </c>
      <c r="B14680" t="s">
        <v>3276</v>
      </c>
      <c r="C14680" s="10">
        <v>337000</v>
      </c>
      <c r="D14680" t="s">
        <v>24</v>
      </c>
      <c r="E14680" t="s">
        <v>180</v>
      </c>
    </row>
    <row r="14681" spans="1:5" ht="18.75" customHeight="1" x14ac:dyDescent="0.3">
      <c r="A14681" s="4">
        <v>2006</v>
      </c>
      <c r="B14681" t="s">
        <v>3142</v>
      </c>
      <c r="C14681" s="10">
        <v>335000</v>
      </c>
      <c r="D14681" t="s">
        <v>24</v>
      </c>
      <c r="E14681" t="s">
        <v>180</v>
      </c>
    </row>
    <row r="14682" spans="1:5" ht="18.75" customHeight="1" x14ac:dyDescent="0.3">
      <c r="A14682" s="4">
        <v>2006</v>
      </c>
      <c r="B14682" t="s">
        <v>3277</v>
      </c>
      <c r="C14682" s="10">
        <v>330000</v>
      </c>
      <c r="D14682" t="s">
        <v>24</v>
      </c>
      <c r="E14682" t="s">
        <v>180</v>
      </c>
    </row>
    <row r="14683" spans="1:5" ht="18.75" customHeight="1" x14ac:dyDescent="0.3">
      <c r="A14683" s="4">
        <v>2006</v>
      </c>
      <c r="B14683" t="s">
        <v>3278</v>
      </c>
      <c r="C14683" s="10">
        <v>329500</v>
      </c>
      <c r="D14683" t="s">
        <v>50</v>
      </c>
      <c r="E14683" t="s">
        <v>180</v>
      </c>
    </row>
    <row r="14684" spans="1:5" ht="18.75" customHeight="1" x14ac:dyDescent="0.3">
      <c r="A14684" s="4">
        <v>2006</v>
      </c>
      <c r="B14684" t="s">
        <v>3279</v>
      </c>
      <c r="C14684" s="10">
        <v>329500</v>
      </c>
      <c r="D14684" t="s">
        <v>28</v>
      </c>
      <c r="E14684" t="s">
        <v>180</v>
      </c>
    </row>
    <row r="14685" spans="1:5" ht="18.75" customHeight="1" x14ac:dyDescent="0.3">
      <c r="A14685" s="4">
        <v>2006</v>
      </c>
      <c r="B14685" t="s">
        <v>2605</v>
      </c>
      <c r="C14685" s="10">
        <v>14000000</v>
      </c>
      <c r="D14685" t="s">
        <v>50</v>
      </c>
      <c r="E14685" t="s">
        <v>208</v>
      </c>
    </row>
    <row r="14686" spans="1:5" ht="18.75" customHeight="1" x14ac:dyDescent="0.3">
      <c r="A14686" s="4">
        <v>2006</v>
      </c>
      <c r="B14686" t="s">
        <v>2057</v>
      </c>
      <c r="C14686" s="10">
        <v>12456336</v>
      </c>
      <c r="D14686" t="s">
        <v>54</v>
      </c>
      <c r="E14686" t="s">
        <v>208</v>
      </c>
    </row>
    <row r="14687" spans="1:5" ht="18.75" customHeight="1" x14ac:dyDescent="0.3">
      <c r="A14687" s="4">
        <v>2006</v>
      </c>
      <c r="B14687" t="s">
        <v>1573</v>
      </c>
      <c r="C14687" s="10">
        <v>12074702</v>
      </c>
      <c r="D14687" t="s">
        <v>28</v>
      </c>
      <c r="E14687" t="s">
        <v>208</v>
      </c>
    </row>
    <row r="14688" spans="1:5" ht="18.75" customHeight="1" x14ac:dyDescent="0.3">
      <c r="A14688" s="4">
        <v>2006</v>
      </c>
      <c r="B14688" t="s">
        <v>1904</v>
      </c>
      <c r="C14688" s="10">
        <v>8750000</v>
      </c>
      <c r="D14688" t="s">
        <v>24</v>
      </c>
      <c r="E14688" t="s">
        <v>208</v>
      </c>
    </row>
    <row r="14689" spans="1:5" ht="18.75" customHeight="1" x14ac:dyDescent="0.3">
      <c r="A14689" s="4">
        <v>2006</v>
      </c>
      <c r="B14689" t="s">
        <v>2584</v>
      </c>
      <c r="C14689" s="10">
        <v>7750000</v>
      </c>
      <c r="D14689" t="s">
        <v>24</v>
      </c>
      <c r="E14689" t="s">
        <v>208</v>
      </c>
    </row>
    <row r="14690" spans="1:5" ht="18.75" customHeight="1" x14ac:dyDescent="0.3">
      <c r="A14690" s="4">
        <v>2006</v>
      </c>
      <c r="B14690" t="s">
        <v>2594</v>
      </c>
      <c r="C14690" s="10">
        <v>5150000</v>
      </c>
      <c r="D14690" t="s">
        <v>24</v>
      </c>
      <c r="E14690" t="s">
        <v>208</v>
      </c>
    </row>
    <row r="14691" spans="1:5" ht="18.75" customHeight="1" x14ac:dyDescent="0.3">
      <c r="A14691" s="4">
        <v>2006</v>
      </c>
      <c r="B14691" t="s">
        <v>2122</v>
      </c>
      <c r="C14691" s="10">
        <v>5000000</v>
      </c>
      <c r="D14691" t="s">
        <v>24</v>
      </c>
      <c r="E14691" t="s">
        <v>208</v>
      </c>
    </row>
    <row r="14692" spans="1:5" ht="18.75" customHeight="1" x14ac:dyDescent="0.3">
      <c r="A14692" s="4">
        <v>2006</v>
      </c>
      <c r="B14692" t="s">
        <v>1932</v>
      </c>
      <c r="C14692" s="10">
        <v>4000000</v>
      </c>
      <c r="D14692" t="s">
        <v>24</v>
      </c>
      <c r="E14692" t="s">
        <v>208</v>
      </c>
    </row>
    <row r="14693" spans="1:5" ht="18.75" customHeight="1" x14ac:dyDescent="0.3">
      <c r="A14693" s="4">
        <v>2006</v>
      </c>
      <c r="B14693" t="s">
        <v>2255</v>
      </c>
      <c r="C14693" s="10">
        <v>3500000</v>
      </c>
      <c r="D14693" t="s">
        <v>28</v>
      </c>
      <c r="E14693" t="s">
        <v>208</v>
      </c>
    </row>
    <row r="14694" spans="1:5" ht="18.75" customHeight="1" x14ac:dyDescent="0.3">
      <c r="A14694" s="4">
        <v>2006</v>
      </c>
      <c r="B14694" t="s">
        <v>2139</v>
      </c>
      <c r="C14694" s="10">
        <v>3500000</v>
      </c>
      <c r="D14694" t="s">
        <v>24</v>
      </c>
      <c r="E14694" t="s">
        <v>208</v>
      </c>
    </row>
    <row r="14695" spans="1:5" ht="18.75" customHeight="1" x14ac:dyDescent="0.3">
      <c r="A14695" s="4">
        <v>2006</v>
      </c>
      <c r="B14695" t="s">
        <v>2576</v>
      </c>
      <c r="C14695" s="10">
        <v>3333333</v>
      </c>
      <c r="D14695" t="s">
        <v>43</v>
      </c>
      <c r="E14695" t="s">
        <v>208</v>
      </c>
    </row>
    <row r="14696" spans="1:5" ht="18.75" customHeight="1" x14ac:dyDescent="0.3">
      <c r="A14696" s="4">
        <v>2006</v>
      </c>
      <c r="B14696" t="s">
        <v>2068</v>
      </c>
      <c r="C14696" s="10">
        <v>1200000</v>
      </c>
      <c r="D14696" t="s">
        <v>24</v>
      </c>
      <c r="E14696" t="s">
        <v>208</v>
      </c>
    </row>
    <row r="14697" spans="1:5" ht="18.75" customHeight="1" x14ac:dyDescent="0.3">
      <c r="A14697" s="4">
        <v>2006</v>
      </c>
      <c r="B14697" t="s">
        <v>2336</v>
      </c>
      <c r="C14697" s="10">
        <v>1200000</v>
      </c>
      <c r="D14697" t="s">
        <v>37</v>
      </c>
      <c r="E14697" t="s">
        <v>208</v>
      </c>
    </row>
    <row r="14698" spans="1:5" ht="18.75" customHeight="1" x14ac:dyDescent="0.3">
      <c r="A14698" s="4">
        <v>2006</v>
      </c>
      <c r="B14698" t="s">
        <v>2400</v>
      </c>
      <c r="C14698" s="10">
        <v>1000000</v>
      </c>
      <c r="D14698" t="s">
        <v>24</v>
      </c>
      <c r="E14698" t="s">
        <v>208</v>
      </c>
    </row>
    <row r="14699" spans="1:5" ht="18.75" customHeight="1" x14ac:dyDescent="0.3">
      <c r="A14699" s="4">
        <v>2006</v>
      </c>
      <c r="B14699" t="s">
        <v>3052</v>
      </c>
      <c r="C14699" s="10">
        <v>900000</v>
      </c>
      <c r="D14699" t="s">
        <v>28</v>
      </c>
      <c r="E14699" t="s">
        <v>208</v>
      </c>
    </row>
    <row r="14700" spans="1:5" ht="18.75" customHeight="1" x14ac:dyDescent="0.3">
      <c r="A14700" s="4">
        <v>2006</v>
      </c>
      <c r="B14700" t="s">
        <v>2871</v>
      </c>
      <c r="C14700" s="10">
        <v>825000</v>
      </c>
      <c r="D14700" t="s">
        <v>28</v>
      </c>
      <c r="E14700" t="s">
        <v>208</v>
      </c>
    </row>
    <row r="14701" spans="1:5" ht="18.75" customHeight="1" x14ac:dyDescent="0.3">
      <c r="A14701" s="4">
        <v>2006</v>
      </c>
      <c r="B14701" t="s">
        <v>2413</v>
      </c>
      <c r="C14701" s="10">
        <v>800000</v>
      </c>
      <c r="D14701" t="s">
        <v>34</v>
      </c>
      <c r="E14701" t="s">
        <v>208</v>
      </c>
    </row>
    <row r="14702" spans="1:5" ht="18.75" customHeight="1" x14ac:dyDescent="0.3">
      <c r="A14702" s="4">
        <v>2006</v>
      </c>
      <c r="B14702" t="s">
        <v>3153</v>
      </c>
      <c r="C14702" s="10">
        <v>400000</v>
      </c>
      <c r="D14702" t="s">
        <v>34</v>
      </c>
      <c r="E14702" t="s">
        <v>208</v>
      </c>
    </row>
    <row r="14703" spans="1:5" ht="18.75" customHeight="1" x14ac:dyDescent="0.3">
      <c r="A14703" s="4">
        <v>2006</v>
      </c>
      <c r="B14703" t="s">
        <v>3214</v>
      </c>
      <c r="C14703" s="10">
        <v>355000</v>
      </c>
      <c r="D14703" t="s">
        <v>24</v>
      </c>
      <c r="E14703" t="s">
        <v>208</v>
      </c>
    </row>
    <row r="14704" spans="1:5" ht="18.75" customHeight="1" x14ac:dyDescent="0.3">
      <c r="A14704" s="4">
        <v>2006</v>
      </c>
      <c r="B14704" t="s">
        <v>3154</v>
      </c>
      <c r="C14704" s="10">
        <v>350000</v>
      </c>
      <c r="D14704" t="s">
        <v>24</v>
      </c>
      <c r="E14704" t="s">
        <v>208</v>
      </c>
    </row>
    <row r="14705" spans="1:5" ht="18.75" customHeight="1" x14ac:dyDescent="0.3">
      <c r="A14705" s="4">
        <v>2006</v>
      </c>
      <c r="B14705" t="s">
        <v>3094</v>
      </c>
      <c r="C14705" s="10">
        <v>350000</v>
      </c>
      <c r="D14705" t="s">
        <v>37</v>
      </c>
      <c r="E14705" t="s">
        <v>208</v>
      </c>
    </row>
    <row r="14706" spans="1:5" ht="18.75" customHeight="1" x14ac:dyDescent="0.3">
      <c r="A14706" s="4">
        <v>2006</v>
      </c>
      <c r="B14706" t="s">
        <v>3002</v>
      </c>
      <c r="C14706" s="10">
        <v>340000</v>
      </c>
      <c r="D14706" t="s">
        <v>43</v>
      </c>
      <c r="E14706" t="s">
        <v>208</v>
      </c>
    </row>
    <row r="14707" spans="1:5" ht="18.75" customHeight="1" x14ac:dyDescent="0.3">
      <c r="A14707" s="4">
        <v>2006</v>
      </c>
      <c r="B14707" t="s">
        <v>2318</v>
      </c>
      <c r="C14707" s="10">
        <v>335000</v>
      </c>
      <c r="D14707" t="s">
        <v>28</v>
      </c>
      <c r="E14707" t="s">
        <v>208</v>
      </c>
    </row>
    <row r="14708" spans="1:5" ht="18.75" customHeight="1" x14ac:dyDescent="0.3">
      <c r="A14708" s="4">
        <v>2006</v>
      </c>
      <c r="B14708" t="s">
        <v>3280</v>
      </c>
      <c r="C14708" s="10">
        <v>334000</v>
      </c>
      <c r="D14708" t="s">
        <v>24</v>
      </c>
      <c r="E14708" t="s">
        <v>208</v>
      </c>
    </row>
    <row r="14709" spans="1:5" ht="18.75" customHeight="1" x14ac:dyDescent="0.3">
      <c r="A14709" s="4">
        <v>2006</v>
      </c>
      <c r="B14709" t="s">
        <v>3281</v>
      </c>
      <c r="C14709" s="10">
        <v>332000</v>
      </c>
      <c r="D14709" t="s">
        <v>28</v>
      </c>
      <c r="E14709" t="s">
        <v>208</v>
      </c>
    </row>
    <row r="14710" spans="1:5" ht="18.75" customHeight="1" x14ac:dyDescent="0.3">
      <c r="A14710" s="4">
        <v>2006</v>
      </c>
      <c r="B14710" t="s">
        <v>3282</v>
      </c>
      <c r="C14710" s="10">
        <v>329000</v>
      </c>
      <c r="D14710" t="s">
        <v>28</v>
      </c>
      <c r="E14710" t="s">
        <v>208</v>
      </c>
    </row>
    <row r="14711" spans="1:5" ht="18.75" customHeight="1" x14ac:dyDescent="0.3">
      <c r="A14711" s="4">
        <v>2006</v>
      </c>
      <c r="B14711" t="s">
        <v>3283</v>
      </c>
      <c r="C14711" s="10">
        <v>327000</v>
      </c>
      <c r="D14711" t="s">
        <v>24</v>
      </c>
      <c r="E14711" t="s">
        <v>208</v>
      </c>
    </row>
    <row r="14712" spans="1:5" ht="18.75" customHeight="1" x14ac:dyDescent="0.3">
      <c r="A14712" s="4">
        <v>2006</v>
      </c>
      <c r="B14712" t="s">
        <v>2321</v>
      </c>
      <c r="C14712" s="10">
        <v>12000000</v>
      </c>
      <c r="D14712" t="s">
        <v>24</v>
      </c>
      <c r="E14712" t="s">
        <v>236</v>
      </c>
    </row>
    <row r="14713" spans="1:5" ht="18.75" customHeight="1" x14ac:dyDescent="0.3">
      <c r="A14713" s="4">
        <v>2006</v>
      </c>
      <c r="B14713" t="s">
        <v>2539</v>
      </c>
      <c r="C14713" s="10">
        <v>10750000</v>
      </c>
      <c r="D14713" t="s">
        <v>54</v>
      </c>
      <c r="E14713" t="s">
        <v>236</v>
      </c>
    </row>
    <row r="14714" spans="1:5" ht="18.75" customHeight="1" x14ac:dyDescent="0.3">
      <c r="A14714" s="4">
        <v>2006</v>
      </c>
      <c r="B14714" t="s">
        <v>2173</v>
      </c>
      <c r="C14714" s="10">
        <v>9416667</v>
      </c>
      <c r="D14714" t="s">
        <v>50</v>
      </c>
      <c r="E14714" t="s">
        <v>236</v>
      </c>
    </row>
    <row r="14715" spans="1:5" ht="18.75" customHeight="1" x14ac:dyDescent="0.3">
      <c r="A14715" s="4">
        <v>2006</v>
      </c>
      <c r="B14715" t="s">
        <v>256</v>
      </c>
      <c r="C14715" s="10">
        <v>9000000</v>
      </c>
      <c r="D14715" t="s">
        <v>24</v>
      </c>
      <c r="E14715" t="s">
        <v>236</v>
      </c>
    </row>
    <row r="14716" spans="1:5" ht="18.75" customHeight="1" x14ac:dyDescent="0.3">
      <c r="A14716" s="4">
        <v>2006</v>
      </c>
      <c r="B14716" t="s">
        <v>2875</v>
      </c>
      <c r="C14716" s="10">
        <v>6500000</v>
      </c>
      <c r="D14716" t="s">
        <v>24</v>
      </c>
      <c r="E14716" t="s">
        <v>236</v>
      </c>
    </row>
    <row r="14717" spans="1:5" ht="18.75" customHeight="1" x14ac:dyDescent="0.3">
      <c r="A14717" s="4">
        <v>2006</v>
      </c>
      <c r="B14717" t="s">
        <v>2673</v>
      </c>
      <c r="C14717" s="10">
        <v>5750000</v>
      </c>
      <c r="D14717" t="s">
        <v>28</v>
      </c>
      <c r="E14717" t="s">
        <v>236</v>
      </c>
    </row>
    <row r="14718" spans="1:5" ht="18.75" customHeight="1" x14ac:dyDescent="0.3">
      <c r="A14718" s="4">
        <v>2006</v>
      </c>
      <c r="B14718" t="s">
        <v>2394</v>
      </c>
      <c r="C14718" s="10">
        <v>4333333</v>
      </c>
      <c r="D14718" t="s">
        <v>34</v>
      </c>
      <c r="E14718" t="s">
        <v>236</v>
      </c>
    </row>
    <row r="14719" spans="1:5" ht="18.75" customHeight="1" x14ac:dyDescent="0.3">
      <c r="A14719" s="4">
        <v>2006</v>
      </c>
      <c r="B14719" t="s">
        <v>2368</v>
      </c>
      <c r="C14719" s="10">
        <v>4333333</v>
      </c>
      <c r="D14719" t="s">
        <v>24</v>
      </c>
      <c r="E14719" t="s">
        <v>236</v>
      </c>
    </row>
    <row r="14720" spans="1:5" ht="18.75" customHeight="1" x14ac:dyDescent="0.3">
      <c r="A14720" s="4">
        <v>2006</v>
      </c>
      <c r="B14720" t="s">
        <v>2473</v>
      </c>
      <c r="C14720" s="10">
        <v>4033333</v>
      </c>
      <c r="D14720" t="s">
        <v>28</v>
      </c>
      <c r="E14720" t="s">
        <v>236</v>
      </c>
    </row>
    <row r="14721" spans="1:5" ht="18.75" customHeight="1" x14ac:dyDescent="0.3">
      <c r="A14721" s="4">
        <v>2006</v>
      </c>
      <c r="B14721" t="s">
        <v>2874</v>
      </c>
      <c r="C14721" s="10">
        <v>3650000</v>
      </c>
      <c r="D14721" t="s">
        <v>24</v>
      </c>
      <c r="E14721" t="s">
        <v>236</v>
      </c>
    </row>
    <row r="14722" spans="1:5" ht="18.75" customHeight="1" x14ac:dyDescent="0.3">
      <c r="A14722" s="4">
        <v>2006</v>
      </c>
      <c r="B14722" t="s">
        <v>2261</v>
      </c>
      <c r="C14722" s="10">
        <v>3033333</v>
      </c>
      <c r="D14722" t="s">
        <v>24</v>
      </c>
      <c r="E14722" t="s">
        <v>236</v>
      </c>
    </row>
    <row r="14723" spans="1:5" ht="18.75" customHeight="1" x14ac:dyDescent="0.3">
      <c r="A14723" s="4">
        <v>2006</v>
      </c>
      <c r="B14723" t="s">
        <v>2479</v>
      </c>
      <c r="C14723" s="10">
        <v>3000000</v>
      </c>
      <c r="D14723" t="s">
        <v>24</v>
      </c>
      <c r="E14723" t="s">
        <v>236</v>
      </c>
    </row>
    <row r="14724" spans="1:5" ht="18.75" customHeight="1" x14ac:dyDescent="0.3">
      <c r="A14724" s="4">
        <v>2006</v>
      </c>
      <c r="B14724" t="s">
        <v>2087</v>
      </c>
      <c r="C14724" s="10">
        <v>2750000</v>
      </c>
      <c r="D14724" t="s">
        <v>24</v>
      </c>
      <c r="E14724" t="s">
        <v>236</v>
      </c>
    </row>
    <row r="14725" spans="1:5" ht="18.75" customHeight="1" x14ac:dyDescent="0.3">
      <c r="A14725" s="4">
        <v>2006</v>
      </c>
      <c r="B14725" t="s">
        <v>2243</v>
      </c>
      <c r="C14725" s="10">
        <v>2500000</v>
      </c>
      <c r="D14725" t="s">
        <v>43</v>
      </c>
      <c r="E14725" t="s">
        <v>236</v>
      </c>
    </row>
    <row r="14726" spans="1:5" ht="18.75" customHeight="1" x14ac:dyDescent="0.3">
      <c r="A14726" s="4">
        <v>2006</v>
      </c>
      <c r="B14726" t="s">
        <v>2099</v>
      </c>
      <c r="C14726" s="10">
        <v>2500000</v>
      </c>
      <c r="D14726" t="s">
        <v>37</v>
      </c>
      <c r="E14726" t="s">
        <v>236</v>
      </c>
    </row>
    <row r="14727" spans="1:5" ht="18.75" customHeight="1" x14ac:dyDescent="0.3">
      <c r="A14727" s="4">
        <v>2006</v>
      </c>
      <c r="B14727" t="s">
        <v>721</v>
      </c>
      <c r="C14727" s="10">
        <v>2300000</v>
      </c>
      <c r="D14727" t="s">
        <v>37</v>
      </c>
      <c r="E14727" t="s">
        <v>236</v>
      </c>
    </row>
    <row r="14728" spans="1:5" ht="18.75" customHeight="1" x14ac:dyDescent="0.3">
      <c r="A14728" s="4">
        <v>2006</v>
      </c>
      <c r="B14728" t="s">
        <v>2435</v>
      </c>
      <c r="C14728" s="10">
        <v>2000000</v>
      </c>
      <c r="D14728" t="s">
        <v>24</v>
      </c>
      <c r="E14728" t="s">
        <v>236</v>
      </c>
    </row>
    <row r="14729" spans="1:5" ht="18.75" customHeight="1" x14ac:dyDescent="0.3">
      <c r="A14729" s="4">
        <v>2006</v>
      </c>
      <c r="B14729" t="s">
        <v>2158</v>
      </c>
      <c r="C14729" s="10">
        <v>1500000</v>
      </c>
      <c r="D14729" t="s">
        <v>34</v>
      </c>
      <c r="E14729" t="s">
        <v>236</v>
      </c>
    </row>
    <row r="14730" spans="1:5" ht="18.75" customHeight="1" x14ac:dyDescent="0.3">
      <c r="A14730" s="4">
        <v>2006</v>
      </c>
      <c r="B14730" t="s">
        <v>1730</v>
      </c>
      <c r="C14730" s="10">
        <v>1075000</v>
      </c>
      <c r="D14730" t="s">
        <v>28</v>
      </c>
      <c r="E14730" t="s">
        <v>236</v>
      </c>
    </row>
    <row r="14731" spans="1:5" ht="18.75" customHeight="1" x14ac:dyDescent="0.3">
      <c r="A14731" s="4">
        <v>2006</v>
      </c>
      <c r="B14731" t="s">
        <v>2579</v>
      </c>
      <c r="C14731" s="10">
        <v>1000000</v>
      </c>
      <c r="D14731" t="s">
        <v>24</v>
      </c>
      <c r="E14731" t="s">
        <v>236</v>
      </c>
    </row>
    <row r="14732" spans="1:5" ht="18.75" customHeight="1" x14ac:dyDescent="0.3">
      <c r="A14732" s="4">
        <v>2006</v>
      </c>
      <c r="B14732" t="s">
        <v>2739</v>
      </c>
      <c r="C14732" s="10">
        <v>610000</v>
      </c>
      <c r="D14732" t="s">
        <v>24</v>
      </c>
      <c r="E14732" t="s">
        <v>236</v>
      </c>
    </row>
    <row r="14733" spans="1:5" ht="18.75" customHeight="1" x14ac:dyDescent="0.3">
      <c r="A14733" s="4">
        <v>2006</v>
      </c>
      <c r="B14733" t="s">
        <v>3021</v>
      </c>
      <c r="C14733" s="10">
        <v>380000</v>
      </c>
      <c r="D14733" t="s">
        <v>24</v>
      </c>
      <c r="E14733" t="s">
        <v>236</v>
      </c>
    </row>
    <row r="14734" spans="1:5" ht="18.75" customHeight="1" x14ac:dyDescent="0.3">
      <c r="A14734" s="4">
        <v>2006</v>
      </c>
      <c r="B14734" t="s">
        <v>3007</v>
      </c>
      <c r="C14734" s="10">
        <v>355000</v>
      </c>
      <c r="D14734" t="s">
        <v>24</v>
      </c>
      <c r="E14734" t="s">
        <v>236</v>
      </c>
    </row>
    <row r="14735" spans="1:5" ht="18.75" customHeight="1" x14ac:dyDescent="0.3">
      <c r="A14735" s="4">
        <v>2006</v>
      </c>
      <c r="B14735" t="s">
        <v>3284</v>
      </c>
      <c r="C14735" s="10">
        <v>337000</v>
      </c>
      <c r="D14735" t="s">
        <v>28</v>
      </c>
      <c r="E14735" t="s">
        <v>236</v>
      </c>
    </row>
    <row r="14736" spans="1:5" ht="18.75" customHeight="1" x14ac:dyDescent="0.3">
      <c r="A14736" s="4">
        <v>2006</v>
      </c>
      <c r="B14736" t="s">
        <v>3285</v>
      </c>
      <c r="C14736" s="10">
        <v>336000</v>
      </c>
      <c r="D14736" t="s">
        <v>43</v>
      </c>
      <c r="E14736" t="s">
        <v>236</v>
      </c>
    </row>
    <row r="14737" spans="1:5" ht="18.75" customHeight="1" x14ac:dyDescent="0.3">
      <c r="A14737" s="4">
        <v>2006</v>
      </c>
      <c r="B14737" t="s">
        <v>3286</v>
      </c>
      <c r="C14737" s="10">
        <v>327500</v>
      </c>
      <c r="D14737" t="s">
        <v>43</v>
      </c>
      <c r="E14737" t="s">
        <v>236</v>
      </c>
    </row>
    <row r="14738" spans="1:5" ht="18.75" customHeight="1" x14ac:dyDescent="0.3">
      <c r="A14738" s="4">
        <v>2006</v>
      </c>
      <c r="B14738" t="s">
        <v>3287</v>
      </c>
      <c r="C14738" s="10">
        <v>327000</v>
      </c>
      <c r="D14738" t="s">
        <v>24</v>
      </c>
      <c r="E14738" t="s">
        <v>236</v>
      </c>
    </row>
    <row r="14739" spans="1:5" ht="18.75" customHeight="1" x14ac:dyDescent="0.3">
      <c r="A14739" s="4">
        <v>2006</v>
      </c>
      <c r="B14739" t="s">
        <v>3288</v>
      </c>
      <c r="C14739" s="10">
        <v>327000</v>
      </c>
      <c r="D14739" t="s">
        <v>28</v>
      </c>
      <c r="E14739" t="s">
        <v>236</v>
      </c>
    </row>
    <row r="14740" spans="1:5" ht="18.75" customHeight="1" x14ac:dyDescent="0.3">
      <c r="A14740" s="4">
        <v>2006</v>
      </c>
      <c r="B14740" t="s">
        <v>1245</v>
      </c>
      <c r="C14740" s="10">
        <v>10673328</v>
      </c>
      <c r="D14740" t="s">
        <v>28</v>
      </c>
      <c r="E14740" t="s">
        <v>2146</v>
      </c>
    </row>
    <row r="14741" spans="1:5" ht="18.75" customHeight="1" x14ac:dyDescent="0.3">
      <c r="A14741" s="4">
        <v>2006</v>
      </c>
      <c r="B14741" t="s">
        <v>1711</v>
      </c>
      <c r="C14741" s="10">
        <v>10213898</v>
      </c>
      <c r="D14741" t="s">
        <v>28</v>
      </c>
      <c r="E14741" t="s">
        <v>2146</v>
      </c>
    </row>
    <row r="14742" spans="1:5" ht="18.75" customHeight="1" x14ac:dyDescent="0.3">
      <c r="A14742" s="4">
        <v>2006</v>
      </c>
      <c r="B14742" t="s">
        <v>2161</v>
      </c>
      <c r="C14742" s="10">
        <v>7875000</v>
      </c>
      <c r="D14742" t="s">
        <v>24</v>
      </c>
      <c r="E14742" t="s">
        <v>2146</v>
      </c>
    </row>
    <row r="14743" spans="1:5" ht="18.75" customHeight="1" x14ac:dyDescent="0.3">
      <c r="A14743" s="4">
        <v>2006</v>
      </c>
      <c r="B14743" t="s">
        <v>1393</v>
      </c>
      <c r="C14743" s="10">
        <v>4750000</v>
      </c>
      <c r="D14743" t="s">
        <v>24</v>
      </c>
      <c r="E14743" t="s">
        <v>2146</v>
      </c>
    </row>
    <row r="14744" spans="1:5" ht="18.75" customHeight="1" x14ac:dyDescent="0.3">
      <c r="A14744" s="4">
        <v>2006</v>
      </c>
      <c r="B14744" t="s">
        <v>2490</v>
      </c>
      <c r="C14744" s="10">
        <v>4625000</v>
      </c>
      <c r="D14744" t="s">
        <v>24</v>
      </c>
      <c r="E14744" t="s">
        <v>2146</v>
      </c>
    </row>
    <row r="14745" spans="1:5" ht="18.75" customHeight="1" x14ac:dyDescent="0.3">
      <c r="A14745" s="4">
        <v>2006</v>
      </c>
      <c r="B14745" t="s">
        <v>3009</v>
      </c>
      <c r="C14745" s="10">
        <v>2500000</v>
      </c>
      <c r="D14745" t="s">
        <v>24</v>
      </c>
      <c r="E14745" t="s">
        <v>2146</v>
      </c>
    </row>
    <row r="14746" spans="1:5" ht="18.75" customHeight="1" x14ac:dyDescent="0.3">
      <c r="A14746" s="4">
        <v>2006</v>
      </c>
      <c r="B14746" t="s">
        <v>2855</v>
      </c>
      <c r="C14746" s="10">
        <v>2300000</v>
      </c>
      <c r="D14746" t="s">
        <v>37</v>
      </c>
      <c r="E14746" t="s">
        <v>2146</v>
      </c>
    </row>
    <row r="14747" spans="1:5" ht="18.75" customHeight="1" x14ac:dyDescent="0.3">
      <c r="A14747" s="4">
        <v>2006</v>
      </c>
      <c r="B14747" t="s">
        <v>2851</v>
      </c>
      <c r="C14747" s="10">
        <v>2250000</v>
      </c>
      <c r="D14747" t="s">
        <v>28</v>
      </c>
      <c r="E14747" t="s">
        <v>2146</v>
      </c>
    </row>
    <row r="14748" spans="1:5" ht="18.75" customHeight="1" x14ac:dyDescent="0.3">
      <c r="A14748" s="4">
        <v>2006</v>
      </c>
      <c r="B14748" t="s">
        <v>2992</v>
      </c>
      <c r="C14748" s="10">
        <v>2000000</v>
      </c>
      <c r="D14748" t="s">
        <v>34</v>
      </c>
      <c r="E14748" t="s">
        <v>2146</v>
      </c>
    </row>
    <row r="14749" spans="1:5" ht="18.75" customHeight="1" x14ac:dyDescent="0.3">
      <c r="A14749" s="4">
        <v>2006</v>
      </c>
      <c r="B14749" t="s">
        <v>2501</v>
      </c>
      <c r="C14749" s="10">
        <v>1775000</v>
      </c>
      <c r="D14749" t="s">
        <v>24</v>
      </c>
      <c r="E14749" t="s">
        <v>2146</v>
      </c>
    </row>
    <row r="14750" spans="1:5" ht="18.75" customHeight="1" x14ac:dyDescent="0.3">
      <c r="A14750" s="4">
        <v>2006</v>
      </c>
      <c r="B14750" t="s">
        <v>2171</v>
      </c>
      <c r="C14750" s="10">
        <v>1750000</v>
      </c>
      <c r="D14750" t="s">
        <v>37</v>
      </c>
      <c r="E14750" t="s">
        <v>2146</v>
      </c>
    </row>
    <row r="14751" spans="1:5" ht="18.75" customHeight="1" x14ac:dyDescent="0.3">
      <c r="A14751" s="4">
        <v>2006</v>
      </c>
      <c r="B14751" t="s">
        <v>3045</v>
      </c>
      <c r="C14751" s="10">
        <v>1275000</v>
      </c>
      <c r="D14751" t="s">
        <v>24</v>
      </c>
      <c r="E14751" t="s">
        <v>2146</v>
      </c>
    </row>
    <row r="14752" spans="1:5" ht="18.75" customHeight="1" x14ac:dyDescent="0.3">
      <c r="A14752" s="4">
        <v>2006</v>
      </c>
      <c r="B14752" t="s">
        <v>2089</v>
      </c>
      <c r="C14752" s="10">
        <v>1034000</v>
      </c>
      <c r="D14752" t="s">
        <v>50</v>
      </c>
      <c r="E14752" t="s">
        <v>2146</v>
      </c>
    </row>
    <row r="14753" spans="1:5" ht="18.75" customHeight="1" x14ac:dyDescent="0.3">
      <c r="A14753" s="4">
        <v>2006</v>
      </c>
      <c r="B14753" t="s">
        <v>2716</v>
      </c>
      <c r="C14753" s="10">
        <v>830000</v>
      </c>
      <c r="D14753" t="s">
        <v>24</v>
      </c>
      <c r="E14753" t="s">
        <v>2146</v>
      </c>
    </row>
    <row r="14754" spans="1:5" ht="18.75" customHeight="1" x14ac:dyDescent="0.3">
      <c r="A14754" s="4">
        <v>2006</v>
      </c>
      <c r="B14754" t="s">
        <v>1109</v>
      </c>
      <c r="C14754" s="10">
        <v>825000</v>
      </c>
      <c r="D14754" t="s">
        <v>24</v>
      </c>
      <c r="E14754" t="s">
        <v>2146</v>
      </c>
    </row>
    <row r="14755" spans="1:5" ht="18.75" customHeight="1" x14ac:dyDescent="0.3">
      <c r="A14755" s="4">
        <v>2006</v>
      </c>
      <c r="B14755" t="s">
        <v>319</v>
      </c>
      <c r="C14755" s="10">
        <v>800000</v>
      </c>
      <c r="D14755" t="s">
        <v>24</v>
      </c>
      <c r="E14755" t="s">
        <v>2146</v>
      </c>
    </row>
    <row r="14756" spans="1:5" ht="18.75" customHeight="1" x14ac:dyDescent="0.3">
      <c r="A14756" s="4">
        <v>2006</v>
      </c>
      <c r="B14756" t="s">
        <v>1431</v>
      </c>
      <c r="C14756" s="10">
        <v>700000</v>
      </c>
      <c r="D14756" t="s">
        <v>37</v>
      </c>
      <c r="E14756" t="s">
        <v>2146</v>
      </c>
    </row>
    <row r="14757" spans="1:5" ht="18.75" customHeight="1" x14ac:dyDescent="0.3">
      <c r="A14757" s="4">
        <v>2006</v>
      </c>
      <c r="B14757" t="s">
        <v>2738</v>
      </c>
      <c r="C14757" s="10">
        <v>575000</v>
      </c>
      <c r="D14757" t="s">
        <v>24</v>
      </c>
      <c r="E14757" t="s">
        <v>2146</v>
      </c>
    </row>
    <row r="14758" spans="1:5" ht="18.75" customHeight="1" x14ac:dyDescent="0.3">
      <c r="A14758" s="4">
        <v>2006</v>
      </c>
      <c r="B14758" t="s">
        <v>2703</v>
      </c>
      <c r="C14758" s="10">
        <v>525000</v>
      </c>
      <c r="D14758" t="s">
        <v>28</v>
      </c>
      <c r="E14758" t="s">
        <v>2146</v>
      </c>
    </row>
    <row r="14759" spans="1:5" ht="18.75" customHeight="1" x14ac:dyDescent="0.3">
      <c r="A14759" s="4">
        <v>2006</v>
      </c>
      <c r="B14759" t="s">
        <v>3158</v>
      </c>
      <c r="C14759" s="10">
        <v>381000</v>
      </c>
      <c r="D14759" t="s">
        <v>54</v>
      </c>
      <c r="E14759" t="s">
        <v>2146</v>
      </c>
    </row>
    <row r="14760" spans="1:5" ht="18.75" customHeight="1" x14ac:dyDescent="0.3">
      <c r="A14760" s="4">
        <v>2006</v>
      </c>
      <c r="B14760" t="s">
        <v>3010</v>
      </c>
      <c r="C14760" s="10">
        <v>359000</v>
      </c>
      <c r="D14760" t="s">
        <v>24</v>
      </c>
      <c r="E14760" t="s">
        <v>2146</v>
      </c>
    </row>
    <row r="14761" spans="1:5" ht="18.75" customHeight="1" x14ac:dyDescent="0.3">
      <c r="A14761" s="4">
        <v>2006</v>
      </c>
      <c r="B14761" t="s">
        <v>3159</v>
      </c>
      <c r="C14761" s="10">
        <v>342000</v>
      </c>
      <c r="D14761" t="s">
        <v>24</v>
      </c>
      <c r="E14761" t="s">
        <v>2146</v>
      </c>
    </row>
    <row r="14762" spans="1:5" ht="18.75" customHeight="1" x14ac:dyDescent="0.3">
      <c r="A14762" s="4">
        <v>2006</v>
      </c>
      <c r="B14762" t="s">
        <v>3164</v>
      </c>
      <c r="C14762" s="10">
        <v>341000</v>
      </c>
      <c r="D14762" t="s">
        <v>34</v>
      </c>
      <c r="E14762" t="s">
        <v>2146</v>
      </c>
    </row>
    <row r="14763" spans="1:5" ht="18.75" customHeight="1" x14ac:dyDescent="0.3">
      <c r="A14763" s="4">
        <v>2006</v>
      </c>
      <c r="B14763" t="s">
        <v>3289</v>
      </c>
      <c r="C14763" s="10">
        <v>330000</v>
      </c>
      <c r="D14763" t="s">
        <v>37</v>
      </c>
      <c r="E14763" t="s">
        <v>2146</v>
      </c>
    </row>
    <row r="14764" spans="1:5" ht="18.75" customHeight="1" x14ac:dyDescent="0.3">
      <c r="A14764" s="4">
        <v>2006</v>
      </c>
      <c r="B14764" t="s">
        <v>3290</v>
      </c>
      <c r="C14764" s="10">
        <v>328000</v>
      </c>
      <c r="D14764" t="s">
        <v>50</v>
      </c>
      <c r="E14764" t="s">
        <v>2146</v>
      </c>
    </row>
    <row r="14765" spans="1:5" ht="18.75" customHeight="1" x14ac:dyDescent="0.3">
      <c r="A14765" s="4">
        <v>2006</v>
      </c>
      <c r="B14765" t="s">
        <v>3291</v>
      </c>
      <c r="C14765" s="10">
        <v>327000</v>
      </c>
      <c r="D14765" t="s">
        <v>24</v>
      </c>
      <c r="E14765" t="s">
        <v>2146</v>
      </c>
    </row>
    <row r="14766" spans="1:5" ht="18.75" customHeight="1" x14ac:dyDescent="0.3">
      <c r="A14766" s="4">
        <v>2006</v>
      </c>
      <c r="B14766" t="s">
        <v>2314</v>
      </c>
      <c r="C14766" s="10">
        <v>11400000</v>
      </c>
      <c r="D14766" t="s">
        <v>28</v>
      </c>
      <c r="E14766" t="s">
        <v>264</v>
      </c>
    </row>
    <row r="14767" spans="1:5" ht="18.75" customHeight="1" x14ac:dyDescent="0.3">
      <c r="A14767" s="4">
        <v>2006</v>
      </c>
      <c r="B14767" t="s">
        <v>2612</v>
      </c>
      <c r="C14767" s="10">
        <v>10000000</v>
      </c>
      <c r="D14767" t="s">
        <v>24</v>
      </c>
      <c r="E14767" t="s">
        <v>264</v>
      </c>
    </row>
    <row r="14768" spans="1:5" ht="18.75" customHeight="1" x14ac:dyDescent="0.3">
      <c r="A14768" s="4">
        <v>2006</v>
      </c>
      <c r="B14768" t="s">
        <v>2237</v>
      </c>
      <c r="C14768" s="10">
        <v>9500000</v>
      </c>
      <c r="D14768" t="s">
        <v>24</v>
      </c>
      <c r="E14768" t="s">
        <v>264</v>
      </c>
    </row>
    <row r="14769" spans="1:5" ht="18.75" customHeight="1" x14ac:dyDescent="0.3">
      <c r="A14769" s="4">
        <v>2006</v>
      </c>
      <c r="B14769" t="s">
        <v>1342</v>
      </c>
      <c r="C14769" s="10">
        <v>9400000</v>
      </c>
      <c r="D14769" t="s">
        <v>37</v>
      </c>
      <c r="E14769" t="s">
        <v>264</v>
      </c>
    </row>
    <row r="14770" spans="1:5" ht="18.75" customHeight="1" x14ac:dyDescent="0.3">
      <c r="A14770" s="4">
        <v>2006</v>
      </c>
      <c r="B14770" t="s">
        <v>2304</v>
      </c>
      <c r="C14770" s="10">
        <v>8750000</v>
      </c>
      <c r="D14770" t="s">
        <v>24</v>
      </c>
      <c r="E14770" t="s">
        <v>264</v>
      </c>
    </row>
    <row r="14771" spans="1:5" ht="18.75" customHeight="1" x14ac:dyDescent="0.3">
      <c r="A14771" s="4">
        <v>2006</v>
      </c>
      <c r="B14771" t="s">
        <v>2504</v>
      </c>
      <c r="C14771" s="10">
        <v>8715508</v>
      </c>
      <c r="D14771" t="s">
        <v>43</v>
      </c>
      <c r="E14771" t="s">
        <v>264</v>
      </c>
    </row>
    <row r="14772" spans="1:5" ht="18.75" customHeight="1" x14ac:dyDescent="0.3">
      <c r="A14772" s="4">
        <v>2006</v>
      </c>
      <c r="B14772" t="s">
        <v>2076</v>
      </c>
      <c r="C14772" s="10">
        <v>6000000</v>
      </c>
      <c r="D14772" t="s">
        <v>50</v>
      </c>
      <c r="E14772" t="s">
        <v>264</v>
      </c>
    </row>
    <row r="14773" spans="1:5" ht="18.75" customHeight="1" x14ac:dyDescent="0.3">
      <c r="A14773" s="4">
        <v>2006</v>
      </c>
      <c r="B14773" t="s">
        <v>2522</v>
      </c>
      <c r="C14773" s="10">
        <v>5250000</v>
      </c>
      <c r="D14773" t="s">
        <v>24</v>
      </c>
      <c r="E14773" t="s">
        <v>264</v>
      </c>
    </row>
    <row r="14774" spans="1:5" ht="18.75" customHeight="1" x14ac:dyDescent="0.3">
      <c r="A14774" s="4">
        <v>2006</v>
      </c>
      <c r="B14774" t="s">
        <v>2015</v>
      </c>
      <c r="C14774" s="10">
        <v>4569443</v>
      </c>
      <c r="D14774" t="s">
        <v>54</v>
      </c>
      <c r="E14774" t="s">
        <v>264</v>
      </c>
    </row>
    <row r="14775" spans="1:5" ht="18.75" customHeight="1" x14ac:dyDescent="0.3">
      <c r="A14775" s="4">
        <v>2006</v>
      </c>
      <c r="B14775" t="s">
        <v>2747</v>
      </c>
      <c r="C14775" s="10">
        <v>4000000</v>
      </c>
      <c r="D14775" t="s">
        <v>24</v>
      </c>
      <c r="E14775" t="s">
        <v>264</v>
      </c>
    </row>
    <row r="14776" spans="1:5" ht="18.75" customHeight="1" x14ac:dyDescent="0.3">
      <c r="A14776" s="4">
        <v>2006</v>
      </c>
      <c r="B14776" t="s">
        <v>1362</v>
      </c>
      <c r="C14776" s="10">
        <v>3821236</v>
      </c>
      <c r="D14776" t="s">
        <v>28</v>
      </c>
      <c r="E14776" t="s">
        <v>264</v>
      </c>
    </row>
    <row r="14777" spans="1:5" ht="18.75" customHeight="1" x14ac:dyDescent="0.3">
      <c r="A14777" s="4">
        <v>2006</v>
      </c>
      <c r="B14777" t="s">
        <v>2230</v>
      </c>
      <c r="C14777" s="10">
        <v>3600000</v>
      </c>
      <c r="D14777" t="s">
        <v>24</v>
      </c>
      <c r="E14777" t="s">
        <v>264</v>
      </c>
    </row>
    <row r="14778" spans="1:5" ht="18.75" customHeight="1" x14ac:dyDescent="0.3">
      <c r="A14778" s="4">
        <v>2006</v>
      </c>
      <c r="B14778" t="s">
        <v>2743</v>
      </c>
      <c r="C14778" s="10">
        <v>3200000</v>
      </c>
      <c r="D14778" t="s">
        <v>43</v>
      </c>
      <c r="E14778" t="s">
        <v>264</v>
      </c>
    </row>
    <row r="14779" spans="1:5" ht="18.75" customHeight="1" x14ac:dyDescent="0.3">
      <c r="A14779" s="4">
        <v>2006</v>
      </c>
      <c r="B14779" t="s">
        <v>2120</v>
      </c>
      <c r="C14779" s="10">
        <v>2910000</v>
      </c>
      <c r="D14779" t="s">
        <v>28</v>
      </c>
      <c r="E14779" t="s">
        <v>264</v>
      </c>
    </row>
    <row r="14780" spans="1:5" ht="18.75" customHeight="1" x14ac:dyDescent="0.3">
      <c r="A14780" s="4">
        <v>2006</v>
      </c>
      <c r="B14780" t="s">
        <v>2492</v>
      </c>
      <c r="C14780" s="10">
        <v>1500000</v>
      </c>
      <c r="D14780" t="s">
        <v>28</v>
      </c>
      <c r="E14780" t="s">
        <v>264</v>
      </c>
    </row>
    <row r="14781" spans="1:5" ht="18.75" customHeight="1" x14ac:dyDescent="0.3">
      <c r="A14781" s="4">
        <v>2006</v>
      </c>
      <c r="B14781" t="s">
        <v>2287</v>
      </c>
      <c r="C14781" s="10">
        <v>1000000</v>
      </c>
      <c r="D14781" t="s">
        <v>50</v>
      </c>
      <c r="E14781" t="s">
        <v>264</v>
      </c>
    </row>
    <row r="14782" spans="1:5" ht="18.75" customHeight="1" x14ac:dyDescent="0.3">
      <c r="A14782" s="4">
        <v>2006</v>
      </c>
      <c r="B14782" t="s">
        <v>1023</v>
      </c>
      <c r="C14782" s="10">
        <v>650000</v>
      </c>
      <c r="D14782" t="s">
        <v>34</v>
      </c>
      <c r="E14782" t="s">
        <v>264</v>
      </c>
    </row>
    <row r="14783" spans="1:5" ht="18.75" customHeight="1" x14ac:dyDescent="0.3">
      <c r="A14783" s="4">
        <v>2006</v>
      </c>
      <c r="B14783" t="s">
        <v>2345</v>
      </c>
      <c r="C14783" s="10">
        <v>600000</v>
      </c>
      <c r="D14783" t="s">
        <v>37</v>
      </c>
      <c r="E14783" t="s">
        <v>264</v>
      </c>
    </row>
    <row r="14784" spans="1:5" ht="18.75" customHeight="1" x14ac:dyDescent="0.3">
      <c r="A14784" s="4">
        <v>2006</v>
      </c>
      <c r="B14784" t="s">
        <v>2935</v>
      </c>
      <c r="C14784" s="10">
        <v>550000</v>
      </c>
      <c r="D14784" t="s">
        <v>24</v>
      </c>
      <c r="E14784" t="s">
        <v>264</v>
      </c>
    </row>
    <row r="14785" spans="1:5" ht="18.75" customHeight="1" x14ac:dyDescent="0.3">
      <c r="A14785" s="4">
        <v>2006</v>
      </c>
      <c r="B14785" t="s">
        <v>2858</v>
      </c>
      <c r="C14785" s="10">
        <v>355000</v>
      </c>
      <c r="D14785" t="s">
        <v>28</v>
      </c>
      <c r="E14785" t="s">
        <v>264</v>
      </c>
    </row>
    <row r="14786" spans="1:5" ht="18.75" customHeight="1" x14ac:dyDescent="0.3">
      <c r="A14786" s="4">
        <v>2006</v>
      </c>
      <c r="B14786" t="s">
        <v>2907</v>
      </c>
      <c r="C14786" s="10">
        <v>350000</v>
      </c>
      <c r="D14786" t="s">
        <v>24</v>
      </c>
      <c r="E14786" t="s">
        <v>264</v>
      </c>
    </row>
    <row r="14787" spans="1:5" ht="18.75" customHeight="1" x14ac:dyDescent="0.3">
      <c r="A14787" s="4">
        <v>2006</v>
      </c>
      <c r="B14787" t="s">
        <v>3169</v>
      </c>
      <c r="C14787" s="10">
        <v>345000</v>
      </c>
      <c r="D14787" t="s">
        <v>24</v>
      </c>
      <c r="E14787" t="s">
        <v>264</v>
      </c>
    </row>
    <row r="14788" spans="1:5" ht="18.75" customHeight="1" x14ac:dyDescent="0.3">
      <c r="A14788" s="4">
        <v>2006</v>
      </c>
      <c r="B14788" t="s">
        <v>3171</v>
      </c>
      <c r="C14788" s="10">
        <v>338000</v>
      </c>
      <c r="D14788" t="s">
        <v>28</v>
      </c>
      <c r="E14788" t="s">
        <v>264</v>
      </c>
    </row>
    <row r="14789" spans="1:5" ht="18.75" customHeight="1" x14ac:dyDescent="0.3">
      <c r="A14789" s="4">
        <v>2006</v>
      </c>
      <c r="B14789" t="s">
        <v>3292</v>
      </c>
      <c r="C14789" s="10">
        <v>332000</v>
      </c>
      <c r="D14789" t="s">
        <v>34</v>
      </c>
      <c r="E14789" t="s">
        <v>264</v>
      </c>
    </row>
    <row r="14790" spans="1:5" ht="18.75" customHeight="1" x14ac:dyDescent="0.3">
      <c r="A14790" s="4">
        <v>2006</v>
      </c>
      <c r="B14790" t="s">
        <v>3293</v>
      </c>
      <c r="C14790" s="10">
        <v>328500</v>
      </c>
      <c r="D14790" t="s">
        <v>24</v>
      </c>
      <c r="E14790" t="s">
        <v>264</v>
      </c>
    </row>
    <row r="14791" spans="1:5" ht="18.75" customHeight="1" x14ac:dyDescent="0.3">
      <c r="A14791" s="4">
        <v>2006</v>
      </c>
      <c r="B14791" t="s">
        <v>3294</v>
      </c>
      <c r="C14791" s="10">
        <v>327500</v>
      </c>
      <c r="D14791" t="s">
        <v>24</v>
      </c>
      <c r="E14791" t="s">
        <v>264</v>
      </c>
    </row>
    <row r="14792" spans="1:5" ht="18.75" customHeight="1" x14ac:dyDescent="0.3">
      <c r="A14792" s="4">
        <v>2006</v>
      </c>
      <c r="B14792" t="s">
        <v>3295</v>
      </c>
      <c r="C14792" s="10">
        <v>327500</v>
      </c>
      <c r="D14792" t="s">
        <v>24</v>
      </c>
      <c r="E14792" t="s">
        <v>264</v>
      </c>
    </row>
    <row r="14793" spans="1:5" ht="18.75" customHeight="1" x14ac:dyDescent="0.3">
      <c r="A14793" s="4">
        <v>2006</v>
      </c>
      <c r="B14793" t="s">
        <v>3296</v>
      </c>
      <c r="C14793" s="10">
        <v>327500</v>
      </c>
      <c r="D14793" t="s">
        <v>28</v>
      </c>
      <c r="E14793" t="s">
        <v>264</v>
      </c>
    </row>
    <row r="14794" spans="1:5" ht="18.75" customHeight="1" x14ac:dyDescent="0.3">
      <c r="A14794" s="4">
        <v>2006</v>
      </c>
      <c r="B14794" t="s">
        <v>522</v>
      </c>
      <c r="C14794" s="10">
        <v>19331470</v>
      </c>
      <c r="D14794" t="s">
        <v>28</v>
      </c>
      <c r="E14794" t="s">
        <v>292</v>
      </c>
    </row>
    <row r="14795" spans="1:5" ht="18.75" customHeight="1" x14ac:dyDescent="0.3">
      <c r="A14795" s="4">
        <v>2006</v>
      </c>
      <c r="B14795" t="s">
        <v>1877</v>
      </c>
      <c r="C14795" s="10">
        <v>10500000</v>
      </c>
      <c r="D14795" t="s">
        <v>24</v>
      </c>
      <c r="E14795" t="s">
        <v>292</v>
      </c>
    </row>
    <row r="14796" spans="1:5" ht="18.75" customHeight="1" x14ac:dyDescent="0.3">
      <c r="A14796" s="4">
        <v>2006</v>
      </c>
      <c r="B14796" t="s">
        <v>1847</v>
      </c>
      <c r="C14796" s="10">
        <v>7000000</v>
      </c>
      <c r="D14796" t="s">
        <v>37</v>
      </c>
      <c r="E14796" t="s">
        <v>292</v>
      </c>
    </row>
    <row r="14797" spans="1:5" ht="18.75" customHeight="1" x14ac:dyDescent="0.3">
      <c r="A14797" s="4">
        <v>2006</v>
      </c>
      <c r="B14797" t="s">
        <v>839</v>
      </c>
      <c r="C14797" s="10">
        <v>7000000</v>
      </c>
      <c r="D14797" t="s">
        <v>28</v>
      </c>
      <c r="E14797" t="s">
        <v>292</v>
      </c>
    </row>
    <row r="14798" spans="1:5" ht="18.75" customHeight="1" x14ac:dyDescent="0.3">
      <c r="A14798" s="4">
        <v>2006</v>
      </c>
      <c r="B14798" t="s">
        <v>1782</v>
      </c>
      <c r="C14798" s="10">
        <v>6271206</v>
      </c>
      <c r="D14798" t="s">
        <v>24</v>
      </c>
      <c r="E14798" t="s">
        <v>292</v>
      </c>
    </row>
    <row r="14799" spans="1:5" ht="18.75" customHeight="1" x14ac:dyDescent="0.3">
      <c r="A14799" s="4">
        <v>2006</v>
      </c>
      <c r="B14799" t="s">
        <v>1124</v>
      </c>
      <c r="C14799" s="10">
        <v>5827974</v>
      </c>
      <c r="D14799" t="s">
        <v>28</v>
      </c>
      <c r="E14799" t="s">
        <v>292</v>
      </c>
    </row>
    <row r="14800" spans="1:5" ht="18.75" customHeight="1" x14ac:dyDescent="0.3">
      <c r="A14800" s="4">
        <v>2006</v>
      </c>
      <c r="B14800" t="s">
        <v>2664</v>
      </c>
      <c r="C14800" s="10">
        <v>5750000</v>
      </c>
      <c r="D14800" t="s">
        <v>28</v>
      </c>
      <c r="E14800" t="s">
        <v>292</v>
      </c>
    </row>
    <row r="14801" spans="1:5" ht="18.75" customHeight="1" x14ac:dyDescent="0.3">
      <c r="A14801" s="4">
        <v>2006</v>
      </c>
      <c r="B14801" t="s">
        <v>2136</v>
      </c>
      <c r="C14801" s="10">
        <v>5525527</v>
      </c>
      <c r="D14801" t="s">
        <v>24</v>
      </c>
      <c r="E14801" t="s">
        <v>292</v>
      </c>
    </row>
    <row r="14802" spans="1:5" ht="18.75" customHeight="1" x14ac:dyDescent="0.3">
      <c r="A14802" s="4">
        <v>2006</v>
      </c>
      <c r="B14802" t="s">
        <v>2616</v>
      </c>
      <c r="C14802" s="10">
        <v>4000000</v>
      </c>
      <c r="D14802" t="s">
        <v>54</v>
      </c>
      <c r="E14802" t="s">
        <v>292</v>
      </c>
    </row>
    <row r="14803" spans="1:5" ht="18.75" customHeight="1" x14ac:dyDescent="0.3">
      <c r="A14803" s="4">
        <v>2006</v>
      </c>
      <c r="B14803" t="s">
        <v>822</v>
      </c>
      <c r="C14803" s="10">
        <v>3640084</v>
      </c>
      <c r="D14803" t="s">
        <v>43</v>
      </c>
      <c r="E14803" t="s">
        <v>292</v>
      </c>
    </row>
    <row r="14804" spans="1:5" ht="18.75" customHeight="1" x14ac:dyDescent="0.3">
      <c r="A14804" s="4">
        <v>2006</v>
      </c>
      <c r="B14804" t="s">
        <v>1601</v>
      </c>
      <c r="C14804" s="10">
        <v>3350000</v>
      </c>
      <c r="D14804" t="s">
        <v>34</v>
      </c>
      <c r="E14804" t="s">
        <v>292</v>
      </c>
    </row>
    <row r="14805" spans="1:5" ht="18.75" customHeight="1" x14ac:dyDescent="0.3">
      <c r="A14805" s="4">
        <v>2006</v>
      </c>
      <c r="B14805" t="s">
        <v>2025</v>
      </c>
      <c r="C14805" s="10">
        <v>3000000</v>
      </c>
      <c r="D14805" t="s">
        <v>24</v>
      </c>
      <c r="E14805" t="s">
        <v>292</v>
      </c>
    </row>
    <row r="14806" spans="1:5" ht="18.75" customHeight="1" x14ac:dyDescent="0.3">
      <c r="A14806" s="4">
        <v>2006</v>
      </c>
      <c r="B14806" t="s">
        <v>1647</v>
      </c>
      <c r="C14806" s="10">
        <v>1750000</v>
      </c>
      <c r="D14806" t="s">
        <v>24</v>
      </c>
      <c r="E14806" t="s">
        <v>292</v>
      </c>
    </row>
    <row r="14807" spans="1:5" ht="18.75" customHeight="1" x14ac:dyDescent="0.3">
      <c r="A14807" s="4">
        <v>2006</v>
      </c>
      <c r="B14807" t="s">
        <v>1266</v>
      </c>
      <c r="C14807" s="10">
        <v>1226158</v>
      </c>
      <c r="D14807" t="s">
        <v>43</v>
      </c>
      <c r="E14807" t="s">
        <v>292</v>
      </c>
    </row>
    <row r="14808" spans="1:5" ht="18.75" customHeight="1" x14ac:dyDescent="0.3">
      <c r="A14808" s="4">
        <v>2006</v>
      </c>
      <c r="B14808" t="s">
        <v>1886</v>
      </c>
      <c r="C14808" s="10">
        <v>850000</v>
      </c>
      <c r="D14808" t="s">
        <v>50</v>
      </c>
      <c r="E14808" t="s">
        <v>292</v>
      </c>
    </row>
    <row r="14809" spans="1:5" ht="18.75" customHeight="1" x14ac:dyDescent="0.3">
      <c r="A14809" s="4">
        <v>2006</v>
      </c>
      <c r="B14809" t="s">
        <v>2078</v>
      </c>
      <c r="C14809" s="10">
        <v>800000</v>
      </c>
      <c r="D14809" t="s">
        <v>24</v>
      </c>
      <c r="E14809" t="s">
        <v>292</v>
      </c>
    </row>
    <row r="14810" spans="1:5" ht="18.75" customHeight="1" x14ac:dyDescent="0.3">
      <c r="A14810" s="4">
        <v>2006</v>
      </c>
      <c r="B14810" t="s">
        <v>1370</v>
      </c>
      <c r="C14810" s="10">
        <v>750000</v>
      </c>
      <c r="D14810" t="s">
        <v>24</v>
      </c>
      <c r="E14810" t="s">
        <v>292</v>
      </c>
    </row>
    <row r="14811" spans="1:5" ht="18.75" customHeight="1" x14ac:dyDescent="0.3">
      <c r="A14811" s="4">
        <v>2006</v>
      </c>
      <c r="B14811" t="s">
        <v>1976</v>
      </c>
      <c r="C14811" s="10">
        <v>700000</v>
      </c>
      <c r="D14811" t="s">
        <v>34</v>
      </c>
      <c r="E14811" t="s">
        <v>292</v>
      </c>
    </row>
    <row r="14812" spans="1:5" ht="18.75" customHeight="1" x14ac:dyDescent="0.3">
      <c r="A14812" s="4">
        <v>2006</v>
      </c>
      <c r="B14812" t="s">
        <v>3173</v>
      </c>
      <c r="C14812" s="10">
        <v>387000</v>
      </c>
      <c r="D14812" t="s">
        <v>24</v>
      </c>
      <c r="E14812" t="s">
        <v>292</v>
      </c>
    </row>
    <row r="14813" spans="1:5" ht="18.75" customHeight="1" x14ac:dyDescent="0.3">
      <c r="A14813" s="4">
        <v>2006</v>
      </c>
      <c r="B14813" t="s">
        <v>3174</v>
      </c>
      <c r="C14813" s="10">
        <v>385000</v>
      </c>
      <c r="D14813" t="s">
        <v>24</v>
      </c>
      <c r="E14813" t="s">
        <v>292</v>
      </c>
    </row>
    <row r="14814" spans="1:5" ht="18.75" customHeight="1" x14ac:dyDescent="0.3">
      <c r="A14814" s="4">
        <v>2006</v>
      </c>
      <c r="B14814" t="s">
        <v>3175</v>
      </c>
      <c r="C14814" s="10">
        <v>345000</v>
      </c>
      <c r="D14814" t="s">
        <v>28</v>
      </c>
      <c r="E14814" t="s">
        <v>292</v>
      </c>
    </row>
    <row r="14815" spans="1:5" ht="18.75" customHeight="1" x14ac:dyDescent="0.3">
      <c r="A14815" s="4">
        <v>2006</v>
      </c>
      <c r="B14815" t="s">
        <v>3025</v>
      </c>
      <c r="C14815" s="10">
        <v>345000</v>
      </c>
      <c r="D14815" t="s">
        <v>50</v>
      </c>
      <c r="E14815" t="s">
        <v>292</v>
      </c>
    </row>
    <row r="14816" spans="1:5" ht="18.75" customHeight="1" x14ac:dyDescent="0.3">
      <c r="A14816" s="4">
        <v>2006</v>
      </c>
      <c r="B14816" t="s">
        <v>3297</v>
      </c>
      <c r="C14816" s="10">
        <v>334000</v>
      </c>
      <c r="D14816" t="s">
        <v>24</v>
      </c>
      <c r="E14816" t="s">
        <v>292</v>
      </c>
    </row>
    <row r="14817" spans="1:5" ht="18.75" customHeight="1" x14ac:dyDescent="0.3">
      <c r="A14817" s="4">
        <v>2006</v>
      </c>
      <c r="B14817" t="s">
        <v>3298</v>
      </c>
      <c r="C14817" s="10">
        <v>330000</v>
      </c>
      <c r="D14817" t="s">
        <v>24</v>
      </c>
      <c r="E14817" t="s">
        <v>292</v>
      </c>
    </row>
    <row r="14818" spans="1:5" ht="18.75" customHeight="1" x14ac:dyDescent="0.3">
      <c r="A14818" s="4">
        <v>2006</v>
      </c>
      <c r="B14818" t="s">
        <v>3299</v>
      </c>
      <c r="C14818" s="10">
        <v>330000</v>
      </c>
      <c r="D14818" t="s">
        <v>24</v>
      </c>
      <c r="E14818" t="s">
        <v>292</v>
      </c>
    </row>
    <row r="14819" spans="1:5" ht="18.75" customHeight="1" x14ac:dyDescent="0.3">
      <c r="A14819" s="4">
        <v>2006</v>
      </c>
      <c r="B14819" t="s">
        <v>3300</v>
      </c>
      <c r="C14819" s="10">
        <v>328000</v>
      </c>
      <c r="D14819" t="s">
        <v>24</v>
      </c>
      <c r="E14819" t="s">
        <v>292</v>
      </c>
    </row>
    <row r="14820" spans="1:5" ht="18.75" customHeight="1" x14ac:dyDescent="0.3">
      <c r="A14820" s="4">
        <v>2006</v>
      </c>
      <c r="B14820" t="s">
        <v>1906</v>
      </c>
      <c r="C14820" s="10">
        <v>7000000</v>
      </c>
      <c r="D14820" t="s">
        <v>24</v>
      </c>
      <c r="E14820" t="s">
        <v>323</v>
      </c>
    </row>
    <row r="14821" spans="1:5" ht="18.75" customHeight="1" x14ac:dyDescent="0.3">
      <c r="A14821" s="4">
        <v>2006</v>
      </c>
      <c r="B14821" t="s">
        <v>2748</v>
      </c>
      <c r="C14821" s="10">
        <v>7000000</v>
      </c>
      <c r="D14821" t="s">
        <v>24</v>
      </c>
      <c r="E14821" t="s">
        <v>323</v>
      </c>
    </row>
    <row r="14822" spans="1:5" ht="18.75" customHeight="1" x14ac:dyDescent="0.3">
      <c r="A14822" s="4">
        <v>2006</v>
      </c>
      <c r="B14822" t="s">
        <v>1567</v>
      </c>
      <c r="C14822" s="10">
        <v>5000000</v>
      </c>
      <c r="D14822" t="s">
        <v>24</v>
      </c>
      <c r="E14822" t="s">
        <v>323</v>
      </c>
    </row>
    <row r="14823" spans="1:5" ht="18.75" customHeight="1" x14ac:dyDescent="0.3">
      <c r="A14823" s="4">
        <v>2006</v>
      </c>
      <c r="B14823" t="s">
        <v>2750</v>
      </c>
      <c r="C14823" s="10">
        <v>4250000</v>
      </c>
      <c r="D14823" t="s">
        <v>24</v>
      </c>
      <c r="E14823" t="s">
        <v>323</v>
      </c>
    </row>
    <row r="14824" spans="1:5" ht="18.75" customHeight="1" x14ac:dyDescent="0.3">
      <c r="A14824" s="4">
        <v>2006</v>
      </c>
      <c r="B14824" t="s">
        <v>2311</v>
      </c>
      <c r="C14824" s="10">
        <v>4000000</v>
      </c>
      <c r="D14824" t="s">
        <v>37</v>
      </c>
      <c r="E14824" t="s">
        <v>323</v>
      </c>
    </row>
    <row r="14825" spans="1:5" ht="18.75" customHeight="1" x14ac:dyDescent="0.3">
      <c r="A14825" s="4">
        <v>2006</v>
      </c>
      <c r="B14825" t="s">
        <v>2233</v>
      </c>
      <c r="C14825" s="10">
        <v>3750000</v>
      </c>
      <c r="D14825" t="s">
        <v>54</v>
      </c>
      <c r="E14825" t="s">
        <v>323</v>
      </c>
    </row>
    <row r="14826" spans="1:5" ht="18.75" customHeight="1" x14ac:dyDescent="0.3">
      <c r="A14826" s="4">
        <v>2006</v>
      </c>
      <c r="B14826" t="s">
        <v>2401</v>
      </c>
      <c r="C14826" s="10">
        <v>3500000</v>
      </c>
      <c r="D14826" t="s">
        <v>24</v>
      </c>
      <c r="E14826" t="s">
        <v>323</v>
      </c>
    </row>
    <row r="14827" spans="1:5" ht="18.75" customHeight="1" x14ac:dyDescent="0.3">
      <c r="A14827" s="4">
        <v>2006</v>
      </c>
      <c r="B14827" t="s">
        <v>2886</v>
      </c>
      <c r="C14827" s="10">
        <v>3050000</v>
      </c>
      <c r="D14827" t="s">
        <v>28</v>
      </c>
      <c r="E14827" t="s">
        <v>323</v>
      </c>
    </row>
    <row r="14828" spans="1:5" ht="18.75" customHeight="1" x14ac:dyDescent="0.3">
      <c r="A14828" s="4">
        <v>2006</v>
      </c>
      <c r="B14828" t="s">
        <v>2397</v>
      </c>
      <c r="C14828" s="10">
        <v>3000000</v>
      </c>
      <c r="D14828" t="s">
        <v>24</v>
      </c>
      <c r="E14828" t="s">
        <v>323</v>
      </c>
    </row>
    <row r="14829" spans="1:5" ht="18.75" customHeight="1" x14ac:dyDescent="0.3">
      <c r="A14829" s="4">
        <v>2006</v>
      </c>
      <c r="B14829" t="s">
        <v>2891</v>
      </c>
      <c r="C14829" s="10">
        <v>2700000</v>
      </c>
      <c r="D14829" t="s">
        <v>50</v>
      </c>
      <c r="E14829" t="s">
        <v>323</v>
      </c>
    </row>
    <row r="14830" spans="1:5" ht="18.75" customHeight="1" x14ac:dyDescent="0.3">
      <c r="A14830" s="4">
        <v>2006</v>
      </c>
      <c r="B14830" t="s">
        <v>2889</v>
      </c>
      <c r="C14830" s="10">
        <v>2487500</v>
      </c>
      <c r="D14830" t="s">
        <v>50</v>
      </c>
      <c r="E14830" t="s">
        <v>323</v>
      </c>
    </row>
    <row r="14831" spans="1:5" ht="18.75" customHeight="1" x14ac:dyDescent="0.3">
      <c r="A14831" s="4">
        <v>2006</v>
      </c>
      <c r="B14831" t="s">
        <v>1571</v>
      </c>
      <c r="C14831" s="10">
        <v>1750000</v>
      </c>
      <c r="D14831" t="s">
        <v>50</v>
      </c>
      <c r="E14831" t="s">
        <v>323</v>
      </c>
    </row>
    <row r="14832" spans="1:5" ht="18.75" customHeight="1" x14ac:dyDescent="0.3">
      <c r="A14832" s="4">
        <v>2006</v>
      </c>
      <c r="B14832" t="s">
        <v>2925</v>
      </c>
      <c r="C14832" s="10">
        <v>1500000</v>
      </c>
      <c r="D14832" t="s">
        <v>28</v>
      </c>
      <c r="E14832" t="s">
        <v>323</v>
      </c>
    </row>
    <row r="14833" spans="1:5" ht="18.75" customHeight="1" x14ac:dyDescent="0.3">
      <c r="A14833" s="4">
        <v>2006</v>
      </c>
      <c r="B14833" t="s">
        <v>2422</v>
      </c>
      <c r="C14833" s="10">
        <v>1200000</v>
      </c>
      <c r="D14833" t="s">
        <v>24</v>
      </c>
      <c r="E14833" t="s">
        <v>323</v>
      </c>
    </row>
    <row r="14834" spans="1:5" ht="18.75" customHeight="1" x14ac:dyDescent="0.3">
      <c r="A14834" s="4">
        <v>2006</v>
      </c>
      <c r="B14834" t="s">
        <v>3030</v>
      </c>
      <c r="C14834" s="10">
        <v>1000000</v>
      </c>
      <c r="D14834" t="s">
        <v>34</v>
      </c>
      <c r="E14834" t="s">
        <v>323</v>
      </c>
    </row>
    <row r="14835" spans="1:5" ht="18.75" customHeight="1" x14ac:dyDescent="0.3">
      <c r="A14835" s="4">
        <v>2006</v>
      </c>
      <c r="B14835" t="s">
        <v>1742</v>
      </c>
      <c r="C14835" s="10">
        <v>900000</v>
      </c>
      <c r="D14835" t="s">
        <v>28</v>
      </c>
      <c r="E14835" t="s">
        <v>323</v>
      </c>
    </row>
    <row r="14836" spans="1:5" ht="18.75" customHeight="1" x14ac:dyDescent="0.3">
      <c r="A14836" s="4">
        <v>2006</v>
      </c>
      <c r="B14836" t="s">
        <v>2776</v>
      </c>
      <c r="C14836" s="10">
        <v>700000</v>
      </c>
      <c r="D14836" t="s">
        <v>43</v>
      </c>
      <c r="E14836" t="s">
        <v>323</v>
      </c>
    </row>
    <row r="14837" spans="1:5" ht="18.75" customHeight="1" x14ac:dyDescent="0.3">
      <c r="A14837" s="4">
        <v>2006</v>
      </c>
      <c r="B14837" t="s">
        <v>2431</v>
      </c>
      <c r="C14837" s="10">
        <v>600000</v>
      </c>
      <c r="D14837" t="s">
        <v>24</v>
      </c>
      <c r="E14837" t="s">
        <v>323</v>
      </c>
    </row>
    <row r="14838" spans="1:5" ht="18.75" customHeight="1" x14ac:dyDescent="0.3">
      <c r="A14838" s="4">
        <v>2006</v>
      </c>
      <c r="B14838" t="s">
        <v>3176</v>
      </c>
      <c r="C14838" s="10">
        <v>500000</v>
      </c>
      <c r="D14838" t="s">
        <v>28</v>
      </c>
      <c r="E14838" t="s">
        <v>323</v>
      </c>
    </row>
    <row r="14839" spans="1:5" ht="18.75" customHeight="1" x14ac:dyDescent="0.3">
      <c r="A14839" s="4">
        <v>2006</v>
      </c>
      <c r="B14839" t="s">
        <v>2894</v>
      </c>
      <c r="C14839" s="10">
        <v>406200</v>
      </c>
      <c r="D14839" t="s">
        <v>24</v>
      </c>
      <c r="E14839" t="s">
        <v>323</v>
      </c>
    </row>
    <row r="14840" spans="1:5" ht="18.75" customHeight="1" x14ac:dyDescent="0.3">
      <c r="A14840" s="4">
        <v>2006</v>
      </c>
      <c r="B14840" t="s">
        <v>3177</v>
      </c>
      <c r="C14840" s="10">
        <v>377300</v>
      </c>
      <c r="D14840" t="s">
        <v>43</v>
      </c>
      <c r="E14840" t="s">
        <v>323</v>
      </c>
    </row>
    <row r="14841" spans="1:5" ht="18.75" customHeight="1" x14ac:dyDescent="0.3">
      <c r="A14841" s="4">
        <v>2006</v>
      </c>
      <c r="B14841" t="s">
        <v>3028</v>
      </c>
      <c r="C14841" s="10">
        <v>365300</v>
      </c>
      <c r="D14841" t="s">
        <v>24</v>
      </c>
      <c r="E14841" t="s">
        <v>323</v>
      </c>
    </row>
    <row r="14842" spans="1:5" ht="18.75" customHeight="1" x14ac:dyDescent="0.3">
      <c r="A14842" s="4">
        <v>2006</v>
      </c>
      <c r="B14842" t="s">
        <v>2827</v>
      </c>
      <c r="C14842" s="10">
        <v>337400</v>
      </c>
      <c r="D14842" t="s">
        <v>24</v>
      </c>
      <c r="E14842" t="s">
        <v>323</v>
      </c>
    </row>
    <row r="14843" spans="1:5" ht="18.75" customHeight="1" x14ac:dyDescent="0.3">
      <c r="A14843" s="4">
        <v>2006</v>
      </c>
      <c r="B14843" t="s">
        <v>3301</v>
      </c>
      <c r="C14843" s="10">
        <v>330800</v>
      </c>
      <c r="D14843" t="s">
        <v>24</v>
      </c>
      <c r="E14843" t="s">
        <v>323</v>
      </c>
    </row>
    <row r="14844" spans="1:5" ht="18.75" customHeight="1" x14ac:dyDescent="0.3">
      <c r="A14844" s="4">
        <v>2006</v>
      </c>
      <c r="B14844" t="s">
        <v>3302</v>
      </c>
      <c r="C14844" s="10">
        <v>327000</v>
      </c>
      <c r="D14844" t="s">
        <v>34</v>
      </c>
      <c r="E14844" t="s">
        <v>323</v>
      </c>
    </row>
    <row r="14845" spans="1:5" ht="18.75" customHeight="1" x14ac:dyDescent="0.3">
      <c r="A14845" s="4">
        <v>2006</v>
      </c>
      <c r="B14845" t="s">
        <v>2349</v>
      </c>
      <c r="C14845" s="10">
        <v>13000000</v>
      </c>
      <c r="D14845" t="s">
        <v>50</v>
      </c>
      <c r="E14845" t="s">
        <v>350</v>
      </c>
    </row>
    <row r="14846" spans="1:5" ht="18.75" customHeight="1" x14ac:dyDescent="0.3">
      <c r="A14846" s="4">
        <v>2006</v>
      </c>
      <c r="B14846" t="s">
        <v>2337</v>
      </c>
      <c r="C14846" s="10">
        <v>12900000</v>
      </c>
      <c r="D14846" t="s">
        <v>54</v>
      </c>
      <c r="E14846" t="s">
        <v>350</v>
      </c>
    </row>
    <row r="14847" spans="1:5" ht="18.75" customHeight="1" x14ac:dyDescent="0.3">
      <c r="A14847" s="4">
        <v>2006</v>
      </c>
      <c r="B14847" t="s">
        <v>2624</v>
      </c>
      <c r="C14847" s="10">
        <v>12500000</v>
      </c>
      <c r="D14847" t="s">
        <v>28</v>
      </c>
      <c r="E14847" t="s">
        <v>350</v>
      </c>
    </row>
    <row r="14848" spans="1:5" ht="18.75" customHeight="1" x14ac:dyDescent="0.3">
      <c r="A14848" s="4">
        <v>2006</v>
      </c>
      <c r="B14848" t="s">
        <v>2272</v>
      </c>
      <c r="C14848" s="10">
        <v>7450000</v>
      </c>
      <c r="D14848" t="s">
        <v>24</v>
      </c>
      <c r="E14848" t="s">
        <v>350</v>
      </c>
    </row>
    <row r="14849" spans="1:5" ht="18.75" customHeight="1" x14ac:dyDescent="0.3">
      <c r="A14849" s="4">
        <v>2006</v>
      </c>
      <c r="B14849" t="s">
        <v>2753</v>
      </c>
      <c r="C14849" s="10">
        <v>6800000</v>
      </c>
      <c r="D14849" t="s">
        <v>24</v>
      </c>
      <c r="E14849" t="s">
        <v>350</v>
      </c>
    </row>
    <row r="14850" spans="1:5" ht="18.75" customHeight="1" x14ac:dyDescent="0.3">
      <c r="A14850" s="4">
        <v>2006</v>
      </c>
      <c r="B14850" t="s">
        <v>1838</v>
      </c>
      <c r="C14850" s="10">
        <v>6250000</v>
      </c>
      <c r="D14850" t="s">
        <v>24</v>
      </c>
      <c r="E14850" t="s">
        <v>350</v>
      </c>
    </row>
    <row r="14851" spans="1:5" ht="18.75" customHeight="1" x14ac:dyDescent="0.3">
      <c r="A14851" s="4">
        <v>2006</v>
      </c>
      <c r="B14851" t="s">
        <v>250</v>
      </c>
      <c r="C14851" s="10">
        <v>5500000</v>
      </c>
      <c r="D14851" t="s">
        <v>24</v>
      </c>
      <c r="E14851" t="s">
        <v>350</v>
      </c>
    </row>
    <row r="14852" spans="1:5" ht="18.75" customHeight="1" x14ac:dyDescent="0.3">
      <c r="A14852" s="4">
        <v>2006</v>
      </c>
      <c r="B14852" t="s">
        <v>3303</v>
      </c>
      <c r="C14852" s="10">
        <v>5433333</v>
      </c>
      <c r="D14852" t="s">
        <v>34</v>
      </c>
      <c r="E14852" t="s">
        <v>350</v>
      </c>
    </row>
    <row r="14853" spans="1:5" ht="18.75" customHeight="1" x14ac:dyDescent="0.3">
      <c r="A14853" s="4">
        <v>2006</v>
      </c>
      <c r="B14853" t="s">
        <v>2168</v>
      </c>
      <c r="C14853" s="10">
        <v>4250000</v>
      </c>
      <c r="D14853" t="s">
        <v>28</v>
      </c>
      <c r="E14853" t="s">
        <v>350</v>
      </c>
    </row>
    <row r="14854" spans="1:5" ht="18.75" customHeight="1" x14ac:dyDescent="0.3">
      <c r="A14854" s="4">
        <v>2006</v>
      </c>
      <c r="B14854" t="s">
        <v>2363</v>
      </c>
      <c r="C14854" s="10">
        <v>3700000</v>
      </c>
      <c r="D14854" t="s">
        <v>24</v>
      </c>
      <c r="E14854" t="s">
        <v>350</v>
      </c>
    </row>
    <row r="14855" spans="1:5" ht="18.75" customHeight="1" x14ac:dyDescent="0.3">
      <c r="A14855" s="4">
        <v>2006</v>
      </c>
      <c r="B14855" t="s">
        <v>1903</v>
      </c>
      <c r="C14855" s="10">
        <v>3400000</v>
      </c>
      <c r="D14855" t="s">
        <v>31</v>
      </c>
      <c r="E14855" t="s">
        <v>350</v>
      </c>
    </row>
    <row r="14856" spans="1:5" ht="18.75" customHeight="1" x14ac:dyDescent="0.3">
      <c r="A14856" s="4">
        <v>2006</v>
      </c>
      <c r="B14856" t="s">
        <v>2897</v>
      </c>
      <c r="C14856" s="10">
        <v>700000</v>
      </c>
      <c r="D14856" t="s">
        <v>24</v>
      </c>
      <c r="E14856" t="s">
        <v>350</v>
      </c>
    </row>
    <row r="14857" spans="1:5" ht="18.75" customHeight="1" x14ac:dyDescent="0.3">
      <c r="A14857" s="4">
        <v>2006</v>
      </c>
      <c r="B14857" t="s">
        <v>3304</v>
      </c>
      <c r="C14857" s="10">
        <v>677500</v>
      </c>
      <c r="D14857" t="s">
        <v>43</v>
      </c>
      <c r="E14857" t="s">
        <v>350</v>
      </c>
    </row>
    <row r="14858" spans="1:5" ht="18.75" customHeight="1" x14ac:dyDescent="0.3">
      <c r="A14858" s="4">
        <v>2006</v>
      </c>
      <c r="B14858" t="s">
        <v>2898</v>
      </c>
      <c r="C14858" s="10">
        <v>650000</v>
      </c>
      <c r="D14858" t="s">
        <v>37</v>
      </c>
      <c r="E14858" t="s">
        <v>350</v>
      </c>
    </row>
    <row r="14859" spans="1:5" ht="18.75" customHeight="1" x14ac:dyDescent="0.3">
      <c r="A14859" s="4">
        <v>2006</v>
      </c>
      <c r="B14859" t="s">
        <v>1579</v>
      </c>
      <c r="C14859" s="10">
        <v>450000</v>
      </c>
      <c r="D14859" t="s">
        <v>50</v>
      </c>
      <c r="E14859" t="s">
        <v>350</v>
      </c>
    </row>
    <row r="14860" spans="1:5" ht="18.75" customHeight="1" x14ac:dyDescent="0.3">
      <c r="A14860" s="4">
        <v>2006</v>
      </c>
      <c r="B14860" t="s">
        <v>3033</v>
      </c>
      <c r="C14860" s="10">
        <v>450000</v>
      </c>
      <c r="D14860" t="s">
        <v>24</v>
      </c>
      <c r="E14860" t="s">
        <v>350</v>
      </c>
    </row>
    <row r="14861" spans="1:5" ht="18.75" customHeight="1" x14ac:dyDescent="0.3">
      <c r="A14861" s="4">
        <v>2006</v>
      </c>
      <c r="B14861" t="s">
        <v>3178</v>
      </c>
      <c r="C14861" s="10">
        <v>415000</v>
      </c>
      <c r="D14861" t="s">
        <v>24</v>
      </c>
      <c r="E14861" t="s">
        <v>350</v>
      </c>
    </row>
    <row r="14862" spans="1:5" ht="18.75" customHeight="1" x14ac:dyDescent="0.3">
      <c r="A14862" s="4">
        <v>2006</v>
      </c>
      <c r="B14862" t="s">
        <v>1957</v>
      </c>
      <c r="C14862" s="10">
        <v>400000</v>
      </c>
      <c r="D14862" t="s">
        <v>28</v>
      </c>
      <c r="E14862" t="s">
        <v>350</v>
      </c>
    </row>
    <row r="14863" spans="1:5" ht="18.75" customHeight="1" x14ac:dyDescent="0.3">
      <c r="A14863" s="4">
        <v>2006</v>
      </c>
      <c r="B14863" t="s">
        <v>3185</v>
      </c>
      <c r="C14863" s="10">
        <v>375000</v>
      </c>
      <c r="D14863" t="s">
        <v>28</v>
      </c>
      <c r="E14863" t="s">
        <v>350</v>
      </c>
    </row>
    <row r="14864" spans="1:5" ht="18.75" customHeight="1" x14ac:dyDescent="0.3">
      <c r="A14864" s="4">
        <v>2006</v>
      </c>
      <c r="B14864" t="s">
        <v>3305</v>
      </c>
      <c r="C14864" s="10">
        <v>340000</v>
      </c>
      <c r="D14864" t="s">
        <v>24</v>
      </c>
      <c r="E14864" t="s">
        <v>350</v>
      </c>
    </row>
    <row r="14865" spans="1:5" ht="18.75" customHeight="1" x14ac:dyDescent="0.3">
      <c r="A14865" s="4">
        <v>2006</v>
      </c>
      <c r="B14865" t="s">
        <v>3306</v>
      </c>
      <c r="C14865" s="10">
        <v>335000</v>
      </c>
      <c r="D14865" t="s">
        <v>37</v>
      </c>
      <c r="E14865" t="s">
        <v>350</v>
      </c>
    </row>
    <row r="14866" spans="1:5" ht="18.75" customHeight="1" x14ac:dyDescent="0.3">
      <c r="A14866" s="4">
        <v>2006</v>
      </c>
      <c r="B14866" t="s">
        <v>3307</v>
      </c>
      <c r="C14866" s="10">
        <v>333000</v>
      </c>
      <c r="D14866" t="s">
        <v>24</v>
      </c>
      <c r="E14866" t="s">
        <v>350</v>
      </c>
    </row>
    <row r="14867" spans="1:5" ht="18.75" customHeight="1" x14ac:dyDescent="0.3">
      <c r="A14867" s="4">
        <v>2006</v>
      </c>
      <c r="B14867" t="s">
        <v>3308</v>
      </c>
      <c r="C14867" s="10">
        <v>332000</v>
      </c>
      <c r="D14867" t="s">
        <v>24</v>
      </c>
      <c r="E14867" t="s">
        <v>350</v>
      </c>
    </row>
    <row r="14868" spans="1:5" ht="18.75" customHeight="1" x14ac:dyDescent="0.3">
      <c r="A14868" s="4">
        <v>2006</v>
      </c>
      <c r="B14868" t="s">
        <v>3121</v>
      </c>
      <c r="C14868" s="10">
        <v>332000</v>
      </c>
      <c r="D14868" t="s">
        <v>24</v>
      </c>
      <c r="E14868" t="s">
        <v>350</v>
      </c>
    </row>
    <row r="14869" spans="1:5" ht="18.75" customHeight="1" x14ac:dyDescent="0.3">
      <c r="A14869" s="4">
        <v>2006</v>
      </c>
      <c r="B14869" t="s">
        <v>3309</v>
      </c>
      <c r="C14869" s="10">
        <v>331000</v>
      </c>
      <c r="D14869" t="s">
        <v>28</v>
      </c>
      <c r="E14869" t="s">
        <v>350</v>
      </c>
    </row>
    <row r="14870" spans="1:5" ht="18.75" customHeight="1" x14ac:dyDescent="0.3">
      <c r="A14870" s="4">
        <v>2006</v>
      </c>
      <c r="B14870" t="s">
        <v>2899</v>
      </c>
      <c r="C14870" s="10">
        <v>328500</v>
      </c>
      <c r="D14870" t="s">
        <v>28</v>
      </c>
      <c r="E14870" t="s">
        <v>350</v>
      </c>
    </row>
    <row r="14871" spans="1:5" ht="18.75" customHeight="1" x14ac:dyDescent="0.3">
      <c r="A14871" s="4">
        <v>2006</v>
      </c>
      <c r="B14871" t="s">
        <v>3310</v>
      </c>
      <c r="C14871" s="10">
        <v>327500</v>
      </c>
      <c r="D14871" t="s">
        <v>34</v>
      </c>
      <c r="E14871" t="s">
        <v>350</v>
      </c>
    </row>
    <row r="14872" spans="1:5" ht="18.75" customHeight="1" x14ac:dyDescent="0.3">
      <c r="A14872" s="4">
        <v>2006</v>
      </c>
      <c r="B14872" t="s">
        <v>3035</v>
      </c>
      <c r="C14872" s="10">
        <v>4350000</v>
      </c>
      <c r="D14872" t="s">
        <v>24</v>
      </c>
      <c r="E14872" t="s">
        <v>1488</v>
      </c>
    </row>
    <row r="14873" spans="1:5" ht="18.75" customHeight="1" x14ac:dyDescent="0.3">
      <c r="A14873" s="4">
        <v>2006</v>
      </c>
      <c r="B14873" t="s">
        <v>2095</v>
      </c>
      <c r="C14873" s="10">
        <v>1500000</v>
      </c>
      <c r="D14873" t="s">
        <v>24</v>
      </c>
      <c r="E14873" t="s">
        <v>1488</v>
      </c>
    </row>
    <row r="14874" spans="1:5" ht="18.75" customHeight="1" x14ac:dyDescent="0.3">
      <c r="A14874" s="4">
        <v>2006</v>
      </c>
      <c r="B14874" t="s">
        <v>2593</v>
      </c>
      <c r="C14874" s="10">
        <v>800000</v>
      </c>
      <c r="D14874" t="s">
        <v>54</v>
      </c>
      <c r="E14874" t="s">
        <v>1488</v>
      </c>
    </row>
    <row r="14875" spans="1:5" ht="18.75" customHeight="1" x14ac:dyDescent="0.3">
      <c r="A14875" s="4">
        <v>2006</v>
      </c>
      <c r="B14875" t="s">
        <v>2970</v>
      </c>
      <c r="C14875" s="10">
        <v>700000</v>
      </c>
      <c r="D14875" t="s">
        <v>34</v>
      </c>
      <c r="E14875" t="s">
        <v>1488</v>
      </c>
    </row>
    <row r="14876" spans="1:5" ht="18.75" customHeight="1" x14ac:dyDescent="0.3">
      <c r="A14876" s="4">
        <v>2006</v>
      </c>
      <c r="B14876" t="s">
        <v>2340</v>
      </c>
      <c r="C14876" s="10">
        <v>600000</v>
      </c>
      <c r="D14876" t="s">
        <v>24</v>
      </c>
      <c r="E14876" t="s">
        <v>1488</v>
      </c>
    </row>
    <row r="14877" spans="1:5" ht="18.75" customHeight="1" x14ac:dyDescent="0.3">
      <c r="A14877" s="4">
        <v>2006</v>
      </c>
      <c r="B14877" t="s">
        <v>3036</v>
      </c>
      <c r="C14877" s="10">
        <v>472000</v>
      </c>
      <c r="D14877" t="s">
        <v>54</v>
      </c>
      <c r="E14877" t="s">
        <v>1488</v>
      </c>
    </row>
    <row r="14878" spans="1:5" ht="18.75" customHeight="1" x14ac:dyDescent="0.3">
      <c r="A14878" s="4">
        <v>2006</v>
      </c>
      <c r="B14878" t="s">
        <v>3004</v>
      </c>
      <c r="C14878" s="10">
        <v>347500</v>
      </c>
      <c r="D14878" t="s">
        <v>24</v>
      </c>
      <c r="E14878" t="s">
        <v>1488</v>
      </c>
    </row>
    <row r="14879" spans="1:5" ht="18.75" customHeight="1" x14ac:dyDescent="0.3">
      <c r="A14879" s="4">
        <v>2006</v>
      </c>
      <c r="B14879" t="s">
        <v>3222</v>
      </c>
      <c r="C14879" s="10">
        <v>340000</v>
      </c>
      <c r="D14879" t="s">
        <v>43</v>
      </c>
      <c r="E14879" t="s">
        <v>1488</v>
      </c>
    </row>
    <row r="14880" spans="1:5" ht="18.75" customHeight="1" x14ac:dyDescent="0.3">
      <c r="A14880" s="4">
        <v>2006</v>
      </c>
      <c r="B14880" t="s">
        <v>3005</v>
      </c>
      <c r="C14880" s="10">
        <v>330000</v>
      </c>
      <c r="D14880" t="s">
        <v>24</v>
      </c>
      <c r="E14880" t="s">
        <v>1488</v>
      </c>
    </row>
    <row r="14881" spans="1:5" ht="18.75" customHeight="1" x14ac:dyDescent="0.3">
      <c r="A14881" s="4">
        <v>2006</v>
      </c>
      <c r="B14881" t="s">
        <v>3311</v>
      </c>
      <c r="C14881" s="10">
        <v>327000</v>
      </c>
      <c r="D14881" t="s">
        <v>28</v>
      </c>
      <c r="E14881" t="s">
        <v>1488</v>
      </c>
    </row>
    <row r="14882" spans="1:5" ht="18.75" customHeight="1" x14ac:dyDescent="0.3">
      <c r="A14882" s="4">
        <v>2006</v>
      </c>
      <c r="B14882" t="s">
        <v>3187</v>
      </c>
      <c r="C14882" s="10">
        <v>327000</v>
      </c>
      <c r="D14882" t="s">
        <v>28</v>
      </c>
      <c r="E14882" t="s">
        <v>1488</v>
      </c>
    </row>
    <row r="14883" spans="1:5" ht="18.75" customHeight="1" x14ac:dyDescent="0.3">
      <c r="A14883" s="4">
        <v>2006</v>
      </c>
      <c r="B14883" t="s">
        <v>1993</v>
      </c>
      <c r="C14883" s="10">
        <v>327000</v>
      </c>
      <c r="D14883" t="s">
        <v>24</v>
      </c>
      <c r="E14883" t="s">
        <v>1488</v>
      </c>
    </row>
    <row r="14884" spans="1:5" ht="18.75" customHeight="1" x14ac:dyDescent="0.3">
      <c r="A14884" s="4">
        <v>2006</v>
      </c>
      <c r="B14884" t="s">
        <v>3312</v>
      </c>
      <c r="C14884" s="10">
        <v>327000</v>
      </c>
      <c r="D14884" t="s">
        <v>28</v>
      </c>
      <c r="E14884" t="s">
        <v>1488</v>
      </c>
    </row>
    <row r="14885" spans="1:5" ht="18.75" customHeight="1" x14ac:dyDescent="0.3">
      <c r="A14885" s="4">
        <v>2006</v>
      </c>
      <c r="B14885" t="s">
        <v>3313</v>
      </c>
      <c r="C14885" s="10">
        <v>327000</v>
      </c>
      <c r="D14885" t="s">
        <v>50</v>
      </c>
      <c r="E14885" t="s">
        <v>1488</v>
      </c>
    </row>
    <row r="14886" spans="1:5" ht="18.75" customHeight="1" x14ac:dyDescent="0.3">
      <c r="A14886" s="4">
        <v>2006</v>
      </c>
      <c r="B14886" t="s">
        <v>3314</v>
      </c>
      <c r="C14886" s="10">
        <v>327000</v>
      </c>
      <c r="D14886" t="s">
        <v>24</v>
      </c>
      <c r="E14886" t="s">
        <v>1488</v>
      </c>
    </row>
    <row r="14887" spans="1:5" ht="18.75" customHeight="1" x14ac:dyDescent="0.3">
      <c r="A14887" s="4">
        <v>2006</v>
      </c>
      <c r="B14887" t="s">
        <v>3315</v>
      </c>
      <c r="C14887" s="10">
        <v>327000</v>
      </c>
      <c r="D14887" t="s">
        <v>24</v>
      </c>
      <c r="E14887" t="s">
        <v>1488</v>
      </c>
    </row>
    <row r="14888" spans="1:5" ht="18.75" customHeight="1" x14ac:dyDescent="0.3">
      <c r="A14888" s="4">
        <v>2006</v>
      </c>
      <c r="B14888" t="s">
        <v>3316</v>
      </c>
      <c r="C14888" s="10">
        <v>327000</v>
      </c>
      <c r="D14888" t="s">
        <v>24</v>
      </c>
      <c r="E14888" t="s">
        <v>1488</v>
      </c>
    </row>
    <row r="14889" spans="1:5" ht="18.75" customHeight="1" x14ac:dyDescent="0.3">
      <c r="A14889" s="4">
        <v>2006</v>
      </c>
      <c r="B14889" t="s">
        <v>3317</v>
      </c>
      <c r="C14889" s="10">
        <v>327000</v>
      </c>
      <c r="D14889" t="s">
        <v>24</v>
      </c>
      <c r="E14889" t="s">
        <v>1488</v>
      </c>
    </row>
    <row r="14890" spans="1:5" ht="18.75" customHeight="1" x14ac:dyDescent="0.3">
      <c r="A14890" s="4">
        <v>2006</v>
      </c>
      <c r="B14890" t="s">
        <v>3318</v>
      </c>
      <c r="C14890" s="10">
        <v>327000</v>
      </c>
      <c r="D14890" t="s">
        <v>24</v>
      </c>
      <c r="E14890" t="s">
        <v>1488</v>
      </c>
    </row>
    <row r="14891" spans="1:5" ht="18.75" customHeight="1" x14ac:dyDescent="0.3">
      <c r="A14891" s="4">
        <v>2006</v>
      </c>
      <c r="B14891" t="s">
        <v>3319</v>
      </c>
      <c r="C14891" s="10">
        <v>327000</v>
      </c>
      <c r="D14891" t="s">
        <v>43</v>
      </c>
      <c r="E14891" t="s">
        <v>1488</v>
      </c>
    </row>
    <row r="14892" spans="1:5" ht="18.75" customHeight="1" x14ac:dyDescent="0.3">
      <c r="A14892" s="4">
        <v>2006</v>
      </c>
      <c r="B14892" t="s">
        <v>3320</v>
      </c>
      <c r="C14892" s="10">
        <v>327000</v>
      </c>
      <c r="D14892" t="s">
        <v>28</v>
      </c>
      <c r="E14892" t="s">
        <v>1488</v>
      </c>
    </row>
    <row r="14893" spans="1:5" ht="18.75" customHeight="1" x14ac:dyDescent="0.3">
      <c r="A14893" s="4">
        <v>2006</v>
      </c>
      <c r="B14893" t="s">
        <v>3321</v>
      </c>
      <c r="C14893" s="10">
        <v>327000</v>
      </c>
      <c r="D14893" t="s">
        <v>24</v>
      </c>
      <c r="E14893" t="s">
        <v>1488</v>
      </c>
    </row>
    <row r="14894" spans="1:5" ht="18.75" customHeight="1" x14ac:dyDescent="0.3">
      <c r="A14894" s="4">
        <v>2006</v>
      </c>
      <c r="B14894" t="s">
        <v>3188</v>
      </c>
      <c r="C14894" s="10">
        <v>327000</v>
      </c>
      <c r="D14894" t="s">
        <v>34</v>
      </c>
      <c r="E14894" t="s">
        <v>1488</v>
      </c>
    </row>
    <row r="14895" spans="1:5" ht="18.75" customHeight="1" x14ac:dyDescent="0.3">
      <c r="A14895" s="4">
        <v>2006</v>
      </c>
      <c r="B14895" t="s">
        <v>3322</v>
      </c>
      <c r="C14895" s="10">
        <v>327000</v>
      </c>
      <c r="D14895" t="s">
        <v>37</v>
      </c>
      <c r="E14895" t="s">
        <v>1488</v>
      </c>
    </row>
    <row r="14896" spans="1:5" ht="18.75" customHeight="1" x14ac:dyDescent="0.3">
      <c r="A14896" s="4">
        <v>2006</v>
      </c>
      <c r="B14896" t="s">
        <v>3323</v>
      </c>
      <c r="C14896" s="10">
        <v>327000</v>
      </c>
      <c r="D14896" t="s">
        <v>24</v>
      </c>
      <c r="E14896" t="s">
        <v>1488</v>
      </c>
    </row>
    <row r="14897" spans="1:5" ht="18.75" customHeight="1" x14ac:dyDescent="0.3">
      <c r="A14897" s="4">
        <v>2006</v>
      </c>
      <c r="B14897" t="s">
        <v>3324</v>
      </c>
      <c r="C14897" s="10">
        <v>327000</v>
      </c>
      <c r="D14897" t="s">
        <v>34</v>
      </c>
      <c r="E14897" t="s">
        <v>1488</v>
      </c>
    </row>
    <row r="14898" spans="1:5" ht="18.75" customHeight="1" x14ac:dyDescent="0.3">
      <c r="A14898" s="4">
        <v>2006</v>
      </c>
      <c r="B14898" t="s">
        <v>1631</v>
      </c>
      <c r="C14898" s="10">
        <v>14875000</v>
      </c>
      <c r="D14898" t="s">
        <v>24</v>
      </c>
      <c r="E14898" t="s">
        <v>378</v>
      </c>
    </row>
    <row r="14899" spans="1:5" ht="18.75" customHeight="1" x14ac:dyDescent="0.3">
      <c r="A14899" s="4">
        <v>2006</v>
      </c>
      <c r="B14899" t="s">
        <v>2452</v>
      </c>
      <c r="C14899" s="10">
        <v>13571428</v>
      </c>
      <c r="D14899" t="s">
        <v>28</v>
      </c>
      <c r="E14899" t="s">
        <v>378</v>
      </c>
    </row>
    <row r="14900" spans="1:5" ht="18.75" customHeight="1" x14ac:dyDescent="0.3">
      <c r="A14900" s="4">
        <v>2006</v>
      </c>
      <c r="B14900" t="s">
        <v>1589</v>
      </c>
      <c r="C14900" s="10">
        <v>13500000</v>
      </c>
      <c r="D14900" t="s">
        <v>50</v>
      </c>
      <c r="E14900" t="s">
        <v>378</v>
      </c>
    </row>
    <row r="14901" spans="1:5" ht="18.75" customHeight="1" x14ac:dyDescent="0.3">
      <c r="A14901" s="4">
        <v>2006</v>
      </c>
      <c r="B14901" t="s">
        <v>1977</v>
      </c>
      <c r="C14901" s="10">
        <v>10500000</v>
      </c>
      <c r="D14901" t="s">
        <v>24</v>
      </c>
      <c r="E14901" t="s">
        <v>378</v>
      </c>
    </row>
    <row r="14902" spans="1:5" ht="18.75" customHeight="1" x14ac:dyDescent="0.3">
      <c r="A14902" s="4">
        <v>2006</v>
      </c>
      <c r="B14902" t="s">
        <v>172</v>
      </c>
      <c r="C14902" s="10">
        <v>9993640</v>
      </c>
      <c r="D14902" t="s">
        <v>24</v>
      </c>
      <c r="E14902" t="s">
        <v>378</v>
      </c>
    </row>
    <row r="14903" spans="1:5" ht="18.75" customHeight="1" x14ac:dyDescent="0.3">
      <c r="A14903" s="4">
        <v>2006</v>
      </c>
      <c r="B14903" t="s">
        <v>3039</v>
      </c>
      <c r="C14903" s="10">
        <v>8033333</v>
      </c>
      <c r="D14903" t="s">
        <v>37</v>
      </c>
      <c r="E14903" t="s">
        <v>378</v>
      </c>
    </row>
    <row r="14904" spans="1:5" ht="18.75" customHeight="1" x14ac:dyDescent="0.3">
      <c r="A14904" s="4">
        <v>2006</v>
      </c>
      <c r="B14904" t="s">
        <v>1635</v>
      </c>
      <c r="C14904" s="10">
        <v>6616856</v>
      </c>
      <c r="D14904" t="s">
        <v>28</v>
      </c>
      <c r="E14904" t="s">
        <v>378</v>
      </c>
    </row>
    <row r="14905" spans="1:5" ht="18.75" customHeight="1" x14ac:dyDescent="0.3">
      <c r="A14905" s="4">
        <v>2006</v>
      </c>
      <c r="B14905" t="s">
        <v>2341</v>
      </c>
      <c r="C14905" s="10">
        <v>6599206</v>
      </c>
      <c r="D14905" t="s">
        <v>34</v>
      </c>
      <c r="E14905" t="s">
        <v>378</v>
      </c>
    </row>
    <row r="14906" spans="1:5" ht="18.75" customHeight="1" x14ac:dyDescent="0.3">
      <c r="A14906" s="4">
        <v>2006</v>
      </c>
      <c r="B14906" t="s">
        <v>2797</v>
      </c>
      <c r="C14906" s="10">
        <v>3000000</v>
      </c>
      <c r="D14906" t="s">
        <v>24</v>
      </c>
      <c r="E14906" t="s">
        <v>378</v>
      </c>
    </row>
    <row r="14907" spans="1:5" ht="18.75" customHeight="1" x14ac:dyDescent="0.3">
      <c r="A14907" s="4">
        <v>2006</v>
      </c>
      <c r="B14907" t="s">
        <v>2767</v>
      </c>
      <c r="C14907" s="10">
        <v>2525000</v>
      </c>
      <c r="D14907" t="s">
        <v>24</v>
      </c>
      <c r="E14907" t="s">
        <v>378</v>
      </c>
    </row>
    <row r="14908" spans="1:5" ht="18.75" customHeight="1" x14ac:dyDescent="0.3">
      <c r="A14908" s="4">
        <v>2006</v>
      </c>
      <c r="B14908" t="s">
        <v>1607</v>
      </c>
      <c r="C14908" s="10">
        <v>2500000</v>
      </c>
      <c r="D14908" t="s">
        <v>24</v>
      </c>
      <c r="E14908" t="s">
        <v>378</v>
      </c>
    </row>
    <row r="14909" spans="1:5" ht="18.75" customHeight="1" x14ac:dyDescent="0.3">
      <c r="A14909" s="4">
        <v>2006</v>
      </c>
      <c r="B14909" t="s">
        <v>2712</v>
      </c>
      <c r="C14909" s="10">
        <v>1400000</v>
      </c>
      <c r="D14909" t="s">
        <v>24</v>
      </c>
      <c r="E14909" t="s">
        <v>378</v>
      </c>
    </row>
    <row r="14910" spans="1:5" ht="18.75" customHeight="1" x14ac:dyDescent="0.3">
      <c r="A14910" s="4">
        <v>2006</v>
      </c>
      <c r="B14910" t="s">
        <v>322</v>
      </c>
      <c r="C14910" s="10">
        <v>1050000</v>
      </c>
      <c r="D14910" t="s">
        <v>50</v>
      </c>
      <c r="E14910" t="s">
        <v>378</v>
      </c>
    </row>
    <row r="14911" spans="1:5" ht="18.75" customHeight="1" x14ac:dyDescent="0.3">
      <c r="A14911" s="4">
        <v>2006</v>
      </c>
      <c r="B14911" t="s">
        <v>1600</v>
      </c>
      <c r="C14911" s="10">
        <v>912500</v>
      </c>
      <c r="D14911" t="s">
        <v>54</v>
      </c>
      <c r="E14911" t="s">
        <v>378</v>
      </c>
    </row>
    <row r="14912" spans="1:5" ht="18.75" customHeight="1" x14ac:dyDescent="0.3">
      <c r="A14912" s="4">
        <v>2006</v>
      </c>
      <c r="B14912" t="s">
        <v>2299</v>
      </c>
      <c r="C14912" s="10">
        <v>825000</v>
      </c>
      <c r="D14912" t="s">
        <v>43</v>
      </c>
      <c r="E14912" t="s">
        <v>378</v>
      </c>
    </row>
    <row r="14913" spans="1:5" ht="18.75" customHeight="1" x14ac:dyDescent="0.3">
      <c r="A14913" s="4">
        <v>2006</v>
      </c>
      <c r="B14913" t="s">
        <v>2376</v>
      </c>
      <c r="C14913" s="10">
        <v>800000</v>
      </c>
      <c r="D14913" t="s">
        <v>34</v>
      </c>
      <c r="E14913" t="s">
        <v>378</v>
      </c>
    </row>
    <row r="14914" spans="1:5" ht="18.75" customHeight="1" x14ac:dyDescent="0.3">
      <c r="A14914" s="4">
        <v>2006</v>
      </c>
      <c r="B14914" t="s">
        <v>1668</v>
      </c>
      <c r="C14914" s="10">
        <v>600000</v>
      </c>
      <c r="D14914" t="s">
        <v>24</v>
      </c>
      <c r="E14914" t="s">
        <v>378</v>
      </c>
    </row>
    <row r="14915" spans="1:5" ht="18.75" customHeight="1" x14ac:dyDescent="0.3">
      <c r="A14915" s="4">
        <v>2006</v>
      </c>
      <c r="B14915" t="s">
        <v>2913</v>
      </c>
      <c r="C14915" s="10">
        <v>500000</v>
      </c>
      <c r="D14915" t="s">
        <v>28</v>
      </c>
      <c r="E14915" t="s">
        <v>378</v>
      </c>
    </row>
    <row r="14916" spans="1:5" ht="18.75" customHeight="1" x14ac:dyDescent="0.3">
      <c r="A14916" s="4">
        <v>2006</v>
      </c>
      <c r="B14916" t="s">
        <v>2918</v>
      </c>
      <c r="C14916" s="10">
        <v>427000</v>
      </c>
      <c r="D14916" t="s">
        <v>28</v>
      </c>
      <c r="E14916" t="s">
        <v>378</v>
      </c>
    </row>
    <row r="14917" spans="1:5" ht="18.75" customHeight="1" x14ac:dyDescent="0.3">
      <c r="A14917" s="4">
        <v>2006</v>
      </c>
      <c r="B14917" t="s">
        <v>3040</v>
      </c>
      <c r="C14917" s="10">
        <v>401500</v>
      </c>
      <c r="D14917" t="s">
        <v>43</v>
      </c>
      <c r="E14917" t="s">
        <v>378</v>
      </c>
    </row>
    <row r="14918" spans="1:5" ht="18.75" customHeight="1" x14ac:dyDescent="0.3">
      <c r="A14918" s="4">
        <v>2006</v>
      </c>
      <c r="B14918" t="s">
        <v>3015</v>
      </c>
      <c r="C14918" s="10">
        <v>399500</v>
      </c>
      <c r="D14918" t="s">
        <v>24</v>
      </c>
      <c r="E14918" t="s">
        <v>378</v>
      </c>
    </row>
    <row r="14919" spans="1:5" ht="18.75" customHeight="1" x14ac:dyDescent="0.3">
      <c r="A14919" s="4">
        <v>2006</v>
      </c>
      <c r="B14919" t="s">
        <v>3190</v>
      </c>
      <c r="C14919" s="10">
        <v>374000</v>
      </c>
      <c r="D14919" t="s">
        <v>54</v>
      </c>
      <c r="E14919" t="s">
        <v>378</v>
      </c>
    </row>
    <row r="14920" spans="1:5" ht="18.75" customHeight="1" x14ac:dyDescent="0.3">
      <c r="A14920" s="4">
        <v>2006</v>
      </c>
      <c r="B14920" t="s">
        <v>3325</v>
      </c>
      <c r="C14920" s="10">
        <v>359000</v>
      </c>
      <c r="D14920" t="s">
        <v>24</v>
      </c>
      <c r="E14920" t="s">
        <v>378</v>
      </c>
    </row>
    <row r="14921" spans="1:5" ht="18.75" customHeight="1" x14ac:dyDescent="0.3">
      <c r="A14921" s="4">
        <v>2006</v>
      </c>
      <c r="B14921" t="s">
        <v>3326</v>
      </c>
      <c r="C14921" s="10">
        <v>335000</v>
      </c>
      <c r="D14921" t="s">
        <v>28</v>
      </c>
      <c r="E14921" t="s">
        <v>378</v>
      </c>
    </row>
    <row r="14922" spans="1:5" ht="18.75" customHeight="1" x14ac:dyDescent="0.3">
      <c r="A14922" s="4">
        <v>2006</v>
      </c>
      <c r="B14922" t="s">
        <v>3327</v>
      </c>
      <c r="C14922" s="10">
        <v>333000</v>
      </c>
      <c r="D14922" t="s">
        <v>24</v>
      </c>
      <c r="E14922" t="s">
        <v>378</v>
      </c>
    </row>
    <row r="14923" spans="1:5" ht="18.75" customHeight="1" x14ac:dyDescent="0.3">
      <c r="A14923" s="4">
        <v>2006</v>
      </c>
      <c r="B14923" t="s">
        <v>3328</v>
      </c>
      <c r="C14923" s="10">
        <v>327000</v>
      </c>
      <c r="D14923" t="s">
        <v>24</v>
      </c>
      <c r="E14923" t="s">
        <v>378</v>
      </c>
    </row>
    <row r="14924" spans="1:5" ht="18.75" customHeight="1" x14ac:dyDescent="0.3">
      <c r="A14924" s="4">
        <v>2006</v>
      </c>
      <c r="B14924" t="s">
        <v>3329</v>
      </c>
      <c r="C14924" s="10">
        <v>327000</v>
      </c>
      <c r="D14924" t="s">
        <v>37</v>
      </c>
      <c r="E14924" t="s">
        <v>378</v>
      </c>
    </row>
    <row r="14925" spans="1:5" ht="18.75" customHeight="1" x14ac:dyDescent="0.3">
      <c r="A14925" s="4">
        <v>2006</v>
      </c>
      <c r="B14925" t="s">
        <v>2697</v>
      </c>
      <c r="C14925" s="10">
        <v>10000000</v>
      </c>
      <c r="D14925" t="s">
        <v>28</v>
      </c>
      <c r="E14925" t="s">
        <v>405</v>
      </c>
    </row>
    <row r="14926" spans="1:5" ht="18.75" customHeight="1" x14ac:dyDescent="0.3">
      <c r="A14926" s="4">
        <v>2006</v>
      </c>
      <c r="B14926" t="s">
        <v>2169</v>
      </c>
      <c r="C14926" s="10">
        <v>8000000</v>
      </c>
      <c r="D14926" t="s">
        <v>24</v>
      </c>
      <c r="E14926" t="s">
        <v>405</v>
      </c>
    </row>
    <row r="14927" spans="1:5" ht="18.75" customHeight="1" x14ac:dyDescent="0.3">
      <c r="A14927" s="4">
        <v>2006</v>
      </c>
      <c r="B14927" t="s">
        <v>2187</v>
      </c>
      <c r="C14927" s="10">
        <v>7000000</v>
      </c>
      <c r="D14927" t="s">
        <v>37</v>
      </c>
      <c r="E14927" t="s">
        <v>405</v>
      </c>
    </row>
    <row r="14928" spans="1:5" ht="18.75" customHeight="1" x14ac:dyDescent="0.3">
      <c r="A14928" s="4">
        <v>2006</v>
      </c>
      <c r="B14928" t="s">
        <v>2471</v>
      </c>
      <c r="C14928" s="10">
        <v>4200000</v>
      </c>
      <c r="D14928" t="s">
        <v>43</v>
      </c>
      <c r="E14928" t="s">
        <v>405</v>
      </c>
    </row>
    <row r="14929" spans="1:5" ht="18.75" customHeight="1" x14ac:dyDescent="0.3">
      <c r="A14929" s="4">
        <v>2006</v>
      </c>
      <c r="B14929" t="s">
        <v>2067</v>
      </c>
      <c r="C14929" s="10">
        <v>4000000</v>
      </c>
      <c r="D14929" t="s">
        <v>28</v>
      </c>
      <c r="E14929" t="s">
        <v>405</v>
      </c>
    </row>
    <row r="14930" spans="1:5" ht="18.75" customHeight="1" x14ac:dyDescent="0.3">
      <c r="A14930" s="4">
        <v>2006</v>
      </c>
      <c r="B14930" t="s">
        <v>2774</v>
      </c>
      <c r="C14930" s="10">
        <v>3875000</v>
      </c>
      <c r="D14930" t="s">
        <v>24</v>
      </c>
      <c r="E14930" t="s">
        <v>405</v>
      </c>
    </row>
    <row r="14931" spans="1:5" ht="18.75" customHeight="1" x14ac:dyDescent="0.3">
      <c r="A14931" s="4">
        <v>2006</v>
      </c>
      <c r="B14931" t="s">
        <v>2573</v>
      </c>
      <c r="C14931" s="10">
        <v>3200000</v>
      </c>
      <c r="D14931" t="s">
        <v>50</v>
      </c>
      <c r="E14931" t="s">
        <v>405</v>
      </c>
    </row>
    <row r="14932" spans="1:5" ht="18.75" customHeight="1" x14ac:dyDescent="0.3">
      <c r="A14932" s="4">
        <v>2006</v>
      </c>
      <c r="B14932" t="s">
        <v>2762</v>
      </c>
      <c r="C14932" s="10">
        <v>2700000</v>
      </c>
      <c r="D14932" t="s">
        <v>34</v>
      </c>
      <c r="E14932" t="s">
        <v>405</v>
      </c>
    </row>
    <row r="14933" spans="1:5" ht="18.75" customHeight="1" x14ac:dyDescent="0.3">
      <c r="A14933" s="4">
        <v>2006</v>
      </c>
      <c r="B14933" t="s">
        <v>2278</v>
      </c>
      <c r="C14933" s="10">
        <v>2500000</v>
      </c>
      <c r="D14933" t="s">
        <v>24</v>
      </c>
      <c r="E14933" t="s">
        <v>405</v>
      </c>
    </row>
    <row r="14934" spans="1:5" ht="18.75" customHeight="1" x14ac:dyDescent="0.3">
      <c r="A14934" s="4">
        <v>2006</v>
      </c>
      <c r="B14934" t="s">
        <v>2528</v>
      </c>
      <c r="C14934" s="10">
        <v>2100000</v>
      </c>
      <c r="D14934" t="s">
        <v>24</v>
      </c>
      <c r="E14934" t="s">
        <v>405</v>
      </c>
    </row>
    <row r="14935" spans="1:5" ht="18.75" customHeight="1" x14ac:dyDescent="0.3">
      <c r="A14935" s="4">
        <v>2006</v>
      </c>
      <c r="B14935" t="s">
        <v>2751</v>
      </c>
      <c r="C14935" s="10">
        <v>1900000</v>
      </c>
      <c r="D14935" t="s">
        <v>24</v>
      </c>
      <c r="E14935" t="s">
        <v>405</v>
      </c>
    </row>
    <row r="14936" spans="1:5" ht="18.75" customHeight="1" x14ac:dyDescent="0.3">
      <c r="A14936" s="4">
        <v>2006</v>
      </c>
      <c r="B14936" t="s">
        <v>1738</v>
      </c>
      <c r="C14936" s="10">
        <v>1300000</v>
      </c>
      <c r="D14936" t="s">
        <v>24</v>
      </c>
      <c r="E14936" t="s">
        <v>405</v>
      </c>
    </row>
    <row r="14937" spans="1:5" ht="18.75" customHeight="1" x14ac:dyDescent="0.3">
      <c r="A14937" s="4">
        <v>2006</v>
      </c>
      <c r="B14937" t="s">
        <v>1357</v>
      </c>
      <c r="C14937" s="10">
        <v>1000000</v>
      </c>
      <c r="D14937" t="s">
        <v>43</v>
      </c>
      <c r="E14937" t="s">
        <v>405</v>
      </c>
    </row>
    <row r="14938" spans="1:5" ht="18.75" customHeight="1" x14ac:dyDescent="0.3">
      <c r="A14938" s="4">
        <v>2006</v>
      </c>
      <c r="B14938" t="s">
        <v>944</v>
      </c>
      <c r="C14938" s="10">
        <v>1000000</v>
      </c>
      <c r="D14938" t="s">
        <v>24</v>
      </c>
      <c r="E14938" t="s">
        <v>405</v>
      </c>
    </row>
    <row r="14939" spans="1:5" ht="18.75" customHeight="1" x14ac:dyDescent="0.3">
      <c r="A14939" s="4">
        <v>2006</v>
      </c>
      <c r="B14939" t="s">
        <v>2412</v>
      </c>
      <c r="C14939" s="10">
        <v>925000</v>
      </c>
      <c r="D14939" t="s">
        <v>37</v>
      </c>
      <c r="E14939" t="s">
        <v>405</v>
      </c>
    </row>
    <row r="14940" spans="1:5" ht="18.75" customHeight="1" x14ac:dyDescent="0.3">
      <c r="A14940" s="4">
        <v>2006</v>
      </c>
      <c r="B14940" t="s">
        <v>2910</v>
      </c>
      <c r="C14940" s="10">
        <v>900000</v>
      </c>
      <c r="D14940" t="s">
        <v>24</v>
      </c>
      <c r="E14940" t="s">
        <v>405</v>
      </c>
    </row>
    <row r="14941" spans="1:5" ht="18.75" customHeight="1" x14ac:dyDescent="0.3">
      <c r="A14941" s="4">
        <v>2006</v>
      </c>
      <c r="B14941" t="s">
        <v>2465</v>
      </c>
      <c r="C14941" s="10">
        <v>850000</v>
      </c>
      <c r="D14941" t="s">
        <v>50</v>
      </c>
      <c r="E14941" t="s">
        <v>405</v>
      </c>
    </row>
    <row r="14942" spans="1:5" ht="18.75" customHeight="1" x14ac:dyDescent="0.3">
      <c r="A14942" s="4">
        <v>2006</v>
      </c>
      <c r="B14942" t="s">
        <v>2557</v>
      </c>
      <c r="C14942" s="10">
        <v>850000</v>
      </c>
      <c r="D14942" t="s">
        <v>34</v>
      </c>
      <c r="E14942" t="s">
        <v>405</v>
      </c>
    </row>
    <row r="14943" spans="1:5" ht="18.75" customHeight="1" x14ac:dyDescent="0.3">
      <c r="A14943" s="4">
        <v>2006</v>
      </c>
      <c r="B14943" t="s">
        <v>2926</v>
      </c>
      <c r="C14943" s="10">
        <v>800000</v>
      </c>
      <c r="D14943" t="s">
        <v>28</v>
      </c>
      <c r="E14943" t="s">
        <v>405</v>
      </c>
    </row>
    <row r="14944" spans="1:5" ht="18.75" customHeight="1" x14ac:dyDescent="0.3">
      <c r="A14944" s="4">
        <v>2006</v>
      </c>
      <c r="B14944" t="s">
        <v>1461</v>
      </c>
      <c r="C14944" s="10">
        <v>750000</v>
      </c>
      <c r="D14944" t="s">
        <v>24</v>
      </c>
      <c r="E14944" t="s">
        <v>405</v>
      </c>
    </row>
    <row r="14945" spans="1:5" ht="18.75" customHeight="1" x14ac:dyDescent="0.3">
      <c r="A14945" s="4">
        <v>2006</v>
      </c>
      <c r="B14945" t="s">
        <v>2235</v>
      </c>
      <c r="C14945" s="10">
        <v>700000</v>
      </c>
      <c r="D14945" t="s">
        <v>43</v>
      </c>
      <c r="E14945" t="s">
        <v>405</v>
      </c>
    </row>
    <row r="14946" spans="1:5" ht="18.75" customHeight="1" x14ac:dyDescent="0.3">
      <c r="A14946" s="4">
        <v>2006</v>
      </c>
      <c r="B14946" t="s">
        <v>2286</v>
      </c>
      <c r="C14946" s="10">
        <v>700000</v>
      </c>
      <c r="D14946" t="s">
        <v>50</v>
      </c>
      <c r="E14946" t="s">
        <v>405</v>
      </c>
    </row>
    <row r="14947" spans="1:5" ht="18.75" customHeight="1" x14ac:dyDescent="0.3">
      <c r="A14947" s="4">
        <v>2006</v>
      </c>
      <c r="B14947" t="s">
        <v>2411</v>
      </c>
      <c r="C14947" s="10">
        <v>650000</v>
      </c>
      <c r="D14947" t="s">
        <v>34</v>
      </c>
      <c r="E14947" t="s">
        <v>405</v>
      </c>
    </row>
    <row r="14948" spans="1:5" ht="18.75" customHeight="1" x14ac:dyDescent="0.3">
      <c r="A14948" s="4">
        <v>2006</v>
      </c>
      <c r="B14948" t="s">
        <v>2148</v>
      </c>
      <c r="C14948" s="10">
        <v>600000</v>
      </c>
      <c r="D14948" t="s">
        <v>24</v>
      </c>
      <c r="E14948" t="s">
        <v>405</v>
      </c>
    </row>
    <row r="14949" spans="1:5" ht="18.75" customHeight="1" x14ac:dyDescent="0.3">
      <c r="A14949" s="4">
        <v>2006</v>
      </c>
      <c r="B14949" t="s">
        <v>3048</v>
      </c>
      <c r="C14949" s="10">
        <v>525000</v>
      </c>
      <c r="D14949" t="s">
        <v>24</v>
      </c>
      <c r="E14949" t="s">
        <v>405</v>
      </c>
    </row>
    <row r="14950" spans="1:5" ht="18.75" customHeight="1" x14ac:dyDescent="0.3">
      <c r="A14950" s="4">
        <v>2006</v>
      </c>
      <c r="B14950" t="s">
        <v>3044</v>
      </c>
      <c r="C14950" s="10">
        <v>450000</v>
      </c>
      <c r="D14950" t="s">
        <v>24</v>
      </c>
      <c r="E14950" t="s">
        <v>405</v>
      </c>
    </row>
    <row r="14951" spans="1:5" ht="18.75" customHeight="1" x14ac:dyDescent="0.3">
      <c r="A14951" s="4">
        <v>2006</v>
      </c>
      <c r="B14951" t="s">
        <v>3330</v>
      </c>
      <c r="C14951" s="10">
        <v>352000</v>
      </c>
      <c r="D14951" t="s">
        <v>24</v>
      </c>
      <c r="E14951" t="s">
        <v>405</v>
      </c>
    </row>
    <row r="14952" spans="1:5" ht="18.75" customHeight="1" x14ac:dyDescent="0.3">
      <c r="A14952" s="4">
        <v>2006</v>
      </c>
      <c r="B14952" t="s">
        <v>2839</v>
      </c>
      <c r="C14952" s="10">
        <v>335000</v>
      </c>
      <c r="D14952" t="s">
        <v>24</v>
      </c>
      <c r="E14952" t="s">
        <v>405</v>
      </c>
    </row>
    <row r="14953" spans="1:5" ht="18.75" customHeight="1" x14ac:dyDescent="0.3">
      <c r="A14953" s="4">
        <v>2006</v>
      </c>
      <c r="B14953" t="s">
        <v>3331</v>
      </c>
      <c r="C14953" s="10">
        <v>327000</v>
      </c>
      <c r="D14953" t="s">
        <v>24</v>
      </c>
      <c r="E14953" t="s">
        <v>405</v>
      </c>
    </row>
    <row r="14954" spans="1:5" ht="18.75" customHeight="1" x14ac:dyDescent="0.3">
      <c r="A14954" s="4">
        <v>2006</v>
      </c>
      <c r="B14954" t="s">
        <v>3332</v>
      </c>
      <c r="C14954" s="10">
        <v>327000</v>
      </c>
      <c r="D14954" t="s">
        <v>28</v>
      </c>
      <c r="E14954" t="s">
        <v>405</v>
      </c>
    </row>
    <row r="14955" spans="1:5" ht="18.75" customHeight="1" x14ac:dyDescent="0.3">
      <c r="A14955" s="4">
        <v>2006</v>
      </c>
      <c r="B14955" t="s">
        <v>3333</v>
      </c>
      <c r="C14955" s="10">
        <v>327000</v>
      </c>
      <c r="D14955" t="s">
        <v>54</v>
      </c>
      <c r="E14955" t="s">
        <v>405</v>
      </c>
    </row>
    <row r="14956" spans="1:5" ht="18.75" customHeight="1" x14ac:dyDescent="0.3">
      <c r="A14956" s="4">
        <v>2006</v>
      </c>
      <c r="B14956" t="s">
        <v>2117</v>
      </c>
      <c r="C14956" s="10">
        <v>11811415</v>
      </c>
      <c r="D14956" t="s">
        <v>43</v>
      </c>
      <c r="E14956" t="s">
        <v>432</v>
      </c>
    </row>
    <row r="14957" spans="1:5" ht="18.75" customHeight="1" x14ac:dyDescent="0.3">
      <c r="A14957" s="4">
        <v>2006</v>
      </c>
      <c r="B14957" t="s">
        <v>1595</v>
      </c>
      <c r="C14957" s="10">
        <v>9000000</v>
      </c>
      <c r="D14957" t="s">
        <v>31</v>
      </c>
      <c r="E14957" t="s">
        <v>432</v>
      </c>
    </row>
    <row r="14958" spans="1:5" ht="18.75" customHeight="1" x14ac:dyDescent="0.3">
      <c r="A14958" s="4">
        <v>2006</v>
      </c>
      <c r="B14958" t="s">
        <v>2420</v>
      </c>
      <c r="C14958" s="10">
        <v>8333333</v>
      </c>
      <c r="D14958" t="s">
        <v>24</v>
      </c>
      <c r="E14958" t="s">
        <v>432</v>
      </c>
    </row>
    <row r="14959" spans="1:5" ht="18.75" customHeight="1" x14ac:dyDescent="0.3">
      <c r="A14959" s="4">
        <v>2006</v>
      </c>
      <c r="B14959" t="s">
        <v>1955</v>
      </c>
      <c r="C14959" s="10">
        <v>4400000</v>
      </c>
      <c r="D14959" t="s">
        <v>24</v>
      </c>
      <c r="E14959" t="s">
        <v>432</v>
      </c>
    </row>
    <row r="14960" spans="1:5" ht="18.75" customHeight="1" x14ac:dyDescent="0.3">
      <c r="A14960" s="4">
        <v>2006</v>
      </c>
      <c r="B14960" t="s">
        <v>2524</v>
      </c>
      <c r="C14960" s="10">
        <v>4333334</v>
      </c>
      <c r="D14960" t="s">
        <v>54</v>
      </c>
      <c r="E14960" t="s">
        <v>432</v>
      </c>
    </row>
    <row r="14961" spans="1:5" ht="18.75" customHeight="1" x14ac:dyDescent="0.3">
      <c r="A14961" s="4">
        <v>2006</v>
      </c>
      <c r="B14961" t="s">
        <v>2643</v>
      </c>
      <c r="C14961" s="10">
        <v>4200000</v>
      </c>
      <c r="D14961" t="s">
        <v>28</v>
      </c>
      <c r="E14961" t="s">
        <v>432</v>
      </c>
    </row>
    <row r="14962" spans="1:5" ht="18.75" customHeight="1" x14ac:dyDescent="0.3">
      <c r="A14962" s="4">
        <v>2006</v>
      </c>
      <c r="B14962" t="s">
        <v>2291</v>
      </c>
      <c r="C14962" s="10">
        <v>4000000</v>
      </c>
      <c r="D14962" t="s">
        <v>34</v>
      </c>
      <c r="E14962" t="s">
        <v>432</v>
      </c>
    </row>
    <row r="14963" spans="1:5" ht="18.75" customHeight="1" x14ac:dyDescent="0.3">
      <c r="A14963" s="4">
        <v>2006</v>
      </c>
      <c r="B14963" t="s">
        <v>2302</v>
      </c>
      <c r="C14963" s="10">
        <v>3800000</v>
      </c>
      <c r="D14963" t="s">
        <v>24</v>
      </c>
      <c r="E14963" t="s">
        <v>432</v>
      </c>
    </row>
    <row r="14964" spans="1:5" ht="18.75" customHeight="1" x14ac:dyDescent="0.3">
      <c r="A14964" s="4">
        <v>2006</v>
      </c>
      <c r="B14964" t="s">
        <v>2772</v>
      </c>
      <c r="C14964" s="10">
        <v>3750000</v>
      </c>
      <c r="D14964" t="s">
        <v>24</v>
      </c>
      <c r="E14964" t="s">
        <v>432</v>
      </c>
    </row>
    <row r="14965" spans="1:5" ht="18.75" customHeight="1" x14ac:dyDescent="0.3">
      <c r="A14965" s="4">
        <v>2006</v>
      </c>
      <c r="B14965" t="s">
        <v>3051</v>
      </c>
      <c r="C14965" s="10">
        <v>3075000</v>
      </c>
      <c r="D14965" t="s">
        <v>37</v>
      </c>
      <c r="E14965" t="s">
        <v>432</v>
      </c>
    </row>
    <row r="14966" spans="1:5" ht="18.75" customHeight="1" x14ac:dyDescent="0.3">
      <c r="A14966" s="4">
        <v>2006</v>
      </c>
      <c r="B14966" t="s">
        <v>2736</v>
      </c>
      <c r="C14966" s="10">
        <v>2800000</v>
      </c>
      <c r="D14966" t="s">
        <v>28</v>
      </c>
      <c r="E14966" t="s">
        <v>432</v>
      </c>
    </row>
    <row r="14967" spans="1:5" ht="18.75" customHeight="1" x14ac:dyDescent="0.3">
      <c r="A14967" s="4">
        <v>2006</v>
      </c>
      <c r="B14967" t="s">
        <v>2378</v>
      </c>
      <c r="C14967" s="10">
        <v>2100000</v>
      </c>
      <c r="D14967" t="s">
        <v>50</v>
      </c>
      <c r="E14967" t="s">
        <v>432</v>
      </c>
    </row>
    <row r="14968" spans="1:5" ht="18.75" customHeight="1" x14ac:dyDescent="0.3">
      <c r="A14968" s="4">
        <v>2006</v>
      </c>
      <c r="B14968" t="s">
        <v>1490</v>
      </c>
      <c r="C14968" s="10">
        <v>1700000</v>
      </c>
      <c r="D14968" t="s">
        <v>28</v>
      </c>
      <c r="E14968" t="s">
        <v>432</v>
      </c>
    </row>
    <row r="14969" spans="1:5" ht="18.75" customHeight="1" x14ac:dyDescent="0.3">
      <c r="A14969" s="4">
        <v>2006</v>
      </c>
      <c r="B14969" t="s">
        <v>2640</v>
      </c>
      <c r="C14969" s="10">
        <v>1625000</v>
      </c>
      <c r="D14969" t="s">
        <v>28</v>
      </c>
      <c r="E14969" t="s">
        <v>432</v>
      </c>
    </row>
    <row r="14970" spans="1:5" ht="18.75" customHeight="1" x14ac:dyDescent="0.3">
      <c r="A14970" s="4">
        <v>2006</v>
      </c>
      <c r="B14970" t="s">
        <v>2916</v>
      </c>
      <c r="C14970" s="10">
        <v>1400000</v>
      </c>
      <c r="D14970" t="s">
        <v>24</v>
      </c>
      <c r="E14970" t="s">
        <v>432</v>
      </c>
    </row>
    <row r="14971" spans="1:5" ht="18.75" customHeight="1" x14ac:dyDescent="0.3">
      <c r="A14971" s="4">
        <v>2006</v>
      </c>
      <c r="B14971" t="s">
        <v>1682</v>
      </c>
      <c r="C14971" s="10">
        <v>850000</v>
      </c>
      <c r="D14971" t="s">
        <v>43</v>
      </c>
      <c r="E14971" t="s">
        <v>432</v>
      </c>
    </row>
    <row r="14972" spans="1:5" ht="18.75" customHeight="1" x14ac:dyDescent="0.3">
      <c r="A14972" s="4">
        <v>2006</v>
      </c>
      <c r="B14972" t="s">
        <v>2359</v>
      </c>
      <c r="C14972" s="10">
        <v>775000</v>
      </c>
      <c r="D14972" t="s">
        <v>24</v>
      </c>
      <c r="E14972" t="s">
        <v>432</v>
      </c>
    </row>
    <row r="14973" spans="1:5" ht="18.75" customHeight="1" x14ac:dyDescent="0.3">
      <c r="A14973" s="4">
        <v>2006</v>
      </c>
      <c r="B14973" t="s">
        <v>2805</v>
      </c>
      <c r="C14973" s="10">
        <v>700000</v>
      </c>
      <c r="D14973" t="s">
        <v>24</v>
      </c>
      <c r="E14973" t="s">
        <v>432</v>
      </c>
    </row>
    <row r="14974" spans="1:5" ht="18.75" customHeight="1" x14ac:dyDescent="0.3">
      <c r="A14974" s="4">
        <v>2006</v>
      </c>
      <c r="B14974" t="s">
        <v>2768</v>
      </c>
      <c r="C14974" s="10">
        <v>612500</v>
      </c>
      <c r="D14974" t="s">
        <v>24</v>
      </c>
      <c r="E14974" t="s">
        <v>432</v>
      </c>
    </row>
    <row r="14975" spans="1:5" ht="18.75" customHeight="1" x14ac:dyDescent="0.3">
      <c r="A14975" s="4">
        <v>2006</v>
      </c>
      <c r="B14975" t="s">
        <v>2535</v>
      </c>
      <c r="C14975" s="10">
        <v>550000</v>
      </c>
      <c r="D14975" t="s">
        <v>37</v>
      </c>
      <c r="E14975" t="s">
        <v>432</v>
      </c>
    </row>
    <row r="14976" spans="1:5" ht="18.75" customHeight="1" x14ac:dyDescent="0.3">
      <c r="A14976" s="4">
        <v>2006</v>
      </c>
      <c r="B14976" t="s">
        <v>2846</v>
      </c>
      <c r="C14976" s="10">
        <v>400000</v>
      </c>
      <c r="D14976" t="s">
        <v>34</v>
      </c>
      <c r="E14976" t="s">
        <v>432</v>
      </c>
    </row>
    <row r="14977" spans="1:5" ht="18.75" customHeight="1" x14ac:dyDescent="0.3">
      <c r="A14977" s="4">
        <v>2006</v>
      </c>
      <c r="B14977" t="s">
        <v>3196</v>
      </c>
      <c r="C14977" s="10">
        <v>385000</v>
      </c>
      <c r="D14977" t="s">
        <v>24</v>
      </c>
      <c r="E14977" t="s">
        <v>432</v>
      </c>
    </row>
    <row r="14978" spans="1:5" ht="18.75" customHeight="1" x14ac:dyDescent="0.3">
      <c r="A14978" s="4">
        <v>2006</v>
      </c>
      <c r="B14978" t="s">
        <v>2453</v>
      </c>
      <c r="C14978" s="10">
        <v>335000</v>
      </c>
      <c r="D14978" t="s">
        <v>24</v>
      </c>
      <c r="E14978" t="s">
        <v>432</v>
      </c>
    </row>
    <row r="14979" spans="1:5" ht="18.75" customHeight="1" x14ac:dyDescent="0.3">
      <c r="A14979" s="4">
        <v>2006</v>
      </c>
      <c r="B14979" t="s">
        <v>3334</v>
      </c>
      <c r="C14979" s="10">
        <v>335000</v>
      </c>
      <c r="D14979" t="s">
        <v>24</v>
      </c>
      <c r="E14979" t="s">
        <v>432</v>
      </c>
    </row>
    <row r="14980" spans="1:5" ht="18.75" customHeight="1" x14ac:dyDescent="0.3">
      <c r="A14980" s="4">
        <v>2006</v>
      </c>
      <c r="B14980" t="s">
        <v>3055</v>
      </c>
      <c r="C14980" s="10">
        <v>334000</v>
      </c>
      <c r="D14980" t="s">
        <v>24</v>
      </c>
      <c r="E14980" t="s">
        <v>432</v>
      </c>
    </row>
    <row r="14981" spans="1:5" ht="18.75" customHeight="1" x14ac:dyDescent="0.3">
      <c r="A14981" s="4">
        <v>2006</v>
      </c>
      <c r="B14981" t="s">
        <v>3335</v>
      </c>
      <c r="C14981" s="10">
        <v>327000</v>
      </c>
      <c r="D14981" t="s">
        <v>28</v>
      </c>
      <c r="E14981" t="s">
        <v>432</v>
      </c>
    </row>
    <row r="14982" spans="1:5" ht="18.75" customHeight="1" x14ac:dyDescent="0.3">
      <c r="A14982" s="4">
        <v>2006</v>
      </c>
      <c r="B14982" t="s">
        <v>3336</v>
      </c>
      <c r="C14982" s="10">
        <v>327000</v>
      </c>
      <c r="D14982" t="s">
        <v>24</v>
      </c>
      <c r="E14982" t="s">
        <v>432</v>
      </c>
    </row>
    <row r="14983" spans="1:5" ht="18.75" customHeight="1" x14ac:dyDescent="0.3">
      <c r="A14983" s="4">
        <v>2006</v>
      </c>
      <c r="B14983" t="s">
        <v>3337</v>
      </c>
      <c r="C14983" s="10">
        <v>327000</v>
      </c>
      <c r="D14983" t="s">
        <v>24</v>
      </c>
      <c r="E14983" t="s">
        <v>432</v>
      </c>
    </row>
    <row r="14984" spans="1:5" ht="18.75" customHeight="1" x14ac:dyDescent="0.3">
      <c r="A14984" s="4">
        <v>2006</v>
      </c>
      <c r="B14984" t="s">
        <v>1612</v>
      </c>
      <c r="C14984" s="10">
        <v>15505142</v>
      </c>
      <c r="D14984" t="s">
        <v>24</v>
      </c>
      <c r="E14984" t="s">
        <v>457</v>
      </c>
    </row>
    <row r="14985" spans="1:5" ht="18.75" customHeight="1" x14ac:dyDescent="0.3">
      <c r="A14985" s="4">
        <v>2006</v>
      </c>
      <c r="B14985" t="s">
        <v>1594</v>
      </c>
      <c r="C14985" s="10">
        <v>9000000</v>
      </c>
      <c r="D14985" t="s">
        <v>50</v>
      </c>
      <c r="E14985" t="s">
        <v>457</v>
      </c>
    </row>
    <row r="14986" spans="1:5" ht="18.75" customHeight="1" x14ac:dyDescent="0.3">
      <c r="A14986" s="4">
        <v>2006</v>
      </c>
      <c r="B14986" t="s">
        <v>2023</v>
      </c>
      <c r="C14986" s="10">
        <v>7666666</v>
      </c>
      <c r="D14986" t="s">
        <v>28</v>
      </c>
      <c r="E14986" t="s">
        <v>457</v>
      </c>
    </row>
    <row r="14987" spans="1:5" ht="18.75" customHeight="1" x14ac:dyDescent="0.3">
      <c r="A14987" s="4">
        <v>2006</v>
      </c>
      <c r="B14987" t="s">
        <v>2259</v>
      </c>
      <c r="C14987" s="10">
        <v>7333334</v>
      </c>
      <c r="D14987" t="s">
        <v>28</v>
      </c>
      <c r="E14987" t="s">
        <v>457</v>
      </c>
    </row>
    <row r="14988" spans="1:5" ht="18.75" customHeight="1" x14ac:dyDescent="0.3">
      <c r="A14988" s="4">
        <v>2006</v>
      </c>
      <c r="B14988" t="s">
        <v>1586</v>
      </c>
      <c r="C14988" s="10">
        <v>5000000</v>
      </c>
      <c r="D14988" t="s">
        <v>24</v>
      </c>
      <c r="E14988" t="s">
        <v>457</v>
      </c>
    </row>
    <row r="14989" spans="1:5" ht="18.75" customHeight="1" x14ac:dyDescent="0.3">
      <c r="A14989" s="4">
        <v>2006</v>
      </c>
      <c r="B14989" t="s">
        <v>1492</v>
      </c>
      <c r="C14989" s="10">
        <v>4500000</v>
      </c>
      <c r="D14989" t="s">
        <v>24</v>
      </c>
      <c r="E14989" t="s">
        <v>457</v>
      </c>
    </row>
    <row r="14990" spans="1:5" ht="18.75" customHeight="1" x14ac:dyDescent="0.3">
      <c r="A14990" s="4">
        <v>2006</v>
      </c>
      <c r="B14990" t="s">
        <v>1344</v>
      </c>
      <c r="C14990" s="10">
        <v>3200000</v>
      </c>
      <c r="D14990" t="s">
        <v>54</v>
      </c>
      <c r="E14990" t="s">
        <v>457</v>
      </c>
    </row>
    <row r="14991" spans="1:5" ht="18.75" customHeight="1" x14ac:dyDescent="0.3">
      <c r="A14991" s="4">
        <v>2006</v>
      </c>
      <c r="B14991" t="s">
        <v>2919</v>
      </c>
      <c r="C14991" s="10">
        <v>2500000</v>
      </c>
      <c r="D14991" t="s">
        <v>24</v>
      </c>
      <c r="E14991" t="s">
        <v>457</v>
      </c>
    </row>
    <row r="14992" spans="1:5" ht="18.75" customHeight="1" x14ac:dyDescent="0.3">
      <c r="A14992" s="4">
        <v>2006</v>
      </c>
      <c r="B14992" t="s">
        <v>2356</v>
      </c>
      <c r="C14992" s="10">
        <v>2250000</v>
      </c>
      <c r="D14992" t="s">
        <v>28</v>
      </c>
      <c r="E14992" t="s">
        <v>457</v>
      </c>
    </row>
    <row r="14993" spans="1:5" ht="18.75" customHeight="1" x14ac:dyDescent="0.3">
      <c r="A14993" s="4">
        <v>2006</v>
      </c>
      <c r="B14993" t="s">
        <v>2344</v>
      </c>
      <c r="C14993" s="10">
        <v>1500000</v>
      </c>
      <c r="D14993" t="s">
        <v>34</v>
      </c>
      <c r="E14993" t="s">
        <v>457</v>
      </c>
    </row>
    <row r="14994" spans="1:5" ht="18.75" customHeight="1" x14ac:dyDescent="0.3">
      <c r="A14994" s="4">
        <v>2006</v>
      </c>
      <c r="B14994" t="s">
        <v>2708</v>
      </c>
      <c r="C14994" s="10">
        <v>1365000</v>
      </c>
      <c r="D14994" t="s">
        <v>24</v>
      </c>
      <c r="E14994" t="s">
        <v>457</v>
      </c>
    </row>
    <row r="14995" spans="1:5" ht="18.75" customHeight="1" x14ac:dyDescent="0.3">
      <c r="A14995" s="4">
        <v>2006</v>
      </c>
      <c r="B14995" t="s">
        <v>1464</v>
      </c>
      <c r="C14995" s="10">
        <v>1250000</v>
      </c>
      <c r="D14995" t="s">
        <v>34</v>
      </c>
      <c r="E14995" t="s">
        <v>457</v>
      </c>
    </row>
    <row r="14996" spans="1:5" ht="18.75" customHeight="1" x14ac:dyDescent="0.3">
      <c r="A14996" s="4">
        <v>2006</v>
      </c>
      <c r="B14996" t="s">
        <v>2014</v>
      </c>
      <c r="C14996" s="10">
        <v>1100000</v>
      </c>
      <c r="D14996" t="s">
        <v>24</v>
      </c>
      <c r="E14996" t="s">
        <v>457</v>
      </c>
    </row>
    <row r="14997" spans="1:5" ht="18.75" customHeight="1" x14ac:dyDescent="0.3">
      <c r="A14997" s="4">
        <v>2006</v>
      </c>
      <c r="B14997" t="s">
        <v>1643</v>
      </c>
      <c r="C14997" s="10">
        <v>1000000</v>
      </c>
      <c r="D14997" t="s">
        <v>24</v>
      </c>
      <c r="E14997" t="s">
        <v>457</v>
      </c>
    </row>
    <row r="14998" spans="1:5" ht="18.75" customHeight="1" x14ac:dyDescent="0.3">
      <c r="A14998" s="4">
        <v>2006</v>
      </c>
      <c r="B14998" t="s">
        <v>1478</v>
      </c>
      <c r="C14998" s="10">
        <v>850000</v>
      </c>
      <c r="D14998" t="s">
        <v>24</v>
      </c>
      <c r="E14998" t="s">
        <v>457</v>
      </c>
    </row>
    <row r="14999" spans="1:5" ht="18.75" customHeight="1" x14ac:dyDescent="0.3">
      <c r="A14999" s="4">
        <v>2006</v>
      </c>
      <c r="B14999" t="s">
        <v>2737</v>
      </c>
      <c r="C14999" s="10">
        <v>800000</v>
      </c>
      <c r="D14999" t="s">
        <v>37</v>
      </c>
      <c r="E14999" t="s">
        <v>457</v>
      </c>
    </row>
    <row r="15000" spans="1:5" ht="18.75" customHeight="1" x14ac:dyDescent="0.3">
      <c r="A15000" s="4">
        <v>2006</v>
      </c>
      <c r="B15000" t="s">
        <v>1553</v>
      </c>
      <c r="C15000" s="10">
        <v>700000</v>
      </c>
      <c r="D15000" t="s">
        <v>37</v>
      </c>
      <c r="E15000" t="s">
        <v>457</v>
      </c>
    </row>
    <row r="15001" spans="1:5" ht="18.75" customHeight="1" x14ac:dyDescent="0.3">
      <c r="A15001" s="4">
        <v>2006</v>
      </c>
      <c r="B15001" t="s">
        <v>2395</v>
      </c>
      <c r="C15001" s="10">
        <v>650000</v>
      </c>
      <c r="D15001" t="s">
        <v>54</v>
      </c>
      <c r="E15001" t="s">
        <v>457</v>
      </c>
    </row>
    <row r="15002" spans="1:5" ht="18.75" customHeight="1" x14ac:dyDescent="0.3">
      <c r="A15002" s="4">
        <v>2006</v>
      </c>
      <c r="B15002" t="s">
        <v>3209</v>
      </c>
      <c r="C15002" s="10">
        <v>500000</v>
      </c>
      <c r="D15002" t="s">
        <v>24</v>
      </c>
      <c r="E15002" t="s">
        <v>457</v>
      </c>
    </row>
    <row r="15003" spans="1:5" ht="18.75" customHeight="1" x14ac:dyDescent="0.3">
      <c r="A15003" s="4">
        <v>2006</v>
      </c>
      <c r="B15003" t="s">
        <v>3205</v>
      </c>
      <c r="C15003" s="10">
        <v>500000</v>
      </c>
      <c r="D15003" t="s">
        <v>24</v>
      </c>
      <c r="E15003" t="s">
        <v>457</v>
      </c>
    </row>
    <row r="15004" spans="1:5" ht="18.75" customHeight="1" x14ac:dyDescent="0.3">
      <c r="A15004" s="4">
        <v>2006</v>
      </c>
      <c r="B15004" t="s">
        <v>3059</v>
      </c>
      <c r="C15004" s="10">
        <v>405000</v>
      </c>
      <c r="D15004" t="s">
        <v>43</v>
      </c>
      <c r="E15004" t="s">
        <v>457</v>
      </c>
    </row>
    <row r="15005" spans="1:5" ht="18.75" customHeight="1" x14ac:dyDescent="0.3">
      <c r="A15005" s="4">
        <v>2006</v>
      </c>
      <c r="B15005" t="s">
        <v>3050</v>
      </c>
      <c r="C15005" s="10">
        <v>347500</v>
      </c>
      <c r="D15005" t="s">
        <v>28</v>
      </c>
      <c r="E15005" t="s">
        <v>457</v>
      </c>
    </row>
    <row r="15006" spans="1:5" ht="18.75" customHeight="1" x14ac:dyDescent="0.3">
      <c r="A15006" s="4">
        <v>2006</v>
      </c>
      <c r="B15006" t="s">
        <v>3338</v>
      </c>
      <c r="C15006" s="10">
        <v>335000</v>
      </c>
      <c r="D15006" t="s">
        <v>24</v>
      </c>
      <c r="E15006" t="s">
        <v>457</v>
      </c>
    </row>
    <row r="15007" spans="1:5" ht="18.75" customHeight="1" x14ac:dyDescent="0.3">
      <c r="A15007" s="4">
        <v>2006</v>
      </c>
      <c r="B15007" t="s">
        <v>3339</v>
      </c>
      <c r="C15007" s="10">
        <v>329000</v>
      </c>
      <c r="D15007" t="s">
        <v>24</v>
      </c>
      <c r="E15007" t="s">
        <v>457</v>
      </c>
    </row>
    <row r="15008" spans="1:5" ht="18.75" customHeight="1" x14ac:dyDescent="0.3">
      <c r="A15008" s="4">
        <v>2006</v>
      </c>
      <c r="B15008" t="s">
        <v>2718</v>
      </c>
      <c r="C15008" s="10">
        <v>328000</v>
      </c>
      <c r="D15008" t="s">
        <v>24</v>
      </c>
      <c r="E15008" t="s">
        <v>457</v>
      </c>
    </row>
    <row r="15009" spans="1:5" ht="18.75" customHeight="1" x14ac:dyDescent="0.3">
      <c r="A15009" s="4">
        <v>2006</v>
      </c>
      <c r="B15009" t="s">
        <v>3208</v>
      </c>
      <c r="C15009" s="10">
        <v>327500</v>
      </c>
      <c r="D15009" t="s">
        <v>50</v>
      </c>
      <c r="E15009" t="s">
        <v>457</v>
      </c>
    </row>
    <row r="15010" spans="1:5" ht="18.75" customHeight="1" x14ac:dyDescent="0.3">
      <c r="A15010" s="4">
        <v>2006</v>
      </c>
      <c r="B15010" t="s">
        <v>3340</v>
      </c>
      <c r="C15010" s="10">
        <v>327500</v>
      </c>
      <c r="D15010" t="s">
        <v>28</v>
      </c>
      <c r="E15010" t="s">
        <v>457</v>
      </c>
    </row>
    <row r="15011" spans="1:5" ht="18.75" customHeight="1" x14ac:dyDescent="0.3">
      <c r="A15011" s="4">
        <v>2006</v>
      </c>
      <c r="B15011" t="s">
        <v>3341</v>
      </c>
      <c r="C15011" s="10">
        <v>327000</v>
      </c>
      <c r="D15011" t="s">
        <v>37</v>
      </c>
      <c r="E15011" t="s">
        <v>457</v>
      </c>
    </row>
    <row r="15012" spans="1:5" ht="18.75" customHeight="1" x14ac:dyDescent="0.3">
      <c r="A15012" s="4">
        <v>2006</v>
      </c>
      <c r="B15012" t="s">
        <v>1982</v>
      </c>
      <c r="C15012" s="10">
        <v>13600000</v>
      </c>
      <c r="D15012" t="s">
        <v>28</v>
      </c>
      <c r="E15012" t="s">
        <v>482</v>
      </c>
    </row>
    <row r="15013" spans="1:5" ht="18.75" customHeight="1" x14ac:dyDescent="0.3">
      <c r="A15013" s="4">
        <v>2006</v>
      </c>
      <c r="B15013" t="s">
        <v>2652</v>
      </c>
      <c r="C15013" s="10">
        <v>9750000</v>
      </c>
      <c r="D15013" t="s">
        <v>28</v>
      </c>
      <c r="E15013" t="s">
        <v>482</v>
      </c>
    </row>
    <row r="15014" spans="1:5" ht="18.75" customHeight="1" x14ac:dyDescent="0.3">
      <c r="A15014" s="4">
        <v>2006</v>
      </c>
      <c r="B15014" t="s">
        <v>2415</v>
      </c>
      <c r="C15014" s="10">
        <v>9125000</v>
      </c>
      <c r="D15014" t="s">
        <v>24</v>
      </c>
      <c r="E15014" t="s">
        <v>482</v>
      </c>
    </row>
    <row r="15015" spans="1:5" ht="18.75" customHeight="1" x14ac:dyDescent="0.3">
      <c r="A15015" s="4">
        <v>2006</v>
      </c>
      <c r="B15015" t="s">
        <v>1922</v>
      </c>
      <c r="C15015" s="10">
        <v>7583333</v>
      </c>
      <c r="D15015" t="s">
        <v>24</v>
      </c>
      <c r="E15015" t="s">
        <v>482</v>
      </c>
    </row>
    <row r="15016" spans="1:5" ht="18.75" customHeight="1" x14ac:dyDescent="0.3">
      <c r="A15016" s="4">
        <v>2006</v>
      </c>
      <c r="B15016" t="s">
        <v>1917</v>
      </c>
      <c r="C15016" s="10">
        <v>7500000</v>
      </c>
      <c r="D15016" t="s">
        <v>34</v>
      </c>
      <c r="E15016" t="s">
        <v>482</v>
      </c>
    </row>
    <row r="15017" spans="1:5" ht="18.75" customHeight="1" x14ac:dyDescent="0.3">
      <c r="A15017" s="4">
        <v>2006</v>
      </c>
      <c r="B15017" t="s">
        <v>2655</v>
      </c>
      <c r="C15017" s="10">
        <v>5000000</v>
      </c>
      <c r="D15017" t="s">
        <v>43</v>
      </c>
      <c r="E15017" t="s">
        <v>482</v>
      </c>
    </row>
    <row r="15018" spans="1:5" ht="18.75" customHeight="1" x14ac:dyDescent="0.3">
      <c r="A15018" s="4">
        <v>2006</v>
      </c>
      <c r="B15018" t="s">
        <v>1885</v>
      </c>
      <c r="C15018" s="10">
        <v>4700000</v>
      </c>
      <c r="D15018" t="s">
        <v>54</v>
      </c>
      <c r="E15018" t="s">
        <v>482</v>
      </c>
    </row>
    <row r="15019" spans="1:5" ht="18.75" customHeight="1" x14ac:dyDescent="0.3">
      <c r="A15019" s="4">
        <v>2006</v>
      </c>
      <c r="B15019" t="s">
        <v>867</v>
      </c>
      <c r="C15019" s="10">
        <v>4500000</v>
      </c>
      <c r="D15019" t="s">
        <v>24</v>
      </c>
      <c r="E15019" t="s">
        <v>482</v>
      </c>
    </row>
    <row r="15020" spans="1:5" ht="18.75" customHeight="1" x14ac:dyDescent="0.3">
      <c r="A15020" s="4">
        <v>2006</v>
      </c>
      <c r="B15020" t="s">
        <v>1511</v>
      </c>
      <c r="C15020" s="10">
        <v>3700000</v>
      </c>
      <c r="D15020" t="s">
        <v>24</v>
      </c>
      <c r="E15020" t="s">
        <v>482</v>
      </c>
    </row>
    <row r="15021" spans="1:5" ht="18.75" customHeight="1" x14ac:dyDescent="0.3">
      <c r="A15021" s="4">
        <v>2006</v>
      </c>
      <c r="B15021" t="s">
        <v>2149</v>
      </c>
      <c r="C15021" s="10">
        <v>3300000</v>
      </c>
      <c r="D15021" t="s">
        <v>24</v>
      </c>
      <c r="E15021" t="s">
        <v>482</v>
      </c>
    </row>
    <row r="15022" spans="1:5" ht="18.75" customHeight="1" x14ac:dyDescent="0.3">
      <c r="A15022" s="4">
        <v>2006</v>
      </c>
      <c r="B15022" t="s">
        <v>2927</v>
      </c>
      <c r="C15022" s="10">
        <v>3300000</v>
      </c>
      <c r="D15022" t="s">
        <v>24</v>
      </c>
      <c r="E15022" t="s">
        <v>482</v>
      </c>
    </row>
    <row r="15023" spans="1:5" ht="18.75" customHeight="1" x14ac:dyDescent="0.3">
      <c r="A15023" s="4">
        <v>2006</v>
      </c>
      <c r="B15023" t="s">
        <v>2837</v>
      </c>
      <c r="C15023" s="10">
        <v>3250000</v>
      </c>
      <c r="D15023" t="s">
        <v>28</v>
      </c>
      <c r="E15023" t="s">
        <v>482</v>
      </c>
    </row>
    <row r="15024" spans="1:5" ht="18.75" customHeight="1" x14ac:dyDescent="0.3">
      <c r="A15024" s="4">
        <v>2006</v>
      </c>
      <c r="B15024" t="s">
        <v>2625</v>
      </c>
      <c r="C15024" s="10">
        <v>2600000</v>
      </c>
      <c r="D15024" t="s">
        <v>24</v>
      </c>
      <c r="E15024" t="s">
        <v>482</v>
      </c>
    </row>
    <row r="15025" spans="1:5" ht="18.75" customHeight="1" x14ac:dyDescent="0.3">
      <c r="A15025" s="4">
        <v>2006</v>
      </c>
      <c r="B15025" t="s">
        <v>1348</v>
      </c>
      <c r="C15025" s="10">
        <v>2500000</v>
      </c>
      <c r="D15025" t="s">
        <v>24</v>
      </c>
      <c r="E15025" t="s">
        <v>482</v>
      </c>
    </row>
    <row r="15026" spans="1:5" ht="18.75" customHeight="1" x14ac:dyDescent="0.3">
      <c r="A15026" s="4">
        <v>2006</v>
      </c>
      <c r="B15026" t="s">
        <v>2615</v>
      </c>
      <c r="C15026" s="10">
        <v>1200000</v>
      </c>
      <c r="D15026" t="s">
        <v>24</v>
      </c>
      <c r="E15026" t="s">
        <v>482</v>
      </c>
    </row>
    <row r="15027" spans="1:5" ht="18.75" customHeight="1" x14ac:dyDescent="0.3">
      <c r="A15027" s="4">
        <v>2006</v>
      </c>
      <c r="B15027" t="s">
        <v>2417</v>
      </c>
      <c r="C15027" s="10">
        <v>1125000</v>
      </c>
      <c r="D15027" t="s">
        <v>54</v>
      </c>
      <c r="E15027" t="s">
        <v>482</v>
      </c>
    </row>
    <row r="15028" spans="1:5" ht="18.75" customHeight="1" x14ac:dyDescent="0.3">
      <c r="A15028" s="4">
        <v>2006</v>
      </c>
      <c r="B15028" t="s">
        <v>2330</v>
      </c>
      <c r="C15028" s="10">
        <v>950000</v>
      </c>
      <c r="D15028" t="s">
        <v>28</v>
      </c>
      <c r="E15028" t="s">
        <v>482</v>
      </c>
    </row>
    <row r="15029" spans="1:5" ht="18.75" customHeight="1" x14ac:dyDescent="0.3">
      <c r="A15029" s="4">
        <v>2006</v>
      </c>
      <c r="B15029" t="s">
        <v>2070</v>
      </c>
      <c r="C15029" s="10">
        <v>800000</v>
      </c>
      <c r="D15029" t="s">
        <v>24</v>
      </c>
      <c r="E15029" t="s">
        <v>482</v>
      </c>
    </row>
    <row r="15030" spans="1:5" ht="18.75" customHeight="1" x14ac:dyDescent="0.3">
      <c r="A15030" s="4">
        <v>2006</v>
      </c>
      <c r="B15030" t="s">
        <v>1590</v>
      </c>
      <c r="C15030" s="10">
        <v>750000</v>
      </c>
      <c r="D15030" t="s">
        <v>54</v>
      </c>
      <c r="E15030" t="s">
        <v>482</v>
      </c>
    </row>
    <row r="15031" spans="1:5" ht="18.75" customHeight="1" x14ac:dyDescent="0.3">
      <c r="A15031" s="4">
        <v>2006</v>
      </c>
      <c r="B15031" t="s">
        <v>2928</v>
      </c>
      <c r="C15031" s="10">
        <v>500000</v>
      </c>
      <c r="D15031" t="s">
        <v>37</v>
      </c>
      <c r="E15031" t="s">
        <v>482</v>
      </c>
    </row>
    <row r="15032" spans="1:5" ht="18.75" customHeight="1" x14ac:dyDescent="0.3">
      <c r="A15032" s="4">
        <v>2006</v>
      </c>
      <c r="B15032" t="s">
        <v>1949</v>
      </c>
      <c r="C15032" s="10">
        <v>425000</v>
      </c>
      <c r="D15032" t="s">
        <v>34</v>
      </c>
      <c r="E15032" t="s">
        <v>482</v>
      </c>
    </row>
    <row r="15033" spans="1:5" ht="18.75" customHeight="1" x14ac:dyDescent="0.3">
      <c r="A15033" s="4">
        <v>2006</v>
      </c>
      <c r="B15033" t="s">
        <v>3063</v>
      </c>
      <c r="C15033" s="10">
        <v>400000</v>
      </c>
      <c r="D15033" t="s">
        <v>24</v>
      </c>
      <c r="E15033" t="s">
        <v>482</v>
      </c>
    </row>
    <row r="15034" spans="1:5" ht="18.75" customHeight="1" x14ac:dyDescent="0.3">
      <c r="A15034" s="4">
        <v>2006</v>
      </c>
      <c r="B15034" t="s">
        <v>3342</v>
      </c>
      <c r="C15034" s="10">
        <v>355000</v>
      </c>
      <c r="D15034" t="s">
        <v>50</v>
      </c>
      <c r="E15034" t="s">
        <v>482</v>
      </c>
    </row>
    <row r="15035" spans="1:5" ht="18.75" customHeight="1" x14ac:dyDescent="0.3">
      <c r="A15035" s="4">
        <v>2006</v>
      </c>
      <c r="B15035" t="s">
        <v>3343</v>
      </c>
      <c r="C15035" s="10">
        <v>350000</v>
      </c>
      <c r="D15035" t="s">
        <v>24</v>
      </c>
      <c r="E15035" t="s">
        <v>482</v>
      </c>
    </row>
    <row r="15036" spans="1:5" ht="18.75" customHeight="1" x14ac:dyDescent="0.3">
      <c r="A15036" s="4">
        <v>2006</v>
      </c>
      <c r="B15036" t="s">
        <v>3344</v>
      </c>
      <c r="C15036" s="10">
        <v>350000</v>
      </c>
      <c r="D15036" t="s">
        <v>24</v>
      </c>
      <c r="E15036" t="s">
        <v>482</v>
      </c>
    </row>
    <row r="15037" spans="1:5" ht="18.75" customHeight="1" x14ac:dyDescent="0.3">
      <c r="A15037" s="4">
        <v>2006</v>
      </c>
      <c r="B15037" t="s">
        <v>3200</v>
      </c>
      <c r="C15037" s="10">
        <v>330000</v>
      </c>
      <c r="D15037" t="s">
        <v>24</v>
      </c>
      <c r="E15037" t="s">
        <v>482</v>
      </c>
    </row>
    <row r="15038" spans="1:5" ht="18.75" customHeight="1" x14ac:dyDescent="0.3">
      <c r="A15038" s="4">
        <v>2006</v>
      </c>
      <c r="B15038" t="s">
        <v>2924</v>
      </c>
      <c r="C15038" s="10">
        <v>330000</v>
      </c>
      <c r="D15038" t="s">
        <v>28</v>
      </c>
      <c r="E15038" t="s">
        <v>482</v>
      </c>
    </row>
    <row r="15039" spans="1:5" ht="18.75" customHeight="1" x14ac:dyDescent="0.3">
      <c r="A15039" s="4">
        <v>2006</v>
      </c>
      <c r="B15039" t="s">
        <v>2232</v>
      </c>
      <c r="C15039" s="10">
        <v>8500000</v>
      </c>
      <c r="D15039" t="s">
        <v>50</v>
      </c>
      <c r="E15039" t="s">
        <v>509</v>
      </c>
    </row>
    <row r="15040" spans="1:5" ht="18.75" customHeight="1" x14ac:dyDescent="0.3">
      <c r="A15040" s="4">
        <v>2006</v>
      </c>
      <c r="B15040" t="s">
        <v>1625</v>
      </c>
      <c r="C15040" s="10">
        <v>6000000</v>
      </c>
      <c r="D15040" t="s">
        <v>28</v>
      </c>
      <c r="E15040" t="s">
        <v>509</v>
      </c>
    </row>
    <row r="15041" spans="1:5" ht="18.75" customHeight="1" x14ac:dyDescent="0.3">
      <c r="A15041" s="4">
        <v>2006</v>
      </c>
      <c r="B15041" t="s">
        <v>2659</v>
      </c>
      <c r="C15041" s="10">
        <v>4750000</v>
      </c>
      <c r="D15041" t="s">
        <v>43</v>
      </c>
      <c r="E15041" t="s">
        <v>509</v>
      </c>
    </row>
    <row r="15042" spans="1:5" ht="18.75" customHeight="1" x14ac:dyDescent="0.3">
      <c r="A15042" s="4">
        <v>2006</v>
      </c>
      <c r="B15042" t="s">
        <v>2563</v>
      </c>
      <c r="C15042" s="10">
        <v>4150000</v>
      </c>
      <c r="D15042" t="s">
        <v>24</v>
      </c>
      <c r="E15042" t="s">
        <v>509</v>
      </c>
    </row>
    <row r="15043" spans="1:5" ht="18.75" customHeight="1" x14ac:dyDescent="0.3">
      <c r="A15043" s="4">
        <v>2006</v>
      </c>
      <c r="B15043" t="s">
        <v>1947</v>
      </c>
      <c r="C15043" s="10">
        <v>4000000</v>
      </c>
      <c r="D15043" t="s">
        <v>54</v>
      </c>
      <c r="E15043" t="s">
        <v>509</v>
      </c>
    </row>
    <row r="15044" spans="1:5" ht="18.75" customHeight="1" x14ac:dyDescent="0.3">
      <c r="A15044" s="4">
        <v>2006</v>
      </c>
      <c r="B15044" t="s">
        <v>2784</v>
      </c>
      <c r="C15044" s="10">
        <v>3300000</v>
      </c>
      <c r="D15044" t="s">
        <v>28</v>
      </c>
      <c r="E15044" t="s">
        <v>509</v>
      </c>
    </row>
    <row r="15045" spans="1:5" ht="18.75" customHeight="1" x14ac:dyDescent="0.3">
      <c r="A15045" s="4">
        <v>2006</v>
      </c>
      <c r="B15045" t="s">
        <v>1221</v>
      </c>
      <c r="C15045" s="10">
        <v>2750000</v>
      </c>
      <c r="D15045" t="s">
        <v>24</v>
      </c>
      <c r="E15045" t="s">
        <v>509</v>
      </c>
    </row>
    <row r="15046" spans="1:5" ht="18.75" customHeight="1" x14ac:dyDescent="0.3">
      <c r="A15046" s="4">
        <v>2006</v>
      </c>
      <c r="B15046" t="s">
        <v>2836</v>
      </c>
      <c r="C15046" s="10">
        <v>2250000</v>
      </c>
      <c r="D15046" t="s">
        <v>24</v>
      </c>
      <c r="E15046" t="s">
        <v>509</v>
      </c>
    </row>
    <row r="15047" spans="1:5" ht="18.75" customHeight="1" x14ac:dyDescent="0.3">
      <c r="A15047" s="4">
        <v>2006</v>
      </c>
      <c r="B15047" t="s">
        <v>2920</v>
      </c>
      <c r="C15047" s="10">
        <v>1900000</v>
      </c>
      <c r="D15047" t="s">
        <v>24</v>
      </c>
      <c r="E15047" t="s">
        <v>509</v>
      </c>
    </row>
    <row r="15048" spans="1:5" ht="18.75" customHeight="1" x14ac:dyDescent="0.3">
      <c r="A15048" s="4">
        <v>2006</v>
      </c>
      <c r="B15048" t="s">
        <v>1613</v>
      </c>
      <c r="C15048" s="10">
        <v>1525000</v>
      </c>
      <c r="D15048" t="s">
        <v>24</v>
      </c>
      <c r="E15048" t="s">
        <v>509</v>
      </c>
    </row>
    <row r="15049" spans="1:5" ht="18.75" customHeight="1" x14ac:dyDescent="0.3">
      <c r="A15049" s="4">
        <v>2006</v>
      </c>
      <c r="B15049" t="s">
        <v>3066</v>
      </c>
      <c r="C15049" s="10">
        <v>1000000</v>
      </c>
      <c r="D15049" t="s">
        <v>28</v>
      </c>
      <c r="E15049" t="s">
        <v>509</v>
      </c>
    </row>
    <row r="15050" spans="1:5" ht="18.75" customHeight="1" x14ac:dyDescent="0.3">
      <c r="A15050" s="4">
        <v>2006</v>
      </c>
      <c r="B15050" t="s">
        <v>1303</v>
      </c>
      <c r="C15050" s="10">
        <v>850000</v>
      </c>
      <c r="D15050" t="s">
        <v>54</v>
      </c>
      <c r="E15050" t="s">
        <v>509</v>
      </c>
    </row>
    <row r="15051" spans="1:5" ht="18.75" customHeight="1" x14ac:dyDescent="0.3">
      <c r="A15051" s="4">
        <v>2006</v>
      </c>
      <c r="B15051" t="s">
        <v>2786</v>
      </c>
      <c r="C15051" s="10">
        <v>555000</v>
      </c>
      <c r="D15051" t="s">
        <v>24</v>
      </c>
      <c r="E15051" t="s">
        <v>509</v>
      </c>
    </row>
    <row r="15052" spans="1:5" ht="18.75" customHeight="1" x14ac:dyDescent="0.3">
      <c r="A15052" s="4">
        <v>2006</v>
      </c>
      <c r="B15052" t="s">
        <v>3147</v>
      </c>
      <c r="C15052" s="10">
        <v>500000</v>
      </c>
      <c r="D15052" t="s">
        <v>24</v>
      </c>
      <c r="E15052" t="s">
        <v>509</v>
      </c>
    </row>
    <row r="15053" spans="1:5" ht="18.75" customHeight="1" x14ac:dyDescent="0.3">
      <c r="A15053" s="4">
        <v>2006</v>
      </c>
      <c r="B15053" t="s">
        <v>3069</v>
      </c>
      <c r="C15053" s="10">
        <v>348000</v>
      </c>
      <c r="D15053" t="s">
        <v>43</v>
      </c>
      <c r="E15053" t="s">
        <v>509</v>
      </c>
    </row>
    <row r="15054" spans="1:5" ht="18.75" customHeight="1" x14ac:dyDescent="0.3">
      <c r="A15054" s="4">
        <v>2006</v>
      </c>
      <c r="B15054" t="s">
        <v>3202</v>
      </c>
      <c r="C15054" s="10">
        <v>347000</v>
      </c>
      <c r="D15054" t="s">
        <v>24</v>
      </c>
      <c r="E15054" t="s">
        <v>509</v>
      </c>
    </row>
    <row r="15055" spans="1:5" ht="18.75" customHeight="1" x14ac:dyDescent="0.3">
      <c r="A15055" s="4">
        <v>2006</v>
      </c>
      <c r="B15055" t="s">
        <v>3067</v>
      </c>
      <c r="C15055" s="10">
        <v>342000</v>
      </c>
      <c r="D15055" t="s">
        <v>34</v>
      </c>
      <c r="E15055" t="s">
        <v>509</v>
      </c>
    </row>
    <row r="15056" spans="1:5" ht="18.75" customHeight="1" x14ac:dyDescent="0.3">
      <c r="A15056" s="4">
        <v>2006</v>
      </c>
      <c r="B15056" t="s">
        <v>3068</v>
      </c>
      <c r="C15056" s="10">
        <v>342000</v>
      </c>
      <c r="D15056" t="s">
        <v>43</v>
      </c>
      <c r="E15056" t="s">
        <v>509</v>
      </c>
    </row>
    <row r="15057" spans="1:5" ht="18.75" customHeight="1" x14ac:dyDescent="0.3">
      <c r="A15057" s="4">
        <v>2006</v>
      </c>
      <c r="B15057" t="s">
        <v>3071</v>
      </c>
      <c r="C15057" s="10">
        <v>341750</v>
      </c>
      <c r="D15057" t="s">
        <v>24</v>
      </c>
      <c r="E15057" t="s">
        <v>509</v>
      </c>
    </row>
    <row r="15058" spans="1:5" ht="18.75" customHeight="1" x14ac:dyDescent="0.3">
      <c r="A15058" s="4">
        <v>2006</v>
      </c>
      <c r="B15058" t="s">
        <v>3345</v>
      </c>
      <c r="C15058" s="10">
        <v>335000</v>
      </c>
      <c r="D15058" t="s">
        <v>24</v>
      </c>
      <c r="E15058" t="s">
        <v>509</v>
      </c>
    </row>
    <row r="15059" spans="1:5" ht="18.75" customHeight="1" x14ac:dyDescent="0.3">
      <c r="A15059" s="4">
        <v>2006</v>
      </c>
      <c r="B15059" t="s">
        <v>3346</v>
      </c>
      <c r="C15059" s="10">
        <v>333000</v>
      </c>
      <c r="D15059" t="s">
        <v>34</v>
      </c>
      <c r="E15059" t="s">
        <v>509</v>
      </c>
    </row>
    <row r="15060" spans="1:5" ht="18.75" customHeight="1" x14ac:dyDescent="0.3">
      <c r="A15060" s="4">
        <v>2006</v>
      </c>
      <c r="B15060" t="s">
        <v>3347</v>
      </c>
      <c r="C15060" s="10">
        <v>331000</v>
      </c>
      <c r="D15060" t="s">
        <v>28</v>
      </c>
      <c r="E15060" t="s">
        <v>509</v>
      </c>
    </row>
    <row r="15061" spans="1:5" ht="18.75" customHeight="1" x14ac:dyDescent="0.3">
      <c r="A15061" s="4">
        <v>2006</v>
      </c>
      <c r="B15061" t="s">
        <v>3348</v>
      </c>
      <c r="C15061" s="10">
        <v>330000</v>
      </c>
      <c r="D15061" t="s">
        <v>24</v>
      </c>
      <c r="E15061" t="s">
        <v>509</v>
      </c>
    </row>
    <row r="15062" spans="1:5" ht="18.75" customHeight="1" x14ac:dyDescent="0.3">
      <c r="A15062" s="4">
        <v>2006</v>
      </c>
      <c r="B15062" t="s">
        <v>3349</v>
      </c>
      <c r="C15062" s="10">
        <v>329000</v>
      </c>
      <c r="D15062" t="s">
        <v>28</v>
      </c>
      <c r="E15062" t="s">
        <v>509</v>
      </c>
    </row>
    <row r="15063" spans="1:5" ht="18.75" customHeight="1" x14ac:dyDescent="0.3">
      <c r="A15063" s="4">
        <v>2006</v>
      </c>
      <c r="B15063" t="s">
        <v>3350</v>
      </c>
      <c r="C15063" s="10">
        <v>328000</v>
      </c>
      <c r="D15063" t="s">
        <v>24</v>
      </c>
      <c r="E15063" t="s">
        <v>509</v>
      </c>
    </row>
    <row r="15064" spans="1:5" ht="18.75" customHeight="1" x14ac:dyDescent="0.3">
      <c r="A15064" s="4">
        <v>2006</v>
      </c>
      <c r="B15064" t="s">
        <v>3351</v>
      </c>
      <c r="C15064" s="10">
        <v>327000</v>
      </c>
      <c r="D15064" t="s">
        <v>24</v>
      </c>
      <c r="E15064" t="s">
        <v>509</v>
      </c>
    </row>
    <row r="15065" spans="1:5" ht="18.75" customHeight="1" x14ac:dyDescent="0.3">
      <c r="A15065" s="4">
        <v>2006</v>
      </c>
      <c r="B15065" t="s">
        <v>3352</v>
      </c>
      <c r="C15065" s="10">
        <v>327000</v>
      </c>
      <c r="D15065" t="s">
        <v>24</v>
      </c>
      <c r="E15065" t="s">
        <v>509</v>
      </c>
    </row>
    <row r="15066" spans="1:5" ht="18.75" customHeight="1" x14ac:dyDescent="0.3">
      <c r="A15066" s="4">
        <v>2006</v>
      </c>
      <c r="B15066" t="s">
        <v>3204</v>
      </c>
      <c r="C15066" s="10">
        <v>327000</v>
      </c>
      <c r="D15066" t="s">
        <v>24</v>
      </c>
      <c r="E15066" t="s">
        <v>509</v>
      </c>
    </row>
    <row r="15067" spans="1:5" ht="18.75" customHeight="1" x14ac:dyDescent="0.3">
      <c r="A15067" s="4">
        <v>2006</v>
      </c>
      <c r="B15067" t="s">
        <v>2090</v>
      </c>
      <c r="C15067" s="10">
        <v>10472409</v>
      </c>
      <c r="D15067" t="s">
        <v>50</v>
      </c>
      <c r="E15067" t="s">
        <v>535</v>
      </c>
    </row>
    <row r="15068" spans="1:5" ht="18.75" customHeight="1" x14ac:dyDescent="0.3">
      <c r="A15068" s="4">
        <v>2006</v>
      </c>
      <c r="B15068" t="s">
        <v>2127</v>
      </c>
      <c r="C15068" s="10">
        <v>7868893</v>
      </c>
      <c r="D15068" t="s">
        <v>24</v>
      </c>
      <c r="E15068" t="s">
        <v>535</v>
      </c>
    </row>
    <row r="15069" spans="1:5" ht="18.75" customHeight="1" x14ac:dyDescent="0.3">
      <c r="A15069" s="4">
        <v>2006</v>
      </c>
      <c r="B15069" t="s">
        <v>2929</v>
      </c>
      <c r="C15069" s="10">
        <v>6400000</v>
      </c>
      <c r="D15069" t="s">
        <v>50</v>
      </c>
      <c r="E15069" t="s">
        <v>535</v>
      </c>
    </row>
    <row r="15070" spans="1:5" ht="18.75" customHeight="1" x14ac:dyDescent="0.3">
      <c r="A15070" s="4">
        <v>2006</v>
      </c>
      <c r="B15070" t="s">
        <v>2646</v>
      </c>
      <c r="C15070" s="10">
        <v>4650000</v>
      </c>
      <c r="D15070" t="s">
        <v>24</v>
      </c>
      <c r="E15070" t="s">
        <v>535</v>
      </c>
    </row>
    <row r="15071" spans="1:5" ht="18.75" customHeight="1" x14ac:dyDescent="0.3">
      <c r="A15071" s="4">
        <v>2006</v>
      </c>
      <c r="B15071" t="s">
        <v>2653</v>
      </c>
      <c r="C15071" s="10">
        <v>4410000</v>
      </c>
      <c r="D15071" t="s">
        <v>24</v>
      </c>
      <c r="E15071" t="s">
        <v>535</v>
      </c>
    </row>
    <row r="15072" spans="1:5" ht="18.75" customHeight="1" x14ac:dyDescent="0.3">
      <c r="A15072" s="4">
        <v>2006</v>
      </c>
      <c r="B15072" t="s">
        <v>2464</v>
      </c>
      <c r="C15072" s="10">
        <v>4125000</v>
      </c>
      <c r="D15072" t="s">
        <v>24</v>
      </c>
      <c r="E15072" t="s">
        <v>535</v>
      </c>
    </row>
    <row r="15073" spans="1:5" ht="18.75" customHeight="1" x14ac:dyDescent="0.3">
      <c r="A15073" s="4">
        <v>2006</v>
      </c>
      <c r="B15073" t="s">
        <v>2763</v>
      </c>
      <c r="C15073" s="10">
        <v>3900000</v>
      </c>
      <c r="D15073" t="s">
        <v>28</v>
      </c>
      <c r="E15073" t="s">
        <v>535</v>
      </c>
    </row>
    <row r="15074" spans="1:5" ht="18.75" customHeight="1" x14ac:dyDescent="0.3">
      <c r="A15074" s="4">
        <v>2006</v>
      </c>
      <c r="B15074" t="s">
        <v>2609</v>
      </c>
      <c r="C15074" s="10">
        <v>3200000</v>
      </c>
      <c r="D15074" t="s">
        <v>34</v>
      </c>
      <c r="E15074" t="s">
        <v>535</v>
      </c>
    </row>
    <row r="15075" spans="1:5" ht="18.75" customHeight="1" x14ac:dyDescent="0.3">
      <c r="A15075" s="4">
        <v>2006</v>
      </c>
      <c r="B15075" t="s">
        <v>2788</v>
      </c>
      <c r="C15075" s="10">
        <v>3075000</v>
      </c>
      <c r="D15075" t="s">
        <v>43</v>
      </c>
      <c r="E15075" t="s">
        <v>535</v>
      </c>
    </row>
    <row r="15076" spans="1:5" ht="18.75" customHeight="1" x14ac:dyDescent="0.3">
      <c r="A15076" s="4">
        <v>2006</v>
      </c>
      <c r="B15076" t="s">
        <v>2789</v>
      </c>
      <c r="C15076" s="10">
        <v>3050000</v>
      </c>
      <c r="D15076" t="s">
        <v>54</v>
      </c>
      <c r="E15076" t="s">
        <v>535</v>
      </c>
    </row>
    <row r="15077" spans="1:5" ht="18.75" customHeight="1" x14ac:dyDescent="0.3">
      <c r="A15077" s="4">
        <v>2006</v>
      </c>
      <c r="B15077" t="s">
        <v>2931</v>
      </c>
      <c r="C15077" s="10">
        <v>2800000</v>
      </c>
      <c r="D15077" t="s">
        <v>28</v>
      </c>
      <c r="E15077" t="s">
        <v>535</v>
      </c>
    </row>
    <row r="15078" spans="1:5" ht="18.75" customHeight="1" x14ac:dyDescent="0.3">
      <c r="A15078" s="4">
        <v>2006</v>
      </c>
      <c r="B15078" t="s">
        <v>2172</v>
      </c>
      <c r="C15078" s="10">
        <v>2750000</v>
      </c>
      <c r="D15078" t="s">
        <v>24</v>
      </c>
      <c r="E15078" t="s">
        <v>535</v>
      </c>
    </row>
    <row r="15079" spans="1:5" ht="18.75" customHeight="1" x14ac:dyDescent="0.3">
      <c r="A15079" s="4">
        <v>2006</v>
      </c>
      <c r="B15079" t="s">
        <v>2606</v>
      </c>
      <c r="C15079" s="10">
        <v>2387500</v>
      </c>
      <c r="D15079" t="s">
        <v>28</v>
      </c>
      <c r="E15079" t="s">
        <v>535</v>
      </c>
    </row>
    <row r="15080" spans="1:5" ht="18.75" customHeight="1" x14ac:dyDescent="0.3">
      <c r="A15080" s="4">
        <v>2006</v>
      </c>
      <c r="B15080" t="s">
        <v>3057</v>
      </c>
      <c r="C15080" s="10">
        <v>1750000</v>
      </c>
      <c r="D15080" t="s">
        <v>24</v>
      </c>
      <c r="E15080" t="s">
        <v>535</v>
      </c>
    </row>
    <row r="15081" spans="1:5" ht="18.75" customHeight="1" x14ac:dyDescent="0.3">
      <c r="A15081" s="4">
        <v>2006</v>
      </c>
      <c r="B15081" t="s">
        <v>3074</v>
      </c>
      <c r="C15081" s="10">
        <v>775000</v>
      </c>
      <c r="D15081" t="s">
        <v>24</v>
      </c>
      <c r="E15081" t="s">
        <v>535</v>
      </c>
    </row>
    <row r="15082" spans="1:5" ht="18.75" customHeight="1" x14ac:dyDescent="0.3">
      <c r="A15082" s="4">
        <v>2006</v>
      </c>
      <c r="B15082" t="s">
        <v>2572</v>
      </c>
      <c r="C15082" s="10">
        <v>750000</v>
      </c>
      <c r="D15082" t="s">
        <v>37</v>
      </c>
      <c r="E15082" t="s">
        <v>535</v>
      </c>
    </row>
    <row r="15083" spans="1:5" ht="18.75" customHeight="1" x14ac:dyDescent="0.3">
      <c r="A15083" s="4">
        <v>2006</v>
      </c>
      <c r="B15083" t="s">
        <v>2820</v>
      </c>
      <c r="C15083" s="10">
        <v>725000</v>
      </c>
      <c r="D15083" t="s">
        <v>24</v>
      </c>
      <c r="E15083" t="s">
        <v>535</v>
      </c>
    </row>
    <row r="15084" spans="1:5" ht="18.75" customHeight="1" x14ac:dyDescent="0.3">
      <c r="A15084" s="4">
        <v>2006</v>
      </c>
      <c r="B15084" t="s">
        <v>2722</v>
      </c>
      <c r="C15084" s="10">
        <v>675000</v>
      </c>
      <c r="D15084" t="s">
        <v>43</v>
      </c>
      <c r="E15084" t="s">
        <v>535</v>
      </c>
    </row>
    <row r="15085" spans="1:5" ht="18.75" customHeight="1" x14ac:dyDescent="0.3">
      <c r="A15085" s="4">
        <v>2006</v>
      </c>
      <c r="B15085" t="s">
        <v>2416</v>
      </c>
      <c r="C15085" s="10">
        <v>425000</v>
      </c>
      <c r="D15085" t="s">
        <v>28</v>
      </c>
      <c r="E15085" t="s">
        <v>535</v>
      </c>
    </row>
    <row r="15086" spans="1:5" ht="18.75" customHeight="1" x14ac:dyDescent="0.3">
      <c r="A15086" s="4">
        <v>2006</v>
      </c>
      <c r="B15086" t="s">
        <v>3073</v>
      </c>
      <c r="C15086" s="10">
        <v>380000</v>
      </c>
      <c r="D15086" t="s">
        <v>24</v>
      </c>
      <c r="E15086" t="s">
        <v>535</v>
      </c>
    </row>
    <row r="15087" spans="1:5" ht="18.75" customHeight="1" x14ac:dyDescent="0.3">
      <c r="A15087" s="4">
        <v>2006</v>
      </c>
      <c r="B15087" t="s">
        <v>3353</v>
      </c>
      <c r="C15087" s="10">
        <v>348770</v>
      </c>
      <c r="D15087" t="s">
        <v>24</v>
      </c>
      <c r="E15087" t="s">
        <v>535</v>
      </c>
    </row>
    <row r="15088" spans="1:5" ht="18.75" customHeight="1" x14ac:dyDescent="0.3">
      <c r="A15088" s="4">
        <v>2006</v>
      </c>
      <c r="B15088" t="s">
        <v>3078</v>
      </c>
      <c r="C15088" s="10">
        <v>345260</v>
      </c>
      <c r="D15088" t="s">
        <v>28</v>
      </c>
      <c r="E15088" t="s">
        <v>535</v>
      </c>
    </row>
    <row r="15089" spans="1:5" ht="18.75" customHeight="1" x14ac:dyDescent="0.3">
      <c r="A15089" s="4">
        <v>2006</v>
      </c>
      <c r="B15089" t="s">
        <v>3076</v>
      </c>
      <c r="C15089" s="10">
        <v>332330</v>
      </c>
      <c r="D15089" t="s">
        <v>34</v>
      </c>
      <c r="E15089" t="s">
        <v>535</v>
      </c>
    </row>
    <row r="15090" spans="1:5" ht="18.75" customHeight="1" x14ac:dyDescent="0.3">
      <c r="A15090" s="4">
        <v>2006</v>
      </c>
      <c r="B15090" t="s">
        <v>3206</v>
      </c>
      <c r="C15090" s="10">
        <v>331500</v>
      </c>
      <c r="D15090" t="s">
        <v>24</v>
      </c>
      <c r="E15090" t="s">
        <v>535</v>
      </c>
    </row>
    <row r="15091" spans="1:5" ht="18.75" customHeight="1" x14ac:dyDescent="0.3">
      <c r="A15091" s="4">
        <v>2006</v>
      </c>
      <c r="B15091" t="s">
        <v>3354</v>
      </c>
      <c r="C15091" s="10">
        <v>331000</v>
      </c>
      <c r="D15091" t="s">
        <v>54</v>
      </c>
      <c r="E15091" t="s">
        <v>535</v>
      </c>
    </row>
    <row r="15092" spans="1:5" ht="18.75" customHeight="1" x14ac:dyDescent="0.3">
      <c r="A15092" s="4">
        <v>2006</v>
      </c>
      <c r="B15092" t="s">
        <v>3355</v>
      </c>
      <c r="C15092" s="10">
        <v>331000</v>
      </c>
      <c r="D15092" t="s">
        <v>24</v>
      </c>
      <c r="E15092" t="s">
        <v>535</v>
      </c>
    </row>
    <row r="15093" spans="1:5" ht="18.75" customHeight="1" x14ac:dyDescent="0.3">
      <c r="A15093" s="4">
        <v>2006</v>
      </c>
      <c r="B15093" t="s">
        <v>3356</v>
      </c>
      <c r="C15093" s="10">
        <v>329000</v>
      </c>
      <c r="D15093" t="s">
        <v>24</v>
      </c>
      <c r="E15093" t="s">
        <v>535</v>
      </c>
    </row>
    <row r="15094" spans="1:5" ht="18.75" customHeight="1" x14ac:dyDescent="0.3">
      <c r="A15094" s="4">
        <v>2006</v>
      </c>
      <c r="B15094" t="s">
        <v>3357</v>
      </c>
      <c r="C15094" s="10">
        <v>329000</v>
      </c>
      <c r="D15094" t="s">
        <v>24</v>
      </c>
      <c r="E15094" t="s">
        <v>535</v>
      </c>
    </row>
    <row r="15095" spans="1:5" ht="18.75" customHeight="1" x14ac:dyDescent="0.3">
      <c r="A15095" s="4">
        <v>2006</v>
      </c>
      <c r="B15095" t="s">
        <v>3358</v>
      </c>
      <c r="C15095" s="10">
        <v>328000</v>
      </c>
      <c r="D15095" t="s">
        <v>24</v>
      </c>
      <c r="E15095" t="s">
        <v>535</v>
      </c>
    </row>
    <row r="15096" spans="1:5" ht="18.75" customHeight="1" x14ac:dyDescent="0.3">
      <c r="A15096" s="4">
        <v>2006</v>
      </c>
      <c r="B15096" t="s">
        <v>3359</v>
      </c>
      <c r="C15096" s="10">
        <v>327000</v>
      </c>
      <c r="D15096" t="s">
        <v>24</v>
      </c>
      <c r="E15096" t="s">
        <v>535</v>
      </c>
    </row>
    <row r="15097" spans="1:5" ht="18.75" customHeight="1" x14ac:dyDescent="0.3">
      <c r="A15097" s="4">
        <v>2006</v>
      </c>
      <c r="B15097" t="s">
        <v>3360</v>
      </c>
      <c r="C15097" s="10">
        <v>327000</v>
      </c>
      <c r="D15097" t="s">
        <v>37</v>
      </c>
      <c r="E15097" t="s">
        <v>535</v>
      </c>
    </row>
    <row r="15098" spans="1:5" ht="18.75" customHeight="1" x14ac:dyDescent="0.3">
      <c r="A15098" s="4">
        <v>2006</v>
      </c>
      <c r="B15098" t="s">
        <v>2933</v>
      </c>
      <c r="C15098" s="10">
        <v>6916667</v>
      </c>
      <c r="D15098" t="s">
        <v>50</v>
      </c>
      <c r="E15098" t="s">
        <v>2221</v>
      </c>
    </row>
    <row r="15099" spans="1:5" ht="18.75" customHeight="1" x14ac:dyDescent="0.3">
      <c r="A15099" s="4">
        <v>2006</v>
      </c>
      <c r="B15099" t="s">
        <v>2578</v>
      </c>
      <c r="C15099" s="10">
        <v>4950000</v>
      </c>
      <c r="D15099" t="s">
        <v>43</v>
      </c>
      <c r="E15099" t="s">
        <v>2221</v>
      </c>
    </row>
    <row r="15100" spans="1:5" ht="18.75" customHeight="1" x14ac:dyDescent="0.3">
      <c r="A15100" s="4">
        <v>2006</v>
      </c>
      <c r="B15100" t="s">
        <v>2936</v>
      </c>
      <c r="C15100" s="10">
        <v>2625000</v>
      </c>
      <c r="D15100" t="s">
        <v>28</v>
      </c>
      <c r="E15100" t="s">
        <v>2221</v>
      </c>
    </row>
    <row r="15101" spans="1:5" ht="18.75" customHeight="1" x14ac:dyDescent="0.3">
      <c r="A15101" s="4">
        <v>2006</v>
      </c>
      <c r="B15101" t="s">
        <v>2329</v>
      </c>
      <c r="C15101" s="10">
        <v>2450000</v>
      </c>
      <c r="D15101" t="s">
        <v>50</v>
      </c>
      <c r="E15101" t="s">
        <v>2221</v>
      </c>
    </row>
    <row r="15102" spans="1:5" ht="18.75" customHeight="1" x14ac:dyDescent="0.3">
      <c r="A15102" s="4">
        <v>2006</v>
      </c>
      <c r="B15102" t="s">
        <v>2798</v>
      </c>
      <c r="C15102" s="10">
        <v>2250000</v>
      </c>
      <c r="D15102" t="s">
        <v>34</v>
      </c>
      <c r="E15102" t="s">
        <v>2221</v>
      </c>
    </row>
    <row r="15103" spans="1:5" ht="18.75" customHeight="1" x14ac:dyDescent="0.3">
      <c r="A15103" s="4">
        <v>2006</v>
      </c>
      <c r="B15103" t="s">
        <v>2813</v>
      </c>
      <c r="C15103" s="10">
        <v>2025000</v>
      </c>
      <c r="D15103" t="s">
        <v>24</v>
      </c>
      <c r="E15103" t="s">
        <v>2221</v>
      </c>
    </row>
    <row r="15104" spans="1:5" ht="18.75" customHeight="1" x14ac:dyDescent="0.3">
      <c r="A15104" s="4">
        <v>2006</v>
      </c>
      <c r="B15104" t="s">
        <v>2934</v>
      </c>
      <c r="C15104" s="10">
        <v>2000000</v>
      </c>
      <c r="D15104" t="s">
        <v>28</v>
      </c>
      <c r="E15104" t="s">
        <v>2221</v>
      </c>
    </row>
    <row r="15105" spans="1:5" ht="18.75" customHeight="1" x14ac:dyDescent="0.3">
      <c r="A15105" s="4">
        <v>2006</v>
      </c>
      <c r="B15105" t="s">
        <v>2856</v>
      </c>
      <c r="C15105" s="10">
        <v>1950000</v>
      </c>
      <c r="D15105" t="s">
        <v>24</v>
      </c>
      <c r="E15105" t="s">
        <v>2221</v>
      </c>
    </row>
    <row r="15106" spans="1:5" ht="18.75" customHeight="1" x14ac:dyDescent="0.3">
      <c r="A15106" s="4">
        <v>2006</v>
      </c>
      <c r="B15106" t="s">
        <v>2777</v>
      </c>
      <c r="C15106" s="10">
        <v>1500000</v>
      </c>
      <c r="D15106" t="s">
        <v>54</v>
      </c>
      <c r="E15106" t="s">
        <v>2221</v>
      </c>
    </row>
    <row r="15107" spans="1:5" ht="18.75" customHeight="1" x14ac:dyDescent="0.3">
      <c r="A15107" s="4">
        <v>2006</v>
      </c>
      <c r="B15107" t="s">
        <v>2666</v>
      </c>
      <c r="C15107" s="10">
        <v>850000</v>
      </c>
      <c r="D15107" t="s">
        <v>24</v>
      </c>
      <c r="E15107" t="s">
        <v>2221</v>
      </c>
    </row>
    <row r="15108" spans="1:5" ht="18.75" customHeight="1" x14ac:dyDescent="0.3">
      <c r="A15108" s="4">
        <v>2006</v>
      </c>
      <c r="B15108" t="s">
        <v>2796</v>
      </c>
      <c r="C15108" s="10">
        <v>815000</v>
      </c>
      <c r="D15108" t="s">
        <v>24</v>
      </c>
      <c r="E15108" t="s">
        <v>2221</v>
      </c>
    </row>
    <row r="15109" spans="1:5" ht="18.75" customHeight="1" x14ac:dyDescent="0.3">
      <c r="A15109" s="4">
        <v>2006</v>
      </c>
      <c r="B15109" t="s">
        <v>2904</v>
      </c>
      <c r="C15109" s="10">
        <v>675000</v>
      </c>
      <c r="D15109" t="s">
        <v>54</v>
      </c>
      <c r="E15109" t="s">
        <v>2221</v>
      </c>
    </row>
    <row r="15110" spans="1:5" ht="18.75" customHeight="1" x14ac:dyDescent="0.3">
      <c r="A15110" s="4">
        <v>2006</v>
      </c>
      <c r="B15110" t="s">
        <v>1799</v>
      </c>
      <c r="C15110" s="10">
        <v>650000</v>
      </c>
      <c r="D15110" t="s">
        <v>24</v>
      </c>
      <c r="E15110" t="s">
        <v>2221</v>
      </c>
    </row>
    <row r="15111" spans="1:5" ht="18.75" customHeight="1" x14ac:dyDescent="0.3">
      <c r="A15111" s="4">
        <v>2006</v>
      </c>
      <c r="B15111" t="s">
        <v>2181</v>
      </c>
      <c r="C15111" s="10">
        <v>600000</v>
      </c>
      <c r="D15111" t="s">
        <v>24</v>
      </c>
      <c r="E15111" t="s">
        <v>2221</v>
      </c>
    </row>
    <row r="15112" spans="1:5" ht="18.75" customHeight="1" x14ac:dyDescent="0.3">
      <c r="A15112" s="4">
        <v>2006</v>
      </c>
      <c r="B15112" t="s">
        <v>3361</v>
      </c>
      <c r="C15112" s="10">
        <v>500000</v>
      </c>
      <c r="D15112" t="s">
        <v>24</v>
      </c>
      <c r="E15112" t="s">
        <v>2221</v>
      </c>
    </row>
    <row r="15113" spans="1:5" ht="18.75" customHeight="1" x14ac:dyDescent="0.3">
      <c r="A15113" s="4">
        <v>2006</v>
      </c>
      <c r="B15113" t="s">
        <v>2566</v>
      </c>
      <c r="C15113" s="10">
        <v>475000</v>
      </c>
      <c r="D15113" t="s">
        <v>34</v>
      </c>
      <c r="E15113" t="s">
        <v>2221</v>
      </c>
    </row>
    <row r="15114" spans="1:5" ht="18.75" customHeight="1" x14ac:dyDescent="0.3">
      <c r="A15114" s="4">
        <v>2006</v>
      </c>
      <c r="B15114" t="s">
        <v>2513</v>
      </c>
      <c r="C15114" s="10">
        <v>375000</v>
      </c>
      <c r="D15114" t="s">
        <v>37</v>
      </c>
      <c r="E15114" t="s">
        <v>2221</v>
      </c>
    </row>
    <row r="15115" spans="1:5" ht="18.75" customHeight="1" x14ac:dyDescent="0.3">
      <c r="A15115" s="4">
        <v>2006</v>
      </c>
      <c r="B15115" t="s">
        <v>3212</v>
      </c>
      <c r="C15115" s="10">
        <v>371700</v>
      </c>
      <c r="D15115" t="s">
        <v>24</v>
      </c>
      <c r="E15115" t="s">
        <v>2221</v>
      </c>
    </row>
    <row r="15116" spans="1:5" ht="18.75" customHeight="1" x14ac:dyDescent="0.3">
      <c r="A15116" s="4">
        <v>2006</v>
      </c>
      <c r="B15116" t="s">
        <v>2725</v>
      </c>
      <c r="C15116" s="10">
        <v>356700</v>
      </c>
      <c r="D15116" t="s">
        <v>37</v>
      </c>
      <c r="E15116" t="s">
        <v>2221</v>
      </c>
    </row>
    <row r="15117" spans="1:5" ht="18.75" customHeight="1" x14ac:dyDescent="0.3">
      <c r="A15117" s="4">
        <v>2006</v>
      </c>
      <c r="B15117" t="s">
        <v>3362</v>
      </c>
      <c r="C15117" s="10">
        <v>355900</v>
      </c>
      <c r="D15117" t="s">
        <v>24</v>
      </c>
      <c r="E15117" t="s">
        <v>2221</v>
      </c>
    </row>
    <row r="15118" spans="1:5" ht="18.75" customHeight="1" x14ac:dyDescent="0.3">
      <c r="A15118" s="4">
        <v>2006</v>
      </c>
      <c r="B15118" t="s">
        <v>3211</v>
      </c>
      <c r="C15118" s="10">
        <v>355800</v>
      </c>
      <c r="D15118" t="s">
        <v>37</v>
      </c>
      <c r="E15118" t="s">
        <v>2221</v>
      </c>
    </row>
    <row r="15119" spans="1:5" ht="18.75" customHeight="1" x14ac:dyDescent="0.3">
      <c r="A15119" s="4">
        <v>2006</v>
      </c>
      <c r="B15119" t="s">
        <v>3363</v>
      </c>
      <c r="C15119" s="10">
        <v>355800</v>
      </c>
      <c r="D15119" t="s">
        <v>28</v>
      </c>
      <c r="E15119" t="s">
        <v>2221</v>
      </c>
    </row>
    <row r="15120" spans="1:5" ht="18.75" customHeight="1" x14ac:dyDescent="0.3">
      <c r="A15120" s="4">
        <v>2006</v>
      </c>
      <c r="B15120" t="s">
        <v>3364</v>
      </c>
      <c r="C15120" s="10">
        <v>346200</v>
      </c>
      <c r="D15120" t="s">
        <v>28</v>
      </c>
      <c r="E15120" t="s">
        <v>2221</v>
      </c>
    </row>
    <row r="15121" spans="1:5" ht="18.75" customHeight="1" x14ac:dyDescent="0.3">
      <c r="A15121" s="4">
        <v>2006</v>
      </c>
      <c r="B15121" t="s">
        <v>2937</v>
      </c>
      <c r="C15121" s="10">
        <v>343000</v>
      </c>
      <c r="D15121" t="s">
        <v>24</v>
      </c>
      <c r="E15121" t="s">
        <v>2221</v>
      </c>
    </row>
    <row r="15122" spans="1:5" ht="18.75" customHeight="1" x14ac:dyDescent="0.3">
      <c r="A15122" s="4">
        <v>2006</v>
      </c>
      <c r="B15122" t="s">
        <v>3365</v>
      </c>
      <c r="C15122" s="10">
        <v>337200</v>
      </c>
      <c r="D15122" t="s">
        <v>28</v>
      </c>
      <c r="E15122" t="s">
        <v>2221</v>
      </c>
    </row>
    <row r="15123" spans="1:5" ht="18.75" customHeight="1" x14ac:dyDescent="0.3">
      <c r="A15123" s="4">
        <v>2006</v>
      </c>
      <c r="B15123" t="s">
        <v>3100</v>
      </c>
      <c r="C15123" s="10">
        <v>335000</v>
      </c>
      <c r="D15123" t="s">
        <v>24</v>
      </c>
      <c r="E15123" t="s">
        <v>2221</v>
      </c>
    </row>
    <row r="15124" spans="1:5" ht="18.75" customHeight="1" x14ac:dyDescent="0.3">
      <c r="A15124" s="4">
        <v>2006</v>
      </c>
      <c r="B15124" t="s">
        <v>3366</v>
      </c>
      <c r="C15124" s="10">
        <v>327000</v>
      </c>
      <c r="D15124" t="s">
        <v>24</v>
      </c>
      <c r="E15124" t="s">
        <v>2221</v>
      </c>
    </row>
    <row r="15125" spans="1:5" ht="18.75" customHeight="1" x14ac:dyDescent="0.3">
      <c r="A15125" s="4">
        <v>2006</v>
      </c>
      <c r="B15125" t="s">
        <v>3367</v>
      </c>
      <c r="C15125" s="10">
        <v>327000</v>
      </c>
      <c r="D15125" t="s">
        <v>24</v>
      </c>
      <c r="E15125" t="s">
        <v>2221</v>
      </c>
    </row>
    <row r="15126" spans="1:5" ht="18.75" customHeight="1" x14ac:dyDescent="0.3">
      <c r="A15126" s="4">
        <v>2006</v>
      </c>
      <c r="B15126" t="s">
        <v>820</v>
      </c>
      <c r="C15126" s="10">
        <v>10464686</v>
      </c>
      <c r="D15126" t="s">
        <v>28</v>
      </c>
      <c r="E15126" t="s">
        <v>564</v>
      </c>
    </row>
    <row r="15127" spans="1:5" ht="18.75" customHeight="1" x14ac:dyDescent="0.3">
      <c r="A15127" s="4">
        <v>2006</v>
      </c>
      <c r="B15127" t="s">
        <v>2468</v>
      </c>
      <c r="C15127" s="10">
        <v>9833333</v>
      </c>
      <c r="D15127" t="s">
        <v>24</v>
      </c>
      <c r="E15127" t="s">
        <v>564</v>
      </c>
    </row>
    <row r="15128" spans="1:5" ht="18.75" customHeight="1" x14ac:dyDescent="0.3">
      <c r="A15128" s="4">
        <v>2006</v>
      </c>
      <c r="B15128" t="s">
        <v>2806</v>
      </c>
      <c r="C15128" s="10">
        <v>7500000</v>
      </c>
      <c r="D15128" t="s">
        <v>28</v>
      </c>
      <c r="E15128" t="s">
        <v>564</v>
      </c>
    </row>
    <row r="15129" spans="1:5" ht="18.75" customHeight="1" x14ac:dyDescent="0.3">
      <c r="A15129" s="4">
        <v>2006</v>
      </c>
      <c r="B15129" t="s">
        <v>2434</v>
      </c>
      <c r="C15129" s="10">
        <v>3900000</v>
      </c>
      <c r="D15129" t="s">
        <v>34</v>
      </c>
      <c r="E15129" t="s">
        <v>564</v>
      </c>
    </row>
    <row r="15130" spans="1:5" ht="18.75" customHeight="1" x14ac:dyDescent="0.3">
      <c r="A15130" s="4">
        <v>2006</v>
      </c>
      <c r="B15130" t="s">
        <v>1910</v>
      </c>
      <c r="C15130" s="10">
        <v>3750000</v>
      </c>
      <c r="D15130" t="s">
        <v>24</v>
      </c>
      <c r="E15130" t="s">
        <v>564</v>
      </c>
    </row>
    <row r="15131" spans="1:5" ht="18.75" customHeight="1" x14ac:dyDescent="0.3">
      <c r="A15131" s="4">
        <v>2006</v>
      </c>
      <c r="B15131" t="s">
        <v>2656</v>
      </c>
      <c r="C15131" s="10">
        <v>3000000</v>
      </c>
      <c r="D15131" t="s">
        <v>24</v>
      </c>
      <c r="E15131" t="s">
        <v>564</v>
      </c>
    </row>
    <row r="15132" spans="1:5" ht="18.75" customHeight="1" x14ac:dyDescent="0.3">
      <c r="A15132" s="4">
        <v>2006</v>
      </c>
      <c r="B15132" t="s">
        <v>2715</v>
      </c>
      <c r="C15132" s="10">
        <v>2700000</v>
      </c>
      <c r="D15132" t="s">
        <v>43</v>
      </c>
      <c r="E15132" t="s">
        <v>564</v>
      </c>
    </row>
    <row r="15133" spans="1:5" ht="18.75" customHeight="1" x14ac:dyDescent="0.3">
      <c r="A15133" s="4">
        <v>2006</v>
      </c>
      <c r="B15133" t="s">
        <v>3081</v>
      </c>
      <c r="C15133" s="10">
        <v>2350000</v>
      </c>
      <c r="D15133" t="s">
        <v>24</v>
      </c>
      <c r="E15133" t="s">
        <v>564</v>
      </c>
    </row>
    <row r="15134" spans="1:5" ht="18.75" customHeight="1" x14ac:dyDescent="0.3">
      <c r="A15134" s="4">
        <v>2006</v>
      </c>
      <c r="B15134" t="s">
        <v>2064</v>
      </c>
      <c r="C15134" s="10">
        <v>2000000</v>
      </c>
      <c r="D15134" t="s">
        <v>37</v>
      </c>
      <c r="E15134" t="s">
        <v>564</v>
      </c>
    </row>
    <row r="15135" spans="1:5" ht="18.75" customHeight="1" x14ac:dyDescent="0.3">
      <c r="A15135" s="4">
        <v>2006</v>
      </c>
      <c r="B15135" t="s">
        <v>2939</v>
      </c>
      <c r="C15135" s="10">
        <v>1850000</v>
      </c>
      <c r="D15135" t="s">
        <v>28</v>
      </c>
      <c r="E15135" t="s">
        <v>564</v>
      </c>
    </row>
    <row r="15136" spans="1:5" ht="18.75" customHeight="1" x14ac:dyDescent="0.3">
      <c r="A15136" s="4">
        <v>2006</v>
      </c>
      <c r="B15136" t="s">
        <v>947</v>
      </c>
      <c r="C15136" s="10">
        <v>1550000</v>
      </c>
      <c r="D15136" t="s">
        <v>24</v>
      </c>
      <c r="E15136" t="s">
        <v>564</v>
      </c>
    </row>
    <row r="15137" spans="1:5" ht="18.75" customHeight="1" x14ac:dyDescent="0.3">
      <c r="A15137" s="4">
        <v>2006</v>
      </c>
      <c r="B15137" t="s">
        <v>1341</v>
      </c>
      <c r="C15137" s="10">
        <v>1500000</v>
      </c>
      <c r="D15137" t="s">
        <v>24</v>
      </c>
      <c r="E15137" t="s">
        <v>564</v>
      </c>
    </row>
    <row r="15138" spans="1:5" ht="18.75" customHeight="1" x14ac:dyDescent="0.3">
      <c r="A15138" s="4">
        <v>2006</v>
      </c>
      <c r="B15138" t="s">
        <v>2783</v>
      </c>
      <c r="C15138" s="10">
        <v>1400000</v>
      </c>
      <c r="D15138" t="s">
        <v>24</v>
      </c>
      <c r="E15138" t="s">
        <v>564</v>
      </c>
    </row>
    <row r="15139" spans="1:5" ht="18.75" customHeight="1" x14ac:dyDescent="0.3">
      <c r="A15139" s="4">
        <v>2006</v>
      </c>
      <c r="B15139" t="s">
        <v>2013</v>
      </c>
      <c r="C15139" s="10">
        <v>1300000</v>
      </c>
      <c r="D15139" t="s">
        <v>37</v>
      </c>
      <c r="E15139" t="s">
        <v>564</v>
      </c>
    </row>
    <row r="15140" spans="1:5" ht="18.75" customHeight="1" x14ac:dyDescent="0.3">
      <c r="A15140" s="4">
        <v>2006</v>
      </c>
      <c r="B15140" t="s">
        <v>2590</v>
      </c>
      <c r="C15140" s="10">
        <v>1300000</v>
      </c>
      <c r="D15140" t="s">
        <v>37</v>
      </c>
      <c r="E15140" t="s">
        <v>564</v>
      </c>
    </row>
    <row r="15141" spans="1:5" ht="18.75" customHeight="1" x14ac:dyDescent="0.3">
      <c r="A15141" s="4">
        <v>2006</v>
      </c>
      <c r="B15141" t="s">
        <v>2258</v>
      </c>
      <c r="C15141" s="10">
        <v>1150000</v>
      </c>
      <c r="D15141" t="s">
        <v>34</v>
      </c>
      <c r="E15141" t="s">
        <v>564</v>
      </c>
    </row>
    <row r="15142" spans="1:5" ht="18.75" customHeight="1" x14ac:dyDescent="0.3">
      <c r="A15142" s="4">
        <v>2006</v>
      </c>
      <c r="B15142" t="s">
        <v>1306</v>
      </c>
      <c r="C15142" s="10">
        <v>800000</v>
      </c>
      <c r="D15142" t="s">
        <v>24</v>
      </c>
      <c r="E15142" t="s">
        <v>564</v>
      </c>
    </row>
    <row r="15143" spans="1:5" ht="18.75" customHeight="1" x14ac:dyDescent="0.3">
      <c r="A15143" s="4">
        <v>2006</v>
      </c>
      <c r="B15143" t="s">
        <v>2077</v>
      </c>
      <c r="C15143" s="10">
        <v>750000</v>
      </c>
      <c r="D15143" t="s">
        <v>50</v>
      </c>
      <c r="E15143" t="s">
        <v>564</v>
      </c>
    </row>
    <row r="15144" spans="1:5" ht="18.75" customHeight="1" x14ac:dyDescent="0.3">
      <c r="A15144" s="4">
        <v>2006</v>
      </c>
      <c r="B15144" t="s">
        <v>1662</v>
      </c>
      <c r="C15144" s="10">
        <v>600000</v>
      </c>
      <c r="D15144" t="s">
        <v>24</v>
      </c>
      <c r="E15144" t="s">
        <v>564</v>
      </c>
    </row>
    <row r="15145" spans="1:5" ht="18.75" customHeight="1" x14ac:dyDescent="0.3">
      <c r="A15145" s="4">
        <v>2006</v>
      </c>
      <c r="B15145" t="s">
        <v>3014</v>
      </c>
      <c r="C15145" s="10">
        <v>500000</v>
      </c>
      <c r="D15145" t="s">
        <v>34</v>
      </c>
      <c r="E15145" t="s">
        <v>564</v>
      </c>
    </row>
    <row r="15146" spans="1:5" ht="18.75" customHeight="1" x14ac:dyDescent="0.3">
      <c r="A15146" s="4">
        <v>2006</v>
      </c>
      <c r="B15146" t="s">
        <v>3215</v>
      </c>
      <c r="C15146" s="10">
        <v>370000</v>
      </c>
      <c r="D15146" t="s">
        <v>24</v>
      </c>
      <c r="E15146" t="s">
        <v>564</v>
      </c>
    </row>
    <row r="15147" spans="1:5" ht="18.75" customHeight="1" x14ac:dyDescent="0.3">
      <c r="A15147" s="4">
        <v>2006</v>
      </c>
      <c r="B15147" t="s">
        <v>3218</v>
      </c>
      <c r="C15147" s="10">
        <v>343500</v>
      </c>
      <c r="D15147" t="s">
        <v>24</v>
      </c>
      <c r="E15147" t="s">
        <v>564</v>
      </c>
    </row>
    <row r="15148" spans="1:5" ht="18.75" customHeight="1" x14ac:dyDescent="0.3">
      <c r="A15148" s="4">
        <v>2006</v>
      </c>
      <c r="B15148" t="s">
        <v>3248</v>
      </c>
      <c r="C15148" s="10">
        <v>340000</v>
      </c>
      <c r="D15148" t="s">
        <v>24</v>
      </c>
      <c r="E15148" t="s">
        <v>564</v>
      </c>
    </row>
    <row r="15149" spans="1:5" ht="18.75" customHeight="1" x14ac:dyDescent="0.3">
      <c r="A15149" s="4">
        <v>2006</v>
      </c>
      <c r="B15149" t="s">
        <v>3368</v>
      </c>
      <c r="C15149" s="10">
        <v>339000</v>
      </c>
      <c r="D15149" t="s">
        <v>24</v>
      </c>
      <c r="E15149" t="s">
        <v>564</v>
      </c>
    </row>
    <row r="15150" spans="1:5" ht="18.75" customHeight="1" x14ac:dyDescent="0.3">
      <c r="A15150" s="4">
        <v>2006</v>
      </c>
      <c r="B15150" t="s">
        <v>3369</v>
      </c>
      <c r="C15150" s="10">
        <v>332500</v>
      </c>
      <c r="D15150" t="s">
        <v>24</v>
      </c>
      <c r="E15150" t="s">
        <v>564</v>
      </c>
    </row>
    <row r="15151" spans="1:5" ht="18.75" customHeight="1" x14ac:dyDescent="0.3">
      <c r="A15151" s="4">
        <v>2006</v>
      </c>
      <c r="B15151" t="s">
        <v>3370</v>
      </c>
      <c r="C15151" s="10">
        <v>332500</v>
      </c>
      <c r="D15151" t="s">
        <v>54</v>
      </c>
      <c r="E15151" t="s">
        <v>564</v>
      </c>
    </row>
    <row r="15152" spans="1:5" ht="18.75" customHeight="1" x14ac:dyDescent="0.3">
      <c r="A15152" s="4">
        <v>2006</v>
      </c>
      <c r="B15152" t="s">
        <v>3371</v>
      </c>
      <c r="C15152" s="10">
        <v>327000</v>
      </c>
      <c r="D15152" t="s">
        <v>28</v>
      </c>
      <c r="E15152" t="s">
        <v>564</v>
      </c>
    </row>
    <row r="15153" spans="1:5" ht="18.75" customHeight="1" x14ac:dyDescent="0.3">
      <c r="A15153" s="4">
        <v>2006</v>
      </c>
      <c r="B15153" t="s">
        <v>3372</v>
      </c>
      <c r="C15153" s="10">
        <v>327000</v>
      </c>
      <c r="D15153" t="s">
        <v>28</v>
      </c>
      <c r="E15153" t="s">
        <v>564</v>
      </c>
    </row>
    <row r="15154" spans="1:5" ht="18.75" customHeight="1" x14ac:dyDescent="0.3">
      <c r="A15154" s="4">
        <v>2006</v>
      </c>
      <c r="B15154" t="s">
        <v>1617</v>
      </c>
      <c r="C15154" s="10">
        <v>18279238</v>
      </c>
      <c r="D15154" t="s">
        <v>28</v>
      </c>
      <c r="E15154" t="s">
        <v>593</v>
      </c>
    </row>
    <row r="15155" spans="1:5" ht="18.75" customHeight="1" x14ac:dyDescent="0.3">
      <c r="A15155" s="4">
        <v>2006</v>
      </c>
      <c r="B15155" t="s">
        <v>1083</v>
      </c>
      <c r="C15155" s="10">
        <v>13000000</v>
      </c>
      <c r="D15155" t="s">
        <v>24</v>
      </c>
      <c r="E15155" t="s">
        <v>593</v>
      </c>
    </row>
    <row r="15156" spans="1:5" ht="18.75" customHeight="1" x14ac:dyDescent="0.3">
      <c r="A15156" s="4">
        <v>2006</v>
      </c>
      <c r="B15156" t="s">
        <v>2241</v>
      </c>
      <c r="C15156" s="10">
        <v>10000000</v>
      </c>
      <c r="D15156" t="s">
        <v>34</v>
      </c>
      <c r="E15156" t="s">
        <v>593</v>
      </c>
    </row>
    <row r="15157" spans="1:5" ht="18.75" customHeight="1" x14ac:dyDescent="0.3">
      <c r="A15157" s="4">
        <v>2006</v>
      </c>
      <c r="B15157" t="s">
        <v>2408</v>
      </c>
      <c r="C15157" s="10">
        <v>9825000</v>
      </c>
      <c r="D15157" t="s">
        <v>24</v>
      </c>
      <c r="E15157" t="s">
        <v>593</v>
      </c>
    </row>
    <row r="15158" spans="1:5" ht="18.75" customHeight="1" x14ac:dyDescent="0.3">
      <c r="A15158" s="4">
        <v>2006</v>
      </c>
      <c r="B15158" t="s">
        <v>2371</v>
      </c>
      <c r="C15158" s="10">
        <v>9000000</v>
      </c>
      <c r="D15158" t="s">
        <v>54</v>
      </c>
      <c r="E15158" t="s">
        <v>593</v>
      </c>
    </row>
    <row r="15159" spans="1:5" ht="18.75" customHeight="1" x14ac:dyDescent="0.3">
      <c r="A15159" s="4">
        <v>2006</v>
      </c>
      <c r="B15159" t="s">
        <v>2262</v>
      </c>
      <c r="C15159" s="10">
        <v>7750000</v>
      </c>
      <c r="D15159" t="s">
        <v>24</v>
      </c>
      <c r="E15159" t="s">
        <v>593</v>
      </c>
    </row>
    <row r="15160" spans="1:5" ht="18.75" customHeight="1" x14ac:dyDescent="0.3">
      <c r="A15160" s="4">
        <v>2006</v>
      </c>
      <c r="B15160" t="s">
        <v>2438</v>
      </c>
      <c r="C15160" s="10">
        <v>7500000</v>
      </c>
      <c r="D15160" t="s">
        <v>28</v>
      </c>
      <c r="E15160" t="s">
        <v>593</v>
      </c>
    </row>
    <row r="15161" spans="1:5" ht="18.75" customHeight="1" x14ac:dyDescent="0.3">
      <c r="A15161" s="4">
        <v>2006</v>
      </c>
      <c r="B15161" t="s">
        <v>2257</v>
      </c>
      <c r="C15161" s="10">
        <v>6500000</v>
      </c>
      <c r="D15161" t="s">
        <v>31</v>
      </c>
      <c r="E15161" t="s">
        <v>593</v>
      </c>
    </row>
    <row r="15162" spans="1:5" ht="18.75" customHeight="1" x14ac:dyDescent="0.3">
      <c r="A15162" s="4">
        <v>2006</v>
      </c>
      <c r="B15162" t="s">
        <v>2755</v>
      </c>
      <c r="C15162" s="10">
        <v>4325000</v>
      </c>
      <c r="D15162" t="s">
        <v>24</v>
      </c>
      <c r="E15162" t="s">
        <v>593</v>
      </c>
    </row>
    <row r="15163" spans="1:5" ht="18.75" customHeight="1" x14ac:dyDescent="0.3">
      <c r="A15163" s="4">
        <v>2006</v>
      </c>
      <c r="B15163" t="s">
        <v>146</v>
      </c>
      <c r="C15163" s="10">
        <v>4075000</v>
      </c>
      <c r="D15163" t="s">
        <v>24</v>
      </c>
      <c r="E15163" t="s">
        <v>593</v>
      </c>
    </row>
    <row r="15164" spans="1:5" ht="18.75" customHeight="1" x14ac:dyDescent="0.3">
      <c r="A15164" s="4">
        <v>2006</v>
      </c>
      <c r="B15164" t="s">
        <v>1522</v>
      </c>
      <c r="C15164" s="10">
        <v>4000000</v>
      </c>
      <c r="D15164" t="s">
        <v>24</v>
      </c>
      <c r="E15164" t="s">
        <v>593</v>
      </c>
    </row>
    <row r="15165" spans="1:5" ht="18.75" customHeight="1" x14ac:dyDescent="0.3">
      <c r="A15165" s="4">
        <v>2006</v>
      </c>
      <c r="B15165" t="s">
        <v>1754</v>
      </c>
      <c r="C15165" s="10">
        <v>3350000</v>
      </c>
      <c r="D15165" t="s">
        <v>24</v>
      </c>
      <c r="E15165" t="s">
        <v>593</v>
      </c>
    </row>
    <row r="15166" spans="1:5" ht="18.75" customHeight="1" x14ac:dyDescent="0.3">
      <c r="A15166" s="4">
        <v>2006</v>
      </c>
      <c r="B15166" t="s">
        <v>1999</v>
      </c>
      <c r="C15166" s="10">
        <v>3250000</v>
      </c>
      <c r="D15166" t="s">
        <v>37</v>
      </c>
      <c r="E15166" t="s">
        <v>593</v>
      </c>
    </row>
    <row r="15167" spans="1:5" ht="18.75" customHeight="1" x14ac:dyDescent="0.3">
      <c r="A15167" s="4">
        <v>2006</v>
      </c>
      <c r="B15167" t="s">
        <v>1254</v>
      </c>
      <c r="C15167" s="10">
        <v>3023894</v>
      </c>
      <c r="D15167" t="s">
        <v>24</v>
      </c>
      <c r="E15167" t="s">
        <v>593</v>
      </c>
    </row>
    <row r="15168" spans="1:5" ht="18.75" customHeight="1" x14ac:dyDescent="0.3">
      <c r="A15168" s="4">
        <v>2006</v>
      </c>
      <c r="B15168" t="s">
        <v>3027</v>
      </c>
      <c r="C15168" s="10">
        <v>2750000</v>
      </c>
      <c r="D15168" t="s">
        <v>28</v>
      </c>
      <c r="E15168" t="s">
        <v>593</v>
      </c>
    </row>
    <row r="15169" spans="1:5" ht="18.75" customHeight="1" x14ac:dyDescent="0.3">
      <c r="A15169" s="4">
        <v>2006</v>
      </c>
      <c r="B15169" t="s">
        <v>2370</v>
      </c>
      <c r="C15169" s="10">
        <v>2682592</v>
      </c>
      <c r="D15169" t="s">
        <v>43</v>
      </c>
      <c r="E15169" t="s">
        <v>593</v>
      </c>
    </row>
    <row r="15170" spans="1:5" ht="18.75" customHeight="1" x14ac:dyDescent="0.3">
      <c r="A15170" s="4">
        <v>2006</v>
      </c>
      <c r="B15170" t="s">
        <v>1432</v>
      </c>
      <c r="C15170" s="10">
        <v>2000000</v>
      </c>
      <c r="D15170" t="s">
        <v>50</v>
      </c>
      <c r="E15170" t="s">
        <v>593</v>
      </c>
    </row>
    <row r="15171" spans="1:5" ht="18.75" customHeight="1" x14ac:dyDescent="0.3">
      <c r="A15171" s="4">
        <v>2006</v>
      </c>
      <c r="B15171" t="s">
        <v>1352</v>
      </c>
      <c r="C15171" s="10">
        <v>1900000</v>
      </c>
      <c r="D15171" t="s">
        <v>24</v>
      </c>
      <c r="E15171" t="s">
        <v>593</v>
      </c>
    </row>
    <row r="15172" spans="1:5" ht="18.75" customHeight="1" x14ac:dyDescent="0.3">
      <c r="A15172" s="4">
        <v>2006</v>
      </c>
      <c r="B15172" t="s">
        <v>2355</v>
      </c>
      <c r="C15172" s="10">
        <v>1800000</v>
      </c>
      <c r="D15172" t="s">
        <v>24</v>
      </c>
      <c r="E15172" t="s">
        <v>593</v>
      </c>
    </row>
    <row r="15173" spans="1:5" ht="18.75" customHeight="1" x14ac:dyDescent="0.3">
      <c r="A15173" s="4">
        <v>2006</v>
      </c>
      <c r="B15173" t="s">
        <v>2611</v>
      </c>
      <c r="C15173" s="10">
        <v>1400000</v>
      </c>
      <c r="D15173" t="s">
        <v>43</v>
      </c>
      <c r="E15173" t="s">
        <v>593</v>
      </c>
    </row>
    <row r="15174" spans="1:5" ht="18.75" customHeight="1" x14ac:dyDescent="0.3">
      <c r="A15174" s="4">
        <v>2006</v>
      </c>
      <c r="B15174" t="s">
        <v>2938</v>
      </c>
      <c r="C15174" s="10">
        <v>1250000</v>
      </c>
      <c r="D15174" t="s">
        <v>28</v>
      </c>
      <c r="E15174" t="s">
        <v>593</v>
      </c>
    </row>
    <row r="15175" spans="1:5" ht="18.75" customHeight="1" x14ac:dyDescent="0.3">
      <c r="A15175" s="4">
        <v>2006</v>
      </c>
      <c r="B15175" t="s">
        <v>2877</v>
      </c>
      <c r="C15175" s="10">
        <v>725000</v>
      </c>
      <c r="D15175" t="s">
        <v>50</v>
      </c>
      <c r="E15175" t="s">
        <v>593</v>
      </c>
    </row>
    <row r="15176" spans="1:5" ht="18.75" customHeight="1" x14ac:dyDescent="0.3">
      <c r="A15176" s="4">
        <v>2006</v>
      </c>
      <c r="B15176" t="s">
        <v>3219</v>
      </c>
      <c r="C15176" s="10">
        <v>354600</v>
      </c>
      <c r="D15176" t="s">
        <v>54</v>
      </c>
      <c r="E15176" t="s">
        <v>593</v>
      </c>
    </row>
    <row r="15177" spans="1:5" ht="18.75" customHeight="1" x14ac:dyDescent="0.3">
      <c r="A15177" s="4">
        <v>2006</v>
      </c>
      <c r="B15177" t="s">
        <v>2892</v>
      </c>
      <c r="C15177" s="10">
        <v>353400</v>
      </c>
      <c r="D15177" t="s">
        <v>34</v>
      </c>
      <c r="E15177" t="s">
        <v>593</v>
      </c>
    </row>
    <row r="15178" spans="1:5" ht="18.75" customHeight="1" x14ac:dyDescent="0.3">
      <c r="A15178" s="4">
        <v>2006</v>
      </c>
      <c r="B15178" t="s">
        <v>3091</v>
      </c>
      <c r="C15178" s="10">
        <v>335700</v>
      </c>
      <c r="D15178" t="s">
        <v>24</v>
      </c>
      <c r="E15178" t="s">
        <v>593</v>
      </c>
    </row>
    <row r="15179" spans="1:5" ht="18.75" customHeight="1" x14ac:dyDescent="0.3">
      <c r="A15179" s="4">
        <v>2006</v>
      </c>
      <c r="B15179" t="s">
        <v>3373</v>
      </c>
      <c r="C15179" s="10">
        <v>335400</v>
      </c>
      <c r="D15179" t="s">
        <v>24</v>
      </c>
      <c r="E15179" t="s">
        <v>593</v>
      </c>
    </row>
    <row r="15180" spans="1:5" ht="18.75" customHeight="1" x14ac:dyDescent="0.3">
      <c r="A15180" s="4">
        <v>2006</v>
      </c>
      <c r="B15180" t="s">
        <v>3220</v>
      </c>
      <c r="C15180" s="10">
        <v>335000</v>
      </c>
      <c r="D15180" t="s">
        <v>28</v>
      </c>
      <c r="E15180" t="s">
        <v>593</v>
      </c>
    </row>
    <row r="15181" spans="1:5" ht="18.75" customHeight="1" x14ac:dyDescent="0.3">
      <c r="A15181" s="4">
        <v>2006</v>
      </c>
      <c r="B15181" t="s">
        <v>2245</v>
      </c>
      <c r="C15181" s="10">
        <v>16600000</v>
      </c>
      <c r="D15181" t="s">
        <v>50</v>
      </c>
      <c r="E15181" t="s">
        <v>1548</v>
      </c>
    </row>
    <row r="15182" spans="1:5" ht="18.75" customHeight="1" x14ac:dyDescent="0.3">
      <c r="A15182" s="4">
        <v>2006</v>
      </c>
      <c r="B15182" t="s">
        <v>2817</v>
      </c>
      <c r="C15182" s="10">
        <v>4500000</v>
      </c>
      <c r="D15182" t="s">
        <v>24</v>
      </c>
      <c r="E15182" t="s">
        <v>1548</v>
      </c>
    </row>
    <row r="15183" spans="1:5" ht="18.75" customHeight="1" x14ac:dyDescent="0.3">
      <c r="A15183" s="4">
        <v>2006</v>
      </c>
      <c r="B15183" t="s">
        <v>2600</v>
      </c>
      <c r="C15183" s="10">
        <v>2500000</v>
      </c>
      <c r="D15183" t="s">
        <v>24</v>
      </c>
      <c r="E15183" t="s">
        <v>1548</v>
      </c>
    </row>
    <row r="15184" spans="1:5" ht="18.75" customHeight="1" x14ac:dyDescent="0.3">
      <c r="A15184" s="4">
        <v>2006</v>
      </c>
      <c r="B15184" t="s">
        <v>2946</v>
      </c>
      <c r="C15184" s="10">
        <v>2000000</v>
      </c>
      <c r="D15184" t="s">
        <v>24</v>
      </c>
      <c r="E15184" t="s">
        <v>1548</v>
      </c>
    </row>
    <row r="15185" spans="1:5" ht="18.75" customHeight="1" x14ac:dyDescent="0.3">
      <c r="A15185" s="4">
        <v>2006</v>
      </c>
      <c r="B15185" t="s">
        <v>1294</v>
      </c>
      <c r="C15185" s="10">
        <v>2000000</v>
      </c>
      <c r="D15185" t="s">
        <v>24</v>
      </c>
      <c r="E15185" t="s">
        <v>1548</v>
      </c>
    </row>
    <row r="15186" spans="1:5" ht="18.75" customHeight="1" x14ac:dyDescent="0.3">
      <c r="A15186" s="4">
        <v>2006</v>
      </c>
      <c r="B15186" t="s">
        <v>2945</v>
      </c>
      <c r="C15186" s="10">
        <v>1250000</v>
      </c>
      <c r="D15186" t="s">
        <v>24</v>
      </c>
      <c r="E15186" t="s">
        <v>1548</v>
      </c>
    </row>
    <row r="15187" spans="1:5" ht="18.75" customHeight="1" x14ac:dyDescent="0.3">
      <c r="A15187" s="4">
        <v>2006</v>
      </c>
      <c r="B15187" t="s">
        <v>2328</v>
      </c>
      <c r="C15187" s="10">
        <v>1250000</v>
      </c>
      <c r="D15187" t="s">
        <v>24</v>
      </c>
      <c r="E15187" t="s">
        <v>1548</v>
      </c>
    </row>
    <row r="15188" spans="1:5" ht="18.75" customHeight="1" x14ac:dyDescent="0.3">
      <c r="A15188" s="4">
        <v>2006</v>
      </c>
      <c r="B15188" t="s">
        <v>2242</v>
      </c>
      <c r="C15188" s="10">
        <v>1150000</v>
      </c>
      <c r="D15188" t="s">
        <v>24</v>
      </c>
      <c r="E15188" t="s">
        <v>1548</v>
      </c>
    </row>
    <row r="15189" spans="1:5" ht="18.75" customHeight="1" x14ac:dyDescent="0.3">
      <c r="A15189" s="4">
        <v>2006</v>
      </c>
      <c r="B15189" t="s">
        <v>2746</v>
      </c>
      <c r="C15189" s="10">
        <v>850000</v>
      </c>
      <c r="D15189" t="s">
        <v>34</v>
      </c>
      <c r="E15189" t="s">
        <v>1548</v>
      </c>
    </row>
    <row r="15190" spans="1:5" ht="18.75" customHeight="1" x14ac:dyDescent="0.3">
      <c r="A15190" s="4">
        <v>2006</v>
      </c>
      <c r="B15190" t="s">
        <v>2912</v>
      </c>
      <c r="C15190" s="10">
        <v>700000</v>
      </c>
      <c r="D15190" t="s">
        <v>43</v>
      </c>
      <c r="E15190" t="s">
        <v>1548</v>
      </c>
    </row>
    <row r="15191" spans="1:5" ht="18.75" customHeight="1" x14ac:dyDescent="0.3">
      <c r="A15191" s="4">
        <v>2006</v>
      </c>
      <c r="B15191" t="s">
        <v>2909</v>
      </c>
      <c r="C15191" s="10">
        <v>600000</v>
      </c>
      <c r="D15191" t="s">
        <v>24</v>
      </c>
      <c r="E15191" t="s">
        <v>1548</v>
      </c>
    </row>
    <row r="15192" spans="1:5" ht="18.75" customHeight="1" x14ac:dyDescent="0.3">
      <c r="A15192" s="4">
        <v>2006</v>
      </c>
      <c r="B15192" t="s">
        <v>3046</v>
      </c>
      <c r="C15192" s="10">
        <v>600000</v>
      </c>
      <c r="D15192" t="s">
        <v>24</v>
      </c>
      <c r="E15192" t="s">
        <v>1548</v>
      </c>
    </row>
    <row r="15193" spans="1:5" ht="18.75" customHeight="1" x14ac:dyDescent="0.3">
      <c r="A15193" s="4">
        <v>2006</v>
      </c>
      <c r="B15193" t="s">
        <v>1980</v>
      </c>
      <c r="C15193" s="10">
        <v>550000</v>
      </c>
      <c r="D15193" t="s">
        <v>24</v>
      </c>
      <c r="E15193" t="s">
        <v>1548</v>
      </c>
    </row>
    <row r="15194" spans="1:5" ht="18.75" customHeight="1" x14ac:dyDescent="0.3">
      <c r="A15194" s="4">
        <v>2006</v>
      </c>
      <c r="B15194" t="s">
        <v>3221</v>
      </c>
      <c r="C15194" s="10">
        <v>500000</v>
      </c>
      <c r="D15194" t="s">
        <v>28</v>
      </c>
      <c r="E15194" t="s">
        <v>1548</v>
      </c>
    </row>
    <row r="15195" spans="1:5" ht="18.75" customHeight="1" x14ac:dyDescent="0.3">
      <c r="A15195" s="4">
        <v>2006</v>
      </c>
      <c r="B15195" t="s">
        <v>2787</v>
      </c>
      <c r="C15195" s="10">
        <v>450000</v>
      </c>
      <c r="D15195" t="s">
        <v>24</v>
      </c>
      <c r="E15195" t="s">
        <v>1548</v>
      </c>
    </row>
    <row r="15196" spans="1:5" ht="18.75" customHeight="1" x14ac:dyDescent="0.3">
      <c r="A15196" s="4">
        <v>2006</v>
      </c>
      <c r="B15196" t="s">
        <v>2503</v>
      </c>
      <c r="C15196" s="10">
        <v>350000</v>
      </c>
      <c r="D15196" t="s">
        <v>24</v>
      </c>
      <c r="E15196" t="s">
        <v>1548</v>
      </c>
    </row>
    <row r="15197" spans="1:5" ht="18.75" customHeight="1" x14ac:dyDescent="0.3">
      <c r="A15197" s="4">
        <v>2006</v>
      </c>
      <c r="B15197" t="s">
        <v>2138</v>
      </c>
      <c r="C15197" s="10">
        <v>350000</v>
      </c>
      <c r="D15197" t="s">
        <v>28</v>
      </c>
      <c r="E15197" t="s">
        <v>1548</v>
      </c>
    </row>
    <row r="15198" spans="1:5" ht="18.75" customHeight="1" x14ac:dyDescent="0.3">
      <c r="A15198" s="4">
        <v>2006</v>
      </c>
      <c r="B15198" t="s">
        <v>3058</v>
      </c>
      <c r="C15198" s="10">
        <v>350000</v>
      </c>
      <c r="D15198" t="s">
        <v>34</v>
      </c>
      <c r="E15198" t="s">
        <v>1548</v>
      </c>
    </row>
    <row r="15199" spans="1:5" ht="18.75" customHeight="1" x14ac:dyDescent="0.3">
      <c r="A15199" s="4">
        <v>2006</v>
      </c>
      <c r="B15199" t="s">
        <v>3093</v>
      </c>
      <c r="C15199" s="10">
        <v>345000</v>
      </c>
      <c r="D15199" t="s">
        <v>37</v>
      </c>
      <c r="E15199" t="s">
        <v>1548</v>
      </c>
    </row>
    <row r="15200" spans="1:5" ht="18.75" customHeight="1" x14ac:dyDescent="0.3">
      <c r="A15200" s="4">
        <v>2006</v>
      </c>
      <c r="B15200" t="s">
        <v>2905</v>
      </c>
      <c r="C15200" s="10">
        <v>342000</v>
      </c>
      <c r="D15200" t="s">
        <v>24</v>
      </c>
      <c r="E15200" t="s">
        <v>1548</v>
      </c>
    </row>
    <row r="15201" spans="1:5" ht="18.75" customHeight="1" x14ac:dyDescent="0.3">
      <c r="A15201" s="4">
        <v>2006</v>
      </c>
      <c r="B15201" t="s">
        <v>3228</v>
      </c>
      <c r="C15201" s="10">
        <v>336000</v>
      </c>
      <c r="D15201" t="s">
        <v>24</v>
      </c>
      <c r="E15201" t="s">
        <v>1548</v>
      </c>
    </row>
    <row r="15202" spans="1:5" ht="18.75" customHeight="1" x14ac:dyDescent="0.3">
      <c r="A15202" s="4">
        <v>2006</v>
      </c>
      <c r="B15202" t="s">
        <v>3374</v>
      </c>
      <c r="C15202" s="10">
        <v>335000</v>
      </c>
      <c r="D15202" t="s">
        <v>34</v>
      </c>
      <c r="E15202" t="s">
        <v>1548</v>
      </c>
    </row>
    <row r="15203" spans="1:5" ht="18.75" customHeight="1" x14ac:dyDescent="0.3">
      <c r="A15203" s="4">
        <v>2006</v>
      </c>
      <c r="B15203" t="s">
        <v>3225</v>
      </c>
      <c r="C15203" s="10">
        <v>335000</v>
      </c>
      <c r="D15203" t="s">
        <v>54</v>
      </c>
      <c r="E15203" t="s">
        <v>1548</v>
      </c>
    </row>
    <row r="15204" spans="1:5" ht="18.75" customHeight="1" x14ac:dyDescent="0.3">
      <c r="A15204" s="4">
        <v>2006</v>
      </c>
      <c r="B15204" t="s">
        <v>3226</v>
      </c>
      <c r="C15204" s="10">
        <v>335000</v>
      </c>
      <c r="D15204" t="s">
        <v>43</v>
      </c>
      <c r="E15204" t="s">
        <v>1548</v>
      </c>
    </row>
    <row r="15205" spans="1:5" ht="18.75" customHeight="1" x14ac:dyDescent="0.3">
      <c r="A15205" s="4">
        <v>2006</v>
      </c>
      <c r="B15205" t="s">
        <v>3375</v>
      </c>
      <c r="C15205" s="10">
        <v>335000</v>
      </c>
      <c r="D15205" t="s">
        <v>28</v>
      </c>
      <c r="E15205" t="s">
        <v>1548</v>
      </c>
    </row>
    <row r="15206" spans="1:5" ht="18.75" customHeight="1" x14ac:dyDescent="0.3">
      <c r="A15206" s="4">
        <v>2006</v>
      </c>
      <c r="B15206" t="s">
        <v>2803</v>
      </c>
      <c r="C15206" s="10">
        <v>335000</v>
      </c>
      <c r="D15206" t="s">
        <v>37</v>
      </c>
      <c r="E15206" t="s">
        <v>1548</v>
      </c>
    </row>
    <row r="15207" spans="1:5" ht="18.75" customHeight="1" x14ac:dyDescent="0.3">
      <c r="A15207" s="4">
        <v>2006</v>
      </c>
      <c r="B15207" t="s">
        <v>3235</v>
      </c>
      <c r="C15207" s="10">
        <v>335000</v>
      </c>
      <c r="D15207" t="s">
        <v>28</v>
      </c>
      <c r="E15207" t="s">
        <v>1548</v>
      </c>
    </row>
    <row r="15208" spans="1:5" ht="18.75" customHeight="1" x14ac:dyDescent="0.3">
      <c r="A15208" s="4">
        <v>2006</v>
      </c>
      <c r="B15208" t="s">
        <v>3223</v>
      </c>
      <c r="C15208" s="10">
        <v>333000</v>
      </c>
      <c r="D15208" t="s">
        <v>24</v>
      </c>
      <c r="E15208" t="s">
        <v>1548</v>
      </c>
    </row>
    <row r="15209" spans="1:5" ht="18.75" customHeight="1" x14ac:dyDescent="0.3">
      <c r="A15209" s="4">
        <v>2006</v>
      </c>
      <c r="B15209" t="s">
        <v>3230</v>
      </c>
      <c r="C15209" s="10">
        <v>332000</v>
      </c>
      <c r="D15209" t="s">
        <v>24</v>
      </c>
      <c r="E15209" t="s">
        <v>1548</v>
      </c>
    </row>
    <row r="15210" spans="1:5" ht="18.75" customHeight="1" x14ac:dyDescent="0.3">
      <c r="A15210" s="4">
        <v>2006</v>
      </c>
      <c r="B15210" t="s">
        <v>3376</v>
      </c>
      <c r="C15210" s="10">
        <v>329000</v>
      </c>
      <c r="D15210" t="s">
        <v>28</v>
      </c>
      <c r="E15210" t="s">
        <v>1548</v>
      </c>
    </row>
    <row r="15211" spans="1:5" ht="18.75" customHeight="1" x14ac:dyDescent="0.3">
      <c r="A15211" s="4">
        <v>2006</v>
      </c>
      <c r="B15211" t="s">
        <v>3377</v>
      </c>
      <c r="C15211" s="10">
        <v>329000</v>
      </c>
      <c r="D15211" t="s">
        <v>24</v>
      </c>
      <c r="E15211" t="s">
        <v>1548</v>
      </c>
    </row>
    <row r="15212" spans="1:5" ht="18.75" customHeight="1" x14ac:dyDescent="0.3">
      <c r="A15212" s="4">
        <v>2006</v>
      </c>
      <c r="B15212" t="s">
        <v>3378</v>
      </c>
      <c r="C15212" s="10">
        <v>327000</v>
      </c>
      <c r="D15212" t="s">
        <v>43</v>
      </c>
      <c r="E15212" t="s">
        <v>1548</v>
      </c>
    </row>
    <row r="15213" spans="1:5" ht="18.75" customHeight="1" x14ac:dyDescent="0.3">
      <c r="A15213" s="4">
        <v>2006</v>
      </c>
      <c r="B15213" t="s">
        <v>2084</v>
      </c>
      <c r="C15213" s="10">
        <v>11000000</v>
      </c>
      <c r="D15213" t="s">
        <v>50</v>
      </c>
      <c r="E15213" t="s">
        <v>620</v>
      </c>
    </row>
    <row r="15214" spans="1:5" ht="18.75" customHeight="1" x14ac:dyDescent="0.3">
      <c r="A15214" s="4">
        <v>2006</v>
      </c>
      <c r="B15214" t="s">
        <v>1405</v>
      </c>
      <c r="C15214" s="10">
        <v>5000000</v>
      </c>
      <c r="D15214" t="s">
        <v>28</v>
      </c>
      <c r="E15214" t="s">
        <v>620</v>
      </c>
    </row>
    <row r="15215" spans="1:5" ht="18.75" customHeight="1" x14ac:dyDescent="0.3">
      <c r="A15215" s="4">
        <v>2006</v>
      </c>
      <c r="B15215" t="s">
        <v>2558</v>
      </c>
      <c r="C15215" s="10">
        <v>4500000</v>
      </c>
      <c r="D15215" t="s">
        <v>24</v>
      </c>
      <c r="E15215" t="s">
        <v>620</v>
      </c>
    </row>
    <row r="15216" spans="1:5" ht="18.75" customHeight="1" x14ac:dyDescent="0.3">
      <c r="A15216" s="4">
        <v>2006</v>
      </c>
      <c r="B15216" t="s">
        <v>2281</v>
      </c>
      <c r="C15216" s="10">
        <v>4000000</v>
      </c>
      <c r="D15216" t="s">
        <v>24</v>
      </c>
      <c r="E15216" t="s">
        <v>620</v>
      </c>
    </row>
    <row r="15217" spans="1:5" ht="18.75" customHeight="1" x14ac:dyDescent="0.3">
      <c r="A15217" s="4">
        <v>2006</v>
      </c>
      <c r="B15217" t="s">
        <v>1912</v>
      </c>
      <c r="C15217" s="10">
        <v>4000000</v>
      </c>
      <c r="D15217" t="s">
        <v>37</v>
      </c>
      <c r="E15217" t="s">
        <v>620</v>
      </c>
    </row>
    <row r="15218" spans="1:5" ht="18.75" customHeight="1" x14ac:dyDescent="0.3">
      <c r="A15218" s="4">
        <v>2006</v>
      </c>
      <c r="B15218" t="s">
        <v>1994</v>
      </c>
      <c r="C15218" s="10">
        <v>2050000</v>
      </c>
      <c r="D15218" t="s">
        <v>37</v>
      </c>
      <c r="E15218" t="s">
        <v>620</v>
      </c>
    </row>
    <row r="15219" spans="1:5" ht="18.75" customHeight="1" x14ac:dyDescent="0.3">
      <c r="A15219" s="4">
        <v>2006</v>
      </c>
      <c r="B15219" t="s">
        <v>2951</v>
      </c>
      <c r="C15219" s="10">
        <v>2000000</v>
      </c>
      <c r="D15219" t="s">
        <v>43</v>
      </c>
      <c r="E15219" t="s">
        <v>620</v>
      </c>
    </row>
    <row r="15220" spans="1:5" ht="18.75" customHeight="1" x14ac:dyDescent="0.3">
      <c r="A15220" s="4">
        <v>2006</v>
      </c>
      <c r="B15220" t="s">
        <v>2476</v>
      </c>
      <c r="C15220" s="10">
        <v>1850000</v>
      </c>
      <c r="D15220" t="s">
        <v>50</v>
      </c>
      <c r="E15220" t="s">
        <v>620</v>
      </c>
    </row>
    <row r="15221" spans="1:5" ht="18.75" customHeight="1" x14ac:dyDescent="0.3">
      <c r="A15221" s="4">
        <v>2006</v>
      </c>
      <c r="B15221" t="s">
        <v>2066</v>
      </c>
      <c r="C15221" s="10">
        <v>1775000</v>
      </c>
      <c r="D15221" t="s">
        <v>28</v>
      </c>
      <c r="E15221" t="s">
        <v>620</v>
      </c>
    </row>
    <row r="15222" spans="1:5" ht="18.75" customHeight="1" x14ac:dyDescent="0.3">
      <c r="A15222" s="4">
        <v>2006</v>
      </c>
      <c r="B15222" t="s">
        <v>2214</v>
      </c>
      <c r="C15222" s="10">
        <v>1700000</v>
      </c>
      <c r="D15222" t="s">
        <v>24</v>
      </c>
      <c r="E15222" t="s">
        <v>620</v>
      </c>
    </row>
    <row r="15223" spans="1:5" ht="18.75" customHeight="1" x14ac:dyDescent="0.3">
      <c r="A15223" s="4">
        <v>2006</v>
      </c>
      <c r="B15223" t="s">
        <v>1506</v>
      </c>
      <c r="C15223" s="10">
        <v>1350000</v>
      </c>
      <c r="D15223" t="s">
        <v>28</v>
      </c>
      <c r="E15223" t="s">
        <v>620</v>
      </c>
    </row>
    <row r="15224" spans="1:5" ht="18.75" customHeight="1" x14ac:dyDescent="0.3">
      <c r="A15224" s="4">
        <v>2006</v>
      </c>
      <c r="B15224" t="s">
        <v>2823</v>
      </c>
      <c r="C15224" s="10">
        <v>1000000</v>
      </c>
      <c r="D15224" t="s">
        <v>24</v>
      </c>
      <c r="E15224" t="s">
        <v>620</v>
      </c>
    </row>
    <row r="15225" spans="1:5" ht="18.75" customHeight="1" x14ac:dyDescent="0.3">
      <c r="A15225" s="4">
        <v>2006</v>
      </c>
      <c r="B15225" t="s">
        <v>2475</v>
      </c>
      <c r="C15225" s="10">
        <v>1000000</v>
      </c>
      <c r="D15225" t="s">
        <v>24</v>
      </c>
      <c r="E15225" t="s">
        <v>620</v>
      </c>
    </row>
    <row r="15226" spans="1:5" ht="18.75" customHeight="1" x14ac:dyDescent="0.3">
      <c r="A15226" s="4">
        <v>2006</v>
      </c>
      <c r="B15226" t="s">
        <v>2280</v>
      </c>
      <c r="C15226" s="10">
        <v>700000</v>
      </c>
      <c r="D15226" t="s">
        <v>34</v>
      </c>
      <c r="E15226" t="s">
        <v>620</v>
      </c>
    </row>
    <row r="15227" spans="1:5" ht="18.75" customHeight="1" x14ac:dyDescent="0.3">
      <c r="A15227" s="4">
        <v>2006</v>
      </c>
      <c r="B15227" t="s">
        <v>3237</v>
      </c>
      <c r="C15227" s="10">
        <v>500000</v>
      </c>
      <c r="D15227" t="s">
        <v>28</v>
      </c>
      <c r="E15227" t="s">
        <v>620</v>
      </c>
    </row>
    <row r="15228" spans="1:5" ht="18.75" customHeight="1" x14ac:dyDescent="0.3">
      <c r="A15228" s="4">
        <v>2006</v>
      </c>
      <c r="B15228" t="s">
        <v>2952</v>
      </c>
      <c r="C15228" s="10">
        <v>430000</v>
      </c>
      <c r="D15228" t="s">
        <v>24</v>
      </c>
      <c r="E15228" t="s">
        <v>620</v>
      </c>
    </row>
    <row r="15229" spans="1:5" ht="18.75" customHeight="1" x14ac:dyDescent="0.3">
      <c r="A15229" s="4">
        <v>2006</v>
      </c>
      <c r="B15229" t="s">
        <v>3236</v>
      </c>
      <c r="C15229" s="10">
        <v>365500</v>
      </c>
      <c r="D15229" t="s">
        <v>24</v>
      </c>
      <c r="E15229" t="s">
        <v>620</v>
      </c>
    </row>
    <row r="15230" spans="1:5" ht="18.75" customHeight="1" x14ac:dyDescent="0.3">
      <c r="A15230" s="4">
        <v>2006</v>
      </c>
      <c r="B15230" t="s">
        <v>3238</v>
      </c>
      <c r="C15230" s="10">
        <v>350000</v>
      </c>
      <c r="D15230" t="s">
        <v>24</v>
      </c>
      <c r="E15230" t="s">
        <v>620</v>
      </c>
    </row>
    <row r="15231" spans="1:5" ht="18.75" customHeight="1" x14ac:dyDescent="0.3">
      <c r="A15231" s="4">
        <v>2006</v>
      </c>
      <c r="B15231" t="s">
        <v>3239</v>
      </c>
      <c r="C15231" s="10">
        <v>349500</v>
      </c>
      <c r="D15231" t="s">
        <v>34</v>
      </c>
      <c r="E15231" t="s">
        <v>620</v>
      </c>
    </row>
    <row r="15232" spans="1:5" ht="18.75" customHeight="1" x14ac:dyDescent="0.3">
      <c r="A15232" s="4">
        <v>2006</v>
      </c>
      <c r="B15232" t="s">
        <v>3242</v>
      </c>
      <c r="C15232" s="10">
        <v>346500</v>
      </c>
      <c r="D15232" t="s">
        <v>24</v>
      </c>
      <c r="E15232" t="s">
        <v>620</v>
      </c>
    </row>
    <row r="15233" spans="1:5" ht="18.75" customHeight="1" x14ac:dyDescent="0.3">
      <c r="A15233" s="4">
        <v>2006</v>
      </c>
      <c r="B15233" t="s">
        <v>3099</v>
      </c>
      <c r="C15233" s="10">
        <v>345500</v>
      </c>
      <c r="D15233" t="s">
        <v>24</v>
      </c>
      <c r="E15233" t="s">
        <v>620</v>
      </c>
    </row>
    <row r="15234" spans="1:5" ht="18.75" customHeight="1" x14ac:dyDescent="0.3">
      <c r="A15234" s="4">
        <v>2006</v>
      </c>
      <c r="B15234" t="s">
        <v>3243</v>
      </c>
      <c r="C15234" s="10">
        <v>344500</v>
      </c>
      <c r="D15234" t="s">
        <v>54</v>
      </c>
      <c r="E15234" t="s">
        <v>620</v>
      </c>
    </row>
    <row r="15235" spans="1:5" ht="18.75" customHeight="1" x14ac:dyDescent="0.3">
      <c r="A15235" s="4">
        <v>2006</v>
      </c>
      <c r="B15235" t="s">
        <v>3379</v>
      </c>
      <c r="C15235" s="10">
        <v>339500</v>
      </c>
      <c r="D15235" t="s">
        <v>24</v>
      </c>
      <c r="E15235" t="s">
        <v>620</v>
      </c>
    </row>
    <row r="15236" spans="1:5" ht="18.75" customHeight="1" x14ac:dyDescent="0.3">
      <c r="A15236" s="4">
        <v>2006</v>
      </c>
      <c r="B15236" t="s">
        <v>3217</v>
      </c>
      <c r="C15236" s="10">
        <v>337000</v>
      </c>
      <c r="D15236" t="s">
        <v>24</v>
      </c>
      <c r="E15236" t="s">
        <v>620</v>
      </c>
    </row>
    <row r="15237" spans="1:5" ht="18.75" customHeight="1" x14ac:dyDescent="0.3">
      <c r="A15237" s="4">
        <v>2006</v>
      </c>
      <c r="B15237" t="s">
        <v>3240</v>
      </c>
      <c r="C15237" s="10">
        <v>335500</v>
      </c>
      <c r="D15237" t="s">
        <v>24</v>
      </c>
      <c r="E15237" t="s">
        <v>620</v>
      </c>
    </row>
    <row r="15238" spans="1:5" ht="18.75" customHeight="1" x14ac:dyDescent="0.3">
      <c r="A15238" s="4">
        <v>2006</v>
      </c>
      <c r="B15238" t="s">
        <v>3179</v>
      </c>
      <c r="C15238" s="10">
        <v>335000</v>
      </c>
      <c r="D15238" t="s">
        <v>24</v>
      </c>
      <c r="E15238" t="s">
        <v>620</v>
      </c>
    </row>
    <row r="15239" spans="1:5" ht="18.75" customHeight="1" x14ac:dyDescent="0.3">
      <c r="A15239" s="4">
        <v>2006</v>
      </c>
      <c r="B15239" t="s">
        <v>2985</v>
      </c>
      <c r="C15239" s="10">
        <v>333000</v>
      </c>
      <c r="D15239" t="s">
        <v>37</v>
      </c>
      <c r="E15239" t="s">
        <v>620</v>
      </c>
    </row>
    <row r="15240" spans="1:5" ht="18.75" customHeight="1" x14ac:dyDescent="0.3">
      <c r="A15240" s="4">
        <v>2006</v>
      </c>
      <c r="B15240" t="s">
        <v>3380</v>
      </c>
      <c r="C15240" s="10">
        <v>330000</v>
      </c>
      <c r="D15240" t="s">
        <v>24</v>
      </c>
      <c r="E15240" t="s">
        <v>620</v>
      </c>
    </row>
    <row r="15241" spans="1:5" ht="18.75" customHeight="1" x14ac:dyDescent="0.3">
      <c r="A15241" s="4">
        <v>2006</v>
      </c>
      <c r="B15241" t="s">
        <v>3381</v>
      </c>
      <c r="C15241" s="10">
        <v>327500</v>
      </c>
      <c r="D15241" t="s">
        <v>28</v>
      </c>
      <c r="E15241" t="s">
        <v>620</v>
      </c>
    </row>
    <row r="15242" spans="1:5" ht="18.75" customHeight="1" x14ac:dyDescent="0.3">
      <c r="A15242" s="4">
        <v>2006</v>
      </c>
      <c r="B15242" t="s">
        <v>2266</v>
      </c>
      <c r="C15242" s="10">
        <v>16200000</v>
      </c>
      <c r="D15242" t="s">
        <v>28</v>
      </c>
      <c r="E15242" t="s">
        <v>645</v>
      </c>
    </row>
    <row r="15243" spans="1:5" ht="18.75" customHeight="1" x14ac:dyDescent="0.3">
      <c r="A15243" s="4">
        <v>2006</v>
      </c>
      <c r="B15243" t="s">
        <v>1396</v>
      </c>
      <c r="C15243" s="10">
        <v>10616410</v>
      </c>
      <c r="D15243" t="s">
        <v>34</v>
      </c>
      <c r="E15243" t="s">
        <v>645</v>
      </c>
    </row>
    <row r="15244" spans="1:5" ht="18.75" customHeight="1" x14ac:dyDescent="0.3">
      <c r="A15244" s="4">
        <v>2006</v>
      </c>
      <c r="B15244" t="s">
        <v>856</v>
      </c>
      <c r="C15244" s="10">
        <v>8000000</v>
      </c>
      <c r="D15244" t="s">
        <v>24</v>
      </c>
      <c r="E15244" t="s">
        <v>645</v>
      </c>
    </row>
    <row r="15245" spans="1:5" ht="18.75" customHeight="1" x14ac:dyDescent="0.3">
      <c r="A15245" s="4">
        <v>2006</v>
      </c>
      <c r="B15245" t="s">
        <v>2004</v>
      </c>
      <c r="C15245" s="10">
        <v>8000000</v>
      </c>
      <c r="D15245" t="s">
        <v>28</v>
      </c>
      <c r="E15245" t="s">
        <v>645</v>
      </c>
    </row>
    <row r="15246" spans="1:5" ht="18.75" customHeight="1" x14ac:dyDescent="0.3">
      <c r="A15246" s="4">
        <v>2006</v>
      </c>
      <c r="B15246" t="s">
        <v>1698</v>
      </c>
      <c r="C15246" s="10">
        <v>6000000</v>
      </c>
      <c r="D15246" t="s">
        <v>24</v>
      </c>
      <c r="E15246" t="s">
        <v>645</v>
      </c>
    </row>
    <row r="15247" spans="1:5" ht="18.75" customHeight="1" x14ac:dyDescent="0.3">
      <c r="A15247" s="4">
        <v>2006</v>
      </c>
      <c r="B15247" t="s">
        <v>1575</v>
      </c>
      <c r="C15247" s="10">
        <v>5792956</v>
      </c>
      <c r="D15247" t="s">
        <v>24</v>
      </c>
      <c r="E15247" t="s">
        <v>645</v>
      </c>
    </row>
    <row r="15248" spans="1:5" ht="18.75" customHeight="1" x14ac:dyDescent="0.3">
      <c r="A15248" s="4">
        <v>2006</v>
      </c>
      <c r="B15248" t="s">
        <v>2362</v>
      </c>
      <c r="C15248" s="10">
        <v>5000000</v>
      </c>
      <c r="D15248" t="s">
        <v>43</v>
      </c>
      <c r="E15248" t="s">
        <v>645</v>
      </c>
    </row>
    <row r="15249" spans="1:5" ht="18.75" customHeight="1" x14ac:dyDescent="0.3">
      <c r="A15249" s="4">
        <v>2006</v>
      </c>
      <c r="B15249" t="s">
        <v>2507</v>
      </c>
      <c r="C15249" s="10">
        <v>4600000</v>
      </c>
      <c r="D15249" t="s">
        <v>43</v>
      </c>
      <c r="E15249" t="s">
        <v>645</v>
      </c>
    </row>
    <row r="15250" spans="1:5" ht="18.75" customHeight="1" x14ac:dyDescent="0.3">
      <c r="A15250" s="4">
        <v>2006</v>
      </c>
      <c r="B15250" t="s">
        <v>2686</v>
      </c>
      <c r="C15250" s="10">
        <v>3000000</v>
      </c>
      <c r="D15250" t="s">
        <v>54</v>
      </c>
      <c r="E15250" t="s">
        <v>645</v>
      </c>
    </row>
    <row r="15251" spans="1:5" ht="18.75" customHeight="1" x14ac:dyDescent="0.3">
      <c r="A15251" s="4">
        <v>2006</v>
      </c>
      <c r="B15251" t="s">
        <v>3102</v>
      </c>
      <c r="C15251" s="10">
        <v>2800000</v>
      </c>
      <c r="D15251" t="s">
        <v>28</v>
      </c>
      <c r="E15251" t="s">
        <v>645</v>
      </c>
    </row>
    <row r="15252" spans="1:5" ht="18.75" customHeight="1" x14ac:dyDescent="0.3">
      <c r="A15252" s="4">
        <v>2006</v>
      </c>
      <c r="B15252" t="s">
        <v>2962</v>
      </c>
      <c r="C15252" s="10">
        <v>2300000</v>
      </c>
      <c r="D15252" t="s">
        <v>24</v>
      </c>
      <c r="E15252" t="s">
        <v>645</v>
      </c>
    </row>
    <row r="15253" spans="1:5" ht="18.75" customHeight="1" x14ac:dyDescent="0.3">
      <c r="A15253" s="4">
        <v>2006</v>
      </c>
      <c r="B15253" t="s">
        <v>2959</v>
      </c>
      <c r="C15253" s="10">
        <v>2300000</v>
      </c>
      <c r="D15253" t="s">
        <v>24</v>
      </c>
      <c r="E15253" t="s">
        <v>645</v>
      </c>
    </row>
    <row r="15254" spans="1:5" ht="18.75" customHeight="1" x14ac:dyDescent="0.3">
      <c r="A15254" s="4">
        <v>2006</v>
      </c>
      <c r="B15254" t="s">
        <v>2088</v>
      </c>
      <c r="C15254" s="10">
        <v>1250000</v>
      </c>
      <c r="D15254" t="s">
        <v>24</v>
      </c>
      <c r="E15254" t="s">
        <v>645</v>
      </c>
    </row>
    <row r="15255" spans="1:5" ht="18.75" customHeight="1" x14ac:dyDescent="0.3">
      <c r="A15255" s="4">
        <v>2006</v>
      </c>
      <c r="B15255" t="s">
        <v>3382</v>
      </c>
      <c r="C15255" s="10">
        <v>980000</v>
      </c>
      <c r="D15255" t="s">
        <v>24</v>
      </c>
      <c r="E15255" t="s">
        <v>645</v>
      </c>
    </row>
    <row r="15256" spans="1:5" ht="18.75" customHeight="1" x14ac:dyDescent="0.3">
      <c r="A15256" s="4">
        <v>2006</v>
      </c>
      <c r="B15256" t="s">
        <v>2385</v>
      </c>
      <c r="C15256" s="10">
        <v>750000</v>
      </c>
      <c r="D15256" t="s">
        <v>34</v>
      </c>
      <c r="E15256" t="s">
        <v>645</v>
      </c>
    </row>
    <row r="15257" spans="1:5" ht="18.75" customHeight="1" x14ac:dyDescent="0.3">
      <c r="A15257" s="4">
        <v>2006</v>
      </c>
      <c r="B15257" t="s">
        <v>2961</v>
      </c>
      <c r="C15257" s="10">
        <v>725000</v>
      </c>
      <c r="D15257" t="s">
        <v>24</v>
      </c>
      <c r="E15257" t="s">
        <v>645</v>
      </c>
    </row>
    <row r="15258" spans="1:5" ht="18.75" customHeight="1" x14ac:dyDescent="0.3">
      <c r="A15258" s="4">
        <v>2006</v>
      </c>
      <c r="B15258" t="s">
        <v>3103</v>
      </c>
      <c r="C15258" s="10">
        <v>402500</v>
      </c>
      <c r="D15258" t="s">
        <v>24</v>
      </c>
      <c r="E15258" t="s">
        <v>645</v>
      </c>
    </row>
    <row r="15259" spans="1:5" ht="18.75" customHeight="1" x14ac:dyDescent="0.3">
      <c r="A15259" s="4">
        <v>2006</v>
      </c>
      <c r="B15259" t="s">
        <v>2964</v>
      </c>
      <c r="C15259" s="10">
        <v>385000</v>
      </c>
      <c r="D15259" t="s">
        <v>43</v>
      </c>
      <c r="E15259" t="s">
        <v>645</v>
      </c>
    </row>
    <row r="15260" spans="1:5" ht="18.75" customHeight="1" x14ac:dyDescent="0.3">
      <c r="A15260" s="4">
        <v>2006</v>
      </c>
      <c r="B15260" t="s">
        <v>3104</v>
      </c>
      <c r="C15260" s="10">
        <v>385000</v>
      </c>
      <c r="D15260" t="s">
        <v>24</v>
      </c>
      <c r="E15260" t="s">
        <v>645</v>
      </c>
    </row>
    <row r="15261" spans="1:5" ht="18.75" customHeight="1" x14ac:dyDescent="0.3">
      <c r="A15261" s="4">
        <v>2006</v>
      </c>
      <c r="B15261" t="s">
        <v>2960</v>
      </c>
      <c r="C15261" s="10">
        <v>375000</v>
      </c>
      <c r="D15261" t="s">
        <v>43</v>
      </c>
      <c r="E15261" t="s">
        <v>645</v>
      </c>
    </row>
    <row r="15262" spans="1:5" ht="18.75" customHeight="1" x14ac:dyDescent="0.3">
      <c r="A15262" s="4">
        <v>2006</v>
      </c>
      <c r="B15262" t="s">
        <v>2800</v>
      </c>
      <c r="C15262" s="10">
        <v>375000</v>
      </c>
      <c r="D15262" t="s">
        <v>24</v>
      </c>
      <c r="E15262" t="s">
        <v>645</v>
      </c>
    </row>
    <row r="15263" spans="1:5" ht="18.75" customHeight="1" x14ac:dyDescent="0.3">
      <c r="A15263" s="4">
        <v>2006</v>
      </c>
      <c r="B15263" t="s">
        <v>3105</v>
      </c>
      <c r="C15263" s="10">
        <v>365000</v>
      </c>
      <c r="D15263" t="s">
        <v>50</v>
      </c>
      <c r="E15263" t="s">
        <v>645</v>
      </c>
    </row>
    <row r="15264" spans="1:5" ht="18.75" customHeight="1" x14ac:dyDescent="0.3">
      <c r="A15264" s="4">
        <v>2006</v>
      </c>
      <c r="B15264" t="s">
        <v>2629</v>
      </c>
      <c r="C15264" s="10">
        <v>350000</v>
      </c>
      <c r="D15264" t="s">
        <v>24</v>
      </c>
      <c r="E15264" t="s">
        <v>645</v>
      </c>
    </row>
    <row r="15265" spans="1:5" ht="18.75" customHeight="1" x14ac:dyDescent="0.3">
      <c r="A15265" s="4">
        <v>2006</v>
      </c>
      <c r="B15265" t="s">
        <v>3383</v>
      </c>
      <c r="C15265" s="10">
        <v>342000</v>
      </c>
      <c r="D15265" t="s">
        <v>28</v>
      </c>
      <c r="E15265" t="s">
        <v>645</v>
      </c>
    </row>
    <row r="15266" spans="1:5" ht="18.75" customHeight="1" x14ac:dyDescent="0.3">
      <c r="A15266" s="4">
        <v>2006</v>
      </c>
      <c r="B15266" t="s">
        <v>3384</v>
      </c>
      <c r="C15266" s="10">
        <v>335000</v>
      </c>
      <c r="D15266" t="s">
        <v>28</v>
      </c>
      <c r="E15266" t="s">
        <v>645</v>
      </c>
    </row>
    <row r="15267" spans="1:5" ht="18.75" customHeight="1" x14ac:dyDescent="0.3">
      <c r="A15267" s="4">
        <v>2006</v>
      </c>
      <c r="B15267" t="s">
        <v>3385</v>
      </c>
      <c r="C15267" s="10">
        <v>330000</v>
      </c>
      <c r="D15267" t="s">
        <v>24</v>
      </c>
      <c r="E15267" t="s">
        <v>645</v>
      </c>
    </row>
    <row r="15268" spans="1:5" ht="18.75" customHeight="1" x14ac:dyDescent="0.3">
      <c r="A15268" s="4">
        <v>2006</v>
      </c>
      <c r="B15268" t="s">
        <v>3386</v>
      </c>
      <c r="C15268" s="10">
        <v>327000</v>
      </c>
      <c r="D15268" t="s">
        <v>24</v>
      </c>
      <c r="E15268" t="s">
        <v>645</v>
      </c>
    </row>
    <row r="15269" spans="1:5" ht="18.75" customHeight="1" x14ac:dyDescent="0.3">
      <c r="A15269" s="4">
        <v>2006</v>
      </c>
      <c r="B15269" t="s">
        <v>3387</v>
      </c>
      <c r="C15269" s="10">
        <v>327000</v>
      </c>
      <c r="D15269" t="s">
        <v>24</v>
      </c>
      <c r="E15269" t="s">
        <v>645</v>
      </c>
    </row>
    <row r="15270" spans="1:5" ht="18.75" customHeight="1" x14ac:dyDescent="0.3">
      <c r="A15270" s="4">
        <v>2006</v>
      </c>
      <c r="B15270" t="s">
        <v>2472</v>
      </c>
      <c r="C15270" s="10">
        <v>10750000</v>
      </c>
      <c r="D15270" t="s">
        <v>28</v>
      </c>
      <c r="E15270" t="s">
        <v>672</v>
      </c>
    </row>
    <row r="15271" spans="1:5" ht="18.75" customHeight="1" x14ac:dyDescent="0.3">
      <c r="A15271" s="4">
        <v>2006</v>
      </c>
      <c r="B15271" t="s">
        <v>1843</v>
      </c>
      <c r="C15271" s="10">
        <v>9000000</v>
      </c>
      <c r="D15271" t="s">
        <v>24</v>
      </c>
      <c r="E15271" t="s">
        <v>672</v>
      </c>
    </row>
    <row r="15272" spans="1:5" ht="18.75" customHeight="1" x14ac:dyDescent="0.3">
      <c r="A15272" s="4">
        <v>2006</v>
      </c>
      <c r="B15272" t="s">
        <v>2560</v>
      </c>
      <c r="C15272" s="10">
        <v>8750000</v>
      </c>
      <c r="D15272" t="s">
        <v>24</v>
      </c>
      <c r="E15272" t="s">
        <v>672</v>
      </c>
    </row>
    <row r="15273" spans="1:5" ht="18.75" customHeight="1" x14ac:dyDescent="0.3">
      <c r="A15273" s="4">
        <v>2006</v>
      </c>
      <c r="B15273" t="s">
        <v>1991</v>
      </c>
      <c r="C15273" s="10">
        <v>6500000</v>
      </c>
      <c r="D15273" t="s">
        <v>28</v>
      </c>
      <c r="E15273" t="s">
        <v>672</v>
      </c>
    </row>
    <row r="15274" spans="1:5" ht="18.75" customHeight="1" x14ac:dyDescent="0.3">
      <c r="A15274" s="4">
        <v>2006</v>
      </c>
      <c r="B15274" t="s">
        <v>2031</v>
      </c>
      <c r="C15274" s="10">
        <v>5071506</v>
      </c>
      <c r="D15274" t="s">
        <v>37</v>
      </c>
      <c r="E15274" t="s">
        <v>672</v>
      </c>
    </row>
    <row r="15275" spans="1:5" ht="18.75" customHeight="1" x14ac:dyDescent="0.3">
      <c r="A15275" s="4">
        <v>2006</v>
      </c>
      <c r="B15275" t="s">
        <v>2832</v>
      </c>
      <c r="C15275" s="10">
        <v>3950000</v>
      </c>
      <c r="D15275" t="s">
        <v>24</v>
      </c>
      <c r="E15275" t="s">
        <v>672</v>
      </c>
    </row>
    <row r="15276" spans="1:5" ht="18.75" customHeight="1" x14ac:dyDescent="0.3">
      <c r="A15276" s="4">
        <v>2006</v>
      </c>
      <c r="B15276" t="s">
        <v>2347</v>
      </c>
      <c r="C15276" s="10">
        <v>3750000</v>
      </c>
      <c r="D15276" t="s">
        <v>24</v>
      </c>
      <c r="E15276" t="s">
        <v>672</v>
      </c>
    </row>
    <row r="15277" spans="1:5" ht="18.75" customHeight="1" x14ac:dyDescent="0.3">
      <c r="A15277" s="4">
        <v>2006</v>
      </c>
      <c r="B15277" t="s">
        <v>2781</v>
      </c>
      <c r="C15277" s="10">
        <v>3200000</v>
      </c>
      <c r="D15277" t="s">
        <v>24</v>
      </c>
      <c r="E15277" t="s">
        <v>672</v>
      </c>
    </row>
    <row r="15278" spans="1:5" ht="18.75" customHeight="1" x14ac:dyDescent="0.3">
      <c r="A15278" s="4">
        <v>2006</v>
      </c>
      <c r="B15278" t="s">
        <v>1634</v>
      </c>
      <c r="C15278" s="10">
        <v>2500000</v>
      </c>
      <c r="D15278" t="s">
        <v>28</v>
      </c>
      <c r="E15278" t="s">
        <v>672</v>
      </c>
    </row>
    <row r="15279" spans="1:5" ht="18.75" customHeight="1" x14ac:dyDescent="0.3">
      <c r="A15279" s="4">
        <v>2006</v>
      </c>
      <c r="B15279" t="s">
        <v>2968</v>
      </c>
      <c r="C15279" s="10">
        <v>1300000</v>
      </c>
      <c r="D15279" t="s">
        <v>54</v>
      </c>
      <c r="E15279" t="s">
        <v>672</v>
      </c>
    </row>
    <row r="15280" spans="1:5" ht="18.75" customHeight="1" x14ac:dyDescent="0.3">
      <c r="A15280" s="4">
        <v>2006</v>
      </c>
      <c r="B15280" t="s">
        <v>1985</v>
      </c>
      <c r="C15280" s="10">
        <v>1250000</v>
      </c>
      <c r="D15280" t="s">
        <v>54</v>
      </c>
      <c r="E15280" t="s">
        <v>672</v>
      </c>
    </row>
    <row r="15281" spans="1:5" ht="18.75" customHeight="1" x14ac:dyDescent="0.3">
      <c r="A15281" s="4">
        <v>2006</v>
      </c>
      <c r="B15281" t="s">
        <v>2010</v>
      </c>
      <c r="C15281" s="10">
        <v>1000000</v>
      </c>
      <c r="D15281" t="s">
        <v>43</v>
      </c>
      <c r="E15281" t="s">
        <v>672</v>
      </c>
    </row>
    <row r="15282" spans="1:5" ht="18.75" customHeight="1" x14ac:dyDescent="0.3">
      <c r="A15282" s="4">
        <v>2006</v>
      </c>
      <c r="B15282" t="s">
        <v>2367</v>
      </c>
      <c r="C15282" s="10">
        <v>900000</v>
      </c>
      <c r="D15282" t="s">
        <v>34</v>
      </c>
      <c r="E15282" t="s">
        <v>672</v>
      </c>
    </row>
    <row r="15283" spans="1:5" ht="18.75" customHeight="1" x14ac:dyDescent="0.3">
      <c r="A15283" s="4">
        <v>2006</v>
      </c>
      <c r="B15283" t="s">
        <v>3107</v>
      </c>
      <c r="C15283" s="10">
        <v>900000</v>
      </c>
      <c r="D15283" t="s">
        <v>24</v>
      </c>
      <c r="E15283" t="s">
        <v>672</v>
      </c>
    </row>
    <row r="15284" spans="1:5" ht="18.75" customHeight="1" x14ac:dyDescent="0.3">
      <c r="A15284" s="4">
        <v>2006</v>
      </c>
      <c r="B15284" t="s">
        <v>2780</v>
      </c>
      <c r="C15284" s="10">
        <v>690000</v>
      </c>
      <c r="D15284" t="s">
        <v>37</v>
      </c>
      <c r="E15284" t="s">
        <v>672</v>
      </c>
    </row>
    <row r="15285" spans="1:5" ht="18.75" customHeight="1" x14ac:dyDescent="0.3">
      <c r="A15285" s="4">
        <v>2006</v>
      </c>
      <c r="B15285" t="s">
        <v>3246</v>
      </c>
      <c r="C15285" s="10">
        <v>425000</v>
      </c>
      <c r="D15285" t="s">
        <v>28</v>
      </c>
      <c r="E15285" t="s">
        <v>672</v>
      </c>
    </row>
    <row r="15286" spans="1:5" ht="18.75" customHeight="1" x14ac:dyDescent="0.3">
      <c r="A15286" s="4">
        <v>2006</v>
      </c>
      <c r="B15286" t="s">
        <v>3109</v>
      </c>
      <c r="C15286" s="10">
        <v>400000</v>
      </c>
      <c r="D15286" t="s">
        <v>34</v>
      </c>
      <c r="E15286" t="s">
        <v>672</v>
      </c>
    </row>
    <row r="15287" spans="1:5" ht="18.75" customHeight="1" x14ac:dyDescent="0.3">
      <c r="A15287" s="4">
        <v>2006</v>
      </c>
      <c r="B15287" t="s">
        <v>3247</v>
      </c>
      <c r="C15287" s="10">
        <v>385000</v>
      </c>
      <c r="D15287" t="s">
        <v>50</v>
      </c>
      <c r="E15287" t="s">
        <v>672</v>
      </c>
    </row>
    <row r="15288" spans="1:5" ht="18.75" customHeight="1" x14ac:dyDescent="0.3">
      <c r="A15288" s="4">
        <v>2006</v>
      </c>
      <c r="B15288" t="s">
        <v>3249</v>
      </c>
      <c r="C15288" s="10">
        <v>361000</v>
      </c>
      <c r="D15288" t="s">
        <v>24</v>
      </c>
      <c r="E15288" t="s">
        <v>672</v>
      </c>
    </row>
    <row r="15289" spans="1:5" ht="18.75" customHeight="1" x14ac:dyDescent="0.3">
      <c r="A15289" s="4">
        <v>2006</v>
      </c>
      <c r="B15289" t="s">
        <v>3250</v>
      </c>
      <c r="C15289" s="10">
        <v>343500</v>
      </c>
      <c r="D15289" t="s">
        <v>24</v>
      </c>
      <c r="E15289" t="s">
        <v>672</v>
      </c>
    </row>
    <row r="15290" spans="1:5" ht="18.75" customHeight="1" x14ac:dyDescent="0.3">
      <c r="A15290" s="4">
        <v>2006</v>
      </c>
      <c r="B15290" t="s">
        <v>3388</v>
      </c>
      <c r="C15290" s="10">
        <v>332000</v>
      </c>
      <c r="D15290" t="s">
        <v>37</v>
      </c>
      <c r="E15290" t="s">
        <v>672</v>
      </c>
    </row>
    <row r="15291" spans="1:5" ht="18.75" customHeight="1" x14ac:dyDescent="0.3">
      <c r="A15291" s="4">
        <v>2006</v>
      </c>
      <c r="B15291" t="s">
        <v>3389</v>
      </c>
      <c r="C15291" s="10">
        <v>330000</v>
      </c>
      <c r="D15291" t="s">
        <v>24</v>
      </c>
      <c r="E15291" t="s">
        <v>672</v>
      </c>
    </row>
    <row r="15292" spans="1:5" ht="18.75" customHeight="1" x14ac:dyDescent="0.3">
      <c r="A15292" s="4">
        <v>2006</v>
      </c>
      <c r="B15292" t="s">
        <v>3390</v>
      </c>
      <c r="C15292" s="10">
        <v>327000</v>
      </c>
      <c r="D15292" t="s">
        <v>24</v>
      </c>
      <c r="E15292" t="s">
        <v>672</v>
      </c>
    </row>
    <row r="15293" spans="1:5" ht="18.75" customHeight="1" x14ac:dyDescent="0.3">
      <c r="A15293" s="4">
        <v>2006</v>
      </c>
      <c r="B15293" t="s">
        <v>3391</v>
      </c>
      <c r="C15293" s="10">
        <v>327000</v>
      </c>
      <c r="D15293" t="s">
        <v>24</v>
      </c>
      <c r="E15293" t="s">
        <v>672</v>
      </c>
    </row>
    <row r="15294" spans="1:5" ht="18.75" customHeight="1" x14ac:dyDescent="0.3">
      <c r="A15294" s="4">
        <v>2006</v>
      </c>
      <c r="B15294" t="s">
        <v>3252</v>
      </c>
      <c r="C15294" s="10">
        <v>327000</v>
      </c>
      <c r="D15294" t="s">
        <v>28</v>
      </c>
      <c r="E15294" t="s">
        <v>672</v>
      </c>
    </row>
    <row r="15295" spans="1:5" ht="18.75" customHeight="1" x14ac:dyDescent="0.3">
      <c r="A15295" s="4">
        <v>2006</v>
      </c>
      <c r="B15295" t="s">
        <v>3392</v>
      </c>
      <c r="C15295" s="10">
        <v>327000</v>
      </c>
      <c r="D15295" t="s">
        <v>24</v>
      </c>
      <c r="E15295" t="s">
        <v>672</v>
      </c>
    </row>
    <row r="15296" spans="1:5" ht="18.75" customHeight="1" x14ac:dyDescent="0.3">
      <c r="A15296" s="4">
        <v>2006</v>
      </c>
      <c r="B15296" t="s">
        <v>1363</v>
      </c>
      <c r="C15296" s="10">
        <v>14166667</v>
      </c>
      <c r="D15296" t="s">
        <v>50</v>
      </c>
      <c r="E15296" t="s">
        <v>701</v>
      </c>
    </row>
    <row r="15297" spans="1:5" ht="18.75" customHeight="1" x14ac:dyDescent="0.3">
      <c r="A15297" s="4">
        <v>2006</v>
      </c>
      <c r="B15297" t="s">
        <v>2159</v>
      </c>
      <c r="C15297" s="10">
        <v>12000000</v>
      </c>
      <c r="D15297" t="s">
        <v>50</v>
      </c>
      <c r="E15297" t="s">
        <v>701</v>
      </c>
    </row>
    <row r="15298" spans="1:5" ht="18.75" customHeight="1" x14ac:dyDescent="0.3">
      <c r="A15298" s="4">
        <v>2006</v>
      </c>
      <c r="B15298" t="s">
        <v>2196</v>
      </c>
      <c r="C15298" s="10">
        <v>12000000</v>
      </c>
      <c r="D15298" t="s">
        <v>24</v>
      </c>
      <c r="E15298" t="s">
        <v>701</v>
      </c>
    </row>
    <row r="15299" spans="1:5" ht="18.75" customHeight="1" x14ac:dyDescent="0.3">
      <c r="A15299" s="4">
        <v>2006</v>
      </c>
      <c r="B15299" t="s">
        <v>2973</v>
      </c>
      <c r="C15299" s="10">
        <v>9500000</v>
      </c>
      <c r="D15299" t="s">
        <v>24</v>
      </c>
      <c r="E15299" t="s">
        <v>701</v>
      </c>
    </row>
    <row r="15300" spans="1:5" ht="18.75" customHeight="1" x14ac:dyDescent="0.3">
      <c r="A15300" s="4">
        <v>2006</v>
      </c>
      <c r="B15300" t="s">
        <v>2361</v>
      </c>
      <c r="C15300" s="10">
        <v>9000000</v>
      </c>
      <c r="D15300" t="s">
        <v>24</v>
      </c>
      <c r="E15300" t="s">
        <v>701</v>
      </c>
    </row>
    <row r="15301" spans="1:5" ht="18.75" customHeight="1" x14ac:dyDescent="0.3">
      <c r="A15301" s="4">
        <v>2006</v>
      </c>
      <c r="B15301" t="s">
        <v>2693</v>
      </c>
      <c r="C15301" s="10">
        <v>8000000</v>
      </c>
      <c r="D15301" t="s">
        <v>24</v>
      </c>
      <c r="E15301" t="s">
        <v>701</v>
      </c>
    </row>
    <row r="15302" spans="1:5" ht="18.75" customHeight="1" x14ac:dyDescent="0.3">
      <c r="A15302" s="4">
        <v>2006</v>
      </c>
      <c r="B15302" t="s">
        <v>2834</v>
      </c>
      <c r="C15302" s="10">
        <v>7000000</v>
      </c>
      <c r="D15302" t="s">
        <v>24</v>
      </c>
      <c r="E15302" t="s">
        <v>701</v>
      </c>
    </row>
    <row r="15303" spans="1:5" ht="18.75" customHeight="1" x14ac:dyDescent="0.3">
      <c r="A15303" s="4">
        <v>2006</v>
      </c>
      <c r="B15303" t="s">
        <v>2081</v>
      </c>
      <c r="C15303" s="10">
        <v>5000000</v>
      </c>
      <c r="D15303" t="s">
        <v>28</v>
      </c>
      <c r="E15303" t="s">
        <v>701</v>
      </c>
    </row>
    <row r="15304" spans="1:5" ht="18.75" customHeight="1" x14ac:dyDescent="0.3">
      <c r="A15304" s="4">
        <v>2006</v>
      </c>
      <c r="B15304" t="s">
        <v>2689</v>
      </c>
      <c r="C15304" s="10">
        <v>4000000</v>
      </c>
      <c r="D15304" t="s">
        <v>34</v>
      </c>
      <c r="E15304" t="s">
        <v>701</v>
      </c>
    </row>
    <row r="15305" spans="1:5" ht="18.75" customHeight="1" x14ac:dyDescent="0.3">
      <c r="A15305" s="4">
        <v>2006</v>
      </c>
      <c r="B15305" t="s">
        <v>2043</v>
      </c>
      <c r="C15305" s="10">
        <v>3150000</v>
      </c>
      <c r="D15305" t="s">
        <v>24</v>
      </c>
      <c r="E15305" t="s">
        <v>701</v>
      </c>
    </row>
    <row r="15306" spans="1:5" ht="18.75" customHeight="1" x14ac:dyDescent="0.3">
      <c r="A15306" s="4">
        <v>2006</v>
      </c>
      <c r="B15306" t="s">
        <v>2816</v>
      </c>
      <c r="C15306" s="10">
        <v>3150000</v>
      </c>
      <c r="D15306" t="s">
        <v>43</v>
      </c>
      <c r="E15306" t="s">
        <v>701</v>
      </c>
    </row>
    <row r="15307" spans="1:5" ht="18.75" customHeight="1" x14ac:dyDescent="0.3">
      <c r="A15307" s="4">
        <v>2006</v>
      </c>
      <c r="B15307" t="s">
        <v>2969</v>
      </c>
      <c r="C15307" s="10">
        <v>2675000</v>
      </c>
      <c r="D15307" t="s">
        <v>54</v>
      </c>
      <c r="E15307" t="s">
        <v>701</v>
      </c>
    </row>
    <row r="15308" spans="1:5" ht="18.75" customHeight="1" x14ac:dyDescent="0.3">
      <c r="A15308" s="4">
        <v>2006</v>
      </c>
      <c r="B15308" t="s">
        <v>3253</v>
      </c>
      <c r="C15308" s="10">
        <v>2400000</v>
      </c>
      <c r="D15308" t="s">
        <v>37</v>
      </c>
      <c r="E15308" t="s">
        <v>701</v>
      </c>
    </row>
    <row r="15309" spans="1:5" ht="18.75" customHeight="1" x14ac:dyDescent="0.3">
      <c r="A15309" s="4">
        <v>2006</v>
      </c>
      <c r="B15309" t="s">
        <v>2785</v>
      </c>
      <c r="C15309" s="10">
        <v>2250000</v>
      </c>
      <c r="D15309" t="s">
        <v>37</v>
      </c>
      <c r="E15309" t="s">
        <v>701</v>
      </c>
    </row>
    <row r="15310" spans="1:5" ht="18.75" customHeight="1" x14ac:dyDescent="0.3">
      <c r="A15310" s="4">
        <v>2006</v>
      </c>
      <c r="B15310" t="s">
        <v>2870</v>
      </c>
      <c r="C15310" s="10">
        <v>2075000</v>
      </c>
      <c r="D15310" t="s">
        <v>28</v>
      </c>
      <c r="E15310" t="s">
        <v>701</v>
      </c>
    </row>
    <row r="15311" spans="1:5" ht="18.75" customHeight="1" x14ac:dyDescent="0.3">
      <c r="A15311" s="4">
        <v>2006</v>
      </c>
      <c r="B15311" t="s">
        <v>3008</v>
      </c>
      <c r="C15311" s="10">
        <v>1600000</v>
      </c>
      <c r="D15311" t="s">
        <v>43</v>
      </c>
      <c r="E15311" t="s">
        <v>701</v>
      </c>
    </row>
    <row r="15312" spans="1:5" ht="18.75" customHeight="1" x14ac:dyDescent="0.3">
      <c r="A15312" s="4">
        <v>2006</v>
      </c>
      <c r="B15312" t="s">
        <v>2140</v>
      </c>
      <c r="C15312" s="10">
        <v>1200000</v>
      </c>
      <c r="D15312" t="s">
        <v>24</v>
      </c>
      <c r="E15312" t="s">
        <v>701</v>
      </c>
    </row>
    <row r="15313" spans="1:5" ht="18.75" customHeight="1" x14ac:dyDescent="0.3">
      <c r="A15313" s="4">
        <v>2006</v>
      </c>
      <c r="B15313" t="s">
        <v>1763</v>
      </c>
      <c r="C15313" s="10">
        <v>650000</v>
      </c>
      <c r="D15313" t="s">
        <v>34</v>
      </c>
      <c r="E15313" t="s">
        <v>701</v>
      </c>
    </row>
    <row r="15314" spans="1:5" ht="18.75" customHeight="1" x14ac:dyDescent="0.3">
      <c r="A15314" s="4">
        <v>2006</v>
      </c>
      <c r="B15314" t="s">
        <v>2628</v>
      </c>
      <c r="C15314" s="10">
        <v>500000</v>
      </c>
      <c r="D15314" t="s">
        <v>37</v>
      </c>
      <c r="E15314" t="s">
        <v>701</v>
      </c>
    </row>
    <row r="15315" spans="1:5" ht="18.75" customHeight="1" x14ac:dyDescent="0.3">
      <c r="A15315" s="4">
        <v>2006</v>
      </c>
      <c r="B15315" t="s">
        <v>3115</v>
      </c>
      <c r="C15315" s="10">
        <v>400000</v>
      </c>
      <c r="D15315" t="s">
        <v>24</v>
      </c>
      <c r="E15315" t="s">
        <v>701</v>
      </c>
    </row>
    <row r="15316" spans="1:5" ht="18.75" customHeight="1" x14ac:dyDescent="0.3">
      <c r="A15316" s="4">
        <v>2006</v>
      </c>
      <c r="B15316" t="s">
        <v>3182</v>
      </c>
      <c r="C15316" s="10">
        <v>355000</v>
      </c>
      <c r="D15316" t="s">
        <v>24</v>
      </c>
      <c r="E15316" t="s">
        <v>701</v>
      </c>
    </row>
    <row r="15317" spans="1:5" ht="18.75" customHeight="1" x14ac:dyDescent="0.3">
      <c r="A15317" s="4">
        <v>2006</v>
      </c>
      <c r="B15317" t="s">
        <v>3113</v>
      </c>
      <c r="C15317" s="10">
        <v>350000</v>
      </c>
      <c r="D15317" t="s">
        <v>50</v>
      </c>
      <c r="E15317" t="s">
        <v>701</v>
      </c>
    </row>
    <row r="15318" spans="1:5" ht="18.75" customHeight="1" x14ac:dyDescent="0.3">
      <c r="A15318" s="4">
        <v>2006</v>
      </c>
      <c r="B15318" t="s">
        <v>3393</v>
      </c>
      <c r="C15318" s="10">
        <v>340000</v>
      </c>
      <c r="D15318" t="s">
        <v>24</v>
      </c>
      <c r="E15318" t="s">
        <v>701</v>
      </c>
    </row>
    <row r="15319" spans="1:5" ht="18.75" customHeight="1" x14ac:dyDescent="0.3">
      <c r="A15319" s="4">
        <v>2006</v>
      </c>
      <c r="B15319" t="s">
        <v>3394</v>
      </c>
      <c r="C15319" s="10">
        <v>332000</v>
      </c>
      <c r="D15319" t="s">
        <v>24</v>
      </c>
      <c r="E15319" t="s">
        <v>701</v>
      </c>
    </row>
    <row r="15320" spans="1:5" ht="18.75" customHeight="1" x14ac:dyDescent="0.3">
      <c r="A15320" s="4">
        <v>2006</v>
      </c>
      <c r="B15320" t="s">
        <v>3395</v>
      </c>
      <c r="C15320" s="10">
        <v>330000</v>
      </c>
      <c r="D15320" t="s">
        <v>28</v>
      </c>
      <c r="E15320" t="s">
        <v>701</v>
      </c>
    </row>
    <row r="15321" spans="1:5" ht="18.75" customHeight="1" x14ac:dyDescent="0.3">
      <c r="A15321" s="4">
        <v>2006</v>
      </c>
      <c r="B15321" t="s">
        <v>3396</v>
      </c>
      <c r="C15321" s="10">
        <v>327000</v>
      </c>
      <c r="D15321" t="s">
        <v>24</v>
      </c>
      <c r="E15321" t="s">
        <v>701</v>
      </c>
    </row>
    <row r="15322" spans="1:5" ht="18.75" customHeight="1" x14ac:dyDescent="0.3">
      <c r="A15322" s="4">
        <v>2006</v>
      </c>
      <c r="B15322" t="s">
        <v>1898</v>
      </c>
      <c r="C15322" s="10">
        <v>21680727</v>
      </c>
      <c r="D15322" t="s">
        <v>54</v>
      </c>
      <c r="E15322" t="s">
        <v>729</v>
      </c>
    </row>
    <row r="15323" spans="1:5" ht="18.75" customHeight="1" x14ac:dyDescent="0.3">
      <c r="A15323" s="4">
        <v>2006</v>
      </c>
      <c r="B15323" t="s">
        <v>1965</v>
      </c>
      <c r="C15323" s="10">
        <v>20600000</v>
      </c>
      <c r="D15323" t="s">
        <v>43</v>
      </c>
      <c r="E15323" t="s">
        <v>729</v>
      </c>
    </row>
    <row r="15324" spans="1:5" ht="18.75" customHeight="1" x14ac:dyDescent="0.3">
      <c r="A15324" s="4">
        <v>2006</v>
      </c>
      <c r="B15324" t="s">
        <v>1863</v>
      </c>
      <c r="C15324" s="10">
        <v>20428571</v>
      </c>
      <c r="D15324" t="s">
        <v>50</v>
      </c>
      <c r="E15324" t="s">
        <v>729</v>
      </c>
    </row>
    <row r="15325" spans="1:5" ht="18.75" customHeight="1" x14ac:dyDescent="0.3">
      <c r="A15325" s="4">
        <v>2006</v>
      </c>
      <c r="B15325" t="s">
        <v>1377</v>
      </c>
      <c r="C15325" s="10">
        <v>19000000</v>
      </c>
      <c r="D15325" t="s">
        <v>24</v>
      </c>
      <c r="E15325" t="s">
        <v>729</v>
      </c>
    </row>
    <row r="15326" spans="1:5" ht="18.75" customHeight="1" x14ac:dyDescent="0.3">
      <c r="A15326" s="4">
        <v>2006</v>
      </c>
      <c r="B15326" t="s">
        <v>827</v>
      </c>
      <c r="C15326" s="10">
        <v>15661427</v>
      </c>
      <c r="D15326" t="s">
        <v>24</v>
      </c>
      <c r="E15326" t="s">
        <v>729</v>
      </c>
    </row>
    <row r="15327" spans="1:5" ht="18.75" customHeight="1" x14ac:dyDescent="0.3">
      <c r="A15327" s="4">
        <v>2006</v>
      </c>
      <c r="B15327" t="s">
        <v>1941</v>
      </c>
      <c r="C15327" s="10">
        <v>13000000</v>
      </c>
      <c r="D15327" t="s">
        <v>28</v>
      </c>
      <c r="E15327" t="s">
        <v>729</v>
      </c>
    </row>
    <row r="15328" spans="1:5" ht="18.75" customHeight="1" x14ac:dyDescent="0.3">
      <c r="A15328" s="4">
        <v>2006</v>
      </c>
      <c r="B15328" t="s">
        <v>2972</v>
      </c>
      <c r="C15328" s="10">
        <v>13000000</v>
      </c>
      <c r="D15328" t="s">
        <v>28</v>
      </c>
      <c r="E15328" t="s">
        <v>729</v>
      </c>
    </row>
    <row r="15329" spans="1:5" ht="18.75" customHeight="1" x14ac:dyDescent="0.3">
      <c r="A15329" s="4">
        <v>2006</v>
      </c>
      <c r="B15329" t="s">
        <v>2106</v>
      </c>
      <c r="C15329" s="10">
        <v>12000000</v>
      </c>
      <c r="D15329" t="s">
        <v>34</v>
      </c>
      <c r="E15329" t="s">
        <v>729</v>
      </c>
    </row>
    <row r="15330" spans="1:5" ht="18.75" customHeight="1" x14ac:dyDescent="0.3">
      <c r="A15330" s="4">
        <v>2006</v>
      </c>
      <c r="B15330" t="s">
        <v>784</v>
      </c>
      <c r="C15330" s="10">
        <v>10756171</v>
      </c>
      <c r="D15330" t="s">
        <v>28</v>
      </c>
      <c r="E15330" t="s">
        <v>729</v>
      </c>
    </row>
    <row r="15331" spans="1:5" ht="18.75" customHeight="1" x14ac:dyDescent="0.3">
      <c r="A15331" s="4">
        <v>2006</v>
      </c>
      <c r="B15331" t="s">
        <v>1855</v>
      </c>
      <c r="C15331" s="10">
        <v>10500000</v>
      </c>
      <c r="D15331" t="s">
        <v>24</v>
      </c>
      <c r="E15331" t="s">
        <v>729</v>
      </c>
    </row>
    <row r="15332" spans="1:5" ht="18.75" customHeight="1" x14ac:dyDescent="0.3">
      <c r="A15332" s="4">
        <v>2006</v>
      </c>
      <c r="B15332" t="s">
        <v>2388</v>
      </c>
      <c r="C15332" s="10">
        <v>8000000</v>
      </c>
      <c r="D15332" t="s">
        <v>24</v>
      </c>
      <c r="E15332" t="s">
        <v>729</v>
      </c>
    </row>
    <row r="15333" spans="1:5" ht="18.75" customHeight="1" x14ac:dyDescent="0.3">
      <c r="A15333" s="4">
        <v>2006</v>
      </c>
      <c r="B15333" t="s">
        <v>2163</v>
      </c>
      <c r="C15333" s="10">
        <v>7666667</v>
      </c>
      <c r="D15333" t="s">
        <v>24</v>
      </c>
      <c r="E15333" t="s">
        <v>729</v>
      </c>
    </row>
    <row r="15334" spans="1:5" ht="18.75" customHeight="1" x14ac:dyDescent="0.3">
      <c r="A15334" s="4">
        <v>2006</v>
      </c>
      <c r="B15334" t="s">
        <v>2325</v>
      </c>
      <c r="C15334" s="10">
        <v>5416666</v>
      </c>
      <c r="D15334" t="s">
        <v>24</v>
      </c>
      <c r="E15334" t="s">
        <v>729</v>
      </c>
    </row>
    <row r="15335" spans="1:5" ht="18.75" customHeight="1" x14ac:dyDescent="0.3">
      <c r="A15335" s="4">
        <v>2006</v>
      </c>
      <c r="B15335" t="s">
        <v>2815</v>
      </c>
      <c r="C15335" s="10">
        <v>3600000</v>
      </c>
      <c r="D15335" t="s">
        <v>24</v>
      </c>
      <c r="E15335" t="s">
        <v>729</v>
      </c>
    </row>
    <row r="15336" spans="1:5" ht="18.75" customHeight="1" x14ac:dyDescent="0.3">
      <c r="A15336" s="4">
        <v>2006</v>
      </c>
      <c r="B15336" t="s">
        <v>1997</v>
      </c>
      <c r="C15336" s="10">
        <v>2250000</v>
      </c>
      <c r="D15336" t="s">
        <v>24</v>
      </c>
      <c r="E15336" t="s">
        <v>729</v>
      </c>
    </row>
    <row r="15337" spans="1:5" ht="18.75" customHeight="1" x14ac:dyDescent="0.3">
      <c r="A15337" s="4">
        <v>2006</v>
      </c>
      <c r="B15337" t="s">
        <v>2381</v>
      </c>
      <c r="C15337" s="10">
        <v>2000000</v>
      </c>
      <c r="D15337" t="s">
        <v>24</v>
      </c>
      <c r="E15337" t="s">
        <v>729</v>
      </c>
    </row>
    <row r="15338" spans="1:5" ht="18.75" customHeight="1" x14ac:dyDescent="0.3">
      <c r="A15338" s="4">
        <v>2006</v>
      </c>
      <c r="B15338" t="s">
        <v>2564</v>
      </c>
      <c r="C15338" s="10">
        <v>1500000</v>
      </c>
      <c r="D15338" t="s">
        <v>24</v>
      </c>
      <c r="E15338" t="s">
        <v>729</v>
      </c>
    </row>
    <row r="15339" spans="1:5" ht="18.75" customHeight="1" x14ac:dyDescent="0.3">
      <c r="A15339" s="4">
        <v>2006</v>
      </c>
      <c r="B15339" t="s">
        <v>887</v>
      </c>
      <c r="C15339" s="10">
        <v>1500000</v>
      </c>
      <c r="D15339" t="s">
        <v>28</v>
      </c>
      <c r="E15339" t="s">
        <v>729</v>
      </c>
    </row>
    <row r="15340" spans="1:5" ht="18.75" customHeight="1" x14ac:dyDescent="0.3">
      <c r="A15340" s="4">
        <v>2006</v>
      </c>
      <c r="B15340" t="s">
        <v>1864</v>
      </c>
      <c r="C15340" s="10">
        <v>1200000</v>
      </c>
      <c r="D15340" t="s">
        <v>24</v>
      </c>
      <c r="E15340" t="s">
        <v>729</v>
      </c>
    </row>
    <row r="15341" spans="1:5" ht="18.75" customHeight="1" x14ac:dyDescent="0.3">
      <c r="A15341" s="4">
        <v>2006</v>
      </c>
      <c r="B15341" t="s">
        <v>1950</v>
      </c>
      <c r="C15341" s="10">
        <v>1150000</v>
      </c>
      <c r="D15341" t="s">
        <v>24</v>
      </c>
      <c r="E15341" t="s">
        <v>729</v>
      </c>
    </row>
    <row r="15342" spans="1:5" ht="18.75" customHeight="1" x14ac:dyDescent="0.3">
      <c r="A15342" s="4">
        <v>2006</v>
      </c>
      <c r="B15342" t="s">
        <v>2224</v>
      </c>
      <c r="C15342" s="10">
        <v>1000000</v>
      </c>
      <c r="D15342" t="s">
        <v>37</v>
      </c>
      <c r="E15342" t="s">
        <v>729</v>
      </c>
    </row>
    <row r="15343" spans="1:5" ht="18.75" customHeight="1" x14ac:dyDescent="0.3">
      <c r="A15343" s="4">
        <v>2006</v>
      </c>
      <c r="B15343" t="s">
        <v>1630</v>
      </c>
      <c r="C15343" s="10">
        <v>650000</v>
      </c>
      <c r="D15343" t="s">
        <v>34</v>
      </c>
      <c r="E15343" t="s">
        <v>729</v>
      </c>
    </row>
    <row r="15344" spans="1:5" ht="18.75" customHeight="1" x14ac:dyDescent="0.3">
      <c r="A15344" s="4">
        <v>2006</v>
      </c>
      <c r="B15344" t="s">
        <v>3397</v>
      </c>
      <c r="C15344" s="10">
        <v>381000</v>
      </c>
      <c r="D15344" t="s">
        <v>37</v>
      </c>
      <c r="E15344" t="s">
        <v>729</v>
      </c>
    </row>
    <row r="15345" spans="1:5" ht="18.75" customHeight="1" x14ac:dyDescent="0.3">
      <c r="A15345" s="4">
        <v>2006</v>
      </c>
      <c r="B15345" t="s">
        <v>3117</v>
      </c>
      <c r="C15345" s="10">
        <v>354250</v>
      </c>
      <c r="D15345" t="s">
        <v>28</v>
      </c>
      <c r="E15345" t="s">
        <v>729</v>
      </c>
    </row>
    <row r="15346" spans="1:5" ht="18.75" customHeight="1" x14ac:dyDescent="0.3">
      <c r="A15346" s="4">
        <v>2006</v>
      </c>
      <c r="B15346" t="s">
        <v>3398</v>
      </c>
      <c r="C15346" s="10">
        <v>353175</v>
      </c>
      <c r="D15346" t="s">
        <v>24</v>
      </c>
      <c r="E15346" t="s">
        <v>729</v>
      </c>
    </row>
    <row r="15347" spans="1:5" ht="18.75" customHeight="1" x14ac:dyDescent="0.3">
      <c r="A15347" s="4">
        <v>2006</v>
      </c>
      <c r="B15347" t="s">
        <v>3399</v>
      </c>
      <c r="C15347" s="10">
        <v>352675</v>
      </c>
      <c r="D15347" t="s">
        <v>24</v>
      </c>
      <c r="E15347" t="s">
        <v>729</v>
      </c>
    </row>
    <row r="15348" spans="1:5" ht="18.75" customHeight="1" x14ac:dyDescent="0.3">
      <c r="A15348" s="4">
        <v>2006</v>
      </c>
      <c r="B15348" t="s">
        <v>3255</v>
      </c>
      <c r="C15348" s="10">
        <v>333150</v>
      </c>
      <c r="D15348" t="s">
        <v>50</v>
      </c>
      <c r="E15348" t="s">
        <v>729</v>
      </c>
    </row>
    <row r="15349" spans="1:5" ht="18.75" customHeight="1" x14ac:dyDescent="0.3">
      <c r="A15349" s="4">
        <v>2006</v>
      </c>
      <c r="B15349" t="s">
        <v>3400</v>
      </c>
      <c r="C15349" s="10">
        <v>328600</v>
      </c>
      <c r="D15349" t="s">
        <v>34</v>
      </c>
      <c r="E15349" t="s">
        <v>729</v>
      </c>
    </row>
    <row r="15350" spans="1:5" ht="18.75" customHeight="1" x14ac:dyDescent="0.3">
      <c r="A15350" s="4">
        <v>2007</v>
      </c>
      <c r="B15350" t="s">
        <v>2024</v>
      </c>
      <c r="C15350" s="10">
        <v>16000000</v>
      </c>
      <c r="D15350" t="s">
        <v>24</v>
      </c>
      <c r="E15350" t="s">
        <v>25</v>
      </c>
    </row>
    <row r="15351" spans="1:5" ht="18.75" customHeight="1" x14ac:dyDescent="0.3">
      <c r="A15351" s="4">
        <v>2007</v>
      </c>
      <c r="B15351" t="s">
        <v>2046</v>
      </c>
      <c r="C15351" s="10">
        <v>14500000</v>
      </c>
      <c r="D15351" t="s">
        <v>28</v>
      </c>
      <c r="E15351" t="s">
        <v>25</v>
      </c>
    </row>
    <row r="15352" spans="1:5" ht="18.75" customHeight="1" x14ac:dyDescent="0.3">
      <c r="A15352" s="4">
        <v>2007</v>
      </c>
      <c r="B15352" t="s">
        <v>1695</v>
      </c>
      <c r="C15352" s="10">
        <v>11600000</v>
      </c>
      <c r="D15352" t="s">
        <v>28</v>
      </c>
      <c r="E15352" t="s">
        <v>25</v>
      </c>
    </row>
    <row r="15353" spans="1:5" ht="18.75" customHeight="1" x14ac:dyDescent="0.3">
      <c r="A15353" s="4">
        <v>2007</v>
      </c>
      <c r="B15353" t="s">
        <v>2121</v>
      </c>
      <c r="C15353" s="10">
        <v>9000000</v>
      </c>
      <c r="D15353" t="s">
        <v>24</v>
      </c>
      <c r="E15353" t="s">
        <v>25</v>
      </c>
    </row>
    <row r="15354" spans="1:5" ht="18.75" customHeight="1" x14ac:dyDescent="0.3">
      <c r="A15354" s="4">
        <v>2007</v>
      </c>
      <c r="B15354" t="s">
        <v>2386</v>
      </c>
      <c r="C15354" s="10">
        <v>8500000</v>
      </c>
      <c r="D15354" t="s">
        <v>43</v>
      </c>
      <c r="E15354" t="s">
        <v>25</v>
      </c>
    </row>
    <row r="15355" spans="1:5" ht="18.75" customHeight="1" x14ac:dyDescent="0.3">
      <c r="A15355" s="4">
        <v>2007</v>
      </c>
      <c r="B15355" t="s">
        <v>2097</v>
      </c>
      <c r="C15355" s="10">
        <v>7000000</v>
      </c>
      <c r="D15355" t="s">
        <v>24</v>
      </c>
      <c r="E15355" t="s">
        <v>25</v>
      </c>
    </row>
    <row r="15356" spans="1:5" ht="18.75" customHeight="1" x14ac:dyDescent="0.3">
      <c r="A15356" s="4">
        <v>2007</v>
      </c>
      <c r="B15356" t="s">
        <v>2606</v>
      </c>
      <c r="C15356" s="10">
        <v>6400000</v>
      </c>
      <c r="D15356" t="s">
        <v>28</v>
      </c>
      <c r="E15356" t="s">
        <v>25</v>
      </c>
    </row>
    <row r="15357" spans="1:5" ht="18.75" customHeight="1" x14ac:dyDescent="0.3">
      <c r="A15357" s="4">
        <v>2007</v>
      </c>
      <c r="B15357" t="s">
        <v>2437</v>
      </c>
      <c r="C15357" s="10">
        <v>6000000</v>
      </c>
      <c r="D15357" t="s">
        <v>50</v>
      </c>
      <c r="E15357" t="s">
        <v>25</v>
      </c>
    </row>
    <row r="15358" spans="1:5" ht="18.75" customHeight="1" x14ac:dyDescent="0.3">
      <c r="A15358" s="4">
        <v>2007</v>
      </c>
      <c r="B15358" t="s">
        <v>2843</v>
      </c>
      <c r="C15358" s="10">
        <v>5833333</v>
      </c>
      <c r="D15358" t="s">
        <v>24</v>
      </c>
      <c r="E15358" t="s">
        <v>25</v>
      </c>
    </row>
    <row r="15359" spans="1:5" ht="18.75" customHeight="1" x14ac:dyDescent="0.3">
      <c r="A15359" s="4">
        <v>2007</v>
      </c>
      <c r="B15359" t="s">
        <v>2618</v>
      </c>
      <c r="C15359" s="10">
        <v>3750000</v>
      </c>
      <c r="D15359" t="s">
        <v>24</v>
      </c>
      <c r="E15359" t="s">
        <v>25</v>
      </c>
    </row>
    <row r="15360" spans="1:5" ht="18.75" customHeight="1" x14ac:dyDescent="0.3">
      <c r="A15360" s="4">
        <v>2007</v>
      </c>
      <c r="B15360" t="s">
        <v>2976</v>
      </c>
      <c r="C15360" s="10">
        <v>3500000</v>
      </c>
      <c r="D15360" t="s">
        <v>54</v>
      </c>
      <c r="E15360" t="s">
        <v>25</v>
      </c>
    </row>
    <row r="15361" spans="1:5" ht="18.75" customHeight="1" x14ac:dyDescent="0.3">
      <c r="A15361" s="4">
        <v>2007</v>
      </c>
      <c r="B15361" t="s">
        <v>2844</v>
      </c>
      <c r="C15361" s="10">
        <v>3400000</v>
      </c>
      <c r="D15361" t="s">
        <v>24</v>
      </c>
      <c r="E15361" t="s">
        <v>25</v>
      </c>
    </row>
    <row r="15362" spans="1:5" ht="18.75" customHeight="1" x14ac:dyDescent="0.3">
      <c r="A15362" s="4">
        <v>2007</v>
      </c>
      <c r="B15362" t="s">
        <v>1672</v>
      </c>
      <c r="C15362" s="10">
        <v>3000000</v>
      </c>
      <c r="D15362" t="s">
        <v>24</v>
      </c>
      <c r="E15362" t="s">
        <v>25</v>
      </c>
    </row>
    <row r="15363" spans="1:5" ht="18.75" customHeight="1" x14ac:dyDescent="0.3">
      <c r="A15363" s="4">
        <v>2007</v>
      </c>
      <c r="B15363" t="s">
        <v>3043</v>
      </c>
      <c r="C15363" s="10">
        <v>2025000</v>
      </c>
      <c r="D15363" t="s">
        <v>28</v>
      </c>
      <c r="E15363" t="s">
        <v>25</v>
      </c>
    </row>
    <row r="15364" spans="1:5" ht="18.75" customHeight="1" x14ac:dyDescent="0.3">
      <c r="A15364" s="4">
        <v>2007</v>
      </c>
      <c r="B15364" t="s">
        <v>1668</v>
      </c>
      <c r="C15364" s="10">
        <v>1500000</v>
      </c>
      <c r="D15364" t="s">
        <v>24</v>
      </c>
      <c r="E15364" t="s">
        <v>25</v>
      </c>
    </row>
    <row r="15365" spans="1:5" ht="18.75" customHeight="1" x14ac:dyDescent="0.3">
      <c r="A15365" s="4">
        <v>2007</v>
      </c>
      <c r="B15365" t="s">
        <v>2327</v>
      </c>
      <c r="C15365" s="10">
        <v>1350000</v>
      </c>
      <c r="D15365" t="s">
        <v>34</v>
      </c>
      <c r="E15365" t="s">
        <v>25</v>
      </c>
    </row>
    <row r="15366" spans="1:5" ht="18.75" customHeight="1" x14ac:dyDescent="0.3">
      <c r="A15366" s="4">
        <v>2007</v>
      </c>
      <c r="B15366" t="s">
        <v>3119</v>
      </c>
      <c r="C15366" s="10">
        <v>800000</v>
      </c>
      <c r="D15366" t="s">
        <v>50</v>
      </c>
      <c r="E15366" t="s">
        <v>25</v>
      </c>
    </row>
    <row r="15367" spans="1:5" ht="18.75" customHeight="1" x14ac:dyDescent="0.3">
      <c r="A15367" s="4">
        <v>2007</v>
      </c>
      <c r="B15367" t="s">
        <v>3120</v>
      </c>
      <c r="C15367" s="10">
        <v>440000</v>
      </c>
      <c r="D15367" t="s">
        <v>43</v>
      </c>
      <c r="E15367" t="s">
        <v>25</v>
      </c>
    </row>
    <row r="15368" spans="1:5" ht="18.75" customHeight="1" x14ac:dyDescent="0.3">
      <c r="A15368" s="4">
        <v>2007</v>
      </c>
      <c r="B15368" t="s">
        <v>3256</v>
      </c>
      <c r="C15368" s="10">
        <v>425000</v>
      </c>
      <c r="D15368" t="s">
        <v>24</v>
      </c>
      <c r="E15368" t="s">
        <v>25</v>
      </c>
    </row>
    <row r="15369" spans="1:5" ht="18.75" customHeight="1" x14ac:dyDescent="0.3">
      <c r="A15369" s="4">
        <v>2007</v>
      </c>
      <c r="B15369" t="s">
        <v>3401</v>
      </c>
      <c r="C15369" s="10">
        <v>395000</v>
      </c>
      <c r="D15369" t="s">
        <v>37</v>
      </c>
      <c r="E15369" t="s">
        <v>25</v>
      </c>
    </row>
    <row r="15370" spans="1:5" ht="18.75" customHeight="1" x14ac:dyDescent="0.3">
      <c r="A15370" s="4">
        <v>2007</v>
      </c>
      <c r="B15370" t="s">
        <v>3402</v>
      </c>
      <c r="C15370" s="10">
        <v>395000</v>
      </c>
      <c r="D15370" t="s">
        <v>34</v>
      </c>
      <c r="E15370" t="s">
        <v>25</v>
      </c>
    </row>
    <row r="15371" spans="1:5" ht="18.75" customHeight="1" x14ac:dyDescent="0.3">
      <c r="A15371" s="4">
        <v>2007</v>
      </c>
      <c r="B15371" t="s">
        <v>3403</v>
      </c>
      <c r="C15371" s="10">
        <v>385000</v>
      </c>
      <c r="D15371" t="s">
        <v>24</v>
      </c>
      <c r="E15371" t="s">
        <v>25</v>
      </c>
    </row>
    <row r="15372" spans="1:5" ht="18.75" customHeight="1" x14ac:dyDescent="0.3">
      <c r="A15372" s="4">
        <v>2007</v>
      </c>
      <c r="B15372" t="s">
        <v>3404</v>
      </c>
      <c r="C15372" s="10">
        <v>382500</v>
      </c>
      <c r="D15372" t="s">
        <v>54</v>
      </c>
      <c r="E15372" t="s">
        <v>25</v>
      </c>
    </row>
    <row r="15373" spans="1:5" ht="18.75" customHeight="1" x14ac:dyDescent="0.3">
      <c r="A15373" s="4">
        <v>2007</v>
      </c>
      <c r="B15373" t="s">
        <v>3257</v>
      </c>
      <c r="C15373" s="10">
        <v>382500</v>
      </c>
      <c r="D15373" t="s">
        <v>50</v>
      </c>
      <c r="E15373" t="s">
        <v>25</v>
      </c>
    </row>
    <row r="15374" spans="1:5" ht="18.75" customHeight="1" x14ac:dyDescent="0.3">
      <c r="A15374" s="4">
        <v>2007</v>
      </c>
      <c r="B15374" t="s">
        <v>3405</v>
      </c>
      <c r="C15374" s="10">
        <v>382500</v>
      </c>
      <c r="D15374" t="s">
        <v>50</v>
      </c>
      <c r="E15374" t="s">
        <v>25</v>
      </c>
    </row>
    <row r="15375" spans="1:5" ht="18.75" customHeight="1" x14ac:dyDescent="0.3">
      <c r="A15375" s="4">
        <v>2007</v>
      </c>
      <c r="B15375" t="s">
        <v>3406</v>
      </c>
      <c r="C15375" s="10">
        <v>382500</v>
      </c>
      <c r="D15375" t="s">
        <v>28</v>
      </c>
      <c r="E15375" t="s">
        <v>25</v>
      </c>
    </row>
    <row r="15376" spans="1:5" ht="18.75" customHeight="1" x14ac:dyDescent="0.3">
      <c r="A15376" s="4">
        <v>2007</v>
      </c>
      <c r="B15376" t="s">
        <v>3407</v>
      </c>
      <c r="C15376" s="10">
        <v>382500</v>
      </c>
      <c r="D15376" t="s">
        <v>28</v>
      </c>
      <c r="E15376" t="s">
        <v>25</v>
      </c>
    </row>
    <row r="15377" spans="1:5" ht="18.75" customHeight="1" x14ac:dyDescent="0.3">
      <c r="A15377" s="4">
        <v>2007</v>
      </c>
      <c r="B15377" t="s">
        <v>3408</v>
      </c>
      <c r="C15377" s="10">
        <v>380500</v>
      </c>
      <c r="D15377" t="s">
        <v>24</v>
      </c>
      <c r="E15377" t="s">
        <v>25</v>
      </c>
    </row>
    <row r="15378" spans="1:5" ht="18.75" customHeight="1" x14ac:dyDescent="0.3">
      <c r="A15378" s="4">
        <v>2007</v>
      </c>
      <c r="B15378" t="s">
        <v>3409</v>
      </c>
      <c r="C15378" s="10">
        <v>380000</v>
      </c>
      <c r="D15378" t="s">
        <v>24</v>
      </c>
      <c r="E15378" t="s">
        <v>25</v>
      </c>
    </row>
    <row r="15379" spans="1:5" ht="18.75" customHeight="1" x14ac:dyDescent="0.3">
      <c r="A15379" s="4">
        <v>2007</v>
      </c>
      <c r="B15379" t="s">
        <v>3410</v>
      </c>
      <c r="C15379" s="10">
        <v>380000</v>
      </c>
      <c r="D15379" t="s">
        <v>24</v>
      </c>
      <c r="E15379" t="s">
        <v>25</v>
      </c>
    </row>
    <row r="15380" spans="1:5" ht="18.75" customHeight="1" x14ac:dyDescent="0.3">
      <c r="A15380" s="4">
        <v>2007</v>
      </c>
      <c r="B15380" t="s">
        <v>2284</v>
      </c>
      <c r="C15380" s="10">
        <v>14500000</v>
      </c>
      <c r="D15380" t="s">
        <v>50</v>
      </c>
      <c r="E15380" t="s">
        <v>72</v>
      </c>
    </row>
    <row r="15381" spans="1:5" ht="18.75" customHeight="1" x14ac:dyDescent="0.3">
      <c r="A15381" s="4">
        <v>2007</v>
      </c>
      <c r="B15381" t="s">
        <v>2707</v>
      </c>
      <c r="C15381" s="10">
        <v>13000000</v>
      </c>
      <c r="D15381" t="s">
        <v>24</v>
      </c>
      <c r="E15381" t="s">
        <v>72</v>
      </c>
    </row>
    <row r="15382" spans="1:5" ht="18.75" customHeight="1" x14ac:dyDescent="0.3">
      <c r="A15382" s="4">
        <v>2007</v>
      </c>
      <c r="B15382" t="s">
        <v>2484</v>
      </c>
      <c r="C15382" s="10">
        <v>11500000</v>
      </c>
      <c r="D15382" t="s">
        <v>28</v>
      </c>
      <c r="E15382" t="s">
        <v>72</v>
      </c>
    </row>
    <row r="15383" spans="1:5" ht="18.75" customHeight="1" x14ac:dyDescent="0.3">
      <c r="A15383" s="4">
        <v>2007</v>
      </c>
      <c r="B15383" t="s">
        <v>1586</v>
      </c>
      <c r="C15383" s="10">
        <v>6000000</v>
      </c>
      <c r="D15383" t="s">
        <v>24</v>
      </c>
      <c r="E15383" t="s">
        <v>72</v>
      </c>
    </row>
    <row r="15384" spans="1:5" ht="18.75" customHeight="1" x14ac:dyDescent="0.3">
      <c r="A15384" s="4">
        <v>2007</v>
      </c>
      <c r="B15384" t="s">
        <v>2817</v>
      </c>
      <c r="C15384" s="10">
        <v>5500000</v>
      </c>
      <c r="D15384" t="s">
        <v>24</v>
      </c>
      <c r="E15384" t="s">
        <v>72</v>
      </c>
    </row>
    <row r="15385" spans="1:5" ht="18.75" customHeight="1" x14ac:dyDescent="0.3">
      <c r="A15385" s="4">
        <v>2007</v>
      </c>
      <c r="B15385" t="s">
        <v>2847</v>
      </c>
      <c r="C15385" s="10">
        <v>5350000</v>
      </c>
      <c r="D15385" t="s">
        <v>24</v>
      </c>
      <c r="E15385" t="s">
        <v>72</v>
      </c>
    </row>
    <row r="15386" spans="1:5" ht="18.75" customHeight="1" x14ac:dyDescent="0.3">
      <c r="A15386" s="4">
        <v>2007</v>
      </c>
      <c r="B15386" t="s">
        <v>764</v>
      </c>
      <c r="C15386" s="10">
        <v>5150000</v>
      </c>
      <c r="D15386" t="s">
        <v>37</v>
      </c>
      <c r="E15386" t="s">
        <v>72</v>
      </c>
    </row>
    <row r="15387" spans="1:5" ht="18.75" customHeight="1" x14ac:dyDescent="0.3">
      <c r="A15387" s="4">
        <v>2007</v>
      </c>
      <c r="B15387" t="s">
        <v>2709</v>
      </c>
      <c r="C15387" s="10">
        <v>4350000</v>
      </c>
      <c r="D15387" t="s">
        <v>54</v>
      </c>
      <c r="E15387" t="s">
        <v>72</v>
      </c>
    </row>
    <row r="15388" spans="1:5" ht="18.75" customHeight="1" x14ac:dyDescent="0.3">
      <c r="A15388" s="4">
        <v>2007</v>
      </c>
      <c r="B15388" t="s">
        <v>1648</v>
      </c>
      <c r="C15388" s="10">
        <v>4000000</v>
      </c>
      <c r="D15388" t="s">
        <v>34</v>
      </c>
      <c r="E15388" t="s">
        <v>72</v>
      </c>
    </row>
    <row r="15389" spans="1:5" ht="18.75" customHeight="1" x14ac:dyDescent="0.3">
      <c r="A15389" s="4">
        <v>2007</v>
      </c>
      <c r="B15389" t="s">
        <v>2706</v>
      </c>
      <c r="C15389" s="10">
        <v>2800000</v>
      </c>
      <c r="D15389" t="s">
        <v>43</v>
      </c>
      <c r="E15389" t="s">
        <v>72</v>
      </c>
    </row>
    <row r="15390" spans="1:5" ht="18.75" customHeight="1" x14ac:dyDescent="0.3">
      <c r="A15390" s="4">
        <v>2007</v>
      </c>
      <c r="B15390" t="s">
        <v>2930</v>
      </c>
      <c r="C15390" s="10">
        <v>2700000</v>
      </c>
      <c r="D15390" t="s">
        <v>50</v>
      </c>
      <c r="E15390" t="s">
        <v>72</v>
      </c>
    </row>
    <row r="15391" spans="1:5" ht="18.75" customHeight="1" x14ac:dyDescent="0.3">
      <c r="A15391" s="4">
        <v>2007</v>
      </c>
      <c r="B15391" t="s">
        <v>1999</v>
      </c>
      <c r="C15391" s="10">
        <v>2500000</v>
      </c>
      <c r="D15391" t="s">
        <v>37</v>
      </c>
      <c r="E15391" t="s">
        <v>72</v>
      </c>
    </row>
    <row r="15392" spans="1:5" ht="18.75" customHeight="1" x14ac:dyDescent="0.3">
      <c r="A15392" s="4">
        <v>2007</v>
      </c>
      <c r="B15392" t="s">
        <v>2548</v>
      </c>
      <c r="C15392" s="10">
        <v>2100000</v>
      </c>
      <c r="D15392" t="s">
        <v>24</v>
      </c>
      <c r="E15392" t="s">
        <v>72</v>
      </c>
    </row>
    <row r="15393" spans="1:5" ht="18.75" customHeight="1" x14ac:dyDescent="0.3">
      <c r="A15393" s="4">
        <v>2007</v>
      </c>
      <c r="B15393" t="s">
        <v>2110</v>
      </c>
      <c r="C15393" s="10">
        <v>1300000</v>
      </c>
      <c r="D15393" t="s">
        <v>24</v>
      </c>
      <c r="E15393" t="s">
        <v>72</v>
      </c>
    </row>
    <row r="15394" spans="1:5" ht="18.75" customHeight="1" x14ac:dyDescent="0.3">
      <c r="A15394" s="4">
        <v>2007</v>
      </c>
      <c r="B15394" t="s">
        <v>2981</v>
      </c>
      <c r="C15394" s="10">
        <v>1050000</v>
      </c>
      <c r="D15394" t="s">
        <v>28</v>
      </c>
      <c r="E15394" t="s">
        <v>72</v>
      </c>
    </row>
    <row r="15395" spans="1:5" ht="18.75" customHeight="1" x14ac:dyDescent="0.3">
      <c r="A15395" s="4">
        <v>2007</v>
      </c>
      <c r="B15395" t="s">
        <v>1697</v>
      </c>
      <c r="C15395" s="10">
        <v>950000</v>
      </c>
      <c r="D15395" t="s">
        <v>28</v>
      </c>
      <c r="E15395" t="s">
        <v>72</v>
      </c>
    </row>
    <row r="15396" spans="1:5" ht="18.75" customHeight="1" x14ac:dyDescent="0.3">
      <c r="A15396" s="4">
        <v>2007</v>
      </c>
      <c r="B15396" t="s">
        <v>1662</v>
      </c>
      <c r="C15396" s="10">
        <v>600000</v>
      </c>
      <c r="D15396" t="s">
        <v>24</v>
      </c>
      <c r="E15396" t="s">
        <v>72</v>
      </c>
    </row>
    <row r="15397" spans="1:5" ht="18.75" customHeight="1" x14ac:dyDescent="0.3">
      <c r="A15397" s="4">
        <v>2007</v>
      </c>
      <c r="B15397" t="s">
        <v>2463</v>
      </c>
      <c r="C15397" s="10">
        <v>575000</v>
      </c>
      <c r="D15397" t="s">
        <v>24</v>
      </c>
      <c r="E15397" t="s">
        <v>72</v>
      </c>
    </row>
    <row r="15398" spans="1:5" ht="18.75" customHeight="1" x14ac:dyDescent="0.3">
      <c r="A15398" s="4">
        <v>2007</v>
      </c>
      <c r="B15398" t="s">
        <v>3122</v>
      </c>
      <c r="C15398" s="10">
        <v>545000</v>
      </c>
      <c r="D15398" t="s">
        <v>24</v>
      </c>
      <c r="E15398" t="s">
        <v>72</v>
      </c>
    </row>
    <row r="15399" spans="1:5" ht="18.75" customHeight="1" x14ac:dyDescent="0.3">
      <c r="A15399" s="4">
        <v>2007</v>
      </c>
      <c r="B15399" t="s">
        <v>2095</v>
      </c>
      <c r="C15399" s="10">
        <v>500000</v>
      </c>
      <c r="D15399" t="s">
        <v>24</v>
      </c>
      <c r="E15399" t="s">
        <v>72</v>
      </c>
    </row>
    <row r="15400" spans="1:5" ht="18.75" customHeight="1" x14ac:dyDescent="0.3">
      <c r="A15400" s="4">
        <v>2007</v>
      </c>
      <c r="B15400" t="s">
        <v>3124</v>
      </c>
      <c r="C15400" s="10">
        <v>441000</v>
      </c>
      <c r="D15400" t="s">
        <v>24</v>
      </c>
      <c r="E15400" t="s">
        <v>72</v>
      </c>
    </row>
    <row r="15401" spans="1:5" ht="18.75" customHeight="1" x14ac:dyDescent="0.3">
      <c r="A15401" s="4">
        <v>2007</v>
      </c>
      <c r="B15401" t="s">
        <v>3123</v>
      </c>
      <c r="C15401" s="10">
        <v>415000</v>
      </c>
      <c r="D15401" t="s">
        <v>37</v>
      </c>
      <c r="E15401" t="s">
        <v>72</v>
      </c>
    </row>
    <row r="15402" spans="1:5" ht="18.75" customHeight="1" x14ac:dyDescent="0.3">
      <c r="A15402" s="4">
        <v>2007</v>
      </c>
      <c r="B15402" t="s">
        <v>3262</v>
      </c>
      <c r="C15402" s="10">
        <v>406000</v>
      </c>
      <c r="D15402" t="s">
        <v>24</v>
      </c>
      <c r="E15402" t="s">
        <v>72</v>
      </c>
    </row>
    <row r="15403" spans="1:5" ht="18.75" customHeight="1" x14ac:dyDescent="0.3">
      <c r="A15403" s="4">
        <v>2007</v>
      </c>
      <c r="B15403" t="s">
        <v>3411</v>
      </c>
      <c r="C15403" s="10">
        <v>385000</v>
      </c>
      <c r="D15403" t="s">
        <v>34</v>
      </c>
      <c r="E15403" t="s">
        <v>72</v>
      </c>
    </row>
    <row r="15404" spans="1:5" ht="18.75" customHeight="1" x14ac:dyDescent="0.3">
      <c r="A15404" s="4">
        <v>2007</v>
      </c>
      <c r="B15404" t="s">
        <v>3125</v>
      </c>
      <c r="C15404" s="10">
        <v>382000</v>
      </c>
      <c r="D15404" t="s">
        <v>28</v>
      </c>
      <c r="E15404" t="s">
        <v>72</v>
      </c>
    </row>
    <row r="15405" spans="1:5" ht="18.75" customHeight="1" x14ac:dyDescent="0.3">
      <c r="A15405" s="4">
        <v>2007</v>
      </c>
      <c r="B15405" t="s">
        <v>3412</v>
      </c>
      <c r="C15405" s="10">
        <v>380000</v>
      </c>
      <c r="D15405" t="s">
        <v>34</v>
      </c>
      <c r="E15405" t="s">
        <v>72</v>
      </c>
    </row>
    <row r="15406" spans="1:5" ht="18.75" customHeight="1" x14ac:dyDescent="0.3">
      <c r="A15406" s="4">
        <v>2007</v>
      </c>
      <c r="B15406" t="s">
        <v>3413</v>
      </c>
      <c r="C15406" s="10">
        <v>380000</v>
      </c>
      <c r="D15406" t="s">
        <v>24</v>
      </c>
      <c r="E15406" t="s">
        <v>72</v>
      </c>
    </row>
    <row r="15407" spans="1:5" ht="18.75" customHeight="1" x14ac:dyDescent="0.3">
      <c r="A15407" s="4">
        <v>2007</v>
      </c>
      <c r="B15407" t="s">
        <v>1925</v>
      </c>
      <c r="C15407" s="10">
        <v>12858194</v>
      </c>
      <c r="D15407" t="s">
        <v>34</v>
      </c>
      <c r="E15407" t="s">
        <v>98</v>
      </c>
    </row>
    <row r="15408" spans="1:5" ht="18.75" customHeight="1" x14ac:dyDescent="0.3">
      <c r="A15408" s="4">
        <v>2007</v>
      </c>
      <c r="B15408" t="s">
        <v>2289</v>
      </c>
      <c r="C15408" s="10">
        <v>9500000</v>
      </c>
      <c r="D15408" t="s">
        <v>54</v>
      </c>
      <c r="E15408" t="s">
        <v>98</v>
      </c>
    </row>
    <row r="15409" spans="1:5" ht="18.75" customHeight="1" x14ac:dyDescent="0.3">
      <c r="A15409" s="4">
        <v>2007</v>
      </c>
      <c r="B15409" t="s">
        <v>1464</v>
      </c>
      <c r="C15409" s="10">
        <v>8500000</v>
      </c>
      <c r="D15409" t="s">
        <v>31</v>
      </c>
      <c r="E15409" t="s">
        <v>98</v>
      </c>
    </row>
    <row r="15410" spans="1:5" ht="18.75" customHeight="1" x14ac:dyDescent="0.3">
      <c r="A15410" s="4">
        <v>2007</v>
      </c>
      <c r="B15410" t="s">
        <v>2174</v>
      </c>
      <c r="C15410" s="10">
        <v>8000000</v>
      </c>
      <c r="D15410" t="s">
        <v>28</v>
      </c>
      <c r="E15410" t="s">
        <v>98</v>
      </c>
    </row>
    <row r="15411" spans="1:5" ht="18.75" customHeight="1" x14ac:dyDescent="0.3">
      <c r="A15411" s="4">
        <v>2007</v>
      </c>
      <c r="B15411" t="s">
        <v>1805</v>
      </c>
      <c r="C15411" s="10">
        <v>7500000</v>
      </c>
      <c r="D15411" t="s">
        <v>24</v>
      </c>
      <c r="E15411" t="s">
        <v>98</v>
      </c>
    </row>
    <row r="15412" spans="1:5" ht="18.75" customHeight="1" x14ac:dyDescent="0.3">
      <c r="A15412" s="4">
        <v>2007</v>
      </c>
      <c r="B15412" t="s">
        <v>2636</v>
      </c>
      <c r="C15412" s="10">
        <v>4000000</v>
      </c>
      <c r="D15412" t="s">
        <v>28</v>
      </c>
      <c r="E15412" t="s">
        <v>98</v>
      </c>
    </row>
    <row r="15413" spans="1:5" ht="18.75" customHeight="1" x14ac:dyDescent="0.3">
      <c r="A15413" s="4">
        <v>2007</v>
      </c>
      <c r="B15413" t="s">
        <v>2850</v>
      </c>
      <c r="C15413" s="10">
        <v>3500000</v>
      </c>
      <c r="D15413" t="s">
        <v>43</v>
      </c>
      <c r="E15413" t="s">
        <v>98</v>
      </c>
    </row>
    <row r="15414" spans="1:5" ht="18.75" customHeight="1" x14ac:dyDescent="0.3">
      <c r="A15414" s="4">
        <v>2007</v>
      </c>
      <c r="B15414" t="s">
        <v>2793</v>
      </c>
      <c r="C15414" s="10">
        <v>2800000</v>
      </c>
      <c r="D15414" t="s">
        <v>24</v>
      </c>
      <c r="E15414" t="s">
        <v>98</v>
      </c>
    </row>
    <row r="15415" spans="1:5" ht="18.75" customHeight="1" x14ac:dyDescent="0.3">
      <c r="A15415" s="4">
        <v>2007</v>
      </c>
      <c r="B15415" t="s">
        <v>2986</v>
      </c>
      <c r="C15415" s="10">
        <v>2550000</v>
      </c>
      <c r="D15415" t="s">
        <v>43</v>
      </c>
      <c r="E15415" t="s">
        <v>98</v>
      </c>
    </row>
    <row r="15416" spans="1:5" ht="18.75" customHeight="1" x14ac:dyDescent="0.3">
      <c r="A15416" s="4">
        <v>2007</v>
      </c>
      <c r="B15416" t="s">
        <v>1478</v>
      </c>
      <c r="C15416" s="10">
        <v>2356496</v>
      </c>
      <c r="D15416" t="s">
        <v>24</v>
      </c>
      <c r="E15416" t="s">
        <v>98</v>
      </c>
    </row>
    <row r="15417" spans="1:5" ht="18.75" customHeight="1" x14ac:dyDescent="0.3">
      <c r="A15417" s="4">
        <v>2007</v>
      </c>
      <c r="B15417" t="s">
        <v>3128</v>
      </c>
      <c r="C15417" s="10">
        <v>2250000</v>
      </c>
      <c r="D15417" t="s">
        <v>24</v>
      </c>
      <c r="E15417" t="s">
        <v>98</v>
      </c>
    </row>
    <row r="15418" spans="1:5" ht="18.75" customHeight="1" x14ac:dyDescent="0.3">
      <c r="A15418" s="4">
        <v>2007</v>
      </c>
      <c r="B15418" t="s">
        <v>3130</v>
      </c>
      <c r="C15418" s="10">
        <v>2250000</v>
      </c>
      <c r="D15418" t="s">
        <v>24</v>
      </c>
      <c r="E15418" t="s">
        <v>98</v>
      </c>
    </row>
    <row r="15419" spans="1:5" ht="18.75" customHeight="1" x14ac:dyDescent="0.3">
      <c r="A15419" s="4">
        <v>2007</v>
      </c>
      <c r="B15419" t="s">
        <v>2967</v>
      </c>
      <c r="C15419" s="10">
        <v>2100000</v>
      </c>
      <c r="D15419" t="s">
        <v>28</v>
      </c>
      <c r="E15419" t="s">
        <v>98</v>
      </c>
    </row>
    <row r="15420" spans="1:5" ht="18.75" customHeight="1" x14ac:dyDescent="0.3">
      <c r="A15420" s="4">
        <v>2007</v>
      </c>
      <c r="B15420" t="s">
        <v>3129</v>
      </c>
      <c r="C15420" s="10">
        <v>1600000</v>
      </c>
      <c r="D15420" t="s">
        <v>24</v>
      </c>
      <c r="E15420" t="s">
        <v>98</v>
      </c>
    </row>
    <row r="15421" spans="1:5" ht="18.75" customHeight="1" x14ac:dyDescent="0.3">
      <c r="A15421" s="4">
        <v>2007</v>
      </c>
      <c r="B15421" t="s">
        <v>2984</v>
      </c>
      <c r="C15421" s="10">
        <v>1550000</v>
      </c>
      <c r="D15421" t="s">
        <v>43</v>
      </c>
      <c r="E15421" t="s">
        <v>98</v>
      </c>
    </row>
    <row r="15422" spans="1:5" ht="18.75" customHeight="1" x14ac:dyDescent="0.3">
      <c r="A15422" s="4">
        <v>2007</v>
      </c>
      <c r="B15422" t="s">
        <v>2449</v>
      </c>
      <c r="C15422" s="10">
        <v>1500000</v>
      </c>
      <c r="D15422" t="s">
        <v>24</v>
      </c>
      <c r="E15422" t="s">
        <v>98</v>
      </c>
    </row>
    <row r="15423" spans="1:5" ht="18.75" customHeight="1" x14ac:dyDescent="0.3">
      <c r="A15423" s="4">
        <v>2007</v>
      </c>
      <c r="B15423" t="s">
        <v>2983</v>
      </c>
      <c r="C15423" s="10">
        <v>1187500</v>
      </c>
      <c r="D15423" t="s">
        <v>24</v>
      </c>
      <c r="E15423" t="s">
        <v>98</v>
      </c>
    </row>
    <row r="15424" spans="1:5" ht="18.75" customHeight="1" x14ac:dyDescent="0.3">
      <c r="A15424" s="4">
        <v>2007</v>
      </c>
      <c r="B15424" t="s">
        <v>1991</v>
      </c>
      <c r="C15424" s="10">
        <v>1000000</v>
      </c>
      <c r="D15424" t="s">
        <v>28</v>
      </c>
      <c r="E15424" t="s">
        <v>98</v>
      </c>
    </row>
    <row r="15425" spans="1:5" ht="18.75" customHeight="1" x14ac:dyDescent="0.3">
      <c r="A15425" s="4">
        <v>2007</v>
      </c>
      <c r="B15425" t="s">
        <v>2982</v>
      </c>
      <c r="C15425" s="10">
        <v>815000</v>
      </c>
      <c r="D15425" t="s">
        <v>34</v>
      </c>
      <c r="E15425" t="s">
        <v>98</v>
      </c>
    </row>
    <row r="15426" spans="1:5" ht="18.75" customHeight="1" x14ac:dyDescent="0.3">
      <c r="A15426" s="4">
        <v>2007</v>
      </c>
      <c r="B15426" t="s">
        <v>2099</v>
      </c>
      <c r="C15426" s="10">
        <v>450000</v>
      </c>
      <c r="D15426" t="s">
        <v>37</v>
      </c>
      <c r="E15426" t="s">
        <v>98</v>
      </c>
    </row>
    <row r="15427" spans="1:5" ht="18.75" customHeight="1" x14ac:dyDescent="0.3">
      <c r="A15427" s="4">
        <v>2007</v>
      </c>
      <c r="B15427" t="s">
        <v>3079</v>
      </c>
      <c r="C15427" s="10">
        <v>400000</v>
      </c>
      <c r="D15427" t="s">
        <v>24</v>
      </c>
      <c r="E15427" t="s">
        <v>98</v>
      </c>
    </row>
    <row r="15428" spans="1:5" ht="18.75" customHeight="1" x14ac:dyDescent="0.3">
      <c r="A15428" s="4">
        <v>2007</v>
      </c>
      <c r="B15428" t="s">
        <v>3133</v>
      </c>
      <c r="C15428" s="10">
        <v>400000</v>
      </c>
      <c r="D15428" t="s">
        <v>28</v>
      </c>
      <c r="E15428" t="s">
        <v>98</v>
      </c>
    </row>
    <row r="15429" spans="1:5" ht="18.75" customHeight="1" x14ac:dyDescent="0.3">
      <c r="A15429" s="4">
        <v>2007</v>
      </c>
      <c r="B15429" t="s">
        <v>3264</v>
      </c>
      <c r="C15429" s="10">
        <v>390000</v>
      </c>
      <c r="D15429" t="s">
        <v>50</v>
      </c>
      <c r="E15429" t="s">
        <v>98</v>
      </c>
    </row>
    <row r="15430" spans="1:5" ht="18.75" customHeight="1" x14ac:dyDescent="0.3">
      <c r="A15430" s="4">
        <v>2007</v>
      </c>
      <c r="B15430" t="s">
        <v>3091</v>
      </c>
      <c r="C15430" s="10">
        <v>389750</v>
      </c>
      <c r="D15430" t="s">
        <v>24</v>
      </c>
      <c r="E15430" t="s">
        <v>98</v>
      </c>
    </row>
    <row r="15431" spans="1:5" ht="18.75" customHeight="1" x14ac:dyDescent="0.3">
      <c r="A15431" s="4">
        <v>2007</v>
      </c>
      <c r="B15431" t="s">
        <v>3132</v>
      </c>
      <c r="C15431" s="10">
        <v>380000</v>
      </c>
      <c r="D15431" t="s">
        <v>24</v>
      </c>
      <c r="E15431" t="s">
        <v>98</v>
      </c>
    </row>
    <row r="15432" spans="1:5" ht="18.75" customHeight="1" x14ac:dyDescent="0.3">
      <c r="A15432" s="4">
        <v>2007</v>
      </c>
      <c r="B15432" t="s">
        <v>3414</v>
      </c>
      <c r="C15432" s="10">
        <v>380000</v>
      </c>
      <c r="D15432" t="s">
        <v>28</v>
      </c>
      <c r="E15432" t="s">
        <v>98</v>
      </c>
    </row>
    <row r="15433" spans="1:5" ht="18.75" customHeight="1" x14ac:dyDescent="0.3">
      <c r="A15433" s="4">
        <v>2007</v>
      </c>
      <c r="B15433" t="s">
        <v>3415</v>
      </c>
      <c r="C15433" s="10">
        <v>380000</v>
      </c>
      <c r="D15433" t="s">
        <v>24</v>
      </c>
      <c r="E15433" t="s">
        <v>98</v>
      </c>
    </row>
    <row r="15434" spans="1:5" ht="18.75" customHeight="1" x14ac:dyDescent="0.3">
      <c r="A15434" s="4">
        <v>2007</v>
      </c>
      <c r="B15434" t="s">
        <v>3134</v>
      </c>
      <c r="C15434" s="10">
        <v>380000</v>
      </c>
      <c r="D15434" t="s">
        <v>24</v>
      </c>
      <c r="E15434" t="s">
        <v>98</v>
      </c>
    </row>
    <row r="15435" spans="1:5" ht="18.75" customHeight="1" x14ac:dyDescent="0.3">
      <c r="A15435" s="4">
        <v>2007</v>
      </c>
      <c r="B15435" t="s">
        <v>2375</v>
      </c>
      <c r="C15435" s="10">
        <v>13200000</v>
      </c>
      <c r="D15435" t="s">
        <v>24</v>
      </c>
      <c r="E15435" t="s">
        <v>127</v>
      </c>
    </row>
    <row r="15436" spans="1:5" ht="18.75" customHeight="1" x14ac:dyDescent="0.3">
      <c r="A15436" s="4">
        <v>2007</v>
      </c>
      <c r="B15436" t="s">
        <v>2294</v>
      </c>
      <c r="C15436" s="10">
        <v>12750000</v>
      </c>
      <c r="D15436" t="s">
        <v>24</v>
      </c>
      <c r="E15436" t="s">
        <v>127</v>
      </c>
    </row>
    <row r="15437" spans="1:5" ht="18.75" customHeight="1" x14ac:dyDescent="0.3">
      <c r="A15437" s="4">
        <v>2007</v>
      </c>
      <c r="B15437" t="s">
        <v>2274</v>
      </c>
      <c r="C15437" s="10">
        <v>10500000</v>
      </c>
      <c r="D15437" t="s">
        <v>54</v>
      </c>
      <c r="E15437" t="s">
        <v>127</v>
      </c>
    </row>
    <row r="15438" spans="1:5" ht="18.75" customHeight="1" x14ac:dyDescent="0.3">
      <c r="A15438" s="4">
        <v>2007</v>
      </c>
      <c r="B15438" t="s">
        <v>2298</v>
      </c>
      <c r="C15438" s="10">
        <v>8787500</v>
      </c>
      <c r="D15438" t="s">
        <v>28</v>
      </c>
      <c r="E15438" t="s">
        <v>127</v>
      </c>
    </row>
    <row r="15439" spans="1:5" ht="18.75" customHeight="1" x14ac:dyDescent="0.3">
      <c r="A15439" s="4">
        <v>2007</v>
      </c>
      <c r="B15439" t="s">
        <v>2405</v>
      </c>
      <c r="C15439" s="10">
        <v>7000000</v>
      </c>
      <c r="D15439" t="s">
        <v>24</v>
      </c>
      <c r="E15439" t="s">
        <v>127</v>
      </c>
    </row>
    <row r="15440" spans="1:5" ht="18.75" customHeight="1" x14ac:dyDescent="0.3">
      <c r="A15440" s="4">
        <v>2007</v>
      </c>
      <c r="B15440" t="s">
        <v>1321</v>
      </c>
      <c r="C15440" s="10">
        <v>5560000</v>
      </c>
      <c r="D15440" t="s">
        <v>31</v>
      </c>
      <c r="E15440" t="s">
        <v>127</v>
      </c>
    </row>
    <row r="15441" spans="1:5" ht="18.75" customHeight="1" x14ac:dyDescent="0.3">
      <c r="A15441" s="4">
        <v>2007</v>
      </c>
      <c r="B15441" t="s">
        <v>1787</v>
      </c>
      <c r="C15441" s="10">
        <v>3500000</v>
      </c>
      <c r="D15441" t="s">
        <v>34</v>
      </c>
      <c r="E15441" t="s">
        <v>127</v>
      </c>
    </row>
    <row r="15442" spans="1:5" ht="18.75" customHeight="1" x14ac:dyDescent="0.3">
      <c r="A15442" s="4">
        <v>2007</v>
      </c>
      <c r="B15442" t="s">
        <v>2987</v>
      </c>
      <c r="C15442" s="10">
        <v>3075000</v>
      </c>
      <c r="D15442" t="s">
        <v>28</v>
      </c>
      <c r="E15442" t="s">
        <v>127</v>
      </c>
    </row>
    <row r="15443" spans="1:5" ht="18.75" customHeight="1" x14ac:dyDescent="0.3">
      <c r="A15443" s="4">
        <v>2007</v>
      </c>
      <c r="B15443" t="s">
        <v>2766</v>
      </c>
      <c r="C15443" s="10">
        <v>2900000</v>
      </c>
      <c r="D15443" t="s">
        <v>24</v>
      </c>
      <c r="E15443" t="s">
        <v>127</v>
      </c>
    </row>
    <row r="15444" spans="1:5" ht="18.75" customHeight="1" x14ac:dyDescent="0.3">
      <c r="A15444" s="4">
        <v>2007</v>
      </c>
      <c r="B15444" t="s">
        <v>3136</v>
      </c>
      <c r="C15444" s="10">
        <v>2535000</v>
      </c>
      <c r="D15444" t="s">
        <v>28</v>
      </c>
      <c r="E15444" t="s">
        <v>127</v>
      </c>
    </row>
    <row r="15445" spans="1:5" ht="18.75" customHeight="1" x14ac:dyDescent="0.3">
      <c r="A15445" s="4">
        <v>2007</v>
      </c>
      <c r="B15445" t="s">
        <v>1357</v>
      </c>
      <c r="C15445" s="10">
        <v>1500000</v>
      </c>
      <c r="D15445" t="s">
        <v>43</v>
      </c>
      <c r="E15445" t="s">
        <v>127</v>
      </c>
    </row>
    <row r="15446" spans="1:5" ht="18.75" customHeight="1" x14ac:dyDescent="0.3">
      <c r="A15446" s="4">
        <v>2007</v>
      </c>
      <c r="B15446" t="s">
        <v>2670</v>
      </c>
      <c r="C15446" s="10">
        <v>1500000</v>
      </c>
      <c r="D15446" t="s">
        <v>24</v>
      </c>
      <c r="E15446" t="s">
        <v>127</v>
      </c>
    </row>
    <row r="15447" spans="1:5" ht="18.75" customHeight="1" x14ac:dyDescent="0.3">
      <c r="A15447" s="4">
        <v>2007</v>
      </c>
      <c r="B15447" t="s">
        <v>2879</v>
      </c>
      <c r="C15447" s="10">
        <v>1350000</v>
      </c>
      <c r="D15447" t="s">
        <v>50</v>
      </c>
      <c r="E15447" t="s">
        <v>127</v>
      </c>
    </row>
    <row r="15448" spans="1:5" ht="18.75" customHeight="1" x14ac:dyDescent="0.3">
      <c r="A15448" s="4">
        <v>2007</v>
      </c>
      <c r="B15448" t="s">
        <v>2633</v>
      </c>
      <c r="C15448" s="10">
        <v>1025000</v>
      </c>
      <c r="D15448" t="s">
        <v>24</v>
      </c>
      <c r="E15448" t="s">
        <v>127</v>
      </c>
    </row>
    <row r="15449" spans="1:5" ht="18.75" customHeight="1" x14ac:dyDescent="0.3">
      <c r="A15449" s="4">
        <v>2007</v>
      </c>
      <c r="B15449" t="s">
        <v>1506</v>
      </c>
      <c r="C15449" s="10">
        <v>850000</v>
      </c>
      <c r="D15449" t="s">
        <v>28</v>
      </c>
      <c r="E15449" t="s">
        <v>127</v>
      </c>
    </row>
    <row r="15450" spans="1:5" ht="18.75" customHeight="1" x14ac:dyDescent="0.3">
      <c r="A15450" s="4">
        <v>2007</v>
      </c>
      <c r="B15450" t="s">
        <v>3135</v>
      </c>
      <c r="C15450" s="10">
        <v>825000</v>
      </c>
      <c r="D15450" t="s">
        <v>24</v>
      </c>
      <c r="E15450" t="s">
        <v>127</v>
      </c>
    </row>
    <row r="15451" spans="1:5" ht="18.75" customHeight="1" x14ac:dyDescent="0.3">
      <c r="A15451" s="4">
        <v>2007</v>
      </c>
      <c r="B15451" t="s">
        <v>2621</v>
      </c>
      <c r="C15451" s="10">
        <v>750000</v>
      </c>
      <c r="D15451" t="s">
        <v>43</v>
      </c>
      <c r="E15451" t="s">
        <v>127</v>
      </c>
    </row>
    <row r="15452" spans="1:5" ht="18.75" customHeight="1" x14ac:dyDescent="0.3">
      <c r="A15452" s="4">
        <v>2007</v>
      </c>
      <c r="B15452" t="s">
        <v>2906</v>
      </c>
      <c r="C15452" s="10">
        <v>500000</v>
      </c>
      <c r="D15452" t="s">
        <v>34</v>
      </c>
      <c r="E15452" t="s">
        <v>127</v>
      </c>
    </row>
    <row r="15453" spans="1:5" ht="18.75" customHeight="1" x14ac:dyDescent="0.3">
      <c r="A15453" s="4">
        <v>2007</v>
      </c>
      <c r="B15453" t="s">
        <v>2803</v>
      </c>
      <c r="C15453" s="10">
        <v>500000</v>
      </c>
      <c r="D15453" t="s">
        <v>43</v>
      </c>
      <c r="E15453" t="s">
        <v>127</v>
      </c>
    </row>
    <row r="15454" spans="1:5" ht="18.75" customHeight="1" x14ac:dyDescent="0.3">
      <c r="A15454" s="4">
        <v>2007</v>
      </c>
      <c r="B15454" t="s">
        <v>2244</v>
      </c>
      <c r="C15454" s="10">
        <v>500000</v>
      </c>
      <c r="D15454" t="s">
        <v>24</v>
      </c>
      <c r="E15454" t="s">
        <v>127</v>
      </c>
    </row>
    <row r="15455" spans="1:5" ht="18.75" customHeight="1" x14ac:dyDescent="0.3">
      <c r="A15455" s="4">
        <v>2007</v>
      </c>
      <c r="B15455" t="s">
        <v>2797</v>
      </c>
      <c r="C15455" s="10">
        <v>500000</v>
      </c>
      <c r="D15455" t="s">
        <v>24</v>
      </c>
      <c r="E15455" t="s">
        <v>127</v>
      </c>
    </row>
    <row r="15456" spans="1:5" ht="18.75" customHeight="1" x14ac:dyDescent="0.3">
      <c r="A15456" s="4">
        <v>2007</v>
      </c>
      <c r="B15456" t="s">
        <v>3140</v>
      </c>
      <c r="C15456" s="10">
        <v>395300</v>
      </c>
      <c r="D15456" t="s">
        <v>24</v>
      </c>
      <c r="E15456" t="s">
        <v>127</v>
      </c>
    </row>
    <row r="15457" spans="1:5" ht="18.75" customHeight="1" x14ac:dyDescent="0.3">
      <c r="A15457" s="4">
        <v>2007</v>
      </c>
      <c r="B15457" t="s">
        <v>3265</v>
      </c>
      <c r="C15457" s="10">
        <v>395000</v>
      </c>
      <c r="D15457" t="s">
        <v>37</v>
      </c>
      <c r="E15457" t="s">
        <v>127</v>
      </c>
    </row>
    <row r="15458" spans="1:5" ht="18.75" customHeight="1" x14ac:dyDescent="0.3">
      <c r="A15458" s="4">
        <v>2007</v>
      </c>
      <c r="B15458" t="s">
        <v>3298</v>
      </c>
      <c r="C15458" s="10">
        <v>392200</v>
      </c>
      <c r="D15458" t="s">
        <v>24</v>
      </c>
      <c r="E15458" t="s">
        <v>127</v>
      </c>
    </row>
    <row r="15459" spans="1:5" ht="18.75" customHeight="1" x14ac:dyDescent="0.3">
      <c r="A15459" s="4">
        <v>2007</v>
      </c>
      <c r="B15459" t="s">
        <v>3416</v>
      </c>
      <c r="C15459" s="10">
        <v>386100</v>
      </c>
      <c r="D15459" t="s">
        <v>24</v>
      </c>
      <c r="E15459" t="s">
        <v>127</v>
      </c>
    </row>
    <row r="15460" spans="1:5" ht="18.75" customHeight="1" x14ac:dyDescent="0.3">
      <c r="A15460" s="4">
        <v>2007</v>
      </c>
      <c r="B15460" t="s">
        <v>3417</v>
      </c>
      <c r="C15460" s="10">
        <v>385200</v>
      </c>
      <c r="D15460" t="s">
        <v>24</v>
      </c>
      <c r="E15460" t="s">
        <v>127</v>
      </c>
    </row>
    <row r="15461" spans="1:5" ht="18.75" customHeight="1" x14ac:dyDescent="0.3">
      <c r="A15461" s="4">
        <v>2007</v>
      </c>
      <c r="B15461" t="s">
        <v>3418</v>
      </c>
      <c r="C15461" s="10">
        <v>381500</v>
      </c>
      <c r="D15461" t="s">
        <v>24</v>
      </c>
      <c r="E15461" t="s">
        <v>127</v>
      </c>
    </row>
    <row r="15462" spans="1:5" ht="18.75" customHeight="1" x14ac:dyDescent="0.3">
      <c r="A15462" s="4">
        <v>2007</v>
      </c>
      <c r="B15462" t="s">
        <v>1485</v>
      </c>
      <c r="C15462" s="10">
        <v>14500000</v>
      </c>
      <c r="D15462" t="s">
        <v>24</v>
      </c>
      <c r="E15462" t="s">
        <v>153</v>
      </c>
    </row>
    <row r="15463" spans="1:5" ht="18.75" customHeight="1" x14ac:dyDescent="0.3">
      <c r="A15463" s="4">
        <v>2007</v>
      </c>
      <c r="B15463" t="s">
        <v>1995</v>
      </c>
      <c r="C15463" s="10">
        <v>14000000</v>
      </c>
      <c r="D15463" t="s">
        <v>28</v>
      </c>
      <c r="E15463" t="s">
        <v>153</v>
      </c>
    </row>
    <row r="15464" spans="1:5" ht="18.75" customHeight="1" x14ac:dyDescent="0.3">
      <c r="A15464" s="4">
        <v>2007</v>
      </c>
      <c r="B15464" t="s">
        <v>1597</v>
      </c>
      <c r="C15464" s="10">
        <v>12333333</v>
      </c>
      <c r="D15464" t="s">
        <v>54</v>
      </c>
      <c r="E15464" t="s">
        <v>153</v>
      </c>
    </row>
    <row r="15465" spans="1:5" ht="18.75" customHeight="1" x14ac:dyDescent="0.3">
      <c r="A15465" s="4">
        <v>2007</v>
      </c>
      <c r="B15465" t="s">
        <v>2028</v>
      </c>
      <c r="C15465" s="10">
        <v>9000000</v>
      </c>
      <c r="D15465" t="s">
        <v>43</v>
      </c>
      <c r="E15465" t="s">
        <v>153</v>
      </c>
    </row>
    <row r="15466" spans="1:5" ht="18.75" customHeight="1" x14ac:dyDescent="0.3">
      <c r="A15466" s="4">
        <v>2007</v>
      </c>
      <c r="B15466" t="s">
        <v>2292</v>
      </c>
      <c r="C15466" s="10">
        <v>8500000</v>
      </c>
      <c r="D15466" t="s">
        <v>24</v>
      </c>
      <c r="E15466" t="s">
        <v>153</v>
      </c>
    </row>
    <row r="15467" spans="1:5" ht="18.75" customHeight="1" x14ac:dyDescent="0.3">
      <c r="A15467" s="4">
        <v>2007</v>
      </c>
      <c r="B15467" t="s">
        <v>178</v>
      </c>
      <c r="C15467" s="10">
        <v>8000000</v>
      </c>
      <c r="D15467" t="s">
        <v>24</v>
      </c>
      <c r="E15467" t="s">
        <v>153</v>
      </c>
    </row>
    <row r="15468" spans="1:5" ht="18.75" customHeight="1" x14ac:dyDescent="0.3">
      <c r="A15468" s="4">
        <v>2007</v>
      </c>
      <c r="B15468" t="s">
        <v>1567</v>
      </c>
      <c r="C15468" s="10">
        <v>6500000</v>
      </c>
      <c r="D15468" t="s">
        <v>24</v>
      </c>
      <c r="E15468" t="s">
        <v>153</v>
      </c>
    </row>
    <row r="15469" spans="1:5" ht="18.75" customHeight="1" x14ac:dyDescent="0.3">
      <c r="A15469" s="4">
        <v>2007</v>
      </c>
      <c r="B15469" t="s">
        <v>3202</v>
      </c>
      <c r="C15469" s="10">
        <v>2350000</v>
      </c>
      <c r="D15469" t="s">
        <v>24</v>
      </c>
      <c r="E15469" t="s">
        <v>153</v>
      </c>
    </row>
    <row r="15470" spans="1:5" ht="18.75" customHeight="1" x14ac:dyDescent="0.3">
      <c r="A15470" s="4">
        <v>2007</v>
      </c>
      <c r="B15470" t="s">
        <v>2784</v>
      </c>
      <c r="C15470" s="10">
        <v>2000000</v>
      </c>
      <c r="D15470" t="s">
        <v>28</v>
      </c>
      <c r="E15470" t="s">
        <v>153</v>
      </c>
    </row>
    <row r="15471" spans="1:5" ht="18.75" customHeight="1" x14ac:dyDescent="0.3">
      <c r="A15471" s="4">
        <v>2007</v>
      </c>
      <c r="B15471" t="s">
        <v>3033</v>
      </c>
      <c r="C15471" s="10">
        <v>1200000</v>
      </c>
      <c r="D15471" t="s">
        <v>24</v>
      </c>
      <c r="E15471" t="s">
        <v>153</v>
      </c>
    </row>
    <row r="15472" spans="1:5" ht="18.75" customHeight="1" x14ac:dyDescent="0.3">
      <c r="A15472" s="4">
        <v>2007</v>
      </c>
      <c r="B15472" t="s">
        <v>2881</v>
      </c>
      <c r="C15472" s="10">
        <v>925000</v>
      </c>
      <c r="D15472" t="s">
        <v>24</v>
      </c>
      <c r="E15472" t="s">
        <v>153</v>
      </c>
    </row>
    <row r="15473" spans="1:5" ht="18.75" customHeight="1" x14ac:dyDescent="0.3">
      <c r="A15473" s="4">
        <v>2007</v>
      </c>
      <c r="B15473" t="s">
        <v>2299</v>
      </c>
      <c r="C15473" s="10">
        <v>850000</v>
      </c>
      <c r="D15473" t="s">
        <v>37</v>
      </c>
      <c r="E15473" t="s">
        <v>153</v>
      </c>
    </row>
    <row r="15474" spans="1:5" ht="18.75" customHeight="1" x14ac:dyDescent="0.3">
      <c r="A15474" s="4">
        <v>2007</v>
      </c>
      <c r="B15474" t="s">
        <v>2558</v>
      </c>
      <c r="C15474" s="10">
        <v>750000</v>
      </c>
      <c r="D15474" t="s">
        <v>24</v>
      </c>
      <c r="E15474" t="s">
        <v>153</v>
      </c>
    </row>
    <row r="15475" spans="1:5" ht="18.75" customHeight="1" x14ac:dyDescent="0.3">
      <c r="A15475" s="4">
        <v>2007</v>
      </c>
      <c r="B15475" t="s">
        <v>2564</v>
      </c>
      <c r="C15475" s="10">
        <v>750000</v>
      </c>
      <c r="D15475" t="s">
        <v>24</v>
      </c>
      <c r="E15475" t="s">
        <v>153</v>
      </c>
    </row>
    <row r="15476" spans="1:5" ht="18.75" customHeight="1" x14ac:dyDescent="0.3">
      <c r="A15476" s="4">
        <v>2007</v>
      </c>
      <c r="B15476" t="s">
        <v>3271</v>
      </c>
      <c r="C15476" s="10">
        <v>440000</v>
      </c>
      <c r="D15476" t="s">
        <v>34</v>
      </c>
      <c r="E15476" t="s">
        <v>153</v>
      </c>
    </row>
    <row r="15477" spans="1:5" ht="18.75" customHeight="1" x14ac:dyDescent="0.3">
      <c r="A15477" s="4">
        <v>2007</v>
      </c>
      <c r="B15477" t="s">
        <v>3266</v>
      </c>
      <c r="C15477" s="10">
        <v>427500</v>
      </c>
      <c r="D15477" t="s">
        <v>28</v>
      </c>
      <c r="E15477" t="s">
        <v>153</v>
      </c>
    </row>
    <row r="15478" spans="1:5" ht="18.75" customHeight="1" x14ac:dyDescent="0.3">
      <c r="A15478" s="4">
        <v>2007</v>
      </c>
      <c r="B15478" t="s">
        <v>3419</v>
      </c>
      <c r="C15478" s="10">
        <v>420000</v>
      </c>
      <c r="D15478" t="s">
        <v>24</v>
      </c>
      <c r="E15478" t="s">
        <v>153</v>
      </c>
    </row>
    <row r="15479" spans="1:5" ht="18.75" customHeight="1" x14ac:dyDescent="0.3">
      <c r="A15479" s="4">
        <v>2007</v>
      </c>
      <c r="B15479" t="s">
        <v>2908</v>
      </c>
      <c r="C15479" s="10">
        <v>412500</v>
      </c>
      <c r="D15479" t="s">
        <v>24</v>
      </c>
      <c r="E15479" t="s">
        <v>153</v>
      </c>
    </row>
    <row r="15480" spans="1:5" ht="18.75" customHeight="1" x14ac:dyDescent="0.3">
      <c r="A15480" s="4">
        <v>2007</v>
      </c>
      <c r="B15480" t="s">
        <v>3145</v>
      </c>
      <c r="C15480" s="10">
        <v>410000</v>
      </c>
      <c r="D15480" t="s">
        <v>28</v>
      </c>
      <c r="E15480" t="s">
        <v>153</v>
      </c>
    </row>
    <row r="15481" spans="1:5" ht="18.75" customHeight="1" x14ac:dyDescent="0.3">
      <c r="A15481" s="4">
        <v>2007</v>
      </c>
      <c r="B15481" t="s">
        <v>3267</v>
      </c>
      <c r="C15481" s="10">
        <v>405000</v>
      </c>
      <c r="D15481" t="s">
        <v>24</v>
      </c>
      <c r="E15481" t="s">
        <v>153</v>
      </c>
    </row>
    <row r="15482" spans="1:5" ht="18.75" customHeight="1" x14ac:dyDescent="0.3">
      <c r="A15482" s="4">
        <v>2007</v>
      </c>
      <c r="B15482" t="s">
        <v>3272</v>
      </c>
      <c r="C15482" s="10">
        <v>400000</v>
      </c>
      <c r="D15482" t="s">
        <v>24</v>
      </c>
      <c r="E15482" t="s">
        <v>153</v>
      </c>
    </row>
    <row r="15483" spans="1:5" ht="18.75" customHeight="1" x14ac:dyDescent="0.3">
      <c r="A15483" s="4">
        <v>2007</v>
      </c>
      <c r="B15483" t="s">
        <v>3146</v>
      </c>
      <c r="C15483" s="10">
        <v>400000</v>
      </c>
      <c r="D15483" t="s">
        <v>43</v>
      </c>
      <c r="E15483" t="s">
        <v>153</v>
      </c>
    </row>
    <row r="15484" spans="1:5" ht="18.75" customHeight="1" x14ac:dyDescent="0.3">
      <c r="A15484" s="4">
        <v>2007</v>
      </c>
      <c r="B15484" t="s">
        <v>3274</v>
      </c>
      <c r="C15484" s="10">
        <v>397500</v>
      </c>
      <c r="D15484" t="s">
        <v>24</v>
      </c>
      <c r="E15484" t="s">
        <v>153</v>
      </c>
    </row>
    <row r="15485" spans="1:5" ht="18.75" customHeight="1" x14ac:dyDescent="0.3">
      <c r="A15485" s="4">
        <v>2007</v>
      </c>
      <c r="B15485" t="s">
        <v>3273</v>
      </c>
      <c r="C15485" s="10">
        <v>395000</v>
      </c>
      <c r="D15485" t="s">
        <v>28</v>
      </c>
      <c r="E15485" t="s">
        <v>153</v>
      </c>
    </row>
    <row r="15486" spans="1:5" ht="18.75" customHeight="1" x14ac:dyDescent="0.3">
      <c r="A15486" s="4">
        <v>2007</v>
      </c>
      <c r="B15486" t="s">
        <v>3420</v>
      </c>
      <c r="C15486" s="10">
        <v>385000</v>
      </c>
      <c r="D15486" t="s">
        <v>54</v>
      </c>
      <c r="E15486" t="s">
        <v>153</v>
      </c>
    </row>
    <row r="15487" spans="1:5" ht="18.75" customHeight="1" x14ac:dyDescent="0.3">
      <c r="A15487" s="4">
        <v>2007</v>
      </c>
      <c r="B15487" t="s">
        <v>3269</v>
      </c>
      <c r="C15487" s="10">
        <v>380000</v>
      </c>
      <c r="D15487" t="s">
        <v>37</v>
      </c>
      <c r="E15487" t="s">
        <v>153</v>
      </c>
    </row>
    <row r="15488" spans="1:5" ht="18.75" customHeight="1" x14ac:dyDescent="0.3">
      <c r="A15488" s="4">
        <v>2007</v>
      </c>
      <c r="B15488" t="s">
        <v>3421</v>
      </c>
      <c r="C15488" s="10">
        <v>380000</v>
      </c>
      <c r="D15488" t="s">
        <v>34</v>
      </c>
      <c r="E15488" t="s">
        <v>153</v>
      </c>
    </row>
    <row r="15489" spans="1:5" ht="18.75" customHeight="1" x14ac:dyDescent="0.3">
      <c r="A15489" s="4">
        <v>2007</v>
      </c>
      <c r="B15489" t="s">
        <v>3422</v>
      </c>
      <c r="C15489" s="10">
        <v>380000</v>
      </c>
      <c r="D15489" t="s">
        <v>50</v>
      </c>
      <c r="E15489" t="s">
        <v>153</v>
      </c>
    </row>
    <row r="15490" spans="1:5" ht="18.75" customHeight="1" x14ac:dyDescent="0.3">
      <c r="A15490" s="4">
        <v>2007</v>
      </c>
      <c r="B15490" t="s">
        <v>2601</v>
      </c>
      <c r="C15490" s="10">
        <v>11125000</v>
      </c>
      <c r="D15490" t="s">
        <v>24</v>
      </c>
      <c r="E15490" t="s">
        <v>180</v>
      </c>
    </row>
    <row r="15491" spans="1:5" ht="18.75" customHeight="1" x14ac:dyDescent="0.3">
      <c r="A15491" s="4">
        <v>2007</v>
      </c>
      <c r="B15491" t="s">
        <v>2305</v>
      </c>
      <c r="C15491" s="10">
        <v>7333333</v>
      </c>
      <c r="D15491" t="s">
        <v>28</v>
      </c>
      <c r="E15491" t="s">
        <v>180</v>
      </c>
    </row>
    <row r="15492" spans="1:5" ht="18.75" customHeight="1" x14ac:dyDescent="0.3">
      <c r="A15492" s="4">
        <v>2007</v>
      </c>
      <c r="B15492" t="s">
        <v>1932</v>
      </c>
      <c r="C15492" s="10">
        <v>6250000</v>
      </c>
      <c r="D15492" t="s">
        <v>24</v>
      </c>
      <c r="E15492" t="s">
        <v>180</v>
      </c>
    </row>
    <row r="15493" spans="1:5" ht="18.75" customHeight="1" x14ac:dyDescent="0.3">
      <c r="A15493" s="4">
        <v>2007</v>
      </c>
      <c r="B15493" t="s">
        <v>2474</v>
      </c>
      <c r="C15493" s="10">
        <v>5750000</v>
      </c>
      <c r="D15493" t="s">
        <v>54</v>
      </c>
      <c r="E15493" t="s">
        <v>180</v>
      </c>
    </row>
    <row r="15494" spans="1:5" ht="18.75" customHeight="1" x14ac:dyDescent="0.3">
      <c r="A15494" s="4">
        <v>2007</v>
      </c>
      <c r="B15494" t="s">
        <v>2464</v>
      </c>
      <c r="C15494" s="10">
        <v>5425000</v>
      </c>
      <c r="D15494" t="s">
        <v>24</v>
      </c>
      <c r="E15494" t="s">
        <v>180</v>
      </c>
    </row>
    <row r="15495" spans="1:5" ht="18.75" customHeight="1" x14ac:dyDescent="0.3">
      <c r="A15495" s="4">
        <v>2007</v>
      </c>
      <c r="B15495" t="s">
        <v>2992</v>
      </c>
      <c r="C15495" s="10">
        <v>3400000</v>
      </c>
      <c r="D15495" t="s">
        <v>34</v>
      </c>
      <c r="E15495" t="s">
        <v>180</v>
      </c>
    </row>
    <row r="15496" spans="1:5" ht="18.75" customHeight="1" x14ac:dyDescent="0.3">
      <c r="A15496" s="4">
        <v>2007</v>
      </c>
      <c r="B15496" t="s">
        <v>2931</v>
      </c>
      <c r="C15496" s="10">
        <v>3400000</v>
      </c>
      <c r="D15496" t="s">
        <v>28</v>
      </c>
      <c r="E15496" t="s">
        <v>180</v>
      </c>
    </row>
    <row r="15497" spans="1:5" ht="18.75" customHeight="1" x14ac:dyDescent="0.3">
      <c r="A15497" s="4">
        <v>2007</v>
      </c>
      <c r="B15497" t="s">
        <v>2999</v>
      </c>
      <c r="C15497" s="10">
        <v>3250000</v>
      </c>
      <c r="D15497" t="s">
        <v>24</v>
      </c>
      <c r="E15497" t="s">
        <v>180</v>
      </c>
    </row>
    <row r="15498" spans="1:5" ht="18.75" customHeight="1" x14ac:dyDescent="0.3">
      <c r="A15498" s="4">
        <v>2007</v>
      </c>
      <c r="B15498" t="s">
        <v>1994</v>
      </c>
      <c r="C15498" s="10">
        <v>3250000</v>
      </c>
      <c r="D15498" t="s">
        <v>37</v>
      </c>
      <c r="E15498" t="s">
        <v>180</v>
      </c>
    </row>
    <row r="15499" spans="1:5" ht="18.75" customHeight="1" x14ac:dyDescent="0.3">
      <c r="A15499" s="4">
        <v>2007</v>
      </c>
      <c r="B15499" t="s">
        <v>2998</v>
      </c>
      <c r="C15499" s="10">
        <v>3125000</v>
      </c>
      <c r="D15499" t="s">
        <v>28</v>
      </c>
      <c r="E15499" t="s">
        <v>180</v>
      </c>
    </row>
    <row r="15500" spans="1:5" ht="18.75" customHeight="1" x14ac:dyDescent="0.3">
      <c r="A15500" s="4">
        <v>2007</v>
      </c>
      <c r="B15500" t="s">
        <v>2171</v>
      </c>
      <c r="C15500" s="10">
        <v>2800000</v>
      </c>
      <c r="D15500" t="s">
        <v>37</v>
      </c>
      <c r="E15500" t="s">
        <v>180</v>
      </c>
    </row>
    <row r="15501" spans="1:5" ht="18.75" customHeight="1" x14ac:dyDescent="0.3">
      <c r="A15501" s="4">
        <v>2007</v>
      </c>
      <c r="B15501" t="s">
        <v>3045</v>
      </c>
      <c r="C15501" s="10">
        <v>2500000</v>
      </c>
      <c r="D15501" t="s">
        <v>24</v>
      </c>
      <c r="E15501" t="s">
        <v>180</v>
      </c>
    </row>
    <row r="15502" spans="1:5" ht="18.75" customHeight="1" x14ac:dyDescent="0.3">
      <c r="A15502" s="4">
        <v>2007</v>
      </c>
      <c r="B15502" t="s">
        <v>3150</v>
      </c>
      <c r="C15502" s="10">
        <v>2470667</v>
      </c>
      <c r="D15502" t="s">
        <v>24</v>
      </c>
      <c r="E15502" t="s">
        <v>180</v>
      </c>
    </row>
    <row r="15503" spans="1:5" ht="18.75" customHeight="1" x14ac:dyDescent="0.3">
      <c r="A15503" s="4">
        <v>2007</v>
      </c>
      <c r="B15503" t="s">
        <v>2331</v>
      </c>
      <c r="C15503" s="10">
        <v>2250000</v>
      </c>
      <c r="D15503" t="s">
        <v>34</v>
      </c>
      <c r="E15503" t="s">
        <v>180</v>
      </c>
    </row>
    <row r="15504" spans="1:5" ht="18.75" customHeight="1" x14ac:dyDescent="0.3">
      <c r="A15504" s="4">
        <v>2007</v>
      </c>
      <c r="B15504" t="s">
        <v>2214</v>
      </c>
      <c r="C15504" s="10">
        <v>1700000</v>
      </c>
      <c r="D15504" t="s">
        <v>24</v>
      </c>
      <c r="E15504" t="s">
        <v>180</v>
      </c>
    </row>
    <row r="15505" spans="1:5" ht="18.75" customHeight="1" x14ac:dyDescent="0.3">
      <c r="A15505" s="4">
        <v>2007</v>
      </c>
      <c r="B15505" t="s">
        <v>3275</v>
      </c>
      <c r="C15505" s="10">
        <v>1320000</v>
      </c>
      <c r="D15505" t="s">
        <v>37</v>
      </c>
      <c r="E15505" t="s">
        <v>180</v>
      </c>
    </row>
    <row r="15506" spans="1:5" ht="18.75" customHeight="1" x14ac:dyDescent="0.3">
      <c r="A15506" s="4">
        <v>2007</v>
      </c>
      <c r="B15506" t="s">
        <v>2574</v>
      </c>
      <c r="C15506" s="10">
        <v>1050000</v>
      </c>
      <c r="D15506" t="s">
        <v>24</v>
      </c>
      <c r="E15506" t="s">
        <v>180</v>
      </c>
    </row>
    <row r="15507" spans="1:5" ht="18.75" customHeight="1" x14ac:dyDescent="0.3">
      <c r="A15507" s="4">
        <v>2007</v>
      </c>
      <c r="B15507" t="s">
        <v>2820</v>
      </c>
      <c r="C15507" s="10">
        <v>975000</v>
      </c>
      <c r="D15507" t="s">
        <v>24</v>
      </c>
      <c r="E15507" t="s">
        <v>180</v>
      </c>
    </row>
    <row r="15508" spans="1:5" ht="18.75" customHeight="1" x14ac:dyDescent="0.3">
      <c r="A15508" s="4">
        <v>2007</v>
      </c>
      <c r="B15508" t="s">
        <v>3137</v>
      </c>
      <c r="C15508" s="10">
        <v>450000</v>
      </c>
      <c r="D15508" t="s">
        <v>24</v>
      </c>
      <c r="E15508" t="s">
        <v>180</v>
      </c>
    </row>
    <row r="15509" spans="1:5" ht="18.75" customHeight="1" x14ac:dyDescent="0.3">
      <c r="A15509" s="4">
        <v>2007</v>
      </c>
      <c r="B15509" t="s">
        <v>3278</v>
      </c>
      <c r="C15509" s="10">
        <v>415000</v>
      </c>
      <c r="D15509" t="s">
        <v>50</v>
      </c>
      <c r="E15509" t="s">
        <v>180</v>
      </c>
    </row>
    <row r="15510" spans="1:5" ht="18.75" customHeight="1" x14ac:dyDescent="0.3">
      <c r="A15510" s="4">
        <v>2007</v>
      </c>
      <c r="B15510" t="s">
        <v>3152</v>
      </c>
      <c r="C15510" s="10">
        <v>400000</v>
      </c>
      <c r="D15510" t="s">
        <v>43</v>
      </c>
      <c r="E15510" t="s">
        <v>180</v>
      </c>
    </row>
    <row r="15511" spans="1:5" ht="18.75" customHeight="1" x14ac:dyDescent="0.3">
      <c r="A15511" s="4">
        <v>2007</v>
      </c>
      <c r="B15511" t="s">
        <v>3159</v>
      </c>
      <c r="C15511" s="10">
        <v>399000</v>
      </c>
      <c r="D15511" t="s">
        <v>24</v>
      </c>
      <c r="E15511" t="s">
        <v>180</v>
      </c>
    </row>
    <row r="15512" spans="1:5" ht="18.75" customHeight="1" x14ac:dyDescent="0.3">
      <c r="A15512" s="4">
        <v>2007</v>
      </c>
      <c r="B15512" t="s">
        <v>3142</v>
      </c>
      <c r="C15512" s="10">
        <v>398000</v>
      </c>
      <c r="D15512" t="s">
        <v>24</v>
      </c>
      <c r="E15512" t="s">
        <v>180</v>
      </c>
    </row>
    <row r="15513" spans="1:5" ht="18.75" customHeight="1" x14ac:dyDescent="0.3">
      <c r="A15513" s="4">
        <v>2007</v>
      </c>
      <c r="B15513" t="s">
        <v>3279</v>
      </c>
      <c r="C15513" s="10">
        <v>395000</v>
      </c>
      <c r="D15513" t="s">
        <v>28</v>
      </c>
      <c r="E15513" t="s">
        <v>180</v>
      </c>
    </row>
    <row r="15514" spans="1:5" ht="18.75" customHeight="1" x14ac:dyDescent="0.3">
      <c r="A15514" s="4">
        <v>2007</v>
      </c>
      <c r="B15514" t="s">
        <v>3078</v>
      </c>
      <c r="C15514" s="10">
        <v>390000</v>
      </c>
      <c r="D15514" t="s">
        <v>28</v>
      </c>
      <c r="E15514" t="s">
        <v>180</v>
      </c>
    </row>
    <row r="15515" spans="1:5" ht="18.75" customHeight="1" x14ac:dyDescent="0.3">
      <c r="A15515" s="4">
        <v>2007</v>
      </c>
      <c r="B15515" t="s">
        <v>3423</v>
      </c>
      <c r="C15515" s="10">
        <v>384500</v>
      </c>
      <c r="D15515" t="s">
        <v>24</v>
      </c>
      <c r="E15515" t="s">
        <v>180</v>
      </c>
    </row>
    <row r="15516" spans="1:5" ht="18.75" customHeight="1" x14ac:dyDescent="0.3">
      <c r="A15516" s="4">
        <v>2007</v>
      </c>
      <c r="B15516" t="s">
        <v>3424</v>
      </c>
      <c r="C15516" s="10">
        <v>381000</v>
      </c>
      <c r="D15516" t="s">
        <v>28</v>
      </c>
      <c r="E15516" t="s">
        <v>180</v>
      </c>
    </row>
    <row r="15517" spans="1:5" ht="18.75" customHeight="1" x14ac:dyDescent="0.3">
      <c r="A15517" s="4">
        <v>2007</v>
      </c>
      <c r="B15517" t="s">
        <v>2605</v>
      </c>
      <c r="C15517" s="10">
        <v>12937813</v>
      </c>
      <c r="D15517" t="s">
        <v>50</v>
      </c>
      <c r="E15517" t="s">
        <v>208</v>
      </c>
    </row>
    <row r="15518" spans="1:5" ht="18.75" customHeight="1" x14ac:dyDescent="0.3">
      <c r="A15518" s="4">
        <v>2007</v>
      </c>
      <c r="B15518" t="s">
        <v>2057</v>
      </c>
      <c r="C15518" s="10">
        <v>12311637</v>
      </c>
      <c r="D15518" t="s">
        <v>54</v>
      </c>
      <c r="E15518" t="s">
        <v>208</v>
      </c>
    </row>
    <row r="15519" spans="1:5" ht="18.75" customHeight="1" x14ac:dyDescent="0.3">
      <c r="A15519" s="4">
        <v>2007</v>
      </c>
      <c r="B15519" t="s">
        <v>1573</v>
      </c>
      <c r="C15519" s="10">
        <v>9562540</v>
      </c>
      <c r="D15519" t="s">
        <v>28</v>
      </c>
      <c r="E15519" t="s">
        <v>208</v>
      </c>
    </row>
    <row r="15520" spans="1:5" ht="18.75" customHeight="1" x14ac:dyDescent="0.3">
      <c r="A15520" s="4">
        <v>2007</v>
      </c>
      <c r="B15520" t="s">
        <v>1904</v>
      </c>
      <c r="C15520" s="10">
        <v>8750000</v>
      </c>
      <c r="D15520" t="s">
        <v>24</v>
      </c>
      <c r="E15520" t="s">
        <v>208</v>
      </c>
    </row>
    <row r="15521" spans="1:5" ht="18.75" customHeight="1" x14ac:dyDescent="0.3">
      <c r="A15521" s="4">
        <v>2007</v>
      </c>
      <c r="B15521" t="s">
        <v>2122</v>
      </c>
      <c r="C15521" s="10">
        <v>8500000</v>
      </c>
      <c r="D15521" t="s">
        <v>24</v>
      </c>
      <c r="E15521" t="s">
        <v>208</v>
      </c>
    </row>
    <row r="15522" spans="1:5" ht="18.75" customHeight="1" x14ac:dyDescent="0.3">
      <c r="A15522" s="4">
        <v>2007</v>
      </c>
      <c r="B15522" t="s">
        <v>2255</v>
      </c>
      <c r="C15522" s="10">
        <v>5000000</v>
      </c>
      <c r="D15522" t="s">
        <v>28</v>
      </c>
      <c r="E15522" t="s">
        <v>208</v>
      </c>
    </row>
    <row r="15523" spans="1:5" ht="18.75" customHeight="1" x14ac:dyDescent="0.3">
      <c r="A15523" s="4">
        <v>2007</v>
      </c>
      <c r="B15523" t="s">
        <v>2576</v>
      </c>
      <c r="C15523" s="10">
        <v>4583333</v>
      </c>
      <c r="D15523" t="s">
        <v>43</v>
      </c>
      <c r="E15523" t="s">
        <v>208</v>
      </c>
    </row>
    <row r="15524" spans="1:5" ht="18.75" customHeight="1" x14ac:dyDescent="0.3">
      <c r="A15524" s="4">
        <v>2007</v>
      </c>
      <c r="B15524" t="s">
        <v>2139</v>
      </c>
      <c r="C15524" s="10">
        <v>4500000</v>
      </c>
      <c r="D15524" t="s">
        <v>24</v>
      </c>
      <c r="E15524" t="s">
        <v>208</v>
      </c>
    </row>
    <row r="15525" spans="1:5" ht="18.75" customHeight="1" x14ac:dyDescent="0.3">
      <c r="A15525" s="4">
        <v>2007</v>
      </c>
      <c r="B15525" t="s">
        <v>2584</v>
      </c>
      <c r="C15525" s="10">
        <v>4500000</v>
      </c>
      <c r="D15525" t="s">
        <v>24</v>
      </c>
      <c r="E15525" t="s">
        <v>208</v>
      </c>
    </row>
    <row r="15526" spans="1:5" ht="18.75" customHeight="1" x14ac:dyDescent="0.3">
      <c r="A15526" s="4">
        <v>2007</v>
      </c>
      <c r="B15526" t="s">
        <v>2563</v>
      </c>
      <c r="C15526" s="10">
        <v>4000000</v>
      </c>
      <c r="D15526" t="s">
        <v>24</v>
      </c>
      <c r="E15526" t="s">
        <v>208</v>
      </c>
    </row>
    <row r="15527" spans="1:5" ht="18.75" customHeight="1" x14ac:dyDescent="0.3">
      <c r="A15527" s="4">
        <v>2007</v>
      </c>
      <c r="B15527" t="s">
        <v>2319</v>
      </c>
      <c r="C15527" s="10">
        <v>2500000</v>
      </c>
      <c r="D15527" t="s">
        <v>37</v>
      </c>
      <c r="E15527" t="s">
        <v>208</v>
      </c>
    </row>
    <row r="15528" spans="1:5" ht="18.75" customHeight="1" x14ac:dyDescent="0.3">
      <c r="A15528" s="4">
        <v>2007</v>
      </c>
      <c r="B15528" t="s">
        <v>1989</v>
      </c>
      <c r="C15528" s="10">
        <v>2100000</v>
      </c>
      <c r="D15528" t="s">
        <v>50</v>
      </c>
      <c r="E15528" t="s">
        <v>208</v>
      </c>
    </row>
    <row r="15529" spans="1:5" ht="18.75" customHeight="1" x14ac:dyDescent="0.3">
      <c r="A15529" s="4">
        <v>2007</v>
      </c>
      <c r="B15529" t="s">
        <v>1694</v>
      </c>
      <c r="C15529" s="10">
        <v>1750000</v>
      </c>
      <c r="D15529" t="s">
        <v>24</v>
      </c>
      <c r="E15529" t="s">
        <v>208</v>
      </c>
    </row>
    <row r="15530" spans="1:5" ht="18.75" customHeight="1" x14ac:dyDescent="0.3">
      <c r="A15530" s="4">
        <v>2007</v>
      </c>
      <c r="B15530" t="s">
        <v>2625</v>
      </c>
      <c r="C15530" s="10">
        <v>1000000</v>
      </c>
      <c r="D15530" t="s">
        <v>24</v>
      </c>
      <c r="E15530" t="s">
        <v>208</v>
      </c>
    </row>
    <row r="15531" spans="1:5" ht="18.75" customHeight="1" x14ac:dyDescent="0.3">
      <c r="A15531" s="4">
        <v>2007</v>
      </c>
      <c r="B15531" t="s">
        <v>3094</v>
      </c>
      <c r="C15531" s="10">
        <v>1000000</v>
      </c>
      <c r="D15531" t="s">
        <v>37</v>
      </c>
      <c r="E15531" t="s">
        <v>208</v>
      </c>
    </row>
    <row r="15532" spans="1:5" ht="18.75" customHeight="1" x14ac:dyDescent="0.3">
      <c r="A15532" s="4">
        <v>2007</v>
      </c>
      <c r="B15532" t="s">
        <v>2372</v>
      </c>
      <c r="C15532" s="10">
        <v>1000000</v>
      </c>
      <c r="D15532" t="s">
        <v>28</v>
      </c>
      <c r="E15532" t="s">
        <v>208</v>
      </c>
    </row>
    <row r="15533" spans="1:5" ht="18.75" customHeight="1" x14ac:dyDescent="0.3">
      <c r="A15533" s="4">
        <v>2007</v>
      </c>
      <c r="B15533" t="s">
        <v>2871</v>
      </c>
      <c r="C15533" s="10">
        <v>925000</v>
      </c>
      <c r="D15533" t="s">
        <v>28</v>
      </c>
      <c r="E15533" t="s">
        <v>208</v>
      </c>
    </row>
    <row r="15534" spans="1:5" ht="18.75" customHeight="1" x14ac:dyDescent="0.3">
      <c r="A15534" s="4">
        <v>2007</v>
      </c>
      <c r="B15534" t="s">
        <v>2413</v>
      </c>
      <c r="C15534" s="10">
        <v>850000</v>
      </c>
      <c r="D15534" t="s">
        <v>34</v>
      </c>
      <c r="E15534" t="s">
        <v>208</v>
      </c>
    </row>
    <row r="15535" spans="1:5" ht="18.75" customHeight="1" x14ac:dyDescent="0.3">
      <c r="A15535" s="4">
        <v>2007</v>
      </c>
      <c r="B15535" t="s">
        <v>3154</v>
      </c>
      <c r="C15535" s="10">
        <v>800000</v>
      </c>
      <c r="D15535" t="s">
        <v>24</v>
      </c>
      <c r="E15535" t="s">
        <v>208</v>
      </c>
    </row>
    <row r="15536" spans="1:5" ht="18.75" customHeight="1" x14ac:dyDescent="0.3">
      <c r="A15536" s="4">
        <v>2007</v>
      </c>
      <c r="B15536" t="s">
        <v>3153</v>
      </c>
      <c r="C15536" s="10">
        <v>525000</v>
      </c>
      <c r="D15536" t="s">
        <v>34</v>
      </c>
      <c r="E15536" t="s">
        <v>208</v>
      </c>
    </row>
    <row r="15537" spans="1:5" ht="18.75" customHeight="1" x14ac:dyDescent="0.3">
      <c r="A15537" s="4">
        <v>2007</v>
      </c>
      <c r="B15537" t="s">
        <v>3214</v>
      </c>
      <c r="C15537" s="10">
        <v>430000</v>
      </c>
      <c r="D15537" t="s">
        <v>24</v>
      </c>
      <c r="E15537" t="s">
        <v>208</v>
      </c>
    </row>
    <row r="15538" spans="1:5" ht="18.75" customHeight="1" x14ac:dyDescent="0.3">
      <c r="A15538" s="4">
        <v>2007</v>
      </c>
      <c r="B15538" t="s">
        <v>3283</v>
      </c>
      <c r="C15538" s="10">
        <v>410000</v>
      </c>
      <c r="D15538" t="s">
        <v>24</v>
      </c>
      <c r="E15538" t="s">
        <v>208</v>
      </c>
    </row>
    <row r="15539" spans="1:5" ht="18.75" customHeight="1" x14ac:dyDescent="0.3">
      <c r="A15539" s="4">
        <v>2007</v>
      </c>
      <c r="B15539" t="s">
        <v>3425</v>
      </c>
      <c r="C15539" s="10">
        <v>400000</v>
      </c>
      <c r="D15539" t="s">
        <v>28</v>
      </c>
      <c r="E15539" t="s">
        <v>208</v>
      </c>
    </row>
    <row r="15540" spans="1:5" ht="18.75" customHeight="1" x14ac:dyDescent="0.3">
      <c r="A15540" s="4">
        <v>2007</v>
      </c>
      <c r="B15540" t="s">
        <v>3280</v>
      </c>
      <c r="C15540" s="10">
        <v>400000</v>
      </c>
      <c r="D15540" t="s">
        <v>24</v>
      </c>
      <c r="E15540" t="s">
        <v>208</v>
      </c>
    </row>
    <row r="15541" spans="1:5" ht="18.75" customHeight="1" x14ac:dyDescent="0.3">
      <c r="A15541" s="4">
        <v>2007</v>
      </c>
      <c r="B15541" t="s">
        <v>3426</v>
      </c>
      <c r="C15541" s="10">
        <v>395000</v>
      </c>
      <c r="D15541" t="s">
        <v>24</v>
      </c>
      <c r="E15541" t="s">
        <v>208</v>
      </c>
    </row>
    <row r="15542" spans="1:5" ht="18.75" customHeight="1" x14ac:dyDescent="0.3">
      <c r="A15542" s="4">
        <v>2007</v>
      </c>
      <c r="B15542" t="s">
        <v>3427</v>
      </c>
      <c r="C15542" s="10">
        <v>392500</v>
      </c>
      <c r="D15542" t="s">
        <v>24</v>
      </c>
      <c r="E15542" t="s">
        <v>208</v>
      </c>
    </row>
    <row r="15543" spans="1:5" ht="18.75" customHeight="1" x14ac:dyDescent="0.3">
      <c r="A15543" s="4">
        <v>2007</v>
      </c>
      <c r="B15543" t="s">
        <v>3428</v>
      </c>
      <c r="C15543" s="10">
        <v>382000</v>
      </c>
      <c r="D15543" t="s">
        <v>24</v>
      </c>
      <c r="E15543" t="s">
        <v>208</v>
      </c>
    </row>
    <row r="15544" spans="1:5" ht="18.75" customHeight="1" x14ac:dyDescent="0.3">
      <c r="A15544" s="4">
        <v>2007</v>
      </c>
      <c r="B15544" t="s">
        <v>3282</v>
      </c>
      <c r="C15544" s="10">
        <v>382000</v>
      </c>
      <c r="D15544" t="s">
        <v>28</v>
      </c>
      <c r="E15544" t="s">
        <v>208</v>
      </c>
    </row>
    <row r="15545" spans="1:5" ht="18.75" customHeight="1" x14ac:dyDescent="0.3">
      <c r="A15545" s="4">
        <v>2007</v>
      </c>
      <c r="B15545" t="s">
        <v>2173</v>
      </c>
      <c r="C15545" s="10">
        <v>13250000</v>
      </c>
      <c r="D15545" t="s">
        <v>50</v>
      </c>
      <c r="E15545" t="s">
        <v>236</v>
      </c>
    </row>
    <row r="15546" spans="1:5" ht="18.75" customHeight="1" x14ac:dyDescent="0.3">
      <c r="A15546" s="4">
        <v>2007</v>
      </c>
      <c r="B15546" t="s">
        <v>2875</v>
      </c>
      <c r="C15546" s="10">
        <v>12400000</v>
      </c>
      <c r="D15546" t="s">
        <v>24</v>
      </c>
      <c r="E15546" t="s">
        <v>236</v>
      </c>
    </row>
    <row r="15547" spans="1:5" ht="18.75" customHeight="1" x14ac:dyDescent="0.3">
      <c r="A15547" s="4">
        <v>2007</v>
      </c>
      <c r="B15547" t="s">
        <v>2697</v>
      </c>
      <c r="C15547" s="10">
        <v>10000000</v>
      </c>
      <c r="D15547" t="s">
        <v>28</v>
      </c>
      <c r="E15547" t="s">
        <v>236</v>
      </c>
    </row>
    <row r="15548" spans="1:5" ht="18.75" customHeight="1" x14ac:dyDescent="0.3">
      <c r="A15548" s="4">
        <v>2007</v>
      </c>
      <c r="B15548" t="s">
        <v>2539</v>
      </c>
      <c r="C15548" s="10">
        <v>9000000</v>
      </c>
      <c r="D15548" t="s">
        <v>54</v>
      </c>
      <c r="E15548" t="s">
        <v>236</v>
      </c>
    </row>
    <row r="15549" spans="1:5" ht="18.75" customHeight="1" x14ac:dyDescent="0.3">
      <c r="A15549" s="4">
        <v>2007</v>
      </c>
      <c r="B15549" t="s">
        <v>2571</v>
      </c>
      <c r="C15549" s="10">
        <v>6000000</v>
      </c>
      <c r="D15549" t="s">
        <v>24</v>
      </c>
      <c r="E15549" t="s">
        <v>236</v>
      </c>
    </row>
    <row r="15550" spans="1:5" ht="18.75" customHeight="1" x14ac:dyDescent="0.3">
      <c r="A15550" s="4">
        <v>2007</v>
      </c>
      <c r="B15550" t="s">
        <v>2473</v>
      </c>
      <c r="C15550" s="10">
        <v>5633333</v>
      </c>
      <c r="D15550" t="s">
        <v>28</v>
      </c>
      <c r="E15550" t="s">
        <v>236</v>
      </c>
    </row>
    <row r="15551" spans="1:5" ht="18.75" customHeight="1" x14ac:dyDescent="0.3">
      <c r="A15551" s="4">
        <v>2007</v>
      </c>
      <c r="B15551" t="s">
        <v>2368</v>
      </c>
      <c r="C15551" s="10">
        <v>5333333</v>
      </c>
      <c r="D15551" t="s">
        <v>24</v>
      </c>
      <c r="E15551" t="s">
        <v>236</v>
      </c>
    </row>
    <row r="15552" spans="1:5" ht="18.75" customHeight="1" x14ac:dyDescent="0.3">
      <c r="A15552" s="4">
        <v>2007</v>
      </c>
      <c r="B15552" t="s">
        <v>2594</v>
      </c>
      <c r="C15552" s="10">
        <v>4750000</v>
      </c>
      <c r="D15552" t="s">
        <v>24</v>
      </c>
      <c r="E15552" t="s">
        <v>236</v>
      </c>
    </row>
    <row r="15553" spans="1:5" ht="18.75" customHeight="1" x14ac:dyDescent="0.3">
      <c r="A15553" s="4">
        <v>2007</v>
      </c>
      <c r="B15553" t="s">
        <v>2394</v>
      </c>
      <c r="C15553" s="10">
        <v>4533333</v>
      </c>
      <c r="D15553" t="s">
        <v>34</v>
      </c>
      <c r="E15553" t="s">
        <v>236</v>
      </c>
    </row>
    <row r="15554" spans="1:5" ht="18.75" customHeight="1" x14ac:dyDescent="0.3">
      <c r="A15554" s="4">
        <v>2007</v>
      </c>
      <c r="B15554" t="s">
        <v>2479</v>
      </c>
      <c r="C15554" s="10">
        <v>4500000</v>
      </c>
      <c r="D15554" t="s">
        <v>24</v>
      </c>
      <c r="E15554" t="s">
        <v>236</v>
      </c>
    </row>
    <row r="15555" spans="1:5" ht="18.75" customHeight="1" x14ac:dyDescent="0.3">
      <c r="A15555" s="4">
        <v>2007</v>
      </c>
      <c r="B15555" t="s">
        <v>2743</v>
      </c>
      <c r="C15555" s="10">
        <v>4150000</v>
      </c>
      <c r="D15555" t="s">
        <v>43</v>
      </c>
      <c r="E15555" t="s">
        <v>236</v>
      </c>
    </row>
    <row r="15556" spans="1:5" ht="18.75" customHeight="1" x14ac:dyDescent="0.3">
      <c r="A15556" s="4">
        <v>2007</v>
      </c>
      <c r="B15556" t="s">
        <v>2261</v>
      </c>
      <c r="C15556" s="10">
        <v>3833333</v>
      </c>
      <c r="D15556" t="s">
        <v>24</v>
      </c>
      <c r="E15556" t="s">
        <v>236</v>
      </c>
    </row>
    <row r="15557" spans="1:5" ht="18.75" customHeight="1" x14ac:dyDescent="0.3">
      <c r="A15557" s="4">
        <v>2007</v>
      </c>
      <c r="B15557" t="s">
        <v>1635</v>
      </c>
      <c r="C15557" s="10">
        <v>3000000</v>
      </c>
      <c r="D15557" t="s">
        <v>28</v>
      </c>
      <c r="E15557" t="s">
        <v>236</v>
      </c>
    </row>
    <row r="15558" spans="1:5" ht="18.75" customHeight="1" x14ac:dyDescent="0.3">
      <c r="A15558" s="4">
        <v>2007</v>
      </c>
      <c r="B15558" t="s">
        <v>2722</v>
      </c>
      <c r="C15558" s="10">
        <v>2750000</v>
      </c>
      <c r="D15558" t="s">
        <v>28</v>
      </c>
      <c r="E15558" t="s">
        <v>236</v>
      </c>
    </row>
    <row r="15559" spans="1:5" ht="18.75" customHeight="1" x14ac:dyDescent="0.3">
      <c r="A15559" s="4">
        <v>2007</v>
      </c>
      <c r="B15559" t="s">
        <v>2158</v>
      </c>
      <c r="C15559" s="10">
        <v>1775000</v>
      </c>
      <c r="D15559" t="s">
        <v>34</v>
      </c>
      <c r="E15559" t="s">
        <v>236</v>
      </c>
    </row>
    <row r="15560" spans="1:5" ht="18.75" customHeight="1" x14ac:dyDescent="0.3">
      <c r="A15560" s="4">
        <v>2007</v>
      </c>
      <c r="B15560" t="s">
        <v>2321</v>
      </c>
      <c r="C15560" s="10">
        <v>1750000</v>
      </c>
      <c r="D15560" t="s">
        <v>24</v>
      </c>
      <c r="E15560" t="s">
        <v>236</v>
      </c>
    </row>
    <row r="15561" spans="1:5" ht="18.75" customHeight="1" x14ac:dyDescent="0.3">
      <c r="A15561" s="4">
        <v>2007</v>
      </c>
      <c r="B15561" t="s">
        <v>2579</v>
      </c>
      <c r="C15561" s="10">
        <v>1500000</v>
      </c>
      <c r="D15561" t="s">
        <v>24</v>
      </c>
      <c r="E15561" t="s">
        <v>236</v>
      </c>
    </row>
    <row r="15562" spans="1:5" ht="18.75" customHeight="1" x14ac:dyDescent="0.3">
      <c r="A15562" s="4">
        <v>2007</v>
      </c>
      <c r="B15562" t="s">
        <v>2286</v>
      </c>
      <c r="C15562" s="10">
        <v>1000000</v>
      </c>
      <c r="D15562" t="s">
        <v>28</v>
      </c>
      <c r="E15562" t="s">
        <v>236</v>
      </c>
    </row>
    <row r="15563" spans="1:5" ht="18.75" customHeight="1" x14ac:dyDescent="0.3">
      <c r="A15563" s="4">
        <v>2007</v>
      </c>
      <c r="B15563" t="s">
        <v>2739</v>
      </c>
      <c r="C15563" s="10">
        <v>900000</v>
      </c>
      <c r="D15563" t="s">
        <v>24</v>
      </c>
      <c r="E15563" t="s">
        <v>236</v>
      </c>
    </row>
    <row r="15564" spans="1:5" ht="18.75" customHeight="1" x14ac:dyDescent="0.3">
      <c r="A15564" s="4">
        <v>2007</v>
      </c>
      <c r="B15564" t="s">
        <v>3115</v>
      </c>
      <c r="C15564" s="10">
        <v>825000</v>
      </c>
      <c r="D15564" t="s">
        <v>24</v>
      </c>
      <c r="E15564" t="s">
        <v>236</v>
      </c>
    </row>
    <row r="15565" spans="1:5" ht="18.75" customHeight="1" x14ac:dyDescent="0.3">
      <c r="A15565" s="4">
        <v>2007</v>
      </c>
      <c r="B15565" t="s">
        <v>3284</v>
      </c>
      <c r="C15565" s="10">
        <v>415000</v>
      </c>
      <c r="D15565" t="s">
        <v>28</v>
      </c>
      <c r="E15565" t="s">
        <v>236</v>
      </c>
    </row>
    <row r="15566" spans="1:5" ht="18.75" customHeight="1" x14ac:dyDescent="0.3">
      <c r="A15566" s="4">
        <v>2007</v>
      </c>
      <c r="B15566" t="s">
        <v>3007</v>
      </c>
      <c r="C15566" s="10">
        <v>415000</v>
      </c>
      <c r="D15566" t="s">
        <v>24</v>
      </c>
      <c r="E15566" t="s">
        <v>236</v>
      </c>
    </row>
    <row r="15567" spans="1:5" ht="18.75" customHeight="1" x14ac:dyDescent="0.3">
      <c r="A15567" s="4">
        <v>2007</v>
      </c>
      <c r="B15567" t="s">
        <v>3285</v>
      </c>
      <c r="C15567" s="10">
        <v>400000</v>
      </c>
      <c r="D15567" t="s">
        <v>43</v>
      </c>
      <c r="E15567" t="s">
        <v>236</v>
      </c>
    </row>
    <row r="15568" spans="1:5" ht="18.75" customHeight="1" x14ac:dyDescent="0.3">
      <c r="A15568" s="4">
        <v>2007</v>
      </c>
      <c r="B15568" t="s">
        <v>3429</v>
      </c>
      <c r="C15568" s="10">
        <v>400000</v>
      </c>
      <c r="D15568" t="s">
        <v>24</v>
      </c>
      <c r="E15568" t="s">
        <v>236</v>
      </c>
    </row>
    <row r="15569" spans="1:5" ht="18.75" customHeight="1" x14ac:dyDescent="0.3">
      <c r="A15569" s="4">
        <v>2007</v>
      </c>
      <c r="B15569" t="s">
        <v>3430</v>
      </c>
      <c r="C15569" s="10">
        <v>390000</v>
      </c>
      <c r="D15569" t="s">
        <v>37</v>
      </c>
      <c r="E15569" t="s">
        <v>236</v>
      </c>
    </row>
    <row r="15570" spans="1:5" ht="18.75" customHeight="1" x14ac:dyDescent="0.3">
      <c r="A15570" s="4">
        <v>2007</v>
      </c>
      <c r="B15570" t="s">
        <v>3431</v>
      </c>
      <c r="C15570" s="10">
        <v>384000</v>
      </c>
      <c r="D15570" t="s">
        <v>24</v>
      </c>
      <c r="E15570" t="s">
        <v>236</v>
      </c>
    </row>
    <row r="15571" spans="1:5" ht="18.75" customHeight="1" x14ac:dyDescent="0.3">
      <c r="A15571" s="4">
        <v>2007</v>
      </c>
      <c r="B15571" t="s">
        <v>3432</v>
      </c>
      <c r="C15571" s="10">
        <v>383000</v>
      </c>
      <c r="D15571" t="s">
        <v>24</v>
      </c>
      <c r="E15571" t="s">
        <v>236</v>
      </c>
    </row>
    <row r="15572" spans="1:5" ht="18.75" customHeight="1" x14ac:dyDescent="0.3">
      <c r="A15572" s="4">
        <v>2007</v>
      </c>
      <c r="B15572" t="s">
        <v>827</v>
      </c>
      <c r="C15572" s="10">
        <v>9100546</v>
      </c>
      <c r="D15572" t="s">
        <v>24</v>
      </c>
      <c r="E15572" t="s">
        <v>2146</v>
      </c>
    </row>
    <row r="15573" spans="1:5" ht="18.75" customHeight="1" x14ac:dyDescent="0.3">
      <c r="A15573" s="4">
        <v>2007</v>
      </c>
      <c r="B15573" t="s">
        <v>2169</v>
      </c>
      <c r="C15573" s="10">
        <v>7000000</v>
      </c>
      <c r="D15573" t="s">
        <v>24</v>
      </c>
      <c r="E15573" t="s">
        <v>2146</v>
      </c>
    </row>
    <row r="15574" spans="1:5" ht="18.75" customHeight="1" x14ac:dyDescent="0.3">
      <c r="A15574" s="4">
        <v>2007</v>
      </c>
      <c r="B15574" t="s">
        <v>2660</v>
      </c>
      <c r="C15574" s="10">
        <v>5500000</v>
      </c>
      <c r="D15574" t="s">
        <v>24</v>
      </c>
      <c r="E15574" t="s">
        <v>2146</v>
      </c>
    </row>
    <row r="15575" spans="1:5" ht="18.75" customHeight="1" x14ac:dyDescent="0.3">
      <c r="A15575" s="4">
        <v>2007</v>
      </c>
      <c r="B15575" t="s">
        <v>2851</v>
      </c>
      <c r="C15575" s="10">
        <v>4575000</v>
      </c>
      <c r="D15575" t="s">
        <v>28</v>
      </c>
      <c r="E15575" t="s">
        <v>2146</v>
      </c>
    </row>
    <row r="15576" spans="1:5" ht="18.75" customHeight="1" x14ac:dyDescent="0.3">
      <c r="A15576" s="4">
        <v>2007</v>
      </c>
      <c r="B15576" t="s">
        <v>3009</v>
      </c>
      <c r="C15576" s="10">
        <v>4500000</v>
      </c>
      <c r="D15576" t="s">
        <v>24</v>
      </c>
      <c r="E15576" t="s">
        <v>2146</v>
      </c>
    </row>
    <row r="15577" spans="1:5" ht="18.75" customHeight="1" x14ac:dyDescent="0.3">
      <c r="A15577" s="4">
        <v>2007</v>
      </c>
      <c r="B15577" t="s">
        <v>2855</v>
      </c>
      <c r="C15577" s="10">
        <v>3900000</v>
      </c>
      <c r="D15577" t="s">
        <v>37</v>
      </c>
      <c r="E15577" t="s">
        <v>2146</v>
      </c>
    </row>
    <row r="15578" spans="1:5" ht="18.75" customHeight="1" x14ac:dyDescent="0.3">
      <c r="A15578" s="4">
        <v>2007</v>
      </c>
      <c r="B15578" t="s">
        <v>3158</v>
      </c>
      <c r="C15578" s="10">
        <v>3000000</v>
      </c>
      <c r="D15578" t="s">
        <v>54</v>
      </c>
      <c r="E15578" t="s">
        <v>2146</v>
      </c>
    </row>
    <row r="15579" spans="1:5" ht="18.75" customHeight="1" x14ac:dyDescent="0.3">
      <c r="A15579" s="4">
        <v>2007</v>
      </c>
      <c r="B15579" t="s">
        <v>3010</v>
      </c>
      <c r="C15579" s="10">
        <v>2000000</v>
      </c>
      <c r="D15579" t="s">
        <v>24</v>
      </c>
      <c r="E15579" t="s">
        <v>2146</v>
      </c>
    </row>
    <row r="15580" spans="1:5" ht="18.75" customHeight="1" x14ac:dyDescent="0.3">
      <c r="A15580" s="4">
        <v>2007</v>
      </c>
      <c r="B15580" t="s">
        <v>3433</v>
      </c>
      <c r="C15580" s="10">
        <v>1500000</v>
      </c>
      <c r="D15580" t="s">
        <v>43</v>
      </c>
      <c r="E15580" t="s">
        <v>2146</v>
      </c>
    </row>
    <row r="15581" spans="1:5" ht="18.75" customHeight="1" x14ac:dyDescent="0.3">
      <c r="A15581" s="4">
        <v>2007</v>
      </c>
      <c r="B15581" t="s">
        <v>2716</v>
      </c>
      <c r="C15581" s="10">
        <v>1500000</v>
      </c>
      <c r="D15581" t="s">
        <v>24</v>
      </c>
      <c r="E15581" t="s">
        <v>2146</v>
      </c>
    </row>
    <row r="15582" spans="1:5" ht="18.75" customHeight="1" x14ac:dyDescent="0.3">
      <c r="A15582" s="4">
        <v>2007</v>
      </c>
      <c r="B15582" t="s">
        <v>2738</v>
      </c>
      <c r="C15582" s="10">
        <v>1437500</v>
      </c>
      <c r="D15582" t="s">
        <v>24</v>
      </c>
      <c r="E15582" t="s">
        <v>2146</v>
      </c>
    </row>
    <row r="15583" spans="1:5" ht="18.75" customHeight="1" x14ac:dyDescent="0.3">
      <c r="A15583" s="4">
        <v>2007</v>
      </c>
      <c r="B15583" t="s">
        <v>2703</v>
      </c>
      <c r="C15583" s="10">
        <v>1250000</v>
      </c>
      <c r="D15583" t="s">
        <v>28</v>
      </c>
      <c r="E15583" t="s">
        <v>2146</v>
      </c>
    </row>
    <row r="15584" spans="1:5" ht="18.75" customHeight="1" x14ac:dyDescent="0.3">
      <c r="A15584" s="4">
        <v>2007</v>
      </c>
      <c r="B15584" t="s">
        <v>2089</v>
      </c>
      <c r="C15584" s="10">
        <v>1034000</v>
      </c>
      <c r="D15584" t="s">
        <v>50</v>
      </c>
      <c r="E15584" t="s">
        <v>2146</v>
      </c>
    </row>
    <row r="15585" spans="1:5" ht="18.75" customHeight="1" x14ac:dyDescent="0.3">
      <c r="A15585" s="4">
        <v>2007</v>
      </c>
      <c r="B15585" t="s">
        <v>3164</v>
      </c>
      <c r="C15585" s="10">
        <v>400000</v>
      </c>
      <c r="D15585" t="s">
        <v>34</v>
      </c>
      <c r="E15585" t="s">
        <v>2146</v>
      </c>
    </row>
    <row r="15586" spans="1:5" ht="18.75" customHeight="1" x14ac:dyDescent="0.3">
      <c r="A15586" s="4">
        <v>2007</v>
      </c>
      <c r="B15586" t="s">
        <v>3290</v>
      </c>
      <c r="C15586" s="10">
        <v>392000</v>
      </c>
      <c r="D15586" t="s">
        <v>50</v>
      </c>
      <c r="E15586" t="s">
        <v>2146</v>
      </c>
    </row>
    <row r="15587" spans="1:5" ht="18.75" customHeight="1" x14ac:dyDescent="0.3">
      <c r="A15587" s="4">
        <v>2007</v>
      </c>
      <c r="B15587" t="s">
        <v>3291</v>
      </c>
      <c r="C15587" s="10">
        <v>390500</v>
      </c>
      <c r="D15587" t="s">
        <v>24</v>
      </c>
      <c r="E15587" t="s">
        <v>2146</v>
      </c>
    </row>
    <row r="15588" spans="1:5" ht="18.75" customHeight="1" x14ac:dyDescent="0.3">
      <c r="A15588" s="4">
        <v>2007</v>
      </c>
      <c r="B15588" t="s">
        <v>3011</v>
      </c>
      <c r="C15588" s="10">
        <v>389500</v>
      </c>
      <c r="D15588" t="s">
        <v>34</v>
      </c>
      <c r="E15588" t="s">
        <v>2146</v>
      </c>
    </row>
    <row r="15589" spans="1:5" ht="18.75" customHeight="1" x14ac:dyDescent="0.3">
      <c r="A15589" s="4">
        <v>2007</v>
      </c>
      <c r="B15589" t="s">
        <v>3434</v>
      </c>
      <c r="C15589" s="10">
        <v>389000</v>
      </c>
      <c r="D15589" t="s">
        <v>28</v>
      </c>
      <c r="E15589" t="s">
        <v>2146</v>
      </c>
    </row>
    <row r="15590" spans="1:5" ht="18.75" customHeight="1" x14ac:dyDescent="0.3">
      <c r="A15590" s="4">
        <v>2007</v>
      </c>
      <c r="B15590" t="s">
        <v>3435</v>
      </c>
      <c r="C15590" s="10">
        <v>387500</v>
      </c>
      <c r="D15590" t="s">
        <v>24</v>
      </c>
      <c r="E15590" t="s">
        <v>2146</v>
      </c>
    </row>
    <row r="15591" spans="1:5" ht="18.75" customHeight="1" x14ac:dyDescent="0.3">
      <c r="A15591" s="4">
        <v>2007</v>
      </c>
      <c r="B15591" t="s">
        <v>3436</v>
      </c>
      <c r="C15591" s="10">
        <v>381000</v>
      </c>
      <c r="D15591" t="s">
        <v>24</v>
      </c>
      <c r="E15591" t="s">
        <v>2146</v>
      </c>
    </row>
    <row r="15592" spans="1:5" ht="18.75" customHeight="1" x14ac:dyDescent="0.3">
      <c r="A15592" s="4">
        <v>2007</v>
      </c>
      <c r="B15592" t="s">
        <v>3437</v>
      </c>
      <c r="C15592" s="10">
        <v>381000</v>
      </c>
      <c r="D15592" t="s">
        <v>28</v>
      </c>
      <c r="E15592" t="s">
        <v>2146</v>
      </c>
    </row>
    <row r="15593" spans="1:5" ht="18.75" customHeight="1" x14ac:dyDescent="0.3">
      <c r="A15593" s="4">
        <v>2007</v>
      </c>
      <c r="B15593" t="s">
        <v>3438</v>
      </c>
      <c r="C15593" s="10">
        <v>380000</v>
      </c>
      <c r="D15593" t="s">
        <v>54</v>
      </c>
      <c r="E15593" t="s">
        <v>2146</v>
      </c>
    </row>
    <row r="15594" spans="1:5" ht="18.75" customHeight="1" x14ac:dyDescent="0.3">
      <c r="A15594" s="4">
        <v>2007</v>
      </c>
      <c r="B15594" t="s">
        <v>3439</v>
      </c>
      <c r="C15594" s="10">
        <v>380000</v>
      </c>
      <c r="D15594" t="s">
        <v>43</v>
      </c>
      <c r="E15594" t="s">
        <v>2146</v>
      </c>
    </row>
    <row r="15595" spans="1:5" ht="18.75" customHeight="1" x14ac:dyDescent="0.3">
      <c r="A15595" s="4">
        <v>2007</v>
      </c>
      <c r="B15595" t="s">
        <v>3440</v>
      </c>
      <c r="C15595" s="10">
        <v>380000</v>
      </c>
      <c r="D15595" t="s">
        <v>24</v>
      </c>
      <c r="E15595" t="s">
        <v>2146</v>
      </c>
    </row>
    <row r="15596" spans="1:5" ht="18.75" customHeight="1" x14ac:dyDescent="0.3">
      <c r="A15596" s="4">
        <v>2007</v>
      </c>
      <c r="B15596" t="s">
        <v>3441</v>
      </c>
      <c r="C15596" s="10">
        <v>380000</v>
      </c>
      <c r="D15596" t="s">
        <v>34</v>
      </c>
      <c r="E15596" t="s">
        <v>2146</v>
      </c>
    </row>
    <row r="15597" spans="1:5" ht="18.75" customHeight="1" x14ac:dyDescent="0.3">
      <c r="A15597" s="4">
        <v>2007</v>
      </c>
      <c r="B15597" t="s">
        <v>3442</v>
      </c>
      <c r="C15597" s="10">
        <v>380000</v>
      </c>
      <c r="D15597" t="s">
        <v>24</v>
      </c>
      <c r="E15597" t="s">
        <v>2146</v>
      </c>
    </row>
    <row r="15598" spans="1:5" ht="18.75" customHeight="1" x14ac:dyDescent="0.3">
      <c r="A15598" s="4">
        <v>2007</v>
      </c>
      <c r="B15598" t="s">
        <v>3443</v>
      </c>
      <c r="C15598" s="10">
        <v>380000</v>
      </c>
      <c r="D15598" t="s">
        <v>24</v>
      </c>
      <c r="E15598" t="s">
        <v>2146</v>
      </c>
    </row>
    <row r="15599" spans="1:5" ht="18.75" customHeight="1" x14ac:dyDescent="0.3">
      <c r="A15599" s="4">
        <v>2007</v>
      </c>
      <c r="B15599" t="s">
        <v>3444</v>
      </c>
      <c r="C15599" s="10">
        <v>380000</v>
      </c>
      <c r="D15599" t="s">
        <v>28</v>
      </c>
      <c r="E15599" t="s">
        <v>2146</v>
      </c>
    </row>
    <row r="15600" spans="1:5" ht="18.75" customHeight="1" x14ac:dyDescent="0.3">
      <c r="A15600" s="4">
        <v>2007</v>
      </c>
      <c r="B15600" t="s">
        <v>1877</v>
      </c>
      <c r="C15600" s="10">
        <v>15703946</v>
      </c>
      <c r="D15600" t="s">
        <v>24</v>
      </c>
      <c r="E15600" t="s">
        <v>264</v>
      </c>
    </row>
    <row r="15601" spans="1:5" ht="18.75" customHeight="1" x14ac:dyDescent="0.3">
      <c r="A15601" s="4">
        <v>2007</v>
      </c>
      <c r="B15601" t="s">
        <v>2504</v>
      </c>
      <c r="C15601" s="10">
        <v>13730196</v>
      </c>
      <c r="D15601" t="s">
        <v>43</v>
      </c>
      <c r="E15601" t="s">
        <v>264</v>
      </c>
    </row>
    <row r="15602" spans="1:5" ht="18.75" customHeight="1" x14ac:dyDescent="0.3">
      <c r="A15602" s="4">
        <v>2007</v>
      </c>
      <c r="B15602" t="s">
        <v>1342</v>
      </c>
      <c r="C15602" s="10">
        <v>9814117</v>
      </c>
      <c r="D15602" t="s">
        <v>37</v>
      </c>
      <c r="E15602" t="s">
        <v>264</v>
      </c>
    </row>
    <row r="15603" spans="1:5" ht="18.75" customHeight="1" x14ac:dyDescent="0.3">
      <c r="A15603" s="4">
        <v>2007</v>
      </c>
      <c r="B15603" t="s">
        <v>2237</v>
      </c>
      <c r="C15603" s="10">
        <v>9500000</v>
      </c>
      <c r="D15603" t="s">
        <v>24</v>
      </c>
      <c r="E15603" t="s">
        <v>264</v>
      </c>
    </row>
    <row r="15604" spans="1:5" ht="18.75" customHeight="1" x14ac:dyDescent="0.3">
      <c r="A15604" s="4">
        <v>2007</v>
      </c>
      <c r="B15604" t="s">
        <v>2076</v>
      </c>
      <c r="C15604" s="10">
        <v>8516697</v>
      </c>
      <c r="D15604" t="s">
        <v>50</v>
      </c>
      <c r="E15604" t="s">
        <v>264</v>
      </c>
    </row>
    <row r="15605" spans="1:5" ht="18.75" customHeight="1" x14ac:dyDescent="0.3">
      <c r="A15605" s="4">
        <v>2007</v>
      </c>
      <c r="B15605" t="s">
        <v>2522</v>
      </c>
      <c r="C15605" s="10">
        <v>7750000</v>
      </c>
      <c r="D15605" t="s">
        <v>24</v>
      </c>
      <c r="E15605" t="s">
        <v>264</v>
      </c>
    </row>
    <row r="15606" spans="1:5" ht="18.75" customHeight="1" x14ac:dyDescent="0.3">
      <c r="A15606" s="4">
        <v>2007</v>
      </c>
      <c r="B15606" t="s">
        <v>2673</v>
      </c>
      <c r="C15606" s="10">
        <v>7500000</v>
      </c>
      <c r="D15606" t="s">
        <v>28</v>
      </c>
      <c r="E15606" t="s">
        <v>264</v>
      </c>
    </row>
    <row r="15607" spans="1:5" ht="18.75" customHeight="1" x14ac:dyDescent="0.3">
      <c r="A15607" s="4">
        <v>2007</v>
      </c>
      <c r="B15607" t="s">
        <v>2415</v>
      </c>
      <c r="C15607" s="10">
        <v>7477969</v>
      </c>
      <c r="D15607" t="s">
        <v>24</v>
      </c>
      <c r="E15607" t="s">
        <v>264</v>
      </c>
    </row>
    <row r="15608" spans="1:5" ht="18.75" customHeight="1" x14ac:dyDescent="0.3">
      <c r="A15608" s="4">
        <v>2007</v>
      </c>
      <c r="B15608" t="s">
        <v>1245</v>
      </c>
      <c r="C15608" s="10">
        <v>7156599</v>
      </c>
      <c r="D15608" t="s">
        <v>28</v>
      </c>
      <c r="E15608" t="s">
        <v>264</v>
      </c>
    </row>
    <row r="15609" spans="1:5" ht="18.75" customHeight="1" x14ac:dyDescent="0.3">
      <c r="A15609" s="4">
        <v>2007</v>
      </c>
      <c r="B15609" t="s">
        <v>2230</v>
      </c>
      <c r="C15609" s="10">
        <v>4100000</v>
      </c>
      <c r="D15609" t="s">
        <v>24</v>
      </c>
      <c r="E15609" t="s">
        <v>264</v>
      </c>
    </row>
    <row r="15610" spans="1:5" ht="18.75" customHeight="1" x14ac:dyDescent="0.3">
      <c r="A15610" s="4">
        <v>2007</v>
      </c>
      <c r="B15610" t="s">
        <v>2809</v>
      </c>
      <c r="C15610" s="10">
        <v>3900000</v>
      </c>
      <c r="D15610" t="s">
        <v>28</v>
      </c>
      <c r="E15610" t="s">
        <v>264</v>
      </c>
    </row>
    <row r="15611" spans="1:5" ht="18.75" customHeight="1" x14ac:dyDescent="0.3">
      <c r="A15611" s="4">
        <v>2007</v>
      </c>
      <c r="B15611" t="s">
        <v>2856</v>
      </c>
      <c r="C15611" s="10">
        <v>2925000</v>
      </c>
      <c r="D15611" t="s">
        <v>24</v>
      </c>
      <c r="E15611" t="s">
        <v>264</v>
      </c>
    </row>
    <row r="15612" spans="1:5" ht="18.75" customHeight="1" x14ac:dyDescent="0.3">
      <c r="A15612" s="4">
        <v>2007</v>
      </c>
      <c r="B15612" t="s">
        <v>1917</v>
      </c>
      <c r="C15612" s="10">
        <v>1150000</v>
      </c>
      <c r="D15612" t="s">
        <v>34</v>
      </c>
      <c r="E15612" t="s">
        <v>264</v>
      </c>
    </row>
    <row r="15613" spans="1:5" ht="18.75" customHeight="1" x14ac:dyDescent="0.3">
      <c r="A15613" s="4">
        <v>2007</v>
      </c>
      <c r="B15613" t="s">
        <v>2287</v>
      </c>
      <c r="C15613" s="10">
        <v>1000000</v>
      </c>
      <c r="D15613" t="s">
        <v>50</v>
      </c>
      <c r="E15613" t="s">
        <v>264</v>
      </c>
    </row>
    <row r="15614" spans="1:5" ht="18.75" customHeight="1" x14ac:dyDescent="0.3">
      <c r="A15614" s="4">
        <v>2007</v>
      </c>
      <c r="B15614" t="s">
        <v>3445</v>
      </c>
      <c r="C15614" s="10">
        <v>1000000</v>
      </c>
      <c r="D15614" t="s">
        <v>24</v>
      </c>
      <c r="E15614" t="s">
        <v>264</v>
      </c>
    </row>
    <row r="15615" spans="1:5" ht="18.75" customHeight="1" x14ac:dyDescent="0.3">
      <c r="A15615" s="4">
        <v>2007</v>
      </c>
      <c r="B15615" t="s">
        <v>2412</v>
      </c>
      <c r="C15615" s="10">
        <v>925000</v>
      </c>
      <c r="D15615" t="s">
        <v>37</v>
      </c>
      <c r="E15615" t="s">
        <v>264</v>
      </c>
    </row>
    <row r="15616" spans="1:5" ht="18.75" customHeight="1" x14ac:dyDescent="0.3">
      <c r="A15616" s="4">
        <v>2007</v>
      </c>
      <c r="B15616" t="s">
        <v>2658</v>
      </c>
      <c r="C15616" s="10">
        <v>912500</v>
      </c>
      <c r="D15616" t="s">
        <v>24</v>
      </c>
      <c r="E15616" t="s">
        <v>264</v>
      </c>
    </row>
    <row r="15617" spans="1:5" ht="18.75" customHeight="1" x14ac:dyDescent="0.3">
      <c r="A15617" s="4">
        <v>2007</v>
      </c>
      <c r="B15617" t="s">
        <v>2345</v>
      </c>
      <c r="C15617" s="10">
        <v>800000</v>
      </c>
      <c r="D15617" t="s">
        <v>37</v>
      </c>
      <c r="E15617" t="s">
        <v>264</v>
      </c>
    </row>
    <row r="15618" spans="1:5" ht="18.75" customHeight="1" x14ac:dyDescent="0.3">
      <c r="A15618" s="4">
        <v>2007</v>
      </c>
      <c r="B15618" t="s">
        <v>1352</v>
      </c>
      <c r="C15618" s="10">
        <v>700000</v>
      </c>
      <c r="D15618" t="s">
        <v>24</v>
      </c>
      <c r="E15618" t="s">
        <v>264</v>
      </c>
    </row>
    <row r="15619" spans="1:5" ht="18.75" customHeight="1" x14ac:dyDescent="0.3">
      <c r="A15619" s="4">
        <v>2007</v>
      </c>
      <c r="B15619" t="s">
        <v>3144</v>
      </c>
      <c r="C15619" s="10">
        <v>405000</v>
      </c>
      <c r="D15619" t="s">
        <v>43</v>
      </c>
      <c r="E15619" t="s">
        <v>264</v>
      </c>
    </row>
    <row r="15620" spans="1:5" ht="18.75" customHeight="1" x14ac:dyDescent="0.3">
      <c r="A15620" s="4">
        <v>2007</v>
      </c>
      <c r="B15620" t="s">
        <v>3169</v>
      </c>
      <c r="C15620" s="10">
        <v>395000</v>
      </c>
      <c r="D15620" t="s">
        <v>24</v>
      </c>
      <c r="E15620" t="s">
        <v>264</v>
      </c>
    </row>
    <row r="15621" spans="1:5" ht="18.75" customHeight="1" x14ac:dyDescent="0.3">
      <c r="A15621" s="4">
        <v>2007</v>
      </c>
      <c r="B15621" t="s">
        <v>3171</v>
      </c>
      <c r="C15621" s="10">
        <v>395000</v>
      </c>
      <c r="D15621" t="s">
        <v>28</v>
      </c>
      <c r="E15621" t="s">
        <v>264</v>
      </c>
    </row>
    <row r="15622" spans="1:5" ht="18.75" customHeight="1" x14ac:dyDescent="0.3">
      <c r="A15622" s="4">
        <v>2007</v>
      </c>
      <c r="B15622" t="s">
        <v>3446</v>
      </c>
      <c r="C15622" s="10">
        <v>390000</v>
      </c>
      <c r="D15622" t="s">
        <v>24</v>
      </c>
      <c r="E15622" t="s">
        <v>264</v>
      </c>
    </row>
    <row r="15623" spans="1:5" ht="18.75" customHeight="1" x14ac:dyDescent="0.3">
      <c r="A15623" s="4">
        <v>2007</v>
      </c>
      <c r="B15623" t="s">
        <v>3447</v>
      </c>
      <c r="C15623" s="10">
        <v>387500</v>
      </c>
      <c r="D15623" t="s">
        <v>28</v>
      </c>
      <c r="E15623" t="s">
        <v>264</v>
      </c>
    </row>
    <row r="15624" spans="1:5" ht="18.75" customHeight="1" x14ac:dyDescent="0.3">
      <c r="A15624" s="4">
        <v>2007</v>
      </c>
      <c r="B15624" t="s">
        <v>3448</v>
      </c>
      <c r="C15624" s="10">
        <v>387500</v>
      </c>
      <c r="D15624" t="s">
        <v>34</v>
      </c>
      <c r="E15624" t="s">
        <v>264</v>
      </c>
    </row>
    <row r="15625" spans="1:5" ht="18.75" customHeight="1" x14ac:dyDescent="0.3">
      <c r="A15625" s="4">
        <v>2007</v>
      </c>
      <c r="B15625" t="s">
        <v>3449</v>
      </c>
      <c r="C15625" s="10">
        <v>384500</v>
      </c>
      <c r="D15625" t="s">
        <v>24</v>
      </c>
      <c r="E15625" t="s">
        <v>264</v>
      </c>
    </row>
    <row r="15626" spans="1:5" ht="18.75" customHeight="1" x14ac:dyDescent="0.3">
      <c r="A15626" s="4">
        <v>2007</v>
      </c>
      <c r="B15626" t="s">
        <v>3295</v>
      </c>
      <c r="C15626" s="10">
        <v>384000</v>
      </c>
      <c r="D15626" t="s">
        <v>24</v>
      </c>
      <c r="E15626" t="s">
        <v>264</v>
      </c>
    </row>
    <row r="15627" spans="1:5" ht="18.75" customHeight="1" x14ac:dyDescent="0.3">
      <c r="A15627" s="4">
        <v>2007</v>
      </c>
      <c r="B15627" t="s">
        <v>3450</v>
      </c>
      <c r="C15627" s="10">
        <v>383000</v>
      </c>
      <c r="D15627" t="s">
        <v>28</v>
      </c>
      <c r="E15627" t="s">
        <v>264</v>
      </c>
    </row>
    <row r="15628" spans="1:5" ht="18.75" customHeight="1" x14ac:dyDescent="0.3">
      <c r="A15628" s="4">
        <v>2007</v>
      </c>
      <c r="B15628" t="s">
        <v>3186</v>
      </c>
      <c r="C15628" s="10">
        <v>381000</v>
      </c>
      <c r="D15628" t="s">
        <v>43</v>
      </c>
      <c r="E15628" t="s">
        <v>264</v>
      </c>
    </row>
    <row r="15629" spans="1:5" ht="18.75" customHeight="1" x14ac:dyDescent="0.3">
      <c r="A15629" s="4">
        <v>2007</v>
      </c>
      <c r="B15629" t="s">
        <v>522</v>
      </c>
      <c r="C15629" s="10">
        <v>15533970</v>
      </c>
      <c r="D15629" t="s">
        <v>28</v>
      </c>
      <c r="E15629" t="s">
        <v>292</v>
      </c>
    </row>
    <row r="15630" spans="1:5" ht="18.75" customHeight="1" x14ac:dyDescent="0.3">
      <c r="A15630" s="4">
        <v>2007</v>
      </c>
      <c r="B15630" t="s">
        <v>2136</v>
      </c>
      <c r="C15630" s="10">
        <v>10037283</v>
      </c>
      <c r="D15630" t="s">
        <v>24</v>
      </c>
      <c r="E15630" t="s">
        <v>292</v>
      </c>
    </row>
    <row r="15631" spans="1:5" ht="18.75" customHeight="1" x14ac:dyDescent="0.3">
      <c r="A15631" s="4">
        <v>2007</v>
      </c>
      <c r="B15631" t="s">
        <v>2583</v>
      </c>
      <c r="C15631" s="10">
        <v>10000000</v>
      </c>
      <c r="D15631" t="s">
        <v>24</v>
      </c>
      <c r="E15631" t="s">
        <v>292</v>
      </c>
    </row>
    <row r="15632" spans="1:5" ht="18.75" customHeight="1" x14ac:dyDescent="0.3">
      <c r="A15632" s="4">
        <v>2007</v>
      </c>
      <c r="B15632" t="s">
        <v>1782</v>
      </c>
      <c r="C15632" s="10">
        <v>9866219</v>
      </c>
      <c r="D15632" t="s">
        <v>24</v>
      </c>
      <c r="E15632" t="s">
        <v>292</v>
      </c>
    </row>
    <row r="15633" spans="1:5" ht="18.75" customHeight="1" x14ac:dyDescent="0.3">
      <c r="A15633" s="4">
        <v>2007</v>
      </c>
      <c r="B15633" t="s">
        <v>1847</v>
      </c>
      <c r="C15633" s="10">
        <v>7000000</v>
      </c>
      <c r="D15633" t="s">
        <v>37</v>
      </c>
      <c r="E15633" t="s">
        <v>292</v>
      </c>
    </row>
    <row r="15634" spans="1:5" ht="18.75" customHeight="1" x14ac:dyDescent="0.3">
      <c r="A15634" s="4">
        <v>2007</v>
      </c>
      <c r="B15634" t="s">
        <v>822</v>
      </c>
      <c r="C15634" s="10">
        <v>5140084</v>
      </c>
      <c r="D15634" t="s">
        <v>43</v>
      </c>
      <c r="E15634" t="s">
        <v>292</v>
      </c>
    </row>
    <row r="15635" spans="1:5" ht="18.75" customHeight="1" x14ac:dyDescent="0.3">
      <c r="A15635" s="4">
        <v>2007</v>
      </c>
      <c r="B15635" t="s">
        <v>2616</v>
      </c>
      <c r="C15635" s="10">
        <v>5100000</v>
      </c>
      <c r="D15635" t="s">
        <v>54</v>
      </c>
      <c r="E15635" t="s">
        <v>292</v>
      </c>
    </row>
    <row r="15636" spans="1:5" ht="18.75" customHeight="1" x14ac:dyDescent="0.3">
      <c r="A15636" s="4">
        <v>2007</v>
      </c>
      <c r="B15636" t="s">
        <v>2356</v>
      </c>
      <c r="C15636" s="10">
        <v>5000000</v>
      </c>
      <c r="D15636" t="s">
        <v>28</v>
      </c>
      <c r="E15636" t="s">
        <v>292</v>
      </c>
    </row>
    <row r="15637" spans="1:5" ht="18.75" customHeight="1" x14ac:dyDescent="0.3">
      <c r="A15637" s="4">
        <v>2007</v>
      </c>
      <c r="B15637" t="s">
        <v>2664</v>
      </c>
      <c r="C15637" s="10">
        <v>4750000</v>
      </c>
      <c r="D15637" t="s">
        <v>28</v>
      </c>
      <c r="E15637" t="s">
        <v>292</v>
      </c>
    </row>
    <row r="15638" spans="1:5" ht="18.75" customHeight="1" x14ac:dyDescent="0.3">
      <c r="A15638" s="4">
        <v>2007</v>
      </c>
      <c r="B15638" t="s">
        <v>2277</v>
      </c>
      <c r="C15638" s="10">
        <v>4000000</v>
      </c>
      <c r="D15638" t="s">
        <v>34</v>
      </c>
      <c r="E15638" t="s">
        <v>292</v>
      </c>
    </row>
    <row r="15639" spans="1:5" ht="18.75" customHeight="1" x14ac:dyDescent="0.3">
      <c r="A15639" s="4">
        <v>2007</v>
      </c>
      <c r="B15639" t="s">
        <v>2013</v>
      </c>
      <c r="C15639" s="10">
        <v>3500000</v>
      </c>
      <c r="D15639" t="s">
        <v>37</v>
      </c>
      <c r="E15639" t="s">
        <v>292</v>
      </c>
    </row>
    <row r="15640" spans="1:5" ht="18.75" customHeight="1" x14ac:dyDescent="0.3">
      <c r="A15640" s="4">
        <v>2007</v>
      </c>
      <c r="B15640" t="s">
        <v>1594</v>
      </c>
      <c r="C15640" s="10">
        <v>1750000</v>
      </c>
      <c r="D15640" t="s">
        <v>28</v>
      </c>
      <c r="E15640" t="s">
        <v>292</v>
      </c>
    </row>
    <row r="15641" spans="1:5" ht="18.75" customHeight="1" x14ac:dyDescent="0.3">
      <c r="A15641" s="4">
        <v>2007</v>
      </c>
      <c r="B15641" t="s">
        <v>2025</v>
      </c>
      <c r="C15641" s="10">
        <v>1750000</v>
      </c>
      <c r="D15641" t="s">
        <v>24</v>
      </c>
      <c r="E15641" t="s">
        <v>292</v>
      </c>
    </row>
    <row r="15642" spans="1:5" ht="18.75" customHeight="1" x14ac:dyDescent="0.3">
      <c r="A15642" s="4">
        <v>2007</v>
      </c>
      <c r="B15642" t="s">
        <v>3174</v>
      </c>
      <c r="C15642" s="10">
        <v>1365000</v>
      </c>
      <c r="D15642" t="s">
        <v>24</v>
      </c>
      <c r="E15642" t="s">
        <v>292</v>
      </c>
    </row>
    <row r="15643" spans="1:5" ht="18.75" customHeight="1" x14ac:dyDescent="0.3">
      <c r="A15643" s="4">
        <v>2007</v>
      </c>
      <c r="B15643" t="s">
        <v>1886</v>
      </c>
      <c r="C15643" s="10">
        <v>900000</v>
      </c>
      <c r="D15643" t="s">
        <v>50</v>
      </c>
      <c r="E15643" t="s">
        <v>292</v>
      </c>
    </row>
    <row r="15644" spans="1:5" ht="18.75" customHeight="1" x14ac:dyDescent="0.3">
      <c r="A15644" s="4">
        <v>2007</v>
      </c>
      <c r="B15644" t="s">
        <v>3300</v>
      </c>
      <c r="C15644" s="10">
        <v>650000</v>
      </c>
      <c r="D15644" t="s">
        <v>24</v>
      </c>
      <c r="E15644" t="s">
        <v>292</v>
      </c>
    </row>
    <row r="15645" spans="1:5" ht="18.75" customHeight="1" x14ac:dyDescent="0.3">
      <c r="A15645" s="4">
        <v>2007</v>
      </c>
      <c r="B15645" t="s">
        <v>3451</v>
      </c>
      <c r="C15645" s="10">
        <v>400000</v>
      </c>
      <c r="D15645" t="s">
        <v>24</v>
      </c>
      <c r="E15645" t="s">
        <v>292</v>
      </c>
    </row>
    <row r="15646" spans="1:5" ht="18.75" customHeight="1" x14ac:dyDescent="0.3">
      <c r="A15646" s="4">
        <v>2007</v>
      </c>
      <c r="B15646" t="s">
        <v>3452</v>
      </c>
      <c r="C15646" s="10">
        <v>400000</v>
      </c>
      <c r="D15646" t="s">
        <v>24</v>
      </c>
      <c r="E15646" t="s">
        <v>292</v>
      </c>
    </row>
    <row r="15647" spans="1:5" ht="18.75" customHeight="1" x14ac:dyDescent="0.3">
      <c r="A15647" s="4">
        <v>2007</v>
      </c>
      <c r="B15647" t="s">
        <v>3138</v>
      </c>
      <c r="C15647" s="10">
        <v>396000</v>
      </c>
      <c r="D15647" t="s">
        <v>24</v>
      </c>
      <c r="E15647" t="s">
        <v>292</v>
      </c>
    </row>
    <row r="15648" spans="1:5" ht="18.75" customHeight="1" x14ac:dyDescent="0.3">
      <c r="A15648" s="4">
        <v>2007</v>
      </c>
      <c r="B15648" t="s">
        <v>3025</v>
      </c>
      <c r="C15648" s="10">
        <v>390000</v>
      </c>
      <c r="D15648" t="s">
        <v>50</v>
      </c>
      <c r="E15648" t="s">
        <v>292</v>
      </c>
    </row>
    <row r="15649" spans="1:5" ht="18.75" customHeight="1" x14ac:dyDescent="0.3">
      <c r="A15649" s="4">
        <v>2007</v>
      </c>
      <c r="B15649" t="s">
        <v>3453</v>
      </c>
      <c r="C15649" s="10">
        <v>385000</v>
      </c>
      <c r="D15649" t="s">
        <v>28</v>
      </c>
      <c r="E15649" t="s">
        <v>292</v>
      </c>
    </row>
    <row r="15650" spans="1:5" ht="18.75" customHeight="1" x14ac:dyDescent="0.3">
      <c r="A15650" s="4">
        <v>2007</v>
      </c>
      <c r="B15650" t="s">
        <v>3454</v>
      </c>
      <c r="C15650" s="10">
        <v>382000</v>
      </c>
      <c r="D15650" t="s">
        <v>34</v>
      </c>
      <c r="E15650" t="s">
        <v>292</v>
      </c>
    </row>
    <row r="15651" spans="1:5" ht="18.75" customHeight="1" x14ac:dyDescent="0.3">
      <c r="A15651" s="4">
        <v>2007</v>
      </c>
      <c r="B15651" t="s">
        <v>3299</v>
      </c>
      <c r="C15651" s="10">
        <v>382000</v>
      </c>
      <c r="D15651" t="s">
        <v>24</v>
      </c>
      <c r="E15651" t="s">
        <v>292</v>
      </c>
    </row>
    <row r="15652" spans="1:5" ht="18.75" customHeight="1" x14ac:dyDescent="0.3">
      <c r="A15652" s="4">
        <v>2007</v>
      </c>
      <c r="B15652" t="s">
        <v>3455</v>
      </c>
      <c r="C15652" s="10">
        <v>381000</v>
      </c>
      <c r="D15652" t="s">
        <v>24</v>
      </c>
      <c r="E15652" t="s">
        <v>292</v>
      </c>
    </row>
    <row r="15653" spans="1:5" ht="18.75" customHeight="1" x14ac:dyDescent="0.3">
      <c r="A15653" s="4">
        <v>2007</v>
      </c>
      <c r="B15653" t="s">
        <v>3456</v>
      </c>
      <c r="C15653" s="10">
        <v>380500</v>
      </c>
      <c r="D15653" t="s">
        <v>37</v>
      </c>
      <c r="E15653" t="s">
        <v>292</v>
      </c>
    </row>
    <row r="15654" spans="1:5" ht="18.75" customHeight="1" x14ac:dyDescent="0.3">
      <c r="A15654" s="4">
        <v>2007</v>
      </c>
      <c r="B15654" t="s">
        <v>2161</v>
      </c>
      <c r="C15654" s="10">
        <v>380000</v>
      </c>
      <c r="D15654" t="s">
        <v>24</v>
      </c>
      <c r="E15654" t="s">
        <v>292</v>
      </c>
    </row>
    <row r="15655" spans="1:5" ht="18.75" customHeight="1" x14ac:dyDescent="0.3">
      <c r="A15655" s="4">
        <v>2007</v>
      </c>
      <c r="B15655" t="s">
        <v>2748</v>
      </c>
      <c r="C15655" s="10">
        <v>8750000</v>
      </c>
      <c r="D15655" t="s">
        <v>24</v>
      </c>
      <c r="E15655" t="s">
        <v>323</v>
      </c>
    </row>
    <row r="15656" spans="1:5" ht="18.75" customHeight="1" x14ac:dyDescent="0.3">
      <c r="A15656" s="4">
        <v>2007</v>
      </c>
      <c r="B15656" t="s">
        <v>1906</v>
      </c>
      <c r="C15656" s="10">
        <v>7000000</v>
      </c>
      <c r="D15656" t="s">
        <v>24</v>
      </c>
      <c r="E15656" t="s">
        <v>323</v>
      </c>
    </row>
    <row r="15657" spans="1:5" ht="18.75" customHeight="1" x14ac:dyDescent="0.3">
      <c r="A15657" s="4">
        <v>2007</v>
      </c>
      <c r="B15657" t="s">
        <v>2750</v>
      </c>
      <c r="C15657" s="10">
        <v>6100000</v>
      </c>
      <c r="D15657" t="s">
        <v>24</v>
      </c>
      <c r="E15657" t="s">
        <v>323</v>
      </c>
    </row>
    <row r="15658" spans="1:5" ht="18.75" customHeight="1" x14ac:dyDescent="0.3">
      <c r="A15658" s="4">
        <v>2007</v>
      </c>
      <c r="B15658" t="s">
        <v>2891</v>
      </c>
      <c r="C15658" s="10">
        <v>4050000</v>
      </c>
      <c r="D15658" t="s">
        <v>31</v>
      </c>
      <c r="E15658" t="s">
        <v>323</v>
      </c>
    </row>
    <row r="15659" spans="1:5" ht="18.75" customHeight="1" x14ac:dyDescent="0.3">
      <c r="A15659" s="4">
        <v>2007</v>
      </c>
      <c r="B15659" t="s">
        <v>1993</v>
      </c>
      <c r="C15659" s="10">
        <v>4000000</v>
      </c>
      <c r="D15659" t="s">
        <v>24</v>
      </c>
      <c r="E15659" t="s">
        <v>323</v>
      </c>
    </row>
    <row r="15660" spans="1:5" ht="18.75" customHeight="1" x14ac:dyDescent="0.3">
      <c r="A15660" s="4">
        <v>2007</v>
      </c>
      <c r="B15660" t="s">
        <v>2886</v>
      </c>
      <c r="C15660" s="10">
        <v>3750000</v>
      </c>
      <c r="D15660" t="s">
        <v>50</v>
      </c>
      <c r="E15660" t="s">
        <v>323</v>
      </c>
    </row>
    <row r="15661" spans="1:5" ht="18.75" customHeight="1" x14ac:dyDescent="0.3">
      <c r="A15661" s="4">
        <v>2007</v>
      </c>
      <c r="B15661" t="s">
        <v>2330</v>
      </c>
      <c r="C15661" s="10">
        <v>3750000</v>
      </c>
      <c r="D15661" t="s">
        <v>28</v>
      </c>
      <c r="E15661" t="s">
        <v>323</v>
      </c>
    </row>
    <row r="15662" spans="1:5" ht="18.75" customHeight="1" x14ac:dyDescent="0.3">
      <c r="A15662" s="4">
        <v>2007</v>
      </c>
      <c r="B15662" t="s">
        <v>1221</v>
      </c>
      <c r="C15662" s="10">
        <v>3300000</v>
      </c>
      <c r="D15662" t="s">
        <v>24</v>
      </c>
      <c r="E15662" t="s">
        <v>323</v>
      </c>
    </row>
    <row r="15663" spans="1:5" ht="18.75" customHeight="1" x14ac:dyDescent="0.3">
      <c r="A15663" s="4">
        <v>2007</v>
      </c>
      <c r="B15663" t="s">
        <v>3030</v>
      </c>
      <c r="C15663" s="10">
        <v>3200000</v>
      </c>
      <c r="D15663" t="s">
        <v>34</v>
      </c>
      <c r="E15663" t="s">
        <v>323</v>
      </c>
    </row>
    <row r="15664" spans="1:5" ht="18.75" customHeight="1" x14ac:dyDescent="0.3">
      <c r="A15664" s="4">
        <v>2007</v>
      </c>
      <c r="B15664" t="s">
        <v>2894</v>
      </c>
      <c r="C15664" s="10">
        <v>3000000</v>
      </c>
      <c r="D15664" t="s">
        <v>24</v>
      </c>
      <c r="E15664" t="s">
        <v>323</v>
      </c>
    </row>
    <row r="15665" spans="1:5" ht="18.75" customHeight="1" x14ac:dyDescent="0.3">
      <c r="A15665" s="4">
        <v>2007</v>
      </c>
      <c r="B15665" t="s">
        <v>2438</v>
      </c>
      <c r="C15665" s="10">
        <v>3000000</v>
      </c>
      <c r="D15665" t="s">
        <v>28</v>
      </c>
      <c r="E15665" t="s">
        <v>323</v>
      </c>
    </row>
    <row r="15666" spans="1:5" ht="18.75" customHeight="1" x14ac:dyDescent="0.3">
      <c r="A15666" s="4">
        <v>2007</v>
      </c>
      <c r="B15666" t="s">
        <v>2925</v>
      </c>
      <c r="C15666" s="10">
        <v>2050000</v>
      </c>
      <c r="D15666" t="s">
        <v>28</v>
      </c>
      <c r="E15666" t="s">
        <v>323</v>
      </c>
    </row>
    <row r="15667" spans="1:5" ht="18.75" customHeight="1" x14ac:dyDescent="0.3">
      <c r="A15667" s="4">
        <v>2007</v>
      </c>
      <c r="B15667" t="s">
        <v>2615</v>
      </c>
      <c r="C15667" s="10">
        <v>1500000</v>
      </c>
      <c r="D15667" t="s">
        <v>24</v>
      </c>
      <c r="E15667" t="s">
        <v>323</v>
      </c>
    </row>
    <row r="15668" spans="1:5" ht="18.75" customHeight="1" x14ac:dyDescent="0.3">
      <c r="A15668" s="4">
        <v>2007</v>
      </c>
      <c r="B15668" t="s">
        <v>3177</v>
      </c>
      <c r="C15668" s="10">
        <v>1000000</v>
      </c>
      <c r="D15668" t="s">
        <v>43</v>
      </c>
      <c r="E15668" t="s">
        <v>323</v>
      </c>
    </row>
    <row r="15669" spans="1:5" ht="18.75" customHeight="1" x14ac:dyDescent="0.3">
      <c r="A15669" s="4">
        <v>2007</v>
      </c>
      <c r="B15669" t="s">
        <v>3176</v>
      </c>
      <c r="C15669" s="10">
        <v>916667</v>
      </c>
      <c r="D15669" t="s">
        <v>28</v>
      </c>
      <c r="E15669" t="s">
        <v>323</v>
      </c>
    </row>
    <row r="15670" spans="1:5" ht="18.75" customHeight="1" x14ac:dyDescent="0.3">
      <c r="A15670" s="4">
        <v>2007</v>
      </c>
      <c r="B15670" t="s">
        <v>3028</v>
      </c>
      <c r="C15670" s="10">
        <v>840000</v>
      </c>
      <c r="D15670" t="s">
        <v>24</v>
      </c>
      <c r="E15670" t="s">
        <v>323</v>
      </c>
    </row>
    <row r="15671" spans="1:5" ht="18.75" customHeight="1" x14ac:dyDescent="0.3">
      <c r="A15671" s="4">
        <v>2007</v>
      </c>
      <c r="B15671" t="s">
        <v>2893</v>
      </c>
      <c r="C15671" s="10">
        <v>670000</v>
      </c>
      <c r="D15671" t="s">
        <v>24</v>
      </c>
      <c r="E15671" t="s">
        <v>323</v>
      </c>
    </row>
    <row r="15672" spans="1:5" ht="18.75" customHeight="1" x14ac:dyDescent="0.3">
      <c r="A15672" s="4">
        <v>2007</v>
      </c>
      <c r="B15672" t="s">
        <v>2827</v>
      </c>
      <c r="C15672" s="10">
        <v>560000</v>
      </c>
      <c r="D15672" t="s">
        <v>24</v>
      </c>
      <c r="E15672" t="s">
        <v>323</v>
      </c>
    </row>
    <row r="15673" spans="1:5" ht="18.75" customHeight="1" x14ac:dyDescent="0.3">
      <c r="A15673" s="4">
        <v>2007</v>
      </c>
      <c r="B15673" t="s">
        <v>3341</v>
      </c>
      <c r="C15673" s="10">
        <v>395800</v>
      </c>
      <c r="D15673" t="s">
        <v>37</v>
      </c>
      <c r="E15673" t="s">
        <v>323</v>
      </c>
    </row>
    <row r="15674" spans="1:5" ht="18.75" customHeight="1" x14ac:dyDescent="0.3">
      <c r="A15674" s="4">
        <v>2007</v>
      </c>
      <c r="B15674" t="s">
        <v>3301</v>
      </c>
      <c r="C15674" s="10">
        <v>391800</v>
      </c>
      <c r="D15674" t="s">
        <v>24</v>
      </c>
      <c r="E15674" t="s">
        <v>323</v>
      </c>
    </row>
    <row r="15675" spans="1:5" ht="18.75" customHeight="1" x14ac:dyDescent="0.3">
      <c r="A15675" s="4">
        <v>2007</v>
      </c>
      <c r="B15675" t="s">
        <v>3457</v>
      </c>
      <c r="C15675" s="10">
        <v>387500</v>
      </c>
      <c r="D15675" t="s">
        <v>24</v>
      </c>
      <c r="E15675" t="s">
        <v>323</v>
      </c>
    </row>
    <row r="15676" spans="1:5" ht="18.75" customHeight="1" x14ac:dyDescent="0.3">
      <c r="A15676" s="4">
        <v>2007</v>
      </c>
      <c r="B15676" t="s">
        <v>3458</v>
      </c>
      <c r="C15676" s="10">
        <v>384800</v>
      </c>
      <c r="D15676" t="s">
        <v>24</v>
      </c>
      <c r="E15676" t="s">
        <v>323</v>
      </c>
    </row>
    <row r="15677" spans="1:5" ht="18.75" customHeight="1" x14ac:dyDescent="0.3">
      <c r="A15677" s="4">
        <v>2007</v>
      </c>
      <c r="B15677" t="s">
        <v>3459</v>
      </c>
      <c r="C15677" s="10">
        <v>383600</v>
      </c>
      <c r="D15677" t="s">
        <v>37</v>
      </c>
      <c r="E15677" t="s">
        <v>323</v>
      </c>
    </row>
    <row r="15678" spans="1:5" ht="18.75" customHeight="1" x14ac:dyDescent="0.3">
      <c r="A15678" s="4">
        <v>2007</v>
      </c>
      <c r="B15678" t="s">
        <v>3302</v>
      </c>
      <c r="C15678" s="10">
        <v>383400</v>
      </c>
      <c r="D15678" t="s">
        <v>34</v>
      </c>
      <c r="E15678" t="s">
        <v>323</v>
      </c>
    </row>
    <row r="15679" spans="1:5" ht="18.75" customHeight="1" x14ac:dyDescent="0.3">
      <c r="A15679" s="4">
        <v>2007</v>
      </c>
      <c r="B15679" t="s">
        <v>3460</v>
      </c>
      <c r="C15679" s="10">
        <v>383100</v>
      </c>
      <c r="D15679" t="s">
        <v>50</v>
      </c>
      <c r="E15679" t="s">
        <v>323</v>
      </c>
    </row>
    <row r="15680" spans="1:5" ht="18.75" customHeight="1" x14ac:dyDescent="0.3">
      <c r="A15680" s="4">
        <v>2007</v>
      </c>
      <c r="B15680" t="s">
        <v>3461</v>
      </c>
      <c r="C15680" s="10">
        <v>383100</v>
      </c>
      <c r="D15680" t="s">
        <v>54</v>
      </c>
      <c r="E15680" t="s">
        <v>323</v>
      </c>
    </row>
    <row r="15681" spans="1:5" ht="18.75" customHeight="1" x14ac:dyDescent="0.3">
      <c r="A15681" s="4">
        <v>2007</v>
      </c>
      <c r="B15681" t="s">
        <v>3462</v>
      </c>
      <c r="C15681" s="10">
        <v>381900</v>
      </c>
      <c r="D15681" t="s">
        <v>28</v>
      </c>
      <c r="E15681" t="s">
        <v>323</v>
      </c>
    </row>
    <row r="15682" spans="1:5" ht="18.75" customHeight="1" x14ac:dyDescent="0.3">
      <c r="A15682" s="4">
        <v>2007</v>
      </c>
      <c r="B15682" t="s">
        <v>3463</v>
      </c>
      <c r="C15682" s="10">
        <v>381500</v>
      </c>
      <c r="D15682" t="s">
        <v>24</v>
      </c>
      <c r="E15682" t="s">
        <v>323</v>
      </c>
    </row>
    <row r="15683" spans="1:5" ht="18.75" customHeight="1" x14ac:dyDescent="0.3">
      <c r="A15683" s="4">
        <v>2007</v>
      </c>
      <c r="B15683" t="s">
        <v>3464</v>
      </c>
      <c r="C15683" s="10">
        <v>380100</v>
      </c>
      <c r="D15683" t="s">
        <v>37</v>
      </c>
      <c r="E15683" t="s">
        <v>323</v>
      </c>
    </row>
    <row r="15684" spans="1:5" ht="18.75" customHeight="1" x14ac:dyDescent="0.3">
      <c r="A15684" s="4">
        <v>2007</v>
      </c>
      <c r="B15684" t="s">
        <v>2349</v>
      </c>
      <c r="C15684" s="10">
        <v>15500000</v>
      </c>
      <c r="D15684" t="s">
        <v>50</v>
      </c>
      <c r="E15684" t="s">
        <v>350</v>
      </c>
    </row>
    <row r="15685" spans="1:5" ht="18.75" customHeight="1" x14ac:dyDescent="0.3">
      <c r="A15685" s="4">
        <v>2007</v>
      </c>
      <c r="B15685" t="s">
        <v>2337</v>
      </c>
      <c r="C15685" s="10">
        <v>12900000</v>
      </c>
      <c r="D15685" t="s">
        <v>54</v>
      </c>
      <c r="E15685" t="s">
        <v>350</v>
      </c>
    </row>
    <row r="15686" spans="1:5" ht="18.75" customHeight="1" x14ac:dyDescent="0.3">
      <c r="A15686" s="4">
        <v>2007</v>
      </c>
      <c r="B15686" t="s">
        <v>2624</v>
      </c>
      <c r="C15686" s="10">
        <v>12500000</v>
      </c>
      <c r="D15686" t="s">
        <v>28</v>
      </c>
      <c r="E15686" t="s">
        <v>350</v>
      </c>
    </row>
    <row r="15687" spans="1:5" ht="18.75" customHeight="1" x14ac:dyDescent="0.3">
      <c r="A15687" s="4">
        <v>2007</v>
      </c>
      <c r="B15687" t="s">
        <v>2272</v>
      </c>
      <c r="C15687" s="10">
        <v>9850000</v>
      </c>
      <c r="D15687" t="s">
        <v>24</v>
      </c>
      <c r="E15687" t="s">
        <v>350</v>
      </c>
    </row>
    <row r="15688" spans="1:5" ht="18.75" customHeight="1" x14ac:dyDescent="0.3">
      <c r="A15688" s="4">
        <v>2007</v>
      </c>
      <c r="B15688" t="s">
        <v>2467</v>
      </c>
      <c r="C15688" s="10">
        <v>8325000</v>
      </c>
      <c r="D15688" t="s">
        <v>24</v>
      </c>
      <c r="E15688" t="s">
        <v>350</v>
      </c>
    </row>
    <row r="15689" spans="1:5" ht="18.75" customHeight="1" x14ac:dyDescent="0.3">
      <c r="A15689" s="4">
        <v>2007</v>
      </c>
      <c r="B15689" t="s">
        <v>2187</v>
      </c>
      <c r="C15689" s="10">
        <v>7500000</v>
      </c>
      <c r="D15689" t="s">
        <v>31</v>
      </c>
      <c r="E15689" t="s">
        <v>350</v>
      </c>
    </row>
    <row r="15690" spans="1:5" ht="18.75" customHeight="1" x14ac:dyDescent="0.3">
      <c r="A15690" s="4">
        <v>2007</v>
      </c>
      <c r="B15690" t="s">
        <v>1393</v>
      </c>
      <c r="C15690" s="10">
        <v>6000000</v>
      </c>
      <c r="D15690" t="s">
        <v>24</v>
      </c>
      <c r="E15690" t="s">
        <v>350</v>
      </c>
    </row>
    <row r="15691" spans="1:5" ht="18.75" customHeight="1" x14ac:dyDescent="0.3">
      <c r="A15691" s="4">
        <v>2007</v>
      </c>
      <c r="B15691" t="s">
        <v>3303</v>
      </c>
      <c r="C15691" s="10">
        <v>5933333</v>
      </c>
      <c r="D15691" t="s">
        <v>34</v>
      </c>
      <c r="E15691" t="s">
        <v>350</v>
      </c>
    </row>
    <row r="15692" spans="1:5" ht="18.75" customHeight="1" x14ac:dyDescent="0.3">
      <c r="A15692" s="4">
        <v>2007</v>
      </c>
      <c r="B15692" t="s">
        <v>2168</v>
      </c>
      <c r="C15692" s="10">
        <v>5500000</v>
      </c>
      <c r="D15692" t="s">
        <v>28</v>
      </c>
      <c r="E15692" t="s">
        <v>350</v>
      </c>
    </row>
    <row r="15693" spans="1:5" ht="18.75" customHeight="1" x14ac:dyDescent="0.3">
      <c r="A15693" s="4">
        <v>2007</v>
      </c>
      <c r="B15693" t="s">
        <v>2067</v>
      </c>
      <c r="C15693" s="10">
        <v>5000000</v>
      </c>
      <c r="D15693" t="s">
        <v>28</v>
      </c>
      <c r="E15693" t="s">
        <v>350</v>
      </c>
    </row>
    <row r="15694" spans="1:5" ht="18.75" customHeight="1" x14ac:dyDescent="0.3">
      <c r="A15694" s="4">
        <v>2007</v>
      </c>
      <c r="B15694" t="s">
        <v>2889</v>
      </c>
      <c r="C15694" s="10">
        <v>3550000</v>
      </c>
      <c r="D15694" t="s">
        <v>50</v>
      </c>
      <c r="E15694" t="s">
        <v>350</v>
      </c>
    </row>
    <row r="15695" spans="1:5" ht="18.75" customHeight="1" x14ac:dyDescent="0.3">
      <c r="A15695" s="4">
        <v>2007</v>
      </c>
      <c r="B15695" t="s">
        <v>3178</v>
      </c>
      <c r="C15695" s="10">
        <v>2700000</v>
      </c>
      <c r="D15695" t="s">
        <v>24</v>
      </c>
      <c r="E15695" t="s">
        <v>350</v>
      </c>
    </row>
    <row r="15696" spans="1:5" ht="18.75" customHeight="1" x14ac:dyDescent="0.3">
      <c r="A15696" s="4">
        <v>2007</v>
      </c>
      <c r="B15696" t="s">
        <v>2727</v>
      </c>
      <c r="C15696" s="10">
        <v>2650000</v>
      </c>
      <c r="D15696" t="s">
        <v>24</v>
      </c>
      <c r="E15696" t="s">
        <v>350</v>
      </c>
    </row>
    <row r="15697" spans="1:5" ht="18.75" customHeight="1" x14ac:dyDescent="0.3">
      <c r="A15697" s="4">
        <v>2007</v>
      </c>
      <c r="B15697" t="s">
        <v>2669</v>
      </c>
      <c r="C15697" s="10">
        <v>1350000</v>
      </c>
      <c r="D15697" t="s">
        <v>24</v>
      </c>
      <c r="E15697" t="s">
        <v>350</v>
      </c>
    </row>
    <row r="15698" spans="1:5" ht="18.75" customHeight="1" x14ac:dyDescent="0.3">
      <c r="A15698" s="4">
        <v>2007</v>
      </c>
      <c r="B15698" t="s">
        <v>2897</v>
      </c>
      <c r="C15698" s="10">
        <v>1075000</v>
      </c>
      <c r="D15698" t="s">
        <v>24</v>
      </c>
      <c r="E15698" t="s">
        <v>350</v>
      </c>
    </row>
    <row r="15699" spans="1:5" ht="18.75" customHeight="1" x14ac:dyDescent="0.3">
      <c r="A15699" s="4">
        <v>2007</v>
      </c>
      <c r="B15699" t="s">
        <v>1511</v>
      </c>
      <c r="C15699" s="10">
        <v>1000000</v>
      </c>
      <c r="D15699" t="s">
        <v>24</v>
      </c>
      <c r="E15699" t="s">
        <v>350</v>
      </c>
    </row>
    <row r="15700" spans="1:5" ht="18.75" customHeight="1" x14ac:dyDescent="0.3">
      <c r="A15700" s="4">
        <v>2007</v>
      </c>
      <c r="B15700" t="s">
        <v>2898</v>
      </c>
      <c r="C15700" s="10">
        <v>875000</v>
      </c>
      <c r="D15700" t="s">
        <v>37</v>
      </c>
      <c r="E15700" t="s">
        <v>350</v>
      </c>
    </row>
    <row r="15701" spans="1:5" ht="18.75" customHeight="1" x14ac:dyDescent="0.3">
      <c r="A15701" s="4">
        <v>2007</v>
      </c>
      <c r="B15701" t="s">
        <v>3304</v>
      </c>
      <c r="C15701" s="10">
        <v>727500</v>
      </c>
      <c r="D15701" t="s">
        <v>43</v>
      </c>
      <c r="E15701" t="s">
        <v>350</v>
      </c>
    </row>
    <row r="15702" spans="1:5" ht="18.75" customHeight="1" x14ac:dyDescent="0.3">
      <c r="A15702" s="4">
        <v>2007</v>
      </c>
      <c r="B15702" t="s">
        <v>3305</v>
      </c>
      <c r="C15702" s="10">
        <v>420000</v>
      </c>
      <c r="D15702" t="s">
        <v>24</v>
      </c>
      <c r="E15702" t="s">
        <v>350</v>
      </c>
    </row>
    <row r="15703" spans="1:5" ht="18.75" customHeight="1" x14ac:dyDescent="0.3">
      <c r="A15703" s="4">
        <v>2007</v>
      </c>
      <c r="B15703" t="s">
        <v>3306</v>
      </c>
      <c r="C15703" s="10">
        <v>420000</v>
      </c>
      <c r="D15703" t="s">
        <v>37</v>
      </c>
      <c r="E15703" t="s">
        <v>350</v>
      </c>
    </row>
    <row r="15704" spans="1:5" ht="18.75" customHeight="1" x14ac:dyDescent="0.3">
      <c r="A15704" s="4">
        <v>2007</v>
      </c>
      <c r="B15704" t="s">
        <v>3307</v>
      </c>
      <c r="C15704" s="10">
        <v>395000</v>
      </c>
      <c r="D15704" t="s">
        <v>24</v>
      </c>
      <c r="E15704" t="s">
        <v>350</v>
      </c>
    </row>
    <row r="15705" spans="1:5" ht="18.75" customHeight="1" x14ac:dyDescent="0.3">
      <c r="A15705" s="4">
        <v>2007</v>
      </c>
      <c r="B15705" t="s">
        <v>3175</v>
      </c>
      <c r="C15705" s="10">
        <v>390000</v>
      </c>
      <c r="D15705" t="s">
        <v>28</v>
      </c>
      <c r="E15705" t="s">
        <v>350</v>
      </c>
    </row>
    <row r="15706" spans="1:5" ht="18.75" customHeight="1" x14ac:dyDescent="0.3">
      <c r="A15706" s="4">
        <v>2007</v>
      </c>
      <c r="B15706" t="s">
        <v>3465</v>
      </c>
      <c r="C15706" s="10">
        <v>380000</v>
      </c>
      <c r="D15706" t="s">
        <v>34</v>
      </c>
      <c r="E15706" t="s">
        <v>350</v>
      </c>
    </row>
    <row r="15707" spans="1:5" ht="18.75" customHeight="1" x14ac:dyDescent="0.3">
      <c r="A15707" s="4">
        <v>2007</v>
      </c>
      <c r="B15707" t="s">
        <v>3466</v>
      </c>
      <c r="C15707" s="10">
        <v>380000</v>
      </c>
      <c r="D15707" t="s">
        <v>24</v>
      </c>
      <c r="E15707" t="s">
        <v>350</v>
      </c>
    </row>
    <row r="15708" spans="1:5" ht="18.75" customHeight="1" x14ac:dyDescent="0.3">
      <c r="A15708" s="4">
        <v>2007</v>
      </c>
      <c r="B15708" t="s">
        <v>3467</v>
      </c>
      <c r="C15708" s="10">
        <v>380000</v>
      </c>
      <c r="D15708" t="s">
        <v>24</v>
      </c>
      <c r="E15708" t="s">
        <v>350</v>
      </c>
    </row>
    <row r="15709" spans="1:5" ht="18.75" customHeight="1" x14ac:dyDescent="0.3">
      <c r="A15709" s="4">
        <v>2007</v>
      </c>
      <c r="B15709" t="s">
        <v>3468</v>
      </c>
      <c r="C15709" s="10">
        <v>380000</v>
      </c>
      <c r="D15709" t="s">
        <v>24</v>
      </c>
      <c r="E15709" t="s">
        <v>350</v>
      </c>
    </row>
    <row r="15710" spans="1:5" ht="18.75" customHeight="1" x14ac:dyDescent="0.3">
      <c r="A15710" s="4">
        <v>2007</v>
      </c>
      <c r="B15710" t="s">
        <v>3469</v>
      </c>
      <c r="C15710" s="10">
        <v>380000</v>
      </c>
      <c r="D15710" t="s">
        <v>24</v>
      </c>
      <c r="E15710" t="s">
        <v>350</v>
      </c>
    </row>
    <row r="15711" spans="1:5" ht="18.75" customHeight="1" x14ac:dyDescent="0.3">
      <c r="A15711" s="4">
        <v>2007</v>
      </c>
      <c r="B15711" t="s">
        <v>3036</v>
      </c>
      <c r="C15711" s="10">
        <v>7400000</v>
      </c>
      <c r="D15711" t="s">
        <v>54</v>
      </c>
      <c r="E15711" t="s">
        <v>1488</v>
      </c>
    </row>
    <row r="15712" spans="1:5" ht="18.75" customHeight="1" x14ac:dyDescent="0.3">
      <c r="A15712" s="4">
        <v>2007</v>
      </c>
      <c r="B15712" t="s">
        <v>3035</v>
      </c>
      <c r="C15712" s="10">
        <v>6450000</v>
      </c>
      <c r="D15712" t="s">
        <v>24</v>
      </c>
      <c r="E15712" t="s">
        <v>1488</v>
      </c>
    </row>
    <row r="15713" spans="1:5" ht="18.75" customHeight="1" x14ac:dyDescent="0.3">
      <c r="A15713" s="4">
        <v>2007</v>
      </c>
      <c r="B15713" t="s">
        <v>2767</v>
      </c>
      <c r="C15713" s="10">
        <v>3600000</v>
      </c>
      <c r="D15713" t="s">
        <v>24</v>
      </c>
      <c r="E15713" t="s">
        <v>1488</v>
      </c>
    </row>
    <row r="15714" spans="1:5" ht="18.75" customHeight="1" x14ac:dyDescent="0.3">
      <c r="A15714" s="4">
        <v>2007</v>
      </c>
      <c r="B15714" t="s">
        <v>2970</v>
      </c>
      <c r="C15714" s="10">
        <v>2000000</v>
      </c>
      <c r="D15714" t="s">
        <v>34</v>
      </c>
      <c r="E15714" t="s">
        <v>1488</v>
      </c>
    </row>
    <row r="15715" spans="1:5" ht="18.75" customHeight="1" x14ac:dyDescent="0.3">
      <c r="A15715" s="4">
        <v>2007</v>
      </c>
      <c r="B15715" t="s">
        <v>2233</v>
      </c>
      <c r="C15715" s="10">
        <v>925000</v>
      </c>
      <c r="D15715" t="s">
        <v>54</v>
      </c>
      <c r="E15715" t="s">
        <v>1488</v>
      </c>
    </row>
    <row r="15716" spans="1:5" ht="18.75" customHeight="1" x14ac:dyDescent="0.3">
      <c r="A15716" s="4">
        <v>2007</v>
      </c>
      <c r="B15716" t="s">
        <v>2977</v>
      </c>
      <c r="C15716" s="10">
        <v>575000</v>
      </c>
      <c r="D15716" t="s">
        <v>24</v>
      </c>
      <c r="E15716" t="s">
        <v>1488</v>
      </c>
    </row>
    <row r="15717" spans="1:5" ht="18.75" customHeight="1" x14ac:dyDescent="0.3">
      <c r="A15717" s="4">
        <v>2007</v>
      </c>
      <c r="B15717" t="s">
        <v>3319</v>
      </c>
      <c r="C15717" s="10">
        <v>402000</v>
      </c>
      <c r="D15717" t="s">
        <v>43</v>
      </c>
      <c r="E15717" t="s">
        <v>1488</v>
      </c>
    </row>
    <row r="15718" spans="1:5" ht="18.75" customHeight="1" x14ac:dyDescent="0.3">
      <c r="A15718" s="4">
        <v>2007</v>
      </c>
      <c r="B15718" t="s">
        <v>3322</v>
      </c>
      <c r="C15718" s="10">
        <v>392000</v>
      </c>
      <c r="D15718" t="s">
        <v>37</v>
      </c>
      <c r="E15718" t="s">
        <v>1488</v>
      </c>
    </row>
    <row r="15719" spans="1:5" ht="18.75" customHeight="1" x14ac:dyDescent="0.3">
      <c r="A15719" s="4">
        <v>2007</v>
      </c>
      <c r="B15719" t="s">
        <v>3470</v>
      </c>
      <c r="C15719" s="10">
        <v>390000</v>
      </c>
      <c r="D15719" t="s">
        <v>24</v>
      </c>
      <c r="E15719" t="s">
        <v>1488</v>
      </c>
    </row>
    <row r="15720" spans="1:5" ht="18.75" customHeight="1" x14ac:dyDescent="0.3">
      <c r="A15720" s="4">
        <v>2007</v>
      </c>
      <c r="B15720" t="s">
        <v>2119</v>
      </c>
      <c r="C15720" s="10">
        <v>390000</v>
      </c>
      <c r="D15720" t="s">
        <v>43</v>
      </c>
      <c r="E15720" t="s">
        <v>1488</v>
      </c>
    </row>
    <row r="15721" spans="1:5" ht="18.75" customHeight="1" x14ac:dyDescent="0.3">
      <c r="A15721" s="4">
        <v>2007</v>
      </c>
      <c r="B15721" t="s">
        <v>3314</v>
      </c>
      <c r="C15721" s="10">
        <v>382000</v>
      </c>
      <c r="D15721" t="s">
        <v>24</v>
      </c>
      <c r="E15721" t="s">
        <v>1488</v>
      </c>
    </row>
    <row r="15722" spans="1:5" ht="18.75" customHeight="1" x14ac:dyDescent="0.3">
      <c r="A15722" s="4">
        <v>2007</v>
      </c>
      <c r="B15722" t="s">
        <v>3471</v>
      </c>
      <c r="C15722" s="10">
        <v>381000</v>
      </c>
      <c r="D15722" t="s">
        <v>24</v>
      </c>
      <c r="E15722" t="s">
        <v>1488</v>
      </c>
    </row>
    <row r="15723" spans="1:5" ht="18.75" customHeight="1" x14ac:dyDescent="0.3">
      <c r="A15723" s="4">
        <v>2007</v>
      </c>
      <c r="B15723" t="s">
        <v>3222</v>
      </c>
      <c r="C15723" s="10">
        <v>380000</v>
      </c>
      <c r="D15723" t="s">
        <v>43</v>
      </c>
      <c r="E15723" t="s">
        <v>1488</v>
      </c>
    </row>
    <row r="15724" spans="1:5" ht="18.75" customHeight="1" x14ac:dyDescent="0.3">
      <c r="A15724" s="4">
        <v>2007</v>
      </c>
      <c r="B15724" t="s">
        <v>3309</v>
      </c>
      <c r="C15724" s="10">
        <v>380000</v>
      </c>
      <c r="D15724" t="s">
        <v>28</v>
      </c>
      <c r="E15724" t="s">
        <v>1488</v>
      </c>
    </row>
    <row r="15725" spans="1:5" ht="18.75" customHeight="1" x14ac:dyDescent="0.3">
      <c r="A15725" s="4">
        <v>2007</v>
      </c>
      <c r="B15725" t="s">
        <v>3472</v>
      </c>
      <c r="C15725" s="10">
        <v>380000</v>
      </c>
      <c r="D15725" t="s">
        <v>28</v>
      </c>
      <c r="E15725" t="s">
        <v>1488</v>
      </c>
    </row>
    <row r="15726" spans="1:5" ht="18.75" customHeight="1" x14ac:dyDescent="0.3">
      <c r="A15726" s="4">
        <v>2007</v>
      </c>
      <c r="B15726" t="s">
        <v>3473</v>
      </c>
      <c r="C15726" s="10">
        <v>380000</v>
      </c>
      <c r="D15726" t="s">
        <v>24</v>
      </c>
      <c r="E15726" t="s">
        <v>1488</v>
      </c>
    </row>
    <row r="15727" spans="1:5" ht="18.75" customHeight="1" x14ac:dyDescent="0.3">
      <c r="A15727" s="4">
        <v>2007</v>
      </c>
      <c r="B15727" t="s">
        <v>3312</v>
      </c>
      <c r="C15727" s="10">
        <v>380000</v>
      </c>
      <c r="D15727" t="s">
        <v>28</v>
      </c>
      <c r="E15727" t="s">
        <v>1488</v>
      </c>
    </row>
    <row r="15728" spans="1:5" ht="18.75" customHeight="1" x14ac:dyDescent="0.3">
      <c r="A15728" s="4">
        <v>2007</v>
      </c>
      <c r="B15728" t="s">
        <v>3313</v>
      </c>
      <c r="C15728" s="10">
        <v>380000</v>
      </c>
      <c r="D15728" t="s">
        <v>50</v>
      </c>
      <c r="E15728" t="s">
        <v>1488</v>
      </c>
    </row>
    <row r="15729" spans="1:5" ht="18.75" customHeight="1" x14ac:dyDescent="0.3">
      <c r="A15729" s="4">
        <v>2007</v>
      </c>
      <c r="B15729" t="s">
        <v>3474</v>
      </c>
      <c r="C15729" s="10">
        <v>380000</v>
      </c>
      <c r="D15729" t="s">
        <v>24</v>
      </c>
      <c r="E15729" t="s">
        <v>1488</v>
      </c>
    </row>
    <row r="15730" spans="1:5" ht="18.75" customHeight="1" x14ac:dyDescent="0.3">
      <c r="A15730" s="4">
        <v>2007</v>
      </c>
      <c r="B15730" t="s">
        <v>3475</v>
      </c>
      <c r="C15730" s="10">
        <v>380000</v>
      </c>
      <c r="D15730" t="s">
        <v>24</v>
      </c>
      <c r="E15730" t="s">
        <v>1488</v>
      </c>
    </row>
    <row r="15731" spans="1:5" ht="18.75" customHeight="1" x14ac:dyDescent="0.3">
      <c r="A15731" s="4">
        <v>2007</v>
      </c>
      <c r="B15731" t="s">
        <v>3315</v>
      </c>
      <c r="C15731" s="10">
        <v>380000</v>
      </c>
      <c r="D15731" t="s">
        <v>24</v>
      </c>
      <c r="E15731" t="s">
        <v>1488</v>
      </c>
    </row>
    <row r="15732" spans="1:5" ht="18.75" customHeight="1" x14ac:dyDescent="0.3">
      <c r="A15732" s="4">
        <v>2007</v>
      </c>
      <c r="B15732" t="s">
        <v>3317</v>
      </c>
      <c r="C15732" s="10">
        <v>380000</v>
      </c>
      <c r="D15732" t="s">
        <v>24</v>
      </c>
      <c r="E15732" t="s">
        <v>1488</v>
      </c>
    </row>
    <row r="15733" spans="1:5" ht="18.75" customHeight="1" x14ac:dyDescent="0.3">
      <c r="A15733" s="4">
        <v>2007</v>
      </c>
      <c r="B15733" t="s">
        <v>3005</v>
      </c>
      <c r="C15733" s="10">
        <v>380000</v>
      </c>
      <c r="D15733" t="s">
        <v>24</v>
      </c>
      <c r="E15733" t="s">
        <v>1488</v>
      </c>
    </row>
    <row r="15734" spans="1:5" ht="18.75" customHeight="1" x14ac:dyDescent="0.3">
      <c r="A15734" s="4">
        <v>2007</v>
      </c>
      <c r="B15734" t="s">
        <v>3318</v>
      </c>
      <c r="C15734" s="10">
        <v>380000</v>
      </c>
      <c r="D15734" t="s">
        <v>24</v>
      </c>
      <c r="E15734" t="s">
        <v>1488</v>
      </c>
    </row>
    <row r="15735" spans="1:5" ht="18.75" customHeight="1" x14ac:dyDescent="0.3">
      <c r="A15735" s="4">
        <v>2007</v>
      </c>
      <c r="B15735" t="s">
        <v>3476</v>
      </c>
      <c r="C15735" s="10">
        <v>380000</v>
      </c>
      <c r="D15735" t="s">
        <v>24</v>
      </c>
      <c r="E15735" t="s">
        <v>1488</v>
      </c>
    </row>
    <row r="15736" spans="1:5" ht="18.75" customHeight="1" x14ac:dyDescent="0.3">
      <c r="A15736" s="4">
        <v>2007</v>
      </c>
      <c r="B15736" t="s">
        <v>3477</v>
      </c>
      <c r="C15736" s="10">
        <v>380000</v>
      </c>
      <c r="D15736" t="s">
        <v>24</v>
      </c>
      <c r="E15736" t="s">
        <v>1488</v>
      </c>
    </row>
    <row r="15737" spans="1:5" ht="18.75" customHeight="1" x14ac:dyDescent="0.3">
      <c r="A15737" s="4">
        <v>2007</v>
      </c>
      <c r="B15737" t="s">
        <v>3478</v>
      </c>
      <c r="C15737" s="10">
        <v>380000</v>
      </c>
      <c r="D15737" t="s">
        <v>24</v>
      </c>
      <c r="E15737" t="s">
        <v>1488</v>
      </c>
    </row>
    <row r="15738" spans="1:5" ht="18.75" customHeight="1" x14ac:dyDescent="0.3">
      <c r="A15738" s="4">
        <v>2007</v>
      </c>
      <c r="B15738" t="s">
        <v>3296</v>
      </c>
      <c r="C15738" s="10">
        <v>380000</v>
      </c>
      <c r="D15738" t="s">
        <v>28</v>
      </c>
      <c r="E15738" t="s">
        <v>1488</v>
      </c>
    </row>
    <row r="15739" spans="1:5" ht="18.75" customHeight="1" x14ac:dyDescent="0.3">
      <c r="A15739" s="4">
        <v>2007</v>
      </c>
      <c r="B15739" t="s">
        <v>3479</v>
      </c>
      <c r="C15739" s="10">
        <v>380000</v>
      </c>
      <c r="D15739" t="s">
        <v>24</v>
      </c>
      <c r="E15739" t="s">
        <v>1488</v>
      </c>
    </row>
    <row r="15740" spans="1:5" ht="18.75" customHeight="1" x14ac:dyDescent="0.3">
      <c r="A15740" s="4">
        <v>2007</v>
      </c>
      <c r="B15740" t="s">
        <v>3188</v>
      </c>
      <c r="C15740" s="10">
        <v>380000</v>
      </c>
      <c r="D15740" t="s">
        <v>34</v>
      </c>
      <c r="E15740" t="s">
        <v>1488</v>
      </c>
    </row>
    <row r="15741" spans="1:5" ht="18.75" customHeight="1" x14ac:dyDescent="0.3">
      <c r="A15741" s="4">
        <v>2007</v>
      </c>
      <c r="B15741" t="s">
        <v>3324</v>
      </c>
      <c r="C15741" s="10">
        <v>380000</v>
      </c>
      <c r="D15741" t="s">
        <v>34</v>
      </c>
      <c r="E15741" t="s">
        <v>1488</v>
      </c>
    </row>
    <row r="15742" spans="1:5" ht="18.75" customHeight="1" x14ac:dyDescent="0.3">
      <c r="A15742" s="4">
        <v>2007</v>
      </c>
      <c r="B15742" t="s">
        <v>1589</v>
      </c>
      <c r="C15742" s="10">
        <v>14500000</v>
      </c>
      <c r="D15742" t="s">
        <v>50</v>
      </c>
      <c r="E15742" t="s">
        <v>378</v>
      </c>
    </row>
    <row r="15743" spans="1:5" ht="18.75" customHeight="1" x14ac:dyDescent="0.3">
      <c r="A15743" s="4">
        <v>2007</v>
      </c>
      <c r="B15743" t="s">
        <v>1631</v>
      </c>
      <c r="C15743" s="10">
        <v>14002234</v>
      </c>
      <c r="D15743" t="s">
        <v>24</v>
      </c>
      <c r="E15743" t="s">
        <v>378</v>
      </c>
    </row>
    <row r="15744" spans="1:5" ht="18.75" customHeight="1" x14ac:dyDescent="0.3">
      <c r="A15744" s="4">
        <v>2007</v>
      </c>
      <c r="B15744" t="s">
        <v>2452</v>
      </c>
      <c r="C15744" s="10">
        <v>13571429</v>
      </c>
      <c r="D15744" t="s">
        <v>28</v>
      </c>
      <c r="E15744" t="s">
        <v>378</v>
      </c>
    </row>
    <row r="15745" spans="1:5" ht="18.75" customHeight="1" x14ac:dyDescent="0.3">
      <c r="A15745" s="4">
        <v>2007</v>
      </c>
      <c r="B15745" t="s">
        <v>1977</v>
      </c>
      <c r="C15745" s="10">
        <v>10500000</v>
      </c>
      <c r="D15745" t="s">
        <v>24</v>
      </c>
      <c r="E15745" t="s">
        <v>378</v>
      </c>
    </row>
    <row r="15746" spans="1:5" ht="18.75" customHeight="1" x14ac:dyDescent="0.3">
      <c r="A15746" s="4">
        <v>2007</v>
      </c>
      <c r="B15746" t="s">
        <v>1711</v>
      </c>
      <c r="C15746" s="10">
        <v>9500000</v>
      </c>
      <c r="D15746" t="s">
        <v>28</v>
      </c>
      <c r="E15746" t="s">
        <v>378</v>
      </c>
    </row>
    <row r="15747" spans="1:5" ht="18.75" customHeight="1" x14ac:dyDescent="0.3">
      <c r="A15747" s="4">
        <v>2007</v>
      </c>
      <c r="B15747" t="s">
        <v>1124</v>
      </c>
      <c r="C15747" s="10">
        <v>7500000</v>
      </c>
      <c r="D15747" t="s">
        <v>28</v>
      </c>
      <c r="E15747" t="s">
        <v>378</v>
      </c>
    </row>
    <row r="15748" spans="1:5" ht="18.75" customHeight="1" x14ac:dyDescent="0.3">
      <c r="A15748" s="4">
        <v>2007</v>
      </c>
      <c r="B15748" t="s">
        <v>172</v>
      </c>
      <c r="C15748" s="10">
        <v>7500000</v>
      </c>
      <c r="D15748" t="s">
        <v>24</v>
      </c>
      <c r="E15748" t="s">
        <v>378</v>
      </c>
    </row>
    <row r="15749" spans="1:5" ht="18.75" customHeight="1" x14ac:dyDescent="0.3">
      <c r="A15749" s="4">
        <v>2007</v>
      </c>
      <c r="B15749" t="s">
        <v>2341</v>
      </c>
      <c r="C15749" s="10">
        <v>6250000</v>
      </c>
      <c r="D15749" t="s">
        <v>34</v>
      </c>
      <c r="E15749" t="s">
        <v>378</v>
      </c>
    </row>
    <row r="15750" spans="1:5" ht="18.75" customHeight="1" x14ac:dyDescent="0.3">
      <c r="A15750" s="4">
        <v>2007</v>
      </c>
      <c r="B15750" t="s">
        <v>2490</v>
      </c>
      <c r="C15750" s="10">
        <v>5000000</v>
      </c>
      <c r="D15750" t="s">
        <v>24</v>
      </c>
      <c r="E15750" t="s">
        <v>378</v>
      </c>
    </row>
    <row r="15751" spans="1:5" ht="18.75" customHeight="1" x14ac:dyDescent="0.3">
      <c r="A15751" s="4">
        <v>2007</v>
      </c>
      <c r="B15751" t="s">
        <v>1600</v>
      </c>
      <c r="C15751" s="10">
        <v>3800000</v>
      </c>
      <c r="D15751" t="s">
        <v>37</v>
      </c>
      <c r="E15751" t="s">
        <v>378</v>
      </c>
    </row>
    <row r="15752" spans="1:5" ht="18.75" customHeight="1" x14ac:dyDescent="0.3">
      <c r="A15752" s="4">
        <v>2007</v>
      </c>
      <c r="B15752" t="s">
        <v>2497</v>
      </c>
      <c r="C15752" s="10">
        <v>3600000</v>
      </c>
      <c r="D15752" t="s">
        <v>24</v>
      </c>
      <c r="E15752" t="s">
        <v>378</v>
      </c>
    </row>
    <row r="15753" spans="1:5" ht="18.75" customHeight="1" x14ac:dyDescent="0.3">
      <c r="A15753" s="4">
        <v>2007</v>
      </c>
      <c r="B15753" t="s">
        <v>3040</v>
      </c>
      <c r="C15753" s="10">
        <v>2875000</v>
      </c>
      <c r="D15753" t="s">
        <v>43</v>
      </c>
      <c r="E15753" t="s">
        <v>378</v>
      </c>
    </row>
    <row r="15754" spans="1:5" ht="18.75" customHeight="1" x14ac:dyDescent="0.3">
      <c r="A15754" s="4">
        <v>2007</v>
      </c>
      <c r="B15754" t="s">
        <v>2920</v>
      </c>
      <c r="C15754" s="10">
        <v>2325000</v>
      </c>
      <c r="D15754" t="s">
        <v>24</v>
      </c>
      <c r="E15754" t="s">
        <v>378</v>
      </c>
    </row>
    <row r="15755" spans="1:5" ht="18.75" customHeight="1" x14ac:dyDescent="0.3">
      <c r="A15755" s="4">
        <v>2007</v>
      </c>
      <c r="B15755" t="s">
        <v>2397</v>
      </c>
      <c r="C15755" s="10">
        <v>1800000</v>
      </c>
      <c r="D15755" t="s">
        <v>24</v>
      </c>
      <c r="E15755" t="s">
        <v>378</v>
      </c>
    </row>
    <row r="15756" spans="1:5" ht="18.75" customHeight="1" x14ac:dyDescent="0.3">
      <c r="A15756" s="4">
        <v>2007</v>
      </c>
      <c r="B15756" t="s">
        <v>2913</v>
      </c>
      <c r="C15756" s="10">
        <v>1725000</v>
      </c>
      <c r="D15756" t="s">
        <v>28</v>
      </c>
      <c r="E15756" t="s">
        <v>378</v>
      </c>
    </row>
    <row r="15757" spans="1:5" ht="18.75" customHeight="1" x14ac:dyDescent="0.3">
      <c r="A15757" s="4">
        <v>2007</v>
      </c>
      <c r="B15757" t="s">
        <v>2783</v>
      </c>
      <c r="C15757" s="10">
        <v>1250000</v>
      </c>
      <c r="D15757" t="s">
        <v>24</v>
      </c>
      <c r="E15757" t="s">
        <v>378</v>
      </c>
    </row>
    <row r="15758" spans="1:5" ht="18.75" customHeight="1" x14ac:dyDescent="0.3">
      <c r="A15758" s="4">
        <v>2007</v>
      </c>
      <c r="B15758" t="s">
        <v>3190</v>
      </c>
      <c r="C15758" s="10">
        <v>1250000</v>
      </c>
      <c r="D15758" t="s">
        <v>54</v>
      </c>
      <c r="E15758" t="s">
        <v>378</v>
      </c>
    </row>
    <row r="15759" spans="1:5" ht="18.75" customHeight="1" x14ac:dyDescent="0.3">
      <c r="A15759" s="4">
        <v>2007</v>
      </c>
      <c r="B15759" t="s">
        <v>322</v>
      </c>
      <c r="C15759" s="10">
        <v>1150000</v>
      </c>
      <c r="D15759" t="s">
        <v>50</v>
      </c>
      <c r="E15759" t="s">
        <v>378</v>
      </c>
    </row>
    <row r="15760" spans="1:5" ht="18.75" customHeight="1" x14ac:dyDescent="0.3">
      <c r="A15760" s="4">
        <v>2007</v>
      </c>
      <c r="B15760" t="s">
        <v>1674</v>
      </c>
      <c r="C15760" s="10">
        <v>1000000</v>
      </c>
      <c r="D15760" t="s">
        <v>24</v>
      </c>
      <c r="E15760" t="s">
        <v>378</v>
      </c>
    </row>
    <row r="15761" spans="1:5" ht="18.75" customHeight="1" x14ac:dyDescent="0.3">
      <c r="A15761" s="4">
        <v>2007</v>
      </c>
      <c r="B15761" t="s">
        <v>2376</v>
      </c>
      <c r="C15761" s="10">
        <v>850000</v>
      </c>
      <c r="D15761" t="s">
        <v>34</v>
      </c>
      <c r="E15761" t="s">
        <v>378</v>
      </c>
    </row>
    <row r="15762" spans="1:5" ht="18.75" customHeight="1" x14ac:dyDescent="0.3">
      <c r="A15762" s="4">
        <v>2007</v>
      </c>
      <c r="B15762" t="s">
        <v>1431</v>
      </c>
      <c r="C15762" s="10">
        <v>850000</v>
      </c>
      <c r="D15762" t="s">
        <v>43</v>
      </c>
      <c r="E15762" t="s">
        <v>378</v>
      </c>
    </row>
    <row r="15763" spans="1:5" ht="18.75" customHeight="1" x14ac:dyDescent="0.3">
      <c r="A15763" s="4">
        <v>2007</v>
      </c>
      <c r="B15763" t="s">
        <v>3015</v>
      </c>
      <c r="C15763" s="10">
        <v>850000</v>
      </c>
      <c r="D15763" t="s">
        <v>24</v>
      </c>
      <c r="E15763" t="s">
        <v>378</v>
      </c>
    </row>
    <row r="15764" spans="1:5" ht="18.75" customHeight="1" x14ac:dyDescent="0.3">
      <c r="A15764" s="4">
        <v>2007</v>
      </c>
      <c r="B15764" t="s">
        <v>3480</v>
      </c>
      <c r="C15764" s="10">
        <v>602000</v>
      </c>
      <c r="D15764" t="s">
        <v>24</v>
      </c>
      <c r="E15764" t="s">
        <v>378</v>
      </c>
    </row>
    <row r="15765" spans="1:5" ht="18.75" customHeight="1" x14ac:dyDescent="0.3">
      <c r="A15765" s="4">
        <v>2007</v>
      </c>
      <c r="B15765" t="s">
        <v>2535</v>
      </c>
      <c r="C15765" s="10">
        <v>575000</v>
      </c>
      <c r="D15765" t="s">
        <v>28</v>
      </c>
      <c r="E15765" t="s">
        <v>378</v>
      </c>
    </row>
    <row r="15766" spans="1:5" ht="18.75" customHeight="1" x14ac:dyDescent="0.3">
      <c r="A15766" s="4">
        <v>2007</v>
      </c>
      <c r="B15766" t="s">
        <v>3325</v>
      </c>
      <c r="C15766" s="10">
        <v>453000</v>
      </c>
      <c r="D15766" t="s">
        <v>24</v>
      </c>
      <c r="E15766" t="s">
        <v>378</v>
      </c>
    </row>
    <row r="15767" spans="1:5" ht="18.75" customHeight="1" x14ac:dyDescent="0.3">
      <c r="A15767" s="4">
        <v>2007</v>
      </c>
      <c r="B15767" t="s">
        <v>3379</v>
      </c>
      <c r="C15767" s="10">
        <v>415000</v>
      </c>
      <c r="D15767" t="s">
        <v>24</v>
      </c>
      <c r="E15767" t="s">
        <v>378</v>
      </c>
    </row>
    <row r="15768" spans="1:5" ht="18.75" customHeight="1" x14ac:dyDescent="0.3">
      <c r="A15768" s="4">
        <v>2007</v>
      </c>
      <c r="B15768" t="s">
        <v>3481</v>
      </c>
      <c r="C15768" s="10">
        <v>391000</v>
      </c>
      <c r="D15768" t="s">
        <v>24</v>
      </c>
      <c r="E15768" t="s">
        <v>378</v>
      </c>
    </row>
    <row r="15769" spans="1:5" ht="18.75" customHeight="1" x14ac:dyDescent="0.3">
      <c r="A15769" s="4">
        <v>2007</v>
      </c>
      <c r="B15769" t="s">
        <v>3327</v>
      </c>
      <c r="C15769" s="10">
        <v>384000</v>
      </c>
      <c r="D15769" t="s">
        <v>24</v>
      </c>
      <c r="E15769" t="s">
        <v>378</v>
      </c>
    </row>
    <row r="15770" spans="1:5" ht="18.75" customHeight="1" x14ac:dyDescent="0.3">
      <c r="A15770" s="4">
        <v>2007</v>
      </c>
      <c r="B15770" t="s">
        <v>3482</v>
      </c>
      <c r="C15770" s="10">
        <v>383000</v>
      </c>
      <c r="D15770" t="s">
        <v>28</v>
      </c>
      <c r="E15770" t="s">
        <v>378</v>
      </c>
    </row>
    <row r="15771" spans="1:5" ht="18.75" customHeight="1" x14ac:dyDescent="0.3">
      <c r="A15771" s="4">
        <v>2007</v>
      </c>
      <c r="B15771" t="s">
        <v>3483</v>
      </c>
      <c r="C15771" s="10">
        <v>380000</v>
      </c>
      <c r="D15771" t="s">
        <v>24</v>
      </c>
      <c r="E15771" t="s">
        <v>378</v>
      </c>
    </row>
    <row r="15772" spans="1:5" ht="18.75" customHeight="1" x14ac:dyDescent="0.3">
      <c r="A15772" s="4">
        <v>2007</v>
      </c>
      <c r="B15772" t="s">
        <v>2573</v>
      </c>
      <c r="C15772" s="10">
        <v>5500000</v>
      </c>
      <c r="D15772" t="s">
        <v>50</v>
      </c>
      <c r="E15772" t="s">
        <v>405</v>
      </c>
    </row>
    <row r="15773" spans="1:5" ht="18.75" customHeight="1" x14ac:dyDescent="0.3">
      <c r="A15773" s="4">
        <v>2007</v>
      </c>
      <c r="B15773" t="s">
        <v>2471</v>
      </c>
      <c r="C15773" s="10">
        <v>4200000</v>
      </c>
      <c r="D15773" t="s">
        <v>43</v>
      </c>
      <c r="E15773" t="s">
        <v>405</v>
      </c>
    </row>
    <row r="15774" spans="1:5" ht="18.75" customHeight="1" x14ac:dyDescent="0.3">
      <c r="A15774" s="4">
        <v>2007</v>
      </c>
      <c r="B15774" t="s">
        <v>3048</v>
      </c>
      <c r="C15774" s="10">
        <v>4150000</v>
      </c>
      <c r="D15774" t="s">
        <v>24</v>
      </c>
      <c r="E15774" t="s">
        <v>405</v>
      </c>
    </row>
    <row r="15775" spans="1:5" ht="18.75" customHeight="1" x14ac:dyDescent="0.3">
      <c r="A15775" s="4">
        <v>2007</v>
      </c>
      <c r="B15775" t="s">
        <v>2715</v>
      </c>
      <c r="C15775" s="10">
        <v>3900000</v>
      </c>
      <c r="D15775" t="s">
        <v>43</v>
      </c>
      <c r="E15775" t="s">
        <v>405</v>
      </c>
    </row>
    <row r="15776" spans="1:5" ht="18.75" customHeight="1" x14ac:dyDescent="0.3">
      <c r="A15776" s="4">
        <v>2007</v>
      </c>
      <c r="B15776" t="s">
        <v>2939</v>
      </c>
      <c r="C15776" s="10">
        <v>3500000</v>
      </c>
      <c r="D15776" t="s">
        <v>28</v>
      </c>
      <c r="E15776" t="s">
        <v>405</v>
      </c>
    </row>
    <row r="15777" spans="1:5" ht="18.75" customHeight="1" x14ac:dyDescent="0.3">
      <c r="A15777" s="4">
        <v>2007</v>
      </c>
      <c r="B15777" t="s">
        <v>2762</v>
      </c>
      <c r="C15777" s="10">
        <v>3500000</v>
      </c>
      <c r="D15777" t="s">
        <v>34</v>
      </c>
      <c r="E15777" t="s">
        <v>405</v>
      </c>
    </row>
    <row r="15778" spans="1:5" ht="18.75" customHeight="1" x14ac:dyDescent="0.3">
      <c r="A15778" s="4">
        <v>2007</v>
      </c>
      <c r="B15778" t="s">
        <v>2910</v>
      </c>
      <c r="C15778" s="10">
        <v>1300000</v>
      </c>
      <c r="D15778" t="s">
        <v>24</v>
      </c>
      <c r="E15778" t="s">
        <v>405</v>
      </c>
    </row>
    <row r="15779" spans="1:5" ht="18.75" customHeight="1" x14ac:dyDescent="0.3">
      <c r="A15779" s="4">
        <v>2007</v>
      </c>
      <c r="B15779" t="s">
        <v>2465</v>
      </c>
      <c r="C15779" s="10">
        <v>850000</v>
      </c>
      <c r="D15779" t="s">
        <v>50</v>
      </c>
      <c r="E15779" t="s">
        <v>405</v>
      </c>
    </row>
    <row r="15780" spans="1:5" ht="18.75" customHeight="1" x14ac:dyDescent="0.3">
      <c r="A15780" s="4">
        <v>2007</v>
      </c>
      <c r="B15780" t="s">
        <v>2600</v>
      </c>
      <c r="C15780" s="10">
        <v>850000</v>
      </c>
      <c r="D15780" t="s">
        <v>24</v>
      </c>
      <c r="E15780" t="s">
        <v>405</v>
      </c>
    </row>
    <row r="15781" spans="1:5" ht="18.75" customHeight="1" x14ac:dyDescent="0.3">
      <c r="A15781" s="4">
        <v>2007</v>
      </c>
      <c r="B15781" t="s">
        <v>3044</v>
      </c>
      <c r="C15781" s="10">
        <v>850000</v>
      </c>
      <c r="D15781" t="s">
        <v>24</v>
      </c>
      <c r="E15781" t="s">
        <v>405</v>
      </c>
    </row>
    <row r="15782" spans="1:5" ht="18.75" customHeight="1" x14ac:dyDescent="0.3">
      <c r="A15782" s="4">
        <v>2007</v>
      </c>
      <c r="B15782" t="s">
        <v>2796</v>
      </c>
      <c r="C15782" s="10">
        <v>815000</v>
      </c>
      <c r="D15782" t="s">
        <v>24</v>
      </c>
      <c r="E15782" t="s">
        <v>405</v>
      </c>
    </row>
    <row r="15783" spans="1:5" ht="18.75" customHeight="1" x14ac:dyDescent="0.3">
      <c r="A15783" s="4">
        <v>2007</v>
      </c>
      <c r="B15783" t="s">
        <v>2311</v>
      </c>
      <c r="C15783" s="10">
        <v>750000</v>
      </c>
      <c r="D15783" t="s">
        <v>37</v>
      </c>
      <c r="E15783" t="s">
        <v>405</v>
      </c>
    </row>
    <row r="15784" spans="1:5" ht="18.75" customHeight="1" x14ac:dyDescent="0.3">
      <c r="A15784" s="4">
        <v>2007</v>
      </c>
      <c r="B15784" t="s">
        <v>2752</v>
      </c>
      <c r="C15784" s="10">
        <v>530000</v>
      </c>
      <c r="D15784" t="s">
        <v>28</v>
      </c>
      <c r="E15784" t="s">
        <v>405</v>
      </c>
    </row>
    <row r="15785" spans="1:5" ht="18.75" customHeight="1" x14ac:dyDescent="0.3">
      <c r="A15785" s="4">
        <v>2007</v>
      </c>
      <c r="B15785" t="s">
        <v>3021</v>
      </c>
      <c r="C15785" s="10">
        <v>500000</v>
      </c>
      <c r="D15785" t="s">
        <v>24</v>
      </c>
      <c r="E15785" t="s">
        <v>405</v>
      </c>
    </row>
    <row r="15786" spans="1:5" ht="18.75" customHeight="1" x14ac:dyDescent="0.3">
      <c r="A15786" s="4">
        <v>2007</v>
      </c>
      <c r="B15786" t="s">
        <v>2004</v>
      </c>
      <c r="C15786" s="10">
        <v>500000</v>
      </c>
      <c r="D15786" t="s">
        <v>28</v>
      </c>
      <c r="E15786" t="s">
        <v>405</v>
      </c>
    </row>
    <row r="15787" spans="1:5" ht="18.75" customHeight="1" x14ac:dyDescent="0.3">
      <c r="A15787" s="4">
        <v>2007</v>
      </c>
      <c r="B15787" t="s">
        <v>2839</v>
      </c>
      <c r="C15787" s="10">
        <v>455000</v>
      </c>
      <c r="D15787" t="s">
        <v>24</v>
      </c>
      <c r="E15787" t="s">
        <v>405</v>
      </c>
    </row>
    <row r="15788" spans="1:5" ht="18.75" customHeight="1" x14ac:dyDescent="0.3">
      <c r="A15788" s="4">
        <v>2007</v>
      </c>
      <c r="B15788" t="s">
        <v>2899</v>
      </c>
      <c r="C15788" s="10">
        <v>450000</v>
      </c>
      <c r="D15788" t="s">
        <v>28</v>
      </c>
      <c r="E15788" t="s">
        <v>405</v>
      </c>
    </row>
    <row r="15789" spans="1:5" ht="18.75" customHeight="1" x14ac:dyDescent="0.3">
      <c r="A15789" s="4">
        <v>2007</v>
      </c>
      <c r="B15789" t="s">
        <v>2324</v>
      </c>
      <c r="C15789" s="10">
        <v>435000</v>
      </c>
      <c r="D15789" t="s">
        <v>24</v>
      </c>
      <c r="E15789" t="s">
        <v>405</v>
      </c>
    </row>
    <row r="15790" spans="1:5" ht="18.75" customHeight="1" x14ac:dyDescent="0.3">
      <c r="A15790" s="4">
        <v>2007</v>
      </c>
      <c r="B15790" t="s">
        <v>3086</v>
      </c>
      <c r="C15790" s="10">
        <v>425000</v>
      </c>
      <c r="D15790" t="s">
        <v>24</v>
      </c>
      <c r="E15790" t="s">
        <v>405</v>
      </c>
    </row>
    <row r="15791" spans="1:5" ht="18.75" customHeight="1" x14ac:dyDescent="0.3">
      <c r="A15791" s="4">
        <v>2007</v>
      </c>
      <c r="B15791" t="s">
        <v>3378</v>
      </c>
      <c r="C15791" s="10">
        <v>420000</v>
      </c>
      <c r="D15791" t="s">
        <v>43</v>
      </c>
      <c r="E15791" t="s">
        <v>405</v>
      </c>
    </row>
    <row r="15792" spans="1:5" ht="18.75" customHeight="1" x14ac:dyDescent="0.3">
      <c r="A15792" s="4">
        <v>2007</v>
      </c>
      <c r="B15792" t="s">
        <v>3333</v>
      </c>
      <c r="C15792" s="10">
        <v>400000</v>
      </c>
      <c r="D15792" t="s">
        <v>54</v>
      </c>
      <c r="E15792" t="s">
        <v>405</v>
      </c>
    </row>
    <row r="15793" spans="1:5" ht="18.75" customHeight="1" x14ac:dyDescent="0.3">
      <c r="A15793" s="4">
        <v>2007</v>
      </c>
      <c r="B15793" t="s">
        <v>3195</v>
      </c>
      <c r="C15793" s="10">
        <v>395000</v>
      </c>
      <c r="D15793" t="s">
        <v>28</v>
      </c>
      <c r="E15793" t="s">
        <v>405</v>
      </c>
    </row>
    <row r="15794" spans="1:5" ht="18.75" customHeight="1" x14ac:dyDescent="0.3">
      <c r="A15794" s="4">
        <v>2007</v>
      </c>
      <c r="B15794" t="s">
        <v>3245</v>
      </c>
      <c r="C15794" s="10">
        <v>392500</v>
      </c>
      <c r="D15794" t="s">
        <v>28</v>
      </c>
      <c r="E15794" t="s">
        <v>405</v>
      </c>
    </row>
    <row r="15795" spans="1:5" ht="18.75" customHeight="1" x14ac:dyDescent="0.3">
      <c r="A15795" s="4">
        <v>2007</v>
      </c>
      <c r="B15795" t="s">
        <v>3331</v>
      </c>
      <c r="C15795" s="10">
        <v>380000</v>
      </c>
      <c r="D15795" t="s">
        <v>24</v>
      </c>
      <c r="E15795" t="s">
        <v>405</v>
      </c>
    </row>
    <row r="15796" spans="1:5" ht="18.75" customHeight="1" x14ac:dyDescent="0.3">
      <c r="A15796" s="4">
        <v>2007</v>
      </c>
      <c r="B15796" t="s">
        <v>3484</v>
      </c>
      <c r="C15796" s="10">
        <v>380000</v>
      </c>
      <c r="D15796" t="s">
        <v>24</v>
      </c>
      <c r="E15796" t="s">
        <v>405</v>
      </c>
    </row>
    <row r="15797" spans="1:5" ht="18.75" customHeight="1" x14ac:dyDescent="0.3">
      <c r="A15797" s="4">
        <v>2007</v>
      </c>
      <c r="B15797" t="s">
        <v>3485</v>
      </c>
      <c r="C15797" s="10">
        <v>380000</v>
      </c>
      <c r="D15797" t="s">
        <v>34</v>
      </c>
      <c r="E15797" t="s">
        <v>405</v>
      </c>
    </row>
    <row r="15798" spans="1:5" ht="18.75" customHeight="1" x14ac:dyDescent="0.3">
      <c r="A15798" s="4">
        <v>2007</v>
      </c>
      <c r="B15798" t="s">
        <v>3486</v>
      </c>
      <c r="C15798" s="10">
        <v>380000</v>
      </c>
      <c r="D15798" t="s">
        <v>24</v>
      </c>
      <c r="E15798" t="s">
        <v>405</v>
      </c>
    </row>
    <row r="15799" spans="1:5" ht="18.75" customHeight="1" x14ac:dyDescent="0.3">
      <c r="A15799" s="4">
        <v>2007</v>
      </c>
      <c r="B15799" t="s">
        <v>3487</v>
      </c>
      <c r="C15799" s="10">
        <v>380000</v>
      </c>
      <c r="D15799" t="s">
        <v>24</v>
      </c>
      <c r="E15799" t="s">
        <v>405</v>
      </c>
    </row>
    <row r="15800" spans="1:5" ht="18.75" customHeight="1" x14ac:dyDescent="0.3">
      <c r="A15800" s="4">
        <v>2007</v>
      </c>
      <c r="B15800" t="s">
        <v>3488</v>
      </c>
      <c r="C15800" s="10">
        <v>380000</v>
      </c>
      <c r="D15800" t="s">
        <v>24</v>
      </c>
      <c r="E15800" t="s">
        <v>405</v>
      </c>
    </row>
    <row r="15801" spans="1:5" ht="18.75" customHeight="1" x14ac:dyDescent="0.3">
      <c r="A15801" s="4">
        <v>2007</v>
      </c>
      <c r="B15801" t="s">
        <v>2117</v>
      </c>
      <c r="C15801" s="10">
        <v>13811415</v>
      </c>
      <c r="D15801" t="s">
        <v>43</v>
      </c>
      <c r="E15801" t="s">
        <v>432</v>
      </c>
    </row>
    <row r="15802" spans="1:5" ht="18.75" customHeight="1" x14ac:dyDescent="0.3">
      <c r="A15802" s="4">
        <v>2007</v>
      </c>
      <c r="B15802" t="s">
        <v>2524</v>
      </c>
      <c r="C15802" s="10">
        <v>7758503</v>
      </c>
      <c r="D15802" t="s">
        <v>54</v>
      </c>
      <c r="E15802" t="s">
        <v>432</v>
      </c>
    </row>
    <row r="15803" spans="1:5" ht="18.75" customHeight="1" x14ac:dyDescent="0.3">
      <c r="A15803" s="4">
        <v>2007</v>
      </c>
      <c r="B15803" t="s">
        <v>2420</v>
      </c>
      <c r="C15803" s="10">
        <v>7144556</v>
      </c>
      <c r="D15803" t="s">
        <v>24</v>
      </c>
      <c r="E15803" t="s">
        <v>432</v>
      </c>
    </row>
    <row r="15804" spans="1:5" ht="18.75" customHeight="1" x14ac:dyDescent="0.3">
      <c r="A15804" s="4">
        <v>2007</v>
      </c>
      <c r="B15804" t="s">
        <v>2163</v>
      </c>
      <c r="C15804" s="10">
        <v>7000000</v>
      </c>
      <c r="D15804" t="s">
        <v>24</v>
      </c>
      <c r="E15804" t="s">
        <v>432</v>
      </c>
    </row>
    <row r="15805" spans="1:5" ht="18.75" customHeight="1" x14ac:dyDescent="0.3">
      <c r="A15805" s="4">
        <v>2007</v>
      </c>
      <c r="B15805" t="s">
        <v>2291</v>
      </c>
      <c r="C15805" s="10">
        <v>6500000</v>
      </c>
      <c r="D15805" t="s">
        <v>34</v>
      </c>
      <c r="E15805" t="s">
        <v>432</v>
      </c>
    </row>
    <row r="15806" spans="1:5" ht="18.75" customHeight="1" x14ac:dyDescent="0.3">
      <c r="A15806" s="4">
        <v>2007</v>
      </c>
      <c r="B15806" t="s">
        <v>2747</v>
      </c>
      <c r="C15806" s="10">
        <v>5666667</v>
      </c>
      <c r="D15806" t="s">
        <v>24</v>
      </c>
      <c r="E15806" t="s">
        <v>432</v>
      </c>
    </row>
    <row r="15807" spans="1:5" ht="18.75" customHeight="1" x14ac:dyDescent="0.3">
      <c r="A15807" s="4">
        <v>2007</v>
      </c>
      <c r="B15807" t="s">
        <v>2643</v>
      </c>
      <c r="C15807" s="10">
        <v>5000000</v>
      </c>
      <c r="D15807" t="s">
        <v>28</v>
      </c>
      <c r="E15807" t="s">
        <v>432</v>
      </c>
    </row>
    <row r="15808" spans="1:5" ht="18.75" customHeight="1" x14ac:dyDescent="0.3">
      <c r="A15808" s="4">
        <v>2007</v>
      </c>
      <c r="B15808" t="s">
        <v>2523</v>
      </c>
      <c r="C15808" s="10">
        <v>4500000</v>
      </c>
      <c r="D15808" t="s">
        <v>28</v>
      </c>
      <c r="E15808" t="s">
        <v>432</v>
      </c>
    </row>
    <row r="15809" spans="1:5" ht="18.75" customHeight="1" x14ac:dyDescent="0.3">
      <c r="A15809" s="4">
        <v>2007</v>
      </c>
      <c r="B15809" t="s">
        <v>2736</v>
      </c>
      <c r="C15809" s="10">
        <v>4300000</v>
      </c>
      <c r="D15809" t="s">
        <v>28</v>
      </c>
      <c r="E15809" t="s">
        <v>432</v>
      </c>
    </row>
    <row r="15810" spans="1:5" ht="18.75" customHeight="1" x14ac:dyDescent="0.3">
      <c r="A15810" s="4">
        <v>2007</v>
      </c>
      <c r="B15810" t="s">
        <v>3051</v>
      </c>
      <c r="C15810" s="10">
        <v>4200000</v>
      </c>
      <c r="D15810" t="s">
        <v>37</v>
      </c>
      <c r="E15810" t="s">
        <v>432</v>
      </c>
    </row>
    <row r="15811" spans="1:5" ht="18.75" customHeight="1" x14ac:dyDescent="0.3">
      <c r="A15811" s="4">
        <v>2007</v>
      </c>
      <c r="B15811" t="s">
        <v>2933</v>
      </c>
      <c r="C15811" s="10">
        <v>4000000</v>
      </c>
      <c r="D15811" t="s">
        <v>54</v>
      </c>
      <c r="E15811" t="s">
        <v>432</v>
      </c>
    </row>
    <row r="15812" spans="1:5" ht="18.75" customHeight="1" x14ac:dyDescent="0.3">
      <c r="A15812" s="4">
        <v>2007</v>
      </c>
      <c r="B15812" t="s">
        <v>2916</v>
      </c>
      <c r="C15812" s="10">
        <v>3400000</v>
      </c>
      <c r="D15812" t="s">
        <v>24</v>
      </c>
      <c r="E15812" t="s">
        <v>432</v>
      </c>
    </row>
    <row r="15813" spans="1:5" ht="18.75" customHeight="1" x14ac:dyDescent="0.3">
      <c r="A15813" s="4">
        <v>2007</v>
      </c>
      <c r="B15813" t="s">
        <v>2712</v>
      </c>
      <c r="C15813" s="10">
        <v>3166667</v>
      </c>
      <c r="D15813" t="s">
        <v>24</v>
      </c>
      <c r="E15813" t="s">
        <v>432</v>
      </c>
    </row>
    <row r="15814" spans="1:5" ht="18.75" customHeight="1" x14ac:dyDescent="0.3">
      <c r="A15814" s="4">
        <v>2007</v>
      </c>
      <c r="B15814" t="s">
        <v>1607</v>
      </c>
      <c r="C15814" s="10">
        <v>3000000</v>
      </c>
      <c r="D15814" t="s">
        <v>24</v>
      </c>
      <c r="E15814" t="s">
        <v>432</v>
      </c>
    </row>
    <row r="15815" spans="1:5" ht="18.75" customHeight="1" x14ac:dyDescent="0.3">
      <c r="A15815" s="4">
        <v>2007</v>
      </c>
      <c r="B15815" t="s">
        <v>2088</v>
      </c>
      <c r="C15815" s="10">
        <v>3000000</v>
      </c>
      <c r="D15815" t="s">
        <v>24</v>
      </c>
      <c r="E15815" t="s">
        <v>432</v>
      </c>
    </row>
    <row r="15816" spans="1:5" ht="18.75" customHeight="1" x14ac:dyDescent="0.3">
      <c r="A15816" s="4">
        <v>2007</v>
      </c>
      <c r="B15816" t="s">
        <v>2378</v>
      </c>
      <c r="C15816" s="10">
        <v>2750000</v>
      </c>
      <c r="D15816" t="s">
        <v>50</v>
      </c>
      <c r="E15816" t="s">
        <v>432</v>
      </c>
    </row>
    <row r="15817" spans="1:5" ht="18.75" customHeight="1" x14ac:dyDescent="0.3">
      <c r="A15817" s="4">
        <v>2007</v>
      </c>
      <c r="B15817" t="s">
        <v>3196</v>
      </c>
      <c r="C15817" s="10">
        <v>1825000</v>
      </c>
      <c r="D15817" t="s">
        <v>24</v>
      </c>
      <c r="E15817" t="s">
        <v>432</v>
      </c>
    </row>
    <row r="15818" spans="1:5" ht="18.75" customHeight="1" x14ac:dyDescent="0.3">
      <c r="A15818" s="4">
        <v>2007</v>
      </c>
      <c r="B15818" t="s">
        <v>3489</v>
      </c>
      <c r="C15818" s="10">
        <v>967000</v>
      </c>
      <c r="D15818" t="s">
        <v>24</v>
      </c>
      <c r="E15818" t="s">
        <v>432</v>
      </c>
    </row>
    <row r="15819" spans="1:5" ht="18.75" customHeight="1" x14ac:dyDescent="0.3">
      <c r="A15819" s="4">
        <v>2007</v>
      </c>
      <c r="B15819" t="s">
        <v>2280</v>
      </c>
      <c r="C15819" s="10">
        <v>900000</v>
      </c>
      <c r="D15819" t="s">
        <v>34</v>
      </c>
      <c r="E15819" t="s">
        <v>432</v>
      </c>
    </row>
    <row r="15820" spans="1:5" ht="18.75" customHeight="1" x14ac:dyDescent="0.3">
      <c r="A15820" s="4">
        <v>2007</v>
      </c>
      <c r="B15820" t="s">
        <v>2435</v>
      </c>
      <c r="C15820" s="10">
        <v>900000</v>
      </c>
      <c r="D15820" t="s">
        <v>24</v>
      </c>
      <c r="E15820" t="s">
        <v>432</v>
      </c>
    </row>
    <row r="15821" spans="1:5" ht="18.75" customHeight="1" x14ac:dyDescent="0.3">
      <c r="A15821" s="4">
        <v>2007</v>
      </c>
      <c r="B15821" t="s">
        <v>1682</v>
      </c>
      <c r="C15821" s="10">
        <v>850000</v>
      </c>
      <c r="D15821" t="s">
        <v>50</v>
      </c>
      <c r="E15821" t="s">
        <v>432</v>
      </c>
    </row>
    <row r="15822" spans="1:5" ht="18.75" customHeight="1" x14ac:dyDescent="0.3">
      <c r="A15822" s="4">
        <v>2007</v>
      </c>
      <c r="B15822" t="s">
        <v>2768</v>
      </c>
      <c r="C15822" s="10">
        <v>575000</v>
      </c>
      <c r="D15822" t="s">
        <v>24</v>
      </c>
      <c r="E15822" t="s">
        <v>432</v>
      </c>
    </row>
    <row r="15823" spans="1:5" ht="18.75" customHeight="1" x14ac:dyDescent="0.3">
      <c r="A15823" s="4">
        <v>2007</v>
      </c>
      <c r="B15823" t="s">
        <v>3334</v>
      </c>
      <c r="C15823" s="10">
        <v>420000</v>
      </c>
      <c r="D15823" t="s">
        <v>24</v>
      </c>
      <c r="E15823" t="s">
        <v>432</v>
      </c>
    </row>
    <row r="15824" spans="1:5" ht="18.75" customHeight="1" x14ac:dyDescent="0.3">
      <c r="A15824" s="4">
        <v>2007</v>
      </c>
      <c r="B15824" t="s">
        <v>3335</v>
      </c>
      <c r="C15824" s="10">
        <v>400000</v>
      </c>
      <c r="D15824" t="s">
        <v>28</v>
      </c>
      <c r="E15824" t="s">
        <v>432</v>
      </c>
    </row>
    <row r="15825" spans="1:5" ht="18.75" customHeight="1" x14ac:dyDescent="0.3">
      <c r="A15825" s="4">
        <v>2007</v>
      </c>
      <c r="B15825" t="s">
        <v>3490</v>
      </c>
      <c r="C15825" s="10">
        <v>380000</v>
      </c>
      <c r="D15825" t="s">
        <v>24</v>
      </c>
      <c r="E15825" t="s">
        <v>432</v>
      </c>
    </row>
    <row r="15826" spans="1:5" ht="18.75" customHeight="1" x14ac:dyDescent="0.3">
      <c r="A15826" s="4">
        <v>2007</v>
      </c>
      <c r="B15826" t="s">
        <v>3286</v>
      </c>
      <c r="C15826" s="10">
        <v>380000</v>
      </c>
      <c r="D15826" t="s">
        <v>28</v>
      </c>
      <c r="E15826" t="s">
        <v>432</v>
      </c>
    </row>
    <row r="15827" spans="1:5" ht="18.75" customHeight="1" x14ac:dyDescent="0.3">
      <c r="A15827" s="4">
        <v>2007</v>
      </c>
      <c r="B15827" t="s">
        <v>3491</v>
      </c>
      <c r="C15827" s="10">
        <v>380000</v>
      </c>
      <c r="D15827" t="s">
        <v>24</v>
      </c>
      <c r="E15827" t="s">
        <v>432</v>
      </c>
    </row>
    <row r="15828" spans="1:5" ht="18.75" customHeight="1" x14ac:dyDescent="0.3">
      <c r="A15828" s="4">
        <v>2007</v>
      </c>
      <c r="B15828" t="s">
        <v>3337</v>
      </c>
      <c r="C15828" s="10">
        <v>380000</v>
      </c>
      <c r="D15828" t="s">
        <v>24</v>
      </c>
      <c r="E15828" t="s">
        <v>432</v>
      </c>
    </row>
    <row r="15829" spans="1:5" ht="18.75" customHeight="1" x14ac:dyDescent="0.3">
      <c r="A15829" s="4">
        <v>2007</v>
      </c>
      <c r="B15829" t="s">
        <v>256</v>
      </c>
      <c r="C15829" s="10">
        <v>10000000</v>
      </c>
      <c r="D15829" t="s">
        <v>24</v>
      </c>
      <c r="E15829" t="s">
        <v>457</v>
      </c>
    </row>
    <row r="15830" spans="1:5" ht="18.75" customHeight="1" x14ac:dyDescent="0.3">
      <c r="A15830" s="4">
        <v>2007</v>
      </c>
      <c r="B15830" t="s">
        <v>2023</v>
      </c>
      <c r="C15830" s="10">
        <v>9666667</v>
      </c>
      <c r="D15830" t="s">
        <v>28</v>
      </c>
      <c r="E15830" t="s">
        <v>457</v>
      </c>
    </row>
    <row r="15831" spans="1:5" ht="18.75" customHeight="1" x14ac:dyDescent="0.3">
      <c r="A15831" s="4">
        <v>2007</v>
      </c>
      <c r="B15831" t="s">
        <v>2259</v>
      </c>
      <c r="C15831" s="10">
        <v>7000000</v>
      </c>
      <c r="D15831" t="s">
        <v>28</v>
      </c>
      <c r="E15831" t="s">
        <v>457</v>
      </c>
    </row>
    <row r="15832" spans="1:5" ht="18.75" customHeight="1" x14ac:dyDescent="0.3">
      <c r="A15832" s="4">
        <v>2007</v>
      </c>
      <c r="B15832" t="s">
        <v>1492</v>
      </c>
      <c r="C15832" s="10">
        <v>7000000</v>
      </c>
      <c r="D15832" t="s">
        <v>24</v>
      </c>
      <c r="E15832" t="s">
        <v>457</v>
      </c>
    </row>
    <row r="15833" spans="1:5" ht="18.75" customHeight="1" x14ac:dyDescent="0.3">
      <c r="A15833" s="4">
        <v>2007</v>
      </c>
      <c r="B15833" t="s">
        <v>2919</v>
      </c>
      <c r="C15833" s="10">
        <v>4750000</v>
      </c>
      <c r="D15833" t="s">
        <v>24</v>
      </c>
      <c r="E15833" t="s">
        <v>457</v>
      </c>
    </row>
    <row r="15834" spans="1:5" ht="18.75" customHeight="1" x14ac:dyDescent="0.3">
      <c r="A15834" s="4">
        <v>2007</v>
      </c>
      <c r="B15834" t="s">
        <v>2723</v>
      </c>
      <c r="C15834" s="10">
        <v>3250000</v>
      </c>
      <c r="D15834" t="s">
        <v>37</v>
      </c>
      <c r="E15834" t="s">
        <v>457</v>
      </c>
    </row>
    <row r="15835" spans="1:5" ht="18.75" customHeight="1" x14ac:dyDescent="0.3">
      <c r="A15835" s="4">
        <v>2007</v>
      </c>
      <c r="B15835" t="s">
        <v>146</v>
      </c>
      <c r="C15835" s="10">
        <v>3000000</v>
      </c>
      <c r="D15835" t="s">
        <v>24</v>
      </c>
      <c r="E15835" t="s">
        <v>457</v>
      </c>
    </row>
    <row r="15836" spans="1:5" ht="18.75" customHeight="1" x14ac:dyDescent="0.3">
      <c r="A15836" s="4">
        <v>2007</v>
      </c>
      <c r="B15836" t="s">
        <v>3059</v>
      </c>
      <c r="C15836" s="10">
        <v>2250000</v>
      </c>
      <c r="D15836" t="s">
        <v>43</v>
      </c>
      <c r="E15836" t="s">
        <v>457</v>
      </c>
    </row>
    <row r="15837" spans="1:5" ht="18.75" customHeight="1" x14ac:dyDescent="0.3">
      <c r="A15837" s="4">
        <v>2007</v>
      </c>
      <c r="B15837" t="s">
        <v>2708</v>
      </c>
      <c r="C15837" s="10">
        <v>2150000</v>
      </c>
      <c r="D15837" t="s">
        <v>24</v>
      </c>
      <c r="E15837" t="s">
        <v>457</v>
      </c>
    </row>
    <row r="15838" spans="1:5" ht="18.75" customHeight="1" x14ac:dyDescent="0.3">
      <c r="A15838" s="4">
        <v>2007</v>
      </c>
      <c r="B15838" t="s">
        <v>2892</v>
      </c>
      <c r="C15838" s="10">
        <v>1050000</v>
      </c>
      <c r="D15838" t="s">
        <v>34</v>
      </c>
      <c r="E15838" t="s">
        <v>457</v>
      </c>
    </row>
    <row r="15839" spans="1:5" ht="18.75" customHeight="1" x14ac:dyDescent="0.3">
      <c r="A15839" s="4">
        <v>2007</v>
      </c>
      <c r="B15839" t="s">
        <v>2620</v>
      </c>
      <c r="C15839" s="10">
        <v>1000000</v>
      </c>
      <c r="D15839" t="s">
        <v>28</v>
      </c>
      <c r="E15839" t="s">
        <v>457</v>
      </c>
    </row>
    <row r="15840" spans="1:5" ht="18.75" customHeight="1" x14ac:dyDescent="0.3">
      <c r="A15840" s="4">
        <v>2007</v>
      </c>
      <c r="B15840" t="s">
        <v>2395</v>
      </c>
      <c r="C15840" s="10">
        <v>900000</v>
      </c>
      <c r="D15840" t="s">
        <v>54</v>
      </c>
      <c r="E15840" t="s">
        <v>457</v>
      </c>
    </row>
    <row r="15841" spans="1:5" ht="18.75" customHeight="1" x14ac:dyDescent="0.3">
      <c r="A15841" s="4">
        <v>2007</v>
      </c>
      <c r="B15841" t="s">
        <v>2120</v>
      </c>
      <c r="C15841" s="10">
        <v>650000</v>
      </c>
      <c r="D15841" t="s">
        <v>28</v>
      </c>
      <c r="E15841" t="s">
        <v>457</v>
      </c>
    </row>
    <row r="15842" spans="1:5" ht="18.75" customHeight="1" x14ac:dyDescent="0.3">
      <c r="A15842" s="4">
        <v>2007</v>
      </c>
      <c r="B15842" t="s">
        <v>3205</v>
      </c>
      <c r="C15842" s="10">
        <v>600000</v>
      </c>
      <c r="D15842" t="s">
        <v>24</v>
      </c>
      <c r="E15842" t="s">
        <v>457</v>
      </c>
    </row>
    <row r="15843" spans="1:5" ht="18.75" customHeight="1" x14ac:dyDescent="0.3">
      <c r="A15843" s="4">
        <v>2007</v>
      </c>
      <c r="B15843" t="s">
        <v>1643</v>
      </c>
      <c r="C15843" s="10">
        <v>500000</v>
      </c>
      <c r="D15843" t="s">
        <v>24</v>
      </c>
      <c r="E15843" t="s">
        <v>457</v>
      </c>
    </row>
    <row r="15844" spans="1:5" ht="18.75" customHeight="1" x14ac:dyDescent="0.3">
      <c r="A15844" s="4">
        <v>2007</v>
      </c>
      <c r="B15844" t="s">
        <v>3208</v>
      </c>
      <c r="C15844" s="10">
        <v>500000</v>
      </c>
      <c r="D15844" t="s">
        <v>50</v>
      </c>
      <c r="E15844" t="s">
        <v>457</v>
      </c>
    </row>
    <row r="15845" spans="1:5" ht="18.75" customHeight="1" x14ac:dyDescent="0.3">
      <c r="A15845" s="4">
        <v>2007</v>
      </c>
      <c r="B15845" t="s">
        <v>3339</v>
      </c>
      <c r="C15845" s="10">
        <v>392000</v>
      </c>
      <c r="D15845" t="s">
        <v>24</v>
      </c>
      <c r="E15845" t="s">
        <v>457</v>
      </c>
    </row>
    <row r="15846" spans="1:5" ht="18.75" customHeight="1" x14ac:dyDescent="0.3">
      <c r="A15846" s="4">
        <v>2007</v>
      </c>
      <c r="B15846" t="s">
        <v>3050</v>
      </c>
      <c r="C15846" s="10">
        <v>390000</v>
      </c>
      <c r="D15846" t="s">
        <v>28</v>
      </c>
      <c r="E15846" t="s">
        <v>457</v>
      </c>
    </row>
    <row r="15847" spans="1:5" ht="18.75" customHeight="1" x14ac:dyDescent="0.3">
      <c r="A15847" s="4">
        <v>2007</v>
      </c>
      <c r="B15847" t="s">
        <v>3492</v>
      </c>
      <c r="C15847" s="10">
        <v>387000</v>
      </c>
      <c r="D15847" t="s">
        <v>24</v>
      </c>
      <c r="E15847" t="s">
        <v>457</v>
      </c>
    </row>
    <row r="15848" spans="1:5" ht="18.75" customHeight="1" x14ac:dyDescent="0.3">
      <c r="A15848" s="4">
        <v>2007</v>
      </c>
      <c r="B15848" t="s">
        <v>3493</v>
      </c>
      <c r="C15848" s="10">
        <v>385500</v>
      </c>
      <c r="D15848" t="s">
        <v>24</v>
      </c>
      <c r="E15848" t="s">
        <v>457</v>
      </c>
    </row>
    <row r="15849" spans="1:5" ht="18.75" customHeight="1" x14ac:dyDescent="0.3">
      <c r="A15849" s="4">
        <v>2007</v>
      </c>
      <c r="B15849" t="s">
        <v>2718</v>
      </c>
      <c r="C15849" s="10">
        <v>384000</v>
      </c>
      <c r="D15849" t="s">
        <v>24</v>
      </c>
      <c r="E15849" t="s">
        <v>457</v>
      </c>
    </row>
    <row r="15850" spans="1:5" ht="18.75" customHeight="1" x14ac:dyDescent="0.3">
      <c r="A15850" s="4">
        <v>2007</v>
      </c>
      <c r="B15850" t="s">
        <v>3494</v>
      </c>
      <c r="C15850" s="10">
        <v>382300</v>
      </c>
      <c r="D15850" t="s">
        <v>34</v>
      </c>
      <c r="E15850" t="s">
        <v>457</v>
      </c>
    </row>
    <row r="15851" spans="1:5" ht="18.75" customHeight="1" x14ac:dyDescent="0.3">
      <c r="A15851" s="4">
        <v>2007</v>
      </c>
      <c r="B15851" t="s">
        <v>3495</v>
      </c>
      <c r="C15851" s="10">
        <v>382000</v>
      </c>
      <c r="D15851" t="s">
        <v>24</v>
      </c>
      <c r="E15851" t="s">
        <v>457</v>
      </c>
    </row>
    <row r="15852" spans="1:5" ht="18.75" customHeight="1" x14ac:dyDescent="0.3">
      <c r="A15852" s="4">
        <v>2007</v>
      </c>
      <c r="B15852" t="s">
        <v>3496</v>
      </c>
      <c r="C15852" s="10">
        <v>380800</v>
      </c>
      <c r="D15852" t="s">
        <v>54</v>
      </c>
      <c r="E15852" t="s">
        <v>457</v>
      </c>
    </row>
    <row r="15853" spans="1:5" ht="18.75" customHeight="1" x14ac:dyDescent="0.3">
      <c r="A15853" s="4">
        <v>2007</v>
      </c>
      <c r="B15853" t="s">
        <v>3497</v>
      </c>
      <c r="C15853" s="10">
        <v>380300</v>
      </c>
      <c r="D15853" t="s">
        <v>28</v>
      </c>
      <c r="E15853" t="s">
        <v>457</v>
      </c>
    </row>
    <row r="15854" spans="1:5" ht="18.75" customHeight="1" x14ac:dyDescent="0.3">
      <c r="A15854" s="4">
        <v>2007</v>
      </c>
      <c r="B15854" t="s">
        <v>3498</v>
      </c>
      <c r="C15854" s="10">
        <v>380000</v>
      </c>
      <c r="D15854" t="s">
        <v>24</v>
      </c>
      <c r="E15854" t="s">
        <v>457</v>
      </c>
    </row>
    <row r="15855" spans="1:5" ht="18.75" customHeight="1" x14ac:dyDescent="0.3">
      <c r="A15855" s="4">
        <v>2007</v>
      </c>
      <c r="B15855" t="s">
        <v>2652</v>
      </c>
      <c r="C15855" s="10">
        <v>13250000</v>
      </c>
      <c r="D15855" t="s">
        <v>28</v>
      </c>
      <c r="E15855" t="s">
        <v>482</v>
      </c>
    </row>
    <row r="15856" spans="1:5" ht="18.75" customHeight="1" x14ac:dyDescent="0.3">
      <c r="A15856" s="4">
        <v>2007</v>
      </c>
      <c r="B15856" t="s">
        <v>2361</v>
      </c>
      <c r="C15856" s="10">
        <v>10000000</v>
      </c>
      <c r="D15856" t="s">
        <v>24</v>
      </c>
      <c r="E15856" t="s">
        <v>482</v>
      </c>
    </row>
    <row r="15857" spans="1:5" ht="18.75" customHeight="1" x14ac:dyDescent="0.3">
      <c r="A15857" s="4">
        <v>2007</v>
      </c>
      <c r="B15857" t="s">
        <v>2655</v>
      </c>
      <c r="C15857" s="10">
        <v>8000000</v>
      </c>
      <c r="D15857" t="s">
        <v>43</v>
      </c>
      <c r="E15857" t="s">
        <v>482</v>
      </c>
    </row>
    <row r="15858" spans="1:5" ht="18.75" customHeight="1" x14ac:dyDescent="0.3">
      <c r="A15858" s="4">
        <v>2007</v>
      </c>
      <c r="B15858" t="s">
        <v>1922</v>
      </c>
      <c r="C15858" s="10">
        <v>7833333</v>
      </c>
      <c r="D15858" t="s">
        <v>24</v>
      </c>
      <c r="E15858" t="s">
        <v>482</v>
      </c>
    </row>
    <row r="15859" spans="1:5" ht="18.75" customHeight="1" x14ac:dyDescent="0.3">
      <c r="A15859" s="4">
        <v>2007</v>
      </c>
      <c r="B15859" t="s">
        <v>2646</v>
      </c>
      <c r="C15859" s="10">
        <v>7208333</v>
      </c>
      <c r="D15859" t="s">
        <v>24</v>
      </c>
      <c r="E15859" t="s">
        <v>482</v>
      </c>
    </row>
    <row r="15860" spans="1:5" ht="18.75" customHeight="1" x14ac:dyDescent="0.3">
      <c r="A15860" s="4">
        <v>2007</v>
      </c>
      <c r="B15860" t="s">
        <v>867</v>
      </c>
      <c r="C15860" s="10">
        <v>7000000</v>
      </c>
      <c r="D15860" t="s">
        <v>24</v>
      </c>
      <c r="E15860" t="s">
        <v>482</v>
      </c>
    </row>
    <row r="15861" spans="1:5" ht="18.75" customHeight="1" x14ac:dyDescent="0.3">
      <c r="A15861" s="4">
        <v>2007</v>
      </c>
      <c r="B15861" t="s">
        <v>250</v>
      </c>
      <c r="C15861" s="10">
        <v>6500000</v>
      </c>
      <c r="D15861" t="s">
        <v>24</v>
      </c>
      <c r="E15861" t="s">
        <v>482</v>
      </c>
    </row>
    <row r="15862" spans="1:5" ht="18.75" customHeight="1" x14ac:dyDescent="0.3">
      <c r="A15862" s="4">
        <v>2007</v>
      </c>
      <c r="B15862" t="s">
        <v>2927</v>
      </c>
      <c r="C15862" s="10">
        <v>5083333</v>
      </c>
      <c r="D15862" t="s">
        <v>24</v>
      </c>
      <c r="E15862" t="s">
        <v>482</v>
      </c>
    </row>
    <row r="15863" spans="1:5" ht="18.75" customHeight="1" x14ac:dyDescent="0.3">
      <c r="A15863" s="4">
        <v>2007</v>
      </c>
      <c r="B15863" t="s">
        <v>2928</v>
      </c>
      <c r="C15863" s="10">
        <v>4785714</v>
      </c>
      <c r="D15863" t="s">
        <v>37</v>
      </c>
      <c r="E15863" t="s">
        <v>482</v>
      </c>
    </row>
    <row r="15864" spans="1:5" ht="18.75" customHeight="1" x14ac:dyDescent="0.3">
      <c r="A15864" s="4">
        <v>2007</v>
      </c>
      <c r="B15864" t="s">
        <v>2837</v>
      </c>
      <c r="C15864" s="10">
        <v>4350000</v>
      </c>
      <c r="D15864" t="s">
        <v>28</v>
      </c>
      <c r="E15864" t="s">
        <v>482</v>
      </c>
    </row>
    <row r="15865" spans="1:5" ht="18.75" customHeight="1" x14ac:dyDescent="0.3">
      <c r="A15865" s="4">
        <v>2007</v>
      </c>
      <c r="B15865" t="s">
        <v>2609</v>
      </c>
      <c r="C15865" s="10">
        <v>2500000</v>
      </c>
      <c r="D15865" t="s">
        <v>34</v>
      </c>
      <c r="E15865" t="s">
        <v>482</v>
      </c>
    </row>
    <row r="15866" spans="1:5" ht="18.75" customHeight="1" x14ac:dyDescent="0.3">
      <c r="A15866" s="4">
        <v>2007</v>
      </c>
      <c r="B15866" t="s">
        <v>2593</v>
      </c>
      <c r="C15866" s="10">
        <v>2300000</v>
      </c>
      <c r="D15866" t="s">
        <v>50</v>
      </c>
      <c r="E15866" t="s">
        <v>482</v>
      </c>
    </row>
    <row r="15867" spans="1:5" ht="18.75" customHeight="1" x14ac:dyDescent="0.3">
      <c r="A15867" s="4">
        <v>2007</v>
      </c>
      <c r="B15867" t="s">
        <v>2417</v>
      </c>
      <c r="C15867" s="10">
        <v>1925000</v>
      </c>
      <c r="D15867" t="s">
        <v>54</v>
      </c>
      <c r="E15867" t="s">
        <v>482</v>
      </c>
    </row>
    <row r="15868" spans="1:5" ht="18.75" customHeight="1" x14ac:dyDescent="0.3">
      <c r="A15868" s="4">
        <v>2007</v>
      </c>
      <c r="B15868" t="s">
        <v>3063</v>
      </c>
      <c r="C15868" s="10">
        <v>1100000</v>
      </c>
      <c r="D15868" t="s">
        <v>24</v>
      </c>
      <c r="E15868" t="s">
        <v>482</v>
      </c>
    </row>
    <row r="15869" spans="1:5" ht="18.75" customHeight="1" x14ac:dyDescent="0.3">
      <c r="A15869" s="4">
        <v>2007</v>
      </c>
      <c r="B15869" t="s">
        <v>3342</v>
      </c>
      <c r="C15869" s="10">
        <v>900000</v>
      </c>
      <c r="D15869" t="s">
        <v>50</v>
      </c>
      <c r="E15869" t="s">
        <v>482</v>
      </c>
    </row>
    <row r="15870" spans="1:5" ht="18.75" customHeight="1" x14ac:dyDescent="0.3">
      <c r="A15870" s="4">
        <v>2007</v>
      </c>
      <c r="B15870" t="s">
        <v>2858</v>
      </c>
      <c r="C15870" s="10">
        <v>850000</v>
      </c>
      <c r="D15870" t="s">
        <v>28</v>
      </c>
      <c r="E15870" t="s">
        <v>482</v>
      </c>
    </row>
    <row r="15871" spans="1:5" ht="18.75" customHeight="1" x14ac:dyDescent="0.3">
      <c r="A15871" s="4">
        <v>2007</v>
      </c>
      <c r="B15871" t="s">
        <v>3344</v>
      </c>
      <c r="C15871" s="10">
        <v>837500</v>
      </c>
      <c r="D15871" t="s">
        <v>24</v>
      </c>
      <c r="E15871" t="s">
        <v>482</v>
      </c>
    </row>
    <row r="15872" spans="1:5" ht="18.75" customHeight="1" x14ac:dyDescent="0.3">
      <c r="A15872" s="4">
        <v>2007</v>
      </c>
      <c r="B15872" t="s">
        <v>2924</v>
      </c>
      <c r="C15872" s="10">
        <v>410000</v>
      </c>
      <c r="D15872" t="s">
        <v>28</v>
      </c>
      <c r="E15872" t="s">
        <v>482</v>
      </c>
    </row>
    <row r="15873" spans="1:5" ht="18.75" customHeight="1" x14ac:dyDescent="0.3">
      <c r="A15873" s="4">
        <v>2007</v>
      </c>
      <c r="B15873" t="s">
        <v>3499</v>
      </c>
      <c r="C15873" s="10">
        <v>400000</v>
      </c>
      <c r="D15873" t="s">
        <v>24</v>
      </c>
      <c r="E15873" t="s">
        <v>482</v>
      </c>
    </row>
    <row r="15874" spans="1:5" ht="18.75" customHeight="1" x14ac:dyDescent="0.3">
      <c r="A15874" s="4">
        <v>2007</v>
      </c>
      <c r="B15874" t="s">
        <v>2923</v>
      </c>
      <c r="C15874" s="10">
        <v>385000</v>
      </c>
      <c r="D15874" t="s">
        <v>24</v>
      </c>
      <c r="E15874" t="s">
        <v>482</v>
      </c>
    </row>
    <row r="15875" spans="1:5" ht="18.75" customHeight="1" x14ac:dyDescent="0.3">
      <c r="A15875" s="4">
        <v>2007</v>
      </c>
      <c r="B15875" t="s">
        <v>3500</v>
      </c>
      <c r="C15875" s="10">
        <v>385000</v>
      </c>
      <c r="D15875" t="s">
        <v>34</v>
      </c>
      <c r="E15875" t="s">
        <v>482</v>
      </c>
    </row>
    <row r="15876" spans="1:5" ht="18.75" customHeight="1" x14ac:dyDescent="0.3">
      <c r="A15876" s="4">
        <v>2007</v>
      </c>
      <c r="B15876" t="s">
        <v>3184</v>
      </c>
      <c r="C15876" s="10">
        <v>385000</v>
      </c>
      <c r="D15876" t="s">
        <v>54</v>
      </c>
      <c r="E15876" t="s">
        <v>482</v>
      </c>
    </row>
    <row r="15877" spans="1:5" ht="18.75" customHeight="1" x14ac:dyDescent="0.3">
      <c r="A15877" s="4">
        <v>2007</v>
      </c>
      <c r="B15877" t="s">
        <v>2172</v>
      </c>
      <c r="C15877" s="10">
        <v>380000</v>
      </c>
      <c r="D15877" t="s">
        <v>24</v>
      </c>
      <c r="E15877" t="s">
        <v>482</v>
      </c>
    </row>
    <row r="15878" spans="1:5" ht="18.75" customHeight="1" x14ac:dyDescent="0.3">
      <c r="A15878" s="4">
        <v>2007</v>
      </c>
      <c r="B15878" t="s">
        <v>3501</v>
      </c>
      <c r="C15878" s="10">
        <v>380000</v>
      </c>
      <c r="D15878" t="s">
        <v>24</v>
      </c>
      <c r="E15878" t="s">
        <v>482</v>
      </c>
    </row>
    <row r="15879" spans="1:5" ht="18.75" customHeight="1" x14ac:dyDescent="0.3">
      <c r="A15879" s="4">
        <v>2007</v>
      </c>
      <c r="B15879" t="s">
        <v>3502</v>
      </c>
      <c r="C15879" s="10">
        <v>380000</v>
      </c>
      <c r="D15879" t="s">
        <v>28</v>
      </c>
      <c r="E15879" t="s">
        <v>482</v>
      </c>
    </row>
    <row r="15880" spans="1:5" ht="18.75" customHeight="1" x14ac:dyDescent="0.3">
      <c r="A15880" s="4">
        <v>2007</v>
      </c>
      <c r="B15880" t="s">
        <v>3503</v>
      </c>
      <c r="C15880" s="10">
        <v>380000</v>
      </c>
      <c r="D15880" t="s">
        <v>34</v>
      </c>
      <c r="E15880" t="s">
        <v>482</v>
      </c>
    </row>
    <row r="15881" spans="1:5" ht="18.75" customHeight="1" x14ac:dyDescent="0.3">
      <c r="A15881" s="4">
        <v>2007</v>
      </c>
      <c r="B15881" t="s">
        <v>3504</v>
      </c>
      <c r="C15881" s="10">
        <v>380000</v>
      </c>
      <c r="D15881" t="s">
        <v>24</v>
      </c>
      <c r="E15881" t="s">
        <v>482</v>
      </c>
    </row>
    <row r="15882" spans="1:5" ht="18.75" customHeight="1" x14ac:dyDescent="0.3">
      <c r="A15882" s="4">
        <v>2007</v>
      </c>
      <c r="B15882" t="s">
        <v>3505</v>
      </c>
      <c r="C15882" s="10">
        <v>380000</v>
      </c>
      <c r="D15882" t="s">
        <v>34</v>
      </c>
      <c r="E15882" t="s">
        <v>482</v>
      </c>
    </row>
    <row r="15883" spans="1:5" ht="18.75" customHeight="1" x14ac:dyDescent="0.3">
      <c r="A15883" s="4">
        <v>2007</v>
      </c>
      <c r="B15883" t="s">
        <v>3506</v>
      </c>
      <c r="C15883" s="10">
        <v>380000</v>
      </c>
      <c r="D15883" t="s">
        <v>24</v>
      </c>
      <c r="E15883" t="s">
        <v>482</v>
      </c>
    </row>
    <row r="15884" spans="1:5" ht="18.75" customHeight="1" x14ac:dyDescent="0.3">
      <c r="A15884" s="4">
        <v>2007</v>
      </c>
      <c r="B15884" t="s">
        <v>3507</v>
      </c>
      <c r="C15884" s="10">
        <v>380000</v>
      </c>
      <c r="D15884" t="s">
        <v>24</v>
      </c>
      <c r="E15884" t="s">
        <v>482</v>
      </c>
    </row>
    <row r="15885" spans="1:5" ht="18.75" customHeight="1" x14ac:dyDescent="0.3">
      <c r="A15885" s="4">
        <v>2007</v>
      </c>
      <c r="B15885" t="s">
        <v>2659</v>
      </c>
      <c r="C15885" s="10">
        <v>5400000</v>
      </c>
      <c r="D15885" t="s">
        <v>43</v>
      </c>
      <c r="E15885" t="s">
        <v>509</v>
      </c>
    </row>
    <row r="15886" spans="1:5" ht="18.75" customHeight="1" x14ac:dyDescent="0.3">
      <c r="A15886" s="4">
        <v>2007</v>
      </c>
      <c r="B15886" t="s">
        <v>2815</v>
      </c>
      <c r="C15886" s="10">
        <v>3825000</v>
      </c>
      <c r="D15886" t="s">
        <v>24</v>
      </c>
      <c r="E15886" t="s">
        <v>509</v>
      </c>
    </row>
    <row r="15887" spans="1:5" ht="18.75" customHeight="1" x14ac:dyDescent="0.3">
      <c r="A15887" s="4">
        <v>2007</v>
      </c>
      <c r="B15887" t="s">
        <v>3066</v>
      </c>
      <c r="C15887" s="10">
        <v>3500000</v>
      </c>
      <c r="D15887" t="s">
        <v>28</v>
      </c>
      <c r="E15887" t="s">
        <v>509</v>
      </c>
    </row>
    <row r="15888" spans="1:5" ht="18.75" customHeight="1" x14ac:dyDescent="0.3">
      <c r="A15888" s="4">
        <v>2007</v>
      </c>
      <c r="B15888" t="s">
        <v>2994</v>
      </c>
      <c r="C15888" s="10">
        <v>3200000</v>
      </c>
      <c r="D15888" t="s">
        <v>50</v>
      </c>
      <c r="E15888" t="s">
        <v>509</v>
      </c>
    </row>
    <row r="15889" spans="1:5" ht="18.75" customHeight="1" x14ac:dyDescent="0.3">
      <c r="A15889" s="4">
        <v>2007</v>
      </c>
      <c r="B15889" t="s">
        <v>2528</v>
      </c>
      <c r="C15889" s="10">
        <v>3000000</v>
      </c>
      <c r="D15889" t="s">
        <v>24</v>
      </c>
      <c r="E15889" t="s">
        <v>509</v>
      </c>
    </row>
    <row r="15890" spans="1:5" ht="18.75" customHeight="1" x14ac:dyDescent="0.3">
      <c r="A15890" s="4">
        <v>2007</v>
      </c>
      <c r="B15890" t="s">
        <v>3068</v>
      </c>
      <c r="C15890" s="10">
        <v>2750000</v>
      </c>
      <c r="D15890" t="s">
        <v>54</v>
      </c>
      <c r="E15890" t="s">
        <v>509</v>
      </c>
    </row>
    <row r="15891" spans="1:5" ht="18.75" customHeight="1" x14ac:dyDescent="0.3">
      <c r="A15891" s="4">
        <v>2007</v>
      </c>
      <c r="B15891" t="s">
        <v>1613</v>
      </c>
      <c r="C15891" s="10">
        <v>2733333</v>
      </c>
      <c r="D15891" t="s">
        <v>24</v>
      </c>
      <c r="E15891" t="s">
        <v>509</v>
      </c>
    </row>
    <row r="15892" spans="1:5" ht="18.75" customHeight="1" x14ac:dyDescent="0.3">
      <c r="A15892" s="4">
        <v>2007</v>
      </c>
      <c r="B15892" t="s">
        <v>2836</v>
      </c>
      <c r="C15892" s="10">
        <v>2600000</v>
      </c>
      <c r="D15892" t="s">
        <v>24</v>
      </c>
      <c r="E15892" t="s">
        <v>509</v>
      </c>
    </row>
    <row r="15893" spans="1:5" ht="18.75" customHeight="1" x14ac:dyDescent="0.3">
      <c r="A15893" s="4">
        <v>2007</v>
      </c>
      <c r="B15893" t="s">
        <v>2918</v>
      </c>
      <c r="C15893" s="10">
        <v>2150000</v>
      </c>
      <c r="D15893" t="s">
        <v>28</v>
      </c>
      <c r="E15893" t="s">
        <v>509</v>
      </c>
    </row>
    <row r="15894" spans="1:5" ht="18.75" customHeight="1" x14ac:dyDescent="0.3">
      <c r="A15894" s="4">
        <v>2007</v>
      </c>
      <c r="B15894" t="s">
        <v>3069</v>
      </c>
      <c r="C15894" s="10">
        <v>1900000</v>
      </c>
      <c r="D15894" t="s">
        <v>43</v>
      </c>
      <c r="E15894" t="s">
        <v>509</v>
      </c>
    </row>
    <row r="15895" spans="1:5" ht="18.75" customHeight="1" x14ac:dyDescent="0.3">
      <c r="A15895" s="4">
        <v>2007</v>
      </c>
      <c r="B15895" t="s">
        <v>3071</v>
      </c>
      <c r="C15895" s="10">
        <v>832500</v>
      </c>
      <c r="D15895" t="s">
        <v>24</v>
      </c>
      <c r="E15895" t="s">
        <v>509</v>
      </c>
    </row>
    <row r="15896" spans="1:5" ht="18.75" customHeight="1" x14ac:dyDescent="0.3">
      <c r="A15896" s="4">
        <v>2007</v>
      </c>
      <c r="B15896" t="s">
        <v>2074</v>
      </c>
      <c r="C15896" s="10">
        <v>600000</v>
      </c>
      <c r="D15896" t="s">
        <v>24</v>
      </c>
      <c r="E15896" t="s">
        <v>509</v>
      </c>
    </row>
    <row r="15897" spans="1:5" ht="18.75" customHeight="1" x14ac:dyDescent="0.3">
      <c r="A15897" s="4">
        <v>2007</v>
      </c>
      <c r="B15897" t="s">
        <v>3067</v>
      </c>
      <c r="C15897" s="10">
        <v>537500</v>
      </c>
      <c r="D15897" t="s">
        <v>34</v>
      </c>
      <c r="E15897" t="s">
        <v>509</v>
      </c>
    </row>
    <row r="15898" spans="1:5" ht="18.75" customHeight="1" x14ac:dyDescent="0.3">
      <c r="A15898" s="4">
        <v>2007</v>
      </c>
      <c r="B15898" t="s">
        <v>3345</v>
      </c>
      <c r="C15898" s="10">
        <v>410000</v>
      </c>
      <c r="D15898" t="s">
        <v>24</v>
      </c>
      <c r="E15898" t="s">
        <v>509</v>
      </c>
    </row>
    <row r="15899" spans="1:5" ht="18.75" customHeight="1" x14ac:dyDescent="0.3">
      <c r="A15899" s="4">
        <v>2007</v>
      </c>
      <c r="B15899" t="s">
        <v>3348</v>
      </c>
      <c r="C15899" s="10">
        <v>408000</v>
      </c>
      <c r="D15899" t="s">
        <v>24</v>
      </c>
      <c r="E15899" t="s">
        <v>509</v>
      </c>
    </row>
    <row r="15900" spans="1:5" ht="18.75" customHeight="1" x14ac:dyDescent="0.3">
      <c r="A15900" s="4">
        <v>2007</v>
      </c>
      <c r="B15900" t="s">
        <v>3350</v>
      </c>
      <c r="C15900" s="10">
        <v>403000</v>
      </c>
      <c r="D15900" t="s">
        <v>24</v>
      </c>
      <c r="E15900" t="s">
        <v>509</v>
      </c>
    </row>
    <row r="15901" spans="1:5" ht="18.75" customHeight="1" x14ac:dyDescent="0.3">
      <c r="A15901" s="4">
        <v>2007</v>
      </c>
      <c r="B15901" t="s">
        <v>3352</v>
      </c>
      <c r="C15901" s="10">
        <v>401000</v>
      </c>
      <c r="D15901" t="s">
        <v>24</v>
      </c>
      <c r="E15901" t="s">
        <v>509</v>
      </c>
    </row>
    <row r="15902" spans="1:5" ht="18.75" customHeight="1" x14ac:dyDescent="0.3">
      <c r="A15902" s="4">
        <v>2007</v>
      </c>
      <c r="B15902" t="s">
        <v>3508</v>
      </c>
      <c r="C15902" s="10">
        <v>401000</v>
      </c>
      <c r="D15902" t="s">
        <v>34</v>
      </c>
      <c r="E15902" t="s">
        <v>509</v>
      </c>
    </row>
    <row r="15903" spans="1:5" ht="18.75" customHeight="1" x14ac:dyDescent="0.3">
      <c r="A15903" s="4">
        <v>2007</v>
      </c>
      <c r="B15903" t="s">
        <v>3056</v>
      </c>
      <c r="C15903" s="10">
        <v>397500</v>
      </c>
      <c r="D15903" t="s">
        <v>54</v>
      </c>
      <c r="E15903" t="s">
        <v>509</v>
      </c>
    </row>
    <row r="15904" spans="1:5" ht="18.75" customHeight="1" x14ac:dyDescent="0.3">
      <c r="A15904" s="4">
        <v>2007</v>
      </c>
      <c r="B15904" t="s">
        <v>3347</v>
      </c>
      <c r="C15904" s="10">
        <v>395000</v>
      </c>
      <c r="D15904" t="s">
        <v>28</v>
      </c>
      <c r="E15904" t="s">
        <v>509</v>
      </c>
    </row>
    <row r="15905" spans="1:5" ht="18.75" customHeight="1" x14ac:dyDescent="0.3">
      <c r="A15905" s="4">
        <v>2007</v>
      </c>
      <c r="B15905" t="s">
        <v>3349</v>
      </c>
      <c r="C15905" s="10">
        <v>392000</v>
      </c>
      <c r="D15905" t="s">
        <v>28</v>
      </c>
      <c r="E15905" t="s">
        <v>509</v>
      </c>
    </row>
    <row r="15906" spans="1:5" ht="18.75" customHeight="1" x14ac:dyDescent="0.3">
      <c r="A15906" s="4">
        <v>2007</v>
      </c>
      <c r="B15906" t="s">
        <v>3346</v>
      </c>
      <c r="C15906" s="10">
        <v>390000</v>
      </c>
      <c r="D15906" t="s">
        <v>34</v>
      </c>
      <c r="E15906" t="s">
        <v>509</v>
      </c>
    </row>
    <row r="15907" spans="1:5" ht="18.75" customHeight="1" x14ac:dyDescent="0.3">
      <c r="A15907" s="4">
        <v>2007</v>
      </c>
      <c r="B15907" t="s">
        <v>3509</v>
      </c>
      <c r="C15907" s="10">
        <v>386000</v>
      </c>
      <c r="D15907" t="s">
        <v>24</v>
      </c>
      <c r="E15907" t="s">
        <v>509</v>
      </c>
    </row>
    <row r="15908" spans="1:5" ht="18.75" customHeight="1" x14ac:dyDescent="0.3">
      <c r="A15908" s="4">
        <v>2007</v>
      </c>
      <c r="B15908" t="s">
        <v>3510</v>
      </c>
      <c r="C15908" s="10">
        <v>384000</v>
      </c>
      <c r="D15908" t="s">
        <v>24</v>
      </c>
      <c r="E15908" t="s">
        <v>509</v>
      </c>
    </row>
    <row r="15909" spans="1:5" ht="18.75" customHeight="1" x14ac:dyDescent="0.3">
      <c r="A15909" s="4">
        <v>2007</v>
      </c>
      <c r="B15909" t="s">
        <v>3511</v>
      </c>
      <c r="C15909" s="10">
        <v>382000</v>
      </c>
      <c r="D15909" t="s">
        <v>50</v>
      </c>
      <c r="E15909" t="s">
        <v>509</v>
      </c>
    </row>
    <row r="15910" spans="1:5" ht="18.75" customHeight="1" x14ac:dyDescent="0.3">
      <c r="A15910" s="4">
        <v>2007</v>
      </c>
      <c r="B15910" t="s">
        <v>3512</v>
      </c>
      <c r="C15910" s="10">
        <v>380000</v>
      </c>
      <c r="D15910" t="s">
        <v>43</v>
      </c>
      <c r="E15910" t="s">
        <v>509</v>
      </c>
    </row>
    <row r="15911" spans="1:5" ht="18.75" customHeight="1" x14ac:dyDescent="0.3">
      <c r="A15911" s="4">
        <v>2007</v>
      </c>
      <c r="B15911" t="s">
        <v>3513</v>
      </c>
      <c r="C15911" s="10">
        <v>380000</v>
      </c>
      <c r="D15911" t="s">
        <v>24</v>
      </c>
      <c r="E15911" t="s">
        <v>509</v>
      </c>
    </row>
    <row r="15912" spans="1:5" ht="18.75" customHeight="1" x14ac:dyDescent="0.3">
      <c r="A15912" s="4">
        <v>2007</v>
      </c>
      <c r="B15912" t="s">
        <v>2127</v>
      </c>
      <c r="C15912" s="10">
        <v>9836116</v>
      </c>
      <c r="D15912" t="s">
        <v>24</v>
      </c>
      <c r="E15912" t="s">
        <v>535</v>
      </c>
    </row>
    <row r="15913" spans="1:5" ht="18.75" customHeight="1" x14ac:dyDescent="0.3">
      <c r="A15913" s="4">
        <v>2007</v>
      </c>
      <c r="B15913" t="s">
        <v>2653</v>
      </c>
      <c r="C15913" s="10">
        <v>9000000</v>
      </c>
      <c r="D15913" t="s">
        <v>24</v>
      </c>
      <c r="E15913" t="s">
        <v>535</v>
      </c>
    </row>
    <row r="15914" spans="1:5" ht="18.75" customHeight="1" x14ac:dyDescent="0.3">
      <c r="A15914" s="4">
        <v>2007</v>
      </c>
      <c r="B15914" t="s">
        <v>2929</v>
      </c>
      <c r="C15914" s="10">
        <v>9000000</v>
      </c>
      <c r="D15914" t="s">
        <v>50</v>
      </c>
      <c r="E15914" t="s">
        <v>535</v>
      </c>
    </row>
    <row r="15915" spans="1:5" ht="18.75" customHeight="1" x14ac:dyDescent="0.3">
      <c r="A15915" s="4">
        <v>2007</v>
      </c>
      <c r="B15915" t="s">
        <v>2612</v>
      </c>
      <c r="C15915" s="10">
        <v>6000000</v>
      </c>
      <c r="D15915" t="s">
        <v>24</v>
      </c>
      <c r="E15915" t="s">
        <v>535</v>
      </c>
    </row>
    <row r="15916" spans="1:5" ht="18.75" customHeight="1" x14ac:dyDescent="0.3">
      <c r="A15916" s="4">
        <v>2007</v>
      </c>
      <c r="B15916" t="s">
        <v>1362</v>
      </c>
      <c r="C15916" s="10">
        <v>6000000</v>
      </c>
      <c r="D15916" t="s">
        <v>28</v>
      </c>
      <c r="E15916" t="s">
        <v>535</v>
      </c>
    </row>
    <row r="15917" spans="1:5" ht="18.75" customHeight="1" x14ac:dyDescent="0.3">
      <c r="A15917" s="4">
        <v>2007</v>
      </c>
      <c r="B15917" t="s">
        <v>2789</v>
      </c>
      <c r="C15917" s="10">
        <v>4800000</v>
      </c>
      <c r="D15917" t="s">
        <v>54</v>
      </c>
      <c r="E15917" t="s">
        <v>535</v>
      </c>
    </row>
    <row r="15918" spans="1:5" ht="18.75" customHeight="1" x14ac:dyDescent="0.3">
      <c r="A15918" s="4">
        <v>2007</v>
      </c>
      <c r="B15918" t="s">
        <v>2763</v>
      </c>
      <c r="C15918" s="10">
        <v>4350000</v>
      </c>
      <c r="D15918" t="s">
        <v>28</v>
      </c>
      <c r="E15918" t="s">
        <v>535</v>
      </c>
    </row>
    <row r="15919" spans="1:5" ht="18.75" customHeight="1" x14ac:dyDescent="0.3">
      <c r="A15919" s="4">
        <v>2007</v>
      </c>
      <c r="B15919" t="s">
        <v>2788</v>
      </c>
      <c r="C15919" s="10">
        <v>3575000</v>
      </c>
      <c r="D15919" t="s">
        <v>43</v>
      </c>
      <c r="E15919" t="s">
        <v>535</v>
      </c>
    </row>
    <row r="15920" spans="1:5" ht="18.75" customHeight="1" x14ac:dyDescent="0.3">
      <c r="A15920" s="4">
        <v>2007</v>
      </c>
      <c r="B15920" t="s">
        <v>2254</v>
      </c>
      <c r="C15920" s="10">
        <v>3500000</v>
      </c>
      <c r="D15920" t="s">
        <v>28</v>
      </c>
      <c r="E15920" t="s">
        <v>535</v>
      </c>
    </row>
    <row r="15921" spans="1:5" ht="18.75" customHeight="1" x14ac:dyDescent="0.3">
      <c r="A15921" s="4">
        <v>2007</v>
      </c>
      <c r="B15921" t="s">
        <v>3057</v>
      </c>
      <c r="C15921" s="10">
        <v>3000000</v>
      </c>
      <c r="D15921" t="s">
        <v>24</v>
      </c>
      <c r="E15921" t="s">
        <v>535</v>
      </c>
    </row>
    <row r="15922" spans="1:5" ht="18.75" customHeight="1" x14ac:dyDescent="0.3">
      <c r="A15922" s="4">
        <v>2007</v>
      </c>
      <c r="B15922" t="s">
        <v>2499</v>
      </c>
      <c r="C15922" s="10">
        <v>1250000</v>
      </c>
      <c r="D15922" t="s">
        <v>24</v>
      </c>
      <c r="E15922" t="s">
        <v>535</v>
      </c>
    </row>
    <row r="15923" spans="1:5" ht="18.75" customHeight="1" x14ac:dyDescent="0.3">
      <c r="A15923" s="4">
        <v>2007</v>
      </c>
      <c r="B15923" t="s">
        <v>3074</v>
      </c>
      <c r="C15923" s="10">
        <v>1050000</v>
      </c>
      <c r="D15923" t="s">
        <v>24</v>
      </c>
      <c r="E15923" t="s">
        <v>535</v>
      </c>
    </row>
    <row r="15924" spans="1:5" ht="18.75" customHeight="1" x14ac:dyDescent="0.3">
      <c r="A15924" s="4">
        <v>2007</v>
      </c>
      <c r="B15924" t="s">
        <v>721</v>
      </c>
      <c r="C15924" s="10">
        <v>750000</v>
      </c>
      <c r="D15924" t="s">
        <v>37</v>
      </c>
      <c r="E15924" t="s">
        <v>535</v>
      </c>
    </row>
    <row r="15925" spans="1:5" ht="18.75" customHeight="1" x14ac:dyDescent="0.3">
      <c r="A15925" s="4">
        <v>2007</v>
      </c>
      <c r="B15925" t="s">
        <v>2302</v>
      </c>
      <c r="C15925" s="10">
        <v>600000</v>
      </c>
      <c r="D15925" t="s">
        <v>24</v>
      </c>
      <c r="E15925" t="s">
        <v>535</v>
      </c>
    </row>
    <row r="15926" spans="1:5" ht="18.75" customHeight="1" x14ac:dyDescent="0.3">
      <c r="A15926" s="4">
        <v>2007</v>
      </c>
      <c r="B15926" t="s">
        <v>1227</v>
      </c>
      <c r="C15926" s="10">
        <v>500000</v>
      </c>
      <c r="D15926" t="s">
        <v>31</v>
      </c>
      <c r="E15926" t="s">
        <v>535</v>
      </c>
    </row>
    <row r="15927" spans="1:5" ht="18.75" customHeight="1" x14ac:dyDescent="0.3">
      <c r="A15927" s="4">
        <v>2007</v>
      </c>
      <c r="B15927" t="s">
        <v>3238</v>
      </c>
      <c r="C15927" s="10">
        <v>420000</v>
      </c>
      <c r="D15927" t="s">
        <v>24</v>
      </c>
      <c r="E15927" t="s">
        <v>535</v>
      </c>
    </row>
    <row r="15928" spans="1:5" ht="18.75" customHeight="1" x14ac:dyDescent="0.3">
      <c r="A15928" s="4">
        <v>2007</v>
      </c>
      <c r="B15928" t="s">
        <v>3012</v>
      </c>
      <c r="C15928" s="10">
        <v>415000</v>
      </c>
      <c r="D15928" t="s">
        <v>37</v>
      </c>
      <c r="E15928" t="s">
        <v>535</v>
      </c>
    </row>
    <row r="15929" spans="1:5" ht="18.75" customHeight="1" x14ac:dyDescent="0.3">
      <c r="A15929" s="4">
        <v>2007</v>
      </c>
      <c r="B15929" t="s">
        <v>3076</v>
      </c>
      <c r="C15929" s="10">
        <v>400322</v>
      </c>
      <c r="D15929" t="s">
        <v>34</v>
      </c>
      <c r="E15929" t="s">
        <v>535</v>
      </c>
    </row>
    <row r="15930" spans="1:5" ht="18.75" customHeight="1" x14ac:dyDescent="0.3">
      <c r="A15930" s="4">
        <v>2007</v>
      </c>
      <c r="B15930" t="s">
        <v>3394</v>
      </c>
      <c r="C15930" s="10">
        <v>396068</v>
      </c>
      <c r="D15930" t="s">
        <v>24</v>
      </c>
      <c r="E15930" t="s">
        <v>535</v>
      </c>
    </row>
    <row r="15931" spans="1:5" ht="18.75" customHeight="1" x14ac:dyDescent="0.3">
      <c r="A15931" s="4">
        <v>2007</v>
      </c>
      <c r="B15931" t="s">
        <v>3355</v>
      </c>
      <c r="C15931" s="10">
        <v>391043</v>
      </c>
      <c r="D15931" t="s">
        <v>24</v>
      </c>
      <c r="E15931" t="s">
        <v>535</v>
      </c>
    </row>
    <row r="15932" spans="1:5" ht="18.75" customHeight="1" x14ac:dyDescent="0.3">
      <c r="A15932" s="4">
        <v>2007</v>
      </c>
      <c r="B15932" t="s">
        <v>3353</v>
      </c>
      <c r="C15932" s="10">
        <v>390765</v>
      </c>
      <c r="D15932" t="s">
        <v>24</v>
      </c>
      <c r="E15932" t="s">
        <v>535</v>
      </c>
    </row>
    <row r="15933" spans="1:5" ht="18.75" customHeight="1" x14ac:dyDescent="0.3">
      <c r="A15933" s="4">
        <v>2007</v>
      </c>
      <c r="B15933" t="s">
        <v>3360</v>
      </c>
      <c r="C15933" s="10">
        <v>390708</v>
      </c>
      <c r="D15933" t="s">
        <v>37</v>
      </c>
      <c r="E15933" t="s">
        <v>535</v>
      </c>
    </row>
    <row r="15934" spans="1:5" ht="18.75" customHeight="1" x14ac:dyDescent="0.3">
      <c r="A15934" s="4">
        <v>2007</v>
      </c>
      <c r="B15934" t="s">
        <v>3514</v>
      </c>
      <c r="C15934" s="10">
        <v>389450</v>
      </c>
      <c r="D15934" t="s">
        <v>24</v>
      </c>
      <c r="E15934" t="s">
        <v>535</v>
      </c>
    </row>
    <row r="15935" spans="1:5" ht="18.75" customHeight="1" x14ac:dyDescent="0.3">
      <c r="A15935" s="4">
        <v>2007</v>
      </c>
      <c r="B15935" t="s">
        <v>3356</v>
      </c>
      <c r="C15935" s="10">
        <v>388203</v>
      </c>
      <c r="D15935" t="s">
        <v>24</v>
      </c>
      <c r="E15935" t="s">
        <v>535</v>
      </c>
    </row>
    <row r="15936" spans="1:5" ht="18.75" customHeight="1" x14ac:dyDescent="0.3">
      <c r="A15936" s="4">
        <v>2007</v>
      </c>
      <c r="B15936" t="s">
        <v>3515</v>
      </c>
      <c r="C15936" s="10">
        <v>382000</v>
      </c>
      <c r="D15936" t="s">
        <v>28</v>
      </c>
      <c r="E15936" t="s">
        <v>535</v>
      </c>
    </row>
    <row r="15937" spans="1:5" ht="18.75" customHeight="1" x14ac:dyDescent="0.3">
      <c r="A15937" s="4">
        <v>2007</v>
      </c>
      <c r="B15937" t="s">
        <v>3516</v>
      </c>
      <c r="C15937" s="10">
        <v>382000</v>
      </c>
      <c r="D15937" t="s">
        <v>24</v>
      </c>
      <c r="E15937" t="s">
        <v>535</v>
      </c>
    </row>
    <row r="15938" spans="1:5" ht="18.75" customHeight="1" x14ac:dyDescent="0.3">
      <c r="A15938" s="4">
        <v>2007</v>
      </c>
      <c r="B15938" t="s">
        <v>3517</v>
      </c>
      <c r="C15938" s="10">
        <v>381000</v>
      </c>
      <c r="D15938" t="s">
        <v>43</v>
      </c>
      <c r="E15938" t="s">
        <v>535</v>
      </c>
    </row>
    <row r="15939" spans="1:5" ht="18.75" customHeight="1" x14ac:dyDescent="0.3">
      <c r="A15939" s="4">
        <v>2007</v>
      </c>
      <c r="B15939" t="s">
        <v>3518</v>
      </c>
      <c r="C15939" s="10">
        <v>381000</v>
      </c>
      <c r="D15939" t="s">
        <v>34</v>
      </c>
      <c r="E15939" t="s">
        <v>535</v>
      </c>
    </row>
    <row r="15940" spans="1:5" ht="18.75" customHeight="1" x14ac:dyDescent="0.3">
      <c r="A15940" s="4">
        <v>2007</v>
      </c>
      <c r="B15940" t="s">
        <v>2936</v>
      </c>
      <c r="C15940" s="10">
        <v>4125000</v>
      </c>
      <c r="D15940" t="s">
        <v>28</v>
      </c>
      <c r="E15940" t="s">
        <v>2221</v>
      </c>
    </row>
    <row r="15941" spans="1:5" ht="18.75" customHeight="1" x14ac:dyDescent="0.3">
      <c r="A15941" s="4">
        <v>2007</v>
      </c>
      <c r="B15941" t="s">
        <v>2813</v>
      </c>
      <c r="C15941" s="10">
        <v>2725000</v>
      </c>
      <c r="D15941" t="s">
        <v>24</v>
      </c>
      <c r="E15941" t="s">
        <v>2221</v>
      </c>
    </row>
    <row r="15942" spans="1:5" ht="18.75" customHeight="1" x14ac:dyDescent="0.3">
      <c r="A15942" s="4">
        <v>2007</v>
      </c>
      <c r="B15942" t="s">
        <v>2904</v>
      </c>
      <c r="C15942" s="10">
        <v>2700000</v>
      </c>
      <c r="D15942" t="s">
        <v>50</v>
      </c>
      <c r="E15942" t="s">
        <v>2221</v>
      </c>
    </row>
    <row r="15943" spans="1:5" ht="18.75" customHeight="1" x14ac:dyDescent="0.3">
      <c r="A15943" s="4">
        <v>2007</v>
      </c>
      <c r="B15943" t="s">
        <v>3519</v>
      </c>
      <c r="C15943" s="10">
        <v>1800000</v>
      </c>
      <c r="D15943" t="s">
        <v>54</v>
      </c>
      <c r="E15943" t="s">
        <v>2221</v>
      </c>
    </row>
    <row r="15944" spans="1:5" ht="18.75" customHeight="1" x14ac:dyDescent="0.3">
      <c r="A15944" s="4">
        <v>2007</v>
      </c>
      <c r="B15944" t="s">
        <v>3520</v>
      </c>
      <c r="C15944" s="10">
        <v>1340000</v>
      </c>
      <c r="D15944" t="s">
        <v>28</v>
      </c>
      <c r="E15944" t="s">
        <v>2221</v>
      </c>
    </row>
    <row r="15945" spans="1:5" ht="18.75" customHeight="1" x14ac:dyDescent="0.3">
      <c r="A15945" s="4">
        <v>2007</v>
      </c>
      <c r="B15945" t="s">
        <v>2907</v>
      </c>
      <c r="C15945" s="10">
        <v>1200000</v>
      </c>
      <c r="D15945" t="s">
        <v>24</v>
      </c>
      <c r="E15945" t="s">
        <v>2221</v>
      </c>
    </row>
    <row r="15946" spans="1:5" ht="18.75" customHeight="1" x14ac:dyDescent="0.3">
      <c r="A15946" s="4">
        <v>2007</v>
      </c>
      <c r="B15946" t="s">
        <v>2263</v>
      </c>
      <c r="C15946" s="10">
        <v>800000</v>
      </c>
      <c r="D15946" t="s">
        <v>28</v>
      </c>
      <c r="E15946" t="s">
        <v>2221</v>
      </c>
    </row>
    <row r="15947" spans="1:5" ht="18.75" customHeight="1" x14ac:dyDescent="0.3">
      <c r="A15947" s="4">
        <v>2007</v>
      </c>
      <c r="B15947" t="s">
        <v>2713</v>
      </c>
      <c r="C15947" s="10">
        <v>800000</v>
      </c>
      <c r="D15947" t="s">
        <v>50</v>
      </c>
      <c r="E15947" t="s">
        <v>2221</v>
      </c>
    </row>
    <row r="15948" spans="1:5" ht="18.75" customHeight="1" x14ac:dyDescent="0.3">
      <c r="A15948" s="4">
        <v>2007</v>
      </c>
      <c r="B15948" t="s">
        <v>2934</v>
      </c>
      <c r="C15948" s="10">
        <v>750000</v>
      </c>
      <c r="D15948" t="s">
        <v>28</v>
      </c>
      <c r="E15948" t="s">
        <v>2221</v>
      </c>
    </row>
    <row r="15949" spans="1:5" ht="18.75" customHeight="1" x14ac:dyDescent="0.3">
      <c r="A15949" s="4">
        <v>2007</v>
      </c>
      <c r="B15949" t="s">
        <v>1724</v>
      </c>
      <c r="C15949" s="10">
        <v>750000</v>
      </c>
      <c r="D15949" t="s">
        <v>24</v>
      </c>
      <c r="E15949" t="s">
        <v>2221</v>
      </c>
    </row>
    <row r="15950" spans="1:5" ht="18.75" customHeight="1" x14ac:dyDescent="0.3">
      <c r="A15950" s="4">
        <v>2007</v>
      </c>
      <c r="B15950" t="s">
        <v>2566</v>
      </c>
      <c r="C15950" s="10">
        <v>625000</v>
      </c>
      <c r="D15950" t="s">
        <v>34</v>
      </c>
      <c r="E15950" t="s">
        <v>2221</v>
      </c>
    </row>
    <row r="15951" spans="1:5" ht="18.75" customHeight="1" x14ac:dyDescent="0.3">
      <c r="A15951" s="4">
        <v>2007</v>
      </c>
      <c r="B15951" t="s">
        <v>2695</v>
      </c>
      <c r="C15951" s="10">
        <v>600000</v>
      </c>
      <c r="D15951" t="s">
        <v>24</v>
      </c>
      <c r="E15951" t="s">
        <v>2221</v>
      </c>
    </row>
    <row r="15952" spans="1:5" ht="18.75" customHeight="1" x14ac:dyDescent="0.3">
      <c r="A15952" s="4">
        <v>2007</v>
      </c>
      <c r="B15952" t="s">
        <v>3212</v>
      </c>
      <c r="C15952" s="10">
        <v>424300</v>
      </c>
      <c r="D15952" t="s">
        <v>24</v>
      </c>
      <c r="E15952" t="s">
        <v>2221</v>
      </c>
    </row>
    <row r="15953" spans="1:5" ht="18.75" customHeight="1" x14ac:dyDescent="0.3">
      <c r="A15953" s="4">
        <v>2007</v>
      </c>
      <c r="B15953" t="s">
        <v>3100</v>
      </c>
      <c r="C15953" s="10">
        <v>411000</v>
      </c>
      <c r="D15953" t="s">
        <v>24</v>
      </c>
      <c r="E15953" t="s">
        <v>2221</v>
      </c>
    </row>
    <row r="15954" spans="1:5" ht="18.75" customHeight="1" x14ac:dyDescent="0.3">
      <c r="A15954" s="4">
        <v>2007</v>
      </c>
      <c r="B15954" t="s">
        <v>3363</v>
      </c>
      <c r="C15954" s="10">
        <v>407800</v>
      </c>
      <c r="D15954" t="s">
        <v>31</v>
      </c>
      <c r="E15954" t="s">
        <v>2221</v>
      </c>
    </row>
    <row r="15955" spans="1:5" ht="18.75" customHeight="1" x14ac:dyDescent="0.3">
      <c r="A15955" s="4">
        <v>2007</v>
      </c>
      <c r="B15955" t="s">
        <v>3367</v>
      </c>
      <c r="C15955" s="10">
        <v>403600</v>
      </c>
      <c r="D15955" t="s">
        <v>24</v>
      </c>
      <c r="E15955" t="s">
        <v>2221</v>
      </c>
    </row>
    <row r="15956" spans="1:5" ht="18.75" customHeight="1" x14ac:dyDescent="0.3">
      <c r="A15956" s="4">
        <v>2007</v>
      </c>
      <c r="B15956" t="s">
        <v>3292</v>
      </c>
      <c r="C15956" s="10">
        <v>399800</v>
      </c>
      <c r="D15956" t="s">
        <v>34</v>
      </c>
      <c r="E15956" t="s">
        <v>2221</v>
      </c>
    </row>
    <row r="15957" spans="1:5" ht="18.75" customHeight="1" x14ac:dyDescent="0.3">
      <c r="A15957" s="4">
        <v>2007</v>
      </c>
      <c r="B15957" t="s">
        <v>3521</v>
      </c>
      <c r="C15957" s="10">
        <v>394900</v>
      </c>
      <c r="D15957" t="s">
        <v>24</v>
      </c>
      <c r="E15957" t="s">
        <v>2221</v>
      </c>
    </row>
    <row r="15958" spans="1:5" ht="18.75" customHeight="1" x14ac:dyDescent="0.3">
      <c r="A15958" s="4">
        <v>2007</v>
      </c>
      <c r="B15958" t="s">
        <v>3522</v>
      </c>
      <c r="C15958" s="10">
        <v>392300</v>
      </c>
      <c r="D15958" t="s">
        <v>24</v>
      </c>
      <c r="E15958" t="s">
        <v>2221</v>
      </c>
    </row>
    <row r="15959" spans="1:5" ht="18.75" customHeight="1" x14ac:dyDescent="0.3">
      <c r="A15959" s="4">
        <v>2007</v>
      </c>
      <c r="B15959" t="s">
        <v>3523</v>
      </c>
      <c r="C15959" s="10">
        <v>391100</v>
      </c>
      <c r="D15959" t="s">
        <v>24</v>
      </c>
      <c r="E15959" t="s">
        <v>2221</v>
      </c>
    </row>
    <row r="15960" spans="1:5" ht="18.75" customHeight="1" x14ac:dyDescent="0.3">
      <c r="A15960" s="4">
        <v>2007</v>
      </c>
      <c r="B15960" t="s">
        <v>3524</v>
      </c>
      <c r="C15960" s="10">
        <v>386900</v>
      </c>
      <c r="D15960" t="s">
        <v>54</v>
      </c>
      <c r="E15960" t="s">
        <v>2221</v>
      </c>
    </row>
    <row r="15961" spans="1:5" ht="18.75" customHeight="1" x14ac:dyDescent="0.3">
      <c r="A15961" s="4">
        <v>2007</v>
      </c>
      <c r="B15961" t="s">
        <v>3525</v>
      </c>
      <c r="C15961" s="10">
        <v>386100</v>
      </c>
      <c r="D15961" t="s">
        <v>37</v>
      </c>
      <c r="E15961" t="s">
        <v>2221</v>
      </c>
    </row>
    <row r="15962" spans="1:5" ht="18.75" customHeight="1" x14ac:dyDescent="0.3">
      <c r="A15962" s="4">
        <v>2007</v>
      </c>
      <c r="B15962" t="s">
        <v>3526</v>
      </c>
      <c r="C15962" s="10">
        <v>383400</v>
      </c>
      <c r="D15962" t="s">
        <v>43</v>
      </c>
      <c r="E15962" t="s">
        <v>2221</v>
      </c>
    </row>
    <row r="15963" spans="1:5" ht="18.75" customHeight="1" x14ac:dyDescent="0.3">
      <c r="A15963" s="4">
        <v>2007</v>
      </c>
      <c r="B15963" t="s">
        <v>3527</v>
      </c>
      <c r="C15963" s="10">
        <v>383100</v>
      </c>
      <c r="D15963" t="s">
        <v>24</v>
      </c>
      <c r="E15963" t="s">
        <v>2221</v>
      </c>
    </row>
    <row r="15964" spans="1:5" ht="18.75" customHeight="1" x14ac:dyDescent="0.3">
      <c r="A15964" s="4">
        <v>2007</v>
      </c>
      <c r="B15964" t="s">
        <v>3528</v>
      </c>
      <c r="C15964" s="10">
        <v>382200</v>
      </c>
      <c r="D15964" t="s">
        <v>24</v>
      </c>
      <c r="E15964" t="s">
        <v>2221</v>
      </c>
    </row>
    <row r="15965" spans="1:5" ht="18.75" customHeight="1" x14ac:dyDescent="0.3">
      <c r="A15965" s="4">
        <v>2007</v>
      </c>
      <c r="B15965" t="s">
        <v>3529</v>
      </c>
      <c r="C15965" s="10">
        <v>382000</v>
      </c>
      <c r="D15965" t="s">
        <v>24</v>
      </c>
      <c r="E15965" t="s">
        <v>2221</v>
      </c>
    </row>
    <row r="15966" spans="1:5" ht="18.75" customHeight="1" x14ac:dyDescent="0.3">
      <c r="A15966" s="4">
        <v>2007</v>
      </c>
      <c r="B15966" t="s">
        <v>3530</v>
      </c>
      <c r="C15966" s="10">
        <v>380000</v>
      </c>
      <c r="D15966" t="s">
        <v>28</v>
      </c>
      <c r="E15966" t="s">
        <v>2221</v>
      </c>
    </row>
    <row r="15967" spans="1:5" ht="18.75" customHeight="1" x14ac:dyDescent="0.3">
      <c r="A15967" s="4">
        <v>2007</v>
      </c>
      <c r="B15967" t="s">
        <v>2806</v>
      </c>
      <c r="C15967" s="10">
        <v>10500000</v>
      </c>
      <c r="D15967" t="s">
        <v>28</v>
      </c>
      <c r="E15967" t="s">
        <v>564</v>
      </c>
    </row>
    <row r="15968" spans="1:5" ht="18.75" customHeight="1" x14ac:dyDescent="0.3">
      <c r="A15968" s="4">
        <v>2007</v>
      </c>
      <c r="B15968" t="s">
        <v>2468</v>
      </c>
      <c r="C15968" s="10">
        <v>10333333</v>
      </c>
      <c r="D15968" t="s">
        <v>24</v>
      </c>
      <c r="E15968" t="s">
        <v>564</v>
      </c>
    </row>
    <row r="15969" spans="1:5" ht="18.75" customHeight="1" x14ac:dyDescent="0.3">
      <c r="A15969" s="4">
        <v>2007</v>
      </c>
      <c r="B15969" t="s">
        <v>820</v>
      </c>
      <c r="C15969" s="10">
        <v>8446647</v>
      </c>
      <c r="D15969" t="s">
        <v>28</v>
      </c>
      <c r="E15969" t="s">
        <v>564</v>
      </c>
    </row>
    <row r="15970" spans="1:5" ht="18.75" customHeight="1" x14ac:dyDescent="0.3">
      <c r="A15970" s="4">
        <v>2007</v>
      </c>
      <c r="B15970" t="s">
        <v>3081</v>
      </c>
      <c r="C15970" s="10">
        <v>4250000</v>
      </c>
      <c r="D15970" t="s">
        <v>24</v>
      </c>
      <c r="E15970" t="s">
        <v>564</v>
      </c>
    </row>
    <row r="15971" spans="1:5" ht="18.75" customHeight="1" x14ac:dyDescent="0.3">
      <c r="A15971" s="4">
        <v>2007</v>
      </c>
      <c r="B15971" t="s">
        <v>2832</v>
      </c>
      <c r="C15971" s="10">
        <v>4200000</v>
      </c>
      <c r="D15971" t="s">
        <v>24</v>
      </c>
      <c r="E15971" t="s">
        <v>564</v>
      </c>
    </row>
    <row r="15972" spans="1:5" ht="18.75" customHeight="1" x14ac:dyDescent="0.3">
      <c r="A15972" s="4">
        <v>2007</v>
      </c>
      <c r="B15972" t="s">
        <v>2656</v>
      </c>
      <c r="C15972" s="10">
        <v>4125000</v>
      </c>
      <c r="D15972" t="s">
        <v>24</v>
      </c>
      <c r="E15972" t="s">
        <v>564</v>
      </c>
    </row>
    <row r="15973" spans="1:5" ht="18.75" customHeight="1" x14ac:dyDescent="0.3">
      <c r="A15973" s="4">
        <v>2007</v>
      </c>
      <c r="B15973" t="s">
        <v>2370</v>
      </c>
      <c r="C15973" s="10">
        <v>3500000</v>
      </c>
      <c r="D15973" t="s">
        <v>43</v>
      </c>
      <c r="E15973" t="s">
        <v>564</v>
      </c>
    </row>
    <row r="15974" spans="1:5" ht="18.75" customHeight="1" x14ac:dyDescent="0.3">
      <c r="A15974" s="4">
        <v>2007</v>
      </c>
      <c r="B15974" t="s">
        <v>2590</v>
      </c>
      <c r="C15974" s="10">
        <v>2325000</v>
      </c>
      <c r="D15974" t="s">
        <v>28</v>
      </c>
      <c r="E15974" t="s">
        <v>564</v>
      </c>
    </row>
    <row r="15975" spans="1:5" ht="18.75" customHeight="1" x14ac:dyDescent="0.3">
      <c r="A15975" s="4">
        <v>2007</v>
      </c>
      <c r="B15975" t="s">
        <v>1348</v>
      </c>
      <c r="C15975" s="10">
        <v>2250000</v>
      </c>
      <c r="D15975" t="s">
        <v>24</v>
      </c>
      <c r="E15975" t="s">
        <v>564</v>
      </c>
    </row>
    <row r="15976" spans="1:5" ht="18.75" customHeight="1" x14ac:dyDescent="0.3">
      <c r="A15976" s="4">
        <v>2007</v>
      </c>
      <c r="B15976" t="s">
        <v>1341</v>
      </c>
      <c r="C15976" s="10">
        <v>2250000</v>
      </c>
      <c r="D15976" t="s">
        <v>24</v>
      </c>
      <c r="E15976" t="s">
        <v>564</v>
      </c>
    </row>
    <row r="15977" spans="1:5" ht="18.75" customHeight="1" x14ac:dyDescent="0.3">
      <c r="A15977" s="4">
        <v>2007</v>
      </c>
      <c r="B15977" t="s">
        <v>1490</v>
      </c>
      <c r="C15977" s="10">
        <v>2000000</v>
      </c>
      <c r="D15977" t="s">
        <v>50</v>
      </c>
      <c r="E15977" t="s">
        <v>564</v>
      </c>
    </row>
    <row r="15978" spans="1:5" ht="18.75" customHeight="1" x14ac:dyDescent="0.3">
      <c r="A15978" s="4">
        <v>2007</v>
      </c>
      <c r="B15978" t="s">
        <v>944</v>
      </c>
      <c r="C15978" s="10">
        <v>2000000</v>
      </c>
      <c r="D15978" t="s">
        <v>24</v>
      </c>
      <c r="E15978" t="s">
        <v>564</v>
      </c>
    </row>
    <row r="15979" spans="1:5" ht="18.75" customHeight="1" x14ac:dyDescent="0.3">
      <c r="A15979" s="4">
        <v>2007</v>
      </c>
      <c r="B15979" t="s">
        <v>3014</v>
      </c>
      <c r="C15979" s="10">
        <v>1600000</v>
      </c>
      <c r="D15979" t="s">
        <v>34</v>
      </c>
      <c r="E15979" t="s">
        <v>564</v>
      </c>
    </row>
    <row r="15980" spans="1:5" ht="18.75" customHeight="1" x14ac:dyDescent="0.3">
      <c r="A15980" s="4">
        <v>2007</v>
      </c>
      <c r="B15980" t="s">
        <v>2077</v>
      </c>
      <c r="C15980" s="10">
        <v>1500000</v>
      </c>
      <c r="D15980" t="s">
        <v>50</v>
      </c>
      <c r="E15980" t="s">
        <v>564</v>
      </c>
    </row>
    <row r="15981" spans="1:5" ht="18.75" customHeight="1" x14ac:dyDescent="0.3">
      <c r="A15981" s="4">
        <v>2007</v>
      </c>
      <c r="B15981" t="s">
        <v>2258</v>
      </c>
      <c r="C15981" s="10">
        <v>1250000</v>
      </c>
      <c r="D15981" t="s">
        <v>34</v>
      </c>
      <c r="E15981" t="s">
        <v>564</v>
      </c>
    </row>
    <row r="15982" spans="1:5" ht="18.75" customHeight="1" x14ac:dyDescent="0.3">
      <c r="A15982" s="4">
        <v>2007</v>
      </c>
      <c r="B15982" t="s">
        <v>3263</v>
      </c>
      <c r="C15982" s="10">
        <v>1200000</v>
      </c>
      <c r="D15982" t="s">
        <v>24</v>
      </c>
      <c r="E15982" t="s">
        <v>564</v>
      </c>
    </row>
    <row r="15983" spans="1:5" ht="18.75" customHeight="1" x14ac:dyDescent="0.3">
      <c r="A15983" s="4">
        <v>2007</v>
      </c>
      <c r="B15983" t="s">
        <v>2010</v>
      </c>
      <c r="C15983" s="10">
        <v>925000</v>
      </c>
      <c r="D15983" t="s">
        <v>43</v>
      </c>
      <c r="E15983" t="s">
        <v>564</v>
      </c>
    </row>
    <row r="15984" spans="1:5" ht="18.75" customHeight="1" x14ac:dyDescent="0.3">
      <c r="A15984" s="4">
        <v>2007</v>
      </c>
      <c r="B15984" t="s">
        <v>2741</v>
      </c>
      <c r="C15984" s="10">
        <v>700000</v>
      </c>
      <c r="D15984" t="s">
        <v>34</v>
      </c>
      <c r="E15984" t="s">
        <v>564</v>
      </c>
    </row>
    <row r="15985" spans="1:5" ht="18.75" customHeight="1" x14ac:dyDescent="0.3">
      <c r="A15985" s="4">
        <v>2007</v>
      </c>
      <c r="B15985" t="s">
        <v>1838</v>
      </c>
      <c r="C15985" s="10">
        <v>500000</v>
      </c>
      <c r="D15985" t="s">
        <v>24</v>
      </c>
      <c r="E15985" t="s">
        <v>564</v>
      </c>
    </row>
    <row r="15986" spans="1:5" ht="18.75" customHeight="1" x14ac:dyDescent="0.3">
      <c r="A15986" s="4">
        <v>2007</v>
      </c>
      <c r="B15986" t="s">
        <v>3368</v>
      </c>
      <c r="C15986" s="10">
        <v>407500</v>
      </c>
      <c r="D15986" t="s">
        <v>24</v>
      </c>
      <c r="E15986" t="s">
        <v>564</v>
      </c>
    </row>
    <row r="15987" spans="1:5" ht="18.75" customHeight="1" x14ac:dyDescent="0.3">
      <c r="A15987" s="4">
        <v>2007</v>
      </c>
      <c r="B15987" t="s">
        <v>3370</v>
      </c>
      <c r="C15987" s="10">
        <v>407500</v>
      </c>
      <c r="D15987" t="s">
        <v>54</v>
      </c>
      <c r="E15987" t="s">
        <v>564</v>
      </c>
    </row>
    <row r="15988" spans="1:5" ht="18.75" customHeight="1" x14ac:dyDescent="0.3">
      <c r="A15988" s="4">
        <v>2007</v>
      </c>
      <c r="B15988" t="s">
        <v>2895</v>
      </c>
      <c r="C15988" s="10">
        <v>407500</v>
      </c>
      <c r="D15988" t="s">
        <v>37</v>
      </c>
      <c r="E15988" t="s">
        <v>564</v>
      </c>
    </row>
    <row r="15989" spans="1:5" ht="18.75" customHeight="1" x14ac:dyDescent="0.3">
      <c r="A15989" s="4">
        <v>2007</v>
      </c>
      <c r="B15989" t="s">
        <v>3218</v>
      </c>
      <c r="C15989" s="10">
        <v>390000</v>
      </c>
      <c r="D15989" t="s">
        <v>24</v>
      </c>
      <c r="E15989" t="s">
        <v>564</v>
      </c>
    </row>
    <row r="15990" spans="1:5" ht="18.75" customHeight="1" x14ac:dyDescent="0.3">
      <c r="A15990" s="4">
        <v>2007</v>
      </c>
      <c r="B15990" t="s">
        <v>3531</v>
      </c>
      <c r="C15990" s="10">
        <v>390000</v>
      </c>
      <c r="D15990" t="s">
        <v>24</v>
      </c>
      <c r="E15990" t="s">
        <v>564</v>
      </c>
    </row>
    <row r="15991" spans="1:5" ht="18.75" customHeight="1" x14ac:dyDescent="0.3">
      <c r="A15991" s="4">
        <v>2007</v>
      </c>
      <c r="B15991" t="s">
        <v>3532</v>
      </c>
      <c r="C15991" s="10">
        <v>382500</v>
      </c>
      <c r="D15991" t="s">
        <v>24</v>
      </c>
      <c r="E15991" t="s">
        <v>564</v>
      </c>
    </row>
    <row r="15992" spans="1:5" ht="18.75" customHeight="1" x14ac:dyDescent="0.3">
      <c r="A15992" s="4">
        <v>2007</v>
      </c>
      <c r="B15992" t="s">
        <v>3372</v>
      </c>
      <c r="C15992" s="10">
        <v>382500</v>
      </c>
      <c r="D15992" t="s">
        <v>28</v>
      </c>
      <c r="E15992" t="s">
        <v>564</v>
      </c>
    </row>
    <row r="15993" spans="1:5" ht="18.75" customHeight="1" x14ac:dyDescent="0.3">
      <c r="A15993" s="4">
        <v>2007</v>
      </c>
      <c r="B15993" t="s">
        <v>3533</v>
      </c>
      <c r="C15993" s="10">
        <v>382500</v>
      </c>
      <c r="D15993" t="s">
        <v>37</v>
      </c>
      <c r="E15993" t="s">
        <v>564</v>
      </c>
    </row>
    <row r="15994" spans="1:5" ht="18.75" customHeight="1" x14ac:dyDescent="0.3">
      <c r="A15994" s="4">
        <v>2007</v>
      </c>
      <c r="B15994" t="s">
        <v>3534</v>
      </c>
      <c r="C15994" s="10">
        <v>380000</v>
      </c>
      <c r="D15994" t="s">
        <v>24</v>
      </c>
      <c r="E15994" t="s">
        <v>564</v>
      </c>
    </row>
    <row r="15995" spans="1:5" ht="18.75" customHeight="1" x14ac:dyDescent="0.3">
      <c r="A15995" s="4">
        <v>2007</v>
      </c>
      <c r="B15995" t="s">
        <v>3535</v>
      </c>
      <c r="C15995" s="10">
        <v>380000</v>
      </c>
      <c r="D15995" t="s">
        <v>24</v>
      </c>
      <c r="E15995" t="s">
        <v>564</v>
      </c>
    </row>
    <row r="15996" spans="1:5" ht="18.75" customHeight="1" x14ac:dyDescent="0.3">
      <c r="A15996" s="4">
        <v>2007</v>
      </c>
      <c r="B15996" t="s">
        <v>3162</v>
      </c>
      <c r="C15996" s="10">
        <v>380000</v>
      </c>
      <c r="D15996" t="s">
        <v>43</v>
      </c>
      <c r="E15996" t="s">
        <v>564</v>
      </c>
    </row>
    <row r="15997" spans="1:5" ht="18.75" customHeight="1" x14ac:dyDescent="0.3">
      <c r="A15997" s="4">
        <v>2007</v>
      </c>
      <c r="B15997" t="s">
        <v>3536</v>
      </c>
      <c r="C15997" s="10">
        <v>380000</v>
      </c>
      <c r="D15997" t="s">
        <v>28</v>
      </c>
      <c r="E15997" t="s">
        <v>564</v>
      </c>
    </row>
    <row r="15998" spans="1:5" ht="18.75" customHeight="1" x14ac:dyDescent="0.3">
      <c r="A15998" s="4">
        <v>2007</v>
      </c>
      <c r="B15998" t="s">
        <v>3537</v>
      </c>
      <c r="C15998" s="10">
        <v>380000</v>
      </c>
      <c r="D15998" t="s">
        <v>28</v>
      </c>
      <c r="E15998" t="s">
        <v>564</v>
      </c>
    </row>
    <row r="15999" spans="1:5" ht="18.75" customHeight="1" x14ac:dyDescent="0.3">
      <c r="A15999" s="4">
        <v>2007</v>
      </c>
      <c r="B15999" t="s">
        <v>1617</v>
      </c>
      <c r="C15999" s="10">
        <v>17016381</v>
      </c>
      <c r="D15999" t="s">
        <v>28</v>
      </c>
      <c r="E15999" t="s">
        <v>593</v>
      </c>
    </row>
    <row r="16000" spans="1:5" ht="18.75" customHeight="1" x14ac:dyDescent="0.3">
      <c r="A16000" s="4">
        <v>2007</v>
      </c>
      <c r="B16000" t="s">
        <v>2314</v>
      </c>
      <c r="C16000" s="10">
        <v>14000000</v>
      </c>
      <c r="D16000" t="s">
        <v>28</v>
      </c>
      <c r="E16000" t="s">
        <v>593</v>
      </c>
    </row>
    <row r="16001" spans="1:5" ht="18.75" customHeight="1" x14ac:dyDescent="0.3">
      <c r="A16001" s="4">
        <v>2007</v>
      </c>
      <c r="B16001" t="s">
        <v>2257</v>
      </c>
      <c r="C16001" s="10">
        <v>13250000</v>
      </c>
      <c r="D16001" t="s">
        <v>31</v>
      </c>
      <c r="E16001" t="s">
        <v>593</v>
      </c>
    </row>
    <row r="16002" spans="1:5" ht="18.75" customHeight="1" x14ac:dyDescent="0.3">
      <c r="A16002" s="4">
        <v>2007</v>
      </c>
      <c r="B16002" t="s">
        <v>1083</v>
      </c>
      <c r="C16002" s="10">
        <v>13000000</v>
      </c>
      <c r="D16002" t="s">
        <v>24</v>
      </c>
      <c r="E16002" t="s">
        <v>593</v>
      </c>
    </row>
    <row r="16003" spans="1:5" ht="18.75" customHeight="1" x14ac:dyDescent="0.3">
      <c r="A16003" s="4">
        <v>2007</v>
      </c>
      <c r="B16003" t="s">
        <v>2241</v>
      </c>
      <c r="C16003" s="10">
        <v>11000000</v>
      </c>
      <c r="D16003" t="s">
        <v>34</v>
      </c>
      <c r="E16003" t="s">
        <v>593</v>
      </c>
    </row>
    <row r="16004" spans="1:5" ht="18.75" customHeight="1" x14ac:dyDescent="0.3">
      <c r="A16004" s="4">
        <v>2007</v>
      </c>
      <c r="B16004" t="s">
        <v>2408</v>
      </c>
      <c r="C16004" s="10">
        <v>9500000</v>
      </c>
      <c r="D16004" t="s">
        <v>24</v>
      </c>
      <c r="E16004" t="s">
        <v>593</v>
      </c>
    </row>
    <row r="16005" spans="1:5" ht="18.75" customHeight="1" x14ac:dyDescent="0.3">
      <c r="A16005" s="4">
        <v>2007</v>
      </c>
      <c r="B16005" t="s">
        <v>2371</v>
      </c>
      <c r="C16005" s="10">
        <v>9000000</v>
      </c>
      <c r="D16005" t="s">
        <v>54</v>
      </c>
      <c r="E16005" t="s">
        <v>593</v>
      </c>
    </row>
    <row r="16006" spans="1:5" ht="18.75" customHeight="1" x14ac:dyDescent="0.3">
      <c r="A16006" s="4">
        <v>2007</v>
      </c>
      <c r="B16006" t="s">
        <v>2578</v>
      </c>
      <c r="C16006" s="10">
        <v>8250000</v>
      </c>
      <c r="D16006" t="s">
        <v>43</v>
      </c>
      <c r="E16006" t="s">
        <v>593</v>
      </c>
    </row>
    <row r="16007" spans="1:5" ht="18.75" customHeight="1" x14ac:dyDescent="0.3">
      <c r="A16007" s="4">
        <v>2007</v>
      </c>
      <c r="B16007" t="s">
        <v>2755</v>
      </c>
      <c r="C16007" s="10">
        <v>6666667</v>
      </c>
      <c r="D16007" t="s">
        <v>24</v>
      </c>
      <c r="E16007" t="s">
        <v>593</v>
      </c>
    </row>
    <row r="16008" spans="1:5" ht="18.75" customHeight="1" x14ac:dyDescent="0.3">
      <c r="A16008" s="4">
        <v>2007</v>
      </c>
      <c r="B16008" t="s">
        <v>3538</v>
      </c>
      <c r="C16008" s="10">
        <v>6333333</v>
      </c>
      <c r="D16008" t="s">
        <v>24</v>
      </c>
      <c r="E16008" t="s">
        <v>593</v>
      </c>
    </row>
    <row r="16009" spans="1:5" ht="18.75" customHeight="1" x14ac:dyDescent="0.3">
      <c r="A16009" s="4">
        <v>2007</v>
      </c>
      <c r="B16009" t="s">
        <v>2719</v>
      </c>
      <c r="C16009" s="10">
        <v>5625000</v>
      </c>
      <c r="D16009" t="s">
        <v>50</v>
      </c>
      <c r="E16009" t="s">
        <v>593</v>
      </c>
    </row>
    <row r="16010" spans="1:5" ht="18.75" customHeight="1" x14ac:dyDescent="0.3">
      <c r="A16010" s="4">
        <v>2007</v>
      </c>
      <c r="B16010" t="s">
        <v>2753</v>
      </c>
      <c r="C16010" s="10">
        <v>4000000</v>
      </c>
      <c r="D16010" t="s">
        <v>24</v>
      </c>
      <c r="E16010" t="s">
        <v>593</v>
      </c>
    </row>
    <row r="16011" spans="1:5" ht="18.75" customHeight="1" x14ac:dyDescent="0.3">
      <c r="A16011" s="4">
        <v>2007</v>
      </c>
      <c r="B16011" t="s">
        <v>1522</v>
      </c>
      <c r="C16011" s="10">
        <v>4000000</v>
      </c>
      <c r="D16011" t="s">
        <v>24</v>
      </c>
      <c r="E16011" t="s">
        <v>593</v>
      </c>
    </row>
    <row r="16012" spans="1:5" ht="18.75" customHeight="1" x14ac:dyDescent="0.3">
      <c r="A16012" s="4">
        <v>2007</v>
      </c>
      <c r="B16012" t="s">
        <v>3027</v>
      </c>
      <c r="C16012" s="10">
        <v>3833333</v>
      </c>
      <c r="D16012" t="s">
        <v>28</v>
      </c>
      <c r="E16012" t="s">
        <v>593</v>
      </c>
    </row>
    <row r="16013" spans="1:5" ht="18.75" customHeight="1" x14ac:dyDescent="0.3">
      <c r="A16013" s="4">
        <v>2007</v>
      </c>
      <c r="B16013" t="s">
        <v>1754</v>
      </c>
      <c r="C16013" s="10">
        <v>3350000</v>
      </c>
      <c r="D16013" t="s">
        <v>24</v>
      </c>
      <c r="E16013" t="s">
        <v>593</v>
      </c>
    </row>
    <row r="16014" spans="1:5" ht="18.75" customHeight="1" x14ac:dyDescent="0.3">
      <c r="A16014" s="4">
        <v>2007</v>
      </c>
      <c r="B16014" t="s">
        <v>1254</v>
      </c>
      <c r="C16014" s="10">
        <v>2800000</v>
      </c>
      <c r="D16014" t="s">
        <v>24</v>
      </c>
      <c r="E16014" t="s">
        <v>593</v>
      </c>
    </row>
    <row r="16015" spans="1:5" ht="18.75" customHeight="1" x14ac:dyDescent="0.3">
      <c r="A16015" s="4">
        <v>2007</v>
      </c>
      <c r="B16015" t="s">
        <v>2611</v>
      </c>
      <c r="C16015" s="10">
        <v>2000000</v>
      </c>
      <c r="D16015" t="s">
        <v>43</v>
      </c>
      <c r="E16015" t="s">
        <v>593</v>
      </c>
    </row>
    <row r="16016" spans="1:5" ht="18.75" customHeight="1" x14ac:dyDescent="0.3">
      <c r="A16016" s="4">
        <v>2007</v>
      </c>
      <c r="B16016" t="s">
        <v>2938</v>
      </c>
      <c r="C16016" s="10">
        <v>1875000</v>
      </c>
      <c r="D16016" t="s">
        <v>28</v>
      </c>
      <c r="E16016" t="s">
        <v>593</v>
      </c>
    </row>
    <row r="16017" spans="1:5" ht="18.75" customHeight="1" x14ac:dyDescent="0.3">
      <c r="A16017" s="4">
        <v>2007</v>
      </c>
      <c r="B16017" t="s">
        <v>2559</v>
      </c>
      <c r="C16017" s="10">
        <v>1600000</v>
      </c>
      <c r="D16017" t="s">
        <v>24</v>
      </c>
      <c r="E16017" t="s">
        <v>593</v>
      </c>
    </row>
    <row r="16018" spans="1:5" ht="18.75" customHeight="1" x14ac:dyDescent="0.3">
      <c r="A16018" s="4">
        <v>2007</v>
      </c>
      <c r="B16018" t="s">
        <v>2842</v>
      </c>
      <c r="C16018" s="10">
        <v>1400000</v>
      </c>
      <c r="D16018" t="s">
        <v>24</v>
      </c>
      <c r="E16018" t="s">
        <v>593</v>
      </c>
    </row>
    <row r="16019" spans="1:5" ht="18.75" customHeight="1" x14ac:dyDescent="0.3">
      <c r="A16019" s="4">
        <v>2007</v>
      </c>
      <c r="B16019" t="s">
        <v>3539</v>
      </c>
      <c r="C16019" s="10">
        <v>1225000</v>
      </c>
      <c r="D16019" t="s">
        <v>24</v>
      </c>
      <c r="E16019" t="s">
        <v>593</v>
      </c>
    </row>
    <row r="16020" spans="1:5" ht="18.75" customHeight="1" x14ac:dyDescent="0.3">
      <c r="A16020" s="4">
        <v>2007</v>
      </c>
      <c r="B16020" t="s">
        <v>2344</v>
      </c>
      <c r="C16020" s="10">
        <v>750000</v>
      </c>
      <c r="D16020" t="s">
        <v>34</v>
      </c>
      <c r="E16020" t="s">
        <v>593</v>
      </c>
    </row>
    <row r="16021" spans="1:5" ht="18.75" customHeight="1" x14ac:dyDescent="0.3">
      <c r="A16021" s="4">
        <v>2007</v>
      </c>
      <c r="B16021" t="s">
        <v>3097</v>
      </c>
      <c r="C16021" s="10">
        <v>535000</v>
      </c>
      <c r="D16021" t="s">
        <v>24</v>
      </c>
      <c r="E16021" t="s">
        <v>593</v>
      </c>
    </row>
    <row r="16022" spans="1:5" ht="18.75" customHeight="1" x14ac:dyDescent="0.3">
      <c r="A16022" s="4">
        <v>2007</v>
      </c>
      <c r="B16022" t="s">
        <v>3373</v>
      </c>
      <c r="C16022" s="10">
        <v>425500</v>
      </c>
      <c r="D16022" t="s">
        <v>24</v>
      </c>
      <c r="E16022" t="s">
        <v>593</v>
      </c>
    </row>
    <row r="16023" spans="1:5" ht="18.75" customHeight="1" x14ac:dyDescent="0.3">
      <c r="A16023" s="4">
        <v>2007</v>
      </c>
      <c r="B16023" t="s">
        <v>3219</v>
      </c>
      <c r="C16023" s="10">
        <v>424500</v>
      </c>
      <c r="D16023" t="s">
        <v>54</v>
      </c>
      <c r="E16023" t="s">
        <v>593</v>
      </c>
    </row>
    <row r="16024" spans="1:5" ht="18.75" customHeight="1" x14ac:dyDescent="0.3">
      <c r="A16024" s="4">
        <v>2007</v>
      </c>
      <c r="B16024" t="s">
        <v>2947</v>
      </c>
      <c r="C16024" s="10">
        <v>402500</v>
      </c>
      <c r="D16024" t="s">
        <v>24</v>
      </c>
      <c r="E16024" t="s">
        <v>593</v>
      </c>
    </row>
    <row r="16025" spans="1:5" ht="18.75" customHeight="1" x14ac:dyDescent="0.3">
      <c r="A16025" s="4">
        <v>2007</v>
      </c>
      <c r="B16025" t="s">
        <v>3540</v>
      </c>
      <c r="C16025" s="10">
        <v>384000</v>
      </c>
      <c r="D16025" t="s">
        <v>24</v>
      </c>
      <c r="E16025" t="s">
        <v>593</v>
      </c>
    </row>
    <row r="16026" spans="1:5" ht="18.75" customHeight="1" x14ac:dyDescent="0.3">
      <c r="A16026" s="4">
        <v>2007</v>
      </c>
      <c r="B16026" t="s">
        <v>3541</v>
      </c>
      <c r="C16026" s="10">
        <v>380000</v>
      </c>
      <c r="D16026" t="s">
        <v>37</v>
      </c>
      <c r="E16026" t="s">
        <v>593</v>
      </c>
    </row>
    <row r="16027" spans="1:5" ht="18.75" customHeight="1" x14ac:dyDescent="0.3">
      <c r="A16027" s="4">
        <v>2007</v>
      </c>
      <c r="B16027" t="s">
        <v>2245</v>
      </c>
      <c r="C16027" s="10">
        <v>16600000</v>
      </c>
      <c r="D16027" t="s">
        <v>50</v>
      </c>
      <c r="E16027" t="s">
        <v>1548</v>
      </c>
    </row>
    <row r="16028" spans="1:5" ht="18.75" customHeight="1" x14ac:dyDescent="0.3">
      <c r="A16028" s="4">
        <v>2007</v>
      </c>
      <c r="B16028" t="s">
        <v>3221</v>
      </c>
      <c r="C16028" s="10">
        <v>4400000</v>
      </c>
      <c r="D16028" t="s">
        <v>28</v>
      </c>
      <c r="E16028" t="s">
        <v>1548</v>
      </c>
    </row>
    <row r="16029" spans="1:5" ht="18.75" customHeight="1" x14ac:dyDescent="0.3">
      <c r="A16029" s="4">
        <v>2007</v>
      </c>
      <c r="B16029" t="s">
        <v>2772</v>
      </c>
      <c r="C16029" s="10">
        <v>4325000</v>
      </c>
      <c r="D16029" t="s">
        <v>24</v>
      </c>
      <c r="E16029" t="s">
        <v>1548</v>
      </c>
    </row>
    <row r="16030" spans="1:5" ht="18.75" customHeight="1" x14ac:dyDescent="0.3">
      <c r="A16030" s="4">
        <v>2007</v>
      </c>
      <c r="B16030" t="s">
        <v>2787</v>
      </c>
      <c r="C16030" s="10">
        <v>3625000</v>
      </c>
      <c r="D16030" t="s">
        <v>24</v>
      </c>
      <c r="E16030" t="s">
        <v>1548</v>
      </c>
    </row>
    <row r="16031" spans="1:5" ht="18.75" customHeight="1" x14ac:dyDescent="0.3">
      <c r="A16031" s="4">
        <v>2007</v>
      </c>
      <c r="B16031" t="s">
        <v>2946</v>
      </c>
      <c r="C16031" s="10">
        <v>3500000</v>
      </c>
      <c r="D16031" t="s">
        <v>24</v>
      </c>
      <c r="E16031" t="s">
        <v>1548</v>
      </c>
    </row>
    <row r="16032" spans="1:5" ht="18.75" customHeight="1" x14ac:dyDescent="0.3">
      <c r="A16032" s="4">
        <v>2007</v>
      </c>
      <c r="B16032" t="s">
        <v>1955</v>
      </c>
      <c r="C16032" s="10">
        <v>3250000</v>
      </c>
      <c r="D16032" t="s">
        <v>24</v>
      </c>
      <c r="E16032" t="s">
        <v>1548</v>
      </c>
    </row>
    <row r="16033" spans="1:5" ht="18.75" customHeight="1" x14ac:dyDescent="0.3">
      <c r="A16033" s="4">
        <v>2007</v>
      </c>
      <c r="B16033" t="s">
        <v>2945</v>
      </c>
      <c r="C16033" s="10">
        <v>3100000</v>
      </c>
      <c r="D16033" t="s">
        <v>24</v>
      </c>
      <c r="E16033" t="s">
        <v>1548</v>
      </c>
    </row>
    <row r="16034" spans="1:5" ht="18.75" customHeight="1" x14ac:dyDescent="0.3">
      <c r="A16034" s="4">
        <v>2007</v>
      </c>
      <c r="B16034" t="s">
        <v>2328</v>
      </c>
      <c r="C16034" s="10">
        <v>2500000</v>
      </c>
      <c r="D16034" t="s">
        <v>24</v>
      </c>
      <c r="E16034" t="s">
        <v>1548</v>
      </c>
    </row>
    <row r="16035" spans="1:5" ht="18.75" customHeight="1" x14ac:dyDescent="0.3">
      <c r="A16035" s="4">
        <v>2007</v>
      </c>
      <c r="B16035" t="s">
        <v>2912</v>
      </c>
      <c r="C16035" s="10">
        <v>1700000</v>
      </c>
      <c r="D16035" t="s">
        <v>43</v>
      </c>
      <c r="E16035" t="s">
        <v>1548</v>
      </c>
    </row>
    <row r="16036" spans="1:5" ht="18.75" customHeight="1" x14ac:dyDescent="0.3">
      <c r="A16036" s="4">
        <v>2007</v>
      </c>
      <c r="B16036" t="s">
        <v>3039</v>
      </c>
      <c r="C16036" s="10">
        <v>1500000</v>
      </c>
      <c r="D16036" t="s">
        <v>37</v>
      </c>
      <c r="E16036" t="s">
        <v>1548</v>
      </c>
    </row>
    <row r="16037" spans="1:5" ht="18.75" customHeight="1" x14ac:dyDescent="0.3">
      <c r="A16037" s="4">
        <v>2007</v>
      </c>
      <c r="B16037" t="s">
        <v>2823</v>
      </c>
      <c r="C16037" s="10">
        <v>1250000</v>
      </c>
      <c r="D16037" t="s">
        <v>24</v>
      </c>
      <c r="E16037" t="s">
        <v>1548</v>
      </c>
    </row>
    <row r="16038" spans="1:5" ht="18.75" customHeight="1" x14ac:dyDescent="0.3">
      <c r="A16038" s="4">
        <v>2007</v>
      </c>
      <c r="B16038" t="s">
        <v>2746</v>
      </c>
      <c r="C16038" s="10">
        <v>1075000</v>
      </c>
      <c r="D16038" t="s">
        <v>34</v>
      </c>
      <c r="E16038" t="s">
        <v>1548</v>
      </c>
    </row>
    <row r="16039" spans="1:5" ht="18.75" customHeight="1" x14ac:dyDescent="0.3">
      <c r="A16039" s="4">
        <v>2007</v>
      </c>
      <c r="B16039" t="s">
        <v>839</v>
      </c>
      <c r="C16039" s="10">
        <v>1000000</v>
      </c>
      <c r="D16039" t="s">
        <v>28</v>
      </c>
      <c r="E16039" t="s">
        <v>1548</v>
      </c>
    </row>
    <row r="16040" spans="1:5" ht="18.75" customHeight="1" x14ac:dyDescent="0.3">
      <c r="A16040" s="4">
        <v>2007</v>
      </c>
      <c r="B16040" t="s">
        <v>3228</v>
      </c>
      <c r="C16040" s="10">
        <v>750000</v>
      </c>
      <c r="D16040" t="s">
        <v>24</v>
      </c>
      <c r="E16040" t="s">
        <v>1548</v>
      </c>
    </row>
    <row r="16041" spans="1:5" ht="18.75" customHeight="1" x14ac:dyDescent="0.3">
      <c r="A16041" s="4">
        <v>2007</v>
      </c>
      <c r="B16041" t="s">
        <v>1730</v>
      </c>
      <c r="C16041" s="10">
        <v>750000</v>
      </c>
      <c r="D16041" t="s">
        <v>28</v>
      </c>
      <c r="E16041" t="s">
        <v>1548</v>
      </c>
    </row>
    <row r="16042" spans="1:5" ht="18.75" customHeight="1" x14ac:dyDescent="0.3">
      <c r="A16042" s="4">
        <v>2007</v>
      </c>
      <c r="B16042" t="s">
        <v>1980</v>
      </c>
      <c r="C16042" s="10">
        <v>700000</v>
      </c>
      <c r="D16042" t="s">
        <v>24</v>
      </c>
      <c r="E16042" t="s">
        <v>1548</v>
      </c>
    </row>
    <row r="16043" spans="1:5" ht="18.75" customHeight="1" x14ac:dyDescent="0.3">
      <c r="A16043" s="4">
        <v>2007</v>
      </c>
      <c r="B16043" t="s">
        <v>2774</v>
      </c>
      <c r="C16043" s="10">
        <v>500000</v>
      </c>
      <c r="D16043" t="s">
        <v>24</v>
      </c>
      <c r="E16043" t="s">
        <v>1548</v>
      </c>
    </row>
    <row r="16044" spans="1:5" ht="18.75" customHeight="1" x14ac:dyDescent="0.3">
      <c r="A16044" s="4">
        <v>2007</v>
      </c>
      <c r="B16044" t="s">
        <v>3229</v>
      </c>
      <c r="C16044" s="10">
        <v>403000</v>
      </c>
      <c r="D16044" t="s">
        <v>28</v>
      </c>
      <c r="E16044" t="s">
        <v>1548</v>
      </c>
    </row>
    <row r="16045" spans="1:5" ht="18.75" customHeight="1" x14ac:dyDescent="0.3">
      <c r="A16045" s="4">
        <v>2007</v>
      </c>
      <c r="B16045" t="s">
        <v>3126</v>
      </c>
      <c r="C16045" s="10">
        <v>402000</v>
      </c>
      <c r="D16045" t="s">
        <v>28</v>
      </c>
      <c r="E16045" t="s">
        <v>1548</v>
      </c>
    </row>
    <row r="16046" spans="1:5" ht="18.75" customHeight="1" x14ac:dyDescent="0.3">
      <c r="A16046" s="4">
        <v>2007</v>
      </c>
      <c r="B16046" t="s">
        <v>3225</v>
      </c>
      <c r="C16046" s="10">
        <v>400000</v>
      </c>
      <c r="D16046" t="s">
        <v>54</v>
      </c>
      <c r="E16046" t="s">
        <v>1548</v>
      </c>
    </row>
    <row r="16047" spans="1:5" ht="18.75" customHeight="1" x14ac:dyDescent="0.3">
      <c r="A16047" s="4">
        <v>2007</v>
      </c>
      <c r="B16047" t="s">
        <v>3231</v>
      </c>
      <c r="C16047" s="10">
        <v>400000</v>
      </c>
      <c r="D16047" t="s">
        <v>54</v>
      </c>
      <c r="E16047" t="s">
        <v>1548</v>
      </c>
    </row>
    <row r="16048" spans="1:5" ht="18.75" customHeight="1" x14ac:dyDescent="0.3">
      <c r="A16048" s="4">
        <v>2007</v>
      </c>
      <c r="B16048" t="s">
        <v>3542</v>
      </c>
      <c r="C16048" s="10">
        <v>386000</v>
      </c>
      <c r="D16048" t="s">
        <v>24</v>
      </c>
      <c r="E16048" t="s">
        <v>1548</v>
      </c>
    </row>
    <row r="16049" spans="1:5" ht="18.75" customHeight="1" x14ac:dyDescent="0.3">
      <c r="A16049" s="4">
        <v>2007</v>
      </c>
      <c r="B16049" t="s">
        <v>3260</v>
      </c>
      <c r="C16049" s="10">
        <v>383000</v>
      </c>
      <c r="D16049" t="s">
        <v>24</v>
      </c>
      <c r="E16049" t="s">
        <v>1548</v>
      </c>
    </row>
    <row r="16050" spans="1:5" ht="18.75" customHeight="1" x14ac:dyDescent="0.3">
      <c r="A16050" s="4">
        <v>2007</v>
      </c>
      <c r="B16050" t="s">
        <v>3543</v>
      </c>
      <c r="C16050" s="10">
        <v>382000</v>
      </c>
      <c r="D16050" t="s">
        <v>24</v>
      </c>
      <c r="E16050" t="s">
        <v>1548</v>
      </c>
    </row>
    <row r="16051" spans="1:5" ht="18.75" customHeight="1" x14ac:dyDescent="0.3">
      <c r="A16051" s="4">
        <v>2007</v>
      </c>
      <c r="B16051" t="s">
        <v>3544</v>
      </c>
      <c r="C16051" s="10">
        <v>381000</v>
      </c>
      <c r="D16051" t="s">
        <v>24</v>
      </c>
      <c r="E16051" t="s">
        <v>1548</v>
      </c>
    </row>
    <row r="16052" spans="1:5" ht="18.75" customHeight="1" x14ac:dyDescent="0.3">
      <c r="A16052" s="4">
        <v>2007</v>
      </c>
      <c r="B16052" t="s">
        <v>3545</v>
      </c>
      <c r="C16052" s="10">
        <v>381000</v>
      </c>
      <c r="D16052" t="s">
        <v>34</v>
      </c>
      <c r="E16052" t="s">
        <v>1548</v>
      </c>
    </row>
    <row r="16053" spans="1:5" ht="18.75" customHeight="1" x14ac:dyDescent="0.3">
      <c r="A16053" s="4">
        <v>2007</v>
      </c>
      <c r="B16053" t="s">
        <v>3546</v>
      </c>
      <c r="C16053" s="10">
        <v>381000</v>
      </c>
      <c r="D16053" t="s">
        <v>43</v>
      </c>
      <c r="E16053" t="s">
        <v>1548</v>
      </c>
    </row>
    <row r="16054" spans="1:5" ht="18.75" customHeight="1" x14ac:dyDescent="0.3">
      <c r="A16054" s="4">
        <v>2007</v>
      </c>
      <c r="B16054" t="s">
        <v>2084</v>
      </c>
      <c r="C16054" s="10">
        <v>11000000</v>
      </c>
      <c r="D16054" t="s">
        <v>31</v>
      </c>
      <c r="E16054" t="s">
        <v>620</v>
      </c>
    </row>
    <row r="16055" spans="1:5" ht="18.75" customHeight="1" x14ac:dyDescent="0.3">
      <c r="A16055" s="4">
        <v>2007</v>
      </c>
      <c r="B16055" t="s">
        <v>2304</v>
      </c>
      <c r="C16055" s="10">
        <v>7750000</v>
      </c>
      <c r="D16055" t="s">
        <v>24</v>
      </c>
      <c r="E16055" t="s">
        <v>620</v>
      </c>
    </row>
    <row r="16056" spans="1:5" ht="18.75" customHeight="1" x14ac:dyDescent="0.3">
      <c r="A16056" s="4">
        <v>2007</v>
      </c>
      <c r="B16056" t="s">
        <v>2363</v>
      </c>
      <c r="C16056" s="10">
        <v>7400000</v>
      </c>
      <c r="D16056" t="s">
        <v>24</v>
      </c>
      <c r="E16056" t="s">
        <v>620</v>
      </c>
    </row>
    <row r="16057" spans="1:5" ht="18.75" customHeight="1" x14ac:dyDescent="0.3">
      <c r="A16057" s="4">
        <v>2007</v>
      </c>
      <c r="B16057" t="s">
        <v>2434</v>
      </c>
      <c r="C16057" s="10">
        <v>5200000</v>
      </c>
      <c r="D16057" t="s">
        <v>34</v>
      </c>
      <c r="E16057" t="s">
        <v>620</v>
      </c>
    </row>
    <row r="16058" spans="1:5" ht="18.75" customHeight="1" x14ac:dyDescent="0.3">
      <c r="A16058" s="4">
        <v>2007</v>
      </c>
      <c r="B16058" t="s">
        <v>2381</v>
      </c>
      <c r="C16058" s="10">
        <v>5000000</v>
      </c>
      <c r="D16058" t="s">
        <v>24</v>
      </c>
      <c r="E16058" t="s">
        <v>620</v>
      </c>
    </row>
    <row r="16059" spans="1:5" ht="18.75" customHeight="1" x14ac:dyDescent="0.3">
      <c r="A16059" s="4">
        <v>2007</v>
      </c>
      <c r="B16059" t="s">
        <v>1405</v>
      </c>
      <c r="C16059" s="10">
        <v>5000000</v>
      </c>
      <c r="D16059" t="s">
        <v>28</v>
      </c>
      <c r="E16059" t="s">
        <v>620</v>
      </c>
    </row>
    <row r="16060" spans="1:5" ht="18.75" customHeight="1" x14ac:dyDescent="0.3">
      <c r="A16060" s="4">
        <v>2007</v>
      </c>
      <c r="B16060" t="s">
        <v>2281</v>
      </c>
      <c r="C16060" s="10">
        <v>4000000</v>
      </c>
      <c r="D16060" t="s">
        <v>24</v>
      </c>
      <c r="E16060" t="s">
        <v>620</v>
      </c>
    </row>
    <row r="16061" spans="1:5" ht="18.75" customHeight="1" x14ac:dyDescent="0.3">
      <c r="A16061" s="4">
        <v>2007</v>
      </c>
      <c r="B16061" t="s">
        <v>1912</v>
      </c>
      <c r="C16061" s="10">
        <v>4000000</v>
      </c>
      <c r="D16061" t="s">
        <v>37</v>
      </c>
      <c r="E16061" t="s">
        <v>620</v>
      </c>
    </row>
    <row r="16062" spans="1:5" ht="18.75" customHeight="1" x14ac:dyDescent="0.3">
      <c r="A16062" s="4">
        <v>2007</v>
      </c>
      <c r="B16062" t="s">
        <v>2066</v>
      </c>
      <c r="C16062" s="10">
        <v>3450000</v>
      </c>
      <c r="D16062" t="s">
        <v>28</v>
      </c>
      <c r="E16062" t="s">
        <v>620</v>
      </c>
    </row>
    <row r="16063" spans="1:5" ht="18.75" customHeight="1" x14ac:dyDescent="0.3">
      <c r="A16063" s="4">
        <v>2007</v>
      </c>
      <c r="B16063" t="s">
        <v>3237</v>
      </c>
      <c r="C16063" s="10">
        <v>2000000</v>
      </c>
      <c r="D16063" t="s">
        <v>28</v>
      </c>
      <c r="E16063" t="s">
        <v>620</v>
      </c>
    </row>
    <row r="16064" spans="1:5" ht="18.75" customHeight="1" x14ac:dyDescent="0.3">
      <c r="A16064" s="4">
        <v>2007</v>
      </c>
      <c r="B16064" t="s">
        <v>2355</v>
      </c>
      <c r="C16064" s="10">
        <v>2000000</v>
      </c>
      <c r="D16064" t="s">
        <v>24</v>
      </c>
      <c r="E16064" t="s">
        <v>620</v>
      </c>
    </row>
    <row r="16065" spans="1:5" ht="18.75" customHeight="1" x14ac:dyDescent="0.3">
      <c r="A16065" s="4">
        <v>2007</v>
      </c>
      <c r="B16065" t="s">
        <v>3547</v>
      </c>
      <c r="C16065" s="10">
        <v>1800000</v>
      </c>
      <c r="D16065" t="s">
        <v>24</v>
      </c>
      <c r="E16065" t="s">
        <v>620</v>
      </c>
    </row>
    <row r="16066" spans="1:5" ht="18.75" customHeight="1" x14ac:dyDescent="0.3">
      <c r="A16066" s="4">
        <v>2007</v>
      </c>
      <c r="B16066" t="s">
        <v>3099</v>
      </c>
      <c r="C16066" s="10">
        <v>712500</v>
      </c>
      <c r="D16066" t="s">
        <v>24</v>
      </c>
      <c r="E16066" t="s">
        <v>620</v>
      </c>
    </row>
    <row r="16067" spans="1:5" ht="18.75" customHeight="1" x14ac:dyDescent="0.3">
      <c r="A16067" s="4">
        <v>2007</v>
      </c>
      <c r="B16067" t="s">
        <v>3004</v>
      </c>
      <c r="C16067" s="10">
        <v>635000</v>
      </c>
      <c r="D16067" t="s">
        <v>24</v>
      </c>
      <c r="E16067" t="s">
        <v>620</v>
      </c>
    </row>
    <row r="16068" spans="1:5" ht="18.75" customHeight="1" x14ac:dyDescent="0.3">
      <c r="A16068" s="4">
        <v>2007</v>
      </c>
      <c r="B16068" t="s">
        <v>3113</v>
      </c>
      <c r="C16068" s="10">
        <v>625000</v>
      </c>
      <c r="D16068" t="s">
        <v>50</v>
      </c>
      <c r="E16068" t="s">
        <v>620</v>
      </c>
    </row>
    <row r="16069" spans="1:5" ht="18.75" customHeight="1" x14ac:dyDescent="0.3">
      <c r="A16069" s="4">
        <v>2007</v>
      </c>
      <c r="B16069" t="s">
        <v>2779</v>
      </c>
      <c r="C16069" s="10">
        <v>550000</v>
      </c>
      <c r="D16069" t="s">
        <v>24</v>
      </c>
      <c r="E16069" t="s">
        <v>620</v>
      </c>
    </row>
    <row r="16070" spans="1:5" ht="18.75" customHeight="1" x14ac:dyDescent="0.3">
      <c r="A16070" s="4">
        <v>2007</v>
      </c>
      <c r="B16070" t="s">
        <v>3239</v>
      </c>
      <c r="C16070" s="10">
        <v>440000</v>
      </c>
      <c r="D16070" t="s">
        <v>34</v>
      </c>
      <c r="E16070" t="s">
        <v>620</v>
      </c>
    </row>
    <row r="16071" spans="1:5" ht="18.75" customHeight="1" x14ac:dyDescent="0.3">
      <c r="A16071" s="4">
        <v>2007</v>
      </c>
      <c r="B16071" t="s">
        <v>2985</v>
      </c>
      <c r="C16071" s="10">
        <v>423000</v>
      </c>
      <c r="D16071" t="s">
        <v>37</v>
      </c>
      <c r="E16071" t="s">
        <v>620</v>
      </c>
    </row>
    <row r="16072" spans="1:5" ht="18.75" customHeight="1" x14ac:dyDescent="0.3">
      <c r="A16072" s="4">
        <v>2007</v>
      </c>
      <c r="B16072" t="s">
        <v>3217</v>
      </c>
      <c r="C16072" s="10">
        <v>422000</v>
      </c>
      <c r="D16072" t="s">
        <v>24</v>
      </c>
      <c r="E16072" t="s">
        <v>620</v>
      </c>
    </row>
    <row r="16073" spans="1:5" ht="18.75" customHeight="1" x14ac:dyDescent="0.3">
      <c r="A16073" s="4">
        <v>2007</v>
      </c>
      <c r="B16073" t="s">
        <v>3151</v>
      </c>
      <c r="C16073" s="10">
        <v>417000</v>
      </c>
      <c r="D16073" t="s">
        <v>24</v>
      </c>
      <c r="E16073" t="s">
        <v>620</v>
      </c>
    </row>
    <row r="16074" spans="1:5" ht="18.75" customHeight="1" x14ac:dyDescent="0.3">
      <c r="A16074" s="4">
        <v>2007</v>
      </c>
      <c r="B16074" t="s">
        <v>3243</v>
      </c>
      <c r="C16074" s="10">
        <v>416000</v>
      </c>
      <c r="D16074" t="s">
        <v>28</v>
      </c>
      <c r="E16074" t="s">
        <v>620</v>
      </c>
    </row>
    <row r="16075" spans="1:5" ht="18.75" customHeight="1" x14ac:dyDescent="0.3">
      <c r="A16075" s="4">
        <v>2007</v>
      </c>
      <c r="B16075" t="s">
        <v>3236</v>
      </c>
      <c r="C16075" s="10">
        <v>407000</v>
      </c>
      <c r="D16075" t="s">
        <v>24</v>
      </c>
      <c r="E16075" t="s">
        <v>620</v>
      </c>
    </row>
    <row r="16076" spans="1:5" ht="18.75" customHeight="1" x14ac:dyDescent="0.3">
      <c r="A16076" s="4">
        <v>2007</v>
      </c>
      <c r="B16076" t="s">
        <v>3548</v>
      </c>
      <c r="C16076" s="10">
        <v>400500</v>
      </c>
      <c r="D16076" t="s">
        <v>24</v>
      </c>
      <c r="E16076" t="s">
        <v>620</v>
      </c>
    </row>
    <row r="16077" spans="1:5" ht="18.75" customHeight="1" x14ac:dyDescent="0.3">
      <c r="A16077" s="4">
        <v>2007</v>
      </c>
      <c r="B16077" t="s">
        <v>3549</v>
      </c>
      <c r="C16077" s="10">
        <v>394000</v>
      </c>
      <c r="D16077" t="s">
        <v>24</v>
      </c>
      <c r="E16077" t="s">
        <v>620</v>
      </c>
    </row>
    <row r="16078" spans="1:5" ht="18.75" customHeight="1" x14ac:dyDescent="0.3">
      <c r="A16078" s="4">
        <v>2007</v>
      </c>
      <c r="B16078" t="s">
        <v>3377</v>
      </c>
      <c r="C16078" s="10">
        <v>392500</v>
      </c>
      <c r="D16078" t="s">
        <v>50</v>
      </c>
      <c r="E16078" t="s">
        <v>620</v>
      </c>
    </row>
    <row r="16079" spans="1:5" ht="18.75" customHeight="1" x14ac:dyDescent="0.3">
      <c r="A16079" s="4">
        <v>2007</v>
      </c>
      <c r="B16079" t="s">
        <v>3550</v>
      </c>
      <c r="C16079" s="10">
        <v>382000</v>
      </c>
      <c r="D16079" t="s">
        <v>24</v>
      </c>
      <c r="E16079" t="s">
        <v>620</v>
      </c>
    </row>
    <row r="16080" spans="1:5" ht="18.75" customHeight="1" x14ac:dyDescent="0.3">
      <c r="A16080" s="4">
        <v>2007</v>
      </c>
      <c r="B16080" t="s">
        <v>3551</v>
      </c>
      <c r="C16080" s="10">
        <v>380000</v>
      </c>
      <c r="D16080" t="s">
        <v>24</v>
      </c>
      <c r="E16080" t="s">
        <v>620</v>
      </c>
    </row>
    <row r="16081" spans="1:5" ht="18.75" customHeight="1" x14ac:dyDescent="0.3">
      <c r="A16081" s="4">
        <v>2007</v>
      </c>
      <c r="B16081" t="s">
        <v>3552</v>
      </c>
      <c r="C16081" s="10">
        <v>380000</v>
      </c>
      <c r="D16081" t="s">
        <v>54</v>
      </c>
      <c r="E16081" t="s">
        <v>620</v>
      </c>
    </row>
    <row r="16082" spans="1:5" ht="18.75" customHeight="1" x14ac:dyDescent="0.3">
      <c r="A16082" s="4">
        <v>2007</v>
      </c>
      <c r="B16082" t="s">
        <v>3553</v>
      </c>
      <c r="C16082" s="10">
        <v>380000</v>
      </c>
      <c r="D16082" t="s">
        <v>43</v>
      </c>
      <c r="E16082" t="s">
        <v>620</v>
      </c>
    </row>
    <row r="16083" spans="1:5" ht="18.75" customHeight="1" x14ac:dyDescent="0.3">
      <c r="A16083" s="4">
        <v>2007</v>
      </c>
      <c r="B16083" t="s">
        <v>3554</v>
      </c>
      <c r="C16083" s="10">
        <v>380000</v>
      </c>
      <c r="D16083" t="s">
        <v>43</v>
      </c>
      <c r="E16083" t="s">
        <v>620</v>
      </c>
    </row>
    <row r="16084" spans="1:5" ht="18.75" customHeight="1" x14ac:dyDescent="0.3">
      <c r="A16084" s="4">
        <v>2007</v>
      </c>
      <c r="B16084" t="s">
        <v>3555</v>
      </c>
      <c r="C16084" s="10">
        <v>380000</v>
      </c>
      <c r="D16084" t="s">
        <v>24</v>
      </c>
      <c r="E16084" t="s">
        <v>620</v>
      </c>
    </row>
    <row r="16085" spans="1:5" ht="18.75" customHeight="1" x14ac:dyDescent="0.3">
      <c r="A16085" s="4">
        <v>2007</v>
      </c>
      <c r="B16085" t="s">
        <v>2266</v>
      </c>
      <c r="C16085" s="10">
        <v>13200000</v>
      </c>
      <c r="D16085" t="s">
        <v>28</v>
      </c>
      <c r="E16085" t="s">
        <v>645</v>
      </c>
    </row>
    <row r="16086" spans="1:5" ht="18.75" customHeight="1" x14ac:dyDescent="0.3">
      <c r="A16086" s="4">
        <v>2007</v>
      </c>
      <c r="B16086" t="s">
        <v>784</v>
      </c>
      <c r="C16086" s="10">
        <v>10916071</v>
      </c>
      <c r="D16086" t="s">
        <v>31</v>
      </c>
      <c r="E16086" t="s">
        <v>645</v>
      </c>
    </row>
    <row r="16087" spans="1:5" ht="18.75" customHeight="1" x14ac:dyDescent="0.3">
      <c r="A16087" s="4">
        <v>2007</v>
      </c>
      <c r="B16087" t="s">
        <v>1396</v>
      </c>
      <c r="C16087" s="10">
        <v>10567639</v>
      </c>
      <c r="D16087" t="s">
        <v>34</v>
      </c>
      <c r="E16087" t="s">
        <v>645</v>
      </c>
    </row>
    <row r="16088" spans="1:5" ht="18.75" customHeight="1" x14ac:dyDescent="0.3">
      <c r="A16088" s="4">
        <v>2007</v>
      </c>
      <c r="B16088" t="s">
        <v>856</v>
      </c>
      <c r="C16088" s="10">
        <v>8000000</v>
      </c>
      <c r="D16088" t="s">
        <v>24</v>
      </c>
      <c r="E16088" t="s">
        <v>645</v>
      </c>
    </row>
    <row r="16089" spans="1:5" ht="18.75" customHeight="1" x14ac:dyDescent="0.3">
      <c r="A16089" s="4">
        <v>2007</v>
      </c>
      <c r="B16089" t="s">
        <v>2362</v>
      </c>
      <c r="C16089" s="10">
        <v>5000000</v>
      </c>
      <c r="D16089" t="s">
        <v>43</v>
      </c>
      <c r="E16089" t="s">
        <v>645</v>
      </c>
    </row>
    <row r="16090" spans="1:5" ht="18.75" customHeight="1" x14ac:dyDescent="0.3">
      <c r="A16090" s="4">
        <v>2007</v>
      </c>
      <c r="B16090" t="s">
        <v>2686</v>
      </c>
      <c r="C16090" s="10">
        <v>4900000</v>
      </c>
      <c r="D16090" t="s">
        <v>54</v>
      </c>
      <c r="E16090" t="s">
        <v>645</v>
      </c>
    </row>
    <row r="16091" spans="1:5" ht="18.75" customHeight="1" x14ac:dyDescent="0.3">
      <c r="A16091" s="4">
        <v>2007</v>
      </c>
      <c r="B16091" t="s">
        <v>1575</v>
      </c>
      <c r="C16091" s="10">
        <v>4809159</v>
      </c>
      <c r="D16091" t="s">
        <v>24</v>
      </c>
      <c r="E16091" t="s">
        <v>645</v>
      </c>
    </row>
    <row r="16092" spans="1:5" ht="18.75" customHeight="1" x14ac:dyDescent="0.3">
      <c r="A16092" s="4">
        <v>2007</v>
      </c>
      <c r="B16092" t="s">
        <v>3102</v>
      </c>
      <c r="C16092" s="10">
        <v>4775000</v>
      </c>
      <c r="D16092" t="s">
        <v>28</v>
      </c>
      <c r="E16092" t="s">
        <v>645</v>
      </c>
    </row>
    <row r="16093" spans="1:5" ht="18.75" customHeight="1" x14ac:dyDescent="0.3">
      <c r="A16093" s="4">
        <v>2007</v>
      </c>
      <c r="B16093" t="s">
        <v>2507</v>
      </c>
      <c r="C16093" s="10">
        <v>4600000</v>
      </c>
      <c r="D16093" t="s">
        <v>37</v>
      </c>
      <c r="E16093" t="s">
        <v>645</v>
      </c>
    </row>
    <row r="16094" spans="1:5" ht="18.75" customHeight="1" x14ac:dyDescent="0.3">
      <c r="A16094" s="4">
        <v>2007</v>
      </c>
      <c r="B16094" t="s">
        <v>2962</v>
      </c>
      <c r="C16094" s="10">
        <v>4500000</v>
      </c>
      <c r="D16094" t="s">
        <v>24</v>
      </c>
      <c r="E16094" t="s">
        <v>645</v>
      </c>
    </row>
    <row r="16095" spans="1:5" ht="18.75" customHeight="1" x14ac:dyDescent="0.3">
      <c r="A16095" s="4">
        <v>2007</v>
      </c>
      <c r="B16095" t="s">
        <v>2232</v>
      </c>
      <c r="C16095" s="10">
        <v>4000000</v>
      </c>
      <c r="D16095" t="s">
        <v>50</v>
      </c>
      <c r="E16095" t="s">
        <v>645</v>
      </c>
    </row>
    <row r="16096" spans="1:5" ht="18.75" customHeight="1" x14ac:dyDescent="0.3">
      <c r="A16096" s="4">
        <v>2007</v>
      </c>
      <c r="B16096" t="s">
        <v>3103</v>
      </c>
      <c r="C16096" s="10">
        <v>3260000</v>
      </c>
      <c r="D16096" t="s">
        <v>24</v>
      </c>
      <c r="E16096" t="s">
        <v>645</v>
      </c>
    </row>
    <row r="16097" spans="1:5" ht="18.75" customHeight="1" x14ac:dyDescent="0.3">
      <c r="A16097" s="4">
        <v>2007</v>
      </c>
      <c r="B16097" t="s">
        <v>2959</v>
      </c>
      <c r="C16097" s="10">
        <v>2950000</v>
      </c>
      <c r="D16097" t="s">
        <v>24</v>
      </c>
      <c r="E16097" t="s">
        <v>645</v>
      </c>
    </row>
    <row r="16098" spans="1:5" ht="18.75" customHeight="1" x14ac:dyDescent="0.3">
      <c r="A16098" s="4">
        <v>2007</v>
      </c>
      <c r="B16098" t="s">
        <v>1294</v>
      </c>
      <c r="C16098" s="10">
        <v>2500000</v>
      </c>
      <c r="D16098" t="s">
        <v>24</v>
      </c>
      <c r="E16098" t="s">
        <v>645</v>
      </c>
    </row>
    <row r="16099" spans="1:5" ht="18.75" customHeight="1" x14ac:dyDescent="0.3">
      <c r="A16099" s="4">
        <v>2007</v>
      </c>
      <c r="B16099" t="s">
        <v>2243</v>
      </c>
      <c r="C16099" s="10">
        <v>2500000</v>
      </c>
      <c r="D16099" t="s">
        <v>43</v>
      </c>
      <c r="E16099" t="s">
        <v>645</v>
      </c>
    </row>
    <row r="16100" spans="1:5" ht="18.75" customHeight="1" x14ac:dyDescent="0.3">
      <c r="A16100" s="4">
        <v>2007</v>
      </c>
      <c r="B16100" t="s">
        <v>2964</v>
      </c>
      <c r="C16100" s="10">
        <v>1300000</v>
      </c>
      <c r="D16100" t="s">
        <v>37</v>
      </c>
      <c r="E16100" t="s">
        <v>645</v>
      </c>
    </row>
    <row r="16101" spans="1:5" ht="18.75" customHeight="1" x14ac:dyDescent="0.3">
      <c r="A16101" s="4">
        <v>2007</v>
      </c>
      <c r="B16101" t="s">
        <v>3382</v>
      </c>
      <c r="C16101" s="10">
        <v>1030000</v>
      </c>
      <c r="D16101" t="s">
        <v>24</v>
      </c>
      <c r="E16101" t="s">
        <v>645</v>
      </c>
    </row>
    <row r="16102" spans="1:5" ht="18.75" customHeight="1" x14ac:dyDescent="0.3">
      <c r="A16102" s="4">
        <v>2007</v>
      </c>
      <c r="B16102" t="s">
        <v>3104</v>
      </c>
      <c r="C16102" s="10">
        <v>1000000</v>
      </c>
      <c r="D16102" t="s">
        <v>24</v>
      </c>
      <c r="E16102" t="s">
        <v>645</v>
      </c>
    </row>
    <row r="16103" spans="1:5" ht="18.75" customHeight="1" x14ac:dyDescent="0.3">
      <c r="A16103" s="4">
        <v>2007</v>
      </c>
      <c r="B16103" t="s">
        <v>2385</v>
      </c>
      <c r="C16103" s="10">
        <v>950000</v>
      </c>
      <c r="D16103" t="s">
        <v>34</v>
      </c>
      <c r="E16103" t="s">
        <v>645</v>
      </c>
    </row>
    <row r="16104" spans="1:5" ht="18.75" customHeight="1" x14ac:dyDescent="0.3">
      <c r="A16104" s="4">
        <v>2007</v>
      </c>
      <c r="B16104" t="s">
        <v>2800</v>
      </c>
      <c r="C16104" s="10">
        <v>450000</v>
      </c>
      <c r="D16104" t="s">
        <v>24</v>
      </c>
      <c r="E16104" t="s">
        <v>645</v>
      </c>
    </row>
    <row r="16105" spans="1:5" ht="18.75" customHeight="1" x14ac:dyDescent="0.3">
      <c r="A16105" s="4">
        <v>2007</v>
      </c>
      <c r="B16105" t="s">
        <v>3383</v>
      </c>
      <c r="C16105" s="10">
        <v>432500</v>
      </c>
      <c r="D16105" t="s">
        <v>28</v>
      </c>
      <c r="E16105" t="s">
        <v>645</v>
      </c>
    </row>
    <row r="16106" spans="1:5" ht="18.75" customHeight="1" x14ac:dyDescent="0.3">
      <c r="A16106" s="4">
        <v>2007</v>
      </c>
      <c r="B16106" t="s">
        <v>2965</v>
      </c>
      <c r="C16106" s="10">
        <v>415000</v>
      </c>
      <c r="D16106" t="s">
        <v>24</v>
      </c>
      <c r="E16106" t="s">
        <v>645</v>
      </c>
    </row>
    <row r="16107" spans="1:5" ht="18.75" customHeight="1" x14ac:dyDescent="0.3">
      <c r="A16107" s="4">
        <v>2007</v>
      </c>
      <c r="B16107" t="s">
        <v>3384</v>
      </c>
      <c r="C16107" s="10">
        <v>410000</v>
      </c>
      <c r="D16107" t="s">
        <v>28</v>
      </c>
      <c r="E16107" t="s">
        <v>645</v>
      </c>
    </row>
    <row r="16108" spans="1:5" ht="18.75" customHeight="1" x14ac:dyDescent="0.3">
      <c r="A16108" s="4">
        <v>2007</v>
      </c>
      <c r="B16108" t="s">
        <v>3387</v>
      </c>
      <c r="C16108" s="10">
        <v>410000</v>
      </c>
      <c r="D16108" t="s">
        <v>24</v>
      </c>
      <c r="E16108" t="s">
        <v>645</v>
      </c>
    </row>
    <row r="16109" spans="1:5" ht="18.75" customHeight="1" x14ac:dyDescent="0.3">
      <c r="A16109" s="4">
        <v>2007</v>
      </c>
      <c r="B16109" t="s">
        <v>2629</v>
      </c>
      <c r="C16109" s="10">
        <v>395000</v>
      </c>
      <c r="D16109" t="s">
        <v>24</v>
      </c>
      <c r="E16109" t="s">
        <v>645</v>
      </c>
    </row>
    <row r="16110" spans="1:5" ht="18.75" customHeight="1" x14ac:dyDescent="0.3">
      <c r="A16110" s="4">
        <v>2007</v>
      </c>
      <c r="B16110" t="s">
        <v>3143</v>
      </c>
      <c r="C16110" s="10">
        <v>385000</v>
      </c>
      <c r="D16110" t="s">
        <v>24</v>
      </c>
      <c r="E16110" t="s">
        <v>645</v>
      </c>
    </row>
    <row r="16111" spans="1:5" ht="18.75" customHeight="1" x14ac:dyDescent="0.3">
      <c r="A16111" s="4">
        <v>2007</v>
      </c>
      <c r="B16111" t="s">
        <v>2819</v>
      </c>
      <c r="C16111" s="10">
        <v>385000</v>
      </c>
      <c r="D16111" t="s">
        <v>24</v>
      </c>
      <c r="E16111" t="s">
        <v>645</v>
      </c>
    </row>
    <row r="16112" spans="1:5" ht="18.75" customHeight="1" x14ac:dyDescent="0.3">
      <c r="A16112" s="4">
        <v>2007</v>
      </c>
      <c r="B16112" t="s">
        <v>3556</v>
      </c>
      <c r="C16112" s="10">
        <v>380000</v>
      </c>
      <c r="D16112" t="s">
        <v>24</v>
      </c>
      <c r="E16112" t="s">
        <v>645</v>
      </c>
    </row>
    <row r="16113" spans="1:5" ht="18.75" customHeight="1" x14ac:dyDescent="0.3">
      <c r="A16113" s="4">
        <v>2007</v>
      </c>
      <c r="B16113" t="s">
        <v>3557</v>
      </c>
      <c r="C16113" s="10">
        <v>380000</v>
      </c>
      <c r="D16113" t="s">
        <v>43</v>
      </c>
      <c r="E16113" t="s">
        <v>645</v>
      </c>
    </row>
    <row r="16114" spans="1:5" ht="18.75" customHeight="1" x14ac:dyDescent="0.3">
      <c r="A16114" s="4">
        <v>2007</v>
      </c>
      <c r="B16114" t="s">
        <v>3558</v>
      </c>
      <c r="C16114" s="10">
        <v>380000</v>
      </c>
      <c r="D16114" t="s">
        <v>34</v>
      </c>
      <c r="E16114" t="s">
        <v>645</v>
      </c>
    </row>
    <row r="16115" spans="1:5" ht="18.75" customHeight="1" x14ac:dyDescent="0.3">
      <c r="A16115" s="4">
        <v>2007</v>
      </c>
      <c r="B16115" t="s">
        <v>2560</v>
      </c>
      <c r="C16115" s="10">
        <v>13000000</v>
      </c>
      <c r="D16115" t="s">
        <v>24</v>
      </c>
      <c r="E16115" t="s">
        <v>672</v>
      </c>
    </row>
    <row r="16116" spans="1:5" ht="18.75" customHeight="1" x14ac:dyDescent="0.3">
      <c r="A16116" s="4">
        <v>2007</v>
      </c>
      <c r="B16116" t="s">
        <v>2472</v>
      </c>
      <c r="C16116" s="10">
        <v>12000000</v>
      </c>
      <c r="D16116" t="s">
        <v>28</v>
      </c>
      <c r="E16116" t="s">
        <v>672</v>
      </c>
    </row>
    <row r="16117" spans="1:5" ht="18.75" customHeight="1" x14ac:dyDescent="0.3">
      <c r="A16117" s="4">
        <v>2007</v>
      </c>
      <c r="B16117" t="s">
        <v>2031</v>
      </c>
      <c r="C16117" s="10">
        <v>5750000</v>
      </c>
      <c r="D16117" t="s">
        <v>37</v>
      </c>
      <c r="E16117" t="s">
        <v>672</v>
      </c>
    </row>
    <row r="16118" spans="1:5" ht="18.75" customHeight="1" x14ac:dyDescent="0.3">
      <c r="A16118" s="4">
        <v>2007</v>
      </c>
      <c r="B16118" t="s">
        <v>2347</v>
      </c>
      <c r="C16118" s="10">
        <v>5250000</v>
      </c>
      <c r="D16118" t="s">
        <v>24</v>
      </c>
      <c r="E16118" t="s">
        <v>672</v>
      </c>
    </row>
    <row r="16119" spans="1:5" ht="18.75" customHeight="1" x14ac:dyDescent="0.3">
      <c r="A16119" s="4">
        <v>2007</v>
      </c>
      <c r="B16119" t="s">
        <v>3247</v>
      </c>
      <c r="C16119" s="10">
        <v>4500000</v>
      </c>
      <c r="D16119" t="s">
        <v>50</v>
      </c>
      <c r="E16119" t="s">
        <v>672</v>
      </c>
    </row>
    <row r="16120" spans="1:5" ht="18.75" customHeight="1" x14ac:dyDescent="0.3">
      <c r="A16120" s="4">
        <v>2007</v>
      </c>
      <c r="B16120" t="s">
        <v>2781</v>
      </c>
      <c r="C16120" s="10">
        <v>4325000</v>
      </c>
      <c r="D16120" t="s">
        <v>24</v>
      </c>
      <c r="E16120" t="s">
        <v>672</v>
      </c>
    </row>
    <row r="16121" spans="1:5" ht="18.75" customHeight="1" x14ac:dyDescent="0.3">
      <c r="A16121" s="4">
        <v>2007</v>
      </c>
      <c r="B16121" t="s">
        <v>3109</v>
      </c>
      <c r="C16121" s="10">
        <v>3750000</v>
      </c>
      <c r="D16121" t="s">
        <v>34</v>
      </c>
      <c r="E16121" t="s">
        <v>672</v>
      </c>
    </row>
    <row r="16122" spans="1:5" ht="18.75" customHeight="1" x14ac:dyDescent="0.3">
      <c r="A16122" s="4">
        <v>2007</v>
      </c>
      <c r="B16122" t="s">
        <v>2968</v>
      </c>
      <c r="C16122" s="10">
        <v>3575000</v>
      </c>
      <c r="D16122" t="s">
        <v>54</v>
      </c>
      <c r="E16122" t="s">
        <v>672</v>
      </c>
    </row>
    <row r="16123" spans="1:5" ht="18.75" customHeight="1" x14ac:dyDescent="0.3">
      <c r="A16123" s="4">
        <v>2007</v>
      </c>
      <c r="B16123" t="s">
        <v>2278</v>
      </c>
      <c r="C16123" s="10">
        <v>3100000</v>
      </c>
      <c r="D16123" t="s">
        <v>24</v>
      </c>
      <c r="E16123" t="s">
        <v>672</v>
      </c>
    </row>
    <row r="16124" spans="1:5" ht="18.75" customHeight="1" x14ac:dyDescent="0.3">
      <c r="A16124" s="4">
        <v>2007</v>
      </c>
      <c r="B16124" t="s">
        <v>1634</v>
      </c>
      <c r="C16124" s="10">
        <v>2500000</v>
      </c>
      <c r="D16124" t="s">
        <v>28</v>
      </c>
      <c r="E16124" t="s">
        <v>672</v>
      </c>
    </row>
    <row r="16125" spans="1:5" ht="18.75" customHeight="1" x14ac:dyDescent="0.3">
      <c r="A16125" s="4">
        <v>2007</v>
      </c>
      <c r="B16125" t="s">
        <v>3107</v>
      </c>
      <c r="C16125" s="10">
        <v>2000000</v>
      </c>
      <c r="D16125" t="s">
        <v>24</v>
      </c>
      <c r="E16125" t="s">
        <v>672</v>
      </c>
    </row>
    <row r="16126" spans="1:5" ht="18.75" customHeight="1" x14ac:dyDescent="0.3">
      <c r="A16126" s="4">
        <v>2007</v>
      </c>
      <c r="B16126" t="s">
        <v>2780</v>
      </c>
      <c r="C16126" s="10">
        <v>1800000</v>
      </c>
      <c r="D16126" t="s">
        <v>54</v>
      </c>
      <c r="E16126" t="s">
        <v>672</v>
      </c>
    </row>
    <row r="16127" spans="1:5" ht="18.75" customHeight="1" x14ac:dyDescent="0.3">
      <c r="A16127" s="4">
        <v>2007</v>
      </c>
      <c r="B16127" t="s">
        <v>1721</v>
      </c>
      <c r="C16127" s="10">
        <v>1500000</v>
      </c>
      <c r="D16127" t="s">
        <v>54</v>
      </c>
      <c r="E16127" t="s">
        <v>672</v>
      </c>
    </row>
    <row r="16128" spans="1:5" ht="18.75" customHeight="1" x14ac:dyDescent="0.3">
      <c r="A16128" s="4">
        <v>2007</v>
      </c>
      <c r="B16128" t="s">
        <v>2400</v>
      </c>
      <c r="C16128" s="10">
        <v>1000000</v>
      </c>
      <c r="D16128" t="s">
        <v>24</v>
      </c>
      <c r="E16128" t="s">
        <v>672</v>
      </c>
    </row>
    <row r="16129" spans="1:5" ht="18.75" customHeight="1" x14ac:dyDescent="0.3">
      <c r="A16129" s="4">
        <v>2007</v>
      </c>
      <c r="B16129" t="s">
        <v>2432</v>
      </c>
      <c r="C16129" s="10">
        <v>1000000</v>
      </c>
      <c r="D16129" t="s">
        <v>24</v>
      </c>
      <c r="E16129" t="s">
        <v>672</v>
      </c>
    </row>
    <row r="16130" spans="1:5" ht="18.75" customHeight="1" x14ac:dyDescent="0.3">
      <c r="A16130" s="4">
        <v>2007</v>
      </c>
      <c r="B16130" t="s">
        <v>3246</v>
      </c>
      <c r="C16130" s="10">
        <v>985000</v>
      </c>
      <c r="D16130" t="s">
        <v>28</v>
      </c>
      <c r="E16130" t="s">
        <v>672</v>
      </c>
    </row>
    <row r="16131" spans="1:5" ht="18.75" customHeight="1" x14ac:dyDescent="0.3">
      <c r="A16131" s="4">
        <v>2007</v>
      </c>
      <c r="B16131" t="s">
        <v>2367</v>
      </c>
      <c r="C16131" s="10">
        <v>950000</v>
      </c>
      <c r="D16131" t="s">
        <v>34</v>
      </c>
      <c r="E16131" t="s">
        <v>672</v>
      </c>
    </row>
    <row r="16132" spans="1:5" ht="18.75" customHeight="1" x14ac:dyDescent="0.3">
      <c r="A16132" s="4">
        <v>2007</v>
      </c>
      <c r="B16132" t="s">
        <v>3249</v>
      </c>
      <c r="C16132" s="10">
        <v>500000</v>
      </c>
      <c r="D16132" t="s">
        <v>24</v>
      </c>
      <c r="E16132" t="s">
        <v>672</v>
      </c>
    </row>
    <row r="16133" spans="1:5" ht="18.75" customHeight="1" x14ac:dyDescent="0.3">
      <c r="A16133" s="4">
        <v>2007</v>
      </c>
      <c r="B16133" t="s">
        <v>3392</v>
      </c>
      <c r="C16133" s="10">
        <v>410000</v>
      </c>
      <c r="D16133" t="s">
        <v>24</v>
      </c>
      <c r="E16133" t="s">
        <v>672</v>
      </c>
    </row>
    <row r="16134" spans="1:5" ht="18.75" customHeight="1" x14ac:dyDescent="0.3">
      <c r="A16134" s="4">
        <v>2007</v>
      </c>
      <c r="B16134" t="s">
        <v>3250</v>
      </c>
      <c r="C16134" s="10">
        <v>407500</v>
      </c>
      <c r="D16134" t="s">
        <v>24</v>
      </c>
      <c r="E16134" t="s">
        <v>672</v>
      </c>
    </row>
    <row r="16135" spans="1:5" ht="18.75" customHeight="1" x14ac:dyDescent="0.3">
      <c r="A16135" s="4">
        <v>2007</v>
      </c>
      <c r="B16135" t="s">
        <v>3251</v>
      </c>
      <c r="C16135" s="10">
        <v>405000</v>
      </c>
      <c r="D16135" t="s">
        <v>43</v>
      </c>
      <c r="E16135" t="s">
        <v>672</v>
      </c>
    </row>
    <row r="16136" spans="1:5" ht="18.75" customHeight="1" x14ac:dyDescent="0.3">
      <c r="A16136" s="4">
        <v>2007</v>
      </c>
      <c r="B16136" t="s">
        <v>2792</v>
      </c>
      <c r="C16136" s="10">
        <v>400000</v>
      </c>
      <c r="D16136" t="s">
        <v>28</v>
      </c>
      <c r="E16136" t="s">
        <v>672</v>
      </c>
    </row>
    <row r="16137" spans="1:5" ht="18.75" customHeight="1" x14ac:dyDescent="0.3">
      <c r="A16137" s="4">
        <v>2007</v>
      </c>
      <c r="B16137" t="s">
        <v>3559</v>
      </c>
      <c r="C16137" s="10">
        <v>397500</v>
      </c>
      <c r="D16137" t="s">
        <v>24</v>
      </c>
      <c r="E16137" t="s">
        <v>672</v>
      </c>
    </row>
    <row r="16138" spans="1:5" ht="18.75" customHeight="1" x14ac:dyDescent="0.3">
      <c r="A16138" s="4">
        <v>2007</v>
      </c>
      <c r="B16138" t="s">
        <v>3560</v>
      </c>
      <c r="C16138" s="10">
        <v>395000</v>
      </c>
      <c r="D16138" t="s">
        <v>24</v>
      </c>
      <c r="E16138" t="s">
        <v>672</v>
      </c>
    </row>
    <row r="16139" spans="1:5" ht="18.75" customHeight="1" x14ac:dyDescent="0.3">
      <c r="A16139" s="4">
        <v>2007</v>
      </c>
      <c r="B16139" t="s">
        <v>3388</v>
      </c>
      <c r="C16139" s="10">
        <v>392000</v>
      </c>
      <c r="D16139" t="s">
        <v>54</v>
      </c>
      <c r="E16139" t="s">
        <v>672</v>
      </c>
    </row>
    <row r="16140" spans="1:5" ht="18.75" customHeight="1" x14ac:dyDescent="0.3">
      <c r="A16140" s="4">
        <v>2007</v>
      </c>
      <c r="B16140" t="s">
        <v>3252</v>
      </c>
      <c r="C16140" s="10">
        <v>387500</v>
      </c>
      <c r="D16140" t="s">
        <v>28</v>
      </c>
      <c r="E16140" t="s">
        <v>672</v>
      </c>
    </row>
    <row r="16141" spans="1:5" ht="18.75" customHeight="1" x14ac:dyDescent="0.3">
      <c r="A16141" s="4">
        <v>2007</v>
      </c>
      <c r="B16141" t="s">
        <v>3561</v>
      </c>
      <c r="C16141" s="10">
        <v>380000</v>
      </c>
      <c r="D16141" t="s">
        <v>34</v>
      </c>
      <c r="E16141" t="s">
        <v>672</v>
      </c>
    </row>
    <row r="16142" spans="1:5" ht="18.75" customHeight="1" x14ac:dyDescent="0.3">
      <c r="A16142" s="4">
        <v>2007</v>
      </c>
      <c r="B16142" t="s">
        <v>3562</v>
      </c>
      <c r="C16142" s="10">
        <v>380000</v>
      </c>
      <c r="D16142" t="s">
        <v>43</v>
      </c>
      <c r="E16142" t="s">
        <v>672</v>
      </c>
    </row>
    <row r="16143" spans="1:5" ht="18.75" customHeight="1" x14ac:dyDescent="0.3">
      <c r="A16143" s="4">
        <v>2007</v>
      </c>
      <c r="B16143" t="s">
        <v>1363</v>
      </c>
      <c r="C16143" s="10">
        <v>14833333</v>
      </c>
      <c r="D16143" t="s">
        <v>31</v>
      </c>
      <c r="E16143" t="s">
        <v>701</v>
      </c>
    </row>
    <row r="16144" spans="1:5" ht="18.75" customHeight="1" x14ac:dyDescent="0.3">
      <c r="A16144" s="4">
        <v>2007</v>
      </c>
      <c r="B16144" t="s">
        <v>2196</v>
      </c>
      <c r="C16144" s="10">
        <v>12500000</v>
      </c>
      <c r="D16144" t="s">
        <v>24</v>
      </c>
      <c r="E16144" t="s">
        <v>701</v>
      </c>
    </row>
    <row r="16145" spans="1:5" ht="18.75" customHeight="1" x14ac:dyDescent="0.3">
      <c r="A16145" s="4">
        <v>2007</v>
      </c>
      <c r="B16145" t="s">
        <v>2159</v>
      </c>
      <c r="C16145" s="10">
        <v>12000000</v>
      </c>
      <c r="D16145" t="s">
        <v>50</v>
      </c>
      <c r="E16145" t="s">
        <v>701</v>
      </c>
    </row>
    <row r="16146" spans="1:5" ht="18.75" customHeight="1" x14ac:dyDescent="0.3">
      <c r="A16146" s="4">
        <v>2007</v>
      </c>
      <c r="B16146" t="s">
        <v>2834</v>
      </c>
      <c r="C16146" s="10">
        <v>10000000</v>
      </c>
      <c r="D16146" t="s">
        <v>24</v>
      </c>
      <c r="E16146" t="s">
        <v>701</v>
      </c>
    </row>
    <row r="16147" spans="1:5" ht="18.75" customHeight="1" x14ac:dyDescent="0.3">
      <c r="A16147" s="4">
        <v>2007</v>
      </c>
      <c r="B16147" t="s">
        <v>2693</v>
      </c>
      <c r="C16147" s="10">
        <v>9500000</v>
      </c>
      <c r="D16147" t="s">
        <v>24</v>
      </c>
      <c r="E16147" t="s">
        <v>701</v>
      </c>
    </row>
    <row r="16148" spans="1:5" ht="18.75" customHeight="1" x14ac:dyDescent="0.3">
      <c r="A16148" s="4">
        <v>2007</v>
      </c>
      <c r="B16148" t="s">
        <v>2973</v>
      </c>
      <c r="C16148" s="10">
        <v>9000000</v>
      </c>
      <c r="D16148" t="s">
        <v>24</v>
      </c>
      <c r="E16148" t="s">
        <v>701</v>
      </c>
    </row>
    <row r="16149" spans="1:5" ht="18.75" customHeight="1" x14ac:dyDescent="0.3">
      <c r="A16149" s="4">
        <v>2007</v>
      </c>
      <c r="B16149" t="s">
        <v>2081</v>
      </c>
      <c r="C16149" s="10">
        <v>7500000</v>
      </c>
      <c r="D16149" t="s">
        <v>28</v>
      </c>
      <c r="E16149" t="s">
        <v>701</v>
      </c>
    </row>
    <row r="16150" spans="1:5" ht="18.75" customHeight="1" x14ac:dyDescent="0.3">
      <c r="A16150" s="4">
        <v>2007</v>
      </c>
      <c r="B16150" t="s">
        <v>2689</v>
      </c>
      <c r="C16150" s="10">
        <v>5500000</v>
      </c>
      <c r="D16150" t="s">
        <v>34</v>
      </c>
      <c r="E16150" t="s">
        <v>701</v>
      </c>
    </row>
    <row r="16151" spans="1:5" ht="18.75" customHeight="1" x14ac:dyDescent="0.3">
      <c r="A16151" s="4">
        <v>2007</v>
      </c>
      <c r="B16151" t="s">
        <v>2969</v>
      </c>
      <c r="C16151" s="10">
        <v>4940000</v>
      </c>
      <c r="D16151" t="s">
        <v>54</v>
      </c>
      <c r="E16151" t="s">
        <v>701</v>
      </c>
    </row>
    <row r="16152" spans="1:5" ht="18.75" customHeight="1" x14ac:dyDescent="0.3">
      <c r="A16152" s="4">
        <v>2007</v>
      </c>
      <c r="B16152" t="s">
        <v>2816</v>
      </c>
      <c r="C16152" s="10">
        <v>4150000</v>
      </c>
      <c r="D16152" t="s">
        <v>43</v>
      </c>
      <c r="E16152" t="s">
        <v>701</v>
      </c>
    </row>
    <row r="16153" spans="1:5" ht="18.75" customHeight="1" x14ac:dyDescent="0.3">
      <c r="A16153" s="4">
        <v>2007</v>
      </c>
      <c r="B16153" t="s">
        <v>3253</v>
      </c>
      <c r="C16153" s="10">
        <v>3250000</v>
      </c>
      <c r="D16153" t="s">
        <v>37</v>
      </c>
      <c r="E16153" t="s">
        <v>701</v>
      </c>
    </row>
    <row r="16154" spans="1:5" ht="18.75" customHeight="1" x14ac:dyDescent="0.3">
      <c r="A16154" s="4">
        <v>2007</v>
      </c>
      <c r="B16154" t="s">
        <v>2870</v>
      </c>
      <c r="C16154" s="10">
        <v>2900000</v>
      </c>
      <c r="D16154" t="s">
        <v>28</v>
      </c>
      <c r="E16154" t="s">
        <v>701</v>
      </c>
    </row>
    <row r="16155" spans="1:5" ht="18.75" customHeight="1" x14ac:dyDescent="0.3">
      <c r="A16155" s="4">
        <v>2007</v>
      </c>
      <c r="B16155" t="s">
        <v>2785</v>
      </c>
      <c r="C16155" s="10">
        <v>2750000</v>
      </c>
      <c r="D16155" t="s">
        <v>37</v>
      </c>
      <c r="E16155" t="s">
        <v>701</v>
      </c>
    </row>
    <row r="16156" spans="1:5" ht="18.75" customHeight="1" x14ac:dyDescent="0.3">
      <c r="A16156" s="4">
        <v>2007</v>
      </c>
      <c r="B16156" t="s">
        <v>3008</v>
      </c>
      <c r="C16156" s="10">
        <v>1900000</v>
      </c>
      <c r="D16156" t="s">
        <v>43</v>
      </c>
      <c r="E16156" t="s">
        <v>701</v>
      </c>
    </row>
    <row r="16157" spans="1:5" ht="18.75" customHeight="1" x14ac:dyDescent="0.3">
      <c r="A16157" s="4">
        <v>2007</v>
      </c>
      <c r="B16157" t="s">
        <v>2798</v>
      </c>
      <c r="C16157" s="10">
        <v>1750000</v>
      </c>
      <c r="D16157" t="s">
        <v>34</v>
      </c>
      <c r="E16157" t="s">
        <v>701</v>
      </c>
    </row>
    <row r="16158" spans="1:5" ht="18.75" customHeight="1" x14ac:dyDescent="0.3">
      <c r="A16158" s="4">
        <v>2007</v>
      </c>
      <c r="B16158" t="s">
        <v>2952</v>
      </c>
      <c r="C16158" s="10">
        <v>1500000</v>
      </c>
      <c r="D16158" t="s">
        <v>24</v>
      </c>
      <c r="E16158" t="s">
        <v>701</v>
      </c>
    </row>
    <row r="16159" spans="1:5" ht="18.75" customHeight="1" x14ac:dyDescent="0.3">
      <c r="A16159" s="4">
        <v>2007</v>
      </c>
      <c r="B16159" t="s">
        <v>2628</v>
      </c>
      <c r="C16159" s="10">
        <v>800000</v>
      </c>
      <c r="D16159" t="s">
        <v>37</v>
      </c>
      <c r="E16159" t="s">
        <v>701</v>
      </c>
    </row>
    <row r="16160" spans="1:5" ht="18.75" customHeight="1" x14ac:dyDescent="0.3">
      <c r="A16160" s="4">
        <v>2007</v>
      </c>
      <c r="B16160" t="s">
        <v>1972</v>
      </c>
      <c r="C16160" s="10">
        <v>750000</v>
      </c>
      <c r="D16160" t="s">
        <v>50</v>
      </c>
      <c r="E16160" t="s">
        <v>701</v>
      </c>
    </row>
    <row r="16161" spans="1:5" ht="18.75" customHeight="1" x14ac:dyDescent="0.3">
      <c r="A16161" s="4">
        <v>2007</v>
      </c>
      <c r="B16161" t="s">
        <v>3182</v>
      </c>
      <c r="C16161" s="10">
        <v>425000</v>
      </c>
      <c r="D16161" t="s">
        <v>24</v>
      </c>
      <c r="E16161" t="s">
        <v>701</v>
      </c>
    </row>
    <row r="16162" spans="1:5" ht="18.75" customHeight="1" x14ac:dyDescent="0.3">
      <c r="A16162" s="4">
        <v>2007</v>
      </c>
      <c r="B16162" t="s">
        <v>3242</v>
      </c>
      <c r="C16162" s="10">
        <v>405000</v>
      </c>
      <c r="D16162" t="s">
        <v>24</v>
      </c>
      <c r="E16162" t="s">
        <v>701</v>
      </c>
    </row>
    <row r="16163" spans="1:5" ht="18.75" customHeight="1" x14ac:dyDescent="0.3">
      <c r="A16163" s="4">
        <v>2007</v>
      </c>
      <c r="B16163" t="s">
        <v>3393</v>
      </c>
      <c r="C16163" s="10">
        <v>400000</v>
      </c>
      <c r="D16163" t="s">
        <v>24</v>
      </c>
      <c r="E16163" t="s">
        <v>701</v>
      </c>
    </row>
    <row r="16164" spans="1:5" ht="18.75" customHeight="1" x14ac:dyDescent="0.3">
      <c r="A16164" s="4">
        <v>2007</v>
      </c>
      <c r="B16164" t="s">
        <v>3395</v>
      </c>
      <c r="C16164" s="10">
        <v>390000</v>
      </c>
      <c r="D16164" t="s">
        <v>28</v>
      </c>
      <c r="E16164" t="s">
        <v>701</v>
      </c>
    </row>
    <row r="16165" spans="1:5" ht="18.75" customHeight="1" x14ac:dyDescent="0.3">
      <c r="A16165" s="4">
        <v>2007</v>
      </c>
      <c r="B16165" t="s">
        <v>3024</v>
      </c>
      <c r="C16165" s="10">
        <v>387500</v>
      </c>
      <c r="D16165" t="s">
        <v>24</v>
      </c>
      <c r="E16165" t="s">
        <v>701</v>
      </c>
    </row>
    <row r="16166" spans="1:5" ht="18.75" customHeight="1" x14ac:dyDescent="0.3">
      <c r="A16166" s="4">
        <v>2007</v>
      </c>
      <c r="B16166" t="s">
        <v>3563</v>
      </c>
      <c r="C16166" s="10">
        <v>381000</v>
      </c>
      <c r="D16166" t="s">
        <v>24</v>
      </c>
      <c r="E16166" t="s">
        <v>701</v>
      </c>
    </row>
    <row r="16167" spans="1:5" ht="18.75" customHeight="1" x14ac:dyDescent="0.3">
      <c r="A16167" s="4">
        <v>2007</v>
      </c>
      <c r="B16167" t="s">
        <v>3564</v>
      </c>
      <c r="C16167" s="10">
        <v>380000</v>
      </c>
      <c r="D16167" t="s">
        <v>24</v>
      </c>
      <c r="E16167" t="s">
        <v>701</v>
      </c>
    </row>
    <row r="16168" spans="1:5" ht="18.75" customHeight="1" x14ac:dyDescent="0.3">
      <c r="A16168" s="4">
        <v>2007</v>
      </c>
      <c r="B16168" t="s">
        <v>3565</v>
      </c>
      <c r="C16168" s="10">
        <v>380000</v>
      </c>
      <c r="D16168" t="s">
        <v>34</v>
      </c>
      <c r="E16168" t="s">
        <v>701</v>
      </c>
    </row>
    <row r="16169" spans="1:5" ht="18.75" customHeight="1" x14ac:dyDescent="0.3">
      <c r="A16169" s="4">
        <v>2007</v>
      </c>
      <c r="B16169" t="s">
        <v>1863</v>
      </c>
      <c r="C16169" s="10">
        <v>23428571</v>
      </c>
      <c r="D16169" t="s">
        <v>31</v>
      </c>
      <c r="E16169" t="s">
        <v>729</v>
      </c>
    </row>
    <row r="16170" spans="1:5" ht="18.75" customHeight="1" x14ac:dyDescent="0.3">
      <c r="A16170" s="4">
        <v>2007</v>
      </c>
      <c r="B16170" t="s">
        <v>1898</v>
      </c>
      <c r="C16170" s="10">
        <v>22708525</v>
      </c>
      <c r="D16170" t="s">
        <v>54</v>
      </c>
      <c r="E16170" t="s">
        <v>729</v>
      </c>
    </row>
    <row r="16171" spans="1:5" ht="18.75" customHeight="1" x14ac:dyDescent="0.3">
      <c r="A16171" s="4">
        <v>2007</v>
      </c>
      <c r="B16171" t="s">
        <v>1965</v>
      </c>
      <c r="C16171" s="10">
        <v>21600000</v>
      </c>
      <c r="D16171" t="s">
        <v>43</v>
      </c>
      <c r="E16171" t="s">
        <v>729</v>
      </c>
    </row>
    <row r="16172" spans="1:5" ht="18.75" customHeight="1" x14ac:dyDescent="0.3">
      <c r="A16172" s="4">
        <v>2007</v>
      </c>
      <c r="B16172" t="s">
        <v>1854</v>
      </c>
      <c r="C16172" s="10">
        <v>16000000</v>
      </c>
      <c r="D16172" t="s">
        <v>24</v>
      </c>
      <c r="E16172" t="s">
        <v>729</v>
      </c>
    </row>
    <row r="16173" spans="1:5" ht="18.75" customHeight="1" x14ac:dyDescent="0.3">
      <c r="A16173" s="4">
        <v>2007</v>
      </c>
      <c r="B16173" t="s">
        <v>1982</v>
      </c>
      <c r="C16173" s="10">
        <v>15000000</v>
      </c>
      <c r="D16173" t="s">
        <v>28</v>
      </c>
      <c r="E16173" t="s">
        <v>729</v>
      </c>
    </row>
    <row r="16174" spans="1:5" ht="18.75" customHeight="1" x14ac:dyDescent="0.3">
      <c r="A16174" s="4">
        <v>2007</v>
      </c>
      <c r="B16174" t="s">
        <v>1941</v>
      </c>
      <c r="C16174" s="10">
        <v>13000000</v>
      </c>
      <c r="D16174" t="s">
        <v>28</v>
      </c>
      <c r="E16174" t="s">
        <v>729</v>
      </c>
    </row>
    <row r="16175" spans="1:5" ht="18.75" customHeight="1" x14ac:dyDescent="0.3">
      <c r="A16175" s="4">
        <v>2007</v>
      </c>
      <c r="B16175" t="s">
        <v>2972</v>
      </c>
      <c r="C16175" s="10">
        <v>13000000</v>
      </c>
      <c r="D16175" t="s">
        <v>28</v>
      </c>
      <c r="E16175" t="s">
        <v>729</v>
      </c>
    </row>
    <row r="16176" spans="1:5" ht="18.75" customHeight="1" x14ac:dyDescent="0.3">
      <c r="A16176" s="4">
        <v>2007</v>
      </c>
      <c r="B16176" t="s">
        <v>2106</v>
      </c>
      <c r="C16176" s="10">
        <v>12000000</v>
      </c>
      <c r="D16176" t="s">
        <v>34</v>
      </c>
      <c r="E16176" t="s">
        <v>729</v>
      </c>
    </row>
    <row r="16177" spans="1:5" ht="18.75" customHeight="1" x14ac:dyDescent="0.3">
      <c r="A16177" s="4">
        <v>2007</v>
      </c>
      <c r="B16177" t="s">
        <v>1377</v>
      </c>
      <c r="C16177" s="10">
        <v>11070423</v>
      </c>
      <c r="D16177" t="s">
        <v>24</v>
      </c>
      <c r="E16177" t="s">
        <v>729</v>
      </c>
    </row>
    <row r="16178" spans="1:5" ht="18.75" customHeight="1" x14ac:dyDescent="0.3">
      <c r="A16178" s="4">
        <v>2007</v>
      </c>
      <c r="B16178" t="s">
        <v>1855</v>
      </c>
      <c r="C16178" s="10">
        <v>10500000</v>
      </c>
      <c r="D16178" t="s">
        <v>24</v>
      </c>
      <c r="E16178" t="s">
        <v>729</v>
      </c>
    </row>
    <row r="16179" spans="1:5" ht="18.75" customHeight="1" x14ac:dyDescent="0.3">
      <c r="A16179" s="4">
        <v>2007</v>
      </c>
      <c r="B16179" t="s">
        <v>2388</v>
      </c>
      <c r="C16179" s="10">
        <v>10000000</v>
      </c>
      <c r="D16179" t="s">
        <v>24</v>
      </c>
      <c r="E16179" t="s">
        <v>729</v>
      </c>
    </row>
    <row r="16180" spans="1:5" ht="18.75" customHeight="1" x14ac:dyDescent="0.3">
      <c r="A16180" s="4">
        <v>2007</v>
      </c>
      <c r="B16180" t="s">
        <v>2325</v>
      </c>
      <c r="C16180" s="10">
        <v>5666667</v>
      </c>
      <c r="D16180" t="s">
        <v>24</v>
      </c>
      <c r="E16180" t="s">
        <v>729</v>
      </c>
    </row>
    <row r="16181" spans="1:5" ht="18.75" customHeight="1" x14ac:dyDescent="0.3">
      <c r="A16181" s="4">
        <v>2007</v>
      </c>
      <c r="B16181" t="s">
        <v>3566</v>
      </c>
      <c r="C16181" s="10">
        <v>4000000</v>
      </c>
      <c r="D16181" t="s">
        <v>24</v>
      </c>
      <c r="E16181" t="s">
        <v>729</v>
      </c>
    </row>
    <row r="16182" spans="1:5" ht="18.75" customHeight="1" x14ac:dyDescent="0.3">
      <c r="A16182" s="4">
        <v>2007</v>
      </c>
      <c r="B16182" t="s">
        <v>2501</v>
      </c>
      <c r="C16182" s="10">
        <v>3000000</v>
      </c>
      <c r="D16182" t="s">
        <v>24</v>
      </c>
      <c r="E16182" t="s">
        <v>729</v>
      </c>
    </row>
    <row r="16183" spans="1:5" ht="18.75" customHeight="1" x14ac:dyDescent="0.3">
      <c r="A16183" s="4">
        <v>2007</v>
      </c>
      <c r="B16183" t="s">
        <v>2476</v>
      </c>
      <c r="C16183" s="10">
        <v>1500000</v>
      </c>
      <c r="D16183" t="s">
        <v>50</v>
      </c>
      <c r="E16183" t="s">
        <v>729</v>
      </c>
    </row>
    <row r="16184" spans="1:5" ht="18.75" customHeight="1" x14ac:dyDescent="0.3">
      <c r="A16184" s="4">
        <v>2007</v>
      </c>
      <c r="B16184" t="s">
        <v>1950</v>
      </c>
      <c r="C16184" s="10">
        <v>1250000</v>
      </c>
      <c r="D16184" t="s">
        <v>24</v>
      </c>
      <c r="E16184" t="s">
        <v>729</v>
      </c>
    </row>
    <row r="16185" spans="1:5" ht="18.75" customHeight="1" x14ac:dyDescent="0.3">
      <c r="A16185" s="4">
        <v>2007</v>
      </c>
      <c r="B16185" t="s">
        <v>2224</v>
      </c>
      <c r="C16185" s="10">
        <v>750000</v>
      </c>
      <c r="D16185" t="s">
        <v>37</v>
      </c>
      <c r="E16185" t="s">
        <v>729</v>
      </c>
    </row>
    <row r="16186" spans="1:5" ht="18.75" customHeight="1" x14ac:dyDescent="0.3">
      <c r="A16186" s="4">
        <v>2007</v>
      </c>
      <c r="B16186" t="s">
        <v>2853</v>
      </c>
      <c r="C16186" s="10">
        <v>600000</v>
      </c>
      <c r="D16186" t="s">
        <v>50</v>
      </c>
      <c r="E16186" t="s">
        <v>729</v>
      </c>
    </row>
    <row r="16187" spans="1:5" ht="18.75" customHeight="1" x14ac:dyDescent="0.3">
      <c r="A16187" s="4">
        <v>2007</v>
      </c>
      <c r="B16187" t="s">
        <v>3397</v>
      </c>
      <c r="C16187" s="10">
        <v>490800</v>
      </c>
      <c r="D16187" t="s">
        <v>37</v>
      </c>
      <c r="E16187" t="s">
        <v>729</v>
      </c>
    </row>
    <row r="16188" spans="1:5" ht="18.75" customHeight="1" x14ac:dyDescent="0.3">
      <c r="A16188" s="4">
        <v>2007</v>
      </c>
      <c r="B16188" t="s">
        <v>3398</v>
      </c>
      <c r="C16188" s="10">
        <v>489500</v>
      </c>
      <c r="D16188" t="s">
        <v>24</v>
      </c>
      <c r="E16188" t="s">
        <v>729</v>
      </c>
    </row>
    <row r="16189" spans="1:5" ht="18.75" customHeight="1" x14ac:dyDescent="0.3">
      <c r="A16189" s="4">
        <v>2007</v>
      </c>
      <c r="B16189" t="s">
        <v>3399</v>
      </c>
      <c r="C16189" s="10">
        <v>455923</v>
      </c>
      <c r="D16189" t="s">
        <v>24</v>
      </c>
      <c r="E16189" t="s">
        <v>729</v>
      </c>
    </row>
    <row r="16190" spans="1:5" ht="18.75" customHeight="1" x14ac:dyDescent="0.3">
      <c r="A16190" s="4">
        <v>2007</v>
      </c>
      <c r="B16190" t="s">
        <v>3567</v>
      </c>
      <c r="C16190" s="10">
        <v>432400</v>
      </c>
      <c r="D16190" t="s">
        <v>28</v>
      </c>
      <c r="E16190" t="s">
        <v>729</v>
      </c>
    </row>
    <row r="16191" spans="1:5" ht="18.75" customHeight="1" x14ac:dyDescent="0.3">
      <c r="A16191" s="4">
        <v>2007</v>
      </c>
      <c r="B16191" t="s">
        <v>3160</v>
      </c>
      <c r="C16191" s="10">
        <v>395545</v>
      </c>
      <c r="D16191" t="s">
        <v>24</v>
      </c>
      <c r="E16191" t="s">
        <v>729</v>
      </c>
    </row>
    <row r="16192" spans="1:5" ht="18.75" customHeight="1" x14ac:dyDescent="0.3">
      <c r="A16192" s="4">
        <v>2007</v>
      </c>
      <c r="B16192" t="s">
        <v>3568</v>
      </c>
      <c r="C16192" s="10">
        <v>389495</v>
      </c>
      <c r="D16192" t="s">
        <v>24</v>
      </c>
      <c r="E16192" t="s">
        <v>729</v>
      </c>
    </row>
    <row r="16193" spans="1:5" ht="18.75" customHeight="1" x14ac:dyDescent="0.3">
      <c r="A16193" s="4">
        <v>2007</v>
      </c>
      <c r="B16193" t="s">
        <v>3569</v>
      </c>
      <c r="C16193" s="10">
        <v>384523</v>
      </c>
      <c r="D16193" t="s">
        <v>24</v>
      </c>
      <c r="E16193" t="s">
        <v>729</v>
      </c>
    </row>
    <row r="16194" spans="1:5" ht="18.75" customHeight="1" x14ac:dyDescent="0.3">
      <c r="A16194" s="4">
        <v>2007</v>
      </c>
      <c r="B16194" t="s">
        <v>3570</v>
      </c>
      <c r="C16194" s="10">
        <v>382475</v>
      </c>
      <c r="D16194" t="s">
        <v>24</v>
      </c>
      <c r="E16194" t="s">
        <v>729</v>
      </c>
    </row>
    <row r="16195" spans="1:5" ht="18.75" customHeight="1" x14ac:dyDescent="0.3">
      <c r="A16195" s="4">
        <v>2007</v>
      </c>
      <c r="B16195" t="s">
        <v>3400</v>
      </c>
      <c r="C16195" s="10">
        <v>382150</v>
      </c>
      <c r="D16195" t="s">
        <v>34</v>
      </c>
      <c r="E16195" t="s">
        <v>729</v>
      </c>
    </row>
    <row r="16196" spans="1:5" ht="18.75" customHeight="1" x14ac:dyDescent="0.3">
      <c r="A16196" s="4">
        <v>2007</v>
      </c>
      <c r="B16196" t="s">
        <v>3571</v>
      </c>
      <c r="C16196" s="10">
        <v>382048</v>
      </c>
      <c r="D16196" t="s">
        <v>24</v>
      </c>
      <c r="E16196" t="s">
        <v>729</v>
      </c>
    </row>
    <row r="16197" spans="1:5" ht="18.75" customHeight="1" x14ac:dyDescent="0.3">
      <c r="A16197" s="4">
        <v>2007</v>
      </c>
      <c r="B16197" t="s">
        <v>3572</v>
      </c>
      <c r="C16197" s="10">
        <v>380000</v>
      </c>
      <c r="D16197" t="s">
        <v>24</v>
      </c>
      <c r="E16197" t="s">
        <v>729</v>
      </c>
    </row>
    <row r="16198" spans="1:5" ht="18.75" customHeight="1" x14ac:dyDescent="0.3">
      <c r="A16198" s="4">
        <v>2008</v>
      </c>
      <c r="B16198" t="s">
        <v>2472</v>
      </c>
      <c r="C16198" s="10">
        <v>16500000</v>
      </c>
      <c r="D16198" t="s">
        <v>28</v>
      </c>
      <c r="E16198" t="s">
        <v>25</v>
      </c>
    </row>
    <row r="16199" spans="1:5" ht="18.75" customHeight="1" x14ac:dyDescent="0.3">
      <c r="A16199" s="4">
        <v>2008</v>
      </c>
      <c r="B16199" t="s">
        <v>2046</v>
      </c>
      <c r="C16199" s="10">
        <v>15500000</v>
      </c>
      <c r="D16199" t="s">
        <v>28</v>
      </c>
      <c r="E16199" t="s">
        <v>25</v>
      </c>
    </row>
    <row r="16200" spans="1:5" ht="18.75" customHeight="1" x14ac:dyDescent="0.3">
      <c r="A16200" s="4">
        <v>2008</v>
      </c>
      <c r="B16200" t="s">
        <v>1695</v>
      </c>
      <c r="C16200" s="10">
        <v>12600000</v>
      </c>
      <c r="D16200" t="s">
        <v>28</v>
      </c>
      <c r="E16200" t="s">
        <v>25</v>
      </c>
    </row>
    <row r="16201" spans="1:5" ht="18.75" customHeight="1" x14ac:dyDescent="0.3">
      <c r="A16201" s="4">
        <v>2008</v>
      </c>
      <c r="B16201" t="s">
        <v>2834</v>
      </c>
      <c r="C16201" s="10">
        <v>12000000</v>
      </c>
      <c r="D16201" t="s">
        <v>24</v>
      </c>
      <c r="E16201" t="s">
        <v>25</v>
      </c>
    </row>
    <row r="16202" spans="1:5" ht="18.75" customHeight="1" x14ac:dyDescent="0.3">
      <c r="A16202" s="4">
        <v>2008</v>
      </c>
      <c r="B16202" t="s">
        <v>2097</v>
      </c>
      <c r="C16202" s="10">
        <v>10000000</v>
      </c>
      <c r="D16202" t="s">
        <v>24</v>
      </c>
      <c r="E16202" t="s">
        <v>25</v>
      </c>
    </row>
    <row r="16203" spans="1:5" ht="18.75" customHeight="1" x14ac:dyDescent="0.3">
      <c r="A16203" s="4">
        <v>2008</v>
      </c>
      <c r="B16203" t="s">
        <v>2121</v>
      </c>
      <c r="C16203" s="10">
        <v>9500000</v>
      </c>
      <c r="D16203" t="s">
        <v>24</v>
      </c>
      <c r="E16203" t="s">
        <v>25</v>
      </c>
    </row>
    <row r="16204" spans="1:5" ht="18.75" customHeight="1" x14ac:dyDescent="0.3">
      <c r="A16204" s="4">
        <v>2008</v>
      </c>
      <c r="B16204" t="s">
        <v>2606</v>
      </c>
      <c r="C16204" s="10">
        <v>9400000</v>
      </c>
      <c r="D16204" t="s">
        <v>28</v>
      </c>
      <c r="E16204" t="s">
        <v>25</v>
      </c>
    </row>
    <row r="16205" spans="1:5" ht="18.75" customHeight="1" x14ac:dyDescent="0.3">
      <c r="A16205" s="4">
        <v>2008</v>
      </c>
      <c r="B16205" t="s">
        <v>2843</v>
      </c>
      <c r="C16205" s="10">
        <v>7333333</v>
      </c>
      <c r="D16205" t="s">
        <v>24</v>
      </c>
      <c r="E16205" t="s">
        <v>25</v>
      </c>
    </row>
    <row r="16206" spans="1:5" ht="18.75" customHeight="1" x14ac:dyDescent="0.3">
      <c r="A16206" s="4">
        <v>2008</v>
      </c>
      <c r="B16206" t="s">
        <v>2976</v>
      </c>
      <c r="C16206" s="10">
        <v>4750000</v>
      </c>
      <c r="D16206" t="s">
        <v>54</v>
      </c>
      <c r="E16206" t="s">
        <v>25</v>
      </c>
    </row>
    <row r="16207" spans="1:5" ht="18.75" customHeight="1" x14ac:dyDescent="0.3">
      <c r="A16207" s="4">
        <v>2008</v>
      </c>
      <c r="B16207" t="s">
        <v>2844</v>
      </c>
      <c r="C16207" s="10">
        <v>4250000</v>
      </c>
      <c r="D16207" t="s">
        <v>24</v>
      </c>
      <c r="E16207" t="s">
        <v>25</v>
      </c>
    </row>
    <row r="16208" spans="1:5" ht="18.75" customHeight="1" x14ac:dyDescent="0.3">
      <c r="A16208" s="4">
        <v>2008</v>
      </c>
      <c r="B16208" t="s">
        <v>2618</v>
      </c>
      <c r="C16208" s="10">
        <v>4250000</v>
      </c>
      <c r="D16208" t="s">
        <v>24</v>
      </c>
      <c r="E16208" t="s">
        <v>25</v>
      </c>
    </row>
    <row r="16209" spans="1:5" ht="18.75" customHeight="1" x14ac:dyDescent="0.3">
      <c r="A16209" s="4">
        <v>2008</v>
      </c>
      <c r="B16209" t="s">
        <v>3043</v>
      </c>
      <c r="C16209" s="10">
        <v>2025000</v>
      </c>
      <c r="D16209" t="s">
        <v>28</v>
      </c>
      <c r="E16209" t="s">
        <v>25</v>
      </c>
    </row>
    <row r="16210" spans="1:5" ht="18.75" customHeight="1" x14ac:dyDescent="0.3">
      <c r="A16210" s="4">
        <v>2008</v>
      </c>
      <c r="B16210" t="s">
        <v>1668</v>
      </c>
      <c r="C16210" s="10">
        <v>2000000</v>
      </c>
      <c r="D16210" t="s">
        <v>24</v>
      </c>
      <c r="E16210" t="s">
        <v>25</v>
      </c>
    </row>
    <row r="16211" spans="1:5" ht="18.75" customHeight="1" x14ac:dyDescent="0.3">
      <c r="A16211" s="4">
        <v>2008</v>
      </c>
      <c r="B16211" t="s">
        <v>3257</v>
      </c>
      <c r="C16211" s="10">
        <v>1450000</v>
      </c>
      <c r="D16211" t="s">
        <v>50</v>
      </c>
      <c r="E16211" t="s">
        <v>25</v>
      </c>
    </row>
    <row r="16212" spans="1:5" ht="18.75" customHeight="1" x14ac:dyDescent="0.3">
      <c r="A16212" s="4">
        <v>2008</v>
      </c>
      <c r="B16212" t="s">
        <v>3120</v>
      </c>
      <c r="C16212" s="10">
        <v>1200000</v>
      </c>
      <c r="D16212" t="s">
        <v>43</v>
      </c>
      <c r="E16212" t="s">
        <v>25</v>
      </c>
    </row>
    <row r="16213" spans="1:5" ht="18.75" customHeight="1" x14ac:dyDescent="0.3">
      <c r="A16213" s="4">
        <v>2008</v>
      </c>
      <c r="B16213" t="s">
        <v>3119</v>
      </c>
      <c r="C16213" s="10">
        <v>1050000</v>
      </c>
      <c r="D16213" t="s">
        <v>50</v>
      </c>
      <c r="E16213" t="s">
        <v>25</v>
      </c>
    </row>
    <row r="16214" spans="1:5" ht="18.75" customHeight="1" x14ac:dyDescent="0.3">
      <c r="A16214" s="4">
        <v>2008</v>
      </c>
      <c r="B16214" t="s">
        <v>3403</v>
      </c>
      <c r="C16214" s="10">
        <v>435000</v>
      </c>
      <c r="D16214" t="s">
        <v>24</v>
      </c>
      <c r="E16214" t="s">
        <v>25</v>
      </c>
    </row>
    <row r="16215" spans="1:5" ht="18.75" customHeight="1" x14ac:dyDescent="0.3">
      <c r="A16215" s="4">
        <v>2008</v>
      </c>
      <c r="B16215" t="s">
        <v>3401</v>
      </c>
      <c r="C16215" s="10">
        <v>432500</v>
      </c>
      <c r="D16215" t="s">
        <v>37</v>
      </c>
      <c r="E16215" t="s">
        <v>25</v>
      </c>
    </row>
    <row r="16216" spans="1:5" ht="18.75" customHeight="1" x14ac:dyDescent="0.3">
      <c r="A16216" s="4">
        <v>2008</v>
      </c>
      <c r="B16216" t="s">
        <v>3407</v>
      </c>
      <c r="C16216" s="10">
        <v>432500</v>
      </c>
      <c r="D16216" t="s">
        <v>28</v>
      </c>
      <c r="E16216" t="s">
        <v>25</v>
      </c>
    </row>
    <row r="16217" spans="1:5" ht="18.75" customHeight="1" x14ac:dyDescent="0.3">
      <c r="A16217" s="4">
        <v>2008</v>
      </c>
      <c r="B16217" t="s">
        <v>3402</v>
      </c>
      <c r="C16217" s="10">
        <v>425000</v>
      </c>
      <c r="D16217" t="s">
        <v>34</v>
      </c>
      <c r="E16217" t="s">
        <v>25</v>
      </c>
    </row>
    <row r="16218" spans="1:5" ht="18.75" customHeight="1" x14ac:dyDescent="0.3">
      <c r="A16218" s="4">
        <v>2008</v>
      </c>
      <c r="B16218" t="s">
        <v>3410</v>
      </c>
      <c r="C16218" s="10">
        <v>425000</v>
      </c>
      <c r="D16218" t="s">
        <v>24</v>
      </c>
      <c r="E16218" t="s">
        <v>25</v>
      </c>
    </row>
    <row r="16219" spans="1:5" ht="18.75" customHeight="1" x14ac:dyDescent="0.3">
      <c r="A16219" s="4">
        <v>2008</v>
      </c>
      <c r="B16219" t="s">
        <v>3408</v>
      </c>
      <c r="C16219" s="10">
        <v>420000</v>
      </c>
      <c r="D16219" t="s">
        <v>24</v>
      </c>
      <c r="E16219" t="s">
        <v>25</v>
      </c>
    </row>
    <row r="16220" spans="1:5" ht="18.75" customHeight="1" x14ac:dyDescent="0.3">
      <c r="A16220" s="4">
        <v>2008</v>
      </c>
      <c r="B16220" t="s">
        <v>3256</v>
      </c>
      <c r="C16220" s="10">
        <v>420000</v>
      </c>
      <c r="D16220" t="s">
        <v>24</v>
      </c>
      <c r="E16220" t="s">
        <v>25</v>
      </c>
    </row>
    <row r="16221" spans="1:5" ht="18.75" customHeight="1" x14ac:dyDescent="0.3">
      <c r="A16221" s="4">
        <v>2008</v>
      </c>
      <c r="B16221" t="s">
        <v>3404</v>
      </c>
      <c r="C16221" s="10">
        <v>415000</v>
      </c>
      <c r="D16221" t="s">
        <v>43</v>
      </c>
      <c r="E16221" t="s">
        <v>25</v>
      </c>
    </row>
    <row r="16222" spans="1:5" ht="18.75" customHeight="1" x14ac:dyDescent="0.3">
      <c r="A16222" s="4">
        <v>2008</v>
      </c>
      <c r="B16222" t="s">
        <v>3409</v>
      </c>
      <c r="C16222" s="10">
        <v>415000</v>
      </c>
      <c r="D16222" t="s">
        <v>24</v>
      </c>
      <c r="E16222" t="s">
        <v>25</v>
      </c>
    </row>
    <row r="16223" spans="1:5" ht="18.75" customHeight="1" x14ac:dyDescent="0.3">
      <c r="A16223" s="4">
        <v>2008</v>
      </c>
      <c r="B16223" t="s">
        <v>3258</v>
      </c>
      <c r="C16223" s="10">
        <v>415000</v>
      </c>
      <c r="D16223" t="s">
        <v>34</v>
      </c>
      <c r="E16223" t="s">
        <v>25</v>
      </c>
    </row>
    <row r="16224" spans="1:5" ht="18.75" customHeight="1" x14ac:dyDescent="0.3">
      <c r="A16224" s="4">
        <v>2008</v>
      </c>
      <c r="B16224" t="s">
        <v>3573</v>
      </c>
      <c r="C16224" s="10">
        <v>392000</v>
      </c>
      <c r="D16224" t="s">
        <v>24</v>
      </c>
      <c r="E16224" t="s">
        <v>25</v>
      </c>
    </row>
    <row r="16225" spans="1:5" ht="18.75" customHeight="1" x14ac:dyDescent="0.3">
      <c r="A16225" s="4">
        <v>2008</v>
      </c>
      <c r="B16225" t="s">
        <v>3574</v>
      </c>
      <c r="C16225" s="10">
        <v>391000</v>
      </c>
      <c r="D16225" t="s">
        <v>24</v>
      </c>
      <c r="E16225" t="s">
        <v>25</v>
      </c>
    </row>
    <row r="16226" spans="1:5" ht="18.75" customHeight="1" x14ac:dyDescent="0.3">
      <c r="A16226" s="4">
        <v>2008</v>
      </c>
      <c r="B16226" t="s">
        <v>3575</v>
      </c>
      <c r="C16226" s="10">
        <v>390000</v>
      </c>
      <c r="D16226" t="s">
        <v>24</v>
      </c>
      <c r="E16226" t="s">
        <v>25</v>
      </c>
    </row>
    <row r="16227" spans="1:5" ht="18.75" customHeight="1" x14ac:dyDescent="0.3">
      <c r="A16227" s="4">
        <v>2008</v>
      </c>
      <c r="B16227" t="s">
        <v>2117</v>
      </c>
      <c r="C16227" s="10">
        <v>14811414</v>
      </c>
      <c r="D16227" t="s">
        <v>43</v>
      </c>
      <c r="E16227" t="s">
        <v>72</v>
      </c>
    </row>
    <row r="16228" spans="1:5" ht="18.75" customHeight="1" x14ac:dyDescent="0.3">
      <c r="A16228" s="4">
        <v>2008</v>
      </c>
      <c r="B16228" t="s">
        <v>2284</v>
      </c>
      <c r="C16228" s="10">
        <v>14500000</v>
      </c>
      <c r="D16228" t="s">
        <v>50</v>
      </c>
      <c r="E16228" t="s">
        <v>72</v>
      </c>
    </row>
    <row r="16229" spans="1:5" ht="18.75" customHeight="1" x14ac:dyDescent="0.3">
      <c r="A16229" s="4">
        <v>2008</v>
      </c>
      <c r="B16229" t="s">
        <v>2707</v>
      </c>
      <c r="C16229" s="10">
        <v>13000000</v>
      </c>
      <c r="D16229" t="s">
        <v>24</v>
      </c>
      <c r="E16229" t="s">
        <v>72</v>
      </c>
    </row>
    <row r="16230" spans="1:5" ht="18.75" customHeight="1" x14ac:dyDescent="0.3">
      <c r="A16230" s="4">
        <v>2008</v>
      </c>
      <c r="B16230" t="s">
        <v>2484</v>
      </c>
      <c r="C16230" s="10">
        <v>12500000</v>
      </c>
      <c r="D16230" t="s">
        <v>28</v>
      </c>
      <c r="E16230" t="s">
        <v>72</v>
      </c>
    </row>
    <row r="16231" spans="1:5" ht="18.75" customHeight="1" x14ac:dyDescent="0.3">
      <c r="A16231" s="4">
        <v>2008</v>
      </c>
      <c r="B16231" t="s">
        <v>3039</v>
      </c>
      <c r="C16231" s="10">
        <v>5500000</v>
      </c>
      <c r="D16231" t="s">
        <v>37</v>
      </c>
      <c r="E16231" t="s">
        <v>72</v>
      </c>
    </row>
    <row r="16232" spans="1:5" ht="18.75" customHeight="1" x14ac:dyDescent="0.3">
      <c r="A16232" s="4">
        <v>2008</v>
      </c>
      <c r="B16232" t="s">
        <v>3010</v>
      </c>
      <c r="C16232" s="10">
        <v>4700000</v>
      </c>
      <c r="D16232" t="s">
        <v>24</v>
      </c>
      <c r="E16232" t="s">
        <v>72</v>
      </c>
    </row>
    <row r="16233" spans="1:5" ht="18.75" customHeight="1" x14ac:dyDescent="0.3">
      <c r="A16233" s="4">
        <v>2008</v>
      </c>
      <c r="B16233" t="s">
        <v>2904</v>
      </c>
      <c r="C16233" s="10">
        <v>4350000</v>
      </c>
      <c r="D16233" t="s">
        <v>54</v>
      </c>
      <c r="E16233" t="s">
        <v>72</v>
      </c>
    </row>
    <row r="16234" spans="1:5" ht="18.75" customHeight="1" x14ac:dyDescent="0.3">
      <c r="A16234" s="4">
        <v>2008</v>
      </c>
      <c r="B16234" t="s">
        <v>1999</v>
      </c>
      <c r="C16234" s="10">
        <v>2750000</v>
      </c>
      <c r="D16234" t="s">
        <v>37</v>
      </c>
      <c r="E16234" t="s">
        <v>72</v>
      </c>
    </row>
    <row r="16235" spans="1:5" ht="18.75" customHeight="1" x14ac:dyDescent="0.3">
      <c r="A16235" s="4">
        <v>2008</v>
      </c>
      <c r="B16235" t="s">
        <v>1643</v>
      </c>
      <c r="C16235" s="10">
        <v>2500000</v>
      </c>
      <c r="D16235" t="s">
        <v>24</v>
      </c>
      <c r="E16235" t="s">
        <v>72</v>
      </c>
    </row>
    <row r="16236" spans="1:5" ht="18.75" customHeight="1" x14ac:dyDescent="0.3">
      <c r="A16236" s="4">
        <v>2008</v>
      </c>
      <c r="B16236" t="s">
        <v>1648</v>
      </c>
      <c r="C16236" s="10">
        <v>2000000</v>
      </c>
      <c r="D16236" t="s">
        <v>34</v>
      </c>
      <c r="E16236" t="s">
        <v>72</v>
      </c>
    </row>
    <row r="16237" spans="1:5" ht="18.75" customHeight="1" x14ac:dyDescent="0.3">
      <c r="A16237" s="4">
        <v>2008</v>
      </c>
      <c r="B16237" t="s">
        <v>2815</v>
      </c>
      <c r="C16237" s="10">
        <v>2000000</v>
      </c>
      <c r="D16237" t="s">
        <v>24</v>
      </c>
      <c r="E16237" t="s">
        <v>72</v>
      </c>
    </row>
    <row r="16238" spans="1:5" ht="18.75" customHeight="1" x14ac:dyDescent="0.3">
      <c r="A16238" s="4">
        <v>2008</v>
      </c>
      <c r="B16238" t="s">
        <v>3344</v>
      </c>
      <c r="C16238" s="10">
        <v>1125000</v>
      </c>
      <c r="D16238" t="s">
        <v>24</v>
      </c>
      <c r="E16238" t="s">
        <v>72</v>
      </c>
    </row>
    <row r="16239" spans="1:5" ht="18.75" customHeight="1" x14ac:dyDescent="0.3">
      <c r="A16239" s="4">
        <v>2008</v>
      </c>
      <c r="B16239" t="s">
        <v>2881</v>
      </c>
      <c r="C16239" s="10">
        <v>1125000</v>
      </c>
      <c r="D16239" t="s">
        <v>24</v>
      </c>
      <c r="E16239" t="s">
        <v>72</v>
      </c>
    </row>
    <row r="16240" spans="1:5" ht="18.75" customHeight="1" x14ac:dyDescent="0.3">
      <c r="A16240" s="4">
        <v>2008</v>
      </c>
      <c r="B16240" t="s">
        <v>2395</v>
      </c>
      <c r="C16240" s="10">
        <v>1100000</v>
      </c>
      <c r="D16240" t="s">
        <v>37</v>
      </c>
      <c r="E16240" t="s">
        <v>72</v>
      </c>
    </row>
    <row r="16241" spans="1:5" ht="18.75" customHeight="1" x14ac:dyDescent="0.3">
      <c r="A16241" s="4">
        <v>2008</v>
      </c>
      <c r="B16241" t="s">
        <v>1972</v>
      </c>
      <c r="C16241" s="10">
        <v>1000000</v>
      </c>
      <c r="D16241" t="s">
        <v>50</v>
      </c>
      <c r="E16241" t="s">
        <v>72</v>
      </c>
    </row>
    <row r="16242" spans="1:5" ht="18.75" customHeight="1" x14ac:dyDescent="0.3">
      <c r="A16242" s="4">
        <v>2008</v>
      </c>
      <c r="B16242" t="s">
        <v>3122</v>
      </c>
      <c r="C16242" s="10">
        <v>800000</v>
      </c>
      <c r="D16242" t="s">
        <v>24</v>
      </c>
      <c r="E16242" t="s">
        <v>72</v>
      </c>
    </row>
    <row r="16243" spans="1:5" ht="18.75" customHeight="1" x14ac:dyDescent="0.3">
      <c r="A16243" s="4">
        <v>2008</v>
      </c>
      <c r="B16243" t="s">
        <v>2463</v>
      </c>
      <c r="C16243" s="10">
        <v>800000</v>
      </c>
      <c r="D16243" t="s">
        <v>24</v>
      </c>
      <c r="E16243" t="s">
        <v>72</v>
      </c>
    </row>
    <row r="16244" spans="1:5" ht="18.75" customHeight="1" x14ac:dyDescent="0.3">
      <c r="A16244" s="4">
        <v>2008</v>
      </c>
      <c r="B16244" t="s">
        <v>2120</v>
      </c>
      <c r="C16244" s="10">
        <v>650000</v>
      </c>
      <c r="D16244" t="s">
        <v>28</v>
      </c>
      <c r="E16244" t="s">
        <v>72</v>
      </c>
    </row>
    <row r="16245" spans="1:5" ht="18.75" customHeight="1" x14ac:dyDescent="0.3">
      <c r="A16245" s="4">
        <v>2008</v>
      </c>
      <c r="B16245" t="s">
        <v>2095</v>
      </c>
      <c r="C16245" s="10">
        <v>500000</v>
      </c>
      <c r="D16245" t="s">
        <v>24</v>
      </c>
      <c r="E16245" t="s">
        <v>72</v>
      </c>
    </row>
    <row r="16246" spans="1:5" ht="18.75" customHeight="1" x14ac:dyDescent="0.3">
      <c r="A16246" s="4">
        <v>2008</v>
      </c>
      <c r="B16246" t="s">
        <v>3262</v>
      </c>
      <c r="C16246" s="10">
        <v>451000</v>
      </c>
      <c r="D16246" t="s">
        <v>24</v>
      </c>
      <c r="E16246" t="s">
        <v>72</v>
      </c>
    </row>
    <row r="16247" spans="1:5" ht="18.75" customHeight="1" x14ac:dyDescent="0.3">
      <c r="A16247" s="4">
        <v>2008</v>
      </c>
      <c r="B16247" t="s">
        <v>3411</v>
      </c>
      <c r="C16247" s="10">
        <v>405000</v>
      </c>
      <c r="D16247" t="s">
        <v>34</v>
      </c>
      <c r="E16247" t="s">
        <v>72</v>
      </c>
    </row>
    <row r="16248" spans="1:5" ht="18.75" customHeight="1" x14ac:dyDescent="0.3">
      <c r="A16248" s="4">
        <v>2008</v>
      </c>
      <c r="B16248" t="s">
        <v>3413</v>
      </c>
      <c r="C16248" s="10">
        <v>401000</v>
      </c>
      <c r="D16248" t="s">
        <v>24</v>
      </c>
      <c r="E16248" t="s">
        <v>72</v>
      </c>
    </row>
    <row r="16249" spans="1:5" ht="18.75" customHeight="1" x14ac:dyDescent="0.3">
      <c r="A16249" s="4">
        <v>2008</v>
      </c>
      <c r="B16249" t="s">
        <v>3502</v>
      </c>
      <c r="C16249" s="10">
        <v>396000</v>
      </c>
      <c r="D16249" t="s">
        <v>28</v>
      </c>
      <c r="E16249" t="s">
        <v>72</v>
      </c>
    </row>
    <row r="16250" spans="1:5" ht="18.75" customHeight="1" x14ac:dyDescent="0.3">
      <c r="A16250" s="4">
        <v>2008</v>
      </c>
      <c r="B16250" t="s">
        <v>3576</v>
      </c>
      <c r="C16250" s="10">
        <v>396000</v>
      </c>
      <c r="D16250" t="s">
        <v>28</v>
      </c>
      <c r="E16250" t="s">
        <v>72</v>
      </c>
    </row>
    <row r="16251" spans="1:5" ht="18.75" customHeight="1" x14ac:dyDescent="0.3">
      <c r="A16251" s="4">
        <v>2008</v>
      </c>
      <c r="B16251" t="s">
        <v>3577</v>
      </c>
      <c r="C16251" s="10">
        <v>390000</v>
      </c>
      <c r="D16251" t="s">
        <v>24</v>
      </c>
      <c r="E16251" t="s">
        <v>72</v>
      </c>
    </row>
    <row r="16252" spans="1:5" ht="18.75" customHeight="1" x14ac:dyDescent="0.3">
      <c r="A16252" s="4">
        <v>2008</v>
      </c>
      <c r="B16252" t="s">
        <v>3578</v>
      </c>
      <c r="C16252" s="10">
        <v>390000</v>
      </c>
      <c r="D16252" t="s">
        <v>34</v>
      </c>
      <c r="E16252" t="s">
        <v>72</v>
      </c>
    </row>
    <row r="16253" spans="1:5" ht="18.75" customHeight="1" x14ac:dyDescent="0.3">
      <c r="A16253" s="4">
        <v>2008</v>
      </c>
      <c r="B16253" t="s">
        <v>3579</v>
      </c>
      <c r="C16253" s="10">
        <v>390000</v>
      </c>
      <c r="D16253" t="s">
        <v>24</v>
      </c>
      <c r="E16253" t="s">
        <v>72</v>
      </c>
    </row>
    <row r="16254" spans="1:5" ht="18.75" customHeight="1" x14ac:dyDescent="0.3">
      <c r="A16254" s="4">
        <v>2008</v>
      </c>
      <c r="B16254" t="s">
        <v>2289</v>
      </c>
      <c r="C16254" s="10">
        <v>11500000</v>
      </c>
      <c r="D16254" t="s">
        <v>54</v>
      </c>
      <c r="E16254" t="s">
        <v>98</v>
      </c>
    </row>
    <row r="16255" spans="1:5" ht="18.75" customHeight="1" x14ac:dyDescent="0.3">
      <c r="A16255" s="4">
        <v>2008</v>
      </c>
      <c r="B16255" t="s">
        <v>2850</v>
      </c>
      <c r="C16255" s="10">
        <v>5000000</v>
      </c>
      <c r="D16255" t="s">
        <v>37</v>
      </c>
      <c r="E16255" t="s">
        <v>98</v>
      </c>
    </row>
    <row r="16256" spans="1:5" ht="18.75" customHeight="1" x14ac:dyDescent="0.3">
      <c r="A16256" s="4">
        <v>2008</v>
      </c>
      <c r="B16256" t="s">
        <v>3128</v>
      </c>
      <c r="C16256" s="10">
        <v>4750000</v>
      </c>
      <c r="D16256" t="s">
        <v>24</v>
      </c>
      <c r="E16256" t="s">
        <v>98</v>
      </c>
    </row>
    <row r="16257" spans="1:5" ht="18.75" customHeight="1" x14ac:dyDescent="0.3">
      <c r="A16257" s="4">
        <v>2008</v>
      </c>
      <c r="B16257" t="s">
        <v>3132</v>
      </c>
      <c r="C16257" s="10">
        <v>3700000</v>
      </c>
      <c r="D16257" t="s">
        <v>24</v>
      </c>
      <c r="E16257" t="s">
        <v>98</v>
      </c>
    </row>
    <row r="16258" spans="1:5" ht="18.75" customHeight="1" x14ac:dyDescent="0.3">
      <c r="A16258" s="4">
        <v>2008</v>
      </c>
      <c r="B16258" t="s">
        <v>2986</v>
      </c>
      <c r="C16258" s="10">
        <v>3550000</v>
      </c>
      <c r="D16258" t="s">
        <v>43</v>
      </c>
      <c r="E16258" t="s">
        <v>98</v>
      </c>
    </row>
    <row r="16259" spans="1:5" ht="18.75" customHeight="1" x14ac:dyDescent="0.3">
      <c r="A16259" s="4">
        <v>2008</v>
      </c>
      <c r="B16259" t="s">
        <v>3134</v>
      </c>
      <c r="C16259" s="10">
        <v>3300000</v>
      </c>
      <c r="D16259" t="s">
        <v>24</v>
      </c>
      <c r="E16259" t="s">
        <v>98</v>
      </c>
    </row>
    <row r="16260" spans="1:5" ht="18.75" customHeight="1" x14ac:dyDescent="0.3">
      <c r="A16260" s="4">
        <v>2008</v>
      </c>
      <c r="B16260" t="s">
        <v>1478</v>
      </c>
      <c r="C16260" s="10">
        <v>3107126</v>
      </c>
      <c r="D16260" t="s">
        <v>24</v>
      </c>
      <c r="E16260" t="s">
        <v>98</v>
      </c>
    </row>
    <row r="16261" spans="1:5" ht="18.75" customHeight="1" x14ac:dyDescent="0.3">
      <c r="A16261" s="4">
        <v>2008</v>
      </c>
      <c r="B16261" t="s">
        <v>3079</v>
      </c>
      <c r="C16261" s="10">
        <v>1775000</v>
      </c>
      <c r="D16261" t="s">
        <v>24</v>
      </c>
      <c r="E16261" t="s">
        <v>98</v>
      </c>
    </row>
    <row r="16262" spans="1:5" ht="18.75" customHeight="1" x14ac:dyDescent="0.3">
      <c r="A16262" s="4">
        <v>2008</v>
      </c>
      <c r="B16262" t="s">
        <v>2066</v>
      </c>
      <c r="C16262" s="10">
        <v>1400000</v>
      </c>
      <c r="D16262" t="s">
        <v>28</v>
      </c>
      <c r="E16262" t="s">
        <v>98</v>
      </c>
    </row>
    <row r="16263" spans="1:5" ht="18.75" customHeight="1" x14ac:dyDescent="0.3">
      <c r="A16263" s="4">
        <v>2008</v>
      </c>
      <c r="B16263" t="s">
        <v>2983</v>
      </c>
      <c r="C16263" s="10">
        <v>1200000</v>
      </c>
      <c r="D16263" t="s">
        <v>24</v>
      </c>
      <c r="E16263" t="s">
        <v>98</v>
      </c>
    </row>
    <row r="16264" spans="1:5" ht="18.75" customHeight="1" x14ac:dyDescent="0.3">
      <c r="A16264" s="4">
        <v>2008</v>
      </c>
      <c r="B16264" t="s">
        <v>3129</v>
      </c>
      <c r="C16264" s="10">
        <v>1000000</v>
      </c>
      <c r="D16264" t="s">
        <v>24</v>
      </c>
      <c r="E16264" t="s">
        <v>98</v>
      </c>
    </row>
    <row r="16265" spans="1:5" ht="18.75" customHeight="1" x14ac:dyDescent="0.3">
      <c r="A16265" s="4">
        <v>2008</v>
      </c>
      <c r="B16265" t="s">
        <v>3091</v>
      </c>
      <c r="C16265" s="10">
        <v>900000</v>
      </c>
      <c r="D16265" t="s">
        <v>24</v>
      </c>
      <c r="E16265" t="s">
        <v>98</v>
      </c>
    </row>
    <row r="16266" spans="1:5" ht="18.75" customHeight="1" x14ac:dyDescent="0.3">
      <c r="A16266" s="4">
        <v>2008</v>
      </c>
      <c r="B16266" t="s">
        <v>2262</v>
      </c>
      <c r="C16266" s="10">
        <v>700000</v>
      </c>
      <c r="D16266" t="s">
        <v>24</v>
      </c>
      <c r="E16266" t="s">
        <v>98</v>
      </c>
    </row>
    <row r="16267" spans="1:5" ht="18.75" customHeight="1" x14ac:dyDescent="0.3">
      <c r="A16267" s="4">
        <v>2008</v>
      </c>
      <c r="B16267" t="s">
        <v>2084</v>
      </c>
      <c r="C16267" s="10">
        <v>500000</v>
      </c>
      <c r="D16267" t="s">
        <v>50</v>
      </c>
      <c r="E16267" t="s">
        <v>98</v>
      </c>
    </row>
    <row r="16268" spans="1:5" ht="18.75" customHeight="1" x14ac:dyDescent="0.3">
      <c r="A16268" s="4">
        <v>2008</v>
      </c>
      <c r="B16268" t="s">
        <v>3494</v>
      </c>
      <c r="C16268" s="10">
        <v>410000</v>
      </c>
      <c r="D16268" t="s">
        <v>34</v>
      </c>
      <c r="E16268" t="s">
        <v>98</v>
      </c>
    </row>
    <row r="16269" spans="1:5" ht="18.75" customHeight="1" x14ac:dyDescent="0.3">
      <c r="A16269" s="4">
        <v>2008</v>
      </c>
      <c r="B16269" t="s">
        <v>3054</v>
      </c>
      <c r="C16269" s="10">
        <v>410000</v>
      </c>
      <c r="D16269" t="s">
        <v>31</v>
      </c>
      <c r="E16269" t="s">
        <v>98</v>
      </c>
    </row>
    <row r="16270" spans="1:5" ht="18.75" customHeight="1" x14ac:dyDescent="0.3">
      <c r="A16270" s="4">
        <v>2008</v>
      </c>
      <c r="B16270" t="s">
        <v>3264</v>
      </c>
      <c r="C16270" s="10">
        <v>410000</v>
      </c>
      <c r="D16270" t="s">
        <v>50</v>
      </c>
      <c r="E16270" t="s">
        <v>98</v>
      </c>
    </row>
    <row r="16271" spans="1:5" ht="18.75" customHeight="1" x14ac:dyDescent="0.3">
      <c r="A16271" s="4">
        <v>2008</v>
      </c>
      <c r="B16271" t="s">
        <v>3414</v>
      </c>
      <c r="C16271" s="10">
        <v>400000</v>
      </c>
      <c r="D16271" t="s">
        <v>28</v>
      </c>
      <c r="E16271" t="s">
        <v>98</v>
      </c>
    </row>
    <row r="16272" spans="1:5" ht="18.75" customHeight="1" x14ac:dyDescent="0.3">
      <c r="A16272" s="4">
        <v>2008</v>
      </c>
      <c r="B16272" t="s">
        <v>3580</v>
      </c>
      <c r="C16272" s="10">
        <v>400000</v>
      </c>
      <c r="D16272" t="s">
        <v>24</v>
      </c>
      <c r="E16272" t="s">
        <v>98</v>
      </c>
    </row>
    <row r="16273" spans="1:5" ht="18.75" customHeight="1" x14ac:dyDescent="0.3">
      <c r="A16273" s="4">
        <v>2008</v>
      </c>
      <c r="B16273" t="s">
        <v>3372</v>
      </c>
      <c r="C16273" s="10">
        <v>400000</v>
      </c>
      <c r="D16273" t="s">
        <v>28</v>
      </c>
      <c r="E16273" t="s">
        <v>98</v>
      </c>
    </row>
    <row r="16274" spans="1:5" ht="18.75" customHeight="1" x14ac:dyDescent="0.3">
      <c r="A16274" s="4">
        <v>2008</v>
      </c>
      <c r="B16274" t="s">
        <v>3581</v>
      </c>
      <c r="C16274" s="10">
        <v>400000</v>
      </c>
      <c r="D16274" t="s">
        <v>37</v>
      </c>
      <c r="E16274" t="s">
        <v>98</v>
      </c>
    </row>
    <row r="16275" spans="1:5" ht="18.75" customHeight="1" x14ac:dyDescent="0.3">
      <c r="A16275" s="4">
        <v>2008</v>
      </c>
      <c r="B16275" t="s">
        <v>3582</v>
      </c>
      <c r="C16275" s="10">
        <v>395000</v>
      </c>
      <c r="D16275" t="s">
        <v>24</v>
      </c>
      <c r="E16275" t="s">
        <v>98</v>
      </c>
    </row>
    <row r="16276" spans="1:5" ht="18.75" customHeight="1" x14ac:dyDescent="0.3">
      <c r="A16276" s="4">
        <v>2008</v>
      </c>
      <c r="B16276" t="s">
        <v>3583</v>
      </c>
      <c r="C16276" s="10">
        <v>395000</v>
      </c>
      <c r="D16276" t="s">
        <v>24</v>
      </c>
      <c r="E16276" t="s">
        <v>98</v>
      </c>
    </row>
    <row r="16277" spans="1:5" ht="18.75" customHeight="1" x14ac:dyDescent="0.3">
      <c r="A16277" s="4">
        <v>2008</v>
      </c>
      <c r="B16277" t="s">
        <v>3584</v>
      </c>
      <c r="C16277" s="10">
        <v>395000</v>
      </c>
      <c r="D16277" t="s">
        <v>54</v>
      </c>
      <c r="E16277" t="s">
        <v>98</v>
      </c>
    </row>
    <row r="16278" spans="1:5" ht="18.75" customHeight="1" x14ac:dyDescent="0.3">
      <c r="A16278" s="4">
        <v>2008</v>
      </c>
      <c r="B16278" t="s">
        <v>3585</v>
      </c>
      <c r="C16278" s="10">
        <v>395000</v>
      </c>
      <c r="D16278" t="s">
        <v>34</v>
      </c>
      <c r="E16278" t="s">
        <v>98</v>
      </c>
    </row>
    <row r="16279" spans="1:5" ht="18.75" customHeight="1" x14ac:dyDescent="0.3">
      <c r="A16279" s="4">
        <v>2008</v>
      </c>
      <c r="B16279" t="s">
        <v>3586</v>
      </c>
      <c r="C16279" s="10">
        <v>395000</v>
      </c>
      <c r="D16279" t="s">
        <v>28</v>
      </c>
      <c r="E16279" t="s">
        <v>98</v>
      </c>
    </row>
    <row r="16280" spans="1:5" ht="18.75" customHeight="1" x14ac:dyDescent="0.3">
      <c r="A16280" s="4">
        <v>2008</v>
      </c>
      <c r="B16280" t="s">
        <v>3587</v>
      </c>
      <c r="C16280" s="10">
        <v>390000</v>
      </c>
      <c r="D16280" t="s">
        <v>50</v>
      </c>
      <c r="E16280" t="s">
        <v>98</v>
      </c>
    </row>
    <row r="16281" spans="1:5" ht="18.75" customHeight="1" x14ac:dyDescent="0.3">
      <c r="A16281" s="4">
        <v>2008</v>
      </c>
      <c r="B16281" t="s">
        <v>2094</v>
      </c>
      <c r="C16281" s="10">
        <v>390000</v>
      </c>
      <c r="D16281" t="s">
        <v>24</v>
      </c>
      <c r="E16281" t="s">
        <v>98</v>
      </c>
    </row>
    <row r="16282" spans="1:5" ht="18.75" customHeight="1" x14ac:dyDescent="0.3">
      <c r="A16282" s="4">
        <v>2008</v>
      </c>
      <c r="B16282" t="s">
        <v>2375</v>
      </c>
      <c r="C16282" s="10">
        <v>13200000</v>
      </c>
      <c r="D16282" t="s">
        <v>24</v>
      </c>
      <c r="E16282" t="s">
        <v>127</v>
      </c>
    </row>
    <row r="16283" spans="1:5" ht="18.75" customHeight="1" x14ac:dyDescent="0.3">
      <c r="A16283" s="4">
        <v>2008</v>
      </c>
      <c r="B16283" t="s">
        <v>1321</v>
      </c>
      <c r="C16283" s="10">
        <v>12560000</v>
      </c>
      <c r="D16283" t="s">
        <v>31</v>
      </c>
      <c r="E16283" t="s">
        <v>127</v>
      </c>
    </row>
    <row r="16284" spans="1:5" ht="18.75" customHeight="1" x14ac:dyDescent="0.3">
      <c r="A16284" s="4">
        <v>2008</v>
      </c>
      <c r="B16284" t="s">
        <v>2405</v>
      </c>
      <c r="C16284" s="10">
        <v>12000000</v>
      </c>
      <c r="D16284" t="s">
        <v>24</v>
      </c>
      <c r="E16284" t="s">
        <v>127</v>
      </c>
    </row>
    <row r="16285" spans="1:5" ht="18.75" customHeight="1" x14ac:dyDescent="0.3">
      <c r="A16285" s="4">
        <v>2008</v>
      </c>
      <c r="B16285" t="s">
        <v>2057</v>
      </c>
      <c r="C16285" s="10">
        <v>11625000</v>
      </c>
      <c r="D16285" t="s">
        <v>54</v>
      </c>
      <c r="E16285" t="s">
        <v>127</v>
      </c>
    </row>
    <row r="16286" spans="1:5" ht="18.75" customHeight="1" x14ac:dyDescent="0.3">
      <c r="A16286" s="4">
        <v>2008</v>
      </c>
      <c r="B16286" t="s">
        <v>2294</v>
      </c>
      <c r="C16286" s="10">
        <v>10000000</v>
      </c>
      <c r="D16286" t="s">
        <v>24</v>
      </c>
      <c r="E16286" t="s">
        <v>127</v>
      </c>
    </row>
    <row r="16287" spans="1:5" ht="18.75" customHeight="1" x14ac:dyDescent="0.3">
      <c r="A16287" s="4">
        <v>2008</v>
      </c>
      <c r="B16287" t="s">
        <v>2879</v>
      </c>
      <c r="C16287" s="10">
        <v>6750000</v>
      </c>
      <c r="D16287" t="s">
        <v>50</v>
      </c>
      <c r="E16287" t="s">
        <v>127</v>
      </c>
    </row>
    <row r="16288" spans="1:5" ht="18.75" customHeight="1" x14ac:dyDescent="0.3">
      <c r="A16288" s="4">
        <v>2008</v>
      </c>
      <c r="B16288" t="s">
        <v>3136</v>
      </c>
      <c r="C16288" s="10">
        <v>4835000</v>
      </c>
      <c r="D16288" t="s">
        <v>28</v>
      </c>
      <c r="E16288" t="s">
        <v>127</v>
      </c>
    </row>
    <row r="16289" spans="1:5" ht="18.75" customHeight="1" x14ac:dyDescent="0.3">
      <c r="A16289" s="4">
        <v>2008</v>
      </c>
      <c r="B16289" t="s">
        <v>2576</v>
      </c>
      <c r="C16289" s="10">
        <v>4500000</v>
      </c>
      <c r="D16289" t="s">
        <v>43</v>
      </c>
      <c r="E16289" t="s">
        <v>127</v>
      </c>
    </row>
    <row r="16290" spans="1:5" ht="18.75" customHeight="1" x14ac:dyDescent="0.3">
      <c r="A16290" s="4">
        <v>2008</v>
      </c>
      <c r="B16290" t="s">
        <v>1787</v>
      </c>
      <c r="C16290" s="10">
        <v>3750000</v>
      </c>
      <c r="D16290" t="s">
        <v>34</v>
      </c>
      <c r="E16290" t="s">
        <v>127</v>
      </c>
    </row>
    <row r="16291" spans="1:5" ht="18.75" customHeight="1" x14ac:dyDescent="0.3">
      <c r="A16291" s="4">
        <v>2008</v>
      </c>
      <c r="B16291" t="s">
        <v>2298</v>
      </c>
      <c r="C16291" s="10">
        <v>3687500</v>
      </c>
      <c r="D16291" t="s">
        <v>28</v>
      </c>
      <c r="E16291" t="s">
        <v>127</v>
      </c>
    </row>
    <row r="16292" spans="1:5" ht="18.75" customHeight="1" x14ac:dyDescent="0.3">
      <c r="A16292" s="4">
        <v>2008</v>
      </c>
      <c r="B16292" t="s">
        <v>2633</v>
      </c>
      <c r="C16292" s="10">
        <v>2250000</v>
      </c>
      <c r="D16292" t="s">
        <v>24</v>
      </c>
      <c r="E16292" t="s">
        <v>127</v>
      </c>
    </row>
    <row r="16293" spans="1:5" ht="18.75" customHeight="1" x14ac:dyDescent="0.3">
      <c r="A16293" s="4">
        <v>2008</v>
      </c>
      <c r="B16293" t="s">
        <v>2621</v>
      </c>
      <c r="C16293" s="10">
        <v>1900000</v>
      </c>
      <c r="D16293" t="s">
        <v>43</v>
      </c>
      <c r="E16293" t="s">
        <v>127</v>
      </c>
    </row>
    <row r="16294" spans="1:5" ht="18.75" customHeight="1" x14ac:dyDescent="0.3">
      <c r="A16294" s="4">
        <v>2008</v>
      </c>
      <c r="B16294" t="s">
        <v>1506</v>
      </c>
      <c r="C16294" s="10">
        <v>1625000</v>
      </c>
      <c r="D16294" t="s">
        <v>28</v>
      </c>
      <c r="E16294" t="s">
        <v>127</v>
      </c>
    </row>
    <row r="16295" spans="1:5" ht="18.75" customHeight="1" x14ac:dyDescent="0.3">
      <c r="A16295" s="4">
        <v>2008</v>
      </c>
      <c r="B16295" t="s">
        <v>2984</v>
      </c>
      <c r="C16295" s="10">
        <v>1550000</v>
      </c>
      <c r="D16295" t="s">
        <v>43</v>
      </c>
      <c r="E16295" t="s">
        <v>127</v>
      </c>
    </row>
    <row r="16296" spans="1:5" ht="18.75" customHeight="1" x14ac:dyDescent="0.3">
      <c r="A16296" s="4">
        <v>2008</v>
      </c>
      <c r="B16296" t="s">
        <v>1991</v>
      </c>
      <c r="C16296" s="10">
        <v>1500000</v>
      </c>
      <c r="D16296" t="s">
        <v>28</v>
      </c>
      <c r="E16296" t="s">
        <v>127</v>
      </c>
    </row>
    <row r="16297" spans="1:5" ht="18.75" customHeight="1" x14ac:dyDescent="0.3">
      <c r="A16297" s="4">
        <v>2008</v>
      </c>
      <c r="B16297" t="s">
        <v>3135</v>
      </c>
      <c r="C16297" s="10">
        <v>1125000</v>
      </c>
      <c r="D16297" t="s">
        <v>24</v>
      </c>
      <c r="E16297" t="s">
        <v>127</v>
      </c>
    </row>
    <row r="16298" spans="1:5" ht="18.75" customHeight="1" x14ac:dyDescent="0.3">
      <c r="A16298" s="4">
        <v>2008</v>
      </c>
      <c r="B16298" t="s">
        <v>2609</v>
      </c>
      <c r="C16298" s="10">
        <v>700000</v>
      </c>
      <c r="D16298" t="s">
        <v>34</v>
      </c>
      <c r="E16298" t="s">
        <v>127</v>
      </c>
    </row>
    <row r="16299" spans="1:5" ht="18.75" customHeight="1" x14ac:dyDescent="0.3">
      <c r="A16299" s="4">
        <v>2008</v>
      </c>
      <c r="B16299" t="s">
        <v>3032</v>
      </c>
      <c r="C16299" s="10">
        <v>640000</v>
      </c>
      <c r="D16299" t="s">
        <v>24</v>
      </c>
      <c r="E16299" t="s">
        <v>127</v>
      </c>
    </row>
    <row r="16300" spans="1:5" ht="18.75" customHeight="1" x14ac:dyDescent="0.3">
      <c r="A16300" s="4">
        <v>2008</v>
      </c>
      <c r="B16300" t="s">
        <v>3265</v>
      </c>
      <c r="C16300" s="10">
        <v>410000</v>
      </c>
      <c r="D16300" t="s">
        <v>37</v>
      </c>
      <c r="E16300" t="s">
        <v>127</v>
      </c>
    </row>
    <row r="16301" spans="1:5" ht="18.75" customHeight="1" x14ac:dyDescent="0.3">
      <c r="A16301" s="4">
        <v>2008</v>
      </c>
      <c r="B16301" t="s">
        <v>3588</v>
      </c>
      <c r="C16301" s="10">
        <v>404100</v>
      </c>
      <c r="D16301" t="s">
        <v>24</v>
      </c>
      <c r="E16301" t="s">
        <v>127</v>
      </c>
    </row>
    <row r="16302" spans="1:5" ht="18.75" customHeight="1" x14ac:dyDescent="0.3">
      <c r="A16302" s="4">
        <v>2008</v>
      </c>
      <c r="B16302" t="s">
        <v>3417</v>
      </c>
      <c r="C16302" s="10">
        <v>403900</v>
      </c>
      <c r="D16302" t="s">
        <v>24</v>
      </c>
      <c r="E16302" t="s">
        <v>127</v>
      </c>
    </row>
    <row r="16303" spans="1:5" ht="18.75" customHeight="1" x14ac:dyDescent="0.3">
      <c r="A16303" s="4">
        <v>2008</v>
      </c>
      <c r="B16303" t="s">
        <v>3416</v>
      </c>
      <c r="C16303" s="10">
        <v>402500</v>
      </c>
      <c r="D16303" t="s">
        <v>24</v>
      </c>
      <c r="E16303" t="s">
        <v>127</v>
      </c>
    </row>
    <row r="16304" spans="1:5" ht="18.75" customHeight="1" x14ac:dyDescent="0.3">
      <c r="A16304" s="4">
        <v>2008</v>
      </c>
      <c r="B16304" t="s">
        <v>3141</v>
      </c>
      <c r="C16304" s="10">
        <v>400300</v>
      </c>
      <c r="D16304" t="s">
        <v>24</v>
      </c>
      <c r="E16304" t="s">
        <v>127</v>
      </c>
    </row>
    <row r="16305" spans="1:5" ht="18.75" customHeight="1" x14ac:dyDescent="0.3">
      <c r="A16305" s="4">
        <v>2008</v>
      </c>
      <c r="B16305" t="s">
        <v>3589</v>
      </c>
      <c r="C16305" s="10">
        <v>395800</v>
      </c>
      <c r="D16305" t="s">
        <v>24</v>
      </c>
      <c r="E16305" t="s">
        <v>127</v>
      </c>
    </row>
    <row r="16306" spans="1:5" ht="18.75" customHeight="1" x14ac:dyDescent="0.3">
      <c r="A16306" s="4">
        <v>2008</v>
      </c>
      <c r="B16306" t="s">
        <v>3590</v>
      </c>
      <c r="C16306" s="10">
        <v>395500</v>
      </c>
      <c r="D16306" t="s">
        <v>24</v>
      </c>
      <c r="E16306" t="s">
        <v>127</v>
      </c>
    </row>
    <row r="16307" spans="1:5" ht="18.75" customHeight="1" x14ac:dyDescent="0.3">
      <c r="A16307" s="4">
        <v>2008</v>
      </c>
      <c r="B16307" t="s">
        <v>3298</v>
      </c>
      <c r="C16307" s="10">
        <v>392200</v>
      </c>
      <c r="D16307" t="s">
        <v>24</v>
      </c>
      <c r="E16307" t="s">
        <v>127</v>
      </c>
    </row>
    <row r="16308" spans="1:5" ht="18.75" customHeight="1" x14ac:dyDescent="0.3">
      <c r="A16308" s="4">
        <v>2008</v>
      </c>
      <c r="B16308" t="s">
        <v>3591</v>
      </c>
      <c r="C16308" s="10">
        <v>392100</v>
      </c>
      <c r="D16308" t="s">
        <v>28</v>
      </c>
      <c r="E16308" t="s">
        <v>127</v>
      </c>
    </row>
    <row r="16309" spans="1:5" ht="18.75" customHeight="1" x14ac:dyDescent="0.3">
      <c r="A16309" s="4">
        <v>2008</v>
      </c>
      <c r="B16309" t="s">
        <v>1485</v>
      </c>
      <c r="C16309" s="10">
        <v>15975184</v>
      </c>
      <c r="D16309" t="s">
        <v>24</v>
      </c>
      <c r="E16309" t="s">
        <v>153</v>
      </c>
    </row>
    <row r="16310" spans="1:5" ht="18.75" customHeight="1" x14ac:dyDescent="0.3">
      <c r="A16310" s="4">
        <v>2008</v>
      </c>
      <c r="B16310" t="s">
        <v>2292</v>
      </c>
      <c r="C16310" s="10">
        <v>15500000</v>
      </c>
      <c r="D16310" t="s">
        <v>24</v>
      </c>
      <c r="E16310" t="s">
        <v>153</v>
      </c>
    </row>
    <row r="16311" spans="1:5" ht="18.75" customHeight="1" x14ac:dyDescent="0.3">
      <c r="A16311" s="4">
        <v>2008</v>
      </c>
      <c r="B16311" t="s">
        <v>178</v>
      </c>
      <c r="C16311" s="10">
        <v>14000000</v>
      </c>
      <c r="D16311" t="s">
        <v>24</v>
      </c>
      <c r="E16311" t="s">
        <v>153</v>
      </c>
    </row>
    <row r="16312" spans="1:5" ht="18.75" customHeight="1" x14ac:dyDescent="0.3">
      <c r="A16312" s="4">
        <v>2008</v>
      </c>
      <c r="B16312" t="s">
        <v>2929</v>
      </c>
      <c r="C16312" s="10">
        <v>12500000</v>
      </c>
      <c r="D16312" t="s">
        <v>50</v>
      </c>
      <c r="E16312" t="s">
        <v>153</v>
      </c>
    </row>
    <row r="16313" spans="1:5" ht="18.75" customHeight="1" x14ac:dyDescent="0.3">
      <c r="A16313" s="4">
        <v>2008</v>
      </c>
      <c r="B16313" t="s">
        <v>1597</v>
      </c>
      <c r="C16313" s="10">
        <v>12333333</v>
      </c>
      <c r="D16313" t="s">
        <v>54</v>
      </c>
      <c r="E16313" t="s">
        <v>153</v>
      </c>
    </row>
    <row r="16314" spans="1:5" ht="18.75" customHeight="1" x14ac:dyDescent="0.3">
      <c r="A16314" s="4">
        <v>2008</v>
      </c>
      <c r="B16314" t="s">
        <v>172</v>
      </c>
      <c r="C16314" s="10">
        <v>8000000</v>
      </c>
      <c r="D16314" t="s">
        <v>24</v>
      </c>
      <c r="E16314" t="s">
        <v>153</v>
      </c>
    </row>
    <row r="16315" spans="1:5" ht="18.75" customHeight="1" x14ac:dyDescent="0.3">
      <c r="A16315" s="4">
        <v>2008</v>
      </c>
      <c r="B16315" t="s">
        <v>2174</v>
      </c>
      <c r="C16315" s="10">
        <v>7000000</v>
      </c>
      <c r="D16315" t="s">
        <v>28</v>
      </c>
      <c r="E16315" t="s">
        <v>153</v>
      </c>
    </row>
    <row r="16316" spans="1:5" ht="18.75" customHeight="1" x14ac:dyDescent="0.3">
      <c r="A16316" s="4">
        <v>2008</v>
      </c>
      <c r="B16316" t="s">
        <v>3033</v>
      </c>
      <c r="C16316" s="10">
        <v>2650000</v>
      </c>
      <c r="D16316" t="s">
        <v>24</v>
      </c>
      <c r="E16316" t="s">
        <v>153</v>
      </c>
    </row>
    <row r="16317" spans="1:5" ht="18.75" customHeight="1" x14ac:dyDescent="0.3">
      <c r="A16317" s="4">
        <v>2008</v>
      </c>
      <c r="B16317" t="s">
        <v>3202</v>
      </c>
      <c r="C16317" s="10">
        <v>2362500</v>
      </c>
      <c r="D16317" t="s">
        <v>24</v>
      </c>
      <c r="E16317" t="s">
        <v>153</v>
      </c>
    </row>
    <row r="16318" spans="1:5" ht="18.75" customHeight="1" x14ac:dyDescent="0.3">
      <c r="A16318" s="4">
        <v>2008</v>
      </c>
      <c r="B16318" t="s">
        <v>2739</v>
      </c>
      <c r="C16318" s="10">
        <v>1600000</v>
      </c>
      <c r="D16318" t="s">
        <v>24</v>
      </c>
      <c r="E16318" t="s">
        <v>153</v>
      </c>
    </row>
    <row r="16319" spans="1:5" ht="18.75" customHeight="1" x14ac:dyDescent="0.3">
      <c r="A16319" s="4">
        <v>2008</v>
      </c>
      <c r="B16319" t="s">
        <v>2964</v>
      </c>
      <c r="C16319" s="10">
        <v>1400000</v>
      </c>
      <c r="D16319" t="s">
        <v>43</v>
      </c>
      <c r="E16319" t="s">
        <v>153</v>
      </c>
    </row>
    <row r="16320" spans="1:5" ht="18.75" customHeight="1" x14ac:dyDescent="0.3">
      <c r="A16320" s="4">
        <v>2008</v>
      </c>
      <c r="B16320" t="s">
        <v>3273</v>
      </c>
      <c r="C16320" s="10">
        <v>1225000</v>
      </c>
      <c r="D16320" t="s">
        <v>28</v>
      </c>
      <c r="E16320" t="s">
        <v>153</v>
      </c>
    </row>
    <row r="16321" spans="1:5" ht="18.75" customHeight="1" x14ac:dyDescent="0.3">
      <c r="A16321" s="4">
        <v>2008</v>
      </c>
      <c r="B16321" t="s">
        <v>3271</v>
      </c>
      <c r="C16321" s="10">
        <v>966666</v>
      </c>
      <c r="D16321" t="s">
        <v>34</v>
      </c>
      <c r="E16321" t="s">
        <v>153</v>
      </c>
    </row>
    <row r="16322" spans="1:5" ht="18.75" customHeight="1" x14ac:dyDescent="0.3">
      <c r="A16322" s="4">
        <v>2008</v>
      </c>
      <c r="B16322" t="s">
        <v>3266</v>
      </c>
      <c r="C16322" s="10">
        <v>460000</v>
      </c>
      <c r="D16322" t="s">
        <v>28</v>
      </c>
      <c r="E16322" t="s">
        <v>153</v>
      </c>
    </row>
    <row r="16323" spans="1:5" ht="18.75" customHeight="1" x14ac:dyDescent="0.3">
      <c r="A16323" s="4">
        <v>2008</v>
      </c>
      <c r="B16323" t="s">
        <v>3269</v>
      </c>
      <c r="C16323" s="10">
        <v>430000</v>
      </c>
      <c r="D16323" t="s">
        <v>37</v>
      </c>
      <c r="E16323" t="s">
        <v>153</v>
      </c>
    </row>
    <row r="16324" spans="1:5" ht="18.75" customHeight="1" x14ac:dyDescent="0.3">
      <c r="A16324" s="4">
        <v>2008</v>
      </c>
      <c r="B16324" t="s">
        <v>3274</v>
      </c>
      <c r="C16324" s="10">
        <v>427500</v>
      </c>
      <c r="D16324" t="s">
        <v>24</v>
      </c>
      <c r="E16324" t="s">
        <v>153</v>
      </c>
    </row>
    <row r="16325" spans="1:5" ht="18.75" customHeight="1" x14ac:dyDescent="0.3">
      <c r="A16325" s="4">
        <v>2008</v>
      </c>
      <c r="B16325" t="s">
        <v>3592</v>
      </c>
      <c r="C16325" s="10">
        <v>410000</v>
      </c>
      <c r="D16325" t="s">
        <v>24</v>
      </c>
      <c r="E16325" t="s">
        <v>153</v>
      </c>
    </row>
    <row r="16326" spans="1:5" ht="18.75" customHeight="1" x14ac:dyDescent="0.3">
      <c r="A16326" s="4">
        <v>2008</v>
      </c>
      <c r="B16326" t="s">
        <v>3241</v>
      </c>
      <c r="C16326" s="10">
        <v>403000</v>
      </c>
      <c r="D16326" t="s">
        <v>37</v>
      </c>
      <c r="E16326" t="s">
        <v>153</v>
      </c>
    </row>
    <row r="16327" spans="1:5" ht="18.75" customHeight="1" x14ac:dyDescent="0.3">
      <c r="A16327" s="4">
        <v>2008</v>
      </c>
      <c r="B16327" t="s">
        <v>3593</v>
      </c>
      <c r="C16327" s="10">
        <v>402500</v>
      </c>
      <c r="D16327" t="s">
        <v>43</v>
      </c>
      <c r="E16327" t="s">
        <v>153</v>
      </c>
    </row>
    <row r="16328" spans="1:5" ht="18.75" customHeight="1" x14ac:dyDescent="0.3">
      <c r="A16328" s="4">
        <v>2008</v>
      </c>
      <c r="B16328" t="s">
        <v>3001</v>
      </c>
      <c r="C16328" s="10">
        <v>400000</v>
      </c>
      <c r="D16328" t="s">
        <v>24</v>
      </c>
      <c r="E16328" t="s">
        <v>153</v>
      </c>
    </row>
    <row r="16329" spans="1:5" ht="18.75" customHeight="1" x14ac:dyDescent="0.3">
      <c r="A16329" s="4">
        <v>2008</v>
      </c>
      <c r="B16329" t="s">
        <v>3084</v>
      </c>
      <c r="C16329" s="10">
        <v>400000</v>
      </c>
      <c r="D16329" t="s">
        <v>34</v>
      </c>
      <c r="E16329" t="s">
        <v>153</v>
      </c>
    </row>
    <row r="16330" spans="1:5" ht="18.75" customHeight="1" x14ac:dyDescent="0.3">
      <c r="A16330" s="4">
        <v>2008</v>
      </c>
      <c r="B16330" t="s">
        <v>3594</v>
      </c>
      <c r="C16330" s="10">
        <v>397500</v>
      </c>
      <c r="D16330" t="s">
        <v>24</v>
      </c>
      <c r="E16330" t="s">
        <v>153</v>
      </c>
    </row>
    <row r="16331" spans="1:5" ht="18.75" customHeight="1" x14ac:dyDescent="0.3">
      <c r="A16331" s="4">
        <v>2008</v>
      </c>
      <c r="B16331" t="s">
        <v>3595</v>
      </c>
      <c r="C16331" s="10">
        <v>392500</v>
      </c>
      <c r="D16331" t="s">
        <v>24</v>
      </c>
      <c r="E16331" t="s">
        <v>153</v>
      </c>
    </row>
    <row r="16332" spans="1:5" ht="18.75" customHeight="1" x14ac:dyDescent="0.3">
      <c r="A16332" s="4">
        <v>2008</v>
      </c>
      <c r="B16332" t="s">
        <v>3596</v>
      </c>
      <c r="C16332" s="10">
        <v>390000</v>
      </c>
      <c r="D16332" t="s">
        <v>28</v>
      </c>
      <c r="E16332" t="s">
        <v>153</v>
      </c>
    </row>
    <row r="16333" spans="1:5" ht="18.75" customHeight="1" x14ac:dyDescent="0.3">
      <c r="A16333" s="4">
        <v>2008</v>
      </c>
      <c r="B16333" t="s">
        <v>3268</v>
      </c>
      <c r="C16333" s="10">
        <v>390000</v>
      </c>
      <c r="D16333" t="s">
        <v>24</v>
      </c>
      <c r="E16333" t="s">
        <v>153</v>
      </c>
    </row>
    <row r="16334" spans="1:5" ht="18.75" customHeight="1" x14ac:dyDescent="0.3">
      <c r="A16334" s="4">
        <v>2008</v>
      </c>
      <c r="B16334" t="s">
        <v>3597</v>
      </c>
      <c r="C16334" s="10">
        <v>390000</v>
      </c>
      <c r="D16334" t="s">
        <v>24</v>
      </c>
      <c r="E16334" t="s">
        <v>153</v>
      </c>
    </row>
    <row r="16335" spans="1:5" ht="18.75" customHeight="1" x14ac:dyDescent="0.3">
      <c r="A16335" s="4">
        <v>2008</v>
      </c>
      <c r="B16335" t="s">
        <v>3598</v>
      </c>
      <c r="C16335" s="10">
        <v>390000</v>
      </c>
      <c r="D16335" t="s">
        <v>24</v>
      </c>
      <c r="E16335" t="s">
        <v>153</v>
      </c>
    </row>
    <row r="16336" spans="1:5" ht="18.75" customHeight="1" x14ac:dyDescent="0.3">
      <c r="A16336" s="4">
        <v>2008</v>
      </c>
      <c r="B16336" t="s">
        <v>3421</v>
      </c>
      <c r="C16336" s="10">
        <v>390000</v>
      </c>
      <c r="D16336" t="s">
        <v>34</v>
      </c>
      <c r="E16336" t="s">
        <v>153</v>
      </c>
    </row>
    <row r="16337" spans="1:5" ht="18.75" customHeight="1" x14ac:dyDescent="0.3">
      <c r="A16337" s="4">
        <v>2008</v>
      </c>
      <c r="B16337" t="s">
        <v>3599</v>
      </c>
      <c r="C16337" s="10">
        <v>390000</v>
      </c>
      <c r="D16337" t="s">
        <v>37</v>
      </c>
      <c r="E16337" t="s">
        <v>153</v>
      </c>
    </row>
    <row r="16338" spans="1:5" ht="18.75" customHeight="1" x14ac:dyDescent="0.3">
      <c r="A16338" s="4">
        <v>2008</v>
      </c>
      <c r="B16338" t="s">
        <v>3321</v>
      </c>
      <c r="C16338" s="10">
        <v>390000</v>
      </c>
      <c r="D16338" t="s">
        <v>24</v>
      </c>
      <c r="E16338" t="s">
        <v>153</v>
      </c>
    </row>
    <row r="16339" spans="1:5" ht="18.75" customHeight="1" x14ac:dyDescent="0.3">
      <c r="A16339" s="4">
        <v>2008</v>
      </c>
      <c r="B16339" t="s">
        <v>2601</v>
      </c>
      <c r="C16339" s="10">
        <v>12125000</v>
      </c>
      <c r="D16339" t="s">
        <v>24</v>
      </c>
      <c r="E16339" t="s">
        <v>180</v>
      </c>
    </row>
    <row r="16340" spans="1:5" ht="18.75" customHeight="1" x14ac:dyDescent="0.3">
      <c r="A16340" s="4">
        <v>2008</v>
      </c>
      <c r="B16340" t="s">
        <v>2612</v>
      </c>
      <c r="C16340" s="10">
        <v>10000000</v>
      </c>
      <c r="D16340" t="s">
        <v>24</v>
      </c>
      <c r="E16340" t="s">
        <v>180</v>
      </c>
    </row>
    <row r="16341" spans="1:5" ht="18.75" customHeight="1" x14ac:dyDescent="0.3">
      <c r="A16341" s="4">
        <v>2008</v>
      </c>
      <c r="B16341" t="s">
        <v>1932</v>
      </c>
      <c r="C16341" s="10">
        <v>8250000</v>
      </c>
      <c r="D16341" t="s">
        <v>24</v>
      </c>
      <c r="E16341" t="s">
        <v>180</v>
      </c>
    </row>
    <row r="16342" spans="1:5" ht="18.75" customHeight="1" x14ac:dyDescent="0.3">
      <c r="A16342" s="4">
        <v>2008</v>
      </c>
      <c r="B16342" t="s">
        <v>2259</v>
      </c>
      <c r="C16342" s="10">
        <v>6250000</v>
      </c>
      <c r="D16342" t="s">
        <v>28</v>
      </c>
      <c r="E16342" t="s">
        <v>180</v>
      </c>
    </row>
    <row r="16343" spans="1:5" ht="18.75" customHeight="1" x14ac:dyDescent="0.3">
      <c r="A16343" s="4">
        <v>2008</v>
      </c>
      <c r="B16343" t="s">
        <v>2998</v>
      </c>
      <c r="C16343" s="10">
        <v>4925000</v>
      </c>
      <c r="D16343" t="s">
        <v>54</v>
      </c>
      <c r="E16343" t="s">
        <v>180</v>
      </c>
    </row>
    <row r="16344" spans="1:5" ht="18.75" customHeight="1" x14ac:dyDescent="0.3">
      <c r="A16344" s="4">
        <v>2008</v>
      </c>
      <c r="B16344" t="s">
        <v>1925</v>
      </c>
      <c r="C16344" s="10">
        <v>4250000</v>
      </c>
      <c r="D16344" t="s">
        <v>34</v>
      </c>
      <c r="E16344" t="s">
        <v>180</v>
      </c>
    </row>
    <row r="16345" spans="1:5" ht="18.75" customHeight="1" x14ac:dyDescent="0.3">
      <c r="A16345" s="4">
        <v>2008</v>
      </c>
      <c r="B16345" t="s">
        <v>2355</v>
      </c>
      <c r="C16345" s="10">
        <v>4000000</v>
      </c>
      <c r="D16345" t="s">
        <v>24</v>
      </c>
      <c r="E16345" t="s">
        <v>180</v>
      </c>
    </row>
    <row r="16346" spans="1:5" ht="18.75" customHeight="1" x14ac:dyDescent="0.3">
      <c r="A16346" s="4">
        <v>2008</v>
      </c>
      <c r="B16346" t="s">
        <v>2999</v>
      </c>
      <c r="C16346" s="10">
        <v>3750000</v>
      </c>
      <c r="D16346" t="s">
        <v>24</v>
      </c>
      <c r="E16346" t="s">
        <v>180</v>
      </c>
    </row>
    <row r="16347" spans="1:5" ht="18.75" customHeight="1" x14ac:dyDescent="0.3">
      <c r="A16347" s="4">
        <v>2008</v>
      </c>
      <c r="B16347" t="s">
        <v>3150</v>
      </c>
      <c r="C16347" s="10">
        <v>3370666</v>
      </c>
      <c r="D16347" t="s">
        <v>24</v>
      </c>
      <c r="E16347" t="s">
        <v>180</v>
      </c>
    </row>
    <row r="16348" spans="1:5" ht="18.75" customHeight="1" x14ac:dyDescent="0.3">
      <c r="A16348" s="4">
        <v>2008</v>
      </c>
      <c r="B16348" t="s">
        <v>1613</v>
      </c>
      <c r="C16348" s="10">
        <v>3333333</v>
      </c>
      <c r="D16348" t="s">
        <v>24</v>
      </c>
      <c r="E16348" t="s">
        <v>180</v>
      </c>
    </row>
    <row r="16349" spans="1:5" ht="18.75" customHeight="1" x14ac:dyDescent="0.3">
      <c r="A16349" s="4">
        <v>2008</v>
      </c>
      <c r="B16349" t="s">
        <v>2397</v>
      </c>
      <c r="C16349" s="10">
        <v>3200000</v>
      </c>
      <c r="D16349" t="s">
        <v>24</v>
      </c>
      <c r="E16349" t="s">
        <v>180</v>
      </c>
    </row>
    <row r="16350" spans="1:5" ht="18.75" customHeight="1" x14ac:dyDescent="0.3">
      <c r="A16350" s="4">
        <v>2008</v>
      </c>
      <c r="B16350" t="s">
        <v>2171</v>
      </c>
      <c r="C16350" s="10">
        <v>2800000</v>
      </c>
      <c r="D16350" t="s">
        <v>37</v>
      </c>
      <c r="E16350" t="s">
        <v>180</v>
      </c>
    </row>
    <row r="16351" spans="1:5" ht="18.75" customHeight="1" x14ac:dyDescent="0.3">
      <c r="A16351" s="4">
        <v>2008</v>
      </c>
      <c r="B16351" t="s">
        <v>3152</v>
      </c>
      <c r="C16351" s="10">
        <v>2650000</v>
      </c>
      <c r="D16351" t="s">
        <v>43</v>
      </c>
      <c r="E16351" t="s">
        <v>180</v>
      </c>
    </row>
    <row r="16352" spans="1:5" ht="18.75" customHeight="1" x14ac:dyDescent="0.3">
      <c r="A16352" s="4">
        <v>2008</v>
      </c>
      <c r="B16352" t="s">
        <v>3137</v>
      </c>
      <c r="C16352" s="10">
        <v>2550000</v>
      </c>
      <c r="D16352" t="s">
        <v>24</v>
      </c>
      <c r="E16352" t="s">
        <v>180</v>
      </c>
    </row>
    <row r="16353" spans="1:5" ht="18.75" customHeight="1" x14ac:dyDescent="0.3">
      <c r="A16353" s="4">
        <v>2008</v>
      </c>
      <c r="B16353" t="s">
        <v>2820</v>
      </c>
      <c r="C16353" s="10">
        <v>2000000</v>
      </c>
      <c r="D16353" t="s">
        <v>24</v>
      </c>
      <c r="E16353" t="s">
        <v>180</v>
      </c>
    </row>
    <row r="16354" spans="1:5" ht="18.75" customHeight="1" x14ac:dyDescent="0.3">
      <c r="A16354" s="4">
        <v>2008</v>
      </c>
      <c r="B16354" t="s">
        <v>3275</v>
      </c>
      <c r="C16354" s="10">
        <v>1056000</v>
      </c>
      <c r="D16354" t="s">
        <v>37</v>
      </c>
      <c r="E16354" t="s">
        <v>180</v>
      </c>
    </row>
    <row r="16355" spans="1:5" ht="18.75" customHeight="1" x14ac:dyDescent="0.3">
      <c r="A16355" s="4">
        <v>2008</v>
      </c>
      <c r="B16355" t="s">
        <v>2466</v>
      </c>
      <c r="C16355" s="10">
        <v>800000</v>
      </c>
      <c r="D16355" t="s">
        <v>28</v>
      </c>
      <c r="E16355" t="s">
        <v>180</v>
      </c>
    </row>
    <row r="16356" spans="1:5" ht="18.75" customHeight="1" x14ac:dyDescent="0.3">
      <c r="A16356" s="4">
        <v>2008</v>
      </c>
      <c r="B16356" t="s">
        <v>2937</v>
      </c>
      <c r="C16356" s="10">
        <v>750000</v>
      </c>
      <c r="D16356" t="s">
        <v>24</v>
      </c>
      <c r="E16356" t="s">
        <v>180</v>
      </c>
    </row>
    <row r="16357" spans="1:5" ht="18.75" customHeight="1" x14ac:dyDescent="0.3">
      <c r="A16357" s="4">
        <v>2008</v>
      </c>
      <c r="B16357" t="s">
        <v>3278</v>
      </c>
      <c r="C16357" s="10">
        <v>670000</v>
      </c>
      <c r="D16357" t="s">
        <v>50</v>
      </c>
      <c r="E16357" t="s">
        <v>180</v>
      </c>
    </row>
    <row r="16358" spans="1:5" ht="18.75" customHeight="1" x14ac:dyDescent="0.3">
      <c r="A16358" s="4">
        <v>2008</v>
      </c>
      <c r="B16358" t="s">
        <v>2700</v>
      </c>
      <c r="C16358" s="10">
        <v>500000</v>
      </c>
      <c r="D16358" t="s">
        <v>24</v>
      </c>
      <c r="E16358" t="s">
        <v>180</v>
      </c>
    </row>
    <row r="16359" spans="1:5" ht="18.75" customHeight="1" x14ac:dyDescent="0.3">
      <c r="A16359" s="4">
        <v>2008</v>
      </c>
      <c r="B16359" t="s">
        <v>3600</v>
      </c>
      <c r="C16359" s="10">
        <v>455000</v>
      </c>
      <c r="D16359" t="s">
        <v>28</v>
      </c>
      <c r="E16359" t="s">
        <v>180</v>
      </c>
    </row>
    <row r="16360" spans="1:5" ht="18.75" customHeight="1" x14ac:dyDescent="0.3">
      <c r="A16360" s="4">
        <v>2008</v>
      </c>
      <c r="B16360" t="s">
        <v>3279</v>
      </c>
      <c r="C16360" s="10">
        <v>444000</v>
      </c>
      <c r="D16360" t="s">
        <v>28</v>
      </c>
      <c r="E16360" t="s">
        <v>180</v>
      </c>
    </row>
    <row r="16361" spans="1:5" ht="18.75" customHeight="1" x14ac:dyDescent="0.3">
      <c r="A16361" s="4">
        <v>2008</v>
      </c>
      <c r="B16361" t="s">
        <v>3142</v>
      </c>
      <c r="C16361" s="10">
        <v>414000</v>
      </c>
      <c r="D16361" t="s">
        <v>28</v>
      </c>
      <c r="E16361" t="s">
        <v>180</v>
      </c>
    </row>
    <row r="16362" spans="1:5" ht="18.75" customHeight="1" x14ac:dyDescent="0.3">
      <c r="A16362" s="4">
        <v>2008</v>
      </c>
      <c r="B16362" t="s">
        <v>3423</v>
      </c>
      <c r="C16362" s="10">
        <v>413000</v>
      </c>
      <c r="D16362" t="s">
        <v>24</v>
      </c>
      <c r="E16362" t="s">
        <v>180</v>
      </c>
    </row>
    <row r="16363" spans="1:5" ht="18.75" customHeight="1" x14ac:dyDescent="0.3">
      <c r="A16363" s="4">
        <v>2008</v>
      </c>
      <c r="B16363" t="s">
        <v>3601</v>
      </c>
      <c r="C16363" s="10">
        <v>404000</v>
      </c>
      <c r="D16363" t="s">
        <v>24</v>
      </c>
      <c r="E16363" t="s">
        <v>180</v>
      </c>
    </row>
    <row r="16364" spans="1:5" ht="18.75" customHeight="1" x14ac:dyDescent="0.3">
      <c r="A16364" s="4">
        <v>2008</v>
      </c>
      <c r="B16364" t="s">
        <v>3424</v>
      </c>
      <c r="C16364" s="10">
        <v>397500</v>
      </c>
      <c r="D16364" t="s">
        <v>28</v>
      </c>
      <c r="E16364" t="s">
        <v>180</v>
      </c>
    </row>
    <row r="16365" spans="1:5" ht="18.75" customHeight="1" x14ac:dyDescent="0.3">
      <c r="A16365" s="4">
        <v>2008</v>
      </c>
      <c r="B16365" t="s">
        <v>2830</v>
      </c>
      <c r="C16365" s="10">
        <v>395000</v>
      </c>
      <c r="D16365" t="s">
        <v>34</v>
      </c>
      <c r="E16365" t="s">
        <v>180</v>
      </c>
    </row>
    <row r="16366" spans="1:5" ht="18.75" customHeight="1" x14ac:dyDescent="0.3">
      <c r="A16366" s="4">
        <v>2008</v>
      </c>
      <c r="B16366" t="s">
        <v>3602</v>
      </c>
      <c r="C16366" s="10">
        <v>393000</v>
      </c>
      <c r="D16366" t="s">
        <v>37</v>
      </c>
      <c r="E16366" t="s">
        <v>180</v>
      </c>
    </row>
    <row r="16367" spans="1:5" ht="18.75" customHeight="1" x14ac:dyDescent="0.3">
      <c r="A16367" s="4">
        <v>2008</v>
      </c>
      <c r="B16367" t="s">
        <v>3603</v>
      </c>
      <c r="C16367" s="10">
        <v>392000</v>
      </c>
      <c r="D16367" t="s">
        <v>24</v>
      </c>
      <c r="E16367" t="s">
        <v>180</v>
      </c>
    </row>
    <row r="16368" spans="1:5" ht="18.75" customHeight="1" x14ac:dyDescent="0.3">
      <c r="A16368" s="4">
        <v>2008</v>
      </c>
      <c r="B16368" t="s">
        <v>2605</v>
      </c>
      <c r="C16368" s="10">
        <v>13870949</v>
      </c>
      <c r="D16368" t="s">
        <v>50</v>
      </c>
      <c r="E16368" t="s">
        <v>208</v>
      </c>
    </row>
    <row r="16369" spans="1:5" ht="18.75" customHeight="1" x14ac:dyDescent="0.3">
      <c r="A16369" s="4">
        <v>2008</v>
      </c>
      <c r="B16369" t="s">
        <v>2274</v>
      </c>
      <c r="C16369" s="10">
        <v>12500000</v>
      </c>
      <c r="D16369" t="s">
        <v>54</v>
      </c>
      <c r="E16369" t="s">
        <v>208</v>
      </c>
    </row>
    <row r="16370" spans="1:5" ht="18.75" customHeight="1" x14ac:dyDescent="0.3">
      <c r="A16370" s="4">
        <v>2008</v>
      </c>
      <c r="B16370" t="s">
        <v>2122</v>
      </c>
      <c r="C16370" s="10">
        <v>10500000</v>
      </c>
      <c r="D16370" t="s">
        <v>24</v>
      </c>
      <c r="E16370" t="s">
        <v>208</v>
      </c>
    </row>
    <row r="16371" spans="1:5" ht="18.75" customHeight="1" x14ac:dyDescent="0.3">
      <c r="A16371" s="4">
        <v>2008</v>
      </c>
      <c r="B16371" t="s">
        <v>1904</v>
      </c>
      <c r="C16371" s="10">
        <v>8000000</v>
      </c>
      <c r="D16371" t="s">
        <v>24</v>
      </c>
      <c r="E16371" t="s">
        <v>208</v>
      </c>
    </row>
    <row r="16372" spans="1:5" ht="18.75" customHeight="1" x14ac:dyDescent="0.3">
      <c r="A16372" s="4">
        <v>2008</v>
      </c>
      <c r="B16372" t="s">
        <v>2584</v>
      </c>
      <c r="C16372" s="10">
        <v>7000000</v>
      </c>
      <c r="D16372" t="s">
        <v>24</v>
      </c>
      <c r="E16372" t="s">
        <v>208</v>
      </c>
    </row>
    <row r="16373" spans="1:5" ht="18.75" customHeight="1" x14ac:dyDescent="0.3">
      <c r="A16373" s="4">
        <v>2008</v>
      </c>
      <c r="B16373" t="s">
        <v>2255</v>
      </c>
      <c r="C16373" s="10">
        <v>6500000</v>
      </c>
      <c r="D16373" t="s">
        <v>28</v>
      </c>
      <c r="E16373" t="s">
        <v>208</v>
      </c>
    </row>
    <row r="16374" spans="1:5" ht="18.75" customHeight="1" x14ac:dyDescent="0.3">
      <c r="A16374" s="4">
        <v>2008</v>
      </c>
      <c r="B16374" t="s">
        <v>2139</v>
      </c>
      <c r="C16374" s="10">
        <v>5500000</v>
      </c>
      <c r="D16374" t="s">
        <v>24</v>
      </c>
      <c r="E16374" t="s">
        <v>208</v>
      </c>
    </row>
    <row r="16375" spans="1:5" ht="18.75" customHeight="1" x14ac:dyDescent="0.3">
      <c r="A16375" s="4">
        <v>2008</v>
      </c>
      <c r="B16375" t="s">
        <v>2753</v>
      </c>
      <c r="C16375" s="10">
        <v>5500000</v>
      </c>
      <c r="D16375" t="s">
        <v>24</v>
      </c>
      <c r="E16375" t="s">
        <v>208</v>
      </c>
    </row>
    <row r="16376" spans="1:5" ht="18.75" customHeight="1" x14ac:dyDescent="0.3">
      <c r="A16376" s="4">
        <v>2008</v>
      </c>
      <c r="B16376" t="s">
        <v>2832</v>
      </c>
      <c r="C16376" s="10">
        <v>4250000</v>
      </c>
      <c r="D16376" t="s">
        <v>24</v>
      </c>
      <c r="E16376" t="s">
        <v>208</v>
      </c>
    </row>
    <row r="16377" spans="1:5" ht="18.75" customHeight="1" x14ac:dyDescent="0.3">
      <c r="A16377" s="4">
        <v>2008</v>
      </c>
      <c r="B16377" t="s">
        <v>2319</v>
      </c>
      <c r="C16377" s="10">
        <v>3500000</v>
      </c>
      <c r="D16377" t="s">
        <v>37</v>
      </c>
      <c r="E16377" t="s">
        <v>208</v>
      </c>
    </row>
    <row r="16378" spans="1:5" ht="18.75" customHeight="1" x14ac:dyDescent="0.3">
      <c r="A16378" s="4">
        <v>2008</v>
      </c>
      <c r="B16378" t="s">
        <v>1694</v>
      </c>
      <c r="C16378" s="10">
        <v>3500000</v>
      </c>
      <c r="D16378" t="s">
        <v>24</v>
      </c>
      <c r="E16378" t="s">
        <v>208</v>
      </c>
    </row>
    <row r="16379" spans="1:5" ht="18.75" customHeight="1" x14ac:dyDescent="0.3">
      <c r="A16379" s="4">
        <v>2008</v>
      </c>
      <c r="B16379" t="s">
        <v>2743</v>
      </c>
      <c r="C16379" s="10">
        <v>2850000</v>
      </c>
      <c r="D16379" t="s">
        <v>43</v>
      </c>
      <c r="E16379" t="s">
        <v>208</v>
      </c>
    </row>
    <row r="16380" spans="1:5" ht="18.75" customHeight="1" x14ac:dyDescent="0.3">
      <c r="A16380" s="4">
        <v>2008</v>
      </c>
      <c r="B16380" t="s">
        <v>2625</v>
      </c>
      <c r="C16380" s="10">
        <v>2250000</v>
      </c>
      <c r="D16380" t="s">
        <v>24</v>
      </c>
      <c r="E16380" t="s">
        <v>208</v>
      </c>
    </row>
    <row r="16381" spans="1:5" ht="18.75" customHeight="1" x14ac:dyDescent="0.3">
      <c r="A16381" s="4">
        <v>2008</v>
      </c>
      <c r="B16381" t="s">
        <v>3153</v>
      </c>
      <c r="C16381" s="10">
        <v>1812500</v>
      </c>
      <c r="D16381" t="s">
        <v>34</v>
      </c>
      <c r="E16381" t="s">
        <v>208</v>
      </c>
    </row>
    <row r="16382" spans="1:5" ht="18.75" customHeight="1" x14ac:dyDescent="0.3">
      <c r="A16382" s="4">
        <v>2008</v>
      </c>
      <c r="B16382" t="s">
        <v>3094</v>
      </c>
      <c r="C16382" s="10">
        <v>1400000</v>
      </c>
      <c r="D16382" t="s">
        <v>37</v>
      </c>
      <c r="E16382" t="s">
        <v>208</v>
      </c>
    </row>
    <row r="16383" spans="1:5" ht="18.75" customHeight="1" x14ac:dyDescent="0.3">
      <c r="A16383" s="4">
        <v>2008</v>
      </c>
      <c r="B16383" t="s">
        <v>2408</v>
      </c>
      <c r="C16383" s="10">
        <v>1250000</v>
      </c>
      <c r="D16383" t="s">
        <v>24</v>
      </c>
      <c r="E16383" t="s">
        <v>208</v>
      </c>
    </row>
    <row r="16384" spans="1:5" ht="18.75" customHeight="1" x14ac:dyDescent="0.3">
      <c r="A16384" s="4">
        <v>2008</v>
      </c>
      <c r="B16384" t="s">
        <v>3154</v>
      </c>
      <c r="C16384" s="10">
        <v>1000000</v>
      </c>
      <c r="D16384" t="s">
        <v>24</v>
      </c>
      <c r="E16384" t="s">
        <v>208</v>
      </c>
    </row>
    <row r="16385" spans="1:5" ht="18.75" customHeight="1" x14ac:dyDescent="0.3">
      <c r="A16385" s="4">
        <v>2008</v>
      </c>
      <c r="B16385" t="s">
        <v>3004</v>
      </c>
      <c r="C16385" s="10">
        <v>1000000</v>
      </c>
      <c r="D16385" t="s">
        <v>24</v>
      </c>
      <c r="E16385" t="s">
        <v>208</v>
      </c>
    </row>
    <row r="16386" spans="1:5" ht="18.75" customHeight="1" x14ac:dyDescent="0.3">
      <c r="A16386" s="4">
        <v>2008</v>
      </c>
      <c r="B16386" t="s">
        <v>2318</v>
      </c>
      <c r="C16386" s="10">
        <v>900000</v>
      </c>
      <c r="D16386" t="s">
        <v>28</v>
      </c>
      <c r="E16386" t="s">
        <v>208</v>
      </c>
    </row>
    <row r="16387" spans="1:5" ht="18.75" customHeight="1" x14ac:dyDescent="0.3">
      <c r="A16387" s="4">
        <v>2008</v>
      </c>
      <c r="B16387" t="s">
        <v>2434</v>
      </c>
      <c r="C16387" s="10">
        <v>850000</v>
      </c>
      <c r="D16387" t="s">
        <v>34</v>
      </c>
      <c r="E16387" t="s">
        <v>208</v>
      </c>
    </row>
    <row r="16388" spans="1:5" ht="18.75" customHeight="1" x14ac:dyDescent="0.3">
      <c r="A16388" s="4">
        <v>2008</v>
      </c>
      <c r="B16388" t="s">
        <v>3283</v>
      </c>
      <c r="C16388" s="10">
        <v>687500</v>
      </c>
      <c r="D16388" t="s">
        <v>24</v>
      </c>
      <c r="E16388" t="s">
        <v>208</v>
      </c>
    </row>
    <row r="16389" spans="1:5" ht="18.75" customHeight="1" x14ac:dyDescent="0.3">
      <c r="A16389" s="4">
        <v>2008</v>
      </c>
      <c r="B16389" t="s">
        <v>1997</v>
      </c>
      <c r="C16389" s="10">
        <v>600000</v>
      </c>
      <c r="D16389" t="s">
        <v>24</v>
      </c>
      <c r="E16389" t="s">
        <v>208</v>
      </c>
    </row>
    <row r="16390" spans="1:5" ht="18.75" customHeight="1" x14ac:dyDescent="0.3">
      <c r="A16390" s="4">
        <v>2008</v>
      </c>
      <c r="B16390" t="s">
        <v>3425</v>
      </c>
      <c r="C16390" s="10">
        <v>439000</v>
      </c>
      <c r="D16390" t="s">
        <v>28</v>
      </c>
      <c r="E16390" t="s">
        <v>208</v>
      </c>
    </row>
    <row r="16391" spans="1:5" ht="18.75" customHeight="1" x14ac:dyDescent="0.3">
      <c r="A16391" s="4">
        <v>2008</v>
      </c>
      <c r="B16391" t="s">
        <v>3280</v>
      </c>
      <c r="C16391" s="10">
        <v>414000</v>
      </c>
      <c r="D16391" t="s">
        <v>24</v>
      </c>
      <c r="E16391" t="s">
        <v>208</v>
      </c>
    </row>
    <row r="16392" spans="1:5" ht="18.75" customHeight="1" x14ac:dyDescent="0.3">
      <c r="A16392" s="4">
        <v>2008</v>
      </c>
      <c r="B16392" t="s">
        <v>3029</v>
      </c>
      <c r="C16392" s="10">
        <v>411000</v>
      </c>
      <c r="D16392" t="s">
        <v>28</v>
      </c>
      <c r="E16392" t="s">
        <v>208</v>
      </c>
    </row>
    <row r="16393" spans="1:5" ht="18.75" customHeight="1" x14ac:dyDescent="0.3">
      <c r="A16393" s="4">
        <v>2008</v>
      </c>
      <c r="B16393" t="s">
        <v>3426</v>
      </c>
      <c r="C16393" s="10">
        <v>398000</v>
      </c>
      <c r="D16393" t="s">
        <v>24</v>
      </c>
      <c r="E16393" t="s">
        <v>208</v>
      </c>
    </row>
    <row r="16394" spans="1:5" ht="18.75" customHeight="1" x14ac:dyDescent="0.3">
      <c r="A16394" s="4">
        <v>2008</v>
      </c>
      <c r="B16394" t="s">
        <v>3282</v>
      </c>
      <c r="C16394" s="10">
        <v>396000</v>
      </c>
      <c r="D16394" t="s">
        <v>28</v>
      </c>
      <c r="E16394" t="s">
        <v>208</v>
      </c>
    </row>
    <row r="16395" spans="1:5" ht="18.75" customHeight="1" x14ac:dyDescent="0.3">
      <c r="A16395" s="4">
        <v>2008</v>
      </c>
      <c r="B16395" t="s">
        <v>3604</v>
      </c>
      <c r="C16395" s="10">
        <v>393000</v>
      </c>
      <c r="D16395" t="s">
        <v>43</v>
      </c>
      <c r="E16395" t="s">
        <v>208</v>
      </c>
    </row>
    <row r="16396" spans="1:5" ht="18.75" customHeight="1" x14ac:dyDescent="0.3">
      <c r="A16396" s="4">
        <v>2008</v>
      </c>
      <c r="B16396" t="s">
        <v>3427</v>
      </c>
      <c r="C16396" s="10">
        <v>392500</v>
      </c>
      <c r="D16396" t="s">
        <v>24</v>
      </c>
      <c r="E16396" t="s">
        <v>208</v>
      </c>
    </row>
    <row r="16397" spans="1:5" ht="18.75" customHeight="1" x14ac:dyDescent="0.3">
      <c r="A16397" s="4">
        <v>2008</v>
      </c>
      <c r="B16397" t="s">
        <v>3605</v>
      </c>
      <c r="C16397" s="10">
        <v>390000</v>
      </c>
      <c r="D16397" t="s">
        <v>28</v>
      </c>
      <c r="E16397" t="s">
        <v>208</v>
      </c>
    </row>
    <row r="16398" spans="1:5" ht="18.75" customHeight="1" x14ac:dyDescent="0.3">
      <c r="A16398" s="4">
        <v>2008</v>
      </c>
      <c r="B16398" t="s">
        <v>3428</v>
      </c>
      <c r="C16398" s="10">
        <v>390000</v>
      </c>
      <c r="D16398" t="s">
        <v>24</v>
      </c>
      <c r="E16398" t="s">
        <v>208</v>
      </c>
    </row>
    <row r="16399" spans="1:5" ht="18.75" customHeight="1" x14ac:dyDescent="0.3">
      <c r="A16399" s="4">
        <v>2008</v>
      </c>
      <c r="B16399" t="s">
        <v>3606</v>
      </c>
      <c r="C16399" s="10">
        <v>390000</v>
      </c>
      <c r="D16399" t="s">
        <v>24</v>
      </c>
      <c r="E16399" t="s">
        <v>208</v>
      </c>
    </row>
    <row r="16400" spans="1:5" ht="18.75" customHeight="1" x14ac:dyDescent="0.3">
      <c r="A16400" s="4">
        <v>2008</v>
      </c>
      <c r="B16400" t="s">
        <v>3607</v>
      </c>
      <c r="C16400" s="10">
        <v>390000</v>
      </c>
      <c r="D16400" t="s">
        <v>43</v>
      </c>
      <c r="E16400" t="s">
        <v>208</v>
      </c>
    </row>
    <row r="16401" spans="1:5" ht="18.75" customHeight="1" x14ac:dyDescent="0.3">
      <c r="A16401" s="4">
        <v>2008</v>
      </c>
      <c r="B16401" t="s">
        <v>2875</v>
      </c>
      <c r="C16401" s="10">
        <v>16000000</v>
      </c>
      <c r="D16401" t="s">
        <v>24</v>
      </c>
      <c r="E16401" t="s">
        <v>236</v>
      </c>
    </row>
    <row r="16402" spans="1:5" ht="18.75" customHeight="1" x14ac:dyDescent="0.3">
      <c r="A16402" s="4">
        <v>2008</v>
      </c>
      <c r="B16402" t="s">
        <v>2539</v>
      </c>
      <c r="C16402" s="10">
        <v>15000000</v>
      </c>
      <c r="D16402" t="s">
        <v>54</v>
      </c>
      <c r="E16402" t="s">
        <v>236</v>
      </c>
    </row>
    <row r="16403" spans="1:5" ht="18.75" customHeight="1" x14ac:dyDescent="0.3">
      <c r="A16403" s="4">
        <v>2008</v>
      </c>
      <c r="B16403" t="s">
        <v>2697</v>
      </c>
      <c r="C16403" s="10">
        <v>14000000</v>
      </c>
      <c r="D16403" t="s">
        <v>28</v>
      </c>
      <c r="E16403" t="s">
        <v>236</v>
      </c>
    </row>
    <row r="16404" spans="1:5" ht="18.75" customHeight="1" x14ac:dyDescent="0.3">
      <c r="A16404" s="4">
        <v>2008</v>
      </c>
      <c r="B16404" t="s">
        <v>2173</v>
      </c>
      <c r="C16404" s="10">
        <v>13250000</v>
      </c>
      <c r="D16404" t="s">
        <v>50</v>
      </c>
      <c r="E16404" t="s">
        <v>236</v>
      </c>
    </row>
    <row r="16405" spans="1:5" ht="18.75" customHeight="1" x14ac:dyDescent="0.3">
      <c r="A16405" s="4">
        <v>2008</v>
      </c>
      <c r="B16405" t="s">
        <v>2571</v>
      </c>
      <c r="C16405" s="10">
        <v>8000000</v>
      </c>
      <c r="D16405" t="s">
        <v>24</v>
      </c>
      <c r="E16405" t="s">
        <v>236</v>
      </c>
    </row>
    <row r="16406" spans="1:5" ht="18.75" customHeight="1" x14ac:dyDescent="0.3">
      <c r="A16406" s="4">
        <v>2008</v>
      </c>
      <c r="B16406" t="s">
        <v>2368</v>
      </c>
      <c r="C16406" s="10">
        <v>7333333</v>
      </c>
      <c r="D16406" t="s">
        <v>24</v>
      </c>
      <c r="E16406" t="s">
        <v>236</v>
      </c>
    </row>
    <row r="16407" spans="1:5" ht="18.75" customHeight="1" x14ac:dyDescent="0.3">
      <c r="A16407" s="4">
        <v>2008</v>
      </c>
      <c r="B16407" t="s">
        <v>3608</v>
      </c>
      <c r="C16407" s="10">
        <v>7000000</v>
      </c>
      <c r="D16407" t="s">
        <v>28</v>
      </c>
      <c r="E16407" t="s">
        <v>236</v>
      </c>
    </row>
    <row r="16408" spans="1:5" ht="18.75" customHeight="1" x14ac:dyDescent="0.3">
      <c r="A16408" s="4">
        <v>2008</v>
      </c>
      <c r="B16408" t="s">
        <v>2594</v>
      </c>
      <c r="C16408" s="10">
        <v>6375000</v>
      </c>
      <c r="D16408" t="s">
        <v>24</v>
      </c>
      <c r="E16408" t="s">
        <v>236</v>
      </c>
    </row>
    <row r="16409" spans="1:5" ht="18.75" customHeight="1" x14ac:dyDescent="0.3">
      <c r="A16409" s="4">
        <v>2008</v>
      </c>
      <c r="B16409" t="s">
        <v>2722</v>
      </c>
      <c r="C16409" s="10">
        <v>4750000</v>
      </c>
      <c r="D16409" t="s">
        <v>37</v>
      </c>
      <c r="E16409" t="s">
        <v>236</v>
      </c>
    </row>
    <row r="16410" spans="1:5" ht="18.75" customHeight="1" x14ac:dyDescent="0.3">
      <c r="A16410" s="4">
        <v>2008</v>
      </c>
      <c r="B16410" t="s">
        <v>2479</v>
      </c>
      <c r="C16410" s="10">
        <v>4500000</v>
      </c>
      <c r="D16410" t="s">
        <v>24</v>
      </c>
      <c r="E16410" t="s">
        <v>236</v>
      </c>
    </row>
    <row r="16411" spans="1:5" ht="18.75" customHeight="1" x14ac:dyDescent="0.3">
      <c r="A16411" s="4">
        <v>2008</v>
      </c>
      <c r="B16411" t="s">
        <v>2321</v>
      </c>
      <c r="C16411" s="10">
        <v>4200000</v>
      </c>
      <c r="D16411" t="s">
        <v>24</v>
      </c>
      <c r="E16411" t="s">
        <v>236</v>
      </c>
    </row>
    <row r="16412" spans="1:5" ht="18.75" customHeight="1" x14ac:dyDescent="0.3">
      <c r="A16412" s="4">
        <v>2008</v>
      </c>
      <c r="B16412" t="s">
        <v>2261</v>
      </c>
      <c r="C16412" s="10">
        <v>3800000</v>
      </c>
      <c r="D16412" t="s">
        <v>24</v>
      </c>
      <c r="E16412" t="s">
        <v>236</v>
      </c>
    </row>
    <row r="16413" spans="1:5" ht="18.75" customHeight="1" x14ac:dyDescent="0.3">
      <c r="A16413" s="4">
        <v>2008</v>
      </c>
      <c r="B16413" t="s">
        <v>1922</v>
      </c>
      <c r="C16413" s="10">
        <v>3500000</v>
      </c>
      <c r="D16413" t="s">
        <v>24</v>
      </c>
      <c r="E16413" t="s">
        <v>236</v>
      </c>
    </row>
    <row r="16414" spans="1:5" ht="18.75" customHeight="1" x14ac:dyDescent="0.3">
      <c r="A16414" s="4">
        <v>2008</v>
      </c>
      <c r="B16414" t="s">
        <v>2158</v>
      </c>
      <c r="C16414" s="10">
        <v>3175000</v>
      </c>
      <c r="D16414" t="s">
        <v>34</v>
      </c>
      <c r="E16414" t="s">
        <v>236</v>
      </c>
    </row>
    <row r="16415" spans="1:5" ht="18.75" customHeight="1" x14ac:dyDescent="0.3">
      <c r="A16415" s="4">
        <v>2008</v>
      </c>
      <c r="B16415" t="s">
        <v>2987</v>
      </c>
      <c r="C16415" s="10">
        <v>1300000</v>
      </c>
      <c r="D16415" t="s">
        <v>28</v>
      </c>
      <c r="E16415" t="s">
        <v>236</v>
      </c>
    </row>
    <row r="16416" spans="1:5" ht="18.75" customHeight="1" x14ac:dyDescent="0.3">
      <c r="A16416" s="4">
        <v>2008</v>
      </c>
      <c r="B16416" t="s">
        <v>2286</v>
      </c>
      <c r="C16416" s="10">
        <v>1200000</v>
      </c>
      <c r="D16416" t="s">
        <v>50</v>
      </c>
      <c r="E16416" t="s">
        <v>236</v>
      </c>
    </row>
    <row r="16417" spans="1:5" ht="18.75" customHeight="1" x14ac:dyDescent="0.3">
      <c r="A16417" s="4">
        <v>2008</v>
      </c>
      <c r="B16417" t="s">
        <v>3007</v>
      </c>
      <c r="C16417" s="10">
        <v>860000</v>
      </c>
      <c r="D16417" t="s">
        <v>24</v>
      </c>
      <c r="E16417" t="s">
        <v>236</v>
      </c>
    </row>
    <row r="16418" spans="1:5" ht="18.75" customHeight="1" x14ac:dyDescent="0.3">
      <c r="A16418" s="4">
        <v>2008</v>
      </c>
      <c r="B16418" t="s">
        <v>3429</v>
      </c>
      <c r="C16418" s="10">
        <v>445000</v>
      </c>
      <c r="D16418" t="s">
        <v>24</v>
      </c>
      <c r="E16418" t="s">
        <v>236</v>
      </c>
    </row>
    <row r="16419" spans="1:5" ht="18.75" customHeight="1" x14ac:dyDescent="0.3">
      <c r="A16419" s="4">
        <v>2008</v>
      </c>
      <c r="B16419" t="s">
        <v>3609</v>
      </c>
      <c r="C16419" s="10">
        <v>430000</v>
      </c>
      <c r="D16419" t="s">
        <v>24</v>
      </c>
      <c r="E16419" t="s">
        <v>236</v>
      </c>
    </row>
    <row r="16420" spans="1:5" ht="18.75" customHeight="1" x14ac:dyDescent="0.3">
      <c r="A16420" s="4">
        <v>2008</v>
      </c>
      <c r="B16420" t="s">
        <v>3430</v>
      </c>
      <c r="C16420" s="10">
        <v>428000</v>
      </c>
      <c r="D16420" t="s">
        <v>43</v>
      </c>
      <c r="E16420" t="s">
        <v>236</v>
      </c>
    </row>
    <row r="16421" spans="1:5" ht="18.75" customHeight="1" x14ac:dyDescent="0.3">
      <c r="A16421" s="4">
        <v>2008</v>
      </c>
      <c r="B16421" t="s">
        <v>3285</v>
      </c>
      <c r="C16421" s="10">
        <v>407000</v>
      </c>
      <c r="D16421" t="s">
        <v>43</v>
      </c>
      <c r="E16421" t="s">
        <v>236</v>
      </c>
    </row>
    <row r="16422" spans="1:5" ht="18.75" customHeight="1" x14ac:dyDescent="0.3">
      <c r="A16422" s="4">
        <v>2008</v>
      </c>
      <c r="B16422" t="s">
        <v>3610</v>
      </c>
      <c r="C16422" s="10">
        <v>405000</v>
      </c>
      <c r="D16422" t="s">
        <v>37</v>
      </c>
      <c r="E16422" t="s">
        <v>236</v>
      </c>
    </row>
    <row r="16423" spans="1:5" ht="18.75" customHeight="1" x14ac:dyDescent="0.3">
      <c r="A16423" s="4">
        <v>2008</v>
      </c>
      <c r="B16423" t="s">
        <v>3611</v>
      </c>
      <c r="C16423" s="10">
        <v>401500</v>
      </c>
      <c r="D16423" t="s">
        <v>28</v>
      </c>
      <c r="E16423" t="s">
        <v>236</v>
      </c>
    </row>
    <row r="16424" spans="1:5" ht="18.75" customHeight="1" x14ac:dyDescent="0.3">
      <c r="A16424" s="4">
        <v>2008</v>
      </c>
      <c r="B16424" t="s">
        <v>3431</v>
      </c>
      <c r="C16424" s="10">
        <v>401000</v>
      </c>
      <c r="D16424" t="s">
        <v>24</v>
      </c>
      <c r="E16424" t="s">
        <v>236</v>
      </c>
    </row>
    <row r="16425" spans="1:5" ht="18.75" customHeight="1" x14ac:dyDescent="0.3">
      <c r="A16425" s="4">
        <v>2008</v>
      </c>
      <c r="B16425" t="s">
        <v>3612</v>
      </c>
      <c r="C16425" s="10">
        <v>401000</v>
      </c>
      <c r="D16425" t="s">
        <v>34</v>
      </c>
      <c r="E16425" t="s">
        <v>236</v>
      </c>
    </row>
    <row r="16426" spans="1:5" ht="18.75" customHeight="1" x14ac:dyDescent="0.3">
      <c r="A16426" s="4">
        <v>2008</v>
      </c>
      <c r="B16426" t="s">
        <v>3613</v>
      </c>
      <c r="C16426" s="10">
        <v>392500</v>
      </c>
      <c r="D16426" t="s">
        <v>24</v>
      </c>
      <c r="E16426" t="s">
        <v>236</v>
      </c>
    </row>
    <row r="16427" spans="1:5" ht="18.75" customHeight="1" x14ac:dyDescent="0.3">
      <c r="A16427" s="4">
        <v>2008</v>
      </c>
      <c r="B16427" t="s">
        <v>3614</v>
      </c>
      <c r="C16427" s="10">
        <v>391500</v>
      </c>
      <c r="D16427" t="s">
        <v>24</v>
      </c>
      <c r="E16427" t="s">
        <v>236</v>
      </c>
    </row>
    <row r="16428" spans="1:5" ht="18.75" customHeight="1" x14ac:dyDescent="0.3">
      <c r="A16428" s="4">
        <v>2008</v>
      </c>
      <c r="B16428" t="s">
        <v>827</v>
      </c>
      <c r="C16428" s="10">
        <v>15100546</v>
      </c>
      <c r="D16428" t="s">
        <v>24</v>
      </c>
      <c r="E16428" t="s">
        <v>2146</v>
      </c>
    </row>
    <row r="16429" spans="1:5" ht="18.75" customHeight="1" x14ac:dyDescent="0.3">
      <c r="A16429" s="4">
        <v>2008</v>
      </c>
      <c r="B16429" t="s">
        <v>2660</v>
      </c>
      <c r="C16429" s="10">
        <v>7750000</v>
      </c>
      <c r="D16429" t="s">
        <v>24</v>
      </c>
      <c r="E16429" t="s">
        <v>2146</v>
      </c>
    </row>
    <row r="16430" spans="1:5" ht="18.75" customHeight="1" x14ac:dyDescent="0.3">
      <c r="A16430" s="4">
        <v>2008</v>
      </c>
      <c r="B16430" t="s">
        <v>2851</v>
      </c>
      <c r="C16430" s="10">
        <v>6666666</v>
      </c>
      <c r="D16430" t="s">
        <v>28</v>
      </c>
      <c r="E16430" t="s">
        <v>2146</v>
      </c>
    </row>
    <row r="16431" spans="1:5" ht="18.75" customHeight="1" x14ac:dyDescent="0.3">
      <c r="A16431" s="4">
        <v>2008</v>
      </c>
      <c r="B16431" t="s">
        <v>2855</v>
      </c>
      <c r="C16431" s="10">
        <v>6250000</v>
      </c>
      <c r="D16431" t="s">
        <v>37</v>
      </c>
      <c r="E16431" t="s">
        <v>2146</v>
      </c>
    </row>
    <row r="16432" spans="1:5" ht="18.75" customHeight="1" x14ac:dyDescent="0.3">
      <c r="A16432" s="4">
        <v>2008</v>
      </c>
      <c r="B16432" t="s">
        <v>3009</v>
      </c>
      <c r="C16432" s="10">
        <v>5500000</v>
      </c>
      <c r="D16432" t="s">
        <v>24</v>
      </c>
      <c r="E16432" t="s">
        <v>2146</v>
      </c>
    </row>
    <row r="16433" spans="1:5" ht="18.75" customHeight="1" x14ac:dyDescent="0.3">
      <c r="A16433" s="4">
        <v>2008</v>
      </c>
      <c r="B16433" t="s">
        <v>3130</v>
      </c>
      <c r="C16433" s="10">
        <v>4050000</v>
      </c>
      <c r="D16433" t="s">
        <v>24</v>
      </c>
      <c r="E16433" t="s">
        <v>2146</v>
      </c>
    </row>
    <row r="16434" spans="1:5" ht="18.75" customHeight="1" x14ac:dyDescent="0.3">
      <c r="A16434" s="4">
        <v>2008</v>
      </c>
      <c r="B16434" t="s">
        <v>3158</v>
      </c>
      <c r="C16434" s="10">
        <v>4000000</v>
      </c>
      <c r="D16434" t="s">
        <v>54</v>
      </c>
      <c r="E16434" t="s">
        <v>2146</v>
      </c>
    </row>
    <row r="16435" spans="1:5" ht="18.75" customHeight="1" x14ac:dyDescent="0.3">
      <c r="A16435" s="4">
        <v>2008</v>
      </c>
      <c r="B16435" t="s">
        <v>2716</v>
      </c>
      <c r="C16435" s="10">
        <v>3125000</v>
      </c>
      <c r="D16435" t="s">
        <v>24</v>
      </c>
      <c r="E16435" t="s">
        <v>2146</v>
      </c>
    </row>
    <row r="16436" spans="1:5" ht="18.75" customHeight="1" x14ac:dyDescent="0.3">
      <c r="A16436" s="4">
        <v>2008</v>
      </c>
      <c r="B16436" t="s">
        <v>2738</v>
      </c>
      <c r="C16436" s="10">
        <v>1937500</v>
      </c>
      <c r="D16436" t="s">
        <v>24</v>
      </c>
      <c r="E16436" t="s">
        <v>2146</v>
      </c>
    </row>
    <row r="16437" spans="1:5" ht="18.75" customHeight="1" x14ac:dyDescent="0.3">
      <c r="A16437" s="4">
        <v>2008</v>
      </c>
      <c r="B16437" t="s">
        <v>3164</v>
      </c>
      <c r="C16437" s="10">
        <v>1875000</v>
      </c>
      <c r="D16437" t="s">
        <v>34</v>
      </c>
      <c r="E16437" t="s">
        <v>2146</v>
      </c>
    </row>
    <row r="16438" spans="1:5" ht="18.75" customHeight="1" x14ac:dyDescent="0.3">
      <c r="A16438" s="4">
        <v>2008</v>
      </c>
      <c r="B16438" t="s">
        <v>3433</v>
      </c>
      <c r="C16438" s="10">
        <v>1500000</v>
      </c>
      <c r="D16438" t="s">
        <v>43</v>
      </c>
      <c r="E16438" t="s">
        <v>2146</v>
      </c>
    </row>
    <row r="16439" spans="1:5" ht="18.75" customHeight="1" x14ac:dyDescent="0.3">
      <c r="A16439" s="4">
        <v>2008</v>
      </c>
      <c r="B16439" t="s">
        <v>3124</v>
      </c>
      <c r="C16439" s="10">
        <v>1312500</v>
      </c>
      <c r="D16439" t="s">
        <v>24</v>
      </c>
      <c r="E16439" t="s">
        <v>2146</v>
      </c>
    </row>
    <row r="16440" spans="1:5" ht="18.75" customHeight="1" x14ac:dyDescent="0.3">
      <c r="A16440" s="4">
        <v>2008</v>
      </c>
      <c r="B16440" t="s">
        <v>3123</v>
      </c>
      <c r="C16440" s="10">
        <v>955000</v>
      </c>
      <c r="D16440" t="s">
        <v>28</v>
      </c>
      <c r="E16440" t="s">
        <v>2146</v>
      </c>
    </row>
    <row r="16441" spans="1:5" ht="18.75" customHeight="1" x14ac:dyDescent="0.3">
      <c r="A16441" s="4">
        <v>2008</v>
      </c>
      <c r="B16441" t="s">
        <v>2607</v>
      </c>
      <c r="C16441" s="10">
        <v>550000</v>
      </c>
      <c r="D16441" t="s">
        <v>43</v>
      </c>
      <c r="E16441" t="s">
        <v>2146</v>
      </c>
    </row>
    <row r="16442" spans="1:5" ht="18.75" customHeight="1" x14ac:dyDescent="0.3">
      <c r="A16442" s="4">
        <v>2008</v>
      </c>
      <c r="B16442" t="s">
        <v>3290</v>
      </c>
      <c r="C16442" s="10">
        <v>419500</v>
      </c>
      <c r="D16442" t="s">
        <v>50</v>
      </c>
      <c r="E16442" t="s">
        <v>2146</v>
      </c>
    </row>
    <row r="16443" spans="1:5" ht="18.75" customHeight="1" x14ac:dyDescent="0.3">
      <c r="A16443" s="4">
        <v>2008</v>
      </c>
      <c r="B16443" t="s">
        <v>3435</v>
      </c>
      <c r="C16443" s="10">
        <v>411000</v>
      </c>
      <c r="D16443" t="s">
        <v>24</v>
      </c>
      <c r="E16443" t="s">
        <v>2146</v>
      </c>
    </row>
    <row r="16444" spans="1:5" ht="18.75" customHeight="1" x14ac:dyDescent="0.3">
      <c r="A16444" s="4">
        <v>2008</v>
      </c>
      <c r="B16444" t="s">
        <v>3011</v>
      </c>
      <c r="C16444" s="10">
        <v>409500</v>
      </c>
      <c r="D16444" t="s">
        <v>34</v>
      </c>
      <c r="E16444" t="s">
        <v>2146</v>
      </c>
    </row>
    <row r="16445" spans="1:5" ht="18.75" customHeight="1" x14ac:dyDescent="0.3">
      <c r="A16445" s="4">
        <v>2008</v>
      </c>
      <c r="B16445" t="s">
        <v>3291</v>
      </c>
      <c r="C16445" s="10">
        <v>409500</v>
      </c>
      <c r="D16445" t="s">
        <v>24</v>
      </c>
      <c r="E16445" t="s">
        <v>2146</v>
      </c>
    </row>
    <row r="16446" spans="1:5" ht="18.75" customHeight="1" x14ac:dyDescent="0.3">
      <c r="A16446" s="4">
        <v>2008</v>
      </c>
      <c r="B16446" t="s">
        <v>3444</v>
      </c>
      <c r="C16446" s="10">
        <v>406000</v>
      </c>
      <c r="D16446" t="s">
        <v>28</v>
      </c>
      <c r="E16446" t="s">
        <v>2146</v>
      </c>
    </row>
    <row r="16447" spans="1:5" ht="18.75" customHeight="1" x14ac:dyDescent="0.3">
      <c r="A16447" s="4">
        <v>2008</v>
      </c>
      <c r="B16447" t="s">
        <v>3436</v>
      </c>
      <c r="C16447" s="10">
        <v>405500</v>
      </c>
      <c r="D16447" t="s">
        <v>24</v>
      </c>
      <c r="E16447" t="s">
        <v>2146</v>
      </c>
    </row>
    <row r="16448" spans="1:5" ht="18.75" customHeight="1" x14ac:dyDescent="0.3">
      <c r="A16448" s="4">
        <v>2008</v>
      </c>
      <c r="B16448" t="s">
        <v>3615</v>
      </c>
      <c r="C16448" s="10">
        <v>402000</v>
      </c>
      <c r="D16448" t="s">
        <v>24</v>
      </c>
      <c r="E16448" t="s">
        <v>2146</v>
      </c>
    </row>
    <row r="16449" spans="1:5" ht="18.75" customHeight="1" x14ac:dyDescent="0.3">
      <c r="A16449" s="4">
        <v>2008</v>
      </c>
      <c r="B16449" t="s">
        <v>3441</v>
      </c>
      <c r="C16449" s="10">
        <v>400500</v>
      </c>
      <c r="D16449" t="s">
        <v>34</v>
      </c>
      <c r="E16449" t="s">
        <v>2146</v>
      </c>
    </row>
    <row r="16450" spans="1:5" ht="18.75" customHeight="1" x14ac:dyDescent="0.3">
      <c r="A16450" s="4">
        <v>2008</v>
      </c>
      <c r="B16450" t="s">
        <v>3443</v>
      </c>
      <c r="C16450" s="10">
        <v>400500</v>
      </c>
      <c r="D16450" t="s">
        <v>24</v>
      </c>
      <c r="E16450" t="s">
        <v>2146</v>
      </c>
    </row>
    <row r="16451" spans="1:5" ht="18.75" customHeight="1" x14ac:dyDescent="0.3">
      <c r="A16451" s="4">
        <v>2008</v>
      </c>
      <c r="B16451" t="s">
        <v>3616</v>
      </c>
      <c r="C16451" s="10">
        <v>396500</v>
      </c>
      <c r="D16451" t="s">
        <v>43</v>
      </c>
      <c r="E16451" t="s">
        <v>2146</v>
      </c>
    </row>
    <row r="16452" spans="1:5" ht="18.75" customHeight="1" x14ac:dyDescent="0.3">
      <c r="A16452" s="4">
        <v>2008</v>
      </c>
      <c r="B16452" t="s">
        <v>3617</v>
      </c>
      <c r="C16452" s="10">
        <v>394000</v>
      </c>
      <c r="D16452" t="s">
        <v>24</v>
      </c>
      <c r="E16452" t="s">
        <v>2146</v>
      </c>
    </row>
    <row r="16453" spans="1:5" ht="18.75" customHeight="1" x14ac:dyDescent="0.3">
      <c r="A16453" s="4">
        <v>2008</v>
      </c>
      <c r="B16453" t="s">
        <v>3618</v>
      </c>
      <c r="C16453" s="10">
        <v>393000</v>
      </c>
      <c r="D16453" t="s">
        <v>28</v>
      </c>
      <c r="E16453" t="s">
        <v>2146</v>
      </c>
    </row>
    <row r="16454" spans="1:5" ht="18.75" customHeight="1" x14ac:dyDescent="0.3">
      <c r="A16454" s="4">
        <v>2008</v>
      </c>
      <c r="B16454" t="s">
        <v>3619</v>
      </c>
      <c r="C16454" s="10">
        <v>393000</v>
      </c>
      <c r="D16454" t="s">
        <v>28</v>
      </c>
      <c r="E16454" t="s">
        <v>2146</v>
      </c>
    </row>
    <row r="16455" spans="1:5" ht="18.75" customHeight="1" x14ac:dyDescent="0.3">
      <c r="A16455" s="4">
        <v>2008</v>
      </c>
      <c r="B16455" t="s">
        <v>3620</v>
      </c>
      <c r="C16455" s="10">
        <v>390000</v>
      </c>
      <c r="D16455" t="s">
        <v>28</v>
      </c>
      <c r="E16455" t="s">
        <v>2146</v>
      </c>
    </row>
    <row r="16456" spans="1:5" ht="18.75" customHeight="1" x14ac:dyDescent="0.3">
      <c r="A16456" s="4">
        <v>2008</v>
      </c>
      <c r="B16456" t="s">
        <v>2504</v>
      </c>
      <c r="C16456" s="10">
        <v>15730195</v>
      </c>
      <c r="D16456" t="s">
        <v>43</v>
      </c>
      <c r="E16456" t="s">
        <v>264</v>
      </c>
    </row>
    <row r="16457" spans="1:5" ht="18.75" customHeight="1" x14ac:dyDescent="0.3">
      <c r="A16457" s="4">
        <v>2008</v>
      </c>
      <c r="B16457" t="s">
        <v>1877</v>
      </c>
      <c r="C16457" s="10">
        <v>15217401</v>
      </c>
      <c r="D16457" t="s">
        <v>24</v>
      </c>
      <c r="E16457" t="s">
        <v>264</v>
      </c>
    </row>
    <row r="16458" spans="1:5" ht="18.75" customHeight="1" x14ac:dyDescent="0.3">
      <c r="A16458" s="4">
        <v>2008</v>
      </c>
      <c r="B16458" t="s">
        <v>1995</v>
      </c>
      <c r="C16458" s="10">
        <v>14726910</v>
      </c>
      <c r="D16458" t="s">
        <v>28</v>
      </c>
      <c r="E16458" t="s">
        <v>264</v>
      </c>
    </row>
    <row r="16459" spans="1:5" ht="18.75" customHeight="1" x14ac:dyDescent="0.3">
      <c r="A16459" s="4">
        <v>2008</v>
      </c>
      <c r="B16459" t="s">
        <v>2237</v>
      </c>
      <c r="C16459" s="10">
        <v>10000000</v>
      </c>
      <c r="D16459" t="s">
        <v>24</v>
      </c>
      <c r="E16459" t="s">
        <v>264</v>
      </c>
    </row>
    <row r="16460" spans="1:5" ht="18.75" customHeight="1" x14ac:dyDescent="0.3">
      <c r="A16460" s="4">
        <v>2008</v>
      </c>
      <c r="B16460" t="s">
        <v>2076</v>
      </c>
      <c r="C16460" s="10">
        <v>9516697</v>
      </c>
      <c r="D16460" t="s">
        <v>50</v>
      </c>
      <c r="E16460" t="s">
        <v>264</v>
      </c>
    </row>
    <row r="16461" spans="1:5" ht="18.75" customHeight="1" x14ac:dyDescent="0.3">
      <c r="A16461" s="4">
        <v>2008</v>
      </c>
      <c r="B16461" t="s">
        <v>2522</v>
      </c>
      <c r="C16461" s="10">
        <v>9250000</v>
      </c>
      <c r="D16461" t="s">
        <v>24</v>
      </c>
      <c r="E16461" t="s">
        <v>264</v>
      </c>
    </row>
    <row r="16462" spans="1:5" ht="18.75" customHeight="1" x14ac:dyDescent="0.3">
      <c r="A16462" s="4">
        <v>2008</v>
      </c>
      <c r="B16462" t="s">
        <v>1342</v>
      </c>
      <c r="C16462" s="10">
        <v>9000000</v>
      </c>
      <c r="D16462" t="s">
        <v>37</v>
      </c>
      <c r="E16462" t="s">
        <v>264</v>
      </c>
    </row>
    <row r="16463" spans="1:5" ht="18.75" customHeight="1" x14ac:dyDescent="0.3">
      <c r="A16463" s="4">
        <v>2008</v>
      </c>
      <c r="B16463" t="s">
        <v>2673</v>
      </c>
      <c r="C16463" s="10">
        <v>8000000</v>
      </c>
      <c r="D16463" t="s">
        <v>28</v>
      </c>
      <c r="E16463" t="s">
        <v>264</v>
      </c>
    </row>
    <row r="16464" spans="1:5" ht="18.75" customHeight="1" x14ac:dyDescent="0.3">
      <c r="A16464" s="4">
        <v>2008</v>
      </c>
      <c r="B16464" t="s">
        <v>1805</v>
      </c>
      <c r="C16464" s="10">
        <v>7500000</v>
      </c>
      <c r="D16464" t="s">
        <v>24</v>
      </c>
      <c r="E16464" t="s">
        <v>264</v>
      </c>
    </row>
    <row r="16465" spans="1:5" ht="18.75" customHeight="1" x14ac:dyDescent="0.3">
      <c r="A16465" s="4">
        <v>2008</v>
      </c>
      <c r="B16465" t="s">
        <v>3621</v>
      </c>
      <c r="C16465" s="10">
        <v>7433333</v>
      </c>
      <c r="D16465" t="s">
        <v>24</v>
      </c>
      <c r="E16465" t="s">
        <v>264</v>
      </c>
    </row>
    <row r="16466" spans="1:5" ht="18.75" customHeight="1" x14ac:dyDescent="0.3">
      <c r="A16466" s="4">
        <v>2008</v>
      </c>
      <c r="B16466" t="s">
        <v>3445</v>
      </c>
      <c r="C16466" s="10">
        <v>2000000</v>
      </c>
      <c r="D16466" t="s">
        <v>24</v>
      </c>
      <c r="E16466" t="s">
        <v>264</v>
      </c>
    </row>
    <row r="16467" spans="1:5" ht="18.75" customHeight="1" x14ac:dyDescent="0.3">
      <c r="A16467" s="4">
        <v>2008</v>
      </c>
      <c r="B16467" t="s">
        <v>2658</v>
      </c>
      <c r="C16467" s="10">
        <v>1925000</v>
      </c>
      <c r="D16467" t="s">
        <v>24</v>
      </c>
      <c r="E16467" t="s">
        <v>264</v>
      </c>
    </row>
    <row r="16468" spans="1:5" ht="18.75" customHeight="1" x14ac:dyDescent="0.3">
      <c r="A16468" s="4">
        <v>2008</v>
      </c>
      <c r="B16468" t="s">
        <v>3399</v>
      </c>
      <c r="C16468" s="10">
        <v>1115000</v>
      </c>
      <c r="D16468" t="s">
        <v>24</v>
      </c>
      <c r="E16468" t="s">
        <v>264</v>
      </c>
    </row>
    <row r="16469" spans="1:5" ht="18.75" customHeight="1" x14ac:dyDescent="0.3">
      <c r="A16469" s="4">
        <v>2008</v>
      </c>
      <c r="B16469" t="s">
        <v>2413</v>
      </c>
      <c r="C16469" s="10">
        <v>825000</v>
      </c>
      <c r="D16469" t="s">
        <v>34</v>
      </c>
      <c r="E16469" t="s">
        <v>264</v>
      </c>
    </row>
    <row r="16470" spans="1:5" ht="18.75" customHeight="1" x14ac:dyDescent="0.3">
      <c r="A16470" s="4">
        <v>2008</v>
      </c>
      <c r="B16470" t="s">
        <v>1886</v>
      </c>
      <c r="C16470" s="10">
        <v>600000</v>
      </c>
      <c r="D16470" t="s">
        <v>50</v>
      </c>
      <c r="E16470" t="s">
        <v>264</v>
      </c>
    </row>
    <row r="16471" spans="1:5" ht="18.75" customHeight="1" x14ac:dyDescent="0.3">
      <c r="A16471" s="4">
        <v>2008</v>
      </c>
      <c r="B16471" t="s">
        <v>3448</v>
      </c>
      <c r="C16471" s="10">
        <v>500000</v>
      </c>
      <c r="D16471" t="s">
        <v>34</v>
      </c>
      <c r="E16471" t="s">
        <v>264</v>
      </c>
    </row>
    <row r="16472" spans="1:5" ht="18.75" customHeight="1" x14ac:dyDescent="0.3">
      <c r="A16472" s="4">
        <v>2008</v>
      </c>
      <c r="B16472" t="s">
        <v>3446</v>
      </c>
      <c r="C16472" s="10">
        <v>454000</v>
      </c>
      <c r="D16472" t="s">
        <v>24</v>
      </c>
      <c r="E16472" t="s">
        <v>264</v>
      </c>
    </row>
    <row r="16473" spans="1:5" ht="18.75" customHeight="1" x14ac:dyDescent="0.3">
      <c r="A16473" s="4">
        <v>2008</v>
      </c>
      <c r="B16473" t="s">
        <v>3447</v>
      </c>
      <c r="C16473" s="10">
        <v>424500</v>
      </c>
      <c r="D16473" t="s">
        <v>28</v>
      </c>
      <c r="E16473" t="s">
        <v>264</v>
      </c>
    </row>
    <row r="16474" spans="1:5" ht="18.75" customHeight="1" x14ac:dyDescent="0.3">
      <c r="A16474" s="4">
        <v>2008</v>
      </c>
      <c r="B16474" t="s">
        <v>3449</v>
      </c>
      <c r="C16474" s="10">
        <v>415000</v>
      </c>
      <c r="D16474" t="s">
        <v>24</v>
      </c>
      <c r="E16474" t="s">
        <v>264</v>
      </c>
    </row>
    <row r="16475" spans="1:5" ht="18.75" customHeight="1" x14ac:dyDescent="0.3">
      <c r="A16475" s="4">
        <v>2008</v>
      </c>
      <c r="B16475" t="s">
        <v>3622</v>
      </c>
      <c r="C16475" s="10">
        <v>411000</v>
      </c>
      <c r="D16475" t="s">
        <v>50</v>
      </c>
      <c r="E16475" t="s">
        <v>264</v>
      </c>
    </row>
    <row r="16476" spans="1:5" ht="18.75" customHeight="1" x14ac:dyDescent="0.3">
      <c r="A16476" s="4">
        <v>2008</v>
      </c>
      <c r="B16476" t="s">
        <v>3450</v>
      </c>
      <c r="C16476" s="10">
        <v>406000</v>
      </c>
      <c r="D16476" t="s">
        <v>28</v>
      </c>
      <c r="E16476" t="s">
        <v>264</v>
      </c>
    </row>
    <row r="16477" spans="1:5" ht="18.75" customHeight="1" x14ac:dyDescent="0.3">
      <c r="A16477" s="4">
        <v>2008</v>
      </c>
      <c r="B16477" t="s">
        <v>3623</v>
      </c>
      <c r="C16477" s="10">
        <v>400000</v>
      </c>
      <c r="D16477" t="s">
        <v>54</v>
      </c>
      <c r="E16477" t="s">
        <v>264</v>
      </c>
    </row>
    <row r="16478" spans="1:5" ht="18.75" customHeight="1" x14ac:dyDescent="0.3">
      <c r="A16478" s="4">
        <v>2008</v>
      </c>
      <c r="B16478" t="s">
        <v>3624</v>
      </c>
      <c r="C16478" s="10">
        <v>393000</v>
      </c>
      <c r="D16478" t="s">
        <v>54</v>
      </c>
      <c r="E16478" t="s">
        <v>264</v>
      </c>
    </row>
    <row r="16479" spans="1:5" ht="18.75" customHeight="1" x14ac:dyDescent="0.3">
      <c r="A16479" s="4">
        <v>2008</v>
      </c>
      <c r="B16479" t="s">
        <v>3625</v>
      </c>
      <c r="C16479" s="10">
        <v>392500</v>
      </c>
      <c r="D16479" t="s">
        <v>54</v>
      </c>
      <c r="E16479" t="s">
        <v>264</v>
      </c>
    </row>
    <row r="16480" spans="1:5" ht="18.75" customHeight="1" x14ac:dyDescent="0.3">
      <c r="A16480" s="4">
        <v>2008</v>
      </c>
      <c r="B16480" t="s">
        <v>3295</v>
      </c>
      <c r="C16480" s="10">
        <v>392000</v>
      </c>
      <c r="D16480" t="s">
        <v>24</v>
      </c>
      <c r="E16480" t="s">
        <v>264</v>
      </c>
    </row>
    <row r="16481" spans="1:5" ht="18.75" customHeight="1" x14ac:dyDescent="0.3">
      <c r="A16481" s="4">
        <v>2008</v>
      </c>
      <c r="B16481" t="s">
        <v>3626</v>
      </c>
      <c r="C16481" s="10">
        <v>391000</v>
      </c>
      <c r="D16481" t="s">
        <v>28</v>
      </c>
      <c r="E16481" t="s">
        <v>264</v>
      </c>
    </row>
    <row r="16482" spans="1:5" ht="18.75" customHeight="1" x14ac:dyDescent="0.3">
      <c r="A16482" s="4">
        <v>2008</v>
      </c>
      <c r="B16482" t="s">
        <v>3627</v>
      </c>
      <c r="C16482" s="10">
        <v>390000</v>
      </c>
      <c r="D16482" t="s">
        <v>54</v>
      </c>
      <c r="E16482" t="s">
        <v>264</v>
      </c>
    </row>
    <row r="16483" spans="1:5" ht="18.75" customHeight="1" x14ac:dyDescent="0.3">
      <c r="A16483" s="4">
        <v>2008</v>
      </c>
      <c r="B16483" t="s">
        <v>3628</v>
      </c>
      <c r="C16483" s="10">
        <v>390000</v>
      </c>
      <c r="D16483" t="s">
        <v>43</v>
      </c>
      <c r="E16483" t="s">
        <v>264</v>
      </c>
    </row>
    <row r="16484" spans="1:5" ht="18.75" customHeight="1" x14ac:dyDescent="0.3">
      <c r="A16484" s="4">
        <v>2008</v>
      </c>
      <c r="B16484" t="s">
        <v>3629</v>
      </c>
      <c r="C16484" s="10">
        <v>390000</v>
      </c>
      <c r="D16484" t="s">
        <v>24</v>
      </c>
      <c r="E16484" t="s">
        <v>264</v>
      </c>
    </row>
    <row r="16485" spans="1:5" ht="18.75" customHeight="1" x14ac:dyDescent="0.3">
      <c r="A16485" s="4">
        <v>2008</v>
      </c>
      <c r="B16485" t="s">
        <v>2583</v>
      </c>
      <c r="C16485" s="10">
        <v>14500000</v>
      </c>
      <c r="D16485" t="s">
        <v>24</v>
      </c>
      <c r="E16485" t="s">
        <v>292</v>
      </c>
    </row>
    <row r="16486" spans="1:5" ht="18.75" customHeight="1" x14ac:dyDescent="0.3">
      <c r="A16486" s="4">
        <v>2008</v>
      </c>
      <c r="B16486" t="s">
        <v>2837</v>
      </c>
      <c r="C16486" s="10">
        <v>9600000</v>
      </c>
      <c r="D16486" t="s">
        <v>28</v>
      </c>
      <c r="E16486" t="s">
        <v>292</v>
      </c>
    </row>
    <row r="16487" spans="1:5" ht="18.75" customHeight="1" x14ac:dyDescent="0.3">
      <c r="A16487" s="4">
        <v>2008</v>
      </c>
      <c r="B16487" t="s">
        <v>2664</v>
      </c>
      <c r="C16487" s="10">
        <v>8875000</v>
      </c>
      <c r="D16487" t="s">
        <v>28</v>
      </c>
      <c r="E16487" t="s">
        <v>292</v>
      </c>
    </row>
    <row r="16488" spans="1:5" ht="18.75" customHeight="1" x14ac:dyDescent="0.3">
      <c r="A16488" s="4">
        <v>2008</v>
      </c>
      <c r="B16488" t="s">
        <v>1847</v>
      </c>
      <c r="C16488" s="10">
        <v>7500000</v>
      </c>
      <c r="D16488" t="s">
        <v>37</v>
      </c>
      <c r="E16488" t="s">
        <v>292</v>
      </c>
    </row>
    <row r="16489" spans="1:5" ht="18.75" customHeight="1" x14ac:dyDescent="0.3">
      <c r="A16489" s="4">
        <v>2008</v>
      </c>
      <c r="B16489" t="s">
        <v>2356</v>
      </c>
      <c r="C16489" s="10">
        <v>6500000</v>
      </c>
      <c r="D16489" t="s">
        <v>28</v>
      </c>
      <c r="E16489" t="s">
        <v>292</v>
      </c>
    </row>
    <row r="16490" spans="1:5" ht="18.75" customHeight="1" x14ac:dyDescent="0.3">
      <c r="A16490" s="4">
        <v>2008</v>
      </c>
      <c r="B16490" t="s">
        <v>2277</v>
      </c>
      <c r="C16490" s="10">
        <v>6250000</v>
      </c>
      <c r="D16490" t="s">
        <v>34</v>
      </c>
      <c r="E16490" t="s">
        <v>292</v>
      </c>
    </row>
    <row r="16491" spans="1:5" ht="18.75" customHeight="1" x14ac:dyDescent="0.3">
      <c r="A16491" s="4">
        <v>2008</v>
      </c>
      <c r="B16491" t="s">
        <v>822</v>
      </c>
      <c r="C16491" s="10">
        <v>5000000</v>
      </c>
      <c r="D16491" t="s">
        <v>43</v>
      </c>
      <c r="E16491" t="s">
        <v>292</v>
      </c>
    </row>
    <row r="16492" spans="1:5" ht="18.75" customHeight="1" x14ac:dyDescent="0.3">
      <c r="A16492" s="4">
        <v>2008</v>
      </c>
      <c r="B16492" t="s">
        <v>2013</v>
      </c>
      <c r="C16492" s="10">
        <v>4500000</v>
      </c>
      <c r="D16492" t="s">
        <v>54</v>
      </c>
      <c r="E16492" t="s">
        <v>292</v>
      </c>
    </row>
    <row r="16493" spans="1:5" ht="18.75" customHeight="1" x14ac:dyDescent="0.3">
      <c r="A16493" s="4">
        <v>2008</v>
      </c>
      <c r="B16493" t="s">
        <v>3174</v>
      </c>
      <c r="C16493" s="10">
        <v>2500000</v>
      </c>
      <c r="D16493" t="s">
        <v>24</v>
      </c>
      <c r="E16493" t="s">
        <v>292</v>
      </c>
    </row>
    <row r="16494" spans="1:5" ht="18.75" customHeight="1" x14ac:dyDescent="0.3">
      <c r="A16494" s="4">
        <v>2008</v>
      </c>
      <c r="B16494" t="s">
        <v>3452</v>
      </c>
      <c r="C16494" s="10">
        <v>1600000</v>
      </c>
      <c r="D16494" t="s">
        <v>24</v>
      </c>
      <c r="E16494" t="s">
        <v>292</v>
      </c>
    </row>
    <row r="16495" spans="1:5" ht="18.75" customHeight="1" x14ac:dyDescent="0.3">
      <c r="A16495" s="4">
        <v>2008</v>
      </c>
      <c r="B16495" t="s">
        <v>3451</v>
      </c>
      <c r="C16495" s="10">
        <v>1075000</v>
      </c>
      <c r="D16495" t="s">
        <v>24</v>
      </c>
      <c r="E16495" t="s">
        <v>292</v>
      </c>
    </row>
    <row r="16496" spans="1:5" ht="18.75" customHeight="1" x14ac:dyDescent="0.3">
      <c r="A16496" s="4">
        <v>2008</v>
      </c>
      <c r="B16496" t="s">
        <v>3300</v>
      </c>
      <c r="C16496" s="10">
        <v>950000</v>
      </c>
      <c r="D16496" t="s">
        <v>24</v>
      </c>
      <c r="E16496" t="s">
        <v>292</v>
      </c>
    </row>
    <row r="16497" spans="1:5" ht="18.75" customHeight="1" x14ac:dyDescent="0.3">
      <c r="A16497" s="4">
        <v>2008</v>
      </c>
      <c r="B16497" t="s">
        <v>3138</v>
      </c>
      <c r="C16497" s="10">
        <v>837500</v>
      </c>
      <c r="D16497" t="s">
        <v>24</v>
      </c>
      <c r="E16497" t="s">
        <v>292</v>
      </c>
    </row>
    <row r="16498" spans="1:5" ht="18.75" customHeight="1" x14ac:dyDescent="0.3">
      <c r="A16498" s="4">
        <v>2008</v>
      </c>
      <c r="B16498" t="s">
        <v>3173</v>
      </c>
      <c r="C16498" s="10">
        <v>750000</v>
      </c>
      <c r="D16498" t="s">
        <v>24</v>
      </c>
      <c r="E16498" t="s">
        <v>292</v>
      </c>
    </row>
    <row r="16499" spans="1:5" ht="18.75" customHeight="1" x14ac:dyDescent="0.3">
      <c r="A16499" s="4">
        <v>2008</v>
      </c>
      <c r="B16499" t="s">
        <v>3069</v>
      </c>
      <c r="C16499" s="10">
        <v>650000</v>
      </c>
      <c r="D16499" t="s">
        <v>43</v>
      </c>
      <c r="E16499" t="s">
        <v>292</v>
      </c>
    </row>
    <row r="16500" spans="1:5" ht="18.75" customHeight="1" x14ac:dyDescent="0.3">
      <c r="A16500" s="4">
        <v>2008</v>
      </c>
      <c r="B16500" t="s">
        <v>3630</v>
      </c>
      <c r="C16500" s="10">
        <v>405000</v>
      </c>
      <c r="D16500" t="s">
        <v>24</v>
      </c>
      <c r="E16500" t="s">
        <v>292</v>
      </c>
    </row>
    <row r="16501" spans="1:5" ht="18.75" customHeight="1" x14ac:dyDescent="0.3">
      <c r="A16501" s="4">
        <v>2008</v>
      </c>
      <c r="B16501" t="s">
        <v>3299</v>
      </c>
      <c r="C16501" s="10">
        <v>400500</v>
      </c>
      <c r="D16501" t="s">
        <v>24</v>
      </c>
      <c r="E16501" t="s">
        <v>292</v>
      </c>
    </row>
    <row r="16502" spans="1:5" ht="18.75" customHeight="1" x14ac:dyDescent="0.3">
      <c r="A16502" s="4">
        <v>2008</v>
      </c>
      <c r="B16502" t="s">
        <v>3456</v>
      </c>
      <c r="C16502" s="10">
        <v>397500</v>
      </c>
      <c r="D16502" t="s">
        <v>37</v>
      </c>
      <c r="E16502" t="s">
        <v>292</v>
      </c>
    </row>
    <row r="16503" spans="1:5" ht="18.75" customHeight="1" x14ac:dyDescent="0.3">
      <c r="A16503" s="4">
        <v>2008</v>
      </c>
      <c r="B16503" t="s">
        <v>3455</v>
      </c>
      <c r="C16503" s="10">
        <v>395000</v>
      </c>
      <c r="D16503" t="s">
        <v>24</v>
      </c>
      <c r="E16503" t="s">
        <v>292</v>
      </c>
    </row>
    <row r="16504" spans="1:5" ht="18.75" customHeight="1" x14ac:dyDescent="0.3">
      <c r="A16504" s="4">
        <v>2008</v>
      </c>
      <c r="B16504" t="s">
        <v>3631</v>
      </c>
      <c r="C16504" s="10">
        <v>392500</v>
      </c>
      <c r="D16504" t="s">
        <v>28</v>
      </c>
      <c r="E16504" t="s">
        <v>292</v>
      </c>
    </row>
    <row r="16505" spans="1:5" ht="18.75" customHeight="1" x14ac:dyDescent="0.3">
      <c r="A16505" s="4">
        <v>2008</v>
      </c>
      <c r="B16505" t="s">
        <v>3632</v>
      </c>
      <c r="C16505" s="10">
        <v>392500</v>
      </c>
      <c r="D16505" t="s">
        <v>24</v>
      </c>
      <c r="E16505" t="s">
        <v>292</v>
      </c>
    </row>
    <row r="16506" spans="1:5" ht="18.75" customHeight="1" x14ac:dyDescent="0.3">
      <c r="A16506" s="4">
        <v>2008</v>
      </c>
      <c r="B16506" t="s">
        <v>3633</v>
      </c>
      <c r="C16506" s="10">
        <v>392000</v>
      </c>
      <c r="D16506" t="s">
        <v>28</v>
      </c>
      <c r="E16506" t="s">
        <v>292</v>
      </c>
    </row>
    <row r="16507" spans="1:5" ht="18.75" customHeight="1" x14ac:dyDescent="0.3">
      <c r="A16507" s="4">
        <v>2008</v>
      </c>
      <c r="B16507" t="s">
        <v>3634</v>
      </c>
      <c r="C16507" s="10">
        <v>392000</v>
      </c>
      <c r="D16507" t="s">
        <v>50</v>
      </c>
      <c r="E16507" t="s">
        <v>292</v>
      </c>
    </row>
    <row r="16508" spans="1:5" ht="18.75" customHeight="1" x14ac:dyDescent="0.3">
      <c r="A16508" s="4">
        <v>2008</v>
      </c>
      <c r="B16508" t="s">
        <v>3635</v>
      </c>
      <c r="C16508" s="10">
        <v>390000</v>
      </c>
      <c r="D16508" t="s">
        <v>43</v>
      </c>
      <c r="E16508" t="s">
        <v>292</v>
      </c>
    </row>
    <row r="16509" spans="1:5" ht="18.75" customHeight="1" x14ac:dyDescent="0.3">
      <c r="A16509" s="4">
        <v>2008</v>
      </c>
      <c r="B16509" t="s">
        <v>3636</v>
      </c>
      <c r="C16509" s="10">
        <v>390000</v>
      </c>
      <c r="D16509" t="s">
        <v>34</v>
      </c>
      <c r="E16509" t="s">
        <v>292</v>
      </c>
    </row>
    <row r="16510" spans="1:5" ht="18.75" customHeight="1" x14ac:dyDescent="0.3">
      <c r="A16510" s="4">
        <v>2008</v>
      </c>
      <c r="B16510" t="s">
        <v>3637</v>
      </c>
      <c r="C16510" s="10">
        <v>390000</v>
      </c>
      <c r="D16510" t="s">
        <v>24</v>
      </c>
      <c r="E16510" t="s">
        <v>292</v>
      </c>
    </row>
    <row r="16511" spans="1:5" ht="18.75" customHeight="1" x14ac:dyDescent="0.3">
      <c r="A16511" s="4">
        <v>2008</v>
      </c>
      <c r="B16511" t="s">
        <v>3638</v>
      </c>
      <c r="C16511" s="10">
        <v>390000</v>
      </c>
      <c r="D16511" t="s">
        <v>24</v>
      </c>
      <c r="E16511" t="s">
        <v>292</v>
      </c>
    </row>
    <row r="16512" spans="1:5" ht="18.75" customHeight="1" x14ac:dyDescent="0.3">
      <c r="A16512" s="4">
        <v>2008</v>
      </c>
      <c r="B16512" t="s">
        <v>3639</v>
      </c>
      <c r="C16512" s="10">
        <v>390000</v>
      </c>
      <c r="D16512" t="s">
        <v>37</v>
      </c>
      <c r="E16512" t="s">
        <v>292</v>
      </c>
    </row>
    <row r="16513" spans="1:5" ht="18.75" customHeight="1" x14ac:dyDescent="0.3">
      <c r="A16513" s="4">
        <v>2008</v>
      </c>
      <c r="B16513" t="s">
        <v>3127</v>
      </c>
      <c r="C16513" s="10">
        <v>390000</v>
      </c>
      <c r="D16513" t="s">
        <v>24</v>
      </c>
      <c r="E16513" t="s">
        <v>292</v>
      </c>
    </row>
    <row r="16514" spans="1:5" ht="18.75" customHeight="1" x14ac:dyDescent="0.3">
      <c r="A16514" s="4">
        <v>2008</v>
      </c>
      <c r="B16514" t="s">
        <v>2748</v>
      </c>
      <c r="C16514" s="10">
        <v>11000000</v>
      </c>
      <c r="D16514" t="s">
        <v>24</v>
      </c>
      <c r="E16514" t="s">
        <v>323</v>
      </c>
    </row>
    <row r="16515" spans="1:5" ht="18.75" customHeight="1" x14ac:dyDescent="0.3">
      <c r="A16515" s="4">
        <v>2008</v>
      </c>
      <c r="B16515" t="s">
        <v>2750</v>
      </c>
      <c r="C16515" s="10">
        <v>10000000</v>
      </c>
      <c r="D16515" t="s">
        <v>24</v>
      </c>
      <c r="E16515" t="s">
        <v>323</v>
      </c>
    </row>
    <row r="16516" spans="1:5" ht="18.75" customHeight="1" x14ac:dyDescent="0.3">
      <c r="A16516" s="4">
        <v>2008</v>
      </c>
      <c r="B16516" t="s">
        <v>2891</v>
      </c>
      <c r="C16516" s="10">
        <v>8050000</v>
      </c>
      <c r="D16516" t="s">
        <v>31</v>
      </c>
      <c r="E16516" t="s">
        <v>323</v>
      </c>
    </row>
    <row r="16517" spans="1:5" ht="18.75" customHeight="1" x14ac:dyDescent="0.3">
      <c r="A16517" s="4">
        <v>2008</v>
      </c>
      <c r="B16517" t="s">
        <v>1906</v>
      </c>
      <c r="C16517" s="10">
        <v>7500000</v>
      </c>
      <c r="D16517" t="s">
        <v>24</v>
      </c>
      <c r="E16517" t="s">
        <v>323</v>
      </c>
    </row>
    <row r="16518" spans="1:5" ht="18.75" customHeight="1" x14ac:dyDescent="0.3">
      <c r="A16518" s="4">
        <v>2008</v>
      </c>
      <c r="B16518" t="s">
        <v>2886</v>
      </c>
      <c r="C16518" s="10">
        <v>6100000</v>
      </c>
      <c r="D16518" t="s">
        <v>54</v>
      </c>
      <c r="E16518" t="s">
        <v>323</v>
      </c>
    </row>
    <row r="16519" spans="1:5" ht="18.75" customHeight="1" x14ac:dyDescent="0.3">
      <c r="A16519" s="4">
        <v>2008</v>
      </c>
      <c r="B16519" t="s">
        <v>3030</v>
      </c>
      <c r="C16519" s="10">
        <v>4450000</v>
      </c>
      <c r="D16519" t="s">
        <v>34</v>
      </c>
      <c r="E16519" t="s">
        <v>323</v>
      </c>
    </row>
    <row r="16520" spans="1:5" ht="18.75" customHeight="1" x14ac:dyDescent="0.3">
      <c r="A16520" s="4">
        <v>2008</v>
      </c>
      <c r="B16520" t="s">
        <v>1993</v>
      </c>
      <c r="C16520" s="10">
        <v>4000000</v>
      </c>
      <c r="D16520" t="s">
        <v>24</v>
      </c>
      <c r="E16520" t="s">
        <v>323</v>
      </c>
    </row>
    <row r="16521" spans="1:5" ht="18.75" customHeight="1" x14ac:dyDescent="0.3">
      <c r="A16521" s="4">
        <v>2008</v>
      </c>
      <c r="B16521" t="s">
        <v>2894</v>
      </c>
      <c r="C16521" s="10">
        <v>4000000</v>
      </c>
      <c r="D16521" t="s">
        <v>24</v>
      </c>
      <c r="E16521" t="s">
        <v>323</v>
      </c>
    </row>
    <row r="16522" spans="1:5" ht="18.75" customHeight="1" x14ac:dyDescent="0.3">
      <c r="A16522" s="4">
        <v>2008</v>
      </c>
      <c r="B16522" t="s">
        <v>2330</v>
      </c>
      <c r="C16522" s="10">
        <v>3750000</v>
      </c>
      <c r="D16522" t="s">
        <v>28</v>
      </c>
      <c r="E16522" t="s">
        <v>323</v>
      </c>
    </row>
    <row r="16523" spans="1:5" ht="18.75" customHeight="1" x14ac:dyDescent="0.3">
      <c r="A16523" s="4">
        <v>2008</v>
      </c>
      <c r="B16523" t="s">
        <v>3176</v>
      </c>
      <c r="C16523" s="10">
        <v>3166666</v>
      </c>
      <c r="D16523" t="s">
        <v>28</v>
      </c>
      <c r="E16523" t="s">
        <v>323</v>
      </c>
    </row>
    <row r="16524" spans="1:5" ht="18.75" customHeight="1" x14ac:dyDescent="0.3">
      <c r="A16524" s="4">
        <v>2008</v>
      </c>
      <c r="B16524" t="s">
        <v>3640</v>
      </c>
      <c r="C16524" s="10">
        <v>3000000</v>
      </c>
      <c r="D16524" t="s">
        <v>24</v>
      </c>
      <c r="E16524" t="s">
        <v>323</v>
      </c>
    </row>
    <row r="16525" spans="1:5" ht="18.75" customHeight="1" x14ac:dyDescent="0.3">
      <c r="A16525" s="4">
        <v>2008</v>
      </c>
      <c r="B16525" t="s">
        <v>3177</v>
      </c>
      <c r="C16525" s="10">
        <v>2500000</v>
      </c>
      <c r="D16525" t="s">
        <v>43</v>
      </c>
      <c r="E16525" t="s">
        <v>323</v>
      </c>
    </row>
    <row r="16526" spans="1:5" ht="18.75" customHeight="1" x14ac:dyDescent="0.3">
      <c r="A16526" s="4">
        <v>2008</v>
      </c>
      <c r="B16526" t="s">
        <v>2925</v>
      </c>
      <c r="C16526" s="10">
        <v>2200000</v>
      </c>
      <c r="D16526" t="s">
        <v>28</v>
      </c>
      <c r="E16526" t="s">
        <v>323</v>
      </c>
    </row>
    <row r="16527" spans="1:5" ht="18.75" customHeight="1" x14ac:dyDescent="0.3">
      <c r="A16527" s="4">
        <v>2008</v>
      </c>
      <c r="B16527" t="s">
        <v>2912</v>
      </c>
      <c r="C16527" s="10">
        <v>2150000</v>
      </c>
      <c r="D16527" t="s">
        <v>37</v>
      </c>
      <c r="E16527" t="s">
        <v>323</v>
      </c>
    </row>
    <row r="16528" spans="1:5" ht="18.75" customHeight="1" x14ac:dyDescent="0.3">
      <c r="A16528" s="4">
        <v>2008</v>
      </c>
      <c r="B16528" t="s">
        <v>3028</v>
      </c>
      <c r="C16528" s="10">
        <v>2050000</v>
      </c>
      <c r="D16528" t="s">
        <v>24</v>
      </c>
      <c r="E16528" t="s">
        <v>323</v>
      </c>
    </row>
    <row r="16529" spans="1:5" ht="18.75" customHeight="1" x14ac:dyDescent="0.3">
      <c r="A16529" s="4">
        <v>2008</v>
      </c>
      <c r="B16529" t="s">
        <v>2767</v>
      </c>
      <c r="C16529" s="10">
        <v>1000000</v>
      </c>
      <c r="D16529" t="s">
        <v>24</v>
      </c>
      <c r="E16529" t="s">
        <v>323</v>
      </c>
    </row>
    <row r="16530" spans="1:5" ht="18.75" customHeight="1" x14ac:dyDescent="0.3">
      <c r="A16530" s="4">
        <v>2008</v>
      </c>
      <c r="B16530" t="s">
        <v>3457</v>
      </c>
      <c r="C16530" s="10">
        <v>457800</v>
      </c>
      <c r="D16530" t="s">
        <v>24</v>
      </c>
      <c r="E16530" t="s">
        <v>323</v>
      </c>
    </row>
    <row r="16531" spans="1:5" ht="18.75" customHeight="1" x14ac:dyDescent="0.3">
      <c r="A16531" s="4">
        <v>2008</v>
      </c>
      <c r="B16531" t="s">
        <v>3460</v>
      </c>
      <c r="C16531" s="10">
        <v>420100</v>
      </c>
      <c r="D16531" t="s">
        <v>50</v>
      </c>
      <c r="E16531" t="s">
        <v>323</v>
      </c>
    </row>
    <row r="16532" spans="1:5" ht="18.75" customHeight="1" x14ac:dyDescent="0.3">
      <c r="A16532" s="4">
        <v>2008</v>
      </c>
      <c r="B16532" t="s">
        <v>3641</v>
      </c>
      <c r="C16532" s="10">
        <v>406700</v>
      </c>
      <c r="D16532" t="s">
        <v>24</v>
      </c>
      <c r="E16532" t="s">
        <v>323</v>
      </c>
    </row>
    <row r="16533" spans="1:5" ht="18.75" customHeight="1" x14ac:dyDescent="0.3">
      <c r="A16533" s="4">
        <v>2008</v>
      </c>
      <c r="B16533" t="s">
        <v>3462</v>
      </c>
      <c r="C16533" s="10">
        <v>404400</v>
      </c>
      <c r="D16533" t="s">
        <v>28</v>
      </c>
      <c r="E16533" t="s">
        <v>323</v>
      </c>
    </row>
    <row r="16534" spans="1:5" ht="18.75" customHeight="1" x14ac:dyDescent="0.3">
      <c r="A16534" s="4">
        <v>2008</v>
      </c>
      <c r="B16534" t="s">
        <v>3302</v>
      </c>
      <c r="C16534" s="10">
        <v>404100</v>
      </c>
      <c r="D16534" t="s">
        <v>34</v>
      </c>
      <c r="E16534" t="s">
        <v>323</v>
      </c>
    </row>
    <row r="16535" spans="1:5" ht="18.75" customHeight="1" x14ac:dyDescent="0.3">
      <c r="A16535" s="4">
        <v>2008</v>
      </c>
      <c r="B16535" t="s">
        <v>3642</v>
      </c>
      <c r="C16535" s="10">
        <v>393300</v>
      </c>
      <c r="D16535" t="s">
        <v>43</v>
      </c>
      <c r="E16535" t="s">
        <v>323</v>
      </c>
    </row>
    <row r="16536" spans="1:5" ht="18.75" customHeight="1" x14ac:dyDescent="0.3">
      <c r="A16536" s="4">
        <v>2008</v>
      </c>
      <c r="B16536" t="s">
        <v>3643</v>
      </c>
      <c r="C16536" s="10">
        <v>393000</v>
      </c>
      <c r="D16536" t="s">
        <v>24</v>
      </c>
      <c r="E16536" t="s">
        <v>323</v>
      </c>
    </row>
    <row r="16537" spans="1:5" ht="18.75" customHeight="1" x14ac:dyDescent="0.3">
      <c r="A16537" s="4">
        <v>2008</v>
      </c>
      <c r="B16537" t="s">
        <v>3644</v>
      </c>
      <c r="C16537" s="10">
        <v>392000</v>
      </c>
      <c r="D16537" t="s">
        <v>24</v>
      </c>
      <c r="E16537" t="s">
        <v>323</v>
      </c>
    </row>
    <row r="16538" spans="1:5" ht="18.75" customHeight="1" x14ac:dyDescent="0.3">
      <c r="A16538" s="4">
        <v>2008</v>
      </c>
      <c r="B16538" t="s">
        <v>3461</v>
      </c>
      <c r="C16538" s="10">
        <v>391600</v>
      </c>
      <c r="D16538" t="s">
        <v>54</v>
      </c>
      <c r="E16538" t="s">
        <v>323</v>
      </c>
    </row>
    <row r="16539" spans="1:5" ht="18.75" customHeight="1" x14ac:dyDescent="0.3">
      <c r="A16539" s="4">
        <v>2008</v>
      </c>
      <c r="B16539" t="s">
        <v>3645</v>
      </c>
      <c r="C16539" s="10">
        <v>390400</v>
      </c>
      <c r="D16539" t="s">
        <v>28</v>
      </c>
      <c r="E16539" t="s">
        <v>323</v>
      </c>
    </row>
    <row r="16540" spans="1:5" ht="18.75" customHeight="1" x14ac:dyDescent="0.3">
      <c r="A16540" s="4">
        <v>2008</v>
      </c>
      <c r="B16540" t="s">
        <v>2624</v>
      </c>
      <c r="C16540" s="10">
        <v>17102149</v>
      </c>
      <c r="D16540" t="s">
        <v>28</v>
      </c>
      <c r="E16540" t="s">
        <v>350</v>
      </c>
    </row>
    <row r="16541" spans="1:5" ht="18.75" customHeight="1" x14ac:dyDescent="0.3">
      <c r="A16541" s="4">
        <v>2008</v>
      </c>
      <c r="B16541" t="s">
        <v>2349</v>
      </c>
      <c r="C16541" s="10">
        <v>15500000</v>
      </c>
      <c r="D16541" t="s">
        <v>50</v>
      </c>
      <c r="E16541" t="s">
        <v>350</v>
      </c>
    </row>
    <row r="16542" spans="1:5" ht="18.75" customHeight="1" x14ac:dyDescent="0.3">
      <c r="A16542" s="4">
        <v>2008</v>
      </c>
      <c r="B16542" t="s">
        <v>2337</v>
      </c>
      <c r="C16542" s="10">
        <v>13400000</v>
      </c>
      <c r="D16542" t="s">
        <v>54</v>
      </c>
      <c r="E16542" t="s">
        <v>350</v>
      </c>
    </row>
    <row r="16543" spans="1:5" ht="18.75" customHeight="1" x14ac:dyDescent="0.3">
      <c r="A16543" s="4">
        <v>2008</v>
      </c>
      <c r="B16543" t="s">
        <v>2272</v>
      </c>
      <c r="C16543" s="10">
        <v>9850000</v>
      </c>
      <c r="D16543" t="s">
        <v>24</v>
      </c>
      <c r="E16543" t="s">
        <v>350</v>
      </c>
    </row>
    <row r="16544" spans="1:5" ht="18.75" customHeight="1" x14ac:dyDescent="0.3">
      <c r="A16544" s="4">
        <v>2008</v>
      </c>
      <c r="B16544" t="s">
        <v>1393</v>
      </c>
      <c r="C16544" s="10">
        <v>9500000</v>
      </c>
      <c r="D16544" t="s">
        <v>24</v>
      </c>
      <c r="E16544" t="s">
        <v>350</v>
      </c>
    </row>
    <row r="16545" spans="1:5" ht="18.75" customHeight="1" x14ac:dyDescent="0.3">
      <c r="A16545" s="4">
        <v>2008</v>
      </c>
      <c r="B16545" t="s">
        <v>2187</v>
      </c>
      <c r="C16545" s="10">
        <v>8500000</v>
      </c>
      <c r="D16545" t="s">
        <v>31</v>
      </c>
      <c r="E16545" t="s">
        <v>350</v>
      </c>
    </row>
    <row r="16546" spans="1:5" ht="18.75" customHeight="1" x14ac:dyDescent="0.3">
      <c r="A16546" s="4">
        <v>2008</v>
      </c>
      <c r="B16546" t="s">
        <v>2781</v>
      </c>
      <c r="C16546" s="10">
        <v>8250000</v>
      </c>
      <c r="D16546" t="s">
        <v>24</v>
      </c>
      <c r="E16546" t="s">
        <v>350</v>
      </c>
    </row>
    <row r="16547" spans="1:5" ht="18.75" customHeight="1" x14ac:dyDescent="0.3">
      <c r="A16547" s="4">
        <v>2008</v>
      </c>
      <c r="B16547" t="s">
        <v>2916</v>
      </c>
      <c r="C16547" s="10">
        <v>7000000</v>
      </c>
      <c r="D16547" t="s">
        <v>24</v>
      </c>
      <c r="E16547" t="s">
        <v>350</v>
      </c>
    </row>
    <row r="16548" spans="1:5" ht="18.75" customHeight="1" x14ac:dyDescent="0.3">
      <c r="A16548" s="4">
        <v>2008</v>
      </c>
      <c r="B16548" t="s">
        <v>3303</v>
      </c>
      <c r="C16548" s="10">
        <v>6383333</v>
      </c>
      <c r="D16548" t="s">
        <v>34</v>
      </c>
      <c r="E16548" t="s">
        <v>350</v>
      </c>
    </row>
    <row r="16549" spans="1:5" ht="18.75" customHeight="1" x14ac:dyDescent="0.3">
      <c r="A16549" s="4">
        <v>2008</v>
      </c>
      <c r="B16549" t="s">
        <v>2168</v>
      </c>
      <c r="C16549" s="10">
        <v>5500000</v>
      </c>
      <c r="D16549" t="s">
        <v>28</v>
      </c>
      <c r="E16549" t="s">
        <v>350</v>
      </c>
    </row>
    <row r="16550" spans="1:5" ht="18.75" customHeight="1" x14ac:dyDescent="0.3">
      <c r="A16550" s="4">
        <v>2008</v>
      </c>
      <c r="B16550" t="s">
        <v>3178</v>
      </c>
      <c r="C16550" s="10">
        <v>4400000</v>
      </c>
      <c r="D16550" t="s">
        <v>24</v>
      </c>
      <c r="E16550" t="s">
        <v>350</v>
      </c>
    </row>
    <row r="16551" spans="1:5" ht="18.75" customHeight="1" x14ac:dyDescent="0.3">
      <c r="A16551" s="4">
        <v>2008</v>
      </c>
      <c r="B16551" t="s">
        <v>2763</v>
      </c>
      <c r="C16551" s="10">
        <v>3000000</v>
      </c>
      <c r="D16551" t="s">
        <v>28</v>
      </c>
      <c r="E16551" t="s">
        <v>350</v>
      </c>
    </row>
    <row r="16552" spans="1:5" ht="18.75" customHeight="1" x14ac:dyDescent="0.3">
      <c r="A16552" s="4">
        <v>2008</v>
      </c>
      <c r="B16552" t="s">
        <v>3306</v>
      </c>
      <c r="C16552" s="10">
        <v>1750000</v>
      </c>
      <c r="D16552" t="s">
        <v>37</v>
      </c>
      <c r="E16552" t="s">
        <v>350</v>
      </c>
    </row>
    <row r="16553" spans="1:5" ht="18.75" customHeight="1" x14ac:dyDescent="0.3">
      <c r="A16553" s="4">
        <v>2008</v>
      </c>
      <c r="B16553" t="s">
        <v>3304</v>
      </c>
      <c r="C16553" s="10">
        <v>1550000</v>
      </c>
      <c r="D16553" t="s">
        <v>43</v>
      </c>
      <c r="E16553" t="s">
        <v>350</v>
      </c>
    </row>
    <row r="16554" spans="1:5" ht="18.75" customHeight="1" x14ac:dyDescent="0.3">
      <c r="A16554" s="4">
        <v>2008</v>
      </c>
      <c r="B16554" t="s">
        <v>2898</v>
      </c>
      <c r="C16554" s="10">
        <v>1000000</v>
      </c>
      <c r="D16554" t="s">
        <v>37</v>
      </c>
      <c r="E16554" t="s">
        <v>350</v>
      </c>
    </row>
    <row r="16555" spans="1:5" ht="18.75" customHeight="1" x14ac:dyDescent="0.3">
      <c r="A16555" s="4">
        <v>2008</v>
      </c>
      <c r="B16555" t="s">
        <v>2224</v>
      </c>
      <c r="C16555" s="10">
        <v>850000</v>
      </c>
      <c r="D16555" t="s">
        <v>50</v>
      </c>
      <c r="E16555" t="s">
        <v>350</v>
      </c>
    </row>
    <row r="16556" spans="1:5" ht="18.75" customHeight="1" x14ac:dyDescent="0.3">
      <c r="A16556" s="4">
        <v>2008</v>
      </c>
      <c r="B16556" t="s">
        <v>3305</v>
      </c>
      <c r="C16556" s="10">
        <v>540000</v>
      </c>
      <c r="D16556" t="s">
        <v>24</v>
      </c>
      <c r="E16556" t="s">
        <v>350</v>
      </c>
    </row>
    <row r="16557" spans="1:5" ht="18.75" customHeight="1" x14ac:dyDescent="0.3">
      <c r="A16557" s="4">
        <v>2008</v>
      </c>
      <c r="B16557" t="s">
        <v>3465</v>
      </c>
      <c r="C16557" s="10">
        <v>435000</v>
      </c>
      <c r="D16557" t="s">
        <v>34</v>
      </c>
      <c r="E16557" t="s">
        <v>350</v>
      </c>
    </row>
    <row r="16558" spans="1:5" ht="18.75" customHeight="1" x14ac:dyDescent="0.3">
      <c r="A16558" s="4">
        <v>2008</v>
      </c>
      <c r="B16558" t="s">
        <v>3646</v>
      </c>
      <c r="C16558" s="10">
        <v>405000</v>
      </c>
      <c r="D16558" t="s">
        <v>24</v>
      </c>
      <c r="E16558" t="s">
        <v>350</v>
      </c>
    </row>
    <row r="16559" spans="1:5" ht="18.75" customHeight="1" x14ac:dyDescent="0.3">
      <c r="A16559" s="4">
        <v>2008</v>
      </c>
      <c r="B16559" t="s">
        <v>3647</v>
      </c>
      <c r="C16559" s="10">
        <v>400000</v>
      </c>
      <c r="D16559" t="s">
        <v>24</v>
      </c>
      <c r="E16559" t="s">
        <v>350</v>
      </c>
    </row>
    <row r="16560" spans="1:5" ht="18.75" customHeight="1" x14ac:dyDescent="0.3">
      <c r="A16560" s="4">
        <v>2008</v>
      </c>
      <c r="B16560" t="s">
        <v>3648</v>
      </c>
      <c r="C16560" s="10">
        <v>395000</v>
      </c>
      <c r="D16560" t="s">
        <v>24</v>
      </c>
      <c r="E16560" t="s">
        <v>350</v>
      </c>
    </row>
    <row r="16561" spans="1:5" ht="18.75" customHeight="1" x14ac:dyDescent="0.3">
      <c r="A16561" s="4">
        <v>2008</v>
      </c>
      <c r="B16561" t="s">
        <v>3649</v>
      </c>
      <c r="C16561" s="10">
        <v>393500</v>
      </c>
      <c r="D16561" t="s">
        <v>54</v>
      </c>
      <c r="E16561" t="s">
        <v>350</v>
      </c>
    </row>
    <row r="16562" spans="1:5" ht="18.75" customHeight="1" x14ac:dyDescent="0.3">
      <c r="A16562" s="4">
        <v>2008</v>
      </c>
      <c r="B16562" t="s">
        <v>3650</v>
      </c>
      <c r="C16562" s="10">
        <v>392500</v>
      </c>
      <c r="D16562" t="s">
        <v>24</v>
      </c>
      <c r="E16562" t="s">
        <v>350</v>
      </c>
    </row>
    <row r="16563" spans="1:5" ht="18.75" customHeight="1" x14ac:dyDescent="0.3">
      <c r="A16563" s="4">
        <v>2008</v>
      </c>
      <c r="B16563" t="s">
        <v>3651</v>
      </c>
      <c r="C16563" s="10">
        <v>390000</v>
      </c>
      <c r="D16563" t="s">
        <v>24</v>
      </c>
      <c r="E16563" t="s">
        <v>350</v>
      </c>
    </row>
    <row r="16564" spans="1:5" ht="18.75" customHeight="1" x14ac:dyDescent="0.3">
      <c r="A16564" s="4">
        <v>2008</v>
      </c>
      <c r="B16564" t="s">
        <v>3652</v>
      </c>
      <c r="C16564" s="10">
        <v>390000</v>
      </c>
      <c r="D16564" t="s">
        <v>28</v>
      </c>
      <c r="E16564" t="s">
        <v>350</v>
      </c>
    </row>
    <row r="16565" spans="1:5" ht="18.75" customHeight="1" x14ac:dyDescent="0.3">
      <c r="A16565" s="4">
        <v>2008</v>
      </c>
      <c r="B16565" t="s">
        <v>3467</v>
      </c>
      <c r="C16565" s="10">
        <v>390000</v>
      </c>
      <c r="D16565" t="s">
        <v>24</v>
      </c>
      <c r="E16565" t="s">
        <v>350</v>
      </c>
    </row>
    <row r="16566" spans="1:5" ht="18.75" customHeight="1" x14ac:dyDescent="0.3">
      <c r="A16566" s="4">
        <v>2008</v>
      </c>
      <c r="B16566" t="s">
        <v>2977</v>
      </c>
      <c r="C16566" s="10">
        <v>2500000</v>
      </c>
      <c r="D16566" t="s">
        <v>24</v>
      </c>
      <c r="E16566" t="s">
        <v>1488</v>
      </c>
    </row>
    <row r="16567" spans="1:5" ht="18.75" customHeight="1" x14ac:dyDescent="0.3">
      <c r="A16567" s="4">
        <v>2008</v>
      </c>
      <c r="B16567" t="s">
        <v>3653</v>
      </c>
      <c r="C16567" s="10">
        <v>2212500</v>
      </c>
      <c r="D16567" t="s">
        <v>24</v>
      </c>
      <c r="E16567" t="s">
        <v>1488</v>
      </c>
    </row>
    <row r="16568" spans="1:5" ht="18.75" customHeight="1" x14ac:dyDescent="0.3">
      <c r="A16568" s="4">
        <v>2008</v>
      </c>
      <c r="B16568" t="s">
        <v>1245</v>
      </c>
      <c r="C16568" s="10">
        <v>2000000</v>
      </c>
      <c r="D16568" t="s">
        <v>28</v>
      </c>
      <c r="E16568" t="s">
        <v>1488</v>
      </c>
    </row>
    <row r="16569" spans="1:5" ht="18.75" customHeight="1" x14ac:dyDescent="0.3">
      <c r="A16569" s="4">
        <v>2008</v>
      </c>
      <c r="B16569" t="s">
        <v>2856</v>
      </c>
      <c r="C16569" s="10">
        <v>1500000</v>
      </c>
      <c r="D16569" t="s">
        <v>24</v>
      </c>
      <c r="E16569" t="s">
        <v>1488</v>
      </c>
    </row>
    <row r="16570" spans="1:5" ht="18.75" customHeight="1" x14ac:dyDescent="0.3">
      <c r="A16570" s="4">
        <v>2008</v>
      </c>
      <c r="B16570" t="s">
        <v>3005</v>
      </c>
      <c r="C16570" s="10">
        <v>1200000</v>
      </c>
      <c r="D16570" t="s">
        <v>24</v>
      </c>
      <c r="E16570" t="s">
        <v>1488</v>
      </c>
    </row>
    <row r="16571" spans="1:5" ht="18.75" customHeight="1" x14ac:dyDescent="0.3">
      <c r="A16571" s="4">
        <v>2008</v>
      </c>
      <c r="B16571" t="s">
        <v>3222</v>
      </c>
      <c r="C16571" s="10">
        <v>945000</v>
      </c>
      <c r="D16571" t="s">
        <v>43</v>
      </c>
      <c r="E16571" t="s">
        <v>1488</v>
      </c>
    </row>
    <row r="16572" spans="1:5" ht="18.75" customHeight="1" x14ac:dyDescent="0.3">
      <c r="A16572" s="4">
        <v>2008</v>
      </c>
      <c r="B16572" t="s">
        <v>3654</v>
      </c>
      <c r="C16572" s="10">
        <v>750000</v>
      </c>
      <c r="D16572" t="s">
        <v>24</v>
      </c>
      <c r="E16572" t="s">
        <v>1488</v>
      </c>
    </row>
    <row r="16573" spans="1:5" ht="18.75" customHeight="1" x14ac:dyDescent="0.3">
      <c r="A16573" s="4">
        <v>2008</v>
      </c>
      <c r="B16573" t="s">
        <v>3188</v>
      </c>
      <c r="C16573" s="10">
        <v>705000</v>
      </c>
      <c r="D16573" t="s">
        <v>34</v>
      </c>
      <c r="E16573" t="s">
        <v>1488</v>
      </c>
    </row>
    <row r="16574" spans="1:5" ht="18.75" customHeight="1" x14ac:dyDescent="0.3">
      <c r="A16574" s="4">
        <v>2008</v>
      </c>
      <c r="B16574" t="s">
        <v>3211</v>
      </c>
      <c r="C16574" s="10">
        <v>500000</v>
      </c>
      <c r="D16574" t="s">
        <v>37</v>
      </c>
      <c r="E16574" t="s">
        <v>1488</v>
      </c>
    </row>
    <row r="16575" spans="1:5" ht="18.75" customHeight="1" x14ac:dyDescent="0.3">
      <c r="A16575" s="4">
        <v>2008</v>
      </c>
      <c r="B16575" t="s">
        <v>3319</v>
      </c>
      <c r="C16575" s="10">
        <v>439000</v>
      </c>
      <c r="D16575" t="s">
        <v>43</v>
      </c>
      <c r="E16575" t="s">
        <v>1488</v>
      </c>
    </row>
    <row r="16576" spans="1:5" ht="18.75" customHeight="1" x14ac:dyDescent="0.3">
      <c r="A16576" s="4">
        <v>2008</v>
      </c>
      <c r="B16576" t="s">
        <v>3322</v>
      </c>
      <c r="C16576" s="10">
        <v>417000</v>
      </c>
      <c r="D16576" t="s">
        <v>37</v>
      </c>
      <c r="E16576" t="s">
        <v>1488</v>
      </c>
    </row>
    <row r="16577" spans="1:5" ht="18.75" customHeight="1" x14ac:dyDescent="0.3">
      <c r="A16577" s="4">
        <v>2008</v>
      </c>
      <c r="B16577" t="s">
        <v>3476</v>
      </c>
      <c r="C16577" s="10">
        <v>405000</v>
      </c>
      <c r="D16577" t="s">
        <v>24</v>
      </c>
      <c r="E16577" t="s">
        <v>1488</v>
      </c>
    </row>
    <row r="16578" spans="1:5" ht="18.75" customHeight="1" x14ac:dyDescent="0.3">
      <c r="A16578" s="4">
        <v>2008</v>
      </c>
      <c r="B16578" t="s">
        <v>3324</v>
      </c>
      <c r="C16578" s="10">
        <v>405000</v>
      </c>
      <c r="D16578" t="s">
        <v>28</v>
      </c>
      <c r="E16578" t="s">
        <v>1488</v>
      </c>
    </row>
    <row r="16579" spans="1:5" ht="18.75" customHeight="1" x14ac:dyDescent="0.3">
      <c r="A16579" s="4">
        <v>2008</v>
      </c>
      <c r="B16579" t="s">
        <v>3470</v>
      </c>
      <c r="C16579" s="10">
        <v>402500</v>
      </c>
      <c r="D16579" t="s">
        <v>24</v>
      </c>
      <c r="E16579" t="s">
        <v>1488</v>
      </c>
    </row>
    <row r="16580" spans="1:5" ht="18.75" customHeight="1" x14ac:dyDescent="0.3">
      <c r="A16580" s="4">
        <v>2008</v>
      </c>
      <c r="B16580" t="s">
        <v>3312</v>
      </c>
      <c r="C16580" s="10">
        <v>395000</v>
      </c>
      <c r="D16580" t="s">
        <v>28</v>
      </c>
      <c r="E16580" t="s">
        <v>1488</v>
      </c>
    </row>
    <row r="16581" spans="1:5" ht="18.75" customHeight="1" x14ac:dyDescent="0.3">
      <c r="A16581" s="4">
        <v>2008</v>
      </c>
      <c r="B16581" t="s">
        <v>3313</v>
      </c>
      <c r="C16581" s="10">
        <v>395000</v>
      </c>
      <c r="D16581" t="s">
        <v>50</v>
      </c>
      <c r="E16581" t="s">
        <v>1488</v>
      </c>
    </row>
    <row r="16582" spans="1:5" ht="18.75" customHeight="1" x14ac:dyDescent="0.3">
      <c r="A16582" s="4">
        <v>2008</v>
      </c>
      <c r="B16582" t="s">
        <v>3475</v>
      </c>
      <c r="C16582" s="10">
        <v>395000</v>
      </c>
      <c r="D16582" t="s">
        <v>24</v>
      </c>
      <c r="E16582" t="s">
        <v>1488</v>
      </c>
    </row>
    <row r="16583" spans="1:5" ht="18.75" customHeight="1" x14ac:dyDescent="0.3">
      <c r="A16583" s="4">
        <v>2008</v>
      </c>
      <c r="B16583" t="s">
        <v>3479</v>
      </c>
      <c r="C16583" s="10">
        <v>392500</v>
      </c>
      <c r="D16583" t="s">
        <v>24</v>
      </c>
      <c r="E16583" t="s">
        <v>1488</v>
      </c>
    </row>
    <row r="16584" spans="1:5" ht="18.75" customHeight="1" x14ac:dyDescent="0.3">
      <c r="A16584" s="4">
        <v>2008</v>
      </c>
      <c r="B16584" t="s">
        <v>3478</v>
      </c>
      <c r="C16584" s="10">
        <v>391500</v>
      </c>
      <c r="D16584" t="s">
        <v>24</v>
      </c>
      <c r="E16584" t="s">
        <v>1488</v>
      </c>
    </row>
    <row r="16585" spans="1:5" ht="18.75" customHeight="1" x14ac:dyDescent="0.3">
      <c r="A16585" s="4">
        <v>2008</v>
      </c>
      <c r="B16585" t="s">
        <v>3655</v>
      </c>
      <c r="C16585" s="10">
        <v>391500</v>
      </c>
      <c r="D16585" t="s">
        <v>24</v>
      </c>
      <c r="E16585" t="s">
        <v>1488</v>
      </c>
    </row>
    <row r="16586" spans="1:5" ht="18.75" customHeight="1" x14ac:dyDescent="0.3">
      <c r="A16586" s="4">
        <v>2008</v>
      </c>
      <c r="B16586" t="s">
        <v>3656</v>
      </c>
      <c r="C16586" s="10">
        <v>390000</v>
      </c>
      <c r="D16586" t="s">
        <v>43</v>
      </c>
      <c r="E16586" t="s">
        <v>1488</v>
      </c>
    </row>
    <row r="16587" spans="1:5" ht="18.75" customHeight="1" x14ac:dyDescent="0.3">
      <c r="A16587" s="4">
        <v>2008</v>
      </c>
      <c r="B16587" t="s">
        <v>3657</v>
      </c>
      <c r="C16587" s="10">
        <v>390000</v>
      </c>
      <c r="D16587" t="s">
        <v>28</v>
      </c>
      <c r="E16587" t="s">
        <v>1488</v>
      </c>
    </row>
    <row r="16588" spans="1:5" ht="18.75" customHeight="1" x14ac:dyDescent="0.3">
      <c r="A16588" s="4">
        <v>2008</v>
      </c>
      <c r="B16588" t="s">
        <v>3472</v>
      </c>
      <c r="C16588" s="10">
        <v>390000</v>
      </c>
      <c r="D16588" t="s">
        <v>28</v>
      </c>
      <c r="E16588" t="s">
        <v>1488</v>
      </c>
    </row>
    <row r="16589" spans="1:5" ht="18.75" customHeight="1" x14ac:dyDescent="0.3">
      <c r="A16589" s="4">
        <v>2008</v>
      </c>
      <c r="B16589" t="s">
        <v>3658</v>
      </c>
      <c r="C16589" s="10">
        <v>390000</v>
      </c>
      <c r="D16589" t="s">
        <v>24</v>
      </c>
      <c r="E16589" t="s">
        <v>1488</v>
      </c>
    </row>
    <row r="16590" spans="1:5" ht="18.75" customHeight="1" x14ac:dyDescent="0.3">
      <c r="A16590" s="4">
        <v>2008</v>
      </c>
      <c r="B16590" t="s">
        <v>3659</v>
      </c>
      <c r="C16590" s="10">
        <v>390000</v>
      </c>
      <c r="D16590" t="s">
        <v>34</v>
      </c>
      <c r="E16590" t="s">
        <v>1488</v>
      </c>
    </row>
    <row r="16591" spans="1:5" ht="18.75" customHeight="1" x14ac:dyDescent="0.3">
      <c r="A16591" s="4">
        <v>2008</v>
      </c>
      <c r="B16591" t="s">
        <v>3314</v>
      </c>
      <c r="C16591" s="10">
        <v>390000</v>
      </c>
      <c r="D16591" t="s">
        <v>24</v>
      </c>
      <c r="E16591" t="s">
        <v>1488</v>
      </c>
    </row>
    <row r="16592" spans="1:5" ht="18.75" customHeight="1" x14ac:dyDescent="0.3">
      <c r="A16592" s="4">
        <v>2008</v>
      </c>
      <c r="B16592" t="s">
        <v>3474</v>
      </c>
      <c r="C16592" s="10">
        <v>390000</v>
      </c>
      <c r="D16592" t="s">
        <v>24</v>
      </c>
      <c r="E16592" t="s">
        <v>1488</v>
      </c>
    </row>
    <row r="16593" spans="1:5" ht="18.75" customHeight="1" x14ac:dyDescent="0.3">
      <c r="A16593" s="4">
        <v>2008</v>
      </c>
      <c r="B16593" t="s">
        <v>3318</v>
      </c>
      <c r="C16593" s="10">
        <v>390000</v>
      </c>
      <c r="D16593" t="s">
        <v>24</v>
      </c>
      <c r="E16593" t="s">
        <v>1488</v>
      </c>
    </row>
    <row r="16594" spans="1:5" ht="18.75" customHeight="1" x14ac:dyDescent="0.3">
      <c r="A16594" s="4">
        <v>2008</v>
      </c>
      <c r="B16594" t="s">
        <v>3477</v>
      </c>
      <c r="C16594" s="10">
        <v>390000</v>
      </c>
      <c r="D16594" t="s">
        <v>24</v>
      </c>
      <c r="E16594" t="s">
        <v>1488</v>
      </c>
    </row>
    <row r="16595" spans="1:5" ht="18.75" customHeight="1" x14ac:dyDescent="0.3">
      <c r="A16595" s="4">
        <v>2008</v>
      </c>
      <c r="B16595" t="s">
        <v>3558</v>
      </c>
      <c r="C16595" s="10">
        <v>390000</v>
      </c>
      <c r="D16595" t="s">
        <v>34</v>
      </c>
      <c r="E16595" t="s">
        <v>1488</v>
      </c>
    </row>
    <row r="16596" spans="1:5" ht="18.75" customHeight="1" x14ac:dyDescent="0.3">
      <c r="A16596" s="4">
        <v>2008</v>
      </c>
      <c r="B16596" t="s">
        <v>3296</v>
      </c>
      <c r="C16596" s="10">
        <v>390000</v>
      </c>
      <c r="D16596" t="s">
        <v>28</v>
      </c>
      <c r="E16596" t="s">
        <v>1488</v>
      </c>
    </row>
    <row r="16597" spans="1:5" ht="18.75" customHeight="1" x14ac:dyDescent="0.3">
      <c r="A16597" s="4">
        <v>2008</v>
      </c>
      <c r="B16597" t="s">
        <v>3471</v>
      </c>
      <c r="C16597" s="10">
        <v>390000</v>
      </c>
      <c r="D16597" t="s">
        <v>24</v>
      </c>
      <c r="E16597" t="s">
        <v>1488</v>
      </c>
    </row>
    <row r="16598" spans="1:5" ht="18.75" customHeight="1" x14ac:dyDescent="0.3">
      <c r="A16598" s="4">
        <v>2008</v>
      </c>
      <c r="B16598" t="s">
        <v>2119</v>
      </c>
      <c r="C16598" s="10">
        <v>390000</v>
      </c>
      <c r="D16598" t="s">
        <v>43</v>
      </c>
      <c r="E16598" t="s">
        <v>1488</v>
      </c>
    </row>
    <row r="16599" spans="1:5" ht="18.75" customHeight="1" x14ac:dyDescent="0.3">
      <c r="A16599" s="4">
        <v>2008</v>
      </c>
      <c r="B16599" t="s">
        <v>2452</v>
      </c>
      <c r="C16599" s="10">
        <v>18622809</v>
      </c>
      <c r="D16599" t="s">
        <v>28</v>
      </c>
      <c r="E16599" t="s">
        <v>378</v>
      </c>
    </row>
    <row r="16600" spans="1:5" ht="18.75" customHeight="1" x14ac:dyDescent="0.3">
      <c r="A16600" s="4">
        <v>2008</v>
      </c>
      <c r="B16600" t="s">
        <v>2560</v>
      </c>
      <c r="C16600" s="10">
        <v>16984216</v>
      </c>
      <c r="D16600" t="s">
        <v>24</v>
      </c>
      <c r="E16600" t="s">
        <v>378</v>
      </c>
    </row>
    <row r="16601" spans="1:5" ht="18.75" customHeight="1" x14ac:dyDescent="0.3">
      <c r="A16601" s="4">
        <v>2008</v>
      </c>
      <c r="B16601" t="s">
        <v>1589</v>
      </c>
      <c r="C16601" s="10">
        <v>16000000</v>
      </c>
      <c r="D16601" t="s">
        <v>50</v>
      </c>
      <c r="E16601" t="s">
        <v>378</v>
      </c>
    </row>
    <row r="16602" spans="1:5" ht="18.75" customHeight="1" x14ac:dyDescent="0.3">
      <c r="A16602" s="4">
        <v>2008</v>
      </c>
      <c r="B16602" t="s">
        <v>1631</v>
      </c>
      <c r="C16602" s="10">
        <v>11813351</v>
      </c>
      <c r="D16602" t="s">
        <v>24</v>
      </c>
      <c r="E16602" t="s">
        <v>378</v>
      </c>
    </row>
    <row r="16603" spans="1:5" ht="18.75" customHeight="1" x14ac:dyDescent="0.3">
      <c r="A16603" s="4">
        <v>2008</v>
      </c>
      <c r="B16603" t="s">
        <v>1977</v>
      </c>
      <c r="C16603" s="10">
        <v>10500000</v>
      </c>
      <c r="D16603" t="s">
        <v>24</v>
      </c>
      <c r="E16603" t="s">
        <v>378</v>
      </c>
    </row>
    <row r="16604" spans="1:5" ht="18.75" customHeight="1" x14ac:dyDescent="0.3">
      <c r="A16604" s="4">
        <v>2008</v>
      </c>
      <c r="B16604" t="s">
        <v>1124</v>
      </c>
      <c r="C16604" s="10">
        <v>7500000</v>
      </c>
      <c r="D16604" t="s">
        <v>28</v>
      </c>
      <c r="E16604" t="s">
        <v>378</v>
      </c>
    </row>
    <row r="16605" spans="1:5" ht="18.75" customHeight="1" x14ac:dyDescent="0.3">
      <c r="A16605" s="4">
        <v>2008</v>
      </c>
      <c r="B16605" t="s">
        <v>2490</v>
      </c>
      <c r="C16605" s="10">
        <v>7000000</v>
      </c>
      <c r="D16605" t="s">
        <v>24</v>
      </c>
      <c r="E16605" t="s">
        <v>378</v>
      </c>
    </row>
    <row r="16606" spans="1:5" ht="18.75" customHeight="1" x14ac:dyDescent="0.3">
      <c r="A16606" s="4">
        <v>2008</v>
      </c>
      <c r="B16606" t="s">
        <v>2920</v>
      </c>
      <c r="C16606" s="10">
        <v>6500000</v>
      </c>
      <c r="D16606" t="s">
        <v>24</v>
      </c>
      <c r="E16606" t="s">
        <v>378</v>
      </c>
    </row>
    <row r="16607" spans="1:5" ht="18.75" customHeight="1" x14ac:dyDescent="0.3">
      <c r="A16607" s="4">
        <v>2008</v>
      </c>
      <c r="B16607" t="s">
        <v>2031</v>
      </c>
      <c r="C16607" s="10">
        <v>6250000</v>
      </c>
      <c r="D16607" t="s">
        <v>37</v>
      </c>
      <c r="E16607" t="s">
        <v>378</v>
      </c>
    </row>
    <row r="16608" spans="1:5" ht="18.75" customHeight="1" x14ac:dyDescent="0.3">
      <c r="A16608" s="4">
        <v>2008</v>
      </c>
      <c r="B16608" t="s">
        <v>3190</v>
      </c>
      <c r="C16608" s="10">
        <v>5250000</v>
      </c>
      <c r="D16608" t="s">
        <v>54</v>
      </c>
      <c r="E16608" t="s">
        <v>378</v>
      </c>
    </row>
    <row r="16609" spans="1:5" ht="18.75" customHeight="1" x14ac:dyDescent="0.3">
      <c r="A16609" s="4">
        <v>2008</v>
      </c>
      <c r="B16609" t="s">
        <v>2762</v>
      </c>
      <c r="C16609" s="10">
        <v>4900000</v>
      </c>
      <c r="D16609" t="s">
        <v>34</v>
      </c>
      <c r="E16609" t="s">
        <v>378</v>
      </c>
    </row>
    <row r="16610" spans="1:5" ht="18.75" customHeight="1" x14ac:dyDescent="0.3">
      <c r="A16610" s="4">
        <v>2008</v>
      </c>
      <c r="B16610" t="s">
        <v>3040</v>
      </c>
      <c r="C16610" s="10">
        <v>4375000</v>
      </c>
      <c r="D16610" t="s">
        <v>43</v>
      </c>
      <c r="E16610" t="s">
        <v>378</v>
      </c>
    </row>
    <row r="16611" spans="1:5" ht="18.75" customHeight="1" x14ac:dyDescent="0.3">
      <c r="A16611" s="4">
        <v>2008</v>
      </c>
      <c r="B16611" t="s">
        <v>2497</v>
      </c>
      <c r="C16611" s="10">
        <v>3600000</v>
      </c>
      <c r="D16611" t="s">
        <v>24</v>
      </c>
      <c r="E16611" t="s">
        <v>378</v>
      </c>
    </row>
    <row r="16612" spans="1:5" ht="18.75" customHeight="1" x14ac:dyDescent="0.3">
      <c r="A16612" s="4">
        <v>2008</v>
      </c>
      <c r="B16612" t="s">
        <v>3195</v>
      </c>
      <c r="C16612" s="10">
        <v>2000000</v>
      </c>
      <c r="D16612" t="s">
        <v>28</v>
      </c>
      <c r="E16612" t="s">
        <v>378</v>
      </c>
    </row>
    <row r="16613" spans="1:5" ht="18.75" customHeight="1" x14ac:dyDescent="0.3">
      <c r="A16613" s="4">
        <v>2008</v>
      </c>
      <c r="B16613" t="s">
        <v>2804</v>
      </c>
      <c r="C16613" s="10">
        <v>2000000</v>
      </c>
      <c r="D16613" t="s">
        <v>24</v>
      </c>
      <c r="E16613" t="s">
        <v>378</v>
      </c>
    </row>
    <row r="16614" spans="1:5" ht="18.75" customHeight="1" x14ac:dyDescent="0.3">
      <c r="A16614" s="4">
        <v>2008</v>
      </c>
      <c r="B16614" t="s">
        <v>3660</v>
      </c>
      <c r="C16614" s="10">
        <v>1987500</v>
      </c>
      <c r="D16614" t="s">
        <v>24</v>
      </c>
      <c r="E16614" t="s">
        <v>378</v>
      </c>
    </row>
    <row r="16615" spans="1:5" ht="18.75" customHeight="1" x14ac:dyDescent="0.3">
      <c r="A16615" s="4">
        <v>2008</v>
      </c>
      <c r="B16615" t="s">
        <v>2376</v>
      </c>
      <c r="C16615" s="10">
        <v>1975000</v>
      </c>
      <c r="D16615" t="s">
        <v>34</v>
      </c>
      <c r="E16615" t="s">
        <v>378</v>
      </c>
    </row>
    <row r="16616" spans="1:5" ht="18.75" customHeight="1" x14ac:dyDescent="0.3">
      <c r="A16616" s="4">
        <v>2008</v>
      </c>
      <c r="B16616" t="s">
        <v>2913</v>
      </c>
      <c r="C16616" s="10">
        <v>1800000</v>
      </c>
      <c r="D16616" t="s">
        <v>28</v>
      </c>
      <c r="E16616" t="s">
        <v>378</v>
      </c>
    </row>
    <row r="16617" spans="1:5" ht="18.75" customHeight="1" x14ac:dyDescent="0.3">
      <c r="A16617" s="4">
        <v>2008</v>
      </c>
      <c r="B16617" t="s">
        <v>3325</v>
      </c>
      <c r="C16617" s="10">
        <v>1200000</v>
      </c>
      <c r="D16617" t="s">
        <v>24</v>
      </c>
      <c r="E16617" t="s">
        <v>378</v>
      </c>
    </row>
    <row r="16618" spans="1:5" ht="18.75" customHeight="1" x14ac:dyDescent="0.3">
      <c r="A16618" s="4">
        <v>2008</v>
      </c>
      <c r="B16618" t="s">
        <v>2574</v>
      </c>
      <c r="C16618" s="10">
        <v>1200000</v>
      </c>
      <c r="D16618" t="s">
        <v>24</v>
      </c>
      <c r="E16618" t="s">
        <v>378</v>
      </c>
    </row>
    <row r="16619" spans="1:5" ht="18.75" customHeight="1" x14ac:dyDescent="0.3">
      <c r="A16619" s="4">
        <v>2008</v>
      </c>
      <c r="B16619" t="s">
        <v>2412</v>
      </c>
      <c r="C16619" s="10">
        <v>1050000</v>
      </c>
      <c r="D16619" t="s">
        <v>37</v>
      </c>
      <c r="E16619" t="s">
        <v>378</v>
      </c>
    </row>
    <row r="16620" spans="1:5" ht="18.75" customHeight="1" x14ac:dyDescent="0.3">
      <c r="A16620" s="4">
        <v>2008</v>
      </c>
      <c r="B16620" t="s">
        <v>3480</v>
      </c>
      <c r="C16620" s="10">
        <v>1025000</v>
      </c>
      <c r="D16620" t="s">
        <v>24</v>
      </c>
      <c r="E16620" t="s">
        <v>378</v>
      </c>
    </row>
    <row r="16621" spans="1:5" ht="18.75" customHeight="1" x14ac:dyDescent="0.3">
      <c r="A16621" s="4">
        <v>2008</v>
      </c>
      <c r="B16621" t="s">
        <v>1431</v>
      </c>
      <c r="C16621" s="10">
        <v>950000</v>
      </c>
      <c r="D16621" t="s">
        <v>37</v>
      </c>
      <c r="E16621" t="s">
        <v>378</v>
      </c>
    </row>
    <row r="16622" spans="1:5" ht="18.75" customHeight="1" x14ac:dyDescent="0.3">
      <c r="A16622" s="4">
        <v>2008</v>
      </c>
      <c r="B16622" t="s">
        <v>3015</v>
      </c>
      <c r="C16622" s="10">
        <v>850000</v>
      </c>
      <c r="D16622" t="s">
        <v>24</v>
      </c>
      <c r="E16622" t="s">
        <v>378</v>
      </c>
    </row>
    <row r="16623" spans="1:5" ht="18.75" customHeight="1" x14ac:dyDescent="0.3">
      <c r="A16623" s="4">
        <v>2008</v>
      </c>
      <c r="B16623" t="s">
        <v>3481</v>
      </c>
      <c r="C16623" s="10">
        <v>450000</v>
      </c>
      <c r="D16623" t="s">
        <v>24</v>
      </c>
      <c r="E16623" t="s">
        <v>378</v>
      </c>
    </row>
    <row r="16624" spans="1:5" ht="18.75" customHeight="1" x14ac:dyDescent="0.3">
      <c r="A16624" s="4">
        <v>2008</v>
      </c>
      <c r="B16624" t="s">
        <v>3379</v>
      </c>
      <c r="C16624" s="10">
        <v>415000</v>
      </c>
      <c r="D16624" t="s">
        <v>24</v>
      </c>
      <c r="E16624" t="s">
        <v>378</v>
      </c>
    </row>
    <row r="16625" spans="1:5" ht="18.75" customHeight="1" x14ac:dyDescent="0.3">
      <c r="A16625" s="4">
        <v>2008</v>
      </c>
      <c r="B16625" t="s">
        <v>3527</v>
      </c>
      <c r="C16625" s="10">
        <v>402000</v>
      </c>
      <c r="D16625" t="s">
        <v>24</v>
      </c>
      <c r="E16625" t="s">
        <v>378</v>
      </c>
    </row>
    <row r="16626" spans="1:5" ht="18.75" customHeight="1" x14ac:dyDescent="0.3">
      <c r="A16626" s="4">
        <v>2008</v>
      </c>
      <c r="B16626" t="s">
        <v>3288</v>
      </c>
      <c r="C16626" s="10">
        <v>401500</v>
      </c>
      <c r="D16626" t="s">
        <v>28</v>
      </c>
      <c r="E16626" t="s">
        <v>378</v>
      </c>
    </row>
    <row r="16627" spans="1:5" ht="18.75" customHeight="1" x14ac:dyDescent="0.3">
      <c r="A16627" s="4">
        <v>2008</v>
      </c>
      <c r="B16627" t="s">
        <v>3483</v>
      </c>
      <c r="C16627" s="10">
        <v>398000</v>
      </c>
      <c r="D16627" t="s">
        <v>24</v>
      </c>
      <c r="E16627" t="s">
        <v>378</v>
      </c>
    </row>
    <row r="16628" spans="1:5" ht="18.75" customHeight="1" x14ac:dyDescent="0.3">
      <c r="A16628" s="4">
        <v>2008</v>
      </c>
      <c r="B16628" t="s">
        <v>3323</v>
      </c>
      <c r="C16628" s="10">
        <v>394000</v>
      </c>
      <c r="D16628" t="s">
        <v>24</v>
      </c>
      <c r="E16628" t="s">
        <v>378</v>
      </c>
    </row>
    <row r="16629" spans="1:5" ht="18.75" customHeight="1" x14ac:dyDescent="0.3">
      <c r="A16629" s="4">
        <v>2008</v>
      </c>
      <c r="B16629" t="s">
        <v>3048</v>
      </c>
      <c r="C16629" s="10">
        <v>6200000</v>
      </c>
      <c r="D16629" t="s">
        <v>24</v>
      </c>
      <c r="E16629" t="s">
        <v>405</v>
      </c>
    </row>
    <row r="16630" spans="1:5" ht="18.75" customHeight="1" x14ac:dyDescent="0.3">
      <c r="A16630" s="4">
        <v>2008</v>
      </c>
      <c r="B16630" t="s">
        <v>2573</v>
      </c>
      <c r="C16630" s="10">
        <v>5500000</v>
      </c>
      <c r="D16630" t="s">
        <v>50</v>
      </c>
      <c r="E16630" t="s">
        <v>405</v>
      </c>
    </row>
    <row r="16631" spans="1:5" ht="18.75" customHeight="1" x14ac:dyDescent="0.3">
      <c r="A16631" s="4">
        <v>2008</v>
      </c>
      <c r="B16631" t="s">
        <v>2939</v>
      </c>
      <c r="C16631" s="10">
        <v>5000000</v>
      </c>
      <c r="D16631" t="s">
        <v>28</v>
      </c>
      <c r="E16631" t="s">
        <v>405</v>
      </c>
    </row>
    <row r="16632" spans="1:5" ht="18.75" customHeight="1" x14ac:dyDescent="0.3">
      <c r="A16632" s="4">
        <v>2008</v>
      </c>
      <c r="B16632" t="s">
        <v>2341</v>
      </c>
      <c r="C16632" s="10">
        <v>5000000</v>
      </c>
      <c r="D16632" t="s">
        <v>34</v>
      </c>
      <c r="E16632" t="s">
        <v>405</v>
      </c>
    </row>
    <row r="16633" spans="1:5" ht="18.75" customHeight="1" x14ac:dyDescent="0.3">
      <c r="A16633" s="4">
        <v>2008</v>
      </c>
      <c r="B16633" t="s">
        <v>2004</v>
      </c>
      <c r="C16633" s="10">
        <v>5000000</v>
      </c>
      <c r="D16633" t="s">
        <v>50</v>
      </c>
      <c r="E16633" t="s">
        <v>405</v>
      </c>
    </row>
    <row r="16634" spans="1:5" ht="18.75" customHeight="1" x14ac:dyDescent="0.3">
      <c r="A16634" s="4">
        <v>2008</v>
      </c>
      <c r="B16634" t="s">
        <v>2715</v>
      </c>
      <c r="C16634" s="10">
        <v>4900000</v>
      </c>
      <c r="D16634" t="s">
        <v>43</v>
      </c>
      <c r="E16634" t="s">
        <v>405</v>
      </c>
    </row>
    <row r="16635" spans="1:5" ht="18.75" customHeight="1" x14ac:dyDescent="0.3">
      <c r="A16635" s="4">
        <v>2008</v>
      </c>
      <c r="B16635" t="s">
        <v>2471</v>
      </c>
      <c r="C16635" s="10">
        <v>4200000</v>
      </c>
      <c r="D16635" t="s">
        <v>43</v>
      </c>
      <c r="E16635" t="s">
        <v>405</v>
      </c>
    </row>
    <row r="16636" spans="1:5" ht="18.75" customHeight="1" x14ac:dyDescent="0.3">
      <c r="A16636" s="4">
        <v>2008</v>
      </c>
      <c r="B16636" t="s">
        <v>2938</v>
      </c>
      <c r="C16636" s="10">
        <v>2000000</v>
      </c>
      <c r="D16636" t="s">
        <v>28</v>
      </c>
      <c r="E16636" t="s">
        <v>405</v>
      </c>
    </row>
    <row r="16637" spans="1:5" ht="18.75" customHeight="1" x14ac:dyDescent="0.3">
      <c r="A16637" s="4">
        <v>2008</v>
      </c>
      <c r="B16637" t="s">
        <v>2910</v>
      </c>
      <c r="C16637" s="10">
        <v>1700000</v>
      </c>
      <c r="D16637" t="s">
        <v>24</v>
      </c>
      <c r="E16637" t="s">
        <v>405</v>
      </c>
    </row>
    <row r="16638" spans="1:5" ht="18.75" customHeight="1" x14ac:dyDescent="0.3">
      <c r="A16638" s="4">
        <v>2008</v>
      </c>
      <c r="B16638" t="s">
        <v>2311</v>
      </c>
      <c r="C16638" s="10">
        <v>1600000</v>
      </c>
      <c r="D16638" t="s">
        <v>37</v>
      </c>
      <c r="E16638" t="s">
        <v>405</v>
      </c>
    </row>
    <row r="16639" spans="1:5" ht="18.75" customHeight="1" x14ac:dyDescent="0.3">
      <c r="A16639" s="4">
        <v>2008</v>
      </c>
      <c r="B16639" t="s">
        <v>2785</v>
      </c>
      <c r="C16639" s="10">
        <v>1500000</v>
      </c>
      <c r="D16639" t="s">
        <v>28</v>
      </c>
      <c r="E16639" t="s">
        <v>405</v>
      </c>
    </row>
    <row r="16640" spans="1:5" ht="18.75" customHeight="1" x14ac:dyDescent="0.3">
      <c r="A16640" s="4">
        <v>2008</v>
      </c>
      <c r="B16640" t="s">
        <v>2796</v>
      </c>
      <c r="C16640" s="10">
        <v>1250000</v>
      </c>
      <c r="D16640" t="s">
        <v>24</v>
      </c>
      <c r="E16640" t="s">
        <v>405</v>
      </c>
    </row>
    <row r="16641" spans="1:5" ht="18.75" customHeight="1" x14ac:dyDescent="0.3">
      <c r="A16641" s="4">
        <v>2008</v>
      </c>
      <c r="B16641" t="s">
        <v>2992</v>
      </c>
      <c r="C16641" s="10">
        <v>1250000</v>
      </c>
      <c r="D16641" t="s">
        <v>34</v>
      </c>
      <c r="E16641" t="s">
        <v>405</v>
      </c>
    </row>
    <row r="16642" spans="1:5" ht="18.75" customHeight="1" x14ac:dyDescent="0.3">
      <c r="A16642" s="4">
        <v>2008</v>
      </c>
      <c r="B16642" t="s">
        <v>2839</v>
      </c>
      <c r="C16642" s="10">
        <v>1200000</v>
      </c>
      <c r="D16642" t="s">
        <v>24</v>
      </c>
      <c r="E16642" t="s">
        <v>405</v>
      </c>
    </row>
    <row r="16643" spans="1:5" ht="18.75" customHeight="1" x14ac:dyDescent="0.3">
      <c r="A16643" s="4">
        <v>2008</v>
      </c>
      <c r="B16643" t="s">
        <v>2233</v>
      </c>
      <c r="C16643" s="10">
        <v>1000000</v>
      </c>
      <c r="D16643" t="s">
        <v>50</v>
      </c>
      <c r="E16643" t="s">
        <v>405</v>
      </c>
    </row>
    <row r="16644" spans="1:5" ht="18.75" customHeight="1" x14ac:dyDescent="0.3">
      <c r="A16644" s="4">
        <v>2008</v>
      </c>
      <c r="B16644" t="s">
        <v>2848</v>
      </c>
      <c r="C16644" s="10">
        <v>1000000</v>
      </c>
      <c r="D16644" t="s">
        <v>24</v>
      </c>
      <c r="E16644" t="s">
        <v>405</v>
      </c>
    </row>
    <row r="16645" spans="1:5" ht="18.75" customHeight="1" x14ac:dyDescent="0.3">
      <c r="A16645" s="4">
        <v>2008</v>
      </c>
      <c r="B16645" t="s">
        <v>2600</v>
      </c>
      <c r="C16645" s="10">
        <v>850000</v>
      </c>
      <c r="D16645" t="s">
        <v>24</v>
      </c>
      <c r="E16645" t="s">
        <v>405</v>
      </c>
    </row>
    <row r="16646" spans="1:5" ht="18.75" customHeight="1" x14ac:dyDescent="0.3">
      <c r="A16646" s="4">
        <v>2008</v>
      </c>
      <c r="B16646" t="s">
        <v>2304</v>
      </c>
      <c r="C16646" s="10">
        <v>850000</v>
      </c>
      <c r="D16646" t="s">
        <v>24</v>
      </c>
      <c r="E16646" t="s">
        <v>405</v>
      </c>
    </row>
    <row r="16647" spans="1:5" ht="18.75" customHeight="1" x14ac:dyDescent="0.3">
      <c r="A16647" s="4">
        <v>2008</v>
      </c>
      <c r="B16647" t="s">
        <v>3112</v>
      </c>
      <c r="C16647" s="10">
        <v>800000</v>
      </c>
      <c r="D16647" t="s">
        <v>28</v>
      </c>
      <c r="E16647" t="s">
        <v>405</v>
      </c>
    </row>
    <row r="16648" spans="1:5" ht="18.75" customHeight="1" x14ac:dyDescent="0.3">
      <c r="A16648" s="4">
        <v>2008</v>
      </c>
      <c r="B16648" t="s">
        <v>3333</v>
      </c>
      <c r="C16648" s="10">
        <v>465000</v>
      </c>
      <c r="D16648" t="s">
        <v>54</v>
      </c>
      <c r="E16648" t="s">
        <v>405</v>
      </c>
    </row>
    <row r="16649" spans="1:5" ht="18.75" customHeight="1" x14ac:dyDescent="0.3">
      <c r="A16649" s="4">
        <v>2008</v>
      </c>
      <c r="B16649" t="s">
        <v>3086</v>
      </c>
      <c r="C16649" s="10">
        <v>450000</v>
      </c>
      <c r="D16649" t="s">
        <v>24</v>
      </c>
      <c r="E16649" t="s">
        <v>405</v>
      </c>
    </row>
    <row r="16650" spans="1:5" ht="18.75" customHeight="1" x14ac:dyDescent="0.3">
      <c r="A16650" s="4">
        <v>2008</v>
      </c>
      <c r="B16650" t="s">
        <v>3661</v>
      </c>
      <c r="C16650" s="10">
        <v>436000</v>
      </c>
      <c r="D16650" t="s">
        <v>24</v>
      </c>
      <c r="E16650" t="s">
        <v>405</v>
      </c>
    </row>
    <row r="16651" spans="1:5" ht="18.75" customHeight="1" x14ac:dyDescent="0.3">
      <c r="A16651" s="4">
        <v>2008</v>
      </c>
      <c r="B16651" t="s">
        <v>3484</v>
      </c>
      <c r="C16651" s="10">
        <v>409000</v>
      </c>
      <c r="D16651" t="s">
        <v>24</v>
      </c>
      <c r="E16651" t="s">
        <v>405</v>
      </c>
    </row>
    <row r="16652" spans="1:5" ht="18.75" customHeight="1" x14ac:dyDescent="0.3">
      <c r="A16652" s="4">
        <v>2008</v>
      </c>
      <c r="B16652" t="s">
        <v>3331</v>
      </c>
      <c r="C16652" s="10">
        <v>404000</v>
      </c>
      <c r="D16652" t="s">
        <v>24</v>
      </c>
      <c r="E16652" t="s">
        <v>405</v>
      </c>
    </row>
    <row r="16653" spans="1:5" ht="18.75" customHeight="1" x14ac:dyDescent="0.3">
      <c r="A16653" s="4">
        <v>2008</v>
      </c>
      <c r="B16653" t="s">
        <v>3482</v>
      </c>
      <c r="C16653" s="10">
        <v>402500</v>
      </c>
      <c r="D16653" t="s">
        <v>28</v>
      </c>
      <c r="E16653" t="s">
        <v>405</v>
      </c>
    </row>
    <row r="16654" spans="1:5" ht="18.75" customHeight="1" x14ac:dyDescent="0.3">
      <c r="A16654" s="4">
        <v>2008</v>
      </c>
      <c r="B16654" t="s">
        <v>3486</v>
      </c>
      <c r="C16654" s="10">
        <v>402000</v>
      </c>
      <c r="D16654" t="s">
        <v>24</v>
      </c>
      <c r="E16654" t="s">
        <v>405</v>
      </c>
    </row>
    <row r="16655" spans="1:5" ht="18.75" customHeight="1" x14ac:dyDescent="0.3">
      <c r="A16655" s="4">
        <v>2008</v>
      </c>
      <c r="B16655" t="s">
        <v>3485</v>
      </c>
      <c r="C16655" s="10">
        <v>400000</v>
      </c>
      <c r="D16655" t="s">
        <v>34</v>
      </c>
      <c r="E16655" t="s">
        <v>405</v>
      </c>
    </row>
    <row r="16656" spans="1:5" ht="18.75" customHeight="1" x14ac:dyDescent="0.3">
      <c r="A16656" s="4">
        <v>2008</v>
      </c>
      <c r="B16656" t="s">
        <v>3662</v>
      </c>
      <c r="C16656" s="10">
        <v>400000</v>
      </c>
      <c r="D16656" t="s">
        <v>24</v>
      </c>
      <c r="E16656" t="s">
        <v>405</v>
      </c>
    </row>
    <row r="16657" spans="1:5" ht="18.75" customHeight="1" x14ac:dyDescent="0.3">
      <c r="A16657" s="4">
        <v>2008</v>
      </c>
      <c r="B16657" t="s">
        <v>3530</v>
      </c>
      <c r="C16657" s="10">
        <v>392500</v>
      </c>
      <c r="D16657" t="s">
        <v>28</v>
      </c>
      <c r="E16657" t="s">
        <v>405</v>
      </c>
    </row>
    <row r="16658" spans="1:5" ht="18.75" customHeight="1" x14ac:dyDescent="0.3">
      <c r="A16658" s="4">
        <v>2008</v>
      </c>
      <c r="B16658" t="s">
        <v>2933</v>
      </c>
      <c r="C16658" s="10">
        <v>8000000</v>
      </c>
      <c r="D16658" t="s">
        <v>54</v>
      </c>
      <c r="E16658" t="s">
        <v>432</v>
      </c>
    </row>
    <row r="16659" spans="1:5" ht="18.75" customHeight="1" x14ac:dyDescent="0.3">
      <c r="A16659" s="4">
        <v>2008</v>
      </c>
      <c r="B16659" t="s">
        <v>2524</v>
      </c>
      <c r="C16659" s="10">
        <v>7826914</v>
      </c>
      <c r="D16659" t="s">
        <v>54</v>
      </c>
      <c r="E16659" t="s">
        <v>432</v>
      </c>
    </row>
    <row r="16660" spans="1:5" ht="18.75" customHeight="1" x14ac:dyDescent="0.3">
      <c r="A16660" s="4">
        <v>2008</v>
      </c>
      <c r="B16660" t="s">
        <v>2291</v>
      </c>
      <c r="C16660" s="10">
        <v>7500000</v>
      </c>
      <c r="D16660" t="s">
        <v>34</v>
      </c>
      <c r="E16660" t="s">
        <v>432</v>
      </c>
    </row>
    <row r="16661" spans="1:5" ht="18.75" customHeight="1" x14ac:dyDescent="0.3">
      <c r="A16661" s="4">
        <v>2008</v>
      </c>
      <c r="B16661" t="s">
        <v>3051</v>
      </c>
      <c r="C16661" s="10">
        <v>6300000</v>
      </c>
      <c r="D16661" t="s">
        <v>37</v>
      </c>
      <c r="E16661" t="s">
        <v>432</v>
      </c>
    </row>
    <row r="16662" spans="1:5" ht="18.75" customHeight="1" x14ac:dyDescent="0.3">
      <c r="A16662" s="4">
        <v>2008</v>
      </c>
      <c r="B16662" t="s">
        <v>2747</v>
      </c>
      <c r="C16662" s="10">
        <v>6166666</v>
      </c>
      <c r="D16662" t="s">
        <v>24</v>
      </c>
      <c r="E16662" t="s">
        <v>432</v>
      </c>
    </row>
    <row r="16663" spans="1:5" ht="18.75" customHeight="1" x14ac:dyDescent="0.3">
      <c r="A16663" s="4">
        <v>2008</v>
      </c>
      <c r="B16663" t="s">
        <v>2523</v>
      </c>
      <c r="C16663" s="10">
        <v>5000000</v>
      </c>
      <c r="D16663" t="s">
        <v>28</v>
      </c>
      <c r="E16663" t="s">
        <v>432</v>
      </c>
    </row>
    <row r="16664" spans="1:5" ht="18.75" customHeight="1" x14ac:dyDescent="0.3">
      <c r="A16664" s="4">
        <v>2008</v>
      </c>
      <c r="B16664" t="s">
        <v>2088</v>
      </c>
      <c r="C16664" s="10">
        <v>4500000</v>
      </c>
      <c r="D16664" t="s">
        <v>24</v>
      </c>
      <c r="E16664" t="s">
        <v>432</v>
      </c>
    </row>
    <row r="16665" spans="1:5" ht="18.75" customHeight="1" x14ac:dyDescent="0.3">
      <c r="A16665" s="4">
        <v>2008</v>
      </c>
      <c r="B16665" t="s">
        <v>2378</v>
      </c>
      <c r="C16665" s="10">
        <v>3800000</v>
      </c>
      <c r="D16665" t="s">
        <v>50</v>
      </c>
      <c r="E16665" t="s">
        <v>432</v>
      </c>
    </row>
    <row r="16666" spans="1:5" ht="18.75" customHeight="1" x14ac:dyDescent="0.3">
      <c r="A16666" s="4">
        <v>2008</v>
      </c>
      <c r="B16666" t="s">
        <v>2712</v>
      </c>
      <c r="C16666" s="10">
        <v>3666666</v>
      </c>
      <c r="D16666" t="s">
        <v>24</v>
      </c>
      <c r="E16666" t="s">
        <v>432</v>
      </c>
    </row>
    <row r="16667" spans="1:5" ht="18.75" customHeight="1" x14ac:dyDescent="0.3">
      <c r="A16667" s="4">
        <v>2008</v>
      </c>
      <c r="B16667" t="s">
        <v>3196</v>
      </c>
      <c r="C16667" s="10">
        <v>2875000</v>
      </c>
      <c r="D16667" t="s">
        <v>24</v>
      </c>
      <c r="E16667" t="s">
        <v>432</v>
      </c>
    </row>
    <row r="16668" spans="1:5" ht="18.75" customHeight="1" x14ac:dyDescent="0.3">
      <c r="A16668" s="4">
        <v>2008</v>
      </c>
      <c r="B16668" t="s">
        <v>1607</v>
      </c>
      <c r="C16668" s="10">
        <v>1500000</v>
      </c>
      <c r="D16668" t="s">
        <v>24</v>
      </c>
      <c r="E16668" t="s">
        <v>432</v>
      </c>
    </row>
    <row r="16669" spans="1:5" ht="18.75" customHeight="1" x14ac:dyDescent="0.3">
      <c r="A16669" s="4">
        <v>2008</v>
      </c>
      <c r="B16669" t="s">
        <v>3307</v>
      </c>
      <c r="C16669" s="10">
        <v>980000</v>
      </c>
      <c r="D16669" t="s">
        <v>24</v>
      </c>
      <c r="E16669" t="s">
        <v>432</v>
      </c>
    </row>
    <row r="16670" spans="1:5" ht="18.75" customHeight="1" x14ac:dyDescent="0.3">
      <c r="A16670" s="4">
        <v>2008</v>
      </c>
      <c r="B16670" t="s">
        <v>3489</v>
      </c>
      <c r="C16670" s="10">
        <v>816000</v>
      </c>
      <c r="D16670" t="s">
        <v>24</v>
      </c>
      <c r="E16670" t="s">
        <v>432</v>
      </c>
    </row>
    <row r="16671" spans="1:5" ht="18.75" customHeight="1" x14ac:dyDescent="0.3">
      <c r="A16671" s="4">
        <v>2008</v>
      </c>
      <c r="B16671" t="s">
        <v>3491</v>
      </c>
      <c r="C16671" s="10">
        <v>770000</v>
      </c>
      <c r="D16671" t="s">
        <v>24</v>
      </c>
      <c r="E16671" t="s">
        <v>432</v>
      </c>
    </row>
    <row r="16672" spans="1:5" ht="18.75" customHeight="1" x14ac:dyDescent="0.3">
      <c r="A16672" s="4">
        <v>2008</v>
      </c>
      <c r="B16672" t="s">
        <v>3301</v>
      </c>
      <c r="C16672" s="10">
        <v>575000</v>
      </c>
      <c r="D16672" t="s">
        <v>24</v>
      </c>
      <c r="E16672" t="s">
        <v>432</v>
      </c>
    </row>
    <row r="16673" spans="1:5" ht="18.75" customHeight="1" x14ac:dyDescent="0.3">
      <c r="A16673" s="4">
        <v>2008</v>
      </c>
      <c r="B16673" t="s">
        <v>3159</v>
      </c>
      <c r="C16673" s="10">
        <v>500000</v>
      </c>
      <c r="D16673" t="s">
        <v>24</v>
      </c>
      <c r="E16673" t="s">
        <v>432</v>
      </c>
    </row>
    <row r="16674" spans="1:5" ht="18.75" customHeight="1" x14ac:dyDescent="0.3">
      <c r="A16674" s="4">
        <v>2008</v>
      </c>
      <c r="B16674" t="s">
        <v>3335</v>
      </c>
      <c r="C16674" s="10">
        <v>455000</v>
      </c>
      <c r="D16674" t="s">
        <v>28</v>
      </c>
      <c r="E16674" t="s">
        <v>432</v>
      </c>
    </row>
    <row r="16675" spans="1:5" ht="18.75" customHeight="1" x14ac:dyDescent="0.3">
      <c r="A16675" s="4">
        <v>2008</v>
      </c>
      <c r="B16675" t="s">
        <v>3334</v>
      </c>
      <c r="C16675" s="10">
        <v>445000</v>
      </c>
      <c r="D16675" t="s">
        <v>24</v>
      </c>
      <c r="E16675" t="s">
        <v>432</v>
      </c>
    </row>
    <row r="16676" spans="1:5" ht="18.75" customHeight="1" x14ac:dyDescent="0.3">
      <c r="A16676" s="4">
        <v>2008</v>
      </c>
      <c r="B16676" t="s">
        <v>3125</v>
      </c>
      <c r="C16676" s="10">
        <v>430000</v>
      </c>
      <c r="D16676" t="s">
        <v>28</v>
      </c>
      <c r="E16676" t="s">
        <v>432</v>
      </c>
    </row>
    <row r="16677" spans="1:5" ht="18.75" customHeight="1" x14ac:dyDescent="0.3">
      <c r="A16677" s="4">
        <v>2008</v>
      </c>
      <c r="B16677" t="s">
        <v>3310</v>
      </c>
      <c r="C16677" s="10">
        <v>400000</v>
      </c>
      <c r="D16677" t="s">
        <v>34</v>
      </c>
      <c r="E16677" t="s">
        <v>432</v>
      </c>
    </row>
    <row r="16678" spans="1:5" ht="18.75" customHeight="1" x14ac:dyDescent="0.3">
      <c r="A16678" s="4">
        <v>2008</v>
      </c>
      <c r="B16678" t="s">
        <v>3663</v>
      </c>
      <c r="C16678" s="10">
        <v>395000</v>
      </c>
      <c r="D16678" t="s">
        <v>24</v>
      </c>
      <c r="E16678" t="s">
        <v>432</v>
      </c>
    </row>
    <row r="16679" spans="1:5" ht="18.75" customHeight="1" x14ac:dyDescent="0.3">
      <c r="A16679" s="4">
        <v>2008</v>
      </c>
      <c r="B16679" t="s">
        <v>3490</v>
      </c>
      <c r="C16679" s="10">
        <v>395000</v>
      </c>
      <c r="D16679" t="s">
        <v>24</v>
      </c>
      <c r="E16679" t="s">
        <v>432</v>
      </c>
    </row>
    <row r="16680" spans="1:5" ht="18.75" customHeight="1" x14ac:dyDescent="0.3">
      <c r="A16680" s="4">
        <v>2008</v>
      </c>
      <c r="B16680" t="s">
        <v>3664</v>
      </c>
      <c r="C16680" s="10">
        <v>390000</v>
      </c>
      <c r="D16680" t="s">
        <v>24</v>
      </c>
      <c r="E16680" t="s">
        <v>432</v>
      </c>
    </row>
    <row r="16681" spans="1:5" ht="18.75" customHeight="1" x14ac:dyDescent="0.3">
      <c r="A16681" s="4">
        <v>2008</v>
      </c>
      <c r="B16681" t="s">
        <v>3286</v>
      </c>
      <c r="C16681" s="10">
        <v>390000</v>
      </c>
      <c r="D16681" t="s">
        <v>43</v>
      </c>
      <c r="E16681" t="s">
        <v>432</v>
      </c>
    </row>
    <row r="16682" spans="1:5" ht="18.75" customHeight="1" x14ac:dyDescent="0.3">
      <c r="A16682" s="4">
        <v>2008</v>
      </c>
      <c r="B16682" t="s">
        <v>3665</v>
      </c>
      <c r="C16682" s="10">
        <v>390000</v>
      </c>
      <c r="D16682" t="s">
        <v>24</v>
      </c>
      <c r="E16682" t="s">
        <v>432</v>
      </c>
    </row>
    <row r="16683" spans="1:5" ht="18.75" customHeight="1" x14ac:dyDescent="0.3">
      <c r="A16683" s="4">
        <v>2008</v>
      </c>
      <c r="B16683" t="s">
        <v>3666</v>
      </c>
      <c r="C16683" s="10">
        <v>390000</v>
      </c>
      <c r="D16683" t="s">
        <v>43</v>
      </c>
      <c r="E16683" t="s">
        <v>432</v>
      </c>
    </row>
    <row r="16684" spans="1:5" ht="18.75" customHeight="1" x14ac:dyDescent="0.3">
      <c r="A16684" s="4">
        <v>2008</v>
      </c>
      <c r="B16684" t="s">
        <v>3667</v>
      </c>
      <c r="C16684" s="10">
        <v>390000</v>
      </c>
      <c r="D16684" t="s">
        <v>43</v>
      </c>
      <c r="E16684" t="s">
        <v>432</v>
      </c>
    </row>
    <row r="16685" spans="1:5" ht="18.75" customHeight="1" x14ac:dyDescent="0.3">
      <c r="A16685" s="4">
        <v>2008</v>
      </c>
      <c r="B16685" t="s">
        <v>3668</v>
      </c>
      <c r="C16685" s="10">
        <v>390000</v>
      </c>
      <c r="D16685" t="s">
        <v>24</v>
      </c>
      <c r="E16685" t="s">
        <v>432</v>
      </c>
    </row>
    <row r="16686" spans="1:5" ht="18.75" customHeight="1" x14ac:dyDescent="0.3">
      <c r="A16686" s="4">
        <v>2008</v>
      </c>
      <c r="B16686" t="s">
        <v>3669</v>
      </c>
      <c r="C16686" s="10">
        <v>390000</v>
      </c>
      <c r="D16686" t="s">
        <v>28</v>
      </c>
      <c r="E16686" t="s">
        <v>432</v>
      </c>
    </row>
    <row r="16687" spans="1:5" ht="18.75" customHeight="1" x14ac:dyDescent="0.3">
      <c r="A16687" s="4">
        <v>2008</v>
      </c>
      <c r="B16687" t="s">
        <v>3670</v>
      </c>
      <c r="C16687" s="10">
        <v>390000</v>
      </c>
      <c r="D16687" t="s">
        <v>54</v>
      </c>
      <c r="E16687" t="s">
        <v>432</v>
      </c>
    </row>
    <row r="16688" spans="1:5" ht="18.75" customHeight="1" x14ac:dyDescent="0.3">
      <c r="A16688" s="4">
        <v>2008</v>
      </c>
      <c r="B16688" t="s">
        <v>3671</v>
      </c>
      <c r="C16688" s="10">
        <v>390000</v>
      </c>
      <c r="D16688" t="s">
        <v>24</v>
      </c>
      <c r="E16688" t="s">
        <v>432</v>
      </c>
    </row>
    <row r="16689" spans="1:5" ht="18.75" customHeight="1" x14ac:dyDescent="0.3">
      <c r="A16689" s="4">
        <v>2008</v>
      </c>
      <c r="B16689" t="s">
        <v>3672</v>
      </c>
      <c r="C16689" s="10">
        <v>390000</v>
      </c>
      <c r="D16689" t="s">
        <v>24</v>
      </c>
      <c r="E16689" t="s">
        <v>432</v>
      </c>
    </row>
    <row r="16690" spans="1:5" ht="18.75" customHeight="1" x14ac:dyDescent="0.3">
      <c r="A16690" s="4">
        <v>2008</v>
      </c>
      <c r="B16690" t="s">
        <v>256</v>
      </c>
      <c r="C16690" s="10">
        <v>10000000</v>
      </c>
      <c r="D16690" t="s">
        <v>24</v>
      </c>
      <c r="E16690" t="s">
        <v>457</v>
      </c>
    </row>
    <row r="16691" spans="1:5" ht="18.75" customHeight="1" x14ac:dyDescent="0.3">
      <c r="A16691" s="4">
        <v>2008</v>
      </c>
      <c r="B16691" t="s">
        <v>2023</v>
      </c>
      <c r="C16691" s="10">
        <v>9666666</v>
      </c>
      <c r="D16691" t="s">
        <v>28</v>
      </c>
      <c r="E16691" t="s">
        <v>457</v>
      </c>
    </row>
    <row r="16692" spans="1:5" ht="18.75" customHeight="1" x14ac:dyDescent="0.3">
      <c r="A16692" s="4">
        <v>2008</v>
      </c>
      <c r="B16692" t="s">
        <v>1573</v>
      </c>
      <c r="C16692" s="10">
        <v>8000000</v>
      </c>
      <c r="D16692" t="s">
        <v>28</v>
      </c>
      <c r="E16692" t="s">
        <v>457</v>
      </c>
    </row>
    <row r="16693" spans="1:5" ht="18.75" customHeight="1" x14ac:dyDescent="0.3">
      <c r="A16693" s="4">
        <v>2008</v>
      </c>
      <c r="B16693" t="s">
        <v>1492</v>
      </c>
      <c r="C16693" s="10">
        <v>7500000</v>
      </c>
      <c r="D16693" t="s">
        <v>24</v>
      </c>
      <c r="E16693" t="s">
        <v>457</v>
      </c>
    </row>
    <row r="16694" spans="1:5" ht="18.75" customHeight="1" x14ac:dyDescent="0.3">
      <c r="A16694" s="4">
        <v>2008</v>
      </c>
      <c r="B16694" t="s">
        <v>2919</v>
      </c>
      <c r="C16694" s="10">
        <v>6500000</v>
      </c>
      <c r="D16694" t="s">
        <v>24</v>
      </c>
      <c r="E16694" t="s">
        <v>457</v>
      </c>
    </row>
    <row r="16695" spans="1:5" ht="18.75" customHeight="1" x14ac:dyDescent="0.3">
      <c r="A16695" s="4">
        <v>2008</v>
      </c>
      <c r="B16695" t="s">
        <v>2415</v>
      </c>
      <c r="C16695" s="10">
        <v>4750000</v>
      </c>
      <c r="D16695" t="s">
        <v>24</v>
      </c>
      <c r="E16695" t="s">
        <v>457</v>
      </c>
    </row>
    <row r="16696" spans="1:5" ht="18.75" customHeight="1" x14ac:dyDescent="0.3">
      <c r="A16696" s="4">
        <v>2008</v>
      </c>
      <c r="B16696" t="s">
        <v>3059</v>
      </c>
      <c r="C16696" s="10">
        <v>4500000</v>
      </c>
      <c r="D16696" t="s">
        <v>43</v>
      </c>
      <c r="E16696" t="s">
        <v>457</v>
      </c>
    </row>
    <row r="16697" spans="1:5" ht="18.75" customHeight="1" x14ac:dyDescent="0.3">
      <c r="A16697" s="4">
        <v>2008</v>
      </c>
      <c r="B16697" t="s">
        <v>3253</v>
      </c>
      <c r="C16697" s="10">
        <v>3850000</v>
      </c>
      <c r="D16697" t="s">
        <v>37</v>
      </c>
      <c r="E16697" t="s">
        <v>457</v>
      </c>
    </row>
    <row r="16698" spans="1:5" ht="18.75" customHeight="1" x14ac:dyDescent="0.3">
      <c r="A16698" s="4">
        <v>2008</v>
      </c>
      <c r="B16698" t="s">
        <v>2394</v>
      </c>
      <c r="C16698" s="10">
        <v>3500000</v>
      </c>
      <c r="D16698" t="s">
        <v>34</v>
      </c>
      <c r="E16698" t="s">
        <v>457</v>
      </c>
    </row>
    <row r="16699" spans="1:5" ht="18.75" customHeight="1" x14ac:dyDescent="0.3">
      <c r="A16699" s="4">
        <v>2008</v>
      </c>
      <c r="B16699" t="s">
        <v>3205</v>
      </c>
      <c r="C16699" s="10">
        <v>2625000</v>
      </c>
      <c r="D16699" t="s">
        <v>24</v>
      </c>
      <c r="E16699" t="s">
        <v>457</v>
      </c>
    </row>
    <row r="16700" spans="1:5" ht="18.75" customHeight="1" x14ac:dyDescent="0.3">
      <c r="A16700" s="4">
        <v>2008</v>
      </c>
      <c r="B16700" t="s">
        <v>2892</v>
      </c>
      <c r="C16700" s="10">
        <v>2237500</v>
      </c>
      <c r="D16700" t="s">
        <v>34</v>
      </c>
      <c r="E16700" t="s">
        <v>457</v>
      </c>
    </row>
    <row r="16701" spans="1:5" ht="18.75" customHeight="1" x14ac:dyDescent="0.3">
      <c r="A16701" s="4">
        <v>2008</v>
      </c>
      <c r="B16701" t="s">
        <v>2874</v>
      </c>
      <c r="C16701" s="10">
        <v>1000000</v>
      </c>
      <c r="D16701" t="s">
        <v>24</v>
      </c>
      <c r="E16701" t="s">
        <v>457</v>
      </c>
    </row>
    <row r="16702" spans="1:5" ht="18.75" customHeight="1" x14ac:dyDescent="0.3">
      <c r="A16702" s="4">
        <v>2008</v>
      </c>
      <c r="B16702" t="s">
        <v>2089</v>
      </c>
      <c r="C16702" s="10">
        <v>900000</v>
      </c>
      <c r="D16702" t="s">
        <v>50</v>
      </c>
      <c r="E16702" t="s">
        <v>457</v>
      </c>
    </row>
    <row r="16703" spans="1:5" ht="18.75" customHeight="1" x14ac:dyDescent="0.3">
      <c r="A16703" s="4">
        <v>2008</v>
      </c>
      <c r="B16703" t="s">
        <v>3208</v>
      </c>
      <c r="C16703" s="10">
        <v>875000</v>
      </c>
      <c r="D16703" t="s">
        <v>50</v>
      </c>
      <c r="E16703" t="s">
        <v>457</v>
      </c>
    </row>
    <row r="16704" spans="1:5" ht="18.75" customHeight="1" x14ac:dyDescent="0.3">
      <c r="A16704" s="4">
        <v>2008</v>
      </c>
      <c r="B16704" t="s">
        <v>2087</v>
      </c>
      <c r="C16704" s="10">
        <v>850000</v>
      </c>
      <c r="D16704" t="s">
        <v>24</v>
      </c>
      <c r="E16704" t="s">
        <v>457</v>
      </c>
    </row>
    <row r="16705" spans="1:5" ht="18.75" customHeight="1" x14ac:dyDescent="0.3">
      <c r="A16705" s="4">
        <v>2008</v>
      </c>
      <c r="B16705" t="s">
        <v>3026</v>
      </c>
      <c r="C16705" s="10">
        <v>700000</v>
      </c>
      <c r="D16705" t="s">
        <v>28</v>
      </c>
      <c r="E16705" t="s">
        <v>457</v>
      </c>
    </row>
    <row r="16706" spans="1:5" ht="18.75" customHeight="1" x14ac:dyDescent="0.3">
      <c r="A16706" s="4">
        <v>2008</v>
      </c>
      <c r="B16706" t="s">
        <v>2965</v>
      </c>
      <c r="C16706" s="10">
        <v>620000</v>
      </c>
      <c r="D16706" t="s">
        <v>24</v>
      </c>
      <c r="E16706" t="s">
        <v>457</v>
      </c>
    </row>
    <row r="16707" spans="1:5" ht="18.75" customHeight="1" x14ac:dyDescent="0.3">
      <c r="A16707" s="4">
        <v>2008</v>
      </c>
      <c r="B16707" t="s">
        <v>3493</v>
      </c>
      <c r="C16707" s="10">
        <v>420000</v>
      </c>
      <c r="D16707" t="s">
        <v>24</v>
      </c>
      <c r="E16707" t="s">
        <v>457</v>
      </c>
    </row>
    <row r="16708" spans="1:5" ht="18.75" customHeight="1" x14ac:dyDescent="0.3">
      <c r="A16708" s="4">
        <v>2008</v>
      </c>
      <c r="B16708" t="s">
        <v>3492</v>
      </c>
      <c r="C16708" s="10">
        <v>415000</v>
      </c>
      <c r="D16708" t="s">
        <v>24</v>
      </c>
      <c r="E16708" t="s">
        <v>457</v>
      </c>
    </row>
    <row r="16709" spans="1:5" ht="18.75" customHeight="1" x14ac:dyDescent="0.3">
      <c r="A16709" s="4">
        <v>2008</v>
      </c>
      <c r="B16709" t="s">
        <v>3339</v>
      </c>
      <c r="C16709" s="10">
        <v>410000</v>
      </c>
      <c r="D16709" t="s">
        <v>24</v>
      </c>
      <c r="E16709" t="s">
        <v>457</v>
      </c>
    </row>
    <row r="16710" spans="1:5" ht="18.75" customHeight="1" x14ac:dyDescent="0.3">
      <c r="A16710" s="4">
        <v>2008</v>
      </c>
      <c r="B16710" t="s">
        <v>3496</v>
      </c>
      <c r="C16710" s="10">
        <v>410000</v>
      </c>
      <c r="D16710" t="s">
        <v>54</v>
      </c>
      <c r="E16710" t="s">
        <v>457</v>
      </c>
    </row>
    <row r="16711" spans="1:5" ht="18.75" customHeight="1" x14ac:dyDescent="0.3">
      <c r="A16711" s="4">
        <v>2008</v>
      </c>
      <c r="B16711" t="s">
        <v>3434</v>
      </c>
      <c r="C16711" s="10">
        <v>406000</v>
      </c>
      <c r="D16711" t="s">
        <v>28</v>
      </c>
      <c r="E16711" t="s">
        <v>457</v>
      </c>
    </row>
    <row r="16712" spans="1:5" ht="18.75" customHeight="1" x14ac:dyDescent="0.3">
      <c r="A16712" s="4">
        <v>2008</v>
      </c>
      <c r="B16712" t="s">
        <v>3673</v>
      </c>
      <c r="C16712" s="10">
        <v>404500</v>
      </c>
      <c r="D16712" t="s">
        <v>24</v>
      </c>
      <c r="E16712" t="s">
        <v>457</v>
      </c>
    </row>
    <row r="16713" spans="1:5" ht="18.75" customHeight="1" x14ac:dyDescent="0.3">
      <c r="A16713" s="4">
        <v>2008</v>
      </c>
      <c r="B16713" t="s">
        <v>3674</v>
      </c>
      <c r="C16713" s="10">
        <v>402500</v>
      </c>
      <c r="D16713" t="s">
        <v>24</v>
      </c>
      <c r="E16713" t="s">
        <v>457</v>
      </c>
    </row>
    <row r="16714" spans="1:5" ht="18.75" customHeight="1" x14ac:dyDescent="0.3">
      <c r="A16714" s="4">
        <v>2008</v>
      </c>
      <c r="B16714" t="s">
        <v>3675</v>
      </c>
      <c r="C16714" s="10">
        <v>393000</v>
      </c>
      <c r="D16714" t="s">
        <v>24</v>
      </c>
      <c r="E16714" t="s">
        <v>457</v>
      </c>
    </row>
    <row r="16715" spans="1:5" ht="18.75" customHeight="1" x14ac:dyDescent="0.3">
      <c r="A16715" s="4">
        <v>2008</v>
      </c>
      <c r="B16715" t="s">
        <v>3497</v>
      </c>
      <c r="C16715" s="10">
        <v>391250</v>
      </c>
      <c r="D16715" t="s">
        <v>28</v>
      </c>
      <c r="E16715" t="s">
        <v>457</v>
      </c>
    </row>
    <row r="16716" spans="1:5" ht="18.75" customHeight="1" x14ac:dyDescent="0.3">
      <c r="A16716" s="4">
        <v>2008</v>
      </c>
      <c r="B16716" t="s">
        <v>3676</v>
      </c>
      <c r="C16716" s="10">
        <v>391200</v>
      </c>
      <c r="D16716" t="s">
        <v>24</v>
      </c>
      <c r="E16716" t="s">
        <v>457</v>
      </c>
    </row>
    <row r="16717" spans="1:5" ht="18.75" customHeight="1" x14ac:dyDescent="0.3">
      <c r="A16717" s="4">
        <v>2008</v>
      </c>
      <c r="B16717" t="s">
        <v>3677</v>
      </c>
      <c r="C16717" s="10">
        <v>390000</v>
      </c>
      <c r="D16717" t="s">
        <v>37</v>
      </c>
      <c r="E16717" t="s">
        <v>457</v>
      </c>
    </row>
    <row r="16718" spans="1:5" ht="18.75" customHeight="1" x14ac:dyDescent="0.3">
      <c r="A16718" s="4">
        <v>2008</v>
      </c>
      <c r="B16718" t="s">
        <v>3678</v>
      </c>
      <c r="C16718" s="10">
        <v>390000</v>
      </c>
      <c r="D16718" t="s">
        <v>24</v>
      </c>
      <c r="E16718" t="s">
        <v>457</v>
      </c>
    </row>
    <row r="16719" spans="1:5" ht="18.75" customHeight="1" x14ac:dyDescent="0.3">
      <c r="A16719" s="4">
        <v>2008</v>
      </c>
      <c r="B16719" t="s">
        <v>3679</v>
      </c>
      <c r="C16719" s="10">
        <v>390000</v>
      </c>
      <c r="D16719" t="s">
        <v>24</v>
      </c>
      <c r="E16719" t="s">
        <v>457</v>
      </c>
    </row>
    <row r="16720" spans="1:5" ht="18.75" customHeight="1" x14ac:dyDescent="0.3">
      <c r="A16720" s="4">
        <v>2008</v>
      </c>
      <c r="B16720" t="s">
        <v>3680</v>
      </c>
      <c r="C16720" s="10">
        <v>390000</v>
      </c>
      <c r="D16720" t="s">
        <v>28</v>
      </c>
      <c r="E16720" t="s">
        <v>457</v>
      </c>
    </row>
    <row r="16721" spans="1:5" ht="18.75" customHeight="1" x14ac:dyDescent="0.3">
      <c r="A16721" s="4">
        <v>2008</v>
      </c>
      <c r="B16721" t="s">
        <v>2652</v>
      </c>
      <c r="C16721" s="10">
        <v>14250000</v>
      </c>
      <c r="D16721" t="s">
        <v>28</v>
      </c>
      <c r="E16721" t="s">
        <v>482</v>
      </c>
    </row>
    <row r="16722" spans="1:5" ht="18.75" customHeight="1" x14ac:dyDescent="0.3">
      <c r="A16722" s="4">
        <v>2008</v>
      </c>
      <c r="B16722" t="s">
        <v>3342</v>
      </c>
      <c r="C16722" s="10">
        <v>10000000</v>
      </c>
      <c r="D16722" t="s">
        <v>50</v>
      </c>
      <c r="E16722" t="s">
        <v>482</v>
      </c>
    </row>
    <row r="16723" spans="1:5" ht="18.75" customHeight="1" x14ac:dyDescent="0.3">
      <c r="A16723" s="4">
        <v>2008</v>
      </c>
      <c r="B16723" t="s">
        <v>2927</v>
      </c>
      <c r="C16723" s="10">
        <v>8583333</v>
      </c>
      <c r="D16723" t="s">
        <v>24</v>
      </c>
      <c r="E16723" t="s">
        <v>482</v>
      </c>
    </row>
    <row r="16724" spans="1:5" ht="18.75" customHeight="1" x14ac:dyDescent="0.3">
      <c r="A16724" s="4">
        <v>2008</v>
      </c>
      <c r="B16724" t="s">
        <v>2655</v>
      </c>
      <c r="C16724" s="10">
        <v>8000000</v>
      </c>
      <c r="D16724" t="s">
        <v>43</v>
      </c>
      <c r="E16724" t="s">
        <v>482</v>
      </c>
    </row>
    <row r="16725" spans="1:5" ht="18.75" customHeight="1" x14ac:dyDescent="0.3">
      <c r="A16725" s="4">
        <v>2008</v>
      </c>
      <c r="B16725" t="s">
        <v>2646</v>
      </c>
      <c r="C16725" s="10">
        <v>7958333</v>
      </c>
      <c r="D16725" t="s">
        <v>24</v>
      </c>
      <c r="E16725" t="s">
        <v>482</v>
      </c>
    </row>
    <row r="16726" spans="1:5" ht="18.75" customHeight="1" x14ac:dyDescent="0.3">
      <c r="A16726" s="4">
        <v>2008</v>
      </c>
      <c r="B16726" t="s">
        <v>2928</v>
      </c>
      <c r="C16726" s="10">
        <v>7785714</v>
      </c>
      <c r="D16726" t="s">
        <v>37</v>
      </c>
      <c r="E16726" t="s">
        <v>482</v>
      </c>
    </row>
    <row r="16727" spans="1:5" ht="18.75" customHeight="1" x14ac:dyDescent="0.3">
      <c r="A16727" s="4">
        <v>2008</v>
      </c>
      <c r="B16727" t="s">
        <v>2847</v>
      </c>
      <c r="C16727" s="10">
        <v>6350000</v>
      </c>
      <c r="D16727" t="s">
        <v>24</v>
      </c>
      <c r="E16727" t="s">
        <v>482</v>
      </c>
    </row>
    <row r="16728" spans="1:5" ht="18.75" customHeight="1" x14ac:dyDescent="0.3">
      <c r="A16728" s="4">
        <v>2008</v>
      </c>
      <c r="B16728" t="s">
        <v>250</v>
      </c>
      <c r="C16728" s="10">
        <v>6000000</v>
      </c>
      <c r="D16728" t="s">
        <v>24</v>
      </c>
      <c r="E16728" t="s">
        <v>482</v>
      </c>
    </row>
    <row r="16729" spans="1:5" ht="18.75" customHeight="1" x14ac:dyDescent="0.3">
      <c r="A16729" s="4">
        <v>2008</v>
      </c>
      <c r="B16729" t="s">
        <v>867</v>
      </c>
      <c r="C16729" s="10">
        <v>5500000</v>
      </c>
      <c r="D16729" t="s">
        <v>24</v>
      </c>
      <c r="E16729" t="s">
        <v>482</v>
      </c>
    </row>
    <row r="16730" spans="1:5" ht="18.75" customHeight="1" x14ac:dyDescent="0.3">
      <c r="A16730" s="4">
        <v>2008</v>
      </c>
      <c r="B16730" t="s">
        <v>2305</v>
      </c>
      <c r="C16730" s="10">
        <v>5000000</v>
      </c>
      <c r="D16730" t="s">
        <v>28</v>
      </c>
      <c r="E16730" t="s">
        <v>482</v>
      </c>
    </row>
    <row r="16731" spans="1:5" ht="18.75" customHeight="1" x14ac:dyDescent="0.3">
      <c r="A16731" s="4">
        <v>2008</v>
      </c>
      <c r="B16731" t="s">
        <v>2559</v>
      </c>
      <c r="C16731" s="10">
        <v>3250000</v>
      </c>
      <c r="D16731" t="s">
        <v>24</v>
      </c>
      <c r="E16731" t="s">
        <v>482</v>
      </c>
    </row>
    <row r="16732" spans="1:5" ht="18.75" customHeight="1" x14ac:dyDescent="0.3">
      <c r="A16732" s="4">
        <v>2008</v>
      </c>
      <c r="B16732" t="s">
        <v>2616</v>
      </c>
      <c r="C16732" s="10">
        <v>3000000</v>
      </c>
      <c r="D16732" t="s">
        <v>54</v>
      </c>
      <c r="E16732" t="s">
        <v>482</v>
      </c>
    </row>
    <row r="16733" spans="1:5" ht="18.75" customHeight="1" x14ac:dyDescent="0.3">
      <c r="A16733" s="4">
        <v>2008</v>
      </c>
      <c r="B16733" t="s">
        <v>2593</v>
      </c>
      <c r="C16733" s="10">
        <v>2400000</v>
      </c>
      <c r="D16733" t="s">
        <v>54</v>
      </c>
      <c r="E16733" t="s">
        <v>482</v>
      </c>
    </row>
    <row r="16734" spans="1:5" ht="18.75" customHeight="1" x14ac:dyDescent="0.3">
      <c r="A16734" s="4">
        <v>2008</v>
      </c>
      <c r="B16734" t="s">
        <v>2858</v>
      </c>
      <c r="C16734" s="10">
        <v>1700000</v>
      </c>
      <c r="D16734" t="s">
        <v>28</v>
      </c>
      <c r="E16734" t="s">
        <v>482</v>
      </c>
    </row>
    <row r="16735" spans="1:5" ht="18.75" customHeight="1" x14ac:dyDescent="0.3">
      <c r="A16735" s="4">
        <v>2008</v>
      </c>
      <c r="B16735" t="s">
        <v>3063</v>
      </c>
      <c r="C16735" s="10">
        <v>1400000</v>
      </c>
      <c r="D16735" t="s">
        <v>24</v>
      </c>
      <c r="E16735" t="s">
        <v>482</v>
      </c>
    </row>
    <row r="16736" spans="1:5" ht="18.75" customHeight="1" x14ac:dyDescent="0.3">
      <c r="A16736" s="4">
        <v>2008</v>
      </c>
      <c r="B16736" t="s">
        <v>2819</v>
      </c>
      <c r="C16736" s="10">
        <v>900000</v>
      </c>
      <c r="D16736" t="s">
        <v>24</v>
      </c>
      <c r="E16736" t="s">
        <v>482</v>
      </c>
    </row>
    <row r="16737" spans="1:5" ht="18.75" customHeight="1" x14ac:dyDescent="0.3">
      <c r="A16737" s="4">
        <v>2008</v>
      </c>
      <c r="B16737" t="s">
        <v>2871</v>
      </c>
      <c r="C16737" s="10">
        <v>900000</v>
      </c>
      <c r="D16737" t="s">
        <v>28</v>
      </c>
      <c r="E16737" t="s">
        <v>482</v>
      </c>
    </row>
    <row r="16738" spans="1:5" ht="18.75" customHeight="1" x14ac:dyDescent="0.3">
      <c r="A16738" s="4">
        <v>2008</v>
      </c>
      <c r="B16738" t="s">
        <v>2980</v>
      </c>
      <c r="C16738" s="10">
        <v>600000</v>
      </c>
      <c r="D16738" t="s">
        <v>43</v>
      </c>
      <c r="E16738" t="s">
        <v>482</v>
      </c>
    </row>
    <row r="16739" spans="1:5" ht="18.75" customHeight="1" x14ac:dyDescent="0.3">
      <c r="A16739" s="4">
        <v>2008</v>
      </c>
      <c r="B16739" t="s">
        <v>3499</v>
      </c>
      <c r="C16739" s="10">
        <v>500000</v>
      </c>
      <c r="D16739" t="s">
        <v>24</v>
      </c>
      <c r="E16739" t="s">
        <v>482</v>
      </c>
    </row>
    <row r="16740" spans="1:5" ht="18.75" customHeight="1" x14ac:dyDescent="0.3">
      <c r="A16740" s="4">
        <v>2008</v>
      </c>
      <c r="B16740" t="s">
        <v>2924</v>
      </c>
      <c r="C16740" s="10">
        <v>480000</v>
      </c>
      <c r="D16740" t="s">
        <v>28</v>
      </c>
      <c r="E16740" t="s">
        <v>482</v>
      </c>
    </row>
    <row r="16741" spans="1:5" ht="18.75" customHeight="1" x14ac:dyDescent="0.3">
      <c r="A16741" s="4">
        <v>2008</v>
      </c>
      <c r="B16741" t="s">
        <v>3681</v>
      </c>
      <c r="C16741" s="10">
        <v>445000</v>
      </c>
      <c r="D16741" t="s">
        <v>24</v>
      </c>
      <c r="E16741" t="s">
        <v>482</v>
      </c>
    </row>
    <row r="16742" spans="1:5" ht="18.75" customHeight="1" x14ac:dyDescent="0.3">
      <c r="A16742" s="4">
        <v>2008</v>
      </c>
      <c r="B16742" t="s">
        <v>3184</v>
      </c>
      <c r="C16742" s="10">
        <v>440000</v>
      </c>
      <c r="D16742" t="s">
        <v>54</v>
      </c>
      <c r="E16742" t="s">
        <v>482</v>
      </c>
    </row>
    <row r="16743" spans="1:5" ht="18.75" customHeight="1" x14ac:dyDescent="0.3">
      <c r="A16743" s="4">
        <v>2008</v>
      </c>
      <c r="B16743" t="s">
        <v>3505</v>
      </c>
      <c r="C16743" s="10">
        <v>425000</v>
      </c>
      <c r="D16743" t="s">
        <v>34</v>
      </c>
      <c r="E16743" t="s">
        <v>482</v>
      </c>
    </row>
    <row r="16744" spans="1:5" ht="18.75" customHeight="1" x14ac:dyDescent="0.3">
      <c r="A16744" s="4">
        <v>2008</v>
      </c>
      <c r="B16744" t="s">
        <v>2923</v>
      </c>
      <c r="C16744" s="10">
        <v>420000</v>
      </c>
      <c r="D16744" t="s">
        <v>24</v>
      </c>
      <c r="E16744" t="s">
        <v>482</v>
      </c>
    </row>
    <row r="16745" spans="1:5" ht="18.75" customHeight="1" x14ac:dyDescent="0.3">
      <c r="A16745" s="4">
        <v>2008</v>
      </c>
      <c r="B16745" t="s">
        <v>3500</v>
      </c>
      <c r="C16745" s="10">
        <v>415000</v>
      </c>
      <c r="D16745" t="s">
        <v>34</v>
      </c>
      <c r="E16745" t="s">
        <v>482</v>
      </c>
    </row>
    <row r="16746" spans="1:5" ht="18.75" customHeight="1" x14ac:dyDescent="0.3">
      <c r="A16746" s="4">
        <v>2008</v>
      </c>
      <c r="B16746" t="s">
        <v>3682</v>
      </c>
      <c r="C16746" s="10">
        <v>395000</v>
      </c>
      <c r="D16746" t="s">
        <v>24</v>
      </c>
      <c r="E16746" t="s">
        <v>482</v>
      </c>
    </row>
    <row r="16747" spans="1:5" ht="18.75" customHeight="1" x14ac:dyDescent="0.3">
      <c r="A16747" s="4">
        <v>2008</v>
      </c>
      <c r="B16747" t="s">
        <v>3683</v>
      </c>
      <c r="C16747" s="10">
        <v>392500</v>
      </c>
      <c r="D16747" t="s">
        <v>24</v>
      </c>
      <c r="E16747" t="s">
        <v>482</v>
      </c>
    </row>
    <row r="16748" spans="1:5" ht="18.75" customHeight="1" x14ac:dyDescent="0.3">
      <c r="A16748" s="4">
        <v>2008</v>
      </c>
      <c r="B16748" t="s">
        <v>3684</v>
      </c>
      <c r="C16748" s="10">
        <v>390000</v>
      </c>
      <c r="D16748" t="s">
        <v>24</v>
      </c>
      <c r="E16748" t="s">
        <v>482</v>
      </c>
    </row>
    <row r="16749" spans="1:5" ht="18.75" customHeight="1" x14ac:dyDescent="0.3">
      <c r="A16749" s="4">
        <v>2008</v>
      </c>
      <c r="B16749" t="s">
        <v>3504</v>
      </c>
      <c r="C16749" s="10">
        <v>390000</v>
      </c>
      <c r="D16749" t="s">
        <v>24</v>
      </c>
      <c r="E16749" t="s">
        <v>482</v>
      </c>
    </row>
    <row r="16750" spans="1:5" ht="18.75" customHeight="1" x14ac:dyDescent="0.3">
      <c r="A16750" s="4">
        <v>2008</v>
      </c>
      <c r="B16750" t="s">
        <v>2136</v>
      </c>
      <c r="C16750" s="10">
        <v>10037283</v>
      </c>
      <c r="D16750" t="s">
        <v>24</v>
      </c>
      <c r="E16750" t="s">
        <v>509</v>
      </c>
    </row>
    <row r="16751" spans="1:5" ht="18.75" customHeight="1" x14ac:dyDescent="0.3">
      <c r="A16751" s="4">
        <v>2008</v>
      </c>
      <c r="B16751" t="s">
        <v>2659</v>
      </c>
      <c r="C16751" s="10">
        <v>6650000</v>
      </c>
      <c r="D16751" t="s">
        <v>43</v>
      </c>
      <c r="E16751" t="s">
        <v>509</v>
      </c>
    </row>
    <row r="16752" spans="1:5" ht="18.75" customHeight="1" x14ac:dyDescent="0.3">
      <c r="A16752" s="4">
        <v>2008</v>
      </c>
      <c r="B16752" t="s">
        <v>3066</v>
      </c>
      <c r="C16752" s="10">
        <v>6000000</v>
      </c>
      <c r="D16752" t="s">
        <v>28</v>
      </c>
      <c r="E16752" t="s">
        <v>509</v>
      </c>
    </row>
    <row r="16753" spans="1:5" ht="18.75" customHeight="1" x14ac:dyDescent="0.3">
      <c r="A16753" s="4">
        <v>2008</v>
      </c>
      <c r="B16753" t="s">
        <v>2994</v>
      </c>
      <c r="C16753" s="10">
        <v>5000000</v>
      </c>
      <c r="D16753" t="s">
        <v>50</v>
      </c>
      <c r="E16753" t="s">
        <v>509</v>
      </c>
    </row>
    <row r="16754" spans="1:5" ht="18.75" customHeight="1" x14ac:dyDescent="0.3">
      <c r="A16754" s="4">
        <v>2008</v>
      </c>
      <c r="B16754" t="s">
        <v>3068</v>
      </c>
      <c r="C16754" s="10">
        <v>4150000</v>
      </c>
      <c r="D16754" t="s">
        <v>37</v>
      </c>
      <c r="E16754" t="s">
        <v>509</v>
      </c>
    </row>
    <row r="16755" spans="1:5" ht="18.75" customHeight="1" x14ac:dyDescent="0.3">
      <c r="A16755" s="4">
        <v>2008</v>
      </c>
      <c r="B16755" t="s">
        <v>2918</v>
      </c>
      <c r="C16755" s="10">
        <v>3350000</v>
      </c>
      <c r="D16755" t="s">
        <v>28</v>
      </c>
      <c r="E16755" t="s">
        <v>509</v>
      </c>
    </row>
    <row r="16756" spans="1:5" ht="18.75" customHeight="1" x14ac:dyDescent="0.3">
      <c r="A16756" s="4">
        <v>2008</v>
      </c>
      <c r="B16756" t="s">
        <v>2836</v>
      </c>
      <c r="C16756" s="10">
        <v>2150000</v>
      </c>
      <c r="D16756" t="s">
        <v>24</v>
      </c>
      <c r="E16756" t="s">
        <v>509</v>
      </c>
    </row>
    <row r="16757" spans="1:5" ht="18.75" customHeight="1" x14ac:dyDescent="0.3">
      <c r="A16757" s="4">
        <v>2008</v>
      </c>
      <c r="B16757" t="s">
        <v>3056</v>
      </c>
      <c r="C16757" s="10">
        <v>1800000</v>
      </c>
      <c r="D16757" t="s">
        <v>54</v>
      </c>
      <c r="E16757" t="s">
        <v>509</v>
      </c>
    </row>
    <row r="16758" spans="1:5" ht="18.75" customHeight="1" x14ac:dyDescent="0.3">
      <c r="A16758" s="4">
        <v>2008</v>
      </c>
      <c r="B16758" t="s">
        <v>3071</v>
      </c>
      <c r="C16758" s="10">
        <v>1135000</v>
      </c>
      <c r="D16758" t="s">
        <v>24</v>
      </c>
      <c r="E16758" t="s">
        <v>509</v>
      </c>
    </row>
    <row r="16759" spans="1:5" ht="18.75" customHeight="1" x14ac:dyDescent="0.3">
      <c r="A16759" s="4">
        <v>2008</v>
      </c>
      <c r="B16759" t="s">
        <v>1682</v>
      </c>
      <c r="C16759" s="10">
        <v>1000000</v>
      </c>
      <c r="D16759" t="s">
        <v>43</v>
      </c>
      <c r="E16759" t="s">
        <v>509</v>
      </c>
    </row>
    <row r="16760" spans="1:5" ht="18.75" customHeight="1" x14ac:dyDescent="0.3">
      <c r="A16760" s="4">
        <v>2008</v>
      </c>
      <c r="B16760" t="s">
        <v>2908</v>
      </c>
      <c r="C16760" s="10">
        <v>800000</v>
      </c>
      <c r="D16760" t="s">
        <v>24</v>
      </c>
      <c r="E16760" t="s">
        <v>509</v>
      </c>
    </row>
    <row r="16761" spans="1:5" ht="18.75" customHeight="1" x14ac:dyDescent="0.3">
      <c r="A16761" s="4">
        <v>2008</v>
      </c>
      <c r="B16761" t="s">
        <v>2476</v>
      </c>
      <c r="C16761" s="10">
        <v>750000</v>
      </c>
      <c r="D16761" t="s">
        <v>50</v>
      </c>
      <c r="E16761" t="s">
        <v>509</v>
      </c>
    </row>
    <row r="16762" spans="1:5" ht="18.75" customHeight="1" x14ac:dyDescent="0.3">
      <c r="A16762" s="4">
        <v>2008</v>
      </c>
      <c r="B16762" t="s">
        <v>2692</v>
      </c>
      <c r="C16762" s="10">
        <v>525000</v>
      </c>
      <c r="D16762" t="s">
        <v>37</v>
      </c>
      <c r="E16762" t="s">
        <v>509</v>
      </c>
    </row>
    <row r="16763" spans="1:5" ht="18.75" customHeight="1" x14ac:dyDescent="0.3">
      <c r="A16763" s="4">
        <v>2008</v>
      </c>
      <c r="B16763" t="s">
        <v>3352</v>
      </c>
      <c r="C16763" s="10">
        <v>435500</v>
      </c>
      <c r="D16763" t="s">
        <v>24</v>
      </c>
      <c r="E16763" t="s">
        <v>509</v>
      </c>
    </row>
    <row r="16764" spans="1:5" ht="18.75" customHeight="1" x14ac:dyDescent="0.3">
      <c r="A16764" s="4">
        <v>2008</v>
      </c>
      <c r="B16764" t="s">
        <v>3348</v>
      </c>
      <c r="C16764" s="10">
        <v>435000</v>
      </c>
      <c r="D16764" t="s">
        <v>24</v>
      </c>
      <c r="E16764" t="s">
        <v>509</v>
      </c>
    </row>
    <row r="16765" spans="1:5" ht="18.75" customHeight="1" x14ac:dyDescent="0.3">
      <c r="A16765" s="4">
        <v>2008</v>
      </c>
      <c r="B16765" t="s">
        <v>3349</v>
      </c>
      <c r="C16765" s="10">
        <v>425000</v>
      </c>
      <c r="D16765" t="s">
        <v>28</v>
      </c>
      <c r="E16765" t="s">
        <v>509</v>
      </c>
    </row>
    <row r="16766" spans="1:5" ht="18.75" customHeight="1" x14ac:dyDescent="0.3">
      <c r="A16766" s="4">
        <v>2008</v>
      </c>
      <c r="B16766" t="s">
        <v>3350</v>
      </c>
      <c r="C16766" s="10">
        <v>424500</v>
      </c>
      <c r="D16766" t="s">
        <v>24</v>
      </c>
      <c r="E16766" t="s">
        <v>509</v>
      </c>
    </row>
    <row r="16767" spans="1:5" ht="18.75" customHeight="1" x14ac:dyDescent="0.3">
      <c r="A16767" s="4">
        <v>2008</v>
      </c>
      <c r="B16767" t="s">
        <v>3508</v>
      </c>
      <c r="C16767" s="10">
        <v>423500</v>
      </c>
      <c r="D16767" t="s">
        <v>34</v>
      </c>
      <c r="E16767" t="s">
        <v>509</v>
      </c>
    </row>
    <row r="16768" spans="1:5" ht="18.75" customHeight="1" x14ac:dyDescent="0.3">
      <c r="A16768" s="4">
        <v>2008</v>
      </c>
      <c r="B16768" t="s">
        <v>3509</v>
      </c>
      <c r="C16768" s="10">
        <v>419000</v>
      </c>
      <c r="D16768" t="s">
        <v>24</v>
      </c>
      <c r="E16768" t="s">
        <v>509</v>
      </c>
    </row>
    <row r="16769" spans="1:5" ht="18.75" customHeight="1" x14ac:dyDescent="0.3">
      <c r="A16769" s="4">
        <v>2008</v>
      </c>
      <c r="B16769" t="s">
        <v>3346</v>
      </c>
      <c r="C16769" s="10">
        <v>412000</v>
      </c>
      <c r="D16769" t="s">
        <v>34</v>
      </c>
      <c r="E16769" t="s">
        <v>509</v>
      </c>
    </row>
    <row r="16770" spans="1:5" ht="18.75" customHeight="1" x14ac:dyDescent="0.3">
      <c r="A16770" s="4">
        <v>2008</v>
      </c>
      <c r="B16770" t="s">
        <v>3347</v>
      </c>
      <c r="C16770" s="10">
        <v>403500</v>
      </c>
      <c r="D16770" t="s">
        <v>28</v>
      </c>
      <c r="E16770" t="s">
        <v>509</v>
      </c>
    </row>
    <row r="16771" spans="1:5" ht="18.75" customHeight="1" x14ac:dyDescent="0.3">
      <c r="A16771" s="4">
        <v>2008</v>
      </c>
      <c r="B16771" t="s">
        <v>3345</v>
      </c>
      <c r="C16771" s="10">
        <v>400000</v>
      </c>
      <c r="D16771" t="s">
        <v>24</v>
      </c>
      <c r="E16771" t="s">
        <v>509</v>
      </c>
    </row>
    <row r="16772" spans="1:5" ht="18.75" customHeight="1" x14ac:dyDescent="0.3">
      <c r="A16772" s="4">
        <v>2008</v>
      </c>
      <c r="B16772" t="s">
        <v>3293</v>
      </c>
      <c r="C16772" s="10">
        <v>393000</v>
      </c>
      <c r="D16772" t="s">
        <v>24</v>
      </c>
      <c r="E16772" t="s">
        <v>509</v>
      </c>
    </row>
    <row r="16773" spans="1:5" ht="18.75" customHeight="1" x14ac:dyDescent="0.3">
      <c r="A16773" s="4">
        <v>2008</v>
      </c>
      <c r="B16773" t="s">
        <v>3685</v>
      </c>
      <c r="C16773" s="10">
        <v>391000</v>
      </c>
      <c r="D16773" t="s">
        <v>28</v>
      </c>
      <c r="E16773" t="s">
        <v>509</v>
      </c>
    </row>
    <row r="16774" spans="1:5" ht="18.75" customHeight="1" x14ac:dyDescent="0.3">
      <c r="A16774" s="4">
        <v>2008</v>
      </c>
      <c r="B16774" t="s">
        <v>3686</v>
      </c>
      <c r="C16774" s="10">
        <v>390500</v>
      </c>
      <c r="D16774" t="s">
        <v>24</v>
      </c>
      <c r="E16774" t="s">
        <v>509</v>
      </c>
    </row>
    <row r="16775" spans="1:5" ht="18.75" customHeight="1" x14ac:dyDescent="0.3">
      <c r="A16775" s="4">
        <v>2008</v>
      </c>
      <c r="B16775" t="s">
        <v>3687</v>
      </c>
      <c r="C16775" s="10">
        <v>390000</v>
      </c>
      <c r="D16775" t="s">
        <v>24</v>
      </c>
      <c r="E16775" t="s">
        <v>509</v>
      </c>
    </row>
    <row r="16776" spans="1:5" ht="18.75" customHeight="1" x14ac:dyDescent="0.3">
      <c r="A16776" s="4">
        <v>2008</v>
      </c>
      <c r="B16776" t="s">
        <v>2653</v>
      </c>
      <c r="C16776" s="10">
        <v>11000000</v>
      </c>
      <c r="D16776" t="s">
        <v>24</v>
      </c>
      <c r="E16776" t="s">
        <v>535</v>
      </c>
    </row>
    <row r="16777" spans="1:5" ht="18.75" customHeight="1" x14ac:dyDescent="0.3">
      <c r="A16777" s="4">
        <v>2008</v>
      </c>
      <c r="B16777" t="s">
        <v>2127</v>
      </c>
      <c r="C16777" s="10">
        <v>10368892</v>
      </c>
      <c r="D16777" t="s">
        <v>24</v>
      </c>
      <c r="E16777" t="s">
        <v>535</v>
      </c>
    </row>
    <row r="16778" spans="1:5" ht="18.75" customHeight="1" x14ac:dyDescent="0.3">
      <c r="A16778" s="4">
        <v>2008</v>
      </c>
      <c r="B16778" t="s">
        <v>2788</v>
      </c>
      <c r="C16778" s="10">
        <v>6174974</v>
      </c>
      <c r="D16778" t="s">
        <v>43</v>
      </c>
      <c r="E16778" t="s">
        <v>535</v>
      </c>
    </row>
    <row r="16779" spans="1:5" ht="18.75" customHeight="1" x14ac:dyDescent="0.3">
      <c r="A16779" s="4">
        <v>2008</v>
      </c>
      <c r="B16779" t="s">
        <v>2789</v>
      </c>
      <c r="C16779" s="10">
        <v>6000000</v>
      </c>
      <c r="D16779" t="s">
        <v>54</v>
      </c>
      <c r="E16779" t="s">
        <v>535</v>
      </c>
    </row>
    <row r="16780" spans="1:5" ht="18.75" customHeight="1" x14ac:dyDescent="0.3">
      <c r="A16780" s="4">
        <v>2008</v>
      </c>
      <c r="B16780" t="s">
        <v>2636</v>
      </c>
      <c r="C16780" s="10">
        <v>5250000</v>
      </c>
      <c r="D16780" t="s">
        <v>28</v>
      </c>
      <c r="E16780" t="s">
        <v>535</v>
      </c>
    </row>
    <row r="16781" spans="1:5" ht="18.75" customHeight="1" x14ac:dyDescent="0.3">
      <c r="A16781" s="4">
        <v>2008</v>
      </c>
      <c r="B16781" t="s">
        <v>2254</v>
      </c>
      <c r="C16781" s="10">
        <v>4000000</v>
      </c>
      <c r="D16781" t="s">
        <v>28</v>
      </c>
      <c r="E16781" t="s">
        <v>535</v>
      </c>
    </row>
    <row r="16782" spans="1:5" ht="18.75" customHeight="1" x14ac:dyDescent="0.3">
      <c r="A16782" s="4">
        <v>2008</v>
      </c>
      <c r="B16782" t="s">
        <v>2817</v>
      </c>
      <c r="C16782" s="10">
        <v>4000000</v>
      </c>
      <c r="D16782" t="s">
        <v>24</v>
      </c>
      <c r="E16782" t="s">
        <v>535</v>
      </c>
    </row>
    <row r="16783" spans="1:5" ht="18.75" customHeight="1" x14ac:dyDescent="0.3">
      <c r="A16783" s="4">
        <v>2008</v>
      </c>
      <c r="B16783" t="s">
        <v>2889</v>
      </c>
      <c r="C16783" s="10">
        <v>3850000</v>
      </c>
      <c r="D16783" t="s">
        <v>50</v>
      </c>
      <c r="E16783" t="s">
        <v>535</v>
      </c>
    </row>
    <row r="16784" spans="1:5" ht="18.75" customHeight="1" x14ac:dyDescent="0.3">
      <c r="A16784" s="4">
        <v>2008</v>
      </c>
      <c r="B16784" t="s">
        <v>3074</v>
      </c>
      <c r="C16784" s="10">
        <v>2250000</v>
      </c>
      <c r="D16784" t="s">
        <v>24</v>
      </c>
      <c r="E16784" t="s">
        <v>535</v>
      </c>
    </row>
    <row r="16785" spans="1:5" ht="18.75" customHeight="1" x14ac:dyDescent="0.3">
      <c r="A16785" s="4">
        <v>2008</v>
      </c>
      <c r="B16785" t="s">
        <v>1838</v>
      </c>
      <c r="C16785" s="10">
        <v>2000000</v>
      </c>
      <c r="D16785" t="s">
        <v>24</v>
      </c>
      <c r="E16785" t="s">
        <v>535</v>
      </c>
    </row>
    <row r="16786" spans="1:5" ht="18.75" customHeight="1" x14ac:dyDescent="0.3">
      <c r="A16786" s="4">
        <v>2008</v>
      </c>
      <c r="B16786" t="s">
        <v>2926</v>
      </c>
      <c r="C16786" s="10">
        <v>1800000</v>
      </c>
      <c r="D16786" t="s">
        <v>28</v>
      </c>
      <c r="E16786" t="s">
        <v>535</v>
      </c>
    </row>
    <row r="16787" spans="1:5" ht="18.75" customHeight="1" x14ac:dyDescent="0.3">
      <c r="A16787" s="4">
        <v>2008</v>
      </c>
      <c r="B16787" t="s">
        <v>3076</v>
      </c>
      <c r="C16787" s="10">
        <v>1600000</v>
      </c>
      <c r="D16787" t="s">
        <v>34</v>
      </c>
      <c r="E16787" t="s">
        <v>535</v>
      </c>
    </row>
    <row r="16788" spans="1:5" ht="18.75" customHeight="1" x14ac:dyDescent="0.3">
      <c r="A16788" s="4">
        <v>2008</v>
      </c>
      <c r="B16788" t="s">
        <v>3688</v>
      </c>
      <c r="C16788" s="10">
        <v>1400000</v>
      </c>
      <c r="D16788" t="s">
        <v>24</v>
      </c>
      <c r="E16788" t="s">
        <v>535</v>
      </c>
    </row>
    <row r="16789" spans="1:5" ht="18.75" customHeight="1" x14ac:dyDescent="0.3">
      <c r="A16789" s="4">
        <v>2008</v>
      </c>
      <c r="B16789" t="s">
        <v>2078</v>
      </c>
      <c r="C16789" s="10">
        <v>1000000</v>
      </c>
      <c r="D16789" t="s">
        <v>24</v>
      </c>
      <c r="E16789" t="s">
        <v>535</v>
      </c>
    </row>
    <row r="16790" spans="1:5" ht="18.75" customHeight="1" x14ac:dyDescent="0.3">
      <c r="A16790" s="4">
        <v>2008</v>
      </c>
      <c r="B16790" t="s">
        <v>2776</v>
      </c>
      <c r="C16790" s="10">
        <v>810000</v>
      </c>
      <c r="D16790" t="s">
        <v>54</v>
      </c>
      <c r="E16790" t="s">
        <v>535</v>
      </c>
    </row>
    <row r="16791" spans="1:5" ht="18.75" customHeight="1" x14ac:dyDescent="0.3">
      <c r="A16791" s="4">
        <v>2008</v>
      </c>
      <c r="B16791" t="s">
        <v>2982</v>
      </c>
      <c r="C16791" s="10">
        <v>750000</v>
      </c>
      <c r="D16791" t="s">
        <v>34</v>
      </c>
      <c r="E16791" t="s">
        <v>535</v>
      </c>
    </row>
    <row r="16792" spans="1:5" ht="18.75" customHeight="1" x14ac:dyDescent="0.3">
      <c r="A16792" s="4">
        <v>2008</v>
      </c>
      <c r="B16792" t="s">
        <v>3360</v>
      </c>
      <c r="C16792" s="10">
        <v>700000</v>
      </c>
      <c r="D16792" t="s">
        <v>37</v>
      </c>
      <c r="E16792" t="s">
        <v>535</v>
      </c>
    </row>
    <row r="16793" spans="1:5" ht="18.75" customHeight="1" x14ac:dyDescent="0.3">
      <c r="A16793" s="4">
        <v>2008</v>
      </c>
      <c r="B16793" t="s">
        <v>3355</v>
      </c>
      <c r="C16793" s="10">
        <v>417460</v>
      </c>
      <c r="D16793" t="s">
        <v>24</v>
      </c>
      <c r="E16793" t="s">
        <v>535</v>
      </c>
    </row>
    <row r="16794" spans="1:5" ht="18.75" customHeight="1" x14ac:dyDescent="0.3">
      <c r="A16794" s="4">
        <v>2008</v>
      </c>
      <c r="B16794" t="s">
        <v>3394</v>
      </c>
      <c r="C16794" s="10">
        <v>404760</v>
      </c>
      <c r="D16794" t="s">
        <v>24</v>
      </c>
      <c r="E16794" t="s">
        <v>535</v>
      </c>
    </row>
    <row r="16795" spans="1:5" ht="18.75" customHeight="1" x14ac:dyDescent="0.3">
      <c r="A16795" s="4">
        <v>2008</v>
      </c>
      <c r="B16795" t="s">
        <v>3536</v>
      </c>
      <c r="C16795" s="10">
        <v>396830</v>
      </c>
      <c r="D16795" t="s">
        <v>28</v>
      </c>
      <c r="E16795" t="s">
        <v>535</v>
      </c>
    </row>
    <row r="16796" spans="1:5" ht="18.75" customHeight="1" x14ac:dyDescent="0.3">
      <c r="A16796" s="4">
        <v>2008</v>
      </c>
      <c r="B16796" t="s">
        <v>3689</v>
      </c>
      <c r="C16796" s="10">
        <v>396390</v>
      </c>
      <c r="D16796" t="s">
        <v>24</v>
      </c>
      <c r="E16796" t="s">
        <v>535</v>
      </c>
    </row>
    <row r="16797" spans="1:5" ht="18.75" customHeight="1" x14ac:dyDescent="0.3">
      <c r="A16797" s="4">
        <v>2008</v>
      </c>
      <c r="B16797" t="s">
        <v>3442</v>
      </c>
      <c r="C16797" s="10">
        <v>395500</v>
      </c>
      <c r="D16797" t="s">
        <v>24</v>
      </c>
      <c r="E16797" t="s">
        <v>535</v>
      </c>
    </row>
    <row r="16798" spans="1:5" ht="18.75" customHeight="1" x14ac:dyDescent="0.3">
      <c r="A16798" s="4">
        <v>2008</v>
      </c>
      <c r="B16798" t="s">
        <v>3516</v>
      </c>
      <c r="C16798" s="10">
        <v>395330</v>
      </c>
      <c r="D16798" t="s">
        <v>24</v>
      </c>
      <c r="E16798" t="s">
        <v>535</v>
      </c>
    </row>
    <row r="16799" spans="1:5" ht="18.75" customHeight="1" x14ac:dyDescent="0.3">
      <c r="A16799" s="4">
        <v>2008</v>
      </c>
      <c r="B16799" t="s">
        <v>3690</v>
      </c>
      <c r="C16799" s="10">
        <v>394190</v>
      </c>
      <c r="D16799" t="s">
        <v>31</v>
      </c>
      <c r="E16799" t="s">
        <v>535</v>
      </c>
    </row>
    <row r="16800" spans="1:5" ht="18.75" customHeight="1" x14ac:dyDescent="0.3">
      <c r="A16800" s="4">
        <v>2008</v>
      </c>
      <c r="B16800" t="s">
        <v>3691</v>
      </c>
      <c r="C16800" s="10">
        <v>393000</v>
      </c>
      <c r="D16800" t="s">
        <v>28</v>
      </c>
      <c r="E16800" t="s">
        <v>535</v>
      </c>
    </row>
    <row r="16801" spans="1:5" ht="18.75" customHeight="1" x14ac:dyDescent="0.3">
      <c r="A16801" s="4">
        <v>2008</v>
      </c>
      <c r="B16801" t="s">
        <v>3692</v>
      </c>
      <c r="C16801" s="10">
        <v>392000</v>
      </c>
      <c r="D16801" t="s">
        <v>54</v>
      </c>
      <c r="E16801" t="s">
        <v>535</v>
      </c>
    </row>
    <row r="16802" spans="1:5" ht="18.75" customHeight="1" x14ac:dyDescent="0.3">
      <c r="A16802" s="4">
        <v>2008</v>
      </c>
      <c r="B16802" t="s">
        <v>3358</v>
      </c>
      <c r="C16802" s="10">
        <v>392000</v>
      </c>
      <c r="D16802" t="s">
        <v>24</v>
      </c>
      <c r="E16802" t="s">
        <v>535</v>
      </c>
    </row>
    <row r="16803" spans="1:5" ht="18.75" customHeight="1" x14ac:dyDescent="0.3">
      <c r="A16803" s="4">
        <v>2008</v>
      </c>
      <c r="B16803" t="s">
        <v>3693</v>
      </c>
      <c r="C16803" s="10">
        <v>391000</v>
      </c>
      <c r="D16803" t="s">
        <v>24</v>
      </c>
      <c r="E16803" t="s">
        <v>535</v>
      </c>
    </row>
    <row r="16804" spans="1:5" ht="18.75" customHeight="1" x14ac:dyDescent="0.3">
      <c r="A16804" s="4">
        <v>2008</v>
      </c>
      <c r="B16804" t="s">
        <v>2963</v>
      </c>
      <c r="C16804" s="10">
        <v>390000</v>
      </c>
      <c r="D16804" t="s">
        <v>24</v>
      </c>
      <c r="E16804" t="s">
        <v>535</v>
      </c>
    </row>
    <row r="16805" spans="1:5" ht="18.75" customHeight="1" x14ac:dyDescent="0.3">
      <c r="A16805" s="4">
        <v>2008</v>
      </c>
      <c r="B16805" t="s">
        <v>2713</v>
      </c>
      <c r="C16805" s="10">
        <v>6000000</v>
      </c>
      <c r="D16805" t="s">
        <v>50</v>
      </c>
      <c r="E16805" t="s">
        <v>2221</v>
      </c>
    </row>
    <row r="16806" spans="1:5" ht="18.75" customHeight="1" x14ac:dyDescent="0.3">
      <c r="A16806" s="4">
        <v>2008</v>
      </c>
      <c r="B16806" t="s">
        <v>2936</v>
      </c>
      <c r="C16806" s="10">
        <v>5375000</v>
      </c>
      <c r="D16806" t="s">
        <v>28</v>
      </c>
      <c r="E16806" t="s">
        <v>2221</v>
      </c>
    </row>
    <row r="16807" spans="1:5" ht="18.75" customHeight="1" x14ac:dyDescent="0.3">
      <c r="A16807" s="4">
        <v>2008</v>
      </c>
      <c r="B16807" t="s">
        <v>1698</v>
      </c>
      <c r="C16807" s="10">
        <v>3897797</v>
      </c>
      <c r="D16807" t="s">
        <v>24</v>
      </c>
      <c r="E16807" t="s">
        <v>2221</v>
      </c>
    </row>
    <row r="16808" spans="1:5" ht="18.75" customHeight="1" x14ac:dyDescent="0.3">
      <c r="A16808" s="4">
        <v>2008</v>
      </c>
      <c r="B16808" t="s">
        <v>3212</v>
      </c>
      <c r="C16808" s="10">
        <v>3785000</v>
      </c>
      <c r="D16808" t="s">
        <v>24</v>
      </c>
      <c r="E16808" t="s">
        <v>2221</v>
      </c>
    </row>
    <row r="16809" spans="1:5" ht="18.75" customHeight="1" x14ac:dyDescent="0.3">
      <c r="A16809" s="4">
        <v>2008</v>
      </c>
      <c r="B16809" t="s">
        <v>2548</v>
      </c>
      <c r="C16809" s="10">
        <v>2875000</v>
      </c>
      <c r="D16809" t="s">
        <v>24</v>
      </c>
      <c r="E16809" t="s">
        <v>2221</v>
      </c>
    </row>
    <row r="16810" spans="1:5" ht="18.75" customHeight="1" x14ac:dyDescent="0.3">
      <c r="A16810" s="4">
        <v>2008</v>
      </c>
      <c r="B16810" t="s">
        <v>1635</v>
      </c>
      <c r="C16810" s="10">
        <v>2750000</v>
      </c>
      <c r="D16810" t="s">
        <v>28</v>
      </c>
      <c r="E16810" t="s">
        <v>2221</v>
      </c>
    </row>
    <row r="16811" spans="1:5" ht="18.75" customHeight="1" x14ac:dyDescent="0.3">
      <c r="A16811" s="4">
        <v>2008</v>
      </c>
      <c r="B16811" t="s">
        <v>3519</v>
      </c>
      <c r="C16811" s="10">
        <v>2400000</v>
      </c>
      <c r="D16811" t="s">
        <v>37</v>
      </c>
      <c r="E16811" t="s">
        <v>2221</v>
      </c>
    </row>
    <row r="16812" spans="1:5" ht="18.75" customHeight="1" x14ac:dyDescent="0.3">
      <c r="A16812" s="4">
        <v>2008</v>
      </c>
      <c r="B16812" t="s">
        <v>1724</v>
      </c>
      <c r="C16812" s="10">
        <v>2300000</v>
      </c>
      <c r="D16812" t="s">
        <v>24</v>
      </c>
      <c r="E16812" t="s">
        <v>2221</v>
      </c>
    </row>
    <row r="16813" spans="1:5" ht="18.75" customHeight="1" x14ac:dyDescent="0.3">
      <c r="A16813" s="4">
        <v>2008</v>
      </c>
      <c r="B16813" t="s">
        <v>2934</v>
      </c>
      <c r="C16813" s="10">
        <v>2250000</v>
      </c>
      <c r="D16813" t="s">
        <v>28</v>
      </c>
      <c r="E16813" t="s">
        <v>2221</v>
      </c>
    </row>
    <row r="16814" spans="1:5" ht="18.75" customHeight="1" x14ac:dyDescent="0.3">
      <c r="A16814" s="4">
        <v>2008</v>
      </c>
      <c r="B16814" t="s">
        <v>2110</v>
      </c>
      <c r="C16814" s="10">
        <v>1600000</v>
      </c>
      <c r="D16814" t="s">
        <v>24</v>
      </c>
      <c r="E16814" t="s">
        <v>2221</v>
      </c>
    </row>
    <row r="16815" spans="1:5" ht="18.75" customHeight="1" x14ac:dyDescent="0.3">
      <c r="A16815" s="4">
        <v>2008</v>
      </c>
      <c r="B16815" t="s">
        <v>3363</v>
      </c>
      <c r="C16815" s="10">
        <v>1275000</v>
      </c>
      <c r="D16815" t="s">
        <v>31</v>
      </c>
      <c r="E16815" t="s">
        <v>2221</v>
      </c>
    </row>
    <row r="16816" spans="1:5" ht="18.75" customHeight="1" x14ac:dyDescent="0.3">
      <c r="A16816" s="4">
        <v>2008</v>
      </c>
      <c r="B16816" t="s">
        <v>2695</v>
      </c>
      <c r="C16816" s="10">
        <v>1075000</v>
      </c>
      <c r="D16816" t="s">
        <v>24</v>
      </c>
      <c r="E16816" t="s">
        <v>2221</v>
      </c>
    </row>
    <row r="16817" spans="1:5" ht="18.75" customHeight="1" x14ac:dyDescent="0.3">
      <c r="A16817" s="4">
        <v>2008</v>
      </c>
      <c r="B16817" t="s">
        <v>3521</v>
      </c>
      <c r="C16817" s="10">
        <v>1000000</v>
      </c>
      <c r="D16817" t="s">
        <v>24</v>
      </c>
      <c r="E16817" t="s">
        <v>2221</v>
      </c>
    </row>
    <row r="16818" spans="1:5" ht="18.75" customHeight="1" x14ac:dyDescent="0.3">
      <c r="A16818" s="4">
        <v>2008</v>
      </c>
      <c r="B16818" t="s">
        <v>2719</v>
      </c>
      <c r="C16818" s="10">
        <v>800000</v>
      </c>
      <c r="D16818" t="s">
        <v>50</v>
      </c>
      <c r="E16818" t="s">
        <v>2221</v>
      </c>
    </row>
    <row r="16819" spans="1:5" ht="18.75" customHeight="1" x14ac:dyDescent="0.3">
      <c r="A16819" s="4">
        <v>2008</v>
      </c>
      <c r="B16819" t="s">
        <v>3251</v>
      </c>
      <c r="C16819" s="10">
        <v>416600</v>
      </c>
      <c r="D16819" t="s">
        <v>43</v>
      </c>
      <c r="E16819" t="s">
        <v>2221</v>
      </c>
    </row>
    <row r="16820" spans="1:5" ht="18.75" customHeight="1" x14ac:dyDescent="0.3">
      <c r="A16820" s="4">
        <v>2008</v>
      </c>
      <c r="B16820" t="s">
        <v>3522</v>
      </c>
      <c r="C16820" s="10">
        <v>412700</v>
      </c>
      <c r="D16820" t="s">
        <v>24</v>
      </c>
      <c r="E16820" t="s">
        <v>2221</v>
      </c>
    </row>
    <row r="16821" spans="1:5" ht="18.75" customHeight="1" x14ac:dyDescent="0.3">
      <c r="A16821" s="4">
        <v>2008</v>
      </c>
      <c r="B16821" t="s">
        <v>3292</v>
      </c>
      <c r="C16821" s="10">
        <v>412500</v>
      </c>
      <c r="D16821" t="s">
        <v>34</v>
      </c>
      <c r="E16821" t="s">
        <v>2221</v>
      </c>
    </row>
    <row r="16822" spans="1:5" ht="18.75" customHeight="1" x14ac:dyDescent="0.3">
      <c r="A16822" s="4">
        <v>2008</v>
      </c>
      <c r="B16822" t="s">
        <v>3223</v>
      </c>
      <c r="C16822" s="10">
        <v>412400</v>
      </c>
      <c r="D16822" t="s">
        <v>24</v>
      </c>
      <c r="E16822" t="s">
        <v>2221</v>
      </c>
    </row>
    <row r="16823" spans="1:5" ht="18.75" customHeight="1" x14ac:dyDescent="0.3">
      <c r="A16823" s="4">
        <v>2008</v>
      </c>
      <c r="B16823" t="s">
        <v>3524</v>
      </c>
      <c r="C16823" s="10">
        <v>412100</v>
      </c>
      <c r="D16823" t="s">
        <v>54</v>
      </c>
      <c r="E16823" t="s">
        <v>2221</v>
      </c>
    </row>
    <row r="16824" spans="1:5" ht="18.75" customHeight="1" x14ac:dyDescent="0.3">
      <c r="A16824" s="4">
        <v>2008</v>
      </c>
      <c r="B16824" t="s">
        <v>3694</v>
      </c>
      <c r="C16824" s="10">
        <v>404600</v>
      </c>
      <c r="D16824" t="s">
        <v>24</v>
      </c>
      <c r="E16824" t="s">
        <v>2221</v>
      </c>
    </row>
    <row r="16825" spans="1:5" ht="18.75" customHeight="1" x14ac:dyDescent="0.3">
      <c r="A16825" s="4">
        <v>2008</v>
      </c>
      <c r="B16825" t="s">
        <v>3420</v>
      </c>
      <c r="C16825" s="10">
        <v>401200</v>
      </c>
      <c r="D16825" t="s">
        <v>54</v>
      </c>
      <c r="E16825" t="s">
        <v>2221</v>
      </c>
    </row>
    <row r="16826" spans="1:5" ht="18.75" customHeight="1" x14ac:dyDescent="0.3">
      <c r="A16826" s="4">
        <v>2008</v>
      </c>
      <c r="B16826" t="s">
        <v>3695</v>
      </c>
      <c r="C16826" s="10">
        <v>400700</v>
      </c>
      <c r="D16826" t="s">
        <v>24</v>
      </c>
      <c r="E16826" t="s">
        <v>2221</v>
      </c>
    </row>
    <row r="16827" spans="1:5" ht="18.75" customHeight="1" x14ac:dyDescent="0.3">
      <c r="A16827" s="4">
        <v>2008</v>
      </c>
      <c r="B16827" t="s">
        <v>3696</v>
      </c>
      <c r="C16827" s="10">
        <v>400000</v>
      </c>
      <c r="D16827" t="s">
        <v>28</v>
      </c>
      <c r="E16827" t="s">
        <v>2221</v>
      </c>
    </row>
    <row r="16828" spans="1:5" ht="18.75" customHeight="1" x14ac:dyDescent="0.3">
      <c r="A16828" s="4">
        <v>2008</v>
      </c>
      <c r="B16828" t="s">
        <v>3697</v>
      </c>
      <c r="C16828" s="10">
        <v>397600</v>
      </c>
      <c r="D16828" t="s">
        <v>24</v>
      </c>
      <c r="E16828" t="s">
        <v>2221</v>
      </c>
    </row>
    <row r="16829" spans="1:5" ht="18.75" customHeight="1" x14ac:dyDescent="0.3">
      <c r="A16829" s="4">
        <v>2008</v>
      </c>
      <c r="B16829" t="s">
        <v>3698</v>
      </c>
      <c r="C16829" s="10">
        <v>397400</v>
      </c>
      <c r="D16829" t="s">
        <v>24</v>
      </c>
      <c r="E16829" t="s">
        <v>2221</v>
      </c>
    </row>
    <row r="16830" spans="1:5" ht="18.75" customHeight="1" x14ac:dyDescent="0.3">
      <c r="A16830" s="4">
        <v>2008</v>
      </c>
      <c r="B16830" t="s">
        <v>3699</v>
      </c>
      <c r="C16830" s="10">
        <v>396300</v>
      </c>
      <c r="D16830" t="s">
        <v>24</v>
      </c>
      <c r="E16830" t="s">
        <v>2221</v>
      </c>
    </row>
    <row r="16831" spans="1:5" ht="18.75" customHeight="1" x14ac:dyDescent="0.3">
      <c r="A16831" s="4">
        <v>2008</v>
      </c>
      <c r="B16831" t="s">
        <v>3700</v>
      </c>
      <c r="C16831" s="10">
        <v>395800</v>
      </c>
      <c r="D16831" t="s">
        <v>24</v>
      </c>
      <c r="E16831" t="s">
        <v>2221</v>
      </c>
    </row>
    <row r="16832" spans="1:5" ht="18.75" customHeight="1" x14ac:dyDescent="0.3">
      <c r="A16832" s="4">
        <v>2008</v>
      </c>
      <c r="B16832" t="s">
        <v>3526</v>
      </c>
      <c r="C16832" s="10">
        <v>395800</v>
      </c>
      <c r="D16832" t="s">
        <v>43</v>
      </c>
      <c r="E16832" t="s">
        <v>2221</v>
      </c>
    </row>
    <row r="16833" spans="1:5" ht="18.75" customHeight="1" x14ac:dyDescent="0.3">
      <c r="A16833" s="4">
        <v>2008</v>
      </c>
      <c r="B16833" t="s">
        <v>3701</v>
      </c>
      <c r="C16833" s="10">
        <v>392100</v>
      </c>
      <c r="D16833" t="s">
        <v>34</v>
      </c>
      <c r="E16833" t="s">
        <v>2221</v>
      </c>
    </row>
    <row r="16834" spans="1:5" ht="18.75" customHeight="1" x14ac:dyDescent="0.3">
      <c r="A16834" s="4">
        <v>2008</v>
      </c>
      <c r="B16834" t="s">
        <v>3702</v>
      </c>
      <c r="C16834" s="10">
        <v>390000</v>
      </c>
      <c r="D16834" t="s">
        <v>37</v>
      </c>
      <c r="E16834" t="s">
        <v>2221</v>
      </c>
    </row>
    <row r="16835" spans="1:5" ht="18.75" customHeight="1" x14ac:dyDescent="0.3">
      <c r="A16835" s="4">
        <v>2008</v>
      </c>
      <c r="B16835" t="s">
        <v>2806</v>
      </c>
      <c r="C16835" s="10">
        <v>13000000</v>
      </c>
      <c r="D16835" t="s">
        <v>28</v>
      </c>
      <c r="E16835" t="s">
        <v>564</v>
      </c>
    </row>
    <row r="16836" spans="1:5" ht="18.75" customHeight="1" x14ac:dyDescent="0.3">
      <c r="A16836" s="4">
        <v>2008</v>
      </c>
      <c r="B16836" t="s">
        <v>2464</v>
      </c>
      <c r="C16836" s="10">
        <v>8625000</v>
      </c>
      <c r="D16836" t="s">
        <v>24</v>
      </c>
      <c r="E16836" t="s">
        <v>564</v>
      </c>
    </row>
    <row r="16837" spans="1:5" ht="18.75" customHeight="1" x14ac:dyDescent="0.3">
      <c r="A16837" s="4">
        <v>2008</v>
      </c>
      <c r="B16837" t="s">
        <v>820</v>
      </c>
      <c r="C16837" s="10">
        <v>8282695</v>
      </c>
      <c r="D16837" t="s">
        <v>28</v>
      </c>
      <c r="E16837" t="s">
        <v>564</v>
      </c>
    </row>
    <row r="16838" spans="1:5" ht="18.75" customHeight="1" x14ac:dyDescent="0.3">
      <c r="A16838" s="4">
        <v>2008</v>
      </c>
      <c r="B16838" t="s">
        <v>3081</v>
      </c>
      <c r="C16838" s="10">
        <v>6750000</v>
      </c>
      <c r="D16838" t="s">
        <v>24</v>
      </c>
      <c r="E16838" t="s">
        <v>564</v>
      </c>
    </row>
    <row r="16839" spans="1:5" ht="18.75" customHeight="1" x14ac:dyDescent="0.3">
      <c r="A16839" s="4">
        <v>2008</v>
      </c>
      <c r="B16839" t="s">
        <v>2370</v>
      </c>
      <c r="C16839" s="10">
        <v>4625000</v>
      </c>
      <c r="D16839" t="s">
        <v>43</v>
      </c>
      <c r="E16839" t="s">
        <v>564</v>
      </c>
    </row>
    <row r="16840" spans="1:5" ht="18.75" customHeight="1" x14ac:dyDescent="0.3">
      <c r="A16840" s="4">
        <v>2008</v>
      </c>
      <c r="B16840" t="s">
        <v>2656</v>
      </c>
      <c r="C16840" s="10">
        <v>4575000</v>
      </c>
      <c r="D16840" t="s">
        <v>24</v>
      </c>
      <c r="E16840" t="s">
        <v>564</v>
      </c>
    </row>
    <row r="16841" spans="1:5" ht="18.75" customHeight="1" x14ac:dyDescent="0.3">
      <c r="A16841" s="4">
        <v>2008</v>
      </c>
      <c r="B16841" t="s">
        <v>1341</v>
      </c>
      <c r="C16841" s="10">
        <v>3300000</v>
      </c>
      <c r="D16841" t="s">
        <v>24</v>
      </c>
      <c r="E16841" t="s">
        <v>564</v>
      </c>
    </row>
    <row r="16842" spans="1:5" ht="18.75" customHeight="1" x14ac:dyDescent="0.3">
      <c r="A16842" s="4">
        <v>2008</v>
      </c>
      <c r="B16842" t="s">
        <v>2823</v>
      </c>
      <c r="C16842" s="10">
        <v>3000000</v>
      </c>
      <c r="D16842" t="s">
        <v>24</v>
      </c>
      <c r="E16842" t="s">
        <v>564</v>
      </c>
    </row>
    <row r="16843" spans="1:5" ht="18.75" customHeight="1" x14ac:dyDescent="0.3">
      <c r="A16843" s="4">
        <v>2008</v>
      </c>
      <c r="B16843" t="s">
        <v>2590</v>
      </c>
      <c r="C16843" s="10">
        <v>3000000</v>
      </c>
      <c r="D16843" t="s">
        <v>28</v>
      </c>
      <c r="E16843" t="s">
        <v>564</v>
      </c>
    </row>
    <row r="16844" spans="1:5" ht="18.75" customHeight="1" x14ac:dyDescent="0.3">
      <c r="A16844" s="4">
        <v>2008</v>
      </c>
      <c r="B16844" t="s">
        <v>2736</v>
      </c>
      <c r="C16844" s="10">
        <v>3000000</v>
      </c>
      <c r="D16844" t="s">
        <v>28</v>
      </c>
      <c r="E16844" t="s">
        <v>564</v>
      </c>
    </row>
    <row r="16845" spans="1:5" ht="18.75" customHeight="1" x14ac:dyDescent="0.3">
      <c r="A16845" s="4">
        <v>2008</v>
      </c>
      <c r="B16845" t="s">
        <v>2895</v>
      </c>
      <c r="C16845" s="10">
        <v>2937500</v>
      </c>
      <c r="D16845" t="s">
        <v>37</v>
      </c>
      <c r="E16845" t="s">
        <v>564</v>
      </c>
    </row>
    <row r="16846" spans="1:5" ht="18.75" customHeight="1" x14ac:dyDescent="0.3">
      <c r="A16846" s="4">
        <v>2008</v>
      </c>
      <c r="B16846" t="s">
        <v>3014</v>
      </c>
      <c r="C16846" s="10">
        <v>2525000</v>
      </c>
      <c r="D16846" t="s">
        <v>34</v>
      </c>
      <c r="E16846" t="s">
        <v>564</v>
      </c>
    </row>
    <row r="16847" spans="1:5" ht="18.75" customHeight="1" x14ac:dyDescent="0.3">
      <c r="A16847" s="4">
        <v>2008</v>
      </c>
      <c r="B16847" t="s">
        <v>2077</v>
      </c>
      <c r="C16847" s="10">
        <v>1850000</v>
      </c>
      <c r="D16847" t="s">
        <v>50</v>
      </c>
      <c r="E16847" t="s">
        <v>564</v>
      </c>
    </row>
    <row r="16848" spans="1:5" ht="18.75" customHeight="1" x14ac:dyDescent="0.3">
      <c r="A16848" s="4">
        <v>2008</v>
      </c>
      <c r="B16848" t="s">
        <v>3218</v>
      </c>
      <c r="C16848" s="10">
        <v>1250000</v>
      </c>
      <c r="D16848" t="s">
        <v>24</v>
      </c>
      <c r="E16848" t="s">
        <v>564</v>
      </c>
    </row>
    <row r="16849" spans="1:5" ht="18.75" customHeight="1" x14ac:dyDescent="0.3">
      <c r="A16849" s="4">
        <v>2008</v>
      </c>
      <c r="B16849" t="s">
        <v>2010</v>
      </c>
      <c r="C16849" s="10">
        <v>975000</v>
      </c>
      <c r="D16849" t="s">
        <v>3703</v>
      </c>
      <c r="E16849" t="s">
        <v>564</v>
      </c>
    </row>
    <row r="16850" spans="1:5" ht="18.75" customHeight="1" x14ac:dyDescent="0.3">
      <c r="A16850" s="4">
        <v>2008</v>
      </c>
      <c r="B16850" t="s">
        <v>3368</v>
      </c>
      <c r="C16850" s="10">
        <v>907500</v>
      </c>
      <c r="D16850" t="s">
        <v>24</v>
      </c>
      <c r="E16850" t="s">
        <v>564</v>
      </c>
    </row>
    <row r="16851" spans="1:5" ht="18.75" customHeight="1" x14ac:dyDescent="0.3">
      <c r="A16851" s="4">
        <v>2008</v>
      </c>
      <c r="B16851" t="s">
        <v>2280</v>
      </c>
      <c r="C16851" s="10">
        <v>750000</v>
      </c>
      <c r="D16851" t="s">
        <v>34</v>
      </c>
      <c r="E16851" t="s">
        <v>564</v>
      </c>
    </row>
    <row r="16852" spans="1:5" ht="18.75" customHeight="1" x14ac:dyDescent="0.3">
      <c r="A16852" s="4">
        <v>2008</v>
      </c>
      <c r="B16852" t="s">
        <v>947</v>
      </c>
      <c r="C16852" s="10">
        <v>600000</v>
      </c>
      <c r="D16852" t="s">
        <v>24</v>
      </c>
      <c r="E16852" t="s">
        <v>564</v>
      </c>
    </row>
    <row r="16853" spans="1:5" ht="18.75" customHeight="1" x14ac:dyDescent="0.3">
      <c r="A16853" s="4">
        <v>2008</v>
      </c>
      <c r="B16853" t="s">
        <v>2782</v>
      </c>
      <c r="C16853" s="10">
        <v>550000</v>
      </c>
      <c r="D16853" t="s">
        <v>24</v>
      </c>
      <c r="E16853" t="s">
        <v>564</v>
      </c>
    </row>
    <row r="16854" spans="1:5" ht="18.75" customHeight="1" x14ac:dyDescent="0.3">
      <c r="A16854" s="4">
        <v>2008</v>
      </c>
      <c r="B16854" t="s">
        <v>3370</v>
      </c>
      <c r="C16854" s="10">
        <v>450000</v>
      </c>
      <c r="D16854" t="s">
        <v>54</v>
      </c>
      <c r="E16854" t="s">
        <v>564</v>
      </c>
    </row>
    <row r="16855" spans="1:5" ht="18.75" customHeight="1" x14ac:dyDescent="0.3">
      <c r="A16855" s="4">
        <v>2008</v>
      </c>
      <c r="B16855" t="s">
        <v>3537</v>
      </c>
      <c r="C16855" s="10">
        <v>402500</v>
      </c>
      <c r="D16855" t="s">
        <v>28</v>
      </c>
      <c r="E16855" t="s">
        <v>564</v>
      </c>
    </row>
    <row r="16856" spans="1:5" ht="18.75" customHeight="1" x14ac:dyDescent="0.3">
      <c r="A16856" s="4">
        <v>2008</v>
      </c>
      <c r="B16856" t="s">
        <v>3533</v>
      </c>
      <c r="C16856" s="10">
        <v>402500</v>
      </c>
      <c r="D16856" t="s">
        <v>43</v>
      </c>
      <c r="E16856" t="s">
        <v>564</v>
      </c>
    </row>
    <row r="16857" spans="1:5" ht="18.75" customHeight="1" x14ac:dyDescent="0.3">
      <c r="A16857" s="4">
        <v>2008</v>
      </c>
      <c r="B16857" t="s">
        <v>2787</v>
      </c>
      <c r="C16857" s="10">
        <v>400000</v>
      </c>
      <c r="D16857" t="s">
        <v>24</v>
      </c>
      <c r="E16857" t="s">
        <v>564</v>
      </c>
    </row>
    <row r="16858" spans="1:5" ht="18.75" customHeight="1" x14ac:dyDescent="0.3">
      <c r="A16858" s="4">
        <v>2008</v>
      </c>
      <c r="B16858" t="s">
        <v>3534</v>
      </c>
      <c r="C16858" s="10">
        <v>395000</v>
      </c>
      <c r="D16858" t="s">
        <v>24</v>
      </c>
      <c r="E16858" t="s">
        <v>564</v>
      </c>
    </row>
    <row r="16859" spans="1:5" ht="18.75" customHeight="1" x14ac:dyDescent="0.3">
      <c r="A16859" s="4">
        <v>2008</v>
      </c>
      <c r="B16859" t="s">
        <v>3704</v>
      </c>
      <c r="C16859" s="10">
        <v>392500</v>
      </c>
      <c r="D16859" t="s">
        <v>24</v>
      </c>
      <c r="E16859" t="s">
        <v>564</v>
      </c>
    </row>
    <row r="16860" spans="1:5" ht="18.75" customHeight="1" x14ac:dyDescent="0.3">
      <c r="A16860" s="4">
        <v>2008</v>
      </c>
      <c r="B16860" t="s">
        <v>3705</v>
      </c>
      <c r="C16860" s="10">
        <v>392500</v>
      </c>
      <c r="D16860" t="s">
        <v>24</v>
      </c>
      <c r="E16860" t="s">
        <v>564</v>
      </c>
    </row>
    <row r="16861" spans="1:5" ht="18.75" customHeight="1" x14ac:dyDescent="0.3">
      <c r="A16861" s="4">
        <v>2008</v>
      </c>
      <c r="B16861" t="s">
        <v>3706</v>
      </c>
      <c r="C16861" s="10">
        <v>390000</v>
      </c>
      <c r="D16861" t="s">
        <v>24</v>
      </c>
      <c r="E16861" t="s">
        <v>564</v>
      </c>
    </row>
    <row r="16862" spans="1:5" ht="18.75" customHeight="1" x14ac:dyDescent="0.3">
      <c r="A16862" s="4">
        <v>2008</v>
      </c>
      <c r="B16862" t="s">
        <v>3707</v>
      </c>
      <c r="C16862" s="10">
        <v>390000</v>
      </c>
      <c r="D16862" t="s">
        <v>50</v>
      </c>
      <c r="E16862" t="s">
        <v>564</v>
      </c>
    </row>
    <row r="16863" spans="1:5" ht="18.75" customHeight="1" x14ac:dyDescent="0.3">
      <c r="A16863" s="4">
        <v>2008</v>
      </c>
      <c r="B16863" t="s">
        <v>1617</v>
      </c>
      <c r="C16863" s="10">
        <v>18929923</v>
      </c>
      <c r="D16863" t="s">
        <v>28</v>
      </c>
      <c r="E16863" t="s">
        <v>593</v>
      </c>
    </row>
    <row r="16864" spans="1:5" ht="18.75" customHeight="1" x14ac:dyDescent="0.3">
      <c r="A16864" s="4">
        <v>2008</v>
      </c>
      <c r="B16864" t="s">
        <v>2314</v>
      </c>
      <c r="C16864" s="10">
        <v>14000000</v>
      </c>
      <c r="D16864" t="s">
        <v>28</v>
      </c>
      <c r="E16864" t="s">
        <v>593</v>
      </c>
    </row>
    <row r="16865" spans="1:5" ht="18.75" customHeight="1" x14ac:dyDescent="0.3">
      <c r="A16865" s="4">
        <v>2008</v>
      </c>
      <c r="B16865" t="s">
        <v>2257</v>
      </c>
      <c r="C16865" s="10">
        <v>13000000</v>
      </c>
      <c r="D16865" t="s">
        <v>31</v>
      </c>
      <c r="E16865" t="s">
        <v>593</v>
      </c>
    </row>
    <row r="16866" spans="1:5" ht="18.75" customHeight="1" x14ac:dyDescent="0.3">
      <c r="A16866" s="4">
        <v>2008</v>
      </c>
      <c r="B16866" t="s">
        <v>2371</v>
      </c>
      <c r="C16866" s="10">
        <v>12500000</v>
      </c>
      <c r="D16866" t="s">
        <v>54</v>
      </c>
      <c r="E16866" t="s">
        <v>593</v>
      </c>
    </row>
    <row r="16867" spans="1:5" ht="18.75" customHeight="1" x14ac:dyDescent="0.3">
      <c r="A16867" s="4">
        <v>2008</v>
      </c>
      <c r="B16867" t="s">
        <v>2241</v>
      </c>
      <c r="C16867" s="10">
        <v>10442030</v>
      </c>
      <c r="D16867" t="s">
        <v>34</v>
      </c>
      <c r="E16867" t="s">
        <v>593</v>
      </c>
    </row>
    <row r="16868" spans="1:5" ht="18.75" customHeight="1" x14ac:dyDescent="0.3">
      <c r="A16868" s="4">
        <v>2008</v>
      </c>
      <c r="B16868" t="s">
        <v>2755</v>
      </c>
      <c r="C16868" s="10">
        <v>10166666</v>
      </c>
      <c r="D16868" t="s">
        <v>24</v>
      </c>
      <c r="E16868" t="s">
        <v>593</v>
      </c>
    </row>
    <row r="16869" spans="1:5" ht="18.75" customHeight="1" x14ac:dyDescent="0.3">
      <c r="A16869" s="4">
        <v>2008</v>
      </c>
      <c r="B16869" t="s">
        <v>2578</v>
      </c>
      <c r="C16869" s="10">
        <v>9250000</v>
      </c>
      <c r="D16869" t="s">
        <v>43</v>
      </c>
      <c r="E16869" t="s">
        <v>593</v>
      </c>
    </row>
    <row r="16870" spans="1:5" ht="18.75" customHeight="1" x14ac:dyDescent="0.3">
      <c r="A16870" s="4">
        <v>2008</v>
      </c>
      <c r="B16870" t="s">
        <v>3538</v>
      </c>
      <c r="C16870" s="10">
        <v>8333333</v>
      </c>
      <c r="D16870" t="s">
        <v>24</v>
      </c>
      <c r="E16870" t="s">
        <v>593</v>
      </c>
    </row>
    <row r="16871" spans="1:5" ht="18.75" customHeight="1" x14ac:dyDescent="0.3">
      <c r="A16871" s="4">
        <v>2008</v>
      </c>
      <c r="B16871" t="s">
        <v>1083</v>
      </c>
      <c r="C16871" s="10">
        <v>8000000</v>
      </c>
      <c r="D16871" t="s">
        <v>24</v>
      </c>
      <c r="E16871" t="s">
        <v>593</v>
      </c>
    </row>
    <row r="16872" spans="1:5" ht="18.75" customHeight="1" x14ac:dyDescent="0.3">
      <c r="A16872" s="4">
        <v>2008</v>
      </c>
      <c r="B16872" t="s">
        <v>3027</v>
      </c>
      <c r="C16872" s="10">
        <v>5083333</v>
      </c>
      <c r="D16872" t="s">
        <v>28</v>
      </c>
      <c r="E16872" t="s">
        <v>593</v>
      </c>
    </row>
    <row r="16873" spans="1:5" ht="18.75" customHeight="1" x14ac:dyDescent="0.3">
      <c r="A16873" s="4">
        <v>2008</v>
      </c>
      <c r="B16873" t="s">
        <v>1522</v>
      </c>
      <c r="C16873" s="10">
        <v>4000000</v>
      </c>
      <c r="D16873" t="s">
        <v>24</v>
      </c>
      <c r="E16873" t="s">
        <v>593</v>
      </c>
    </row>
    <row r="16874" spans="1:5" ht="18.75" customHeight="1" x14ac:dyDescent="0.3">
      <c r="A16874" s="4">
        <v>2008</v>
      </c>
      <c r="B16874" t="s">
        <v>1754</v>
      </c>
      <c r="C16874" s="10">
        <v>3850000</v>
      </c>
      <c r="D16874" t="s">
        <v>24</v>
      </c>
      <c r="E16874" t="s">
        <v>593</v>
      </c>
    </row>
    <row r="16875" spans="1:5" ht="18.75" customHeight="1" x14ac:dyDescent="0.3">
      <c r="A16875" s="4">
        <v>2008</v>
      </c>
      <c r="B16875" t="s">
        <v>1254</v>
      </c>
      <c r="C16875" s="10">
        <v>3000000</v>
      </c>
      <c r="D16875" t="s">
        <v>24</v>
      </c>
      <c r="E16875" t="s">
        <v>593</v>
      </c>
    </row>
    <row r="16876" spans="1:5" ht="18.75" customHeight="1" x14ac:dyDescent="0.3">
      <c r="A16876" s="4">
        <v>2008</v>
      </c>
      <c r="B16876" t="s">
        <v>3219</v>
      </c>
      <c r="C16876" s="10">
        <v>3000000</v>
      </c>
      <c r="D16876" t="s">
        <v>50</v>
      </c>
      <c r="E16876" t="s">
        <v>593</v>
      </c>
    </row>
    <row r="16877" spans="1:5" ht="18.75" customHeight="1" x14ac:dyDescent="0.3">
      <c r="A16877" s="4">
        <v>2008</v>
      </c>
      <c r="B16877" t="s">
        <v>2611</v>
      </c>
      <c r="C16877" s="10">
        <v>2000000</v>
      </c>
      <c r="D16877" t="s">
        <v>3703</v>
      </c>
      <c r="E16877" t="s">
        <v>593</v>
      </c>
    </row>
    <row r="16878" spans="1:5" ht="18.75" customHeight="1" x14ac:dyDescent="0.3">
      <c r="A16878" s="4">
        <v>2008</v>
      </c>
      <c r="B16878" t="s">
        <v>3539</v>
      </c>
      <c r="C16878" s="10">
        <v>1275000</v>
      </c>
      <c r="D16878" t="s">
        <v>24</v>
      </c>
      <c r="E16878" t="s">
        <v>593</v>
      </c>
    </row>
    <row r="16879" spans="1:5" ht="18.75" customHeight="1" x14ac:dyDescent="0.3">
      <c r="A16879" s="4">
        <v>2008</v>
      </c>
      <c r="B16879" t="s">
        <v>2947</v>
      </c>
      <c r="C16879" s="10">
        <v>840000</v>
      </c>
      <c r="D16879" t="s">
        <v>24</v>
      </c>
      <c r="E16879" t="s">
        <v>593</v>
      </c>
    </row>
    <row r="16880" spans="1:5" ht="18.75" customHeight="1" x14ac:dyDescent="0.3">
      <c r="A16880" s="4">
        <v>2008</v>
      </c>
      <c r="B16880" t="s">
        <v>3097</v>
      </c>
      <c r="C16880" s="10">
        <v>835000</v>
      </c>
      <c r="D16880" t="s">
        <v>24</v>
      </c>
      <c r="E16880" t="s">
        <v>593</v>
      </c>
    </row>
    <row r="16881" spans="1:5" ht="18.75" customHeight="1" x14ac:dyDescent="0.3">
      <c r="A16881" s="4">
        <v>2008</v>
      </c>
      <c r="B16881" t="s">
        <v>2232</v>
      </c>
      <c r="C16881" s="10">
        <v>800000</v>
      </c>
      <c r="D16881" t="s">
        <v>50</v>
      </c>
      <c r="E16881" t="s">
        <v>593</v>
      </c>
    </row>
    <row r="16882" spans="1:5" ht="18.75" customHeight="1" x14ac:dyDescent="0.3">
      <c r="A16882" s="4">
        <v>2008</v>
      </c>
      <c r="B16882" t="s">
        <v>3373</v>
      </c>
      <c r="C16882" s="10">
        <v>775000</v>
      </c>
      <c r="D16882" t="s">
        <v>24</v>
      </c>
      <c r="E16882" t="s">
        <v>593</v>
      </c>
    </row>
    <row r="16883" spans="1:5" ht="18.75" customHeight="1" x14ac:dyDescent="0.3">
      <c r="A16883" s="4">
        <v>2008</v>
      </c>
      <c r="B16883" t="s">
        <v>3541</v>
      </c>
      <c r="C16883" s="10">
        <v>457000</v>
      </c>
      <c r="D16883" t="s">
        <v>37</v>
      </c>
      <c r="E16883" t="s">
        <v>593</v>
      </c>
    </row>
    <row r="16884" spans="1:5" ht="18.75" customHeight="1" x14ac:dyDescent="0.3">
      <c r="A16884" s="4">
        <v>2008</v>
      </c>
      <c r="B16884" t="s">
        <v>3540</v>
      </c>
      <c r="C16884" s="10">
        <v>421500</v>
      </c>
      <c r="D16884" t="s">
        <v>24</v>
      </c>
      <c r="E16884" t="s">
        <v>593</v>
      </c>
    </row>
    <row r="16885" spans="1:5" ht="18.75" customHeight="1" x14ac:dyDescent="0.3">
      <c r="A16885" s="4">
        <v>2008</v>
      </c>
      <c r="B16885" t="s">
        <v>3708</v>
      </c>
      <c r="C16885" s="10">
        <v>421000</v>
      </c>
      <c r="D16885" t="s">
        <v>24</v>
      </c>
      <c r="E16885" t="s">
        <v>593</v>
      </c>
    </row>
    <row r="16886" spans="1:5" ht="18.75" customHeight="1" x14ac:dyDescent="0.3">
      <c r="A16886" s="4">
        <v>2008</v>
      </c>
      <c r="B16886" t="s">
        <v>3709</v>
      </c>
      <c r="C16886" s="10">
        <v>406000</v>
      </c>
      <c r="D16886" t="s">
        <v>28</v>
      </c>
      <c r="E16886" t="s">
        <v>593</v>
      </c>
    </row>
    <row r="16887" spans="1:5" ht="18.75" customHeight="1" x14ac:dyDescent="0.3">
      <c r="A16887" s="4">
        <v>2008</v>
      </c>
      <c r="B16887" t="s">
        <v>3710</v>
      </c>
      <c r="C16887" s="10">
        <v>405000</v>
      </c>
      <c r="D16887" t="s">
        <v>24</v>
      </c>
      <c r="E16887" t="s">
        <v>593</v>
      </c>
    </row>
    <row r="16888" spans="1:5" ht="18.75" customHeight="1" x14ac:dyDescent="0.3">
      <c r="A16888" s="4">
        <v>2008</v>
      </c>
      <c r="B16888" t="s">
        <v>3024</v>
      </c>
      <c r="C16888" s="10">
        <v>403250</v>
      </c>
      <c r="D16888" t="s">
        <v>24</v>
      </c>
      <c r="E16888" t="s">
        <v>593</v>
      </c>
    </row>
    <row r="16889" spans="1:5" ht="18.75" customHeight="1" x14ac:dyDescent="0.3">
      <c r="A16889" s="4">
        <v>2008</v>
      </c>
      <c r="B16889" t="s">
        <v>2990</v>
      </c>
      <c r="C16889" s="10">
        <v>400000</v>
      </c>
      <c r="D16889" t="s">
        <v>34</v>
      </c>
      <c r="E16889" t="s">
        <v>593</v>
      </c>
    </row>
    <row r="16890" spans="1:5" ht="18.75" customHeight="1" x14ac:dyDescent="0.3">
      <c r="A16890" s="4">
        <v>2008</v>
      </c>
      <c r="B16890" t="s">
        <v>3711</v>
      </c>
      <c r="C16890" s="10">
        <v>396000</v>
      </c>
      <c r="D16890" t="s">
        <v>24</v>
      </c>
      <c r="E16890" t="s">
        <v>593</v>
      </c>
    </row>
    <row r="16891" spans="1:5" ht="18.75" customHeight="1" x14ac:dyDescent="0.3">
      <c r="A16891" s="4">
        <v>2008</v>
      </c>
      <c r="B16891" t="s">
        <v>2245</v>
      </c>
      <c r="C16891" s="10">
        <v>16600000</v>
      </c>
      <c r="D16891" t="s">
        <v>50</v>
      </c>
      <c r="E16891" t="s">
        <v>1548</v>
      </c>
    </row>
    <row r="16892" spans="1:5" ht="18.75" customHeight="1" x14ac:dyDescent="0.3">
      <c r="A16892" s="4">
        <v>2008</v>
      </c>
      <c r="B16892" t="s">
        <v>3221</v>
      </c>
      <c r="C16892" s="10">
        <v>9500000</v>
      </c>
      <c r="D16892" t="s">
        <v>28</v>
      </c>
      <c r="E16892" t="s">
        <v>1548</v>
      </c>
    </row>
    <row r="16893" spans="1:5" ht="18.75" customHeight="1" x14ac:dyDescent="0.3">
      <c r="A16893" s="4">
        <v>2008</v>
      </c>
      <c r="B16893" t="s">
        <v>2945</v>
      </c>
      <c r="C16893" s="10">
        <v>5125000</v>
      </c>
      <c r="D16893" t="s">
        <v>24</v>
      </c>
      <c r="E16893" t="s">
        <v>1548</v>
      </c>
    </row>
    <row r="16894" spans="1:5" ht="18.75" customHeight="1" x14ac:dyDescent="0.3">
      <c r="A16894" s="4">
        <v>2008</v>
      </c>
      <c r="B16894" t="s">
        <v>2946</v>
      </c>
      <c r="C16894" s="10">
        <v>5050000</v>
      </c>
      <c r="D16894" t="s">
        <v>24</v>
      </c>
      <c r="E16894" t="s">
        <v>1548</v>
      </c>
    </row>
    <row r="16895" spans="1:5" ht="18.75" customHeight="1" x14ac:dyDescent="0.3">
      <c r="A16895" s="4">
        <v>2008</v>
      </c>
      <c r="B16895" t="s">
        <v>3225</v>
      </c>
      <c r="C16895" s="10">
        <v>4387500</v>
      </c>
      <c r="D16895" t="s">
        <v>54</v>
      </c>
      <c r="E16895" t="s">
        <v>1548</v>
      </c>
    </row>
    <row r="16896" spans="1:5" ht="18.75" customHeight="1" x14ac:dyDescent="0.3">
      <c r="A16896" s="4">
        <v>2008</v>
      </c>
      <c r="B16896" t="s">
        <v>3229</v>
      </c>
      <c r="C16896" s="10">
        <v>3925000</v>
      </c>
      <c r="D16896" t="s">
        <v>28</v>
      </c>
      <c r="E16896" t="s">
        <v>1548</v>
      </c>
    </row>
    <row r="16897" spans="1:5" ht="18.75" customHeight="1" x14ac:dyDescent="0.3">
      <c r="A16897" s="4">
        <v>2008</v>
      </c>
      <c r="B16897" t="s">
        <v>2501</v>
      </c>
      <c r="C16897" s="10">
        <v>3500000</v>
      </c>
      <c r="D16897" t="s">
        <v>24</v>
      </c>
      <c r="E16897" t="s">
        <v>1548</v>
      </c>
    </row>
    <row r="16898" spans="1:5" ht="18.75" customHeight="1" x14ac:dyDescent="0.3">
      <c r="A16898" s="4">
        <v>2008</v>
      </c>
      <c r="B16898" t="s">
        <v>2563</v>
      </c>
      <c r="C16898" s="10">
        <v>3100000</v>
      </c>
      <c r="D16898" t="s">
        <v>24</v>
      </c>
      <c r="E16898" t="s">
        <v>1548</v>
      </c>
    </row>
    <row r="16899" spans="1:5" ht="18.75" customHeight="1" x14ac:dyDescent="0.3">
      <c r="A16899" s="4">
        <v>2008</v>
      </c>
      <c r="B16899" t="s">
        <v>3228</v>
      </c>
      <c r="C16899" s="10">
        <v>3000000</v>
      </c>
      <c r="D16899" t="s">
        <v>24</v>
      </c>
      <c r="E16899" t="s">
        <v>1548</v>
      </c>
    </row>
    <row r="16900" spans="1:5" ht="18.75" customHeight="1" x14ac:dyDescent="0.3">
      <c r="A16900" s="4">
        <v>2008</v>
      </c>
      <c r="B16900" t="s">
        <v>2746</v>
      </c>
      <c r="C16900" s="10">
        <v>3000000</v>
      </c>
      <c r="D16900" t="s">
        <v>34</v>
      </c>
      <c r="E16900" t="s">
        <v>1548</v>
      </c>
    </row>
    <row r="16901" spans="1:5" ht="18.75" customHeight="1" x14ac:dyDescent="0.3">
      <c r="A16901" s="4">
        <v>2008</v>
      </c>
      <c r="B16901" t="s">
        <v>2340</v>
      </c>
      <c r="C16901" s="10">
        <v>2000000</v>
      </c>
      <c r="D16901" t="s">
        <v>24</v>
      </c>
      <c r="E16901" t="s">
        <v>1548</v>
      </c>
    </row>
    <row r="16902" spans="1:5" ht="18.75" customHeight="1" x14ac:dyDescent="0.3">
      <c r="A16902" s="4">
        <v>2008</v>
      </c>
      <c r="B16902" t="s">
        <v>3126</v>
      </c>
      <c r="C16902" s="10">
        <v>1975000</v>
      </c>
      <c r="D16902" t="s">
        <v>28</v>
      </c>
      <c r="E16902" t="s">
        <v>1548</v>
      </c>
    </row>
    <row r="16903" spans="1:5" ht="18.75" customHeight="1" x14ac:dyDescent="0.3">
      <c r="A16903" s="4">
        <v>2008</v>
      </c>
      <c r="B16903" t="s">
        <v>2558</v>
      </c>
      <c r="C16903" s="10">
        <v>1000000</v>
      </c>
      <c r="D16903" t="s">
        <v>24</v>
      </c>
      <c r="E16903" t="s">
        <v>1548</v>
      </c>
    </row>
    <row r="16904" spans="1:5" ht="18.75" customHeight="1" x14ac:dyDescent="0.3">
      <c r="A16904" s="4">
        <v>2008</v>
      </c>
      <c r="B16904" t="s">
        <v>3543</v>
      </c>
      <c r="C16904" s="10">
        <v>775000</v>
      </c>
      <c r="D16904" t="s">
        <v>24</v>
      </c>
      <c r="E16904" t="s">
        <v>1548</v>
      </c>
    </row>
    <row r="16905" spans="1:5" ht="18.75" customHeight="1" x14ac:dyDescent="0.3">
      <c r="A16905" s="4">
        <v>2008</v>
      </c>
      <c r="B16905" t="s">
        <v>2870</v>
      </c>
      <c r="C16905" s="10">
        <v>750000</v>
      </c>
      <c r="D16905" t="s">
        <v>28</v>
      </c>
      <c r="E16905" t="s">
        <v>1548</v>
      </c>
    </row>
    <row r="16906" spans="1:5" ht="18.75" customHeight="1" x14ac:dyDescent="0.3">
      <c r="A16906" s="4">
        <v>2008</v>
      </c>
      <c r="B16906" t="s">
        <v>3546</v>
      </c>
      <c r="C16906" s="10">
        <v>750000</v>
      </c>
      <c r="D16906" t="s">
        <v>43</v>
      </c>
      <c r="E16906" t="s">
        <v>1548</v>
      </c>
    </row>
    <row r="16907" spans="1:5" ht="18.75" customHeight="1" x14ac:dyDescent="0.3">
      <c r="A16907" s="4">
        <v>2008</v>
      </c>
      <c r="B16907" t="s">
        <v>2324</v>
      </c>
      <c r="C16907" s="10">
        <v>650000</v>
      </c>
      <c r="D16907" t="s">
        <v>24</v>
      </c>
      <c r="E16907" t="s">
        <v>1548</v>
      </c>
    </row>
    <row r="16908" spans="1:5" ht="18.75" customHeight="1" x14ac:dyDescent="0.3">
      <c r="A16908" s="4">
        <v>2008</v>
      </c>
      <c r="B16908" t="s">
        <v>3226</v>
      </c>
      <c r="C16908" s="10">
        <v>405000</v>
      </c>
      <c r="D16908" t="s">
        <v>43</v>
      </c>
      <c r="E16908" t="s">
        <v>1548</v>
      </c>
    </row>
    <row r="16909" spans="1:5" ht="18.75" customHeight="1" x14ac:dyDescent="0.3">
      <c r="A16909" s="4">
        <v>2008</v>
      </c>
      <c r="B16909" t="s">
        <v>3231</v>
      </c>
      <c r="C16909" s="10">
        <v>403000</v>
      </c>
      <c r="D16909" t="s">
        <v>54</v>
      </c>
      <c r="E16909" t="s">
        <v>1548</v>
      </c>
    </row>
    <row r="16910" spans="1:5" ht="18.75" customHeight="1" x14ac:dyDescent="0.3">
      <c r="A16910" s="4">
        <v>2008</v>
      </c>
      <c r="B16910" t="s">
        <v>3260</v>
      </c>
      <c r="C16910" s="10">
        <v>399000</v>
      </c>
      <c r="D16910" t="s">
        <v>24</v>
      </c>
      <c r="E16910" t="s">
        <v>1548</v>
      </c>
    </row>
    <row r="16911" spans="1:5" ht="18.75" customHeight="1" x14ac:dyDescent="0.3">
      <c r="A16911" s="4">
        <v>2008</v>
      </c>
      <c r="B16911" t="s">
        <v>3544</v>
      </c>
      <c r="C16911" s="10">
        <v>396000</v>
      </c>
      <c r="D16911" t="s">
        <v>24</v>
      </c>
      <c r="E16911" t="s">
        <v>1548</v>
      </c>
    </row>
    <row r="16912" spans="1:5" ht="18.75" customHeight="1" x14ac:dyDescent="0.3">
      <c r="A16912" s="4">
        <v>2008</v>
      </c>
      <c r="B16912" t="s">
        <v>3545</v>
      </c>
      <c r="C16912" s="10">
        <v>396000</v>
      </c>
      <c r="D16912" t="s">
        <v>34</v>
      </c>
      <c r="E16912" t="s">
        <v>1548</v>
      </c>
    </row>
    <row r="16913" spans="1:5" ht="18.75" customHeight="1" x14ac:dyDescent="0.3">
      <c r="A16913" s="4">
        <v>2008</v>
      </c>
      <c r="B16913" t="s">
        <v>3712</v>
      </c>
      <c r="C16913" s="10">
        <v>396000</v>
      </c>
      <c r="D16913" t="s">
        <v>28</v>
      </c>
      <c r="E16913" t="s">
        <v>1548</v>
      </c>
    </row>
    <row r="16914" spans="1:5" ht="18.75" customHeight="1" x14ac:dyDescent="0.3">
      <c r="A16914" s="4">
        <v>2008</v>
      </c>
      <c r="B16914" t="s">
        <v>3713</v>
      </c>
      <c r="C16914" s="10">
        <v>392000</v>
      </c>
      <c r="D16914" t="s">
        <v>24</v>
      </c>
      <c r="E16914" t="s">
        <v>1548</v>
      </c>
    </row>
    <row r="16915" spans="1:5" ht="18.75" customHeight="1" x14ac:dyDescent="0.3">
      <c r="A16915" s="4">
        <v>2008</v>
      </c>
      <c r="B16915" t="s">
        <v>3714</v>
      </c>
      <c r="C16915" s="10">
        <v>391000</v>
      </c>
      <c r="D16915" t="s">
        <v>24</v>
      </c>
      <c r="E16915" t="s">
        <v>1548</v>
      </c>
    </row>
    <row r="16916" spans="1:5" ht="18.75" customHeight="1" x14ac:dyDescent="0.3">
      <c r="A16916" s="4">
        <v>2008</v>
      </c>
      <c r="B16916" t="s">
        <v>3715</v>
      </c>
      <c r="C16916" s="10">
        <v>390000</v>
      </c>
      <c r="D16916" t="s">
        <v>37</v>
      </c>
      <c r="E16916" t="s">
        <v>1548</v>
      </c>
    </row>
    <row r="16917" spans="1:5" ht="18.75" customHeight="1" x14ac:dyDescent="0.3">
      <c r="A16917" s="4">
        <v>2008</v>
      </c>
      <c r="B16917" t="s">
        <v>2067</v>
      </c>
      <c r="C16917" s="10">
        <v>12000000</v>
      </c>
      <c r="D16917" t="s">
        <v>28</v>
      </c>
      <c r="E16917" t="s">
        <v>620</v>
      </c>
    </row>
    <row r="16918" spans="1:5" ht="18.75" customHeight="1" x14ac:dyDescent="0.3">
      <c r="A16918" s="4">
        <v>2008</v>
      </c>
      <c r="B16918" t="s">
        <v>2363</v>
      </c>
      <c r="C16918" s="10">
        <v>11400000</v>
      </c>
      <c r="D16918" t="s">
        <v>24</v>
      </c>
      <c r="E16918" t="s">
        <v>620</v>
      </c>
    </row>
    <row r="16919" spans="1:5" ht="18.75" customHeight="1" x14ac:dyDescent="0.3">
      <c r="A16919" s="4">
        <v>2008</v>
      </c>
      <c r="B16919" t="s">
        <v>1912</v>
      </c>
      <c r="C16919" s="10">
        <v>4500000</v>
      </c>
      <c r="D16919" t="s">
        <v>37</v>
      </c>
      <c r="E16919" t="s">
        <v>620</v>
      </c>
    </row>
    <row r="16920" spans="1:5" ht="18.75" customHeight="1" x14ac:dyDescent="0.3">
      <c r="A16920" s="4">
        <v>2008</v>
      </c>
      <c r="B16920" t="s">
        <v>2499</v>
      </c>
      <c r="C16920" s="10">
        <v>4000000</v>
      </c>
      <c r="D16920" t="s">
        <v>24</v>
      </c>
      <c r="E16920" t="s">
        <v>620</v>
      </c>
    </row>
    <row r="16921" spans="1:5" ht="18.75" customHeight="1" x14ac:dyDescent="0.3">
      <c r="A16921" s="4">
        <v>2008</v>
      </c>
      <c r="B16921" t="s">
        <v>2230</v>
      </c>
      <c r="C16921" s="10">
        <v>3000000</v>
      </c>
      <c r="D16921" t="s">
        <v>24</v>
      </c>
      <c r="E16921" t="s">
        <v>620</v>
      </c>
    </row>
    <row r="16922" spans="1:5" ht="18.75" customHeight="1" x14ac:dyDescent="0.3">
      <c r="A16922" s="4">
        <v>2008</v>
      </c>
      <c r="B16922" t="s">
        <v>3237</v>
      </c>
      <c r="C16922" s="10">
        <v>2500000</v>
      </c>
      <c r="D16922" t="s">
        <v>28</v>
      </c>
      <c r="E16922" t="s">
        <v>620</v>
      </c>
    </row>
    <row r="16923" spans="1:5" ht="18.75" customHeight="1" x14ac:dyDescent="0.3">
      <c r="A16923" s="4">
        <v>2008</v>
      </c>
      <c r="B16923" t="s">
        <v>3716</v>
      </c>
      <c r="C16923" s="10">
        <v>2500000</v>
      </c>
      <c r="D16923" t="s">
        <v>24</v>
      </c>
      <c r="E16923" t="s">
        <v>620</v>
      </c>
    </row>
    <row r="16924" spans="1:5" ht="18.75" customHeight="1" x14ac:dyDescent="0.3">
      <c r="A16924" s="4">
        <v>2008</v>
      </c>
      <c r="B16924" t="s">
        <v>3243</v>
      </c>
      <c r="C16924" s="10">
        <v>2337500</v>
      </c>
      <c r="D16924" t="s">
        <v>28</v>
      </c>
      <c r="E16924" t="s">
        <v>620</v>
      </c>
    </row>
    <row r="16925" spans="1:5" ht="18.75" customHeight="1" x14ac:dyDescent="0.3">
      <c r="A16925" s="4">
        <v>2008</v>
      </c>
      <c r="B16925" t="s">
        <v>3547</v>
      </c>
      <c r="C16925" s="10">
        <v>2200000</v>
      </c>
      <c r="D16925" t="s">
        <v>24</v>
      </c>
      <c r="E16925" t="s">
        <v>620</v>
      </c>
    </row>
    <row r="16926" spans="1:5" ht="18.75" customHeight="1" x14ac:dyDescent="0.3">
      <c r="A16926" s="4">
        <v>2008</v>
      </c>
      <c r="B16926" t="s">
        <v>3239</v>
      </c>
      <c r="C16926" s="10">
        <v>2200000</v>
      </c>
      <c r="D16926" t="s">
        <v>34</v>
      </c>
      <c r="E16926" t="s">
        <v>620</v>
      </c>
    </row>
    <row r="16927" spans="1:5" ht="18.75" customHeight="1" x14ac:dyDescent="0.3">
      <c r="A16927" s="4">
        <v>2008</v>
      </c>
      <c r="B16927" t="s">
        <v>2970</v>
      </c>
      <c r="C16927" s="10">
        <v>2050000</v>
      </c>
      <c r="D16927" t="s">
        <v>34</v>
      </c>
      <c r="E16927" t="s">
        <v>620</v>
      </c>
    </row>
    <row r="16928" spans="1:5" ht="18.75" customHeight="1" x14ac:dyDescent="0.3">
      <c r="A16928" s="4">
        <v>2008</v>
      </c>
      <c r="B16928" t="s">
        <v>3236</v>
      </c>
      <c r="C16928" s="10">
        <v>1400000</v>
      </c>
      <c r="D16928" t="s">
        <v>24</v>
      </c>
      <c r="E16928" t="s">
        <v>620</v>
      </c>
    </row>
    <row r="16929" spans="1:5" ht="18.75" customHeight="1" x14ac:dyDescent="0.3">
      <c r="A16929" s="4">
        <v>2008</v>
      </c>
      <c r="B16929" t="s">
        <v>3099</v>
      </c>
      <c r="C16929" s="10">
        <v>1312500</v>
      </c>
      <c r="D16929" t="s">
        <v>24</v>
      </c>
      <c r="E16929" t="s">
        <v>620</v>
      </c>
    </row>
    <row r="16930" spans="1:5" ht="18.75" customHeight="1" x14ac:dyDescent="0.3">
      <c r="A16930" s="4">
        <v>2008</v>
      </c>
      <c r="B16930" t="s">
        <v>3113</v>
      </c>
      <c r="C16930" s="10">
        <v>1300000</v>
      </c>
      <c r="D16930" t="s">
        <v>50</v>
      </c>
      <c r="E16930" t="s">
        <v>620</v>
      </c>
    </row>
    <row r="16931" spans="1:5" ht="18.75" customHeight="1" x14ac:dyDescent="0.3">
      <c r="A16931" s="4">
        <v>2008</v>
      </c>
      <c r="B16931" t="s">
        <v>2985</v>
      </c>
      <c r="C16931" s="10">
        <v>1000000</v>
      </c>
      <c r="D16931" t="s">
        <v>54</v>
      </c>
      <c r="E16931" t="s">
        <v>620</v>
      </c>
    </row>
    <row r="16932" spans="1:5" ht="18.75" customHeight="1" x14ac:dyDescent="0.3">
      <c r="A16932" s="4">
        <v>2008</v>
      </c>
      <c r="B16932" t="s">
        <v>3217</v>
      </c>
      <c r="C16932" s="10">
        <v>475000</v>
      </c>
      <c r="D16932" t="s">
        <v>24</v>
      </c>
      <c r="E16932" t="s">
        <v>620</v>
      </c>
    </row>
    <row r="16933" spans="1:5" ht="18.75" customHeight="1" x14ac:dyDescent="0.3">
      <c r="A16933" s="4">
        <v>2008</v>
      </c>
      <c r="B16933" t="s">
        <v>3365</v>
      </c>
      <c r="C16933" s="10">
        <v>427000</v>
      </c>
      <c r="D16933" t="s">
        <v>28</v>
      </c>
      <c r="E16933" t="s">
        <v>620</v>
      </c>
    </row>
    <row r="16934" spans="1:5" ht="18.75" customHeight="1" x14ac:dyDescent="0.3">
      <c r="A16934" s="4">
        <v>2008</v>
      </c>
      <c r="B16934" t="s">
        <v>3555</v>
      </c>
      <c r="C16934" s="10">
        <v>426500</v>
      </c>
      <c r="D16934" t="s">
        <v>24</v>
      </c>
      <c r="E16934" t="s">
        <v>620</v>
      </c>
    </row>
    <row r="16935" spans="1:5" ht="18.75" customHeight="1" x14ac:dyDescent="0.3">
      <c r="A16935" s="4">
        <v>2008</v>
      </c>
      <c r="B16935" t="s">
        <v>3328</v>
      </c>
      <c r="C16935" s="10">
        <v>421000</v>
      </c>
      <c r="D16935" t="s">
        <v>24</v>
      </c>
      <c r="E16935" t="s">
        <v>620</v>
      </c>
    </row>
    <row r="16936" spans="1:5" ht="18.75" customHeight="1" x14ac:dyDescent="0.3">
      <c r="A16936" s="4">
        <v>2008</v>
      </c>
      <c r="B16936" t="s">
        <v>3552</v>
      </c>
      <c r="C16936" s="10">
        <v>406000</v>
      </c>
      <c r="D16936" t="s">
        <v>54</v>
      </c>
      <c r="E16936" t="s">
        <v>620</v>
      </c>
    </row>
    <row r="16937" spans="1:5" ht="18.75" customHeight="1" x14ac:dyDescent="0.3">
      <c r="A16937" s="4">
        <v>2008</v>
      </c>
      <c r="B16937" t="s">
        <v>3550</v>
      </c>
      <c r="C16937" s="10">
        <v>405000</v>
      </c>
      <c r="D16937" t="s">
        <v>24</v>
      </c>
      <c r="E16937" t="s">
        <v>620</v>
      </c>
    </row>
    <row r="16938" spans="1:5" ht="18.75" customHeight="1" x14ac:dyDescent="0.3">
      <c r="A16938" s="4">
        <v>2008</v>
      </c>
      <c r="B16938" t="s">
        <v>3553</v>
      </c>
      <c r="C16938" s="10">
        <v>405000</v>
      </c>
      <c r="D16938" t="s">
        <v>43</v>
      </c>
      <c r="E16938" t="s">
        <v>620</v>
      </c>
    </row>
    <row r="16939" spans="1:5" ht="18.75" customHeight="1" x14ac:dyDescent="0.3">
      <c r="A16939" s="4">
        <v>2008</v>
      </c>
      <c r="B16939" t="s">
        <v>3717</v>
      </c>
      <c r="C16939" s="10">
        <v>399000</v>
      </c>
      <c r="D16939" t="s">
        <v>50</v>
      </c>
      <c r="E16939" t="s">
        <v>620</v>
      </c>
    </row>
    <row r="16940" spans="1:5" ht="18.75" customHeight="1" x14ac:dyDescent="0.3">
      <c r="A16940" s="4">
        <v>2008</v>
      </c>
      <c r="B16940" t="s">
        <v>3542</v>
      </c>
      <c r="C16940" s="10">
        <v>397000</v>
      </c>
      <c r="D16940" t="s">
        <v>24</v>
      </c>
      <c r="E16940" t="s">
        <v>620</v>
      </c>
    </row>
    <row r="16941" spans="1:5" ht="18.75" customHeight="1" x14ac:dyDescent="0.3">
      <c r="A16941" s="4">
        <v>2008</v>
      </c>
      <c r="B16941" t="s">
        <v>3439</v>
      </c>
      <c r="C16941" s="10">
        <v>394000</v>
      </c>
      <c r="D16941" t="s">
        <v>37</v>
      </c>
      <c r="E16941" t="s">
        <v>620</v>
      </c>
    </row>
    <row r="16942" spans="1:5" ht="18.75" customHeight="1" x14ac:dyDescent="0.3">
      <c r="A16942" s="4">
        <v>2008</v>
      </c>
      <c r="B16942" t="s">
        <v>3718</v>
      </c>
      <c r="C16942" s="10">
        <v>390000</v>
      </c>
      <c r="D16942" t="s">
        <v>34</v>
      </c>
      <c r="E16942" t="s">
        <v>620</v>
      </c>
    </row>
    <row r="16943" spans="1:5" ht="18.75" customHeight="1" x14ac:dyDescent="0.3">
      <c r="A16943" s="4">
        <v>2008</v>
      </c>
      <c r="B16943" t="s">
        <v>2266</v>
      </c>
      <c r="C16943" s="10">
        <v>15768174</v>
      </c>
      <c r="D16943" t="s">
        <v>28</v>
      </c>
      <c r="E16943" t="s">
        <v>645</v>
      </c>
    </row>
    <row r="16944" spans="1:5" ht="18.75" customHeight="1" x14ac:dyDescent="0.3">
      <c r="A16944" s="4">
        <v>2008</v>
      </c>
      <c r="B16944" t="s">
        <v>784</v>
      </c>
      <c r="C16944" s="10">
        <v>13326306</v>
      </c>
      <c r="D16944" t="s">
        <v>31</v>
      </c>
      <c r="E16944" t="s">
        <v>645</v>
      </c>
    </row>
    <row r="16945" spans="1:5" ht="18.75" customHeight="1" x14ac:dyDescent="0.3">
      <c r="A16945" s="4">
        <v>2008</v>
      </c>
      <c r="B16945" t="s">
        <v>1396</v>
      </c>
      <c r="C16945" s="10">
        <v>12379883</v>
      </c>
      <c r="D16945" t="s">
        <v>34</v>
      </c>
      <c r="E16945" t="s">
        <v>645</v>
      </c>
    </row>
    <row r="16946" spans="1:5" ht="18.75" customHeight="1" x14ac:dyDescent="0.3">
      <c r="A16946" s="4">
        <v>2008</v>
      </c>
      <c r="B16946" t="s">
        <v>2362</v>
      </c>
      <c r="C16946" s="10">
        <v>12000000</v>
      </c>
      <c r="D16946" t="s">
        <v>43</v>
      </c>
      <c r="E16946" t="s">
        <v>645</v>
      </c>
    </row>
    <row r="16947" spans="1:5" ht="18.75" customHeight="1" x14ac:dyDescent="0.3">
      <c r="A16947" s="4">
        <v>2008</v>
      </c>
      <c r="B16947" t="s">
        <v>3036</v>
      </c>
      <c r="C16947" s="10">
        <v>11300000</v>
      </c>
      <c r="D16947" t="s">
        <v>54</v>
      </c>
      <c r="E16947" t="s">
        <v>645</v>
      </c>
    </row>
    <row r="16948" spans="1:5" ht="18.75" customHeight="1" x14ac:dyDescent="0.3">
      <c r="A16948" s="4">
        <v>2008</v>
      </c>
      <c r="B16948" t="s">
        <v>2028</v>
      </c>
      <c r="C16948" s="10">
        <v>10000000</v>
      </c>
      <c r="D16948" t="s">
        <v>43</v>
      </c>
      <c r="E16948" t="s">
        <v>645</v>
      </c>
    </row>
    <row r="16949" spans="1:5" ht="18.75" customHeight="1" x14ac:dyDescent="0.3">
      <c r="A16949" s="4">
        <v>2008</v>
      </c>
      <c r="B16949" t="s">
        <v>2962</v>
      </c>
      <c r="C16949" s="10">
        <v>8500000</v>
      </c>
      <c r="D16949" t="s">
        <v>24</v>
      </c>
      <c r="E16949" t="s">
        <v>645</v>
      </c>
    </row>
    <row r="16950" spans="1:5" ht="18.75" customHeight="1" x14ac:dyDescent="0.3">
      <c r="A16950" s="4">
        <v>2008</v>
      </c>
      <c r="B16950" t="s">
        <v>856</v>
      </c>
      <c r="C16950" s="10">
        <v>8000000</v>
      </c>
      <c r="D16950" t="s">
        <v>24</v>
      </c>
      <c r="E16950" t="s">
        <v>645</v>
      </c>
    </row>
    <row r="16951" spans="1:5" ht="18.75" customHeight="1" x14ac:dyDescent="0.3">
      <c r="A16951" s="4">
        <v>2008</v>
      </c>
      <c r="B16951" t="s">
        <v>1575</v>
      </c>
      <c r="C16951" s="10">
        <v>7000000</v>
      </c>
      <c r="D16951" t="s">
        <v>24</v>
      </c>
      <c r="E16951" t="s">
        <v>645</v>
      </c>
    </row>
    <row r="16952" spans="1:5" ht="18.75" customHeight="1" x14ac:dyDescent="0.3">
      <c r="A16952" s="4">
        <v>2008</v>
      </c>
      <c r="B16952" t="s">
        <v>3035</v>
      </c>
      <c r="C16952" s="10">
        <v>7000000</v>
      </c>
      <c r="D16952" t="s">
        <v>24</v>
      </c>
      <c r="E16952" t="s">
        <v>645</v>
      </c>
    </row>
    <row r="16953" spans="1:5" ht="18.75" customHeight="1" x14ac:dyDescent="0.3">
      <c r="A16953" s="4">
        <v>2008</v>
      </c>
      <c r="B16953" t="s">
        <v>2473</v>
      </c>
      <c r="C16953" s="10">
        <v>6333333</v>
      </c>
      <c r="D16953" t="s">
        <v>28</v>
      </c>
      <c r="E16953" t="s">
        <v>645</v>
      </c>
    </row>
    <row r="16954" spans="1:5" ht="18.75" customHeight="1" x14ac:dyDescent="0.3">
      <c r="A16954" s="4">
        <v>2008</v>
      </c>
      <c r="B16954" t="s">
        <v>2686</v>
      </c>
      <c r="C16954" s="10">
        <v>6200000</v>
      </c>
      <c r="D16954" t="s">
        <v>54</v>
      </c>
      <c r="E16954" t="s">
        <v>645</v>
      </c>
    </row>
    <row r="16955" spans="1:5" ht="18.75" customHeight="1" x14ac:dyDescent="0.3">
      <c r="A16955" s="4">
        <v>2008</v>
      </c>
      <c r="B16955" t="s">
        <v>2507</v>
      </c>
      <c r="C16955" s="10">
        <v>4600000</v>
      </c>
      <c r="D16955" t="s">
        <v>37</v>
      </c>
      <c r="E16955" t="s">
        <v>645</v>
      </c>
    </row>
    <row r="16956" spans="1:5" ht="18.75" customHeight="1" x14ac:dyDescent="0.3">
      <c r="A16956" s="4">
        <v>2008</v>
      </c>
      <c r="B16956" t="s">
        <v>3103</v>
      </c>
      <c r="C16956" s="10">
        <v>4250000</v>
      </c>
      <c r="D16956" t="s">
        <v>24</v>
      </c>
      <c r="E16956" t="s">
        <v>645</v>
      </c>
    </row>
    <row r="16957" spans="1:5" ht="18.75" customHeight="1" x14ac:dyDescent="0.3">
      <c r="A16957" s="4">
        <v>2008</v>
      </c>
      <c r="B16957" t="s">
        <v>3104</v>
      </c>
      <c r="C16957" s="10">
        <v>1700000</v>
      </c>
      <c r="D16957" t="s">
        <v>24</v>
      </c>
      <c r="E16957" t="s">
        <v>645</v>
      </c>
    </row>
    <row r="16958" spans="1:5" ht="18.75" customHeight="1" x14ac:dyDescent="0.3">
      <c r="A16958" s="4">
        <v>2008</v>
      </c>
      <c r="B16958" t="s">
        <v>3383</v>
      </c>
      <c r="C16958" s="10">
        <v>1275000</v>
      </c>
      <c r="D16958" t="s">
        <v>28</v>
      </c>
      <c r="E16958" t="s">
        <v>645</v>
      </c>
    </row>
    <row r="16959" spans="1:5" ht="18.75" customHeight="1" x14ac:dyDescent="0.3">
      <c r="A16959" s="4">
        <v>2008</v>
      </c>
      <c r="B16959" t="s">
        <v>3382</v>
      </c>
      <c r="C16959" s="10">
        <v>1130000</v>
      </c>
      <c r="D16959" t="s">
        <v>24</v>
      </c>
      <c r="E16959" t="s">
        <v>645</v>
      </c>
    </row>
    <row r="16960" spans="1:5" ht="18.75" customHeight="1" x14ac:dyDescent="0.3">
      <c r="A16960" s="4">
        <v>2008</v>
      </c>
      <c r="B16960" t="s">
        <v>3384</v>
      </c>
      <c r="C16960" s="10">
        <v>1000000</v>
      </c>
      <c r="D16960" t="s">
        <v>28</v>
      </c>
      <c r="E16960" t="s">
        <v>645</v>
      </c>
    </row>
    <row r="16961" spans="1:5" ht="18.75" customHeight="1" x14ac:dyDescent="0.3">
      <c r="A16961" s="4">
        <v>2008</v>
      </c>
      <c r="B16961" t="s">
        <v>2385</v>
      </c>
      <c r="C16961" s="10">
        <v>950000</v>
      </c>
      <c r="D16961" t="s">
        <v>34</v>
      </c>
      <c r="E16961" t="s">
        <v>645</v>
      </c>
    </row>
    <row r="16962" spans="1:5" ht="18.75" customHeight="1" x14ac:dyDescent="0.3">
      <c r="A16962" s="4">
        <v>2008</v>
      </c>
      <c r="B16962" t="s">
        <v>2800</v>
      </c>
      <c r="C16962" s="10">
        <v>780000</v>
      </c>
      <c r="D16962" t="s">
        <v>24</v>
      </c>
      <c r="E16962" t="s">
        <v>645</v>
      </c>
    </row>
    <row r="16963" spans="1:5" ht="18.75" customHeight="1" x14ac:dyDescent="0.3">
      <c r="A16963" s="4">
        <v>2008</v>
      </c>
      <c r="B16963" t="s">
        <v>2960</v>
      </c>
      <c r="C16963" s="10">
        <v>575000</v>
      </c>
      <c r="D16963" t="s">
        <v>43</v>
      </c>
      <c r="E16963" t="s">
        <v>645</v>
      </c>
    </row>
    <row r="16964" spans="1:5" ht="18.75" customHeight="1" x14ac:dyDescent="0.3">
      <c r="A16964" s="4">
        <v>2008</v>
      </c>
      <c r="B16964" t="s">
        <v>2629</v>
      </c>
      <c r="C16964" s="10">
        <v>420000</v>
      </c>
      <c r="D16964" t="s">
        <v>24</v>
      </c>
      <c r="E16964" t="s">
        <v>645</v>
      </c>
    </row>
    <row r="16965" spans="1:5" ht="18.75" customHeight="1" x14ac:dyDescent="0.3">
      <c r="A16965" s="4">
        <v>2008</v>
      </c>
      <c r="B16965" t="s">
        <v>3387</v>
      </c>
      <c r="C16965" s="10">
        <v>420000</v>
      </c>
      <c r="D16965" t="s">
        <v>24</v>
      </c>
      <c r="E16965" t="s">
        <v>645</v>
      </c>
    </row>
    <row r="16966" spans="1:5" ht="18.75" customHeight="1" x14ac:dyDescent="0.3">
      <c r="A16966" s="4">
        <v>2008</v>
      </c>
      <c r="B16966" t="s">
        <v>3719</v>
      </c>
      <c r="C16966" s="10">
        <v>410000</v>
      </c>
      <c r="D16966" t="s">
        <v>24</v>
      </c>
      <c r="E16966" t="s">
        <v>645</v>
      </c>
    </row>
    <row r="16967" spans="1:5" ht="18.75" customHeight="1" x14ac:dyDescent="0.3">
      <c r="A16967" s="4">
        <v>2008</v>
      </c>
      <c r="B16967" t="s">
        <v>2857</v>
      </c>
      <c r="C16967" s="10">
        <v>400000</v>
      </c>
      <c r="D16967" t="s">
        <v>24</v>
      </c>
      <c r="E16967" t="s">
        <v>645</v>
      </c>
    </row>
    <row r="16968" spans="1:5" ht="18.75" customHeight="1" x14ac:dyDescent="0.3">
      <c r="A16968" s="4">
        <v>2008</v>
      </c>
      <c r="B16968" t="s">
        <v>3720</v>
      </c>
      <c r="C16968" s="10">
        <v>396000</v>
      </c>
      <c r="D16968" t="s">
        <v>28</v>
      </c>
      <c r="E16968" t="s">
        <v>645</v>
      </c>
    </row>
    <row r="16969" spans="1:5" ht="18.75" customHeight="1" x14ac:dyDescent="0.3">
      <c r="A16969" s="4">
        <v>2008</v>
      </c>
      <c r="B16969" t="s">
        <v>3240</v>
      </c>
      <c r="C16969" s="10">
        <v>395000</v>
      </c>
      <c r="D16969" t="s">
        <v>24</v>
      </c>
      <c r="E16969" t="s">
        <v>645</v>
      </c>
    </row>
    <row r="16970" spans="1:5" ht="18.75" customHeight="1" x14ac:dyDescent="0.3">
      <c r="A16970" s="4">
        <v>2008</v>
      </c>
      <c r="B16970" t="s">
        <v>3721</v>
      </c>
      <c r="C16970" s="10">
        <v>395000</v>
      </c>
      <c r="D16970" t="s">
        <v>24</v>
      </c>
      <c r="E16970" t="s">
        <v>645</v>
      </c>
    </row>
    <row r="16971" spans="1:5" ht="18.75" customHeight="1" x14ac:dyDescent="0.3">
      <c r="A16971" s="4">
        <v>2008</v>
      </c>
      <c r="B16971" t="s">
        <v>3386</v>
      </c>
      <c r="C16971" s="10">
        <v>391500</v>
      </c>
      <c r="D16971" t="s">
        <v>24</v>
      </c>
      <c r="E16971" t="s">
        <v>645</v>
      </c>
    </row>
    <row r="16972" spans="1:5" ht="18.75" customHeight="1" x14ac:dyDescent="0.3">
      <c r="A16972" s="4">
        <v>2008</v>
      </c>
      <c r="B16972" t="s">
        <v>3722</v>
      </c>
      <c r="C16972" s="10">
        <v>390000</v>
      </c>
      <c r="D16972" t="s">
        <v>28</v>
      </c>
      <c r="E16972" t="s">
        <v>645</v>
      </c>
    </row>
    <row r="16973" spans="1:5" ht="18.75" customHeight="1" x14ac:dyDescent="0.3">
      <c r="A16973" s="4">
        <v>2008</v>
      </c>
      <c r="B16973" t="s">
        <v>3247</v>
      </c>
      <c r="C16973" s="10">
        <v>8400000</v>
      </c>
      <c r="D16973" t="s">
        <v>50</v>
      </c>
      <c r="E16973" t="s">
        <v>672</v>
      </c>
    </row>
    <row r="16974" spans="1:5" ht="18.75" customHeight="1" x14ac:dyDescent="0.3">
      <c r="A16974" s="4">
        <v>2008</v>
      </c>
      <c r="B16974" t="s">
        <v>3109</v>
      </c>
      <c r="C16974" s="10">
        <v>6250000</v>
      </c>
      <c r="D16974" t="s">
        <v>34</v>
      </c>
      <c r="E16974" t="s">
        <v>672</v>
      </c>
    </row>
    <row r="16975" spans="1:5" ht="18.75" customHeight="1" x14ac:dyDescent="0.3">
      <c r="A16975" s="4">
        <v>2008</v>
      </c>
      <c r="B16975" t="s">
        <v>2347</v>
      </c>
      <c r="C16975" s="10">
        <v>6000000</v>
      </c>
      <c r="D16975" t="s">
        <v>24</v>
      </c>
      <c r="E16975" t="s">
        <v>672</v>
      </c>
    </row>
    <row r="16976" spans="1:5" ht="18.75" customHeight="1" x14ac:dyDescent="0.3">
      <c r="A16976" s="4">
        <v>2008</v>
      </c>
      <c r="B16976" t="s">
        <v>2968</v>
      </c>
      <c r="C16976" s="10">
        <v>5916666</v>
      </c>
      <c r="D16976" t="s">
        <v>28</v>
      </c>
      <c r="E16976" t="s">
        <v>672</v>
      </c>
    </row>
    <row r="16977" spans="1:5" ht="18.75" customHeight="1" x14ac:dyDescent="0.3">
      <c r="A16977" s="4">
        <v>2008</v>
      </c>
      <c r="B16977" t="s">
        <v>2169</v>
      </c>
      <c r="C16977" s="10">
        <v>5000000</v>
      </c>
      <c r="D16977" t="s">
        <v>24</v>
      </c>
      <c r="E16977" t="s">
        <v>672</v>
      </c>
    </row>
    <row r="16978" spans="1:5" ht="18.75" customHeight="1" x14ac:dyDescent="0.3">
      <c r="A16978" s="4">
        <v>2008</v>
      </c>
      <c r="B16978" t="s">
        <v>3102</v>
      </c>
      <c r="C16978" s="10">
        <v>3820000</v>
      </c>
      <c r="D16978" t="s">
        <v>28</v>
      </c>
      <c r="E16978" t="s">
        <v>672</v>
      </c>
    </row>
    <row r="16979" spans="1:5" ht="18.75" customHeight="1" x14ac:dyDescent="0.3">
      <c r="A16979" s="4">
        <v>2008</v>
      </c>
      <c r="B16979" t="s">
        <v>2930</v>
      </c>
      <c r="C16979" s="10">
        <v>3500000</v>
      </c>
      <c r="D16979" t="s">
        <v>54</v>
      </c>
      <c r="E16979" t="s">
        <v>672</v>
      </c>
    </row>
    <row r="16980" spans="1:5" ht="18.75" customHeight="1" x14ac:dyDescent="0.3">
      <c r="A16980" s="4">
        <v>2008</v>
      </c>
      <c r="B16980" t="s">
        <v>2706</v>
      </c>
      <c r="C16980" s="10">
        <v>2800000</v>
      </c>
      <c r="D16980" t="s">
        <v>43</v>
      </c>
      <c r="E16980" t="s">
        <v>672</v>
      </c>
    </row>
    <row r="16981" spans="1:5" ht="18.75" customHeight="1" x14ac:dyDescent="0.3">
      <c r="A16981" s="4">
        <v>2008</v>
      </c>
      <c r="B16981" t="s">
        <v>3107</v>
      </c>
      <c r="C16981" s="10">
        <v>2475000</v>
      </c>
      <c r="D16981" t="s">
        <v>24</v>
      </c>
      <c r="E16981" t="s">
        <v>672</v>
      </c>
    </row>
    <row r="16982" spans="1:5" ht="18.75" customHeight="1" x14ac:dyDescent="0.3">
      <c r="A16982" s="4">
        <v>2008</v>
      </c>
      <c r="B16982" t="s">
        <v>2780</v>
      </c>
      <c r="C16982" s="10">
        <v>2400000</v>
      </c>
      <c r="D16982" t="s">
        <v>54</v>
      </c>
      <c r="E16982" t="s">
        <v>672</v>
      </c>
    </row>
    <row r="16983" spans="1:5" ht="18.75" customHeight="1" x14ac:dyDescent="0.3">
      <c r="A16983" s="4">
        <v>2008</v>
      </c>
      <c r="B16983" t="s">
        <v>3520</v>
      </c>
      <c r="C16983" s="10">
        <v>1440000</v>
      </c>
      <c r="D16983" t="s">
        <v>28</v>
      </c>
      <c r="E16983" t="s">
        <v>672</v>
      </c>
    </row>
    <row r="16984" spans="1:5" ht="18.75" customHeight="1" x14ac:dyDescent="0.3">
      <c r="A16984" s="4">
        <v>2008</v>
      </c>
      <c r="B16984" t="s">
        <v>3252</v>
      </c>
      <c r="C16984" s="10">
        <v>1300000</v>
      </c>
      <c r="D16984" t="s">
        <v>28</v>
      </c>
      <c r="E16984" t="s">
        <v>672</v>
      </c>
    </row>
    <row r="16985" spans="1:5" ht="18.75" customHeight="1" x14ac:dyDescent="0.3">
      <c r="A16985" s="4">
        <v>2008</v>
      </c>
      <c r="B16985" t="s">
        <v>3249</v>
      </c>
      <c r="C16985" s="10">
        <v>1050000</v>
      </c>
      <c r="D16985" t="s">
        <v>24</v>
      </c>
      <c r="E16985" t="s">
        <v>672</v>
      </c>
    </row>
    <row r="16986" spans="1:5" ht="18.75" customHeight="1" x14ac:dyDescent="0.3">
      <c r="A16986" s="4">
        <v>2008</v>
      </c>
      <c r="B16986" t="s">
        <v>2432</v>
      </c>
      <c r="C16986" s="10">
        <v>1000000</v>
      </c>
      <c r="D16986" t="s">
        <v>24</v>
      </c>
      <c r="E16986" t="s">
        <v>672</v>
      </c>
    </row>
    <row r="16987" spans="1:5" ht="18.75" customHeight="1" x14ac:dyDescent="0.3">
      <c r="A16987" s="4">
        <v>2008</v>
      </c>
      <c r="B16987" t="s">
        <v>3250</v>
      </c>
      <c r="C16987" s="10">
        <v>950000</v>
      </c>
      <c r="D16987" t="s">
        <v>24</v>
      </c>
      <c r="E16987" t="s">
        <v>672</v>
      </c>
    </row>
    <row r="16988" spans="1:5" ht="18.75" customHeight="1" x14ac:dyDescent="0.3">
      <c r="A16988" s="4">
        <v>2008</v>
      </c>
      <c r="B16988" t="s">
        <v>2367</v>
      </c>
      <c r="C16988" s="10">
        <v>950000</v>
      </c>
      <c r="D16988" t="s">
        <v>34</v>
      </c>
      <c r="E16988" t="s">
        <v>672</v>
      </c>
    </row>
    <row r="16989" spans="1:5" ht="18.75" customHeight="1" x14ac:dyDescent="0.3">
      <c r="A16989" s="4">
        <v>2008</v>
      </c>
      <c r="B16989" t="s">
        <v>3560</v>
      </c>
      <c r="C16989" s="10">
        <v>435000</v>
      </c>
      <c r="D16989" t="s">
        <v>24</v>
      </c>
      <c r="E16989" t="s">
        <v>672</v>
      </c>
    </row>
    <row r="16990" spans="1:5" ht="18.75" customHeight="1" x14ac:dyDescent="0.3">
      <c r="A16990" s="4">
        <v>2008</v>
      </c>
      <c r="B16990" t="s">
        <v>3559</v>
      </c>
      <c r="C16990" s="10">
        <v>432500</v>
      </c>
      <c r="D16990" t="s">
        <v>24</v>
      </c>
      <c r="E16990" t="s">
        <v>672</v>
      </c>
    </row>
    <row r="16991" spans="1:5" ht="18.75" customHeight="1" x14ac:dyDescent="0.3">
      <c r="A16991" s="4">
        <v>2008</v>
      </c>
      <c r="B16991" t="s">
        <v>3525</v>
      </c>
      <c r="C16991" s="10">
        <v>431100</v>
      </c>
      <c r="D16991" t="s">
        <v>43</v>
      </c>
      <c r="E16991" t="s">
        <v>672</v>
      </c>
    </row>
    <row r="16992" spans="1:5" ht="18.75" customHeight="1" x14ac:dyDescent="0.3">
      <c r="A16992" s="4">
        <v>2008</v>
      </c>
      <c r="B16992" t="s">
        <v>3389</v>
      </c>
      <c r="C16992" s="10">
        <v>422500</v>
      </c>
      <c r="D16992" t="s">
        <v>24</v>
      </c>
      <c r="E16992" t="s">
        <v>672</v>
      </c>
    </row>
    <row r="16993" spans="1:5" ht="18.75" customHeight="1" x14ac:dyDescent="0.3">
      <c r="A16993" s="4">
        <v>2008</v>
      </c>
      <c r="B16993" t="s">
        <v>3723</v>
      </c>
      <c r="C16993" s="10">
        <v>395000</v>
      </c>
      <c r="D16993" t="s">
        <v>28</v>
      </c>
      <c r="E16993" t="s">
        <v>672</v>
      </c>
    </row>
    <row r="16994" spans="1:5" ht="18.75" customHeight="1" x14ac:dyDescent="0.3">
      <c r="A16994" s="4">
        <v>2008</v>
      </c>
      <c r="B16994" t="s">
        <v>3724</v>
      </c>
      <c r="C16994" s="10">
        <v>395000</v>
      </c>
      <c r="D16994" t="s">
        <v>24</v>
      </c>
      <c r="E16994" t="s">
        <v>672</v>
      </c>
    </row>
    <row r="16995" spans="1:5" ht="18.75" customHeight="1" x14ac:dyDescent="0.3">
      <c r="A16995" s="4">
        <v>2008</v>
      </c>
      <c r="B16995" t="s">
        <v>78</v>
      </c>
      <c r="C16995" s="10">
        <v>390000</v>
      </c>
      <c r="D16995" t="s">
        <v>24</v>
      </c>
      <c r="E16995" t="s">
        <v>672</v>
      </c>
    </row>
    <row r="16996" spans="1:5" ht="18.75" customHeight="1" x14ac:dyDescent="0.3">
      <c r="A16996" s="4">
        <v>2008</v>
      </c>
      <c r="B16996" t="s">
        <v>3725</v>
      </c>
      <c r="C16996" s="10">
        <v>390000</v>
      </c>
      <c r="D16996" t="s">
        <v>24</v>
      </c>
      <c r="E16996" t="s">
        <v>672</v>
      </c>
    </row>
    <row r="16997" spans="1:5" ht="18.75" customHeight="1" x14ac:dyDescent="0.3">
      <c r="A16997" s="4">
        <v>2008</v>
      </c>
      <c r="B16997" t="s">
        <v>3726</v>
      </c>
      <c r="C16997" s="10">
        <v>390000</v>
      </c>
      <c r="D16997" t="s">
        <v>3703</v>
      </c>
      <c r="E16997" t="s">
        <v>672</v>
      </c>
    </row>
    <row r="16998" spans="1:5" ht="18.75" customHeight="1" x14ac:dyDescent="0.3">
      <c r="A16998" s="4">
        <v>2008</v>
      </c>
      <c r="B16998" t="s">
        <v>1363</v>
      </c>
      <c r="C16998" s="10">
        <v>15666666</v>
      </c>
      <c r="D16998" t="s">
        <v>31</v>
      </c>
      <c r="E16998" t="s">
        <v>701</v>
      </c>
    </row>
    <row r="16999" spans="1:5" ht="18.75" customHeight="1" x14ac:dyDescent="0.3">
      <c r="A16999" s="4">
        <v>2008</v>
      </c>
      <c r="B16999" t="s">
        <v>2693</v>
      </c>
      <c r="C16999" s="10">
        <v>14000000</v>
      </c>
      <c r="D16999" t="s">
        <v>24</v>
      </c>
      <c r="E16999" t="s">
        <v>701</v>
      </c>
    </row>
    <row r="17000" spans="1:5" ht="18.75" customHeight="1" x14ac:dyDescent="0.3">
      <c r="A17000" s="4">
        <v>2008</v>
      </c>
      <c r="B17000" t="s">
        <v>2159</v>
      </c>
      <c r="C17000" s="10">
        <v>12000000</v>
      </c>
      <c r="D17000" t="s">
        <v>50</v>
      </c>
      <c r="E17000" t="s">
        <v>701</v>
      </c>
    </row>
    <row r="17001" spans="1:5" ht="18.75" customHeight="1" x14ac:dyDescent="0.3">
      <c r="A17001" s="4">
        <v>2008</v>
      </c>
      <c r="B17001" t="s">
        <v>2196</v>
      </c>
      <c r="C17001" s="10">
        <v>11500000</v>
      </c>
      <c r="D17001" t="s">
        <v>24</v>
      </c>
      <c r="E17001" t="s">
        <v>701</v>
      </c>
    </row>
    <row r="17002" spans="1:5" ht="18.75" customHeight="1" x14ac:dyDescent="0.3">
      <c r="A17002" s="4">
        <v>2008</v>
      </c>
      <c r="B17002" t="s">
        <v>2386</v>
      </c>
      <c r="C17002" s="10">
        <v>10000000</v>
      </c>
      <c r="D17002" t="s">
        <v>43</v>
      </c>
      <c r="E17002" t="s">
        <v>701</v>
      </c>
    </row>
    <row r="17003" spans="1:5" ht="18.75" customHeight="1" x14ac:dyDescent="0.3">
      <c r="A17003" s="4">
        <v>2008</v>
      </c>
      <c r="B17003" t="s">
        <v>2973</v>
      </c>
      <c r="C17003" s="10">
        <v>10000000</v>
      </c>
      <c r="D17003" t="s">
        <v>24</v>
      </c>
      <c r="E17003" t="s">
        <v>701</v>
      </c>
    </row>
    <row r="17004" spans="1:5" ht="18.75" customHeight="1" x14ac:dyDescent="0.3">
      <c r="A17004" s="4">
        <v>2008</v>
      </c>
      <c r="B17004" t="s">
        <v>2081</v>
      </c>
      <c r="C17004" s="10">
        <v>9500000</v>
      </c>
      <c r="D17004" t="s">
        <v>28</v>
      </c>
      <c r="E17004" t="s">
        <v>701</v>
      </c>
    </row>
    <row r="17005" spans="1:5" ht="18.75" customHeight="1" x14ac:dyDescent="0.3">
      <c r="A17005" s="4">
        <v>2008</v>
      </c>
      <c r="B17005" t="s">
        <v>2689</v>
      </c>
      <c r="C17005" s="10">
        <v>5850000</v>
      </c>
      <c r="D17005" t="s">
        <v>34</v>
      </c>
      <c r="E17005" t="s">
        <v>701</v>
      </c>
    </row>
    <row r="17006" spans="1:5" ht="18.75" customHeight="1" x14ac:dyDescent="0.3">
      <c r="A17006" s="4">
        <v>2008</v>
      </c>
      <c r="B17006" t="s">
        <v>2969</v>
      </c>
      <c r="C17006" s="10">
        <v>5100000</v>
      </c>
      <c r="D17006" t="s">
        <v>54</v>
      </c>
      <c r="E17006" t="s">
        <v>701</v>
      </c>
    </row>
    <row r="17007" spans="1:5" ht="18.75" customHeight="1" x14ac:dyDescent="0.3">
      <c r="A17007" s="4">
        <v>2008</v>
      </c>
      <c r="B17007" t="s">
        <v>2381</v>
      </c>
      <c r="C17007" s="10">
        <v>5000000</v>
      </c>
      <c r="D17007" t="s">
        <v>24</v>
      </c>
      <c r="E17007" t="s">
        <v>701</v>
      </c>
    </row>
    <row r="17008" spans="1:5" ht="18.75" customHeight="1" x14ac:dyDescent="0.3">
      <c r="A17008" s="4">
        <v>2008</v>
      </c>
      <c r="B17008" t="s">
        <v>2816</v>
      </c>
      <c r="C17008" s="10">
        <v>4500000</v>
      </c>
      <c r="D17008" t="s">
        <v>43</v>
      </c>
      <c r="E17008" t="s">
        <v>701</v>
      </c>
    </row>
    <row r="17009" spans="1:5" ht="18.75" customHeight="1" x14ac:dyDescent="0.3">
      <c r="A17009" s="4">
        <v>2008</v>
      </c>
      <c r="B17009" t="s">
        <v>2708</v>
      </c>
      <c r="C17009" s="10">
        <v>4000000</v>
      </c>
      <c r="D17009" t="s">
        <v>24</v>
      </c>
      <c r="E17009" t="s">
        <v>701</v>
      </c>
    </row>
    <row r="17010" spans="1:5" ht="18.75" customHeight="1" x14ac:dyDescent="0.3">
      <c r="A17010" s="4">
        <v>2008</v>
      </c>
      <c r="B17010" t="s">
        <v>3133</v>
      </c>
      <c r="C17010" s="10">
        <v>3600000</v>
      </c>
      <c r="D17010" t="s">
        <v>28</v>
      </c>
      <c r="E17010" t="s">
        <v>701</v>
      </c>
    </row>
    <row r="17011" spans="1:5" ht="18.75" customHeight="1" x14ac:dyDescent="0.3">
      <c r="A17011" s="4">
        <v>2008</v>
      </c>
      <c r="B17011" t="s">
        <v>2952</v>
      </c>
      <c r="C17011" s="10">
        <v>1950000</v>
      </c>
      <c r="D17011" t="s">
        <v>24</v>
      </c>
      <c r="E17011" t="s">
        <v>701</v>
      </c>
    </row>
    <row r="17012" spans="1:5" ht="18.75" customHeight="1" x14ac:dyDescent="0.3">
      <c r="A17012" s="4">
        <v>2008</v>
      </c>
      <c r="B17012" t="s">
        <v>2798</v>
      </c>
      <c r="C17012" s="10">
        <v>1750000</v>
      </c>
      <c r="D17012" t="s">
        <v>34</v>
      </c>
      <c r="E17012" t="s">
        <v>701</v>
      </c>
    </row>
    <row r="17013" spans="1:5" ht="18.75" customHeight="1" x14ac:dyDescent="0.3">
      <c r="A17013" s="4">
        <v>2008</v>
      </c>
      <c r="B17013" t="s">
        <v>3727</v>
      </c>
      <c r="C17013" s="10">
        <v>1111666</v>
      </c>
      <c r="D17013" t="s">
        <v>43</v>
      </c>
      <c r="E17013" t="s">
        <v>701</v>
      </c>
    </row>
    <row r="17014" spans="1:5" ht="18.75" customHeight="1" x14ac:dyDescent="0.3">
      <c r="A17014" s="4">
        <v>2008</v>
      </c>
      <c r="B17014" t="s">
        <v>2628</v>
      </c>
      <c r="C17014" s="10">
        <v>1050000</v>
      </c>
      <c r="D17014" t="s">
        <v>37</v>
      </c>
      <c r="E17014" t="s">
        <v>701</v>
      </c>
    </row>
    <row r="17015" spans="1:5" ht="18.75" customHeight="1" x14ac:dyDescent="0.3">
      <c r="A17015" s="4">
        <v>2008</v>
      </c>
      <c r="B17015" t="s">
        <v>3182</v>
      </c>
      <c r="C17015" s="10">
        <v>875000</v>
      </c>
      <c r="D17015" t="s">
        <v>24</v>
      </c>
      <c r="E17015" t="s">
        <v>701</v>
      </c>
    </row>
    <row r="17016" spans="1:5" ht="18.75" customHeight="1" x14ac:dyDescent="0.3">
      <c r="A17016" s="4">
        <v>2008</v>
      </c>
      <c r="B17016" t="s">
        <v>3393</v>
      </c>
      <c r="C17016" s="10">
        <v>550000</v>
      </c>
      <c r="D17016" t="s">
        <v>24</v>
      </c>
      <c r="E17016" t="s">
        <v>701</v>
      </c>
    </row>
    <row r="17017" spans="1:5" ht="18.75" customHeight="1" x14ac:dyDescent="0.3">
      <c r="A17017" s="4">
        <v>2008</v>
      </c>
      <c r="B17017" t="s">
        <v>3396</v>
      </c>
      <c r="C17017" s="10">
        <v>405000</v>
      </c>
      <c r="D17017" t="s">
        <v>24</v>
      </c>
      <c r="E17017" t="s">
        <v>701</v>
      </c>
    </row>
    <row r="17018" spans="1:5" ht="18.75" customHeight="1" x14ac:dyDescent="0.3">
      <c r="A17018" s="4">
        <v>2008</v>
      </c>
      <c r="B17018" t="s">
        <v>3564</v>
      </c>
      <c r="C17018" s="10">
        <v>400000</v>
      </c>
      <c r="D17018" t="s">
        <v>24</v>
      </c>
      <c r="E17018" t="s">
        <v>701</v>
      </c>
    </row>
    <row r="17019" spans="1:5" ht="18.75" customHeight="1" x14ac:dyDescent="0.3">
      <c r="A17019" s="4">
        <v>2008</v>
      </c>
      <c r="B17019" t="s">
        <v>3200</v>
      </c>
      <c r="C17019" s="10">
        <v>400000</v>
      </c>
      <c r="D17019" t="s">
        <v>24</v>
      </c>
      <c r="E17019" t="s">
        <v>701</v>
      </c>
    </row>
    <row r="17020" spans="1:5" ht="18.75" customHeight="1" x14ac:dyDescent="0.3">
      <c r="A17020" s="4">
        <v>2008</v>
      </c>
      <c r="B17020" t="s">
        <v>3437</v>
      </c>
      <c r="C17020" s="10">
        <v>400000</v>
      </c>
      <c r="D17020" t="s">
        <v>28</v>
      </c>
      <c r="E17020" t="s">
        <v>701</v>
      </c>
    </row>
    <row r="17021" spans="1:5" ht="18.75" customHeight="1" x14ac:dyDescent="0.3">
      <c r="A17021" s="4">
        <v>2008</v>
      </c>
      <c r="B17021" t="s">
        <v>3728</v>
      </c>
      <c r="C17021" s="10">
        <v>397500</v>
      </c>
      <c r="D17021" t="s">
        <v>28</v>
      </c>
      <c r="E17021" t="s">
        <v>701</v>
      </c>
    </row>
    <row r="17022" spans="1:5" ht="18.75" customHeight="1" x14ac:dyDescent="0.3">
      <c r="A17022" s="4">
        <v>2008</v>
      </c>
      <c r="B17022" t="s">
        <v>3563</v>
      </c>
      <c r="C17022" s="10">
        <v>396000</v>
      </c>
      <c r="D17022" t="s">
        <v>24</v>
      </c>
      <c r="E17022" t="s">
        <v>701</v>
      </c>
    </row>
    <row r="17023" spans="1:5" ht="18.75" customHeight="1" x14ac:dyDescent="0.3">
      <c r="A17023" s="4">
        <v>2008</v>
      </c>
      <c r="B17023" t="s">
        <v>3395</v>
      </c>
      <c r="C17023" s="10">
        <v>395000</v>
      </c>
      <c r="D17023" t="s">
        <v>28</v>
      </c>
      <c r="E17023" t="s">
        <v>701</v>
      </c>
    </row>
    <row r="17024" spans="1:5" ht="18.75" customHeight="1" x14ac:dyDescent="0.3">
      <c r="A17024" s="4">
        <v>2008</v>
      </c>
      <c r="B17024" t="s">
        <v>3729</v>
      </c>
      <c r="C17024" s="10">
        <v>392500</v>
      </c>
      <c r="D17024" t="s">
        <v>37</v>
      </c>
      <c r="E17024" t="s">
        <v>701</v>
      </c>
    </row>
    <row r="17025" spans="1:5" ht="18.75" customHeight="1" x14ac:dyDescent="0.3">
      <c r="A17025" s="4">
        <v>2008</v>
      </c>
      <c r="B17025" t="s">
        <v>1898</v>
      </c>
      <c r="C17025" s="10">
        <v>28000000</v>
      </c>
      <c r="D17025" t="s">
        <v>54</v>
      </c>
      <c r="E17025" t="s">
        <v>729</v>
      </c>
    </row>
    <row r="17026" spans="1:5" ht="18.75" customHeight="1" x14ac:dyDescent="0.3">
      <c r="A17026" s="4">
        <v>2008</v>
      </c>
      <c r="B17026" t="s">
        <v>1863</v>
      </c>
      <c r="C17026" s="10">
        <v>23428571</v>
      </c>
      <c r="D17026" t="s">
        <v>31</v>
      </c>
      <c r="E17026" t="s">
        <v>729</v>
      </c>
    </row>
    <row r="17027" spans="1:5" ht="18.75" customHeight="1" x14ac:dyDescent="0.3">
      <c r="A17027" s="4">
        <v>2008</v>
      </c>
      <c r="B17027" t="s">
        <v>1965</v>
      </c>
      <c r="C17027" s="10">
        <v>21600000</v>
      </c>
      <c r="D17027" t="s">
        <v>43</v>
      </c>
      <c r="E17027" t="s">
        <v>729</v>
      </c>
    </row>
    <row r="17028" spans="1:5" ht="18.75" customHeight="1" x14ac:dyDescent="0.3">
      <c r="A17028" s="4">
        <v>2008</v>
      </c>
      <c r="B17028" t="s">
        <v>1982</v>
      </c>
      <c r="C17028" s="10">
        <v>16000000</v>
      </c>
      <c r="D17028" t="s">
        <v>28</v>
      </c>
      <c r="E17028" t="s">
        <v>729</v>
      </c>
    </row>
    <row r="17029" spans="1:5" ht="18.75" customHeight="1" x14ac:dyDescent="0.3">
      <c r="A17029" s="4">
        <v>2008</v>
      </c>
      <c r="B17029" t="s">
        <v>1854</v>
      </c>
      <c r="C17029" s="10">
        <v>16000000</v>
      </c>
      <c r="D17029" t="s">
        <v>24</v>
      </c>
      <c r="E17029" t="s">
        <v>729</v>
      </c>
    </row>
    <row r="17030" spans="1:5" ht="18.75" customHeight="1" x14ac:dyDescent="0.3">
      <c r="A17030" s="4">
        <v>2008</v>
      </c>
      <c r="B17030" t="s">
        <v>1855</v>
      </c>
      <c r="C17030" s="10">
        <v>15000000</v>
      </c>
      <c r="D17030" t="s">
        <v>24</v>
      </c>
      <c r="E17030" t="s">
        <v>729</v>
      </c>
    </row>
    <row r="17031" spans="1:5" ht="18.75" customHeight="1" x14ac:dyDescent="0.3">
      <c r="A17031" s="4">
        <v>2008</v>
      </c>
      <c r="B17031" t="s">
        <v>2106</v>
      </c>
      <c r="C17031" s="10">
        <v>13100000</v>
      </c>
      <c r="D17031" t="s">
        <v>34</v>
      </c>
      <c r="E17031" t="s">
        <v>729</v>
      </c>
    </row>
    <row r="17032" spans="1:5" ht="18.75" customHeight="1" x14ac:dyDescent="0.3">
      <c r="A17032" s="4">
        <v>2008</v>
      </c>
      <c r="B17032" t="s">
        <v>1941</v>
      </c>
      <c r="C17032" s="10">
        <v>13000000</v>
      </c>
      <c r="D17032" t="s">
        <v>28</v>
      </c>
      <c r="E17032" t="s">
        <v>729</v>
      </c>
    </row>
    <row r="17033" spans="1:5" ht="18.75" customHeight="1" x14ac:dyDescent="0.3">
      <c r="A17033" s="4">
        <v>2008</v>
      </c>
      <c r="B17033" t="s">
        <v>2972</v>
      </c>
      <c r="C17033" s="10">
        <v>13000000</v>
      </c>
      <c r="D17033" t="s">
        <v>28</v>
      </c>
      <c r="E17033" t="s">
        <v>729</v>
      </c>
    </row>
    <row r="17034" spans="1:5" ht="18.75" customHeight="1" x14ac:dyDescent="0.3">
      <c r="A17034" s="4">
        <v>2008</v>
      </c>
      <c r="B17034" t="s">
        <v>1377</v>
      </c>
      <c r="C17034" s="10">
        <v>11071029</v>
      </c>
      <c r="D17034" t="s">
        <v>24</v>
      </c>
      <c r="E17034" t="s">
        <v>729</v>
      </c>
    </row>
    <row r="17035" spans="1:5" ht="18.75" customHeight="1" x14ac:dyDescent="0.3">
      <c r="A17035" s="4">
        <v>2008</v>
      </c>
      <c r="B17035" t="s">
        <v>2388</v>
      </c>
      <c r="C17035" s="10">
        <v>11000000</v>
      </c>
      <c r="D17035" t="s">
        <v>24</v>
      </c>
      <c r="E17035" t="s">
        <v>729</v>
      </c>
    </row>
    <row r="17036" spans="1:5" ht="18.75" customHeight="1" x14ac:dyDescent="0.3">
      <c r="A17036" s="4">
        <v>2008</v>
      </c>
      <c r="B17036" t="s">
        <v>2325</v>
      </c>
      <c r="C17036" s="10">
        <v>5916666</v>
      </c>
      <c r="D17036" t="s">
        <v>24</v>
      </c>
      <c r="E17036" t="s">
        <v>729</v>
      </c>
    </row>
    <row r="17037" spans="1:5" ht="18.75" customHeight="1" x14ac:dyDescent="0.3">
      <c r="A17037" s="4">
        <v>2008</v>
      </c>
      <c r="B17037" t="s">
        <v>3398</v>
      </c>
      <c r="C17037" s="10">
        <v>4000000</v>
      </c>
      <c r="D17037" t="s">
        <v>24</v>
      </c>
      <c r="E17037" t="s">
        <v>729</v>
      </c>
    </row>
    <row r="17038" spans="1:5" ht="18.75" customHeight="1" x14ac:dyDescent="0.3">
      <c r="A17038" s="4">
        <v>2008</v>
      </c>
      <c r="B17038" t="s">
        <v>1955</v>
      </c>
      <c r="C17038" s="10">
        <v>3750000</v>
      </c>
      <c r="D17038" t="s">
        <v>24</v>
      </c>
      <c r="E17038" t="s">
        <v>729</v>
      </c>
    </row>
    <row r="17039" spans="1:5" ht="18.75" customHeight="1" x14ac:dyDescent="0.3">
      <c r="A17039" s="4">
        <v>2008</v>
      </c>
      <c r="B17039" t="s">
        <v>3397</v>
      </c>
      <c r="C17039" s="10">
        <v>3000000</v>
      </c>
      <c r="D17039" t="s">
        <v>37</v>
      </c>
      <c r="E17039" t="s">
        <v>729</v>
      </c>
    </row>
    <row r="17040" spans="1:5" ht="18.75" customHeight="1" x14ac:dyDescent="0.3">
      <c r="A17040" s="4">
        <v>2008</v>
      </c>
      <c r="B17040" t="s">
        <v>2327</v>
      </c>
      <c r="C17040" s="10">
        <v>1875000</v>
      </c>
      <c r="D17040" t="s">
        <v>34</v>
      </c>
      <c r="E17040" t="s">
        <v>729</v>
      </c>
    </row>
    <row r="17041" spans="1:5" ht="18.75" customHeight="1" x14ac:dyDescent="0.3">
      <c r="A17041" s="4">
        <v>2008</v>
      </c>
      <c r="B17041" t="s">
        <v>2709</v>
      </c>
      <c r="C17041" s="10">
        <v>1750000</v>
      </c>
      <c r="D17041" t="s">
        <v>54</v>
      </c>
      <c r="E17041" t="s">
        <v>729</v>
      </c>
    </row>
    <row r="17042" spans="1:5" ht="18.75" customHeight="1" x14ac:dyDescent="0.3">
      <c r="A17042" s="4">
        <v>2008</v>
      </c>
      <c r="B17042" t="s">
        <v>3730</v>
      </c>
      <c r="C17042" s="10">
        <v>1184788</v>
      </c>
      <c r="D17042" t="s">
        <v>24</v>
      </c>
      <c r="E17042" t="s">
        <v>729</v>
      </c>
    </row>
    <row r="17043" spans="1:5" ht="18.75" customHeight="1" x14ac:dyDescent="0.3">
      <c r="A17043" s="4">
        <v>2008</v>
      </c>
      <c r="B17043" t="s">
        <v>3144</v>
      </c>
      <c r="C17043" s="10">
        <v>1165000</v>
      </c>
      <c r="D17043" t="s">
        <v>54</v>
      </c>
      <c r="E17043" t="s">
        <v>729</v>
      </c>
    </row>
    <row r="17044" spans="1:5" ht="18.75" customHeight="1" x14ac:dyDescent="0.3">
      <c r="A17044" s="4">
        <v>2008</v>
      </c>
      <c r="B17044" t="s">
        <v>3160</v>
      </c>
      <c r="C17044" s="10">
        <v>725000</v>
      </c>
      <c r="D17044" t="s">
        <v>24</v>
      </c>
      <c r="E17044" t="s">
        <v>729</v>
      </c>
    </row>
    <row r="17045" spans="1:5" ht="18.75" customHeight="1" x14ac:dyDescent="0.3">
      <c r="A17045" s="4">
        <v>2008</v>
      </c>
      <c r="B17045" t="s">
        <v>2896</v>
      </c>
      <c r="C17045" s="10">
        <v>500000</v>
      </c>
      <c r="D17045" t="s">
        <v>24</v>
      </c>
      <c r="E17045" t="s">
        <v>729</v>
      </c>
    </row>
    <row r="17046" spans="1:5" ht="18.75" customHeight="1" x14ac:dyDescent="0.3">
      <c r="A17046" s="4">
        <v>2008</v>
      </c>
      <c r="B17046" t="s">
        <v>3567</v>
      </c>
      <c r="C17046" s="10">
        <v>461200</v>
      </c>
      <c r="D17046" t="s">
        <v>28</v>
      </c>
      <c r="E17046" t="s">
        <v>729</v>
      </c>
    </row>
    <row r="17047" spans="1:5" ht="18.75" customHeight="1" x14ac:dyDescent="0.3">
      <c r="A17047" s="4">
        <v>2008</v>
      </c>
      <c r="B17047" t="s">
        <v>3731</v>
      </c>
      <c r="C17047" s="10">
        <v>406350</v>
      </c>
      <c r="D17047" t="s">
        <v>24</v>
      </c>
      <c r="E17047" t="s">
        <v>729</v>
      </c>
    </row>
    <row r="17048" spans="1:5" ht="18.75" customHeight="1" x14ac:dyDescent="0.3">
      <c r="A17048" s="4">
        <v>2008</v>
      </c>
      <c r="B17048" t="s">
        <v>3732</v>
      </c>
      <c r="C17048" s="10">
        <v>398300</v>
      </c>
      <c r="D17048" t="s">
        <v>31</v>
      </c>
      <c r="E17048" t="s">
        <v>729</v>
      </c>
    </row>
    <row r="17049" spans="1:5" ht="18.75" customHeight="1" x14ac:dyDescent="0.3">
      <c r="A17049" s="4">
        <v>2008</v>
      </c>
      <c r="B17049" t="s">
        <v>3571</v>
      </c>
      <c r="C17049" s="10">
        <v>397448</v>
      </c>
      <c r="D17049" t="s">
        <v>24</v>
      </c>
      <c r="E17049" t="s">
        <v>729</v>
      </c>
    </row>
    <row r="17050" spans="1:5" ht="18.75" customHeight="1" x14ac:dyDescent="0.3">
      <c r="A17050" s="4">
        <v>2008</v>
      </c>
      <c r="B17050" t="s">
        <v>3733</v>
      </c>
      <c r="C17050" s="10">
        <v>394275</v>
      </c>
      <c r="D17050" t="s">
        <v>24</v>
      </c>
      <c r="E17050" t="s">
        <v>729</v>
      </c>
    </row>
    <row r="17051" spans="1:5" ht="18.75" customHeight="1" x14ac:dyDescent="0.3">
      <c r="A17051" s="4">
        <v>2008</v>
      </c>
      <c r="B17051" t="s">
        <v>3568</v>
      </c>
      <c r="C17051" s="10">
        <v>393300</v>
      </c>
      <c r="D17051" t="s">
        <v>24</v>
      </c>
      <c r="E17051" t="s">
        <v>729</v>
      </c>
    </row>
    <row r="17052" spans="1:5" ht="18.75" customHeight="1" x14ac:dyDescent="0.3">
      <c r="A17052" s="4">
        <v>2008</v>
      </c>
      <c r="B17052" t="s">
        <v>3734</v>
      </c>
      <c r="C17052" s="10">
        <v>393225</v>
      </c>
      <c r="D17052" t="s">
        <v>24</v>
      </c>
      <c r="E17052" t="s">
        <v>729</v>
      </c>
    </row>
    <row r="17053" spans="1:5" ht="18.75" customHeight="1" x14ac:dyDescent="0.3">
      <c r="A17053" s="4">
        <v>2008</v>
      </c>
      <c r="B17053" t="s">
        <v>3735</v>
      </c>
      <c r="C17053" s="10">
        <v>391425</v>
      </c>
      <c r="D17053" t="s">
        <v>24</v>
      </c>
      <c r="E17053" t="s">
        <v>729</v>
      </c>
    </row>
    <row r="17054" spans="1:5" ht="18.75" customHeight="1" x14ac:dyDescent="0.3">
      <c r="A17054" s="4">
        <v>2008</v>
      </c>
      <c r="B17054" t="s">
        <v>3736</v>
      </c>
      <c r="C17054" s="10">
        <v>390000</v>
      </c>
      <c r="D17054" t="s">
        <v>24</v>
      </c>
      <c r="E17054" t="s">
        <v>729</v>
      </c>
    </row>
    <row r="17055" spans="1:5" ht="18.75" customHeight="1" x14ac:dyDescent="0.3">
      <c r="A17055" s="4">
        <v>2008</v>
      </c>
      <c r="B17055" t="s">
        <v>3572</v>
      </c>
      <c r="C17055" s="10">
        <v>390000</v>
      </c>
      <c r="D17055" t="s">
        <v>24</v>
      </c>
      <c r="E17055" t="s">
        <v>729</v>
      </c>
    </row>
    <row r="17056" spans="1:5" ht="18.75" customHeight="1" x14ac:dyDescent="0.3">
      <c r="A17056" s="4">
        <v>2009</v>
      </c>
      <c r="B17056" t="s">
        <v>2472</v>
      </c>
      <c r="C17056" s="10">
        <v>18000000</v>
      </c>
      <c r="D17056" t="s">
        <v>28</v>
      </c>
      <c r="E17056" t="s">
        <v>25</v>
      </c>
    </row>
    <row r="17057" spans="1:5" ht="18.75" customHeight="1" x14ac:dyDescent="0.3">
      <c r="A17057" s="4">
        <v>2009</v>
      </c>
      <c r="B17057" t="s">
        <v>2046</v>
      </c>
      <c r="C17057" s="10">
        <v>15000000</v>
      </c>
      <c r="D17057" t="s">
        <v>28</v>
      </c>
      <c r="E17057" t="s">
        <v>25</v>
      </c>
    </row>
    <row r="17058" spans="1:5" ht="18.75" customHeight="1" x14ac:dyDescent="0.3">
      <c r="A17058" s="4">
        <v>2009</v>
      </c>
      <c r="B17058" t="s">
        <v>2606</v>
      </c>
      <c r="C17058" s="10">
        <v>10400000</v>
      </c>
      <c r="D17058" t="s">
        <v>28</v>
      </c>
      <c r="E17058" t="s">
        <v>25</v>
      </c>
    </row>
    <row r="17059" spans="1:5" ht="18.75" customHeight="1" x14ac:dyDescent="0.3">
      <c r="A17059" s="4">
        <v>2009</v>
      </c>
      <c r="B17059" t="s">
        <v>2121</v>
      </c>
      <c r="C17059" s="10">
        <v>10000000</v>
      </c>
      <c r="D17059" t="s">
        <v>24</v>
      </c>
      <c r="E17059" t="s">
        <v>25</v>
      </c>
    </row>
    <row r="17060" spans="1:5" ht="18.75" customHeight="1" x14ac:dyDescent="0.3">
      <c r="A17060" s="4">
        <v>2009</v>
      </c>
      <c r="B17060" t="s">
        <v>2843</v>
      </c>
      <c r="C17060" s="10">
        <v>10000000</v>
      </c>
      <c r="D17060" t="s">
        <v>24</v>
      </c>
      <c r="E17060" t="s">
        <v>25</v>
      </c>
    </row>
    <row r="17061" spans="1:5" ht="18.75" customHeight="1" x14ac:dyDescent="0.3">
      <c r="A17061" s="4">
        <v>2009</v>
      </c>
      <c r="B17061" t="s">
        <v>2946</v>
      </c>
      <c r="C17061" s="10">
        <v>8500000</v>
      </c>
      <c r="D17061" t="s">
        <v>24</v>
      </c>
      <c r="E17061" t="s">
        <v>25</v>
      </c>
    </row>
    <row r="17062" spans="1:5" ht="18.75" customHeight="1" x14ac:dyDescent="0.3">
      <c r="A17062" s="4">
        <v>2009</v>
      </c>
      <c r="B17062" t="s">
        <v>2976</v>
      </c>
      <c r="C17062" s="10">
        <v>5775000</v>
      </c>
      <c r="D17062" t="s">
        <v>54</v>
      </c>
      <c r="E17062" t="s">
        <v>25</v>
      </c>
    </row>
    <row r="17063" spans="1:5" ht="18.75" customHeight="1" x14ac:dyDescent="0.3">
      <c r="A17063" s="4">
        <v>2009</v>
      </c>
      <c r="B17063" t="s">
        <v>1982</v>
      </c>
      <c r="C17063" s="10">
        <v>5000000</v>
      </c>
      <c r="D17063" t="s">
        <v>28</v>
      </c>
      <c r="E17063" t="s">
        <v>25</v>
      </c>
    </row>
    <row r="17064" spans="1:5" ht="18.75" customHeight="1" x14ac:dyDescent="0.3">
      <c r="A17064" s="4">
        <v>2009</v>
      </c>
      <c r="B17064" t="s">
        <v>2844</v>
      </c>
      <c r="C17064" s="10">
        <v>5000000</v>
      </c>
      <c r="D17064" t="s">
        <v>24</v>
      </c>
      <c r="E17064" t="s">
        <v>25</v>
      </c>
    </row>
    <row r="17065" spans="1:5" ht="18.75" customHeight="1" x14ac:dyDescent="0.3">
      <c r="A17065" s="4">
        <v>2009</v>
      </c>
      <c r="B17065" t="s">
        <v>2618</v>
      </c>
      <c r="C17065" s="10">
        <v>4750000</v>
      </c>
      <c r="D17065" t="s">
        <v>24</v>
      </c>
      <c r="E17065" t="s">
        <v>25</v>
      </c>
    </row>
    <row r="17066" spans="1:5" ht="18.75" customHeight="1" x14ac:dyDescent="0.3">
      <c r="A17066" s="4">
        <v>2009</v>
      </c>
      <c r="B17066" t="s">
        <v>3256</v>
      </c>
      <c r="C17066" s="10">
        <v>3800000</v>
      </c>
      <c r="D17066" t="s">
        <v>24</v>
      </c>
      <c r="E17066" t="s">
        <v>25</v>
      </c>
    </row>
    <row r="17067" spans="1:5" ht="18.75" customHeight="1" x14ac:dyDescent="0.3">
      <c r="A17067" s="4">
        <v>2009</v>
      </c>
      <c r="B17067" t="s">
        <v>1668</v>
      </c>
      <c r="C17067" s="10">
        <v>3665000</v>
      </c>
      <c r="D17067" t="s">
        <v>24</v>
      </c>
      <c r="E17067" t="s">
        <v>25</v>
      </c>
    </row>
    <row r="17068" spans="1:5" ht="18.75" customHeight="1" x14ac:dyDescent="0.3">
      <c r="A17068" s="4">
        <v>2009</v>
      </c>
      <c r="B17068" t="s">
        <v>3043</v>
      </c>
      <c r="C17068" s="10">
        <v>3250000</v>
      </c>
      <c r="D17068" t="s">
        <v>28</v>
      </c>
      <c r="E17068" t="s">
        <v>25</v>
      </c>
    </row>
    <row r="17069" spans="1:5" ht="18.75" customHeight="1" x14ac:dyDescent="0.3">
      <c r="A17069" s="4">
        <v>2009</v>
      </c>
      <c r="B17069" t="s">
        <v>3402</v>
      </c>
      <c r="C17069" s="10">
        <v>2000000</v>
      </c>
      <c r="D17069" t="s">
        <v>34</v>
      </c>
      <c r="E17069" t="s">
        <v>25</v>
      </c>
    </row>
    <row r="17070" spans="1:5" ht="18.75" customHeight="1" x14ac:dyDescent="0.3">
      <c r="A17070" s="4">
        <v>2009</v>
      </c>
      <c r="B17070" t="s">
        <v>3120</v>
      </c>
      <c r="C17070" s="10">
        <v>1600000</v>
      </c>
      <c r="D17070" t="s">
        <v>43</v>
      </c>
      <c r="E17070" t="s">
        <v>25</v>
      </c>
    </row>
    <row r="17071" spans="1:5" ht="18.75" customHeight="1" x14ac:dyDescent="0.3">
      <c r="A17071" s="4">
        <v>2009</v>
      </c>
      <c r="B17071" t="s">
        <v>3737</v>
      </c>
      <c r="C17071" s="10">
        <v>1100000</v>
      </c>
      <c r="D17071" t="s">
        <v>50</v>
      </c>
      <c r="E17071" t="s">
        <v>25</v>
      </c>
    </row>
    <row r="17072" spans="1:5" ht="18.75" customHeight="1" x14ac:dyDescent="0.3">
      <c r="A17072" s="4">
        <v>2009</v>
      </c>
      <c r="B17072" t="s">
        <v>3119</v>
      </c>
      <c r="C17072" s="10">
        <v>1100000</v>
      </c>
      <c r="D17072" t="s">
        <v>50</v>
      </c>
      <c r="E17072" t="s">
        <v>25</v>
      </c>
    </row>
    <row r="17073" spans="1:5" ht="18.75" customHeight="1" x14ac:dyDescent="0.3">
      <c r="A17073" s="4">
        <v>2009</v>
      </c>
      <c r="B17073" t="s">
        <v>3410</v>
      </c>
      <c r="C17073" s="10">
        <v>475000</v>
      </c>
      <c r="D17073" t="s">
        <v>24</v>
      </c>
      <c r="E17073" t="s">
        <v>25</v>
      </c>
    </row>
    <row r="17074" spans="1:5" ht="18.75" customHeight="1" x14ac:dyDescent="0.3">
      <c r="A17074" s="4">
        <v>2009</v>
      </c>
      <c r="B17074" t="s">
        <v>3401</v>
      </c>
      <c r="C17074" s="10">
        <v>465000</v>
      </c>
      <c r="D17074" t="s">
        <v>37</v>
      </c>
      <c r="E17074" t="s">
        <v>25</v>
      </c>
    </row>
    <row r="17075" spans="1:5" ht="18.75" customHeight="1" x14ac:dyDescent="0.3">
      <c r="A17075" s="4">
        <v>2009</v>
      </c>
      <c r="B17075" t="s">
        <v>3403</v>
      </c>
      <c r="C17075" s="10">
        <v>465000</v>
      </c>
      <c r="D17075" t="s">
        <v>24</v>
      </c>
      <c r="E17075" t="s">
        <v>25</v>
      </c>
    </row>
    <row r="17076" spans="1:5" ht="18.75" customHeight="1" x14ac:dyDescent="0.3">
      <c r="A17076" s="4">
        <v>2009</v>
      </c>
      <c r="B17076" t="s">
        <v>3404</v>
      </c>
      <c r="C17076" s="10">
        <v>460000</v>
      </c>
      <c r="D17076" t="s">
        <v>43</v>
      </c>
      <c r="E17076" t="s">
        <v>25</v>
      </c>
    </row>
    <row r="17077" spans="1:5" ht="18.75" customHeight="1" x14ac:dyDescent="0.3">
      <c r="A17077" s="4">
        <v>2009</v>
      </c>
      <c r="B17077" t="s">
        <v>3258</v>
      </c>
      <c r="C17077" s="10">
        <v>450000</v>
      </c>
      <c r="D17077" t="s">
        <v>34</v>
      </c>
      <c r="E17077" t="s">
        <v>25</v>
      </c>
    </row>
    <row r="17078" spans="1:5" ht="18.75" customHeight="1" x14ac:dyDescent="0.3">
      <c r="A17078" s="4">
        <v>2009</v>
      </c>
      <c r="B17078" t="s">
        <v>3408</v>
      </c>
      <c r="C17078" s="10">
        <v>435000</v>
      </c>
      <c r="D17078" t="s">
        <v>24</v>
      </c>
      <c r="E17078" t="s">
        <v>25</v>
      </c>
    </row>
    <row r="17079" spans="1:5" ht="18.75" customHeight="1" x14ac:dyDescent="0.3">
      <c r="A17079" s="4">
        <v>2009</v>
      </c>
      <c r="B17079" t="s">
        <v>3738</v>
      </c>
      <c r="C17079" s="10">
        <v>410000</v>
      </c>
      <c r="D17079" t="s">
        <v>24</v>
      </c>
      <c r="E17079" t="s">
        <v>25</v>
      </c>
    </row>
    <row r="17080" spans="1:5" ht="18.75" customHeight="1" x14ac:dyDescent="0.3">
      <c r="A17080" s="4">
        <v>2009</v>
      </c>
      <c r="B17080" t="s">
        <v>3739</v>
      </c>
      <c r="C17080" s="10">
        <v>405000</v>
      </c>
      <c r="D17080" t="s">
        <v>24</v>
      </c>
      <c r="E17080" t="s">
        <v>25</v>
      </c>
    </row>
    <row r="17081" spans="1:5" ht="18.75" customHeight="1" x14ac:dyDescent="0.3">
      <c r="A17081" s="4">
        <v>2009</v>
      </c>
      <c r="B17081" t="s">
        <v>3573</v>
      </c>
      <c r="C17081" s="10">
        <v>403000</v>
      </c>
      <c r="D17081" t="s">
        <v>24</v>
      </c>
      <c r="E17081" t="s">
        <v>25</v>
      </c>
    </row>
    <row r="17082" spans="1:5" ht="18.75" customHeight="1" x14ac:dyDescent="0.3">
      <c r="A17082" s="4">
        <v>2009</v>
      </c>
      <c r="B17082" t="s">
        <v>3740</v>
      </c>
      <c r="C17082" s="10">
        <v>401000</v>
      </c>
      <c r="D17082" t="s">
        <v>24</v>
      </c>
      <c r="E17082" t="s">
        <v>25</v>
      </c>
    </row>
    <row r="17083" spans="1:5" ht="18.75" customHeight="1" x14ac:dyDescent="0.3">
      <c r="A17083" s="4">
        <v>2009</v>
      </c>
      <c r="B17083" t="s">
        <v>3741</v>
      </c>
      <c r="C17083" s="10">
        <v>400000</v>
      </c>
      <c r="D17083" t="s">
        <v>24</v>
      </c>
      <c r="E17083" t="s">
        <v>25</v>
      </c>
    </row>
    <row r="17084" spans="1:5" ht="18.75" customHeight="1" x14ac:dyDescent="0.3">
      <c r="A17084" s="4">
        <v>2009</v>
      </c>
      <c r="B17084" t="s">
        <v>2484</v>
      </c>
      <c r="C17084" s="10">
        <v>19000000</v>
      </c>
      <c r="D17084" t="s">
        <v>28</v>
      </c>
      <c r="E17084" t="s">
        <v>72</v>
      </c>
    </row>
    <row r="17085" spans="1:5" ht="18.75" customHeight="1" x14ac:dyDescent="0.3">
      <c r="A17085" s="4">
        <v>2009</v>
      </c>
      <c r="B17085" t="s">
        <v>2117</v>
      </c>
      <c r="C17085" s="10">
        <v>14811414</v>
      </c>
      <c r="D17085" t="s">
        <v>43</v>
      </c>
      <c r="E17085" t="s">
        <v>72</v>
      </c>
    </row>
    <row r="17086" spans="1:5" ht="18.75" customHeight="1" x14ac:dyDescent="0.3">
      <c r="A17086" s="4">
        <v>2009</v>
      </c>
      <c r="B17086" t="s">
        <v>2284</v>
      </c>
      <c r="C17086" s="10">
        <v>14500000</v>
      </c>
      <c r="D17086" t="s">
        <v>50</v>
      </c>
      <c r="E17086" t="s">
        <v>72</v>
      </c>
    </row>
    <row r="17087" spans="1:5" ht="18.75" customHeight="1" x14ac:dyDescent="0.3">
      <c r="A17087" s="4">
        <v>2009</v>
      </c>
      <c r="B17087" t="s">
        <v>2707</v>
      </c>
      <c r="C17087" s="10">
        <v>14000000</v>
      </c>
      <c r="D17087" t="s">
        <v>24</v>
      </c>
      <c r="E17087" t="s">
        <v>72</v>
      </c>
    </row>
    <row r="17088" spans="1:5" ht="18.75" customHeight="1" x14ac:dyDescent="0.3">
      <c r="A17088" s="4">
        <v>2009</v>
      </c>
      <c r="B17088" t="s">
        <v>3010</v>
      </c>
      <c r="C17088" s="10">
        <v>8000000</v>
      </c>
      <c r="D17088" t="s">
        <v>24</v>
      </c>
      <c r="E17088" t="s">
        <v>72</v>
      </c>
    </row>
    <row r="17089" spans="1:5" ht="18.75" customHeight="1" x14ac:dyDescent="0.3">
      <c r="A17089" s="4">
        <v>2009</v>
      </c>
      <c r="B17089" t="s">
        <v>3039</v>
      </c>
      <c r="C17089" s="10">
        <v>5500000</v>
      </c>
      <c r="D17089" t="s">
        <v>37</v>
      </c>
      <c r="E17089" t="s">
        <v>72</v>
      </c>
    </row>
    <row r="17090" spans="1:5" ht="18.75" customHeight="1" x14ac:dyDescent="0.3">
      <c r="A17090" s="4">
        <v>2009</v>
      </c>
      <c r="B17090" t="s">
        <v>1955</v>
      </c>
      <c r="C17090" s="10">
        <v>3500000</v>
      </c>
      <c r="D17090" t="s">
        <v>24</v>
      </c>
      <c r="E17090" t="s">
        <v>72</v>
      </c>
    </row>
    <row r="17091" spans="1:5" ht="18.75" customHeight="1" x14ac:dyDescent="0.3">
      <c r="A17091" s="4">
        <v>2009</v>
      </c>
      <c r="B17091" t="s">
        <v>3262</v>
      </c>
      <c r="C17091" s="10">
        <v>2600000</v>
      </c>
      <c r="D17091" t="s">
        <v>24</v>
      </c>
      <c r="E17091" t="s">
        <v>72</v>
      </c>
    </row>
    <row r="17092" spans="1:5" ht="18.75" customHeight="1" x14ac:dyDescent="0.3">
      <c r="A17092" s="4">
        <v>2009</v>
      </c>
      <c r="B17092" t="s">
        <v>1643</v>
      </c>
      <c r="C17092" s="10">
        <v>2500000</v>
      </c>
      <c r="D17092" t="s">
        <v>24</v>
      </c>
      <c r="E17092" t="s">
        <v>72</v>
      </c>
    </row>
    <row r="17093" spans="1:5" ht="18.75" customHeight="1" x14ac:dyDescent="0.3">
      <c r="A17093" s="4">
        <v>2009</v>
      </c>
      <c r="B17093" t="s">
        <v>2095</v>
      </c>
      <c r="C17093" s="10">
        <v>2300000</v>
      </c>
      <c r="D17093" t="s">
        <v>24</v>
      </c>
      <c r="E17093" t="s">
        <v>72</v>
      </c>
    </row>
    <row r="17094" spans="1:5" ht="18.75" customHeight="1" x14ac:dyDescent="0.3">
      <c r="A17094" s="4">
        <v>2009</v>
      </c>
      <c r="B17094" t="s">
        <v>1485</v>
      </c>
      <c r="C17094" s="10">
        <v>2000000</v>
      </c>
      <c r="D17094" t="s">
        <v>24</v>
      </c>
      <c r="E17094" t="s">
        <v>72</v>
      </c>
    </row>
    <row r="17095" spans="1:5" ht="18.75" customHeight="1" x14ac:dyDescent="0.3">
      <c r="A17095" s="4">
        <v>2009</v>
      </c>
      <c r="B17095" t="s">
        <v>1972</v>
      </c>
      <c r="C17095" s="10">
        <v>1750000</v>
      </c>
      <c r="D17095" t="s">
        <v>28</v>
      </c>
      <c r="E17095" t="s">
        <v>72</v>
      </c>
    </row>
    <row r="17096" spans="1:5" ht="18.75" customHeight="1" x14ac:dyDescent="0.3">
      <c r="A17096" s="4">
        <v>2009</v>
      </c>
      <c r="B17096" t="s">
        <v>3344</v>
      </c>
      <c r="C17096" s="10">
        <v>1700000</v>
      </c>
      <c r="D17096" t="s">
        <v>24</v>
      </c>
      <c r="E17096" t="s">
        <v>72</v>
      </c>
    </row>
    <row r="17097" spans="1:5" ht="18.75" customHeight="1" x14ac:dyDescent="0.3">
      <c r="A17097" s="4">
        <v>2009</v>
      </c>
      <c r="B17097" t="s">
        <v>3122</v>
      </c>
      <c r="C17097" s="10">
        <v>1550000</v>
      </c>
      <c r="D17097" t="s">
        <v>24</v>
      </c>
      <c r="E17097" t="s">
        <v>72</v>
      </c>
    </row>
    <row r="17098" spans="1:5" ht="18.75" customHeight="1" x14ac:dyDescent="0.3">
      <c r="A17098" s="4">
        <v>2009</v>
      </c>
      <c r="B17098" t="s">
        <v>1396</v>
      </c>
      <c r="C17098" s="10">
        <v>1500000</v>
      </c>
      <c r="D17098" t="s">
        <v>34</v>
      </c>
      <c r="E17098" t="s">
        <v>72</v>
      </c>
    </row>
    <row r="17099" spans="1:5" ht="18.75" customHeight="1" x14ac:dyDescent="0.3">
      <c r="A17099" s="4">
        <v>2009</v>
      </c>
      <c r="B17099" t="s">
        <v>2395</v>
      </c>
      <c r="C17099" s="10">
        <v>1250000</v>
      </c>
      <c r="D17099" t="s">
        <v>37</v>
      </c>
      <c r="E17099" t="s">
        <v>72</v>
      </c>
    </row>
    <row r="17100" spans="1:5" ht="18.75" customHeight="1" x14ac:dyDescent="0.3">
      <c r="A17100" s="4">
        <v>2009</v>
      </c>
      <c r="B17100" t="s">
        <v>2453</v>
      </c>
      <c r="C17100" s="10">
        <v>1000000</v>
      </c>
      <c r="D17100" t="s">
        <v>24</v>
      </c>
      <c r="E17100" t="s">
        <v>72</v>
      </c>
    </row>
    <row r="17101" spans="1:5" ht="18.75" customHeight="1" x14ac:dyDescent="0.3">
      <c r="A17101" s="4">
        <v>2009</v>
      </c>
      <c r="B17101" t="s">
        <v>2233</v>
      </c>
      <c r="C17101" s="10">
        <v>750000</v>
      </c>
      <c r="D17101" t="s">
        <v>50</v>
      </c>
      <c r="E17101" t="s">
        <v>72</v>
      </c>
    </row>
    <row r="17102" spans="1:5" ht="18.75" customHeight="1" x14ac:dyDescent="0.3">
      <c r="A17102" s="4">
        <v>2009</v>
      </c>
      <c r="B17102" t="s">
        <v>2925</v>
      </c>
      <c r="C17102" s="10">
        <v>750000</v>
      </c>
      <c r="D17102" t="s">
        <v>28</v>
      </c>
      <c r="E17102" t="s">
        <v>72</v>
      </c>
    </row>
    <row r="17103" spans="1:5" ht="18.75" customHeight="1" x14ac:dyDescent="0.3">
      <c r="A17103" s="4">
        <v>2009</v>
      </c>
      <c r="B17103" t="s">
        <v>2161</v>
      </c>
      <c r="C17103" s="10">
        <v>750000</v>
      </c>
      <c r="D17103" t="s">
        <v>24</v>
      </c>
      <c r="E17103" t="s">
        <v>72</v>
      </c>
    </row>
    <row r="17104" spans="1:5" ht="18.75" customHeight="1" x14ac:dyDescent="0.3">
      <c r="A17104" s="4">
        <v>2009</v>
      </c>
      <c r="B17104" t="s">
        <v>3411</v>
      </c>
      <c r="C17104" s="10">
        <v>610000</v>
      </c>
      <c r="D17104" t="s">
        <v>34</v>
      </c>
      <c r="E17104" t="s">
        <v>72</v>
      </c>
    </row>
    <row r="17105" spans="1:5" ht="18.75" customHeight="1" x14ac:dyDescent="0.3">
      <c r="A17105" s="4">
        <v>2009</v>
      </c>
      <c r="B17105" t="s">
        <v>2803</v>
      </c>
      <c r="C17105" s="10">
        <v>500000</v>
      </c>
      <c r="D17105" t="s">
        <v>3703</v>
      </c>
      <c r="E17105" t="s">
        <v>72</v>
      </c>
    </row>
    <row r="17106" spans="1:5" ht="18.75" customHeight="1" x14ac:dyDescent="0.3">
      <c r="A17106" s="4">
        <v>2009</v>
      </c>
      <c r="B17106" t="s">
        <v>3413</v>
      </c>
      <c r="C17106" s="10">
        <v>449000</v>
      </c>
      <c r="D17106" t="s">
        <v>24</v>
      </c>
      <c r="E17106" t="s">
        <v>72</v>
      </c>
    </row>
    <row r="17107" spans="1:5" ht="18.75" customHeight="1" x14ac:dyDescent="0.3">
      <c r="A17107" s="4">
        <v>2009</v>
      </c>
      <c r="B17107" t="s">
        <v>3576</v>
      </c>
      <c r="C17107" s="10">
        <v>439000</v>
      </c>
      <c r="D17107" t="s">
        <v>28</v>
      </c>
      <c r="E17107" t="s">
        <v>72</v>
      </c>
    </row>
    <row r="17108" spans="1:5" ht="18.75" customHeight="1" x14ac:dyDescent="0.3">
      <c r="A17108" s="4">
        <v>2009</v>
      </c>
      <c r="B17108" t="s">
        <v>3502</v>
      </c>
      <c r="C17108" s="10">
        <v>434500</v>
      </c>
      <c r="D17108" t="s">
        <v>28</v>
      </c>
      <c r="E17108" t="s">
        <v>72</v>
      </c>
    </row>
    <row r="17109" spans="1:5" ht="18.75" customHeight="1" x14ac:dyDescent="0.3">
      <c r="A17109" s="4">
        <v>2009</v>
      </c>
      <c r="B17109" t="s">
        <v>3533</v>
      </c>
      <c r="C17109" s="10">
        <v>427500</v>
      </c>
      <c r="D17109" t="s">
        <v>43</v>
      </c>
      <c r="E17109" t="s">
        <v>72</v>
      </c>
    </row>
    <row r="17110" spans="1:5" ht="18.75" customHeight="1" x14ac:dyDescent="0.3">
      <c r="A17110" s="4">
        <v>2009</v>
      </c>
      <c r="B17110" t="s">
        <v>3579</v>
      </c>
      <c r="C17110" s="10">
        <v>425000</v>
      </c>
      <c r="D17110" t="s">
        <v>24</v>
      </c>
      <c r="E17110" t="s">
        <v>72</v>
      </c>
    </row>
    <row r="17111" spans="1:5" ht="18.75" customHeight="1" x14ac:dyDescent="0.3">
      <c r="A17111" s="4">
        <v>2009</v>
      </c>
      <c r="B17111" t="s">
        <v>3221</v>
      </c>
      <c r="C17111" s="10">
        <v>13500000</v>
      </c>
      <c r="D17111" t="s">
        <v>28</v>
      </c>
      <c r="E17111" t="s">
        <v>98</v>
      </c>
    </row>
    <row r="17112" spans="1:5" ht="18.75" customHeight="1" x14ac:dyDescent="0.3">
      <c r="A17112" s="4">
        <v>2009</v>
      </c>
      <c r="B17112" t="s">
        <v>2289</v>
      </c>
      <c r="C17112" s="10">
        <v>11500000</v>
      </c>
      <c r="D17112" t="s">
        <v>54</v>
      </c>
      <c r="E17112" t="s">
        <v>98</v>
      </c>
    </row>
    <row r="17113" spans="1:5" ht="18.75" customHeight="1" x14ac:dyDescent="0.3">
      <c r="A17113" s="4">
        <v>2009</v>
      </c>
      <c r="B17113" t="s">
        <v>2986</v>
      </c>
      <c r="C17113" s="10">
        <v>5300000</v>
      </c>
      <c r="D17113" t="s">
        <v>43</v>
      </c>
      <c r="E17113" t="s">
        <v>98</v>
      </c>
    </row>
    <row r="17114" spans="1:5" ht="18.75" customHeight="1" x14ac:dyDescent="0.3">
      <c r="A17114" s="4">
        <v>2009</v>
      </c>
      <c r="B17114" t="s">
        <v>2850</v>
      </c>
      <c r="C17114" s="10">
        <v>5000000</v>
      </c>
      <c r="D17114" t="s">
        <v>37</v>
      </c>
      <c r="E17114" t="s">
        <v>98</v>
      </c>
    </row>
    <row r="17115" spans="1:5" ht="18.75" customHeight="1" x14ac:dyDescent="0.3">
      <c r="A17115" s="4">
        <v>2009</v>
      </c>
      <c r="B17115" t="s">
        <v>2386</v>
      </c>
      <c r="C17115" s="10">
        <v>4000000</v>
      </c>
      <c r="D17115" t="s">
        <v>43</v>
      </c>
      <c r="E17115" t="s">
        <v>98</v>
      </c>
    </row>
    <row r="17116" spans="1:5" ht="18.75" customHeight="1" x14ac:dyDescent="0.3">
      <c r="A17116" s="4">
        <v>2009</v>
      </c>
      <c r="B17116" t="s">
        <v>1863</v>
      </c>
      <c r="C17116" s="10">
        <v>4000000</v>
      </c>
      <c r="D17116" t="s">
        <v>31</v>
      </c>
      <c r="E17116" t="s">
        <v>98</v>
      </c>
    </row>
    <row r="17117" spans="1:5" ht="18.75" customHeight="1" x14ac:dyDescent="0.3">
      <c r="A17117" s="4">
        <v>2009</v>
      </c>
      <c r="B17117" t="s">
        <v>2983</v>
      </c>
      <c r="C17117" s="10">
        <v>3900000</v>
      </c>
      <c r="D17117" t="s">
        <v>24</v>
      </c>
      <c r="E17117" t="s">
        <v>98</v>
      </c>
    </row>
    <row r="17118" spans="1:5" ht="18.75" customHeight="1" x14ac:dyDescent="0.3">
      <c r="A17118" s="4">
        <v>2009</v>
      </c>
      <c r="B17118" t="s">
        <v>1694</v>
      </c>
      <c r="C17118" s="10">
        <v>3300000</v>
      </c>
      <c r="D17118" t="s">
        <v>24</v>
      </c>
      <c r="E17118" t="s">
        <v>98</v>
      </c>
    </row>
    <row r="17119" spans="1:5" ht="18.75" customHeight="1" x14ac:dyDescent="0.3">
      <c r="A17119" s="4">
        <v>2009</v>
      </c>
      <c r="B17119" t="s">
        <v>3054</v>
      </c>
      <c r="C17119" s="10">
        <v>2800000</v>
      </c>
      <c r="D17119" t="s">
        <v>28</v>
      </c>
      <c r="E17119" t="s">
        <v>98</v>
      </c>
    </row>
    <row r="17120" spans="1:5" ht="18.75" customHeight="1" x14ac:dyDescent="0.3">
      <c r="A17120" s="4">
        <v>2009</v>
      </c>
      <c r="B17120" t="s">
        <v>3007</v>
      </c>
      <c r="C17120" s="10">
        <v>1100000</v>
      </c>
      <c r="D17120" t="s">
        <v>24</v>
      </c>
      <c r="E17120" t="s">
        <v>98</v>
      </c>
    </row>
    <row r="17121" spans="1:5" ht="18.75" customHeight="1" x14ac:dyDescent="0.3">
      <c r="A17121" s="4">
        <v>2009</v>
      </c>
      <c r="B17121" t="s">
        <v>2076</v>
      </c>
      <c r="C17121" s="10">
        <v>1000000</v>
      </c>
      <c r="D17121" t="s">
        <v>50</v>
      </c>
      <c r="E17121" t="s">
        <v>98</v>
      </c>
    </row>
    <row r="17122" spans="1:5" ht="18.75" customHeight="1" x14ac:dyDescent="0.3">
      <c r="A17122" s="4">
        <v>2009</v>
      </c>
      <c r="B17122" t="s">
        <v>3580</v>
      </c>
      <c r="C17122" s="10">
        <v>420000</v>
      </c>
      <c r="D17122" t="s">
        <v>24</v>
      </c>
      <c r="E17122" t="s">
        <v>98</v>
      </c>
    </row>
    <row r="17123" spans="1:5" ht="18.75" customHeight="1" x14ac:dyDescent="0.3">
      <c r="A17123" s="4">
        <v>2009</v>
      </c>
      <c r="B17123" t="s">
        <v>3742</v>
      </c>
      <c r="C17123" s="10">
        <v>410000</v>
      </c>
      <c r="D17123" t="s">
        <v>24</v>
      </c>
      <c r="E17123" t="s">
        <v>98</v>
      </c>
    </row>
    <row r="17124" spans="1:5" ht="18.75" customHeight="1" x14ac:dyDescent="0.3">
      <c r="A17124" s="4">
        <v>2009</v>
      </c>
      <c r="B17124" t="s">
        <v>3414</v>
      </c>
      <c r="C17124" s="10">
        <v>410000</v>
      </c>
      <c r="D17124" t="s">
        <v>28</v>
      </c>
      <c r="E17124" t="s">
        <v>98</v>
      </c>
    </row>
    <row r="17125" spans="1:5" ht="18.75" customHeight="1" x14ac:dyDescent="0.3">
      <c r="A17125" s="4">
        <v>2009</v>
      </c>
      <c r="B17125" t="s">
        <v>3631</v>
      </c>
      <c r="C17125" s="10">
        <v>410000</v>
      </c>
      <c r="D17125" t="s">
        <v>28</v>
      </c>
      <c r="E17125" t="s">
        <v>98</v>
      </c>
    </row>
    <row r="17126" spans="1:5" ht="18.75" customHeight="1" x14ac:dyDescent="0.3">
      <c r="A17126" s="4">
        <v>2009</v>
      </c>
      <c r="B17126" t="s">
        <v>3743</v>
      </c>
      <c r="C17126" s="10">
        <v>410000</v>
      </c>
      <c r="D17126" t="s">
        <v>24</v>
      </c>
      <c r="E17126" t="s">
        <v>98</v>
      </c>
    </row>
    <row r="17127" spans="1:5" ht="18.75" customHeight="1" x14ac:dyDescent="0.3">
      <c r="A17127" s="4">
        <v>2009</v>
      </c>
      <c r="B17127" t="s">
        <v>3583</v>
      </c>
      <c r="C17127" s="10">
        <v>410000</v>
      </c>
      <c r="D17127" t="s">
        <v>24</v>
      </c>
      <c r="E17127" t="s">
        <v>98</v>
      </c>
    </row>
    <row r="17128" spans="1:5" ht="18.75" customHeight="1" x14ac:dyDescent="0.3">
      <c r="A17128" s="4">
        <v>2009</v>
      </c>
      <c r="B17128" t="s">
        <v>3744</v>
      </c>
      <c r="C17128" s="10">
        <v>410000</v>
      </c>
      <c r="D17128" t="s">
        <v>24</v>
      </c>
      <c r="E17128" t="s">
        <v>98</v>
      </c>
    </row>
    <row r="17129" spans="1:5" ht="18.75" customHeight="1" x14ac:dyDescent="0.3">
      <c r="A17129" s="4">
        <v>2009</v>
      </c>
      <c r="B17129" t="s">
        <v>3585</v>
      </c>
      <c r="C17129" s="10">
        <v>410000</v>
      </c>
      <c r="D17129" t="s">
        <v>34</v>
      </c>
      <c r="E17129" t="s">
        <v>98</v>
      </c>
    </row>
    <row r="17130" spans="1:5" ht="18.75" customHeight="1" x14ac:dyDescent="0.3">
      <c r="A17130" s="4">
        <v>2009</v>
      </c>
      <c r="B17130" t="s">
        <v>3586</v>
      </c>
      <c r="C17130" s="10">
        <v>410000</v>
      </c>
      <c r="D17130" t="s">
        <v>28</v>
      </c>
      <c r="E17130" t="s">
        <v>98</v>
      </c>
    </row>
    <row r="17131" spans="1:5" ht="18.75" customHeight="1" x14ac:dyDescent="0.3">
      <c r="A17131" s="4">
        <v>2009</v>
      </c>
      <c r="B17131" t="s">
        <v>3745</v>
      </c>
      <c r="C17131" s="10">
        <v>405000</v>
      </c>
      <c r="D17131" t="s">
        <v>24</v>
      </c>
      <c r="E17131" t="s">
        <v>98</v>
      </c>
    </row>
    <row r="17132" spans="1:5" ht="18.75" customHeight="1" x14ac:dyDescent="0.3">
      <c r="A17132" s="4">
        <v>2009</v>
      </c>
      <c r="B17132" t="s">
        <v>3746</v>
      </c>
      <c r="C17132" s="10">
        <v>405000</v>
      </c>
      <c r="D17132" t="s">
        <v>24</v>
      </c>
      <c r="E17132" t="s">
        <v>98</v>
      </c>
    </row>
    <row r="17133" spans="1:5" ht="18.75" customHeight="1" x14ac:dyDescent="0.3">
      <c r="A17133" s="4">
        <v>2009</v>
      </c>
      <c r="B17133" t="s">
        <v>3747</v>
      </c>
      <c r="C17133" s="10">
        <v>400000</v>
      </c>
      <c r="D17133" t="s">
        <v>24</v>
      </c>
      <c r="E17133" t="s">
        <v>98</v>
      </c>
    </row>
    <row r="17134" spans="1:5" ht="18.75" customHeight="1" x14ac:dyDescent="0.3">
      <c r="A17134" s="4">
        <v>2009</v>
      </c>
      <c r="B17134" t="s">
        <v>3748</v>
      </c>
      <c r="C17134" s="10">
        <v>400000</v>
      </c>
      <c r="D17134" t="s">
        <v>24</v>
      </c>
      <c r="E17134" t="s">
        <v>98</v>
      </c>
    </row>
    <row r="17135" spans="1:5" ht="18.75" customHeight="1" x14ac:dyDescent="0.3">
      <c r="A17135" s="4">
        <v>2009</v>
      </c>
      <c r="B17135" t="s">
        <v>3749</v>
      </c>
      <c r="C17135" s="10">
        <v>400000</v>
      </c>
      <c r="D17135" t="s">
        <v>24</v>
      </c>
      <c r="E17135" t="s">
        <v>98</v>
      </c>
    </row>
    <row r="17136" spans="1:5" ht="18.75" customHeight="1" x14ac:dyDescent="0.3">
      <c r="A17136" s="4">
        <v>2009</v>
      </c>
      <c r="B17136" t="s">
        <v>3750</v>
      </c>
      <c r="C17136" s="10">
        <v>400000</v>
      </c>
      <c r="D17136" t="s">
        <v>28</v>
      </c>
      <c r="E17136" t="s">
        <v>98</v>
      </c>
    </row>
    <row r="17137" spans="1:5" ht="18.75" customHeight="1" x14ac:dyDescent="0.3">
      <c r="A17137" s="4">
        <v>2009</v>
      </c>
      <c r="B17137" t="s">
        <v>3751</v>
      </c>
      <c r="C17137" s="10">
        <v>400000</v>
      </c>
      <c r="D17137" t="s">
        <v>24</v>
      </c>
      <c r="E17137" t="s">
        <v>98</v>
      </c>
    </row>
    <row r="17138" spans="1:5" ht="18.75" customHeight="1" x14ac:dyDescent="0.3">
      <c r="A17138" s="4">
        <v>2009</v>
      </c>
      <c r="B17138" t="s">
        <v>3752</v>
      </c>
      <c r="C17138" s="10">
        <v>400000</v>
      </c>
      <c r="D17138" t="s">
        <v>34</v>
      </c>
      <c r="E17138" t="s">
        <v>98</v>
      </c>
    </row>
    <row r="17139" spans="1:5" ht="18.75" customHeight="1" x14ac:dyDescent="0.3">
      <c r="A17139" s="4">
        <v>2009</v>
      </c>
      <c r="B17139" t="s">
        <v>2294</v>
      </c>
      <c r="C17139" s="10">
        <v>14250000</v>
      </c>
      <c r="D17139" t="s">
        <v>24</v>
      </c>
      <c r="E17139" t="s">
        <v>127</v>
      </c>
    </row>
    <row r="17140" spans="1:5" ht="18.75" customHeight="1" x14ac:dyDescent="0.3">
      <c r="A17140" s="4">
        <v>2009</v>
      </c>
      <c r="B17140" t="s">
        <v>2405</v>
      </c>
      <c r="C17140" s="10">
        <v>12000000</v>
      </c>
      <c r="D17140" t="s">
        <v>24</v>
      </c>
      <c r="E17140" t="s">
        <v>127</v>
      </c>
    </row>
    <row r="17141" spans="1:5" ht="18.75" customHeight="1" x14ac:dyDescent="0.3">
      <c r="A17141" s="4">
        <v>2009</v>
      </c>
      <c r="B17141" t="s">
        <v>2057</v>
      </c>
      <c r="C17141" s="10">
        <v>11625000</v>
      </c>
      <c r="D17141" t="s">
        <v>54</v>
      </c>
      <c r="E17141" t="s">
        <v>127</v>
      </c>
    </row>
    <row r="17142" spans="1:5" ht="18.75" customHeight="1" x14ac:dyDescent="0.3">
      <c r="A17142" s="4">
        <v>2009</v>
      </c>
      <c r="B17142" t="s">
        <v>2879</v>
      </c>
      <c r="C17142" s="10">
        <v>7950000</v>
      </c>
      <c r="D17142" t="s">
        <v>50</v>
      </c>
      <c r="E17142" t="s">
        <v>127</v>
      </c>
    </row>
    <row r="17143" spans="1:5" ht="18.75" customHeight="1" x14ac:dyDescent="0.3">
      <c r="A17143" s="4">
        <v>2009</v>
      </c>
      <c r="B17143" t="s">
        <v>3136</v>
      </c>
      <c r="C17143" s="10">
        <v>6400000</v>
      </c>
      <c r="D17143" t="s">
        <v>28</v>
      </c>
      <c r="E17143" t="s">
        <v>127</v>
      </c>
    </row>
    <row r="17144" spans="1:5" ht="18.75" customHeight="1" x14ac:dyDescent="0.3">
      <c r="A17144" s="4">
        <v>2009</v>
      </c>
      <c r="B17144" t="s">
        <v>2298</v>
      </c>
      <c r="C17144" s="10">
        <v>4687500</v>
      </c>
      <c r="D17144" t="s">
        <v>28</v>
      </c>
      <c r="E17144" t="s">
        <v>127</v>
      </c>
    </row>
    <row r="17145" spans="1:5" ht="18.75" customHeight="1" x14ac:dyDescent="0.3">
      <c r="A17145" s="4">
        <v>2009</v>
      </c>
      <c r="B17145" t="s">
        <v>2633</v>
      </c>
      <c r="C17145" s="10">
        <v>3750000</v>
      </c>
      <c r="D17145" t="s">
        <v>24</v>
      </c>
      <c r="E17145" t="s">
        <v>127</v>
      </c>
    </row>
    <row r="17146" spans="1:5" ht="18.75" customHeight="1" x14ac:dyDescent="0.3">
      <c r="A17146" s="4">
        <v>2009</v>
      </c>
      <c r="B17146" t="s">
        <v>3265</v>
      </c>
      <c r="C17146" s="10">
        <v>2590000</v>
      </c>
      <c r="D17146" t="s">
        <v>37</v>
      </c>
      <c r="E17146" t="s">
        <v>127</v>
      </c>
    </row>
    <row r="17147" spans="1:5" ht="18.75" customHeight="1" x14ac:dyDescent="0.3">
      <c r="A17147" s="4">
        <v>2009</v>
      </c>
      <c r="B17147" t="s">
        <v>2609</v>
      </c>
      <c r="C17147" s="10">
        <v>2500000</v>
      </c>
      <c r="D17147" t="s">
        <v>34</v>
      </c>
      <c r="E17147" t="s">
        <v>127</v>
      </c>
    </row>
    <row r="17148" spans="1:5" ht="18.75" customHeight="1" x14ac:dyDescent="0.3">
      <c r="A17148" s="4">
        <v>2009</v>
      </c>
      <c r="B17148" t="s">
        <v>3056</v>
      </c>
      <c r="C17148" s="10">
        <v>2400000</v>
      </c>
      <c r="D17148" t="s">
        <v>54</v>
      </c>
      <c r="E17148" t="s">
        <v>127</v>
      </c>
    </row>
    <row r="17149" spans="1:5" ht="18.75" customHeight="1" x14ac:dyDescent="0.3">
      <c r="A17149" s="4">
        <v>2009</v>
      </c>
      <c r="B17149" t="s">
        <v>2621</v>
      </c>
      <c r="C17149" s="10">
        <v>1900000</v>
      </c>
      <c r="D17149" t="s">
        <v>43</v>
      </c>
      <c r="E17149" t="s">
        <v>127</v>
      </c>
    </row>
    <row r="17150" spans="1:5" ht="18.75" customHeight="1" x14ac:dyDescent="0.3">
      <c r="A17150" s="4">
        <v>2009</v>
      </c>
      <c r="B17150" t="s">
        <v>3135</v>
      </c>
      <c r="C17150" s="10">
        <v>1450000</v>
      </c>
      <c r="D17150" t="s">
        <v>24</v>
      </c>
      <c r="E17150" t="s">
        <v>127</v>
      </c>
    </row>
    <row r="17151" spans="1:5" ht="18.75" customHeight="1" x14ac:dyDescent="0.3">
      <c r="A17151" s="4">
        <v>2009</v>
      </c>
      <c r="B17151" t="s">
        <v>2984</v>
      </c>
      <c r="C17151" s="10">
        <v>1100000</v>
      </c>
      <c r="D17151" t="s">
        <v>43</v>
      </c>
      <c r="E17151" t="s">
        <v>127</v>
      </c>
    </row>
    <row r="17152" spans="1:5" ht="18.75" customHeight="1" x14ac:dyDescent="0.3">
      <c r="A17152" s="4">
        <v>2009</v>
      </c>
      <c r="B17152" t="s">
        <v>3032</v>
      </c>
      <c r="C17152" s="10">
        <v>1015000</v>
      </c>
      <c r="D17152" t="s">
        <v>24</v>
      </c>
      <c r="E17152" t="s">
        <v>127</v>
      </c>
    </row>
    <row r="17153" spans="1:5" ht="18.75" customHeight="1" x14ac:dyDescent="0.3">
      <c r="A17153" s="4">
        <v>2009</v>
      </c>
      <c r="B17153" t="s">
        <v>2378</v>
      </c>
      <c r="C17153" s="10">
        <v>850000</v>
      </c>
      <c r="D17153" t="s">
        <v>50</v>
      </c>
      <c r="E17153" t="s">
        <v>127</v>
      </c>
    </row>
    <row r="17154" spans="1:5" ht="18.75" customHeight="1" x14ac:dyDescent="0.3">
      <c r="A17154" s="4">
        <v>2009</v>
      </c>
      <c r="B17154" t="s">
        <v>3100</v>
      </c>
      <c r="C17154" s="10">
        <v>750000</v>
      </c>
      <c r="D17154" t="s">
        <v>24</v>
      </c>
      <c r="E17154" t="s">
        <v>127</v>
      </c>
    </row>
    <row r="17155" spans="1:5" ht="18.75" customHeight="1" x14ac:dyDescent="0.3">
      <c r="A17155" s="4">
        <v>2009</v>
      </c>
      <c r="B17155" t="s">
        <v>3141</v>
      </c>
      <c r="C17155" s="10">
        <v>640000</v>
      </c>
      <c r="D17155" t="s">
        <v>24</v>
      </c>
      <c r="E17155" t="s">
        <v>127</v>
      </c>
    </row>
    <row r="17156" spans="1:5" ht="18.75" customHeight="1" x14ac:dyDescent="0.3">
      <c r="A17156" s="4">
        <v>2009</v>
      </c>
      <c r="B17156" t="s">
        <v>2394</v>
      </c>
      <c r="C17156" s="10">
        <v>600000</v>
      </c>
      <c r="D17156" t="s">
        <v>34</v>
      </c>
      <c r="E17156" t="s">
        <v>127</v>
      </c>
    </row>
    <row r="17157" spans="1:5" ht="18.75" customHeight="1" x14ac:dyDescent="0.3">
      <c r="A17157" s="4">
        <v>2009</v>
      </c>
      <c r="B17157" t="s">
        <v>3588</v>
      </c>
      <c r="C17157" s="10">
        <v>419400</v>
      </c>
      <c r="D17157" t="s">
        <v>24</v>
      </c>
      <c r="E17157" t="s">
        <v>127</v>
      </c>
    </row>
    <row r="17158" spans="1:5" ht="18.75" customHeight="1" x14ac:dyDescent="0.3">
      <c r="A17158" s="4">
        <v>2009</v>
      </c>
      <c r="B17158" t="s">
        <v>3589</v>
      </c>
      <c r="C17158" s="10">
        <v>414400</v>
      </c>
      <c r="D17158" t="s">
        <v>24</v>
      </c>
      <c r="E17158" t="s">
        <v>127</v>
      </c>
    </row>
    <row r="17159" spans="1:5" ht="18.75" customHeight="1" x14ac:dyDescent="0.3">
      <c r="A17159" s="4">
        <v>2009</v>
      </c>
      <c r="B17159" t="s">
        <v>3417</v>
      </c>
      <c r="C17159" s="10">
        <v>413900</v>
      </c>
      <c r="D17159" t="s">
        <v>24</v>
      </c>
      <c r="E17159" t="s">
        <v>127</v>
      </c>
    </row>
    <row r="17160" spans="1:5" ht="18.75" customHeight="1" x14ac:dyDescent="0.3">
      <c r="A17160" s="4">
        <v>2009</v>
      </c>
      <c r="B17160" t="s">
        <v>3753</v>
      </c>
      <c r="C17160" s="10">
        <v>411800</v>
      </c>
      <c r="D17160" t="s">
        <v>28</v>
      </c>
      <c r="E17160" t="s">
        <v>127</v>
      </c>
    </row>
    <row r="17161" spans="1:5" ht="18.75" customHeight="1" x14ac:dyDescent="0.3">
      <c r="A17161" s="4">
        <v>2009</v>
      </c>
      <c r="B17161" t="s">
        <v>3754</v>
      </c>
      <c r="C17161" s="10">
        <v>408700</v>
      </c>
      <c r="D17161" t="s">
        <v>24</v>
      </c>
      <c r="E17161" t="s">
        <v>127</v>
      </c>
    </row>
    <row r="17162" spans="1:5" ht="18.75" customHeight="1" x14ac:dyDescent="0.3">
      <c r="A17162" s="4">
        <v>2009</v>
      </c>
      <c r="B17162" t="s">
        <v>3416</v>
      </c>
      <c r="C17162" s="10">
        <v>405200</v>
      </c>
      <c r="D17162" t="s">
        <v>24</v>
      </c>
      <c r="E17162" t="s">
        <v>127</v>
      </c>
    </row>
    <row r="17163" spans="1:5" ht="18.75" customHeight="1" x14ac:dyDescent="0.3">
      <c r="A17163" s="4">
        <v>2009</v>
      </c>
      <c r="B17163" t="s">
        <v>3755</v>
      </c>
      <c r="C17163" s="10">
        <v>403700</v>
      </c>
      <c r="D17163" t="s">
        <v>24</v>
      </c>
      <c r="E17163" t="s">
        <v>127</v>
      </c>
    </row>
    <row r="17164" spans="1:5" ht="18.75" customHeight="1" x14ac:dyDescent="0.3">
      <c r="A17164" s="4">
        <v>2009</v>
      </c>
      <c r="B17164" t="s">
        <v>3756</v>
      </c>
      <c r="C17164" s="10">
        <v>402300</v>
      </c>
      <c r="D17164" t="s">
        <v>24</v>
      </c>
      <c r="E17164" t="s">
        <v>127</v>
      </c>
    </row>
    <row r="17165" spans="1:5" ht="18.75" customHeight="1" x14ac:dyDescent="0.3">
      <c r="A17165" s="4">
        <v>2009</v>
      </c>
      <c r="B17165" t="s">
        <v>3757</v>
      </c>
      <c r="C17165" s="10">
        <v>401400</v>
      </c>
      <c r="D17165" t="s">
        <v>28</v>
      </c>
      <c r="E17165" t="s">
        <v>127</v>
      </c>
    </row>
    <row r="17166" spans="1:5" ht="18.75" customHeight="1" x14ac:dyDescent="0.3">
      <c r="A17166" s="4">
        <v>2009</v>
      </c>
      <c r="B17166" t="s">
        <v>3758</v>
      </c>
      <c r="C17166" s="10">
        <v>400000</v>
      </c>
      <c r="D17166" t="s">
        <v>24</v>
      </c>
      <c r="E17166" t="s">
        <v>127</v>
      </c>
    </row>
    <row r="17167" spans="1:5" ht="18.75" customHeight="1" x14ac:dyDescent="0.3">
      <c r="A17167" s="4">
        <v>2009</v>
      </c>
      <c r="B17167" t="s">
        <v>2292</v>
      </c>
      <c r="C17167" s="10">
        <v>15500000</v>
      </c>
      <c r="D17167" t="s">
        <v>24</v>
      </c>
      <c r="E17167" t="s">
        <v>153</v>
      </c>
    </row>
    <row r="17168" spans="1:5" ht="18.75" customHeight="1" x14ac:dyDescent="0.3">
      <c r="A17168" s="4">
        <v>2009</v>
      </c>
      <c r="B17168" t="s">
        <v>2237</v>
      </c>
      <c r="C17168" s="10">
        <v>15000000</v>
      </c>
      <c r="D17168" t="s">
        <v>24</v>
      </c>
      <c r="E17168" t="s">
        <v>153</v>
      </c>
    </row>
    <row r="17169" spans="1:5" ht="18.75" customHeight="1" x14ac:dyDescent="0.3">
      <c r="A17169" s="4">
        <v>2009</v>
      </c>
      <c r="B17169" t="s">
        <v>2196</v>
      </c>
      <c r="C17169" s="10">
        <v>11500000</v>
      </c>
      <c r="D17169" t="s">
        <v>24</v>
      </c>
      <c r="E17169" t="s">
        <v>153</v>
      </c>
    </row>
    <row r="17170" spans="1:5" ht="18.75" customHeight="1" x14ac:dyDescent="0.3">
      <c r="A17170" s="4">
        <v>2009</v>
      </c>
      <c r="B17170" t="s">
        <v>1597</v>
      </c>
      <c r="C17170" s="10">
        <v>10000000</v>
      </c>
      <c r="D17170" t="s">
        <v>54</v>
      </c>
      <c r="E17170" t="s">
        <v>153</v>
      </c>
    </row>
    <row r="17171" spans="1:5" ht="18.75" customHeight="1" x14ac:dyDescent="0.3">
      <c r="A17171" s="4">
        <v>2009</v>
      </c>
      <c r="B17171" t="s">
        <v>3759</v>
      </c>
      <c r="C17171" s="10">
        <v>8333666</v>
      </c>
      <c r="D17171" t="s">
        <v>24</v>
      </c>
      <c r="E17171" t="s">
        <v>153</v>
      </c>
    </row>
    <row r="17172" spans="1:5" ht="18.75" customHeight="1" x14ac:dyDescent="0.3">
      <c r="A17172" s="4">
        <v>2009</v>
      </c>
      <c r="B17172" t="s">
        <v>3033</v>
      </c>
      <c r="C17172" s="10">
        <v>6350000</v>
      </c>
      <c r="D17172" t="s">
        <v>24</v>
      </c>
      <c r="E17172" t="s">
        <v>153</v>
      </c>
    </row>
    <row r="17173" spans="1:5" ht="18.75" customHeight="1" x14ac:dyDescent="0.3">
      <c r="A17173" s="4">
        <v>2009</v>
      </c>
      <c r="B17173" t="s">
        <v>3271</v>
      </c>
      <c r="C17173" s="10">
        <v>3700000</v>
      </c>
      <c r="D17173" t="s">
        <v>34</v>
      </c>
      <c r="E17173" t="s">
        <v>153</v>
      </c>
    </row>
    <row r="17174" spans="1:5" ht="18.75" customHeight="1" x14ac:dyDescent="0.3">
      <c r="A17174" s="4">
        <v>2009</v>
      </c>
      <c r="B17174" t="s">
        <v>3202</v>
      </c>
      <c r="C17174" s="10">
        <v>3450000</v>
      </c>
      <c r="D17174" t="s">
        <v>24</v>
      </c>
      <c r="E17174" t="s">
        <v>153</v>
      </c>
    </row>
    <row r="17175" spans="1:5" ht="18.75" customHeight="1" x14ac:dyDescent="0.3">
      <c r="A17175" s="4">
        <v>2009</v>
      </c>
      <c r="B17175" t="s">
        <v>3266</v>
      </c>
      <c r="C17175" s="10">
        <v>3375000</v>
      </c>
      <c r="D17175" t="s">
        <v>28</v>
      </c>
      <c r="E17175" t="s">
        <v>153</v>
      </c>
    </row>
    <row r="17176" spans="1:5" ht="18.75" customHeight="1" x14ac:dyDescent="0.3">
      <c r="A17176" s="4">
        <v>2009</v>
      </c>
      <c r="B17176" t="s">
        <v>3257</v>
      </c>
      <c r="C17176" s="10">
        <v>2885000</v>
      </c>
      <c r="D17176" t="s">
        <v>50</v>
      </c>
      <c r="E17176" t="s">
        <v>153</v>
      </c>
    </row>
    <row r="17177" spans="1:5" ht="18.75" customHeight="1" x14ac:dyDescent="0.3">
      <c r="A17177" s="4">
        <v>2009</v>
      </c>
      <c r="B17177" t="s">
        <v>3269</v>
      </c>
      <c r="C17177" s="10">
        <v>2825000</v>
      </c>
      <c r="D17177" t="s">
        <v>37</v>
      </c>
      <c r="E17177" t="s">
        <v>153</v>
      </c>
    </row>
    <row r="17178" spans="1:5" ht="18.75" customHeight="1" x14ac:dyDescent="0.3">
      <c r="A17178" s="4">
        <v>2009</v>
      </c>
      <c r="B17178" t="s">
        <v>1695</v>
      </c>
      <c r="C17178" s="10">
        <v>2500000</v>
      </c>
      <c r="D17178" t="s">
        <v>28</v>
      </c>
      <c r="E17178" t="s">
        <v>153</v>
      </c>
    </row>
    <row r="17179" spans="1:5" ht="18.75" customHeight="1" x14ac:dyDescent="0.3">
      <c r="A17179" s="4">
        <v>2009</v>
      </c>
      <c r="B17179" t="s">
        <v>2964</v>
      </c>
      <c r="C17179" s="10">
        <v>1850000</v>
      </c>
      <c r="D17179" t="s">
        <v>43</v>
      </c>
      <c r="E17179" t="s">
        <v>153</v>
      </c>
    </row>
    <row r="17180" spans="1:5" ht="18.75" customHeight="1" x14ac:dyDescent="0.3">
      <c r="A17180" s="4">
        <v>2009</v>
      </c>
      <c r="B17180" t="s">
        <v>3014</v>
      </c>
      <c r="C17180" s="10">
        <v>1400000</v>
      </c>
      <c r="D17180" t="s">
        <v>34</v>
      </c>
      <c r="E17180" t="s">
        <v>153</v>
      </c>
    </row>
    <row r="17181" spans="1:5" ht="18.75" customHeight="1" x14ac:dyDescent="0.3">
      <c r="A17181" s="4">
        <v>2009</v>
      </c>
      <c r="B17181" t="s">
        <v>3273</v>
      </c>
      <c r="C17181" s="10">
        <v>1237500</v>
      </c>
      <c r="D17181" t="s">
        <v>28</v>
      </c>
      <c r="E17181" t="s">
        <v>153</v>
      </c>
    </row>
    <row r="17182" spans="1:5" ht="18.75" customHeight="1" x14ac:dyDescent="0.3">
      <c r="A17182" s="4">
        <v>2009</v>
      </c>
      <c r="B17182" t="s">
        <v>172</v>
      </c>
      <c r="C17182" s="10">
        <v>1000000</v>
      </c>
      <c r="D17182" t="s">
        <v>24</v>
      </c>
      <c r="E17182" t="s">
        <v>153</v>
      </c>
    </row>
    <row r="17183" spans="1:5" ht="18.75" customHeight="1" x14ac:dyDescent="0.3">
      <c r="A17183" s="4">
        <v>2009</v>
      </c>
      <c r="B17183" t="s">
        <v>2263</v>
      </c>
      <c r="C17183" s="10">
        <v>800000</v>
      </c>
      <c r="D17183" t="s">
        <v>28</v>
      </c>
      <c r="E17183" t="s">
        <v>153</v>
      </c>
    </row>
    <row r="17184" spans="1:5" ht="18.75" customHeight="1" x14ac:dyDescent="0.3">
      <c r="A17184" s="4">
        <v>2009</v>
      </c>
      <c r="B17184" t="s">
        <v>3597</v>
      </c>
      <c r="C17184" s="10">
        <v>450000</v>
      </c>
      <c r="D17184" t="s">
        <v>24</v>
      </c>
      <c r="E17184" t="s">
        <v>153</v>
      </c>
    </row>
    <row r="17185" spans="1:5" ht="18.75" customHeight="1" x14ac:dyDescent="0.3">
      <c r="A17185" s="4">
        <v>2009</v>
      </c>
      <c r="B17185" t="s">
        <v>3001</v>
      </c>
      <c r="C17185" s="10">
        <v>437500</v>
      </c>
      <c r="D17185" t="s">
        <v>24</v>
      </c>
      <c r="E17185" t="s">
        <v>153</v>
      </c>
    </row>
    <row r="17186" spans="1:5" ht="18.75" customHeight="1" x14ac:dyDescent="0.3">
      <c r="A17186" s="4">
        <v>2009</v>
      </c>
      <c r="B17186" t="s">
        <v>3268</v>
      </c>
      <c r="C17186" s="10">
        <v>432500</v>
      </c>
      <c r="D17186" t="s">
        <v>24</v>
      </c>
      <c r="E17186" t="s">
        <v>153</v>
      </c>
    </row>
    <row r="17187" spans="1:5" ht="18.75" customHeight="1" x14ac:dyDescent="0.3">
      <c r="A17187" s="4">
        <v>2009</v>
      </c>
      <c r="B17187" t="s">
        <v>3167</v>
      </c>
      <c r="C17187" s="10">
        <v>425000</v>
      </c>
      <c r="D17187" t="s">
        <v>24</v>
      </c>
      <c r="E17187" t="s">
        <v>153</v>
      </c>
    </row>
    <row r="17188" spans="1:5" ht="18.75" customHeight="1" x14ac:dyDescent="0.3">
      <c r="A17188" s="4">
        <v>2009</v>
      </c>
      <c r="B17188" t="s">
        <v>3593</v>
      </c>
      <c r="C17188" s="10">
        <v>425000</v>
      </c>
      <c r="D17188" t="s">
        <v>43</v>
      </c>
      <c r="E17188" t="s">
        <v>153</v>
      </c>
    </row>
    <row r="17189" spans="1:5" ht="18.75" customHeight="1" x14ac:dyDescent="0.3">
      <c r="A17189" s="4">
        <v>2009</v>
      </c>
      <c r="B17189" t="s">
        <v>3760</v>
      </c>
      <c r="C17189" s="10">
        <v>420000</v>
      </c>
      <c r="D17189" t="s">
        <v>24</v>
      </c>
      <c r="E17189" t="s">
        <v>153</v>
      </c>
    </row>
    <row r="17190" spans="1:5" ht="18.75" customHeight="1" x14ac:dyDescent="0.3">
      <c r="A17190" s="4">
        <v>2009</v>
      </c>
      <c r="B17190" t="s">
        <v>3599</v>
      </c>
      <c r="C17190" s="10">
        <v>415000</v>
      </c>
      <c r="D17190" t="s">
        <v>37</v>
      </c>
      <c r="E17190" t="s">
        <v>153</v>
      </c>
    </row>
    <row r="17191" spans="1:5" ht="18.75" customHeight="1" x14ac:dyDescent="0.3">
      <c r="A17191" s="4">
        <v>2009</v>
      </c>
      <c r="B17191" t="s">
        <v>3592</v>
      </c>
      <c r="C17191" s="10">
        <v>410000</v>
      </c>
      <c r="D17191" t="s">
        <v>24</v>
      </c>
      <c r="E17191" t="s">
        <v>153</v>
      </c>
    </row>
    <row r="17192" spans="1:5" ht="18.75" customHeight="1" x14ac:dyDescent="0.3">
      <c r="A17192" s="4">
        <v>2009</v>
      </c>
      <c r="B17192" t="s">
        <v>3761</v>
      </c>
      <c r="C17192" s="10">
        <v>405000</v>
      </c>
      <c r="D17192" t="s">
        <v>24</v>
      </c>
      <c r="E17192" t="s">
        <v>153</v>
      </c>
    </row>
    <row r="17193" spans="1:5" ht="18.75" customHeight="1" x14ac:dyDescent="0.3">
      <c r="A17193" s="4">
        <v>2009</v>
      </c>
      <c r="B17193" t="s">
        <v>3647</v>
      </c>
      <c r="C17193" s="10">
        <v>400000</v>
      </c>
      <c r="D17193" t="s">
        <v>24</v>
      </c>
      <c r="E17193" t="s">
        <v>153</v>
      </c>
    </row>
    <row r="17194" spans="1:5" ht="18.75" customHeight="1" x14ac:dyDescent="0.3">
      <c r="A17194" s="4">
        <v>2009</v>
      </c>
      <c r="B17194" t="s">
        <v>3762</v>
      </c>
      <c r="C17194" s="10">
        <v>400000</v>
      </c>
      <c r="D17194" t="s">
        <v>34</v>
      </c>
      <c r="E17194" t="s">
        <v>153</v>
      </c>
    </row>
    <row r="17195" spans="1:5" ht="18.75" customHeight="1" x14ac:dyDescent="0.3">
      <c r="A17195" s="4">
        <v>2009</v>
      </c>
      <c r="B17195" t="s">
        <v>3763</v>
      </c>
      <c r="C17195" s="10">
        <v>400000</v>
      </c>
      <c r="D17195" t="s">
        <v>28</v>
      </c>
      <c r="E17195" t="s">
        <v>153</v>
      </c>
    </row>
    <row r="17196" spans="1:5" ht="18.75" customHeight="1" x14ac:dyDescent="0.3">
      <c r="A17196" s="4">
        <v>2009</v>
      </c>
      <c r="B17196" t="s">
        <v>1932</v>
      </c>
      <c r="C17196" s="10">
        <v>12750000</v>
      </c>
      <c r="D17196" t="s">
        <v>24</v>
      </c>
      <c r="E17196" t="s">
        <v>180</v>
      </c>
    </row>
    <row r="17197" spans="1:5" ht="18.75" customHeight="1" x14ac:dyDescent="0.3">
      <c r="A17197" s="4">
        <v>2009</v>
      </c>
      <c r="B17197" t="s">
        <v>2259</v>
      </c>
      <c r="C17197" s="10">
        <v>10000000</v>
      </c>
      <c r="D17197" t="s">
        <v>28</v>
      </c>
      <c r="E17197" t="s">
        <v>180</v>
      </c>
    </row>
    <row r="17198" spans="1:5" ht="18.75" customHeight="1" x14ac:dyDescent="0.3">
      <c r="A17198" s="4">
        <v>2009</v>
      </c>
      <c r="B17198" t="s">
        <v>3278</v>
      </c>
      <c r="C17198" s="10">
        <v>7000000</v>
      </c>
      <c r="D17198" t="s">
        <v>50</v>
      </c>
      <c r="E17198" t="s">
        <v>180</v>
      </c>
    </row>
    <row r="17199" spans="1:5" ht="18.75" customHeight="1" x14ac:dyDescent="0.3">
      <c r="A17199" s="4">
        <v>2009</v>
      </c>
      <c r="B17199" t="s">
        <v>2998</v>
      </c>
      <c r="C17199" s="10">
        <v>6925000</v>
      </c>
      <c r="D17199" t="s">
        <v>54</v>
      </c>
      <c r="E17199" t="s">
        <v>180</v>
      </c>
    </row>
    <row r="17200" spans="1:5" ht="18.75" customHeight="1" x14ac:dyDescent="0.3">
      <c r="A17200" s="4">
        <v>2009</v>
      </c>
      <c r="B17200" t="s">
        <v>1492</v>
      </c>
      <c r="C17200" s="10">
        <v>6000000</v>
      </c>
      <c r="D17200" t="s">
        <v>24</v>
      </c>
      <c r="E17200" t="s">
        <v>180</v>
      </c>
    </row>
    <row r="17201" spans="1:5" ht="18.75" customHeight="1" x14ac:dyDescent="0.3">
      <c r="A17201" s="4">
        <v>2009</v>
      </c>
      <c r="B17201" t="s">
        <v>1925</v>
      </c>
      <c r="C17201" s="10">
        <v>5000000</v>
      </c>
      <c r="D17201" t="s">
        <v>34</v>
      </c>
      <c r="E17201" t="s">
        <v>180</v>
      </c>
    </row>
    <row r="17202" spans="1:5" ht="18.75" customHeight="1" x14ac:dyDescent="0.3">
      <c r="A17202" s="4">
        <v>2009</v>
      </c>
      <c r="B17202" t="s">
        <v>2139</v>
      </c>
      <c r="C17202" s="10">
        <v>4750000</v>
      </c>
      <c r="D17202" t="s">
        <v>24</v>
      </c>
      <c r="E17202" t="s">
        <v>180</v>
      </c>
    </row>
    <row r="17203" spans="1:5" ht="18.75" customHeight="1" x14ac:dyDescent="0.3">
      <c r="A17203" s="4">
        <v>2009</v>
      </c>
      <c r="B17203" t="s">
        <v>3152</v>
      </c>
      <c r="C17203" s="10">
        <v>4650000</v>
      </c>
      <c r="D17203" t="s">
        <v>43</v>
      </c>
      <c r="E17203" t="s">
        <v>180</v>
      </c>
    </row>
    <row r="17204" spans="1:5" ht="18.75" customHeight="1" x14ac:dyDescent="0.3">
      <c r="A17204" s="4">
        <v>2009</v>
      </c>
      <c r="B17204" t="s">
        <v>2355</v>
      </c>
      <c r="C17204" s="10">
        <v>4250000</v>
      </c>
      <c r="D17204" t="s">
        <v>24</v>
      </c>
      <c r="E17204" t="s">
        <v>180</v>
      </c>
    </row>
    <row r="17205" spans="1:5" ht="18.75" customHeight="1" x14ac:dyDescent="0.3">
      <c r="A17205" s="4">
        <v>2009</v>
      </c>
      <c r="B17205" t="s">
        <v>3137</v>
      </c>
      <c r="C17205" s="10">
        <v>4000000</v>
      </c>
      <c r="D17205" t="s">
        <v>24</v>
      </c>
      <c r="E17205" t="s">
        <v>180</v>
      </c>
    </row>
    <row r="17206" spans="1:5" ht="18.75" customHeight="1" x14ac:dyDescent="0.3">
      <c r="A17206" s="4">
        <v>2009</v>
      </c>
      <c r="B17206" t="s">
        <v>3279</v>
      </c>
      <c r="C17206" s="10">
        <v>3250000</v>
      </c>
      <c r="D17206" t="s">
        <v>28</v>
      </c>
      <c r="E17206" t="s">
        <v>180</v>
      </c>
    </row>
    <row r="17207" spans="1:5" ht="18.75" customHeight="1" x14ac:dyDescent="0.3">
      <c r="A17207" s="4">
        <v>2009</v>
      </c>
      <c r="B17207" t="s">
        <v>3275</v>
      </c>
      <c r="C17207" s="10">
        <v>2450000</v>
      </c>
      <c r="D17207" t="s">
        <v>37</v>
      </c>
      <c r="E17207" t="s">
        <v>180</v>
      </c>
    </row>
    <row r="17208" spans="1:5" ht="18.75" customHeight="1" x14ac:dyDescent="0.3">
      <c r="A17208" s="4">
        <v>2009</v>
      </c>
      <c r="B17208" t="s">
        <v>2937</v>
      </c>
      <c r="C17208" s="10">
        <v>1662500</v>
      </c>
      <c r="D17208" t="s">
        <v>24</v>
      </c>
      <c r="E17208" t="s">
        <v>180</v>
      </c>
    </row>
    <row r="17209" spans="1:5" ht="18.75" customHeight="1" x14ac:dyDescent="0.3">
      <c r="A17209" s="4">
        <v>2009</v>
      </c>
      <c r="B17209" t="s">
        <v>3600</v>
      </c>
      <c r="C17209" s="10">
        <v>1032500</v>
      </c>
      <c r="D17209" t="s">
        <v>28</v>
      </c>
      <c r="E17209" t="s">
        <v>180</v>
      </c>
    </row>
    <row r="17210" spans="1:5" ht="18.75" customHeight="1" x14ac:dyDescent="0.3">
      <c r="A17210" s="4">
        <v>2009</v>
      </c>
      <c r="B17210" t="s">
        <v>2171</v>
      </c>
      <c r="C17210" s="10">
        <v>1000000</v>
      </c>
      <c r="D17210" t="s">
        <v>54</v>
      </c>
      <c r="E17210" t="s">
        <v>180</v>
      </c>
    </row>
    <row r="17211" spans="1:5" ht="18.75" customHeight="1" x14ac:dyDescent="0.3">
      <c r="A17211" s="4">
        <v>2009</v>
      </c>
      <c r="B17211" t="s">
        <v>2767</v>
      </c>
      <c r="C17211" s="10">
        <v>950000</v>
      </c>
      <c r="D17211" t="s">
        <v>24</v>
      </c>
      <c r="E17211" t="s">
        <v>180</v>
      </c>
    </row>
    <row r="17212" spans="1:5" ht="18.75" customHeight="1" x14ac:dyDescent="0.3">
      <c r="A17212" s="4">
        <v>2009</v>
      </c>
      <c r="B17212" t="s">
        <v>3368</v>
      </c>
      <c r="C17212" s="10">
        <v>800002</v>
      </c>
      <c r="D17212" t="s">
        <v>24</v>
      </c>
      <c r="E17212" t="s">
        <v>180</v>
      </c>
    </row>
    <row r="17213" spans="1:5" ht="18.75" customHeight="1" x14ac:dyDescent="0.3">
      <c r="A17213" s="4">
        <v>2009</v>
      </c>
      <c r="B17213" t="s">
        <v>3423</v>
      </c>
      <c r="C17213" s="10">
        <v>447000</v>
      </c>
      <c r="D17213" t="s">
        <v>24</v>
      </c>
      <c r="E17213" t="s">
        <v>180</v>
      </c>
    </row>
    <row r="17214" spans="1:5" ht="18.75" customHeight="1" x14ac:dyDescent="0.3">
      <c r="A17214" s="4">
        <v>2009</v>
      </c>
      <c r="B17214" t="s">
        <v>3603</v>
      </c>
      <c r="C17214" s="10">
        <v>426000</v>
      </c>
      <c r="D17214" t="s">
        <v>24</v>
      </c>
      <c r="E17214" t="s">
        <v>180</v>
      </c>
    </row>
    <row r="17215" spans="1:5" ht="18.75" customHeight="1" x14ac:dyDescent="0.3">
      <c r="A17215" s="4">
        <v>2009</v>
      </c>
      <c r="B17215" t="s">
        <v>2830</v>
      </c>
      <c r="C17215" s="10">
        <v>415000</v>
      </c>
      <c r="D17215" t="s">
        <v>34</v>
      </c>
      <c r="E17215" t="s">
        <v>180</v>
      </c>
    </row>
    <row r="17216" spans="1:5" ht="18.75" customHeight="1" x14ac:dyDescent="0.3">
      <c r="A17216" s="4">
        <v>2009</v>
      </c>
      <c r="B17216" t="s">
        <v>3601</v>
      </c>
      <c r="C17216" s="10">
        <v>414000</v>
      </c>
      <c r="D17216" t="s">
        <v>24</v>
      </c>
      <c r="E17216" t="s">
        <v>180</v>
      </c>
    </row>
    <row r="17217" spans="1:5" ht="18.75" customHeight="1" x14ac:dyDescent="0.3">
      <c r="A17217" s="4">
        <v>2009</v>
      </c>
      <c r="B17217" t="s">
        <v>3764</v>
      </c>
      <c r="C17217" s="10">
        <v>407500</v>
      </c>
      <c r="D17217" t="s">
        <v>24</v>
      </c>
      <c r="E17217" t="s">
        <v>180</v>
      </c>
    </row>
    <row r="17218" spans="1:5" ht="18.75" customHeight="1" x14ac:dyDescent="0.3">
      <c r="A17218" s="4">
        <v>2009</v>
      </c>
      <c r="B17218" t="s">
        <v>3765</v>
      </c>
      <c r="C17218" s="10">
        <v>403000</v>
      </c>
      <c r="D17218" t="s">
        <v>24</v>
      </c>
      <c r="E17218" t="s">
        <v>180</v>
      </c>
    </row>
    <row r="17219" spans="1:5" ht="18.75" customHeight="1" x14ac:dyDescent="0.3">
      <c r="A17219" s="4">
        <v>2009</v>
      </c>
      <c r="B17219" t="s">
        <v>3347</v>
      </c>
      <c r="C17219" s="10">
        <v>400000</v>
      </c>
      <c r="D17219" t="s">
        <v>28</v>
      </c>
      <c r="E17219" t="s">
        <v>180</v>
      </c>
    </row>
    <row r="17220" spans="1:5" ht="18.75" customHeight="1" x14ac:dyDescent="0.3">
      <c r="A17220" s="4">
        <v>2009</v>
      </c>
      <c r="B17220" t="s">
        <v>3766</v>
      </c>
      <c r="C17220" s="10">
        <v>400000</v>
      </c>
      <c r="D17220" t="s">
        <v>54</v>
      </c>
      <c r="E17220" t="s">
        <v>180</v>
      </c>
    </row>
    <row r="17221" spans="1:5" ht="18.75" customHeight="1" x14ac:dyDescent="0.3">
      <c r="A17221" s="4">
        <v>2009</v>
      </c>
      <c r="B17221" t="s">
        <v>3767</v>
      </c>
      <c r="C17221" s="10">
        <v>400000</v>
      </c>
      <c r="D17221" t="s">
        <v>50</v>
      </c>
      <c r="E17221" t="s">
        <v>180</v>
      </c>
    </row>
    <row r="17222" spans="1:5" ht="18.75" customHeight="1" x14ac:dyDescent="0.3">
      <c r="A17222" s="4">
        <v>2009</v>
      </c>
      <c r="B17222" t="s">
        <v>2605</v>
      </c>
      <c r="C17222" s="10">
        <v>14427326</v>
      </c>
      <c r="D17222" t="s">
        <v>50</v>
      </c>
      <c r="E17222" t="s">
        <v>208</v>
      </c>
    </row>
    <row r="17223" spans="1:5" ht="18.75" customHeight="1" x14ac:dyDescent="0.3">
      <c r="A17223" s="4">
        <v>2009</v>
      </c>
      <c r="B17223" t="s">
        <v>2122</v>
      </c>
      <c r="C17223" s="10">
        <v>13302583</v>
      </c>
      <c r="D17223" t="s">
        <v>24</v>
      </c>
      <c r="E17223" t="s">
        <v>208</v>
      </c>
    </row>
    <row r="17224" spans="1:5" ht="18.75" customHeight="1" x14ac:dyDescent="0.3">
      <c r="A17224" s="4">
        <v>2009</v>
      </c>
      <c r="B17224" t="s">
        <v>2274</v>
      </c>
      <c r="C17224" s="10">
        <v>12137000</v>
      </c>
      <c r="D17224" t="s">
        <v>54</v>
      </c>
      <c r="E17224" t="s">
        <v>208</v>
      </c>
    </row>
    <row r="17225" spans="1:5" ht="18.75" customHeight="1" x14ac:dyDescent="0.3">
      <c r="A17225" s="4">
        <v>2009</v>
      </c>
      <c r="B17225" t="s">
        <v>2753</v>
      </c>
      <c r="C17225" s="10">
        <v>7500000</v>
      </c>
      <c r="D17225" t="s">
        <v>24</v>
      </c>
      <c r="E17225" t="s">
        <v>208</v>
      </c>
    </row>
    <row r="17226" spans="1:5" ht="18.75" customHeight="1" x14ac:dyDescent="0.3">
      <c r="A17226" s="4">
        <v>2009</v>
      </c>
      <c r="B17226" t="s">
        <v>2832</v>
      </c>
      <c r="C17226" s="10">
        <v>7437500</v>
      </c>
      <c r="D17226" t="s">
        <v>24</v>
      </c>
      <c r="E17226" t="s">
        <v>208</v>
      </c>
    </row>
    <row r="17227" spans="1:5" ht="18.75" customHeight="1" x14ac:dyDescent="0.3">
      <c r="A17227" s="4">
        <v>2009</v>
      </c>
      <c r="B17227" t="s">
        <v>3059</v>
      </c>
      <c r="C17227" s="10">
        <v>6500000</v>
      </c>
      <c r="D17227" t="s">
        <v>43</v>
      </c>
      <c r="E17227" t="s">
        <v>208</v>
      </c>
    </row>
    <row r="17228" spans="1:5" ht="18.75" customHeight="1" x14ac:dyDescent="0.3">
      <c r="A17228" s="4">
        <v>2009</v>
      </c>
      <c r="B17228" t="s">
        <v>3004</v>
      </c>
      <c r="C17228" s="10">
        <v>4050000</v>
      </c>
      <c r="D17228" t="s">
        <v>24</v>
      </c>
      <c r="E17228" t="s">
        <v>208</v>
      </c>
    </row>
    <row r="17229" spans="1:5" ht="18.75" customHeight="1" x14ac:dyDescent="0.3">
      <c r="A17229" s="4">
        <v>2009</v>
      </c>
      <c r="B17229" t="s">
        <v>3029</v>
      </c>
      <c r="C17229" s="10">
        <v>3700000</v>
      </c>
      <c r="D17229" t="s">
        <v>28</v>
      </c>
      <c r="E17229" t="s">
        <v>208</v>
      </c>
    </row>
    <row r="17230" spans="1:5" ht="18.75" customHeight="1" x14ac:dyDescent="0.3">
      <c r="A17230" s="4">
        <v>2009</v>
      </c>
      <c r="B17230" t="s">
        <v>3153</v>
      </c>
      <c r="C17230" s="10">
        <v>3312500</v>
      </c>
      <c r="D17230" t="s">
        <v>34</v>
      </c>
      <c r="E17230" t="s">
        <v>208</v>
      </c>
    </row>
    <row r="17231" spans="1:5" ht="18.75" customHeight="1" x14ac:dyDescent="0.3">
      <c r="A17231" s="4">
        <v>2009</v>
      </c>
      <c r="B17231" t="s">
        <v>2318</v>
      </c>
      <c r="C17231" s="10">
        <v>2825000</v>
      </c>
      <c r="D17231" t="s">
        <v>28</v>
      </c>
      <c r="E17231" t="s">
        <v>208</v>
      </c>
    </row>
    <row r="17232" spans="1:5" ht="18.75" customHeight="1" x14ac:dyDescent="0.3">
      <c r="A17232" s="4">
        <v>2009</v>
      </c>
      <c r="B17232" t="s">
        <v>3283</v>
      </c>
      <c r="C17232" s="10">
        <v>2787500</v>
      </c>
      <c r="D17232" t="s">
        <v>24</v>
      </c>
      <c r="E17232" t="s">
        <v>208</v>
      </c>
    </row>
    <row r="17233" spans="1:5" ht="18.75" customHeight="1" x14ac:dyDescent="0.3">
      <c r="A17233" s="4">
        <v>2009</v>
      </c>
      <c r="B17233" t="s">
        <v>2625</v>
      </c>
      <c r="C17233" s="10">
        <v>2500000</v>
      </c>
      <c r="D17233" t="s">
        <v>24</v>
      </c>
      <c r="E17233" t="s">
        <v>208</v>
      </c>
    </row>
    <row r="17234" spans="1:5" ht="18.75" customHeight="1" x14ac:dyDescent="0.3">
      <c r="A17234" s="4">
        <v>2009</v>
      </c>
      <c r="B17234" t="s">
        <v>2432</v>
      </c>
      <c r="C17234" s="10">
        <v>1000000</v>
      </c>
      <c r="D17234" t="s">
        <v>24</v>
      </c>
      <c r="E17234" t="s">
        <v>208</v>
      </c>
    </row>
    <row r="17235" spans="1:5" ht="18.75" customHeight="1" x14ac:dyDescent="0.3">
      <c r="A17235" s="4">
        <v>2009</v>
      </c>
      <c r="B17235" t="s">
        <v>2434</v>
      </c>
      <c r="C17235" s="10">
        <v>950000</v>
      </c>
      <c r="D17235" t="s">
        <v>34</v>
      </c>
      <c r="E17235" t="s">
        <v>208</v>
      </c>
    </row>
    <row r="17236" spans="1:5" ht="18.75" customHeight="1" x14ac:dyDescent="0.3">
      <c r="A17236" s="4">
        <v>2009</v>
      </c>
      <c r="B17236" t="s">
        <v>3425</v>
      </c>
      <c r="C17236" s="10">
        <v>825000</v>
      </c>
      <c r="D17236" t="s">
        <v>28</v>
      </c>
      <c r="E17236" t="s">
        <v>208</v>
      </c>
    </row>
    <row r="17237" spans="1:5" ht="18.75" customHeight="1" x14ac:dyDescent="0.3">
      <c r="A17237" s="4">
        <v>2009</v>
      </c>
      <c r="B17237" t="s">
        <v>3280</v>
      </c>
      <c r="C17237" s="10">
        <v>650000</v>
      </c>
      <c r="D17237" t="s">
        <v>24</v>
      </c>
      <c r="E17237" t="s">
        <v>208</v>
      </c>
    </row>
    <row r="17238" spans="1:5" ht="18.75" customHeight="1" x14ac:dyDescent="0.3">
      <c r="A17238" s="4">
        <v>2009</v>
      </c>
      <c r="B17238" t="s">
        <v>2110</v>
      </c>
      <c r="C17238" s="10">
        <v>500000</v>
      </c>
      <c r="D17238" t="s">
        <v>24</v>
      </c>
      <c r="E17238" t="s">
        <v>208</v>
      </c>
    </row>
    <row r="17239" spans="1:5" ht="18.75" customHeight="1" x14ac:dyDescent="0.3">
      <c r="A17239" s="4">
        <v>2009</v>
      </c>
      <c r="B17239" t="s">
        <v>3018</v>
      </c>
      <c r="C17239" s="10">
        <v>475000</v>
      </c>
      <c r="D17239" t="s">
        <v>37</v>
      </c>
      <c r="E17239" t="s">
        <v>208</v>
      </c>
    </row>
    <row r="17240" spans="1:5" ht="18.75" customHeight="1" x14ac:dyDescent="0.3">
      <c r="A17240" s="4">
        <v>2009</v>
      </c>
      <c r="B17240" t="s">
        <v>3282</v>
      </c>
      <c r="C17240" s="10">
        <v>430000</v>
      </c>
      <c r="D17240" t="s">
        <v>37</v>
      </c>
      <c r="E17240" t="s">
        <v>208</v>
      </c>
    </row>
    <row r="17241" spans="1:5" ht="18.75" customHeight="1" x14ac:dyDescent="0.3">
      <c r="A17241" s="4">
        <v>2009</v>
      </c>
      <c r="B17241" t="s">
        <v>3606</v>
      </c>
      <c r="C17241" s="10">
        <v>411000</v>
      </c>
      <c r="D17241" t="s">
        <v>24</v>
      </c>
      <c r="E17241" t="s">
        <v>208</v>
      </c>
    </row>
    <row r="17242" spans="1:5" ht="18.75" customHeight="1" x14ac:dyDescent="0.3">
      <c r="A17242" s="4">
        <v>2009</v>
      </c>
      <c r="B17242" t="s">
        <v>3428</v>
      </c>
      <c r="C17242" s="10">
        <v>405000</v>
      </c>
      <c r="D17242" t="s">
        <v>24</v>
      </c>
      <c r="E17242" t="s">
        <v>208</v>
      </c>
    </row>
    <row r="17243" spans="1:5" ht="18.75" customHeight="1" x14ac:dyDescent="0.3">
      <c r="A17243" s="4">
        <v>2009</v>
      </c>
      <c r="B17243" t="s">
        <v>3604</v>
      </c>
      <c r="C17243" s="10">
        <v>403000</v>
      </c>
      <c r="D17243" t="s">
        <v>43</v>
      </c>
      <c r="E17243" t="s">
        <v>208</v>
      </c>
    </row>
    <row r="17244" spans="1:5" ht="18.75" customHeight="1" x14ac:dyDescent="0.3">
      <c r="A17244" s="4">
        <v>2009</v>
      </c>
      <c r="B17244" t="s">
        <v>3438</v>
      </c>
      <c r="C17244" s="10">
        <v>400000</v>
      </c>
      <c r="D17244" t="s">
        <v>54</v>
      </c>
      <c r="E17244" t="s">
        <v>208</v>
      </c>
    </row>
    <row r="17245" spans="1:5" ht="18.75" customHeight="1" x14ac:dyDescent="0.3">
      <c r="A17245" s="4">
        <v>2009</v>
      </c>
      <c r="B17245" t="s">
        <v>3768</v>
      </c>
      <c r="C17245" s="10">
        <v>400000</v>
      </c>
      <c r="D17245" t="s">
        <v>54</v>
      </c>
      <c r="E17245" t="s">
        <v>208</v>
      </c>
    </row>
    <row r="17246" spans="1:5" ht="18.75" customHeight="1" x14ac:dyDescent="0.3">
      <c r="A17246" s="4">
        <v>2009</v>
      </c>
      <c r="B17246" t="s">
        <v>3769</v>
      </c>
      <c r="C17246" s="10">
        <v>400000</v>
      </c>
      <c r="D17246" t="s">
        <v>24</v>
      </c>
      <c r="E17246" t="s">
        <v>208</v>
      </c>
    </row>
    <row r="17247" spans="1:5" ht="18.75" customHeight="1" x14ac:dyDescent="0.3">
      <c r="A17247" s="4">
        <v>2009</v>
      </c>
      <c r="B17247" t="s">
        <v>3770</v>
      </c>
      <c r="C17247" s="10">
        <v>400000</v>
      </c>
      <c r="D17247" t="s">
        <v>24</v>
      </c>
      <c r="E17247" t="s">
        <v>208</v>
      </c>
    </row>
    <row r="17248" spans="1:5" ht="18.75" customHeight="1" x14ac:dyDescent="0.3">
      <c r="A17248" s="4">
        <v>2009</v>
      </c>
      <c r="B17248" t="s">
        <v>3771</v>
      </c>
      <c r="C17248" s="10">
        <v>400000</v>
      </c>
      <c r="D17248" t="s">
        <v>28</v>
      </c>
      <c r="E17248" t="s">
        <v>208</v>
      </c>
    </row>
    <row r="17249" spans="1:5" ht="18.75" customHeight="1" x14ac:dyDescent="0.3">
      <c r="A17249" s="4">
        <v>2009</v>
      </c>
      <c r="B17249" t="s">
        <v>2875</v>
      </c>
      <c r="C17249" s="10">
        <v>18750000</v>
      </c>
      <c r="D17249" t="s">
        <v>24</v>
      </c>
      <c r="E17249" t="s">
        <v>236</v>
      </c>
    </row>
    <row r="17250" spans="1:5" ht="18.75" customHeight="1" x14ac:dyDescent="0.3">
      <c r="A17250" s="4">
        <v>2009</v>
      </c>
      <c r="B17250" t="s">
        <v>2697</v>
      </c>
      <c r="C17250" s="10">
        <v>17000000</v>
      </c>
      <c r="D17250" t="s">
        <v>28</v>
      </c>
      <c r="E17250" t="s">
        <v>236</v>
      </c>
    </row>
    <row r="17251" spans="1:5" ht="18.75" customHeight="1" x14ac:dyDescent="0.3">
      <c r="A17251" s="4">
        <v>2009</v>
      </c>
      <c r="B17251" t="s">
        <v>2539</v>
      </c>
      <c r="C17251" s="10">
        <v>16650000</v>
      </c>
      <c r="D17251" t="s">
        <v>54</v>
      </c>
      <c r="E17251" t="s">
        <v>236</v>
      </c>
    </row>
    <row r="17252" spans="1:5" ht="18.75" customHeight="1" x14ac:dyDescent="0.3">
      <c r="A17252" s="4">
        <v>2009</v>
      </c>
      <c r="B17252" t="s">
        <v>2173</v>
      </c>
      <c r="C17252" s="10">
        <v>13250000</v>
      </c>
      <c r="D17252" t="s">
        <v>50</v>
      </c>
      <c r="E17252" t="s">
        <v>236</v>
      </c>
    </row>
    <row r="17253" spans="1:5" ht="18.75" customHeight="1" x14ac:dyDescent="0.3">
      <c r="A17253" s="4">
        <v>2009</v>
      </c>
      <c r="B17253" t="s">
        <v>2571</v>
      </c>
      <c r="C17253" s="10">
        <v>13000000</v>
      </c>
      <c r="D17253" t="s">
        <v>24</v>
      </c>
      <c r="E17253" t="s">
        <v>236</v>
      </c>
    </row>
    <row r="17254" spans="1:5" ht="18.75" customHeight="1" x14ac:dyDescent="0.3">
      <c r="A17254" s="4">
        <v>2009</v>
      </c>
      <c r="B17254" t="s">
        <v>3608</v>
      </c>
      <c r="C17254" s="10">
        <v>12500000</v>
      </c>
      <c r="D17254" t="s">
        <v>28</v>
      </c>
      <c r="E17254" t="s">
        <v>236</v>
      </c>
    </row>
    <row r="17255" spans="1:5" ht="18.75" customHeight="1" x14ac:dyDescent="0.3">
      <c r="A17255" s="4">
        <v>2009</v>
      </c>
      <c r="B17255" t="s">
        <v>2368</v>
      </c>
      <c r="C17255" s="10">
        <v>9000000</v>
      </c>
      <c r="D17255" t="s">
        <v>24</v>
      </c>
      <c r="E17255" t="s">
        <v>236</v>
      </c>
    </row>
    <row r="17256" spans="1:5" ht="18.75" customHeight="1" x14ac:dyDescent="0.3">
      <c r="A17256" s="4">
        <v>2009</v>
      </c>
      <c r="B17256" t="s">
        <v>2636</v>
      </c>
      <c r="C17256" s="10">
        <v>7000000</v>
      </c>
      <c r="D17256" t="s">
        <v>28</v>
      </c>
      <c r="E17256" t="s">
        <v>236</v>
      </c>
    </row>
    <row r="17257" spans="1:5" ht="18.75" customHeight="1" x14ac:dyDescent="0.3">
      <c r="A17257" s="4">
        <v>2009</v>
      </c>
      <c r="B17257" t="s">
        <v>3128</v>
      </c>
      <c r="C17257" s="10">
        <v>7000000</v>
      </c>
      <c r="D17257" t="s">
        <v>24</v>
      </c>
      <c r="E17257" t="s">
        <v>236</v>
      </c>
    </row>
    <row r="17258" spans="1:5" ht="18.75" customHeight="1" x14ac:dyDescent="0.3">
      <c r="A17258" s="4">
        <v>2009</v>
      </c>
      <c r="B17258" t="s">
        <v>2977</v>
      </c>
      <c r="C17258" s="10">
        <v>4200000</v>
      </c>
      <c r="D17258" t="s">
        <v>24</v>
      </c>
      <c r="E17258" t="s">
        <v>236</v>
      </c>
    </row>
    <row r="17259" spans="1:5" ht="18.75" customHeight="1" x14ac:dyDescent="0.3">
      <c r="A17259" s="4">
        <v>2009</v>
      </c>
      <c r="B17259" t="s">
        <v>2501</v>
      </c>
      <c r="C17259" s="10">
        <v>3500000</v>
      </c>
      <c r="D17259" t="s">
        <v>24</v>
      </c>
      <c r="E17259" t="s">
        <v>236</v>
      </c>
    </row>
    <row r="17260" spans="1:5" ht="18.75" customHeight="1" x14ac:dyDescent="0.3">
      <c r="A17260" s="4">
        <v>2009</v>
      </c>
      <c r="B17260" t="s">
        <v>2987</v>
      </c>
      <c r="C17260" s="10">
        <v>3000000</v>
      </c>
      <c r="D17260" t="s">
        <v>28</v>
      </c>
      <c r="E17260" t="s">
        <v>236</v>
      </c>
    </row>
    <row r="17261" spans="1:5" ht="18.75" customHeight="1" x14ac:dyDescent="0.3">
      <c r="A17261" s="4">
        <v>2009</v>
      </c>
      <c r="B17261" t="s">
        <v>3094</v>
      </c>
      <c r="C17261" s="10">
        <v>2200000</v>
      </c>
      <c r="D17261" t="s">
        <v>37</v>
      </c>
      <c r="E17261" t="s">
        <v>236</v>
      </c>
    </row>
    <row r="17262" spans="1:5" ht="18.75" customHeight="1" x14ac:dyDescent="0.3">
      <c r="A17262" s="4">
        <v>2009</v>
      </c>
      <c r="B17262" t="s">
        <v>3325</v>
      </c>
      <c r="C17262" s="10">
        <v>1625000</v>
      </c>
      <c r="D17262" t="s">
        <v>24</v>
      </c>
      <c r="E17262" t="s">
        <v>236</v>
      </c>
    </row>
    <row r="17263" spans="1:5" ht="18.75" customHeight="1" x14ac:dyDescent="0.3">
      <c r="A17263" s="4">
        <v>2009</v>
      </c>
      <c r="B17263" t="s">
        <v>3115</v>
      </c>
      <c r="C17263" s="10">
        <v>1100000</v>
      </c>
      <c r="D17263" t="s">
        <v>24</v>
      </c>
      <c r="E17263" t="s">
        <v>236</v>
      </c>
    </row>
    <row r="17264" spans="1:5" ht="18.75" customHeight="1" x14ac:dyDescent="0.3">
      <c r="A17264" s="4">
        <v>2009</v>
      </c>
      <c r="B17264" t="s">
        <v>3365</v>
      </c>
      <c r="C17264" s="10">
        <v>800000</v>
      </c>
      <c r="D17264" t="s">
        <v>28</v>
      </c>
      <c r="E17264" t="s">
        <v>236</v>
      </c>
    </row>
    <row r="17265" spans="1:5" ht="18.75" customHeight="1" x14ac:dyDescent="0.3">
      <c r="A17265" s="4">
        <v>2009</v>
      </c>
      <c r="B17265" t="s">
        <v>3609</v>
      </c>
      <c r="C17265" s="10">
        <v>575000</v>
      </c>
      <c r="D17265" t="s">
        <v>24</v>
      </c>
      <c r="E17265" t="s">
        <v>236</v>
      </c>
    </row>
    <row r="17266" spans="1:5" ht="18.75" customHeight="1" x14ac:dyDescent="0.3">
      <c r="A17266" s="4">
        <v>2009</v>
      </c>
      <c r="B17266" t="s">
        <v>3612</v>
      </c>
      <c r="C17266" s="10">
        <v>575000</v>
      </c>
      <c r="D17266" t="s">
        <v>34</v>
      </c>
      <c r="E17266" t="s">
        <v>236</v>
      </c>
    </row>
    <row r="17267" spans="1:5" ht="18.75" customHeight="1" x14ac:dyDescent="0.3">
      <c r="A17267" s="4">
        <v>2009</v>
      </c>
      <c r="B17267" t="s">
        <v>3430</v>
      </c>
      <c r="C17267" s="10">
        <v>500000</v>
      </c>
      <c r="D17267" t="s">
        <v>43</v>
      </c>
      <c r="E17267" t="s">
        <v>236</v>
      </c>
    </row>
    <row r="17268" spans="1:5" ht="18.75" customHeight="1" x14ac:dyDescent="0.3">
      <c r="A17268" s="4">
        <v>2009</v>
      </c>
      <c r="B17268" t="s">
        <v>3163</v>
      </c>
      <c r="C17268" s="10">
        <v>475000</v>
      </c>
      <c r="D17268" t="s">
        <v>34</v>
      </c>
      <c r="E17268" t="s">
        <v>236</v>
      </c>
    </row>
    <row r="17269" spans="1:5" ht="18.75" customHeight="1" x14ac:dyDescent="0.3">
      <c r="A17269" s="4">
        <v>2009</v>
      </c>
      <c r="B17269" t="s">
        <v>3287</v>
      </c>
      <c r="C17269" s="10">
        <v>450000</v>
      </c>
      <c r="D17269" t="s">
        <v>24</v>
      </c>
      <c r="E17269" t="s">
        <v>236</v>
      </c>
    </row>
    <row r="17270" spans="1:5" ht="18.75" customHeight="1" x14ac:dyDescent="0.3">
      <c r="A17270" s="4">
        <v>2009</v>
      </c>
      <c r="B17270" t="s">
        <v>3610</v>
      </c>
      <c r="C17270" s="10">
        <v>430000</v>
      </c>
      <c r="D17270" t="s">
        <v>37</v>
      </c>
      <c r="E17270" t="s">
        <v>236</v>
      </c>
    </row>
    <row r="17271" spans="1:5" ht="18.75" customHeight="1" x14ac:dyDescent="0.3">
      <c r="A17271" s="4">
        <v>2009</v>
      </c>
      <c r="B17271" t="s">
        <v>3431</v>
      </c>
      <c r="C17271" s="10">
        <v>421500</v>
      </c>
      <c r="D17271" t="s">
        <v>24</v>
      </c>
      <c r="E17271" t="s">
        <v>236</v>
      </c>
    </row>
    <row r="17272" spans="1:5" ht="18.75" customHeight="1" x14ac:dyDescent="0.3">
      <c r="A17272" s="4">
        <v>2009</v>
      </c>
      <c r="B17272" t="s">
        <v>3772</v>
      </c>
      <c r="C17272" s="10">
        <v>407500</v>
      </c>
      <c r="D17272" t="s">
        <v>50</v>
      </c>
      <c r="E17272" t="s">
        <v>236</v>
      </c>
    </row>
    <row r="17273" spans="1:5" ht="18.75" customHeight="1" x14ac:dyDescent="0.3">
      <c r="A17273" s="4">
        <v>2009</v>
      </c>
      <c r="B17273" t="s">
        <v>3773</v>
      </c>
      <c r="C17273" s="10">
        <v>400000</v>
      </c>
      <c r="D17273" t="s">
        <v>24</v>
      </c>
      <c r="E17273" t="s">
        <v>236</v>
      </c>
    </row>
    <row r="17274" spans="1:5" ht="18.75" customHeight="1" x14ac:dyDescent="0.3">
      <c r="A17274" s="4">
        <v>2009</v>
      </c>
      <c r="B17274" t="s">
        <v>2851</v>
      </c>
      <c r="C17274" s="10">
        <v>11666666</v>
      </c>
      <c r="D17274" t="s">
        <v>28</v>
      </c>
      <c r="E17274" t="s">
        <v>2146</v>
      </c>
    </row>
    <row r="17275" spans="1:5" ht="18.75" customHeight="1" x14ac:dyDescent="0.3">
      <c r="A17275" s="4">
        <v>2009</v>
      </c>
      <c r="B17275" t="s">
        <v>2660</v>
      </c>
      <c r="C17275" s="10">
        <v>8750000</v>
      </c>
      <c r="D17275" t="s">
        <v>24</v>
      </c>
      <c r="E17275" t="s">
        <v>2146</v>
      </c>
    </row>
    <row r="17276" spans="1:5" ht="18.75" customHeight="1" x14ac:dyDescent="0.3">
      <c r="A17276" s="4">
        <v>2009</v>
      </c>
      <c r="B17276" t="s">
        <v>3130</v>
      </c>
      <c r="C17276" s="10">
        <v>7500000</v>
      </c>
      <c r="D17276" t="s">
        <v>24</v>
      </c>
      <c r="E17276" t="s">
        <v>2146</v>
      </c>
    </row>
    <row r="17277" spans="1:5" ht="18.75" customHeight="1" x14ac:dyDescent="0.3">
      <c r="A17277" s="4">
        <v>2009</v>
      </c>
      <c r="B17277" t="s">
        <v>3009</v>
      </c>
      <c r="C17277" s="10">
        <v>6500000</v>
      </c>
      <c r="D17277" t="s">
        <v>24</v>
      </c>
      <c r="E17277" t="s">
        <v>2146</v>
      </c>
    </row>
    <row r="17278" spans="1:5" ht="18.75" customHeight="1" x14ac:dyDescent="0.3">
      <c r="A17278" s="4">
        <v>2009</v>
      </c>
      <c r="B17278" t="s">
        <v>2834</v>
      </c>
      <c r="C17278" s="10">
        <v>6250000</v>
      </c>
      <c r="D17278" t="s">
        <v>24</v>
      </c>
      <c r="E17278" t="s">
        <v>2146</v>
      </c>
    </row>
    <row r="17279" spans="1:5" ht="18.75" customHeight="1" x14ac:dyDescent="0.3">
      <c r="A17279" s="4">
        <v>2009</v>
      </c>
      <c r="B17279" t="s">
        <v>3158</v>
      </c>
      <c r="C17279" s="10">
        <v>5000000</v>
      </c>
      <c r="D17279" t="s">
        <v>54</v>
      </c>
      <c r="E17279" t="s">
        <v>2146</v>
      </c>
    </row>
    <row r="17280" spans="1:5" ht="18.75" customHeight="1" x14ac:dyDescent="0.3">
      <c r="A17280" s="4">
        <v>2009</v>
      </c>
      <c r="B17280" t="s">
        <v>2497</v>
      </c>
      <c r="C17280" s="10">
        <v>3600000</v>
      </c>
      <c r="D17280" t="s">
        <v>24</v>
      </c>
      <c r="E17280" t="s">
        <v>2146</v>
      </c>
    </row>
    <row r="17281" spans="1:5" ht="18.75" customHeight="1" x14ac:dyDescent="0.3">
      <c r="A17281" s="4">
        <v>2009</v>
      </c>
      <c r="B17281" t="s">
        <v>2715</v>
      </c>
      <c r="C17281" s="10">
        <v>3500000</v>
      </c>
      <c r="D17281" t="s">
        <v>43</v>
      </c>
      <c r="E17281" t="s">
        <v>2146</v>
      </c>
    </row>
    <row r="17282" spans="1:5" ht="18.75" customHeight="1" x14ac:dyDescent="0.3">
      <c r="A17282" s="4">
        <v>2009</v>
      </c>
      <c r="B17282" t="s">
        <v>3290</v>
      </c>
      <c r="C17282" s="10">
        <v>3050000</v>
      </c>
      <c r="D17282" t="s">
        <v>50</v>
      </c>
      <c r="E17282" t="s">
        <v>2146</v>
      </c>
    </row>
    <row r="17283" spans="1:5" ht="18.75" customHeight="1" x14ac:dyDescent="0.3">
      <c r="A17283" s="4">
        <v>2009</v>
      </c>
      <c r="B17283" t="s">
        <v>3124</v>
      </c>
      <c r="C17283" s="10">
        <v>2535000</v>
      </c>
      <c r="D17283" t="s">
        <v>24</v>
      </c>
      <c r="E17283" t="s">
        <v>2146</v>
      </c>
    </row>
    <row r="17284" spans="1:5" ht="18.75" customHeight="1" x14ac:dyDescent="0.3">
      <c r="A17284" s="4">
        <v>2009</v>
      </c>
      <c r="B17284" t="s">
        <v>2839</v>
      </c>
      <c r="C17284" s="10">
        <v>2525000</v>
      </c>
      <c r="D17284" t="s">
        <v>24</v>
      </c>
      <c r="E17284" t="s">
        <v>2146</v>
      </c>
    </row>
    <row r="17285" spans="1:5" ht="18.75" customHeight="1" x14ac:dyDescent="0.3">
      <c r="A17285" s="4">
        <v>2009</v>
      </c>
      <c r="B17285" t="s">
        <v>3164</v>
      </c>
      <c r="C17285" s="10">
        <v>2000000</v>
      </c>
      <c r="D17285" t="s">
        <v>34</v>
      </c>
      <c r="E17285" t="s">
        <v>2146</v>
      </c>
    </row>
    <row r="17286" spans="1:5" ht="18.75" customHeight="1" x14ac:dyDescent="0.3">
      <c r="A17286" s="4">
        <v>2009</v>
      </c>
      <c r="B17286" t="s">
        <v>3444</v>
      </c>
      <c r="C17286" s="10">
        <v>1950000</v>
      </c>
      <c r="D17286" t="s">
        <v>28</v>
      </c>
      <c r="E17286" t="s">
        <v>2146</v>
      </c>
    </row>
    <row r="17287" spans="1:5" ht="18.75" customHeight="1" x14ac:dyDescent="0.3">
      <c r="A17287" s="4">
        <v>2009</v>
      </c>
      <c r="B17287" t="s">
        <v>3433</v>
      </c>
      <c r="C17287" s="10">
        <v>1500000</v>
      </c>
      <c r="D17287" t="s">
        <v>43</v>
      </c>
      <c r="E17287" t="s">
        <v>2146</v>
      </c>
    </row>
    <row r="17288" spans="1:5" ht="18.75" customHeight="1" x14ac:dyDescent="0.3">
      <c r="A17288" s="4">
        <v>2009</v>
      </c>
      <c r="B17288" t="s">
        <v>3774</v>
      </c>
      <c r="C17288" s="10">
        <v>1450000</v>
      </c>
      <c r="D17288" t="s">
        <v>24</v>
      </c>
      <c r="E17288" t="s">
        <v>2146</v>
      </c>
    </row>
    <row r="17289" spans="1:5" ht="18.75" customHeight="1" x14ac:dyDescent="0.3">
      <c r="A17289" s="4">
        <v>2009</v>
      </c>
      <c r="B17289" t="s">
        <v>2089</v>
      </c>
      <c r="C17289" s="10">
        <v>800000</v>
      </c>
      <c r="D17289" t="s">
        <v>50</v>
      </c>
      <c r="E17289" t="s">
        <v>2146</v>
      </c>
    </row>
    <row r="17290" spans="1:5" ht="18.75" customHeight="1" x14ac:dyDescent="0.3">
      <c r="A17290" s="4">
        <v>2009</v>
      </c>
      <c r="B17290" t="s">
        <v>2607</v>
      </c>
      <c r="C17290" s="10">
        <v>712500</v>
      </c>
      <c r="D17290" t="s">
        <v>43</v>
      </c>
      <c r="E17290" t="s">
        <v>2146</v>
      </c>
    </row>
    <row r="17291" spans="1:5" ht="18.75" customHeight="1" x14ac:dyDescent="0.3">
      <c r="A17291" s="4">
        <v>2009</v>
      </c>
      <c r="B17291" t="s">
        <v>867</v>
      </c>
      <c r="C17291" s="10">
        <v>500000</v>
      </c>
      <c r="D17291" t="s">
        <v>24</v>
      </c>
      <c r="E17291" t="s">
        <v>2146</v>
      </c>
    </row>
    <row r="17292" spans="1:5" ht="18.75" customHeight="1" x14ac:dyDescent="0.3">
      <c r="A17292" s="4">
        <v>2009</v>
      </c>
      <c r="B17292" t="s">
        <v>3436</v>
      </c>
      <c r="C17292" s="10">
        <v>430000</v>
      </c>
      <c r="D17292" t="s">
        <v>24</v>
      </c>
      <c r="E17292" t="s">
        <v>2146</v>
      </c>
    </row>
    <row r="17293" spans="1:5" ht="18.75" customHeight="1" x14ac:dyDescent="0.3">
      <c r="A17293" s="4">
        <v>2009</v>
      </c>
      <c r="B17293" t="s">
        <v>3441</v>
      </c>
      <c r="C17293" s="10">
        <v>425000</v>
      </c>
      <c r="D17293" t="s">
        <v>34</v>
      </c>
      <c r="E17293" t="s">
        <v>2146</v>
      </c>
    </row>
    <row r="17294" spans="1:5" ht="18.75" customHeight="1" x14ac:dyDescent="0.3">
      <c r="A17294" s="4">
        <v>2009</v>
      </c>
      <c r="B17294" t="s">
        <v>3616</v>
      </c>
      <c r="C17294" s="10">
        <v>422500</v>
      </c>
      <c r="D17294" t="s">
        <v>43</v>
      </c>
      <c r="E17294" t="s">
        <v>2146</v>
      </c>
    </row>
    <row r="17295" spans="1:5" ht="18.75" customHeight="1" x14ac:dyDescent="0.3">
      <c r="A17295" s="4">
        <v>2009</v>
      </c>
      <c r="B17295" t="s">
        <v>3443</v>
      </c>
      <c r="C17295" s="10">
        <v>422500</v>
      </c>
      <c r="D17295" t="s">
        <v>24</v>
      </c>
      <c r="E17295" t="s">
        <v>2146</v>
      </c>
    </row>
    <row r="17296" spans="1:5" ht="18.75" customHeight="1" x14ac:dyDescent="0.3">
      <c r="A17296" s="4">
        <v>2009</v>
      </c>
      <c r="B17296" t="s">
        <v>3619</v>
      </c>
      <c r="C17296" s="10">
        <v>412000</v>
      </c>
      <c r="D17296" t="s">
        <v>28</v>
      </c>
      <c r="E17296" t="s">
        <v>2146</v>
      </c>
    </row>
    <row r="17297" spans="1:5" ht="18.75" customHeight="1" x14ac:dyDescent="0.3">
      <c r="A17297" s="4">
        <v>2009</v>
      </c>
      <c r="B17297" t="s">
        <v>3617</v>
      </c>
      <c r="C17297" s="10">
        <v>411500</v>
      </c>
      <c r="D17297" t="s">
        <v>24</v>
      </c>
      <c r="E17297" t="s">
        <v>2146</v>
      </c>
    </row>
    <row r="17298" spans="1:5" ht="18.75" customHeight="1" x14ac:dyDescent="0.3">
      <c r="A17298" s="4">
        <v>2009</v>
      </c>
      <c r="B17298" t="s">
        <v>3775</v>
      </c>
      <c r="C17298" s="10">
        <v>403000</v>
      </c>
      <c r="D17298" t="s">
        <v>24</v>
      </c>
      <c r="E17298" t="s">
        <v>2146</v>
      </c>
    </row>
    <row r="17299" spans="1:5" ht="18.75" customHeight="1" x14ac:dyDescent="0.3">
      <c r="A17299" s="4">
        <v>2009</v>
      </c>
      <c r="B17299" t="s">
        <v>3776</v>
      </c>
      <c r="C17299" s="10">
        <v>401000</v>
      </c>
      <c r="D17299" t="s">
        <v>24</v>
      </c>
      <c r="E17299" t="s">
        <v>2146</v>
      </c>
    </row>
    <row r="17300" spans="1:5" ht="18.75" customHeight="1" x14ac:dyDescent="0.3">
      <c r="A17300" s="4">
        <v>2009</v>
      </c>
      <c r="B17300" t="s">
        <v>3777</v>
      </c>
      <c r="C17300" s="10">
        <v>400000</v>
      </c>
      <c r="D17300" t="s">
        <v>3703</v>
      </c>
      <c r="E17300" t="s">
        <v>2146</v>
      </c>
    </row>
    <row r="17301" spans="1:5" ht="18.75" customHeight="1" x14ac:dyDescent="0.3">
      <c r="A17301" s="4">
        <v>2009</v>
      </c>
      <c r="B17301" t="s">
        <v>1617</v>
      </c>
      <c r="C17301" s="10">
        <v>23854494</v>
      </c>
      <c r="D17301" t="s">
        <v>28</v>
      </c>
      <c r="E17301" t="s">
        <v>264</v>
      </c>
    </row>
    <row r="17302" spans="1:5" ht="18.75" customHeight="1" x14ac:dyDescent="0.3">
      <c r="A17302" s="4">
        <v>2009</v>
      </c>
      <c r="B17302" t="s">
        <v>1877</v>
      </c>
      <c r="C17302" s="10">
        <v>15217401</v>
      </c>
      <c r="D17302" t="s">
        <v>24</v>
      </c>
      <c r="E17302" t="s">
        <v>264</v>
      </c>
    </row>
    <row r="17303" spans="1:5" ht="18.75" customHeight="1" x14ac:dyDescent="0.3">
      <c r="A17303" s="4">
        <v>2009</v>
      </c>
      <c r="B17303" t="s">
        <v>3621</v>
      </c>
      <c r="C17303" s="10">
        <v>12433333</v>
      </c>
      <c r="D17303" t="s">
        <v>24</v>
      </c>
      <c r="E17303" t="s">
        <v>264</v>
      </c>
    </row>
    <row r="17304" spans="1:5" ht="18.75" customHeight="1" x14ac:dyDescent="0.3">
      <c r="A17304" s="4">
        <v>2009</v>
      </c>
      <c r="B17304" t="s">
        <v>2673</v>
      </c>
      <c r="C17304" s="10">
        <v>10000000</v>
      </c>
      <c r="D17304" t="s">
        <v>28</v>
      </c>
      <c r="E17304" t="s">
        <v>264</v>
      </c>
    </row>
    <row r="17305" spans="1:5" ht="18.75" customHeight="1" x14ac:dyDescent="0.3">
      <c r="A17305" s="4">
        <v>2009</v>
      </c>
      <c r="B17305" t="s">
        <v>2504</v>
      </c>
      <c r="C17305" s="10">
        <v>7500000</v>
      </c>
      <c r="D17305" t="s">
        <v>43</v>
      </c>
      <c r="E17305" t="s">
        <v>264</v>
      </c>
    </row>
    <row r="17306" spans="1:5" ht="18.75" customHeight="1" x14ac:dyDescent="0.3">
      <c r="A17306" s="4">
        <v>2009</v>
      </c>
      <c r="B17306" t="s">
        <v>2886</v>
      </c>
      <c r="C17306" s="10">
        <v>5000000</v>
      </c>
      <c r="D17306" t="s">
        <v>54</v>
      </c>
      <c r="E17306" t="s">
        <v>264</v>
      </c>
    </row>
    <row r="17307" spans="1:5" ht="18.75" customHeight="1" x14ac:dyDescent="0.3">
      <c r="A17307" s="4">
        <v>2009</v>
      </c>
      <c r="B17307" t="s">
        <v>2415</v>
      </c>
      <c r="C17307" s="10">
        <v>4956237</v>
      </c>
      <c r="D17307" t="s">
        <v>24</v>
      </c>
      <c r="E17307" t="s">
        <v>264</v>
      </c>
    </row>
    <row r="17308" spans="1:5" ht="18.75" customHeight="1" x14ac:dyDescent="0.3">
      <c r="A17308" s="4">
        <v>2009</v>
      </c>
      <c r="B17308" t="s">
        <v>3448</v>
      </c>
      <c r="C17308" s="10">
        <v>3900000</v>
      </c>
      <c r="D17308" t="s">
        <v>34</v>
      </c>
      <c r="E17308" t="s">
        <v>264</v>
      </c>
    </row>
    <row r="17309" spans="1:5" ht="18.75" customHeight="1" x14ac:dyDescent="0.3">
      <c r="A17309" s="4">
        <v>2009</v>
      </c>
      <c r="B17309" t="s">
        <v>2855</v>
      </c>
      <c r="C17309" s="10">
        <v>3364877</v>
      </c>
      <c r="D17309" t="s">
        <v>37</v>
      </c>
      <c r="E17309" t="s">
        <v>264</v>
      </c>
    </row>
    <row r="17310" spans="1:5" ht="18.75" customHeight="1" x14ac:dyDescent="0.3">
      <c r="A17310" s="4">
        <v>2009</v>
      </c>
      <c r="B17310" t="s">
        <v>3447</v>
      </c>
      <c r="C17310" s="10">
        <v>3100000</v>
      </c>
      <c r="D17310" t="s">
        <v>28</v>
      </c>
      <c r="E17310" t="s">
        <v>264</v>
      </c>
    </row>
    <row r="17311" spans="1:5" ht="18.75" customHeight="1" x14ac:dyDescent="0.3">
      <c r="A17311" s="4">
        <v>2009</v>
      </c>
      <c r="B17311" t="s">
        <v>2397</v>
      </c>
      <c r="C17311" s="10">
        <v>2350000</v>
      </c>
      <c r="D17311" t="s">
        <v>24</v>
      </c>
      <c r="E17311" t="s">
        <v>264</v>
      </c>
    </row>
    <row r="17312" spans="1:5" ht="18.75" customHeight="1" x14ac:dyDescent="0.3">
      <c r="A17312" s="4">
        <v>2009</v>
      </c>
      <c r="B17312" t="s">
        <v>3446</v>
      </c>
      <c r="C17312" s="10">
        <v>1825000</v>
      </c>
      <c r="D17312" t="s">
        <v>24</v>
      </c>
      <c r="E17312" t="s">
        <v>264</v>
      </c>
    </row>
    <row r="17313" spans="1:5" ht="18.75" customHeight="1" x14ac:dyDescent="0.3">
      <c r="A17313" s="4">
        <v>2009</v>
      </c>
      <c r="B17313" t="s">
        <v>1999</v>
      </c>
      <c r="C17313" s="10">
        <v>1250000</v>
      </c>
      <c r="D17313" t="s">
        <v>37</v>
      </c>
      <c r="E17313" t="s">
        <v>264</v>
      </c>
    </row>
    <row r="17314" spans="1:5" ht="18.75" customHeight="1" x14ac:dyDescent="0.3">
      <c r="A17314" s="4">
        <v>2009</v>
      </c>
      <c r="B17314" t="s">
        <v>1648</v>
      </c>
      <c r="C17314" s="10">
        <v>1000000</v>
      </c>
      <c r="D17314" t="s">
        <v>34</v>
      </c>
      <c r="E17314" t="s">
        <v>264</v>
      </c>
    </row>
    <row r="17315" spans="1:5" ht="18.75" customHeight="1" x14ac:dyDescent="0.3">
      <c r="A17315" s="4">
        <v>2009</v>
      </c>
      <c r="B17315" t="s">
        <v>3449</v>
      </c>
      <c r="C17315" s="10">
        <v>475000</v>
      </c>
      <c r="D17315" t="s">
        <v>24</v>
      </c>
      <c r="E17315" t="s">
        <v>264</v>
      </c>
    </row>
    <row r="17316" spans="1:5" ht="18.75" customHeight="1" x14ac:dyDescent="0.3">
      <c r="A17316" s="4">
        <v>2009</v>
      </c>
      <c r="B17316" t="s">
        <v>3450</v>
      </c>
      <c r="C17316" s="10">
        <v>467000</v>
      </c>
      <c r="D17316" t="s">
        <v>28</v>
      </c>
      <c r="E17316" t="s">
        <v>264</v>
      </c>
    </row>
    <row r="17317" spans="1:5" ht="18.75" customHeight="1" x14ac:dyDescent="0.3">
      <c r="A17317" s="4">
        <v>2009</v>
      </c>
      <c r="B17317" t="s">
        <v>3622</v>
      </c>
      <c r="C17317" s="10">
        <v>465000</v>
      </c>
      <c r="D17317" t="s">
        <v>50</v>
      </c>
      <c r="E17317" t="s">
        <v>264</v>
      </c>
    </row>
    <row r="17318" spans="1:5" ht="18.75" customHeight="1" x14ac:dyDescent="0.3">
      <c r="A17318" s="4">
        <v>2009</v>
      </c>
      <c r="B17318" t="s">
        <v>3295</v>
      </c>
      <c r="C17318" s="10">
        <v>437000</v>
      </c>
      <c r="D17318" t="s">
        <v>24</v>
      </c>
      <c r="E17318" t="s">
        <v>264</v>
      </c>
    </row>
    <row r="17319" spans="1:5" ht="18.75" customHeight="1" x14ac:dyDescent="0.3">
      <c r="A17319" s="4">
        <v>2009</v>
      </c>
      <c r="B17319" t="s">
        <v>3626</v>
      </c>
      <c r="C17319" s="10">
        <v>406000</v>
      </c>
      <c r="D17319" t="s">
        <v>28</v>
      </c>
      <c r="E17319" t="s">
        <v>264</v>
      </c>
    </row>
    <row r="17320" spans="1:5" ht="18.75" customHeight="1" x14ac:dyDescent="0.3">
      <c r="A17320" s="4">
        <v>2009</v>
      </c>
      <c r="B17320" t="s">
        <v>3627</v>
      </c>
      <c r="C17320" s="10">
        <v>405000</v>
      </c>
      <c r="D17320" t="s">
        <v>54</v>
      </c>
      <c r="E17320" t="s">
        <v>264</v>
      </c>
    </row>
    <row r="17321" spans="1:5" ht="18.75" customHeight="1" x14ac:dyDescent="0.3">
      <c r="A17321" s="4">
        <v>2009</v>
      </c>
      <c r="B17321" t="s">
        <v>3778</v>
      </c>
      <c r="C17321" s="10">
        <v>404000</v>
      </c>
      <c r="D17321" t="s">
        <v>24</v>
      </c>
      <c r="E17321" t="s">
        <v>264</v>
      </c>
    </row>
    <row r="17322" spans="1:5" ht="18.75" customHeight="1" x14ac:dyDescent="0.3">
      <c r="A17322" s="4">
        <v>2009</v>
      </c>
      <c r="B17322" t="s">
        <v>3779</v>
      </c>
      <c r="C17322" s="10">
        <v>402500</v>
      </c>
      <c r="D17322" t="s">
        <v>24</v>
      </c>
      <c r="E17322" t="s">
        <v>264</v>
      </c>
    </row>
    <row r="17323" spans="1:5" ht="18.75" customHeight="1" x14ac:dyDescent="0.3">
      <c r="A17323" s="4">
        <v>2009</v>
      </c>
      <c r="B17323" t="s">
        <v>3629</v>
      </c>
      <c r="C17323" s="10">
        <v>401000</v>
      </c>
      <c r="D17323" t="s">
        <v>24</v>
      </c>
      <c r="E17323" t="s">
        <v>264</v>
      </c>
    </row>
    <row r="17324" spans="1:5" ht="18.75" customHeight="1" x14ac:dyDescent="0.3">
      <c r="A17324" s="4">
        <v>2009</v>
      </c>
      <c r="B17324" t="s">
        <v>3780</v>
      </c>
      <c r="C17324" s="10">
        <v>400750</v>
      </c>
      <c r="D17324" t="s">
        <v>24</v>
      </c>
      <c r="E17324" t="s">
        <v>264</v>
      </c>
    </row>
    <row r="17325" spans="1:5" ht="18.75" customHeight="1" x14ac:dyDescent="0.3">
      <c r="A17325" s="4">
        <v>2009</v>
      </c>
      <c r="B17325" t="s">
        <v>3045</v>
      </c>
      <c r="C17325" s="10">
        <v>400000</v>
      </c>
      <c r="D17325" t="s">
        <v>24</v>
      </c>
      <c r="E17325" t="s">
        <v>264</v>
      </c>
    </row>
    <row r="17326" spans="1:5" ht="18.75" customHeight="1" x14ac:dyDescent="0.3">
      <c r="A17326" s="4">
        <v>2009</v>
      </c>
      <c r="B17326" t="s">
        <v>2583</v>
      </c>
      <c r="C17326" s="10">
        <v>18500000</v>
      </c>
      <c r="D17326" t="s">
        <v>24</v>
      </c>
      <c r="E17326" t="s">
        <v>292</v>
      </c>
    </row>
    <row r="17327" spans="1:5" ht="18.75" customHeight="1" x14ac:dyDescent="0.3">
      <c r="A17327" s="4">
        <v>2009</v>
      </c>
      <c r="B17327" t="s">
        <v>2837</v>
      </c>
      <c r="C17327" s="10">
        <v>9600000</v>
      </c>
      <c r="D17327" t="s">
        <v>28</v>
      </c>
      <c r="E17327" t="s">
        <v>292</v>
      </c>
    </row>
    <row r="17328" spans="1:5" ht="18.75" customHeight="1" x14ac:dyDescent="0.3">
      <c r="A17328" s="4">
        <v>2009</v>
      </c>
      <c r="B17328" t="s">
        <v>2664</v>
      </c>
      <c r="C17328" s="10">
        <v>9600000</v>
      </c>
      <c r="D17328" t="s">
        <v>28</v>
      </c>
      <c r="E17328" t="s">
        <v>292</v>
      </c>
    </row>
    <row r="17329" spans="1:5" ht="18.75" customHeight="1" x14ac:dyDescent="0.3">
      <c r="A17329" s="4">
        <v>2009</v>
      </c>
      <c r="B17329" t="s">
        <v>827</v>
      </c>
      <c r="C17329" s="10">
        <v>8000000</v>
      </c>
      <c r="D17329" t="s">
        <v>24</v>
      </c>
      <c r="E17329" t="s">
        <v>292</v>
      </c>
    </row>
    <row r="17330" spans="1:5" ht="18.75" customHeight="1" x14ac:dyDescent="0.3">
      <c r="A17330" s="4">
        <v>2009</v>
      </c>
      <c r="B17330" t="s">
        <v>2028</v>
      </c>
      <c r="C17330" s="10">
        <v>8000000</v>
      </c>
      <c r="D17330" t="s">
        <v>43</v>
      </c>
      <c r="E17330" t="s">
        <v>292</v>
      </c>
    </row>
    <row r="17331" spans="1:5" ht="18.75" customHeight="1" x14ac:dyDescent="0.3">
      <c r="A17331" s="4">
        <v>2009</v>
      </c>
      <c r="B17331" t="s">
        <v>2277</v>
      </c>
      <c r="C17331" s="10">
        <v>6500000</v>
      </c>
      <c r="D17331" t="s">
        <v>34</v>
      </c>
      <c r="E17331" t="s">
        <v>292</v>
      </c>
    </row>
    <row r="17332" spans="1:5" ht="18.75" customHeight="1" x14ac:dyDescent="0.3">
      <c r="A17332" s="4">
        <v>2009</v>
      </c>
      <c r="B17332" t="s">
        <v>3174</v>
      </c>
      <c r="C17332" s="10">
        <v>4750000</v>
      </c>
      <c r="D17332" t="s">
        <v>24</v>
      </c>
      <c r="E17332" t="s">
        <v>292</v>
      </c>
    </row>
    <row r="17333" spans="1:5" ht="18.75" customHeight="1" x14ac:dyDescent="0.3">
      <c r="A17333" s="4">
        <v>2009</v>
      </c>
      <c r="B17333" t="s">
        <v>2823</v>
      </c>
      <c r="C17333" s="10">
        <v>3500000</v>
      </c>
      <c r="D17333" t="s">
        <v>24</v>
      </c>
      <c r="E17333" t="s">
        <v>292</v>
      </c>
    </row>
    <row r="17334" spans="1:5" ht="18.75" customHeight="1" x14ac:dyDescent="0.3">
      <c r="A17334" s="4">
        <v>2009</v>
      </c>
      <c r="B17334" t="s">
        <v>3300</v>
      </c>
      <c r="C17334" s="10">
        <v>2900000</v>
      </c>
      <c r="D17334" t="s">
        <v>24</v>
      </c>
      <c r="E17334" t="s">
        <v>292</v>
      </c>
    </row>
    <row r="17335" spans="1:5" ht="18.75" customHeight="1" x14ac:dyDescent="0.3">
      <c r="A17335" s="4">
        <v>2009</v>
      </c>
      <c r="B17335" t="s">
        <v>2479</v>
      </c>
      <c r="C17335" s="10">
        <v>2750000</v>
      </c>
      <c r="D17335" t="s">
        <v>24</v>
      </c>
      <c r="E17335" t="s">
        <v>292</v>
      </c>
    </row>
    <row r="17336" spans="1:5" ht="18.75" customHeight="1" x14ac:dyDescent="0.3">
      <c r="A17336" s="4">
        <v>2009</v>
      </c>
      <c r="B17336" t="s">
        <v>2013</v>
      </c>
      <c r="C17336" s="10">
        <v>1000000</v>
      </c>
      <c r="D17336" t="s">
        <v>54</v>
      </c>
      <c r="E17336" t="s">
        <v>292</v>
      </c>
    </row>
    <row r="17337" spans="1:5" ht="18.75" customHeight="1" x14ac:dyDescent="0.3">
      <c r="A17337" s="4">
        <v>2009</v>
      </c>
      <c r="B17337" t="s">
        <v>2816</v>
      </c>
      <c r="C17337" s="10">
        <v>1000000</v>
      </c>
      <c r="D17337" t="s">
        <v>43</v>
      </c>
      <c r="E17337" t="s">
        <v>292</v>
      </c>
    </row>
    <row r="17338" spans="1:5" ht="18.75" customHeight="1" x14ac:dyDescent="0.3">
      <c r="A17338" s="4">
        <v>2009</v>
      </c>
      <c r="B17338" t="s">
        <v>3630</v>
      </c>
      <c r="C17338" s="10">
        <v>650000</v>
      </c>
      <c r="D17338" t="s">
        <v>24</v>
      </c>
      <c r="E17338" t="s">
        <v>292</v>
      </c>
    </row>
    <row r="17339" spans="1:5" ht="18.75" customHeight="1" x14ac:dyDescent="0.3">
      <c r="A17339" s="4">
        <v>2009</v>
      </c>
      <c r="B17339" t="s">
        <v>3632</v>
      </c>
      <c r="C17339" s="10">
        <v>480000</v>
      </c>
      <c r="D17339" t="s">
        <v>24</v>
      </c>
      <c r="E17339" t="s">
        <v>292</v>
      </c>
    </row>
    <row r="17340" spans="1:5" ht="18.75" customHeight="1" x14ac:dyDescent="0.3">
      <c r="A17340" s="4">
        <v>2009</v>
      </c>
      <c r="B17340" t="s">
        <v>3291</v>
      </c>
      <c r="C17340" s="10">
        <v>475000</v>
      </c>
      <c r="D17340" t="s">
        <v>24</v>
      </c>
      <c r="E17340" t="s">
        <v>292</v>
      </c>
    </row>
    <row r="17341" spans="1:5" ht="18.75" customHeight="1" x14ac:dyDescent="0.3">
      <c r="A17341" s="4">
        <v>2009</v>
      </c>
      <c r="B17341" t="s">
        <v>3455</v>
      </c>
      <c r="C17341" s="10">
        <v>455000</v>
      </c>
      <c r="D17341" t="s">
        <v>24</v>
      </c>
      <c r="E17341" t="s">
        <v>292</v>
      </c>
    </row>
    <row r="17342" spans="1:5" ht="18.75" customHeight="1" x14ac:dyDescent="0.3">
      <c r="A17342" s="4">
        <v>2009</v>
      </c>
      <c r="B17342" t="s">
        <v>3633</v>
      </c>
      <c r="C17342" s="10">
        <v>440000</v>
      </c>
      <c r="D17342" t="s">
        <v>28</v>
      </c>
      <c r="E17342" t="s">
        <v>292</v>
      </c>
    </row>
    <row r="17343" spans="1:5" ht="18.75" customHeight="1" x14ac:dyDescent="0.3">
      <c r="A17343" s="4">
        <v>2009</v>
      </c>
      <c r="B17343" t="s">
        <v>3781</v>
      </c>
      <c r="C17343" s="10">
        <v>410000</v>
      </c>
      <c r="D17343" t="s">
        <v>28</v>
      </c>
      <c r="E17343" t="s">
        <v>292</v>
      </c>
    </row>
    <row r="17344" spans="1:5" ht="18.75" customHeight="1" x14ac:dyDescent="0.3">
      <c r="A17344" s="4">
        <v>2009</v>
      </c>
      <c r="B17344" t="s">
        <v>3782</v>
      </c>
      <c r="C17344" s="10">
        <v>404000</v>
      </c>
      <c r="D17344" t="s">
        <v>37</v>
      </c>
      <c r="E17344" t="s">
        <v>292</v>
      </c>
    </row>
    <row r="17345" spans="1:5" ht="18.75" customHeight="1" x14ac:dyDescent="0.3">
      <c r="A17345" s="4">
        <v>2009</v>
      </c>
      <c r="B17345" t="s">
        <v>3639</v>
      </c>
      <c r="C17345" s="10">
        <v>404000</v>
      </c>
      <c r="D17345" t="s">
        <v>28</v>
      </c>
      <c r="E17345" t="s">
        <v>292</v>
      </c>
    </row>
    <row r="17346" spans="1:5" ht="18.75" customHeight="1" x14ac:dyDescent="0.3">
      <c r="A17346" s="4">
        <v>2009</v>
      </c>
      <c r="B17346" t="s">
        <v>3783</v>
      </c>
      <c r="C17346" s="10">
        <v>401750</v>
      </c>
      <c r="D17346" t="s">
        <v>24</v>
      </c>
      <c r="E17346" t="s">
        <v>292</v>
      </c>
    </row>
    <row r="17347" spans="1:5" ht="18.75" customHeight="1" x14ac:dyDescent="0.3">
      <c r="A17347" s="4">
        <v>2009</v>
      </c>
      <c r="B17347" t="s">
        <v>3784</v>
      </c>
      <c r="C17347" s="10">
        <v>401750</v>
      </c>
      <c r="D17347" t="s">
        <v>54</v>
      </c>
      <c r="E17347" t="s">
        <v>292</v>
      </c>
    </row>
    <row r="17348" spans="1:5" ht="18.75" customHeight="1" x14ac:dyDescent="0.3">
      <c r="A17348" s="4">
        <v>2009</v>
      </c>
      <c r="B17348" t="s">
        <v>3785</v>
      </c>
      <c r="C17348" s="10">
        <v>401700</v>
      </c>
      <c r="D17348" t="s">
        <v>24</v>
      </c>
      <c r="E17348" t="s">
        <v>292</v>
      </c>
    </row>
    <row r="17349" spans="1:5" ht="18.75" customHeight="1" x14ac:dyDescent="0.3">
      <c r="A17349" s="4">
        <v>2009</v>
      </c>
      <c r="B17349" t="s">
        <v>3786</v>
      </c>
      <c r="C17349" s="10">
        <v>401250</v>
      </c>
      <c r="D17349" t="s">
        <v>28</v>
      </c>
      <c r="E17349" t="s">
        <v>292</v>
      </c>
    </row>
    <row r="17350" spans="1:5" ht="18.75" customHeight="1" x14ac:dyDescent="0.3">
      <c r="A17350" s="4">
        <v>2009</v>
      </c>
      <c r="B17350" t="s">
        <v>3787</v>
      </c>
      <c r="C17350" s="10">
        <v>401000</v>
      </c>
      <c r="D17350" t="s">
        <v>50</v>
      </c>
      <c r="E17350" t="s">
        <v>292</v>
      </c>
    </row>
    <row r="17351" spans="1:5" ht="18.75" customHeight="1" x14ac:dyDescent="0.3">
      <c r="A17351" s="4">
        <v>2009</v>
      </c>
      <c r="B17351" t="s">
        <v>3638</v>
      </c>
      <c r="C17351" s="10">
        <v>401000</v>
      </c>
      <c r="D17351" t="s">
        <v>24</v>
      </c>
      <c r="E17351" t="s">
        <v>292</v>
      </c>
    </row>
    <row r="17352" spans="1:5" ht="18.75" customHeight="1" x14ac:dyDescent="0.3">
      <c r="A17352" s="4">
        <v>2009</v>
      </c>
      <c r="B17352" t="s">
        <v>3788</v>
      </c>
      <c r="C17352" s="10">
        <v>400000</v>
      </c>
      <c r="D17352" t="s">
        <v>24</v>
      </c>
      <c r="E17352" t="s">
        <v>292</v>
      </c>
    </row>
    <row r="17353" spans="1:5" ht="18.75" customHeight="1" x14ac:dyDescent="0.3">
      <c r="A17353" s="4">
        <v>2009</v>
      </c>
      <c r="B17353" t="s">
        <v>3789</v>
      </c>
      <c r="C17353" s="10">
        <v>400000</v>
      </c>
      <c r="D17353" t="s">
        <v>28</v>
      </c>
      <c r="E17353" t="s">
        <v>292</v>
      </c>
    </row>
    <row r="17354" spans="1:5" ht="18.75" customHeight="1" x14ac:dyDescent="0.3">
      <c r="A17354" s="4">
        <v>2009</v>
      </c>
      <c r="B17354" t="s">
        <v>2891</v>
      </c>
      <c r="C17354" s="10">
        <v>11500000</v>
      </c>
      <c r="D17354" t="s">
        <v>31</v>
      </c>
      <c r="E17354" t="s">
        <v>323</v>
      </c>
    </row>
    <row r="17355" spans="1:5" ht="18.75" customHeight="1" x14ac:dyDescent="0.3">
      <c r="A17355" s="4">
        <v>2009</v>
      </c>
      <c r="B17355" t="s">
        <v>2750</v>
      </c>
      <c r="C17355" s="10">
        <v>10000000</v>
      </c>
      <c r="D17355" t="s">
        <v>24</v>
      </c>
      <c r="E17355" t="s">
        <v>323</v>
      </c>
    </row>
    <row r="17356" spans="1:5" ht="18.75" customHeight="1" x14ac:dyDescent="0.3">
      <c r="A17356" s="4">
        <v>2009</v>
      </c>
      <c r="B17356" t="s">
        <v>2321</v>
      </c>
      <c r="C17356" s="10">
        <v>10000000</v>
      </c>
      <c r="D17356" t="s">
        <v>24</v>
      </c>
      <c r="E17356" t="s">
        <v>323</v>
      </c>
    </row>
    <row r="17357" spans="1:5" ht="18.75" customHeight="1" x14ac:dyDescent="0.3">
      <c r="A17357" s="4">
        <v>2009</v>
      </c>
      <c r="B17357" t="s">
        <v>2894</v>
      </c>
      <c r="C17357" s="10">
        <v>6000000</v>
      </c>
      <c r="D17357" t="s">
        <v>24</v>
      </c>
      <c r="E17357" t="s">
        <v>323</v>
      </c>
    </row>
    <row r="17358" spans="1:5" ht="18.75" customHeight="1" x14ac:dyDescent="0.3">
      <c r="A17358" s="4">
        <v>2009</v>
      </c>
      <c r="B17358" t="s">
        <v>3030</v>
      </c>
      <c r="C17358" s="10">
        <v>5900000</v>
      </c>
      <c r="D17358" t="s">
        <v>34</v>
      </c>
      <c r="E17358" t="s">
        <v>323</v>
      </c>
    </row>
    <row r="17359" spans="1:5" ht="18.75" customHeight="1" x14ac:dyDescent="0.3">
      <c r="A17359" s="4">
        <v>2009</v>
      </c>
      <c r="B17359" t="s">
        <v>2722</v>
      </c>
      <c r="C17359" s="10">
        <v>5500000</v>
      </c>
      <c r="D17359" t="s">
        <v>37</v>
      </c>
      <c r="E17359" t="s">
        <v>323</v>
      </c>
    </row>
    <row r="17360" spans="1:5" ht="18.75" customHeight="1" x14ac:dyDescent="0.3">
      <c r="A17360" s="4">
        <v>2009</v>
      </c>
      <c r="B17360" t="s">
        <v>3176</v>
      </c>
      <c r="C17360" s="10">
        <v>4766666</v>
      </c>
      <c r="D17360" t="s">
        <v>28</v>
      </c>
      <c r="E17360" t="s">
        <v>323</v>
      </c>
    </row>
    <row r="17361" spans="1:5" ht="18.75" customHeight="1" x14ac:dyDescent="0.3">
      <c r="A17361" s="4">
        <v>2009</v>
      </c>
      <c r="B17361" t="s">
        <v>2330</v>
      </c>
      <c r="C17361" s="10">
        <v>4000000</v>
      </c>
      <c r="D17361" t="s">
        <v>28</v>
      </c>
      <c r="E17361" t="s">
        <v>323</v>
      </c>
    </row>
    <row r="17362" spans="1:5" ht="18.75" customHeight="1" x14ac:dyDescent="0.3">
      <c r="A17362" s="4">
        <v>2009</v>
      </c>
      <c r="B17362" t="s">
        <v>3177</v>
      </c>
      <c r="C17362" s="10">
        <v>3650000</v>
      </c>
      <c r="D17362" t="s">
        <v>43</v>
      </c>
      <c r="E17362" t="s">
        <v>323</v>
      </c>
    </row>
    <row r="17363" spans="1:5" ht="18.75" customHeight="1" x14ac:dyDescent="0.3">
      <c r="A17363" s="4">
        <v>2009</v>
      </c>
      <c r="B17363" t="s">
        <v>3028</v>
      </c>
      <c r="C17363" s="10">
        <v>3350000</v>
      </c>
      <c r="D17363" t="s">
        <v>24</v>
      </c>
      <c r="E17363" t="s">
        <v>323</v>
      </c>
    </row>
    <row r="17364" spans="1:5" ht="18.75" customHeight="1" x14ac:dyDescent="0.3">
      <c r="A17364" s="4">
        <v>2009</v>
      </c>
      <c r="B17364" t="s">
        <v>3640</v>
      </c>
      <c r="C17364" s="10">
        <v>3000000</v>
      </c>
      <c r="D17364" t="s">
        <v>24</v>
      </c>
      <c r="E17364" t="s">
        <v>323</v>
      </c>
    </row>
    <row r="17365" spans="1:5" ht="18.75" customHeight="1" x14ac:dyDescent="0.3">
      <c r="A17365" s="4">
        <v>2009</v>
      </c>
      <c r="B17365" t="s">
        <v>3457</v>
      </c>
      <c r="C17365" s="10">
        <v>2937500</v>
      </c>
      <c r="D17365" t="s">
        <v>24</v>
      </c>
      <c r="E17365" t="s">
        <v>323</v>
      </c>
    </row>
    <row r="17366" spans="1:5" ht="18.75" customHeight="1" x14ac:dyDescent="0.3">
      <c r="A17366" s="4">
        <v>2009</v>
      </c>
      <c r="B17366" t="s">
        <v>2912</v>
      </c>
      <c r="C17366" s="10">
        <v>2500000</v>
      </c>
      <c r="D17366" t="s">
        <v>37</v>
      </c>
      <c r="E17366" t="s">
        <v>323</v>
      </c>
    </row>
    <row r="17367" spans="1:5" ht="18.75" customHeight="1" x14ac:dyDescent="0.3">
      <c r="A17367" s="4">
        <v>2009</v>
      </c>
      <c r="B17367" t="s">
        <v>3302</v>
      </c>
      <c r="C17367" s="10">
        <v>1950000</v>
      </c>
      <c r="D17367" t="s">
        <v>34</v>
      </c>
      <c r="E17367" t="s">
        <v>323</v>
      </c>
    </row>
    <row r="17368" spans="1:5" ht="18.75" customHeight="1" x14ac:dyDescent="0.3">
      <c r="A17368" s="4">
        <v>2009</v>
      </c>
      <c r="B17368" t="s">
        <v>2388</v>
      </c>
      <c r="C17368" s="10">
        <v>1500000</v>
      </c>
      <c r="D17368" t="s">
        <v>24</v>
      </c>
      <c r="E17368" t="s">
        <v>323</v>
      </c>
    </row>
    <row r="17369" spans="1:5" ht="18.75" customHeight="1" x14ac:dyDescent="0.3">
      <c r="A17369" s="4">
        <v>2009</v>
      </c>
      <c r="B17369" t="s">
        <v>3460</v>
      </c>
      <c r="C17369" s="10">
        <v>446100</v>
      </c>
      <c r="D17369" t="s">
        <v>50</v>
      </c>
      <c r="E17369" t="s">
        <v>323</v>
      </c>
    </row>
    <row r="17370" spans="1:5" ht="18.75" customHeight="1" x14ac:dyDescent="0.3">
      <c r="A17370" s="4">
        <v>2009</v>
      </c>
      <c r="B17370" t="s">
        <v>3641</v>
      </c>
      <c r="C17370" s="10">
        <v>436300</v>
      </c>
      <c r="D17370" t="s">
        <v>24</v>
      </c>
      <c r="E17370" t="s">
        <v>323</v>
      </c>
    </row>
    <row r="17371" spans="1:5" ht="18.75" customHeight="1" x14ac:dyDescent="0.3">
      <c r="A17371" s="4">
        <v>2009</v>
      </c>
      <c r="B17371" t="s">
        <v>3483</v>
      </c>
      <c r="C17371" s="10">
        <v>427500</v>
      </c>
      <c r="D17371" t="s">
        <v>24</v>
      </c>
      <c r="E17371" t="s">
        <v>323</v>
      </c>
    </row>
    <row r="17372" spans="1:5" ht="18.75" customHeight="1" x14ac:dyDescent="0.3">
      <c r="A17372" s="4">
        <v>2009</v>
      </c>
      <c r="B17372" t="s">
        <v>3790</v>
      </c>
      <c r="C17372" s="10">
        <v>421400</v>
      </c>
      <c r="D17372" t="s">
        <v>28</v>
      </c>
      <c r="E17372" t="s">
        <v>323</v>
      </c>
    </row>
    <row r="17373" spans="1:5" ht="18.75" customHeight="1" x14ac:dyDescent="0.3">
      <c r="A17373" s="4">
        <v>2009</v>
      </c>
      <c r="B17373" t="s">
        <v>3645</v>
      </c>
      <c r="C17373" s="10">
        <v>420300</v>
      </c>
      <c r="D17373" t="s">
        <v>28</v>
      </c>
      <c r="E17373" t="s">
        <v>323</v>
      </c>
    </row>
    <row r="17374" spans="1:5" ht="18.75" customHeight="1" x14ac:dyDescent="0.3">
      <c r="A17374" s="4">
        <v>2009</v>
      </c>
      <c r="B17374" t="s">
        <v>3643</v>
      </c>
      <c r="C17374" s="10">
        <v>418600</v>
      </c>
      <c r="D17374" t="s">
        <v>24</v>
      </c>
      <c r="E17374" t="s">
        <v>323</v>
      </c>
    </row>
    <row r="17375" spans="1:5" ht="18.75" customHeight="1" x14ac:dyDescent="0.3">
      <c r="A17375" s="4">
        <v>2009</v>
      </c>
      <c r="B17375" t="s">
        <v>3642</v>
      </c>
      <c r="C17375" s="10">
        <v>416700</v>
      </c>
      <c r="D17375" t="s">
        <v>37</v>
      </c>
      <c r="E17375" t="s">
        <v>323</v>
      </c>
    </row>
    <row r="17376" spans="1:5" ht="18.75" customHeight="1" x14ac:dyDescent="0.3">
      <c r="A17376" s="4">
        <v>2009</v>
      </c>
      <c r="B17376" t="s">
        <v>3341</v>
      </c>
      <c r="C17376" s="10">
        <v>416100</v>
      </c>
      <c r="D17376" t="s">
        <v>37</v>
      </c>
      <c r="E17376" t="s">
        <v>323</v>
      </c>
    </row>
    <row r="17377" spans="1:5" ht="18.75" customHeight="1" x14ac:dyDescent="0.3">
      <c r="A17377" s="4">
        <v>2009</v>
      </c>
      <c r="B17377" t="s">
        <v>3427</v>
      </c>
      <c r="C17377" s="10">
        <v>414200</v>
      </c>
      <c r="D17377" t="s">
        <v>24</v>
      </c>
      <c r="E17377" t="s">
        <v>323</v>
      </c>
    </row>
    <row r="17378" spans="1:5" ht="18.75" customHeight="1" x14ac:dyDescent="0.3">
      <c r="A17378" s="4">
        <v>2009</v>
      </c>
      <c r="B17378" t="s">
        <v>1239</v>
      </c>
      <c r="C17378" s="10">
        <v>404000</v>
      </c>
      <c r="D17378" t="s">
        <v>24</v>
      </c>
      <c r="E17378" t="s">
        <v>323</v>
      </c>
    </row>
    <row r="17379" spans="1:5" ht="18.75" customHeight="1" x14ac:dyDescent="0.3">
      <c r="A17379" s="4">
        <v>2009</v>
      </c>
      <c r="B17379" t="s">
        <v>3791</v>
      </c>
      <c r="C17379" s="10">
        <v>403800</v>
      </c>
      <c r="D17379" t="s">
        <v>24</v>
      </c>
      <c r="E17379" t="s">
        <v>323</v>
      </c>
    </row>
    <row r="17380" spans="1:5" ht="18.75" customHeight="1" x14ac:dyDescent="0.3">
      <c r="A17380" s="4">
        <v>2009</v>
      </c>
      <c r="B17380" t="s">
        <v>3792</v>
      </c>
      <c r="C17380" s="10">
        <v>400000</v>
      </c>
      <c r="D17380" t="s">
        <v>28</v>
      </c>
      <c r="E17380" t="s">
        <v>323</v>
      </c>
    </row>
    <row r="17381" spans="1:5" ht="18.75" customHeight="1" x14ac:dyDescent="0.3">
      <c r="A17381" s="4">
        <v>2009</v>
      </c>
      <c r="B17381" t="s">
        <v>2624</v>
      </c>
      <c r="C17381" s="10">
        <v>18000000</v>
      </c>
      <c r="D17381" t="s">
        <v>28</v>
      </c>
      <c r="E17381" t="s">
        <v>350</v>
      </c>
    </row>
    <row r="17382" spans="1:5" ht="18.75" customHeight="1" x14ac:dyDescent="0.3">
      <c r="A17382" s="4">
        <v>2009</v>
      </c>
      <c r="B17382" t="s">
        <v>2337</v>
      </c>
      <c r="C17382" s="10">
        <v>13400000</v>
      </c>
      <c r="D17382" t="s">
        <v>54</v>
      </c>
      <c r="E17382" t="s">
        <v>350</v>
      </c>
    </row>
    <row r="17383" spans="1:5" ht="18.75" customHeight="1" x14ac:dyDescent="0.3">
      <c r="A17383" s="4">
        <v>2009</v>
      </c>
      <c r="B17383" t="s">
        <v>2781</v>
      </c>
      <c r="C17383" s="10">
        <v>12250000</v>
      </c>
      <c r="D17383" t="s">
        <v>24</v>
      </c>
      <c r="E17383" t="s">
        <v>350</v>
      </c>
    </row>
    <row r="17384" spans="1:5" ht="18.75" customHeight="1" x14ac:dyDescent="0.3">
      <c r="A17384" s="4">
        <v>2009</v>
      </c>
      <c r="B17384" t="s">
        <v>2272</v>
      </c>
      <c r="C17384" s="10">
        <v>9850000</v>
      </c>
      <c r="D17384" t="s">
        <v>24</v>
      </c>
      <c r="E17384" t="s">
        <v>350</v>
      </c>
    </row>
    <row r="17385" spans="1:5" ht="18.75" customHeight="1" x14ac:dyDescent="0.3">
      <c r="A17385" s="4">
        <v>2009</v>
      </c>
      <c r="B17385" t="s">
        <v>1393</v>
      </c>
      <c r="C17385" s="10">
        <v>9500000</v>
      </c>
      <c r="D17385" t="s">
        <v>24</v>
      </c>
      <c r="E17385" t="s">
        <v>350</v>
      </c>
    </row>
    <row r="17386" spans="1:5" ht="18.75" customHeight="1" x14ac:dyDescent="0.3">
      <c r="A17386" s="4">
        <v>2009</v>
      </c>
      <c r="B17386" t="s">
        <v>2916</v>
      </c>
      <c r="C17386" s="10">
        <v>7750000</v>
      </c>
      <c r="D17386" t="s">
        <v>24</v>
      </c>
      <c r="E17386" t="s">
        <v>350</v>
      </c>
    </row>
    <row r="17387" spans="1:5" ht="18.75" customHeight="1" x14ac:dyDescent="0.3">
      <c r="A17387" s="4">
        <v>2009</v>
      </c>
      <c r="B17387" t="s">
        <v>3303</v>
      </c>
      <c r="C17387" s="10">
        <v>7666666</v>
      </c>
      <c r="D17387" t="s">
        <v>34</v>
      </c>
      <c r="E17387" t="s">
        <v>350</v>
      </c>
    </row>
    <row r="17388" spans="1:5" ht="18.75" customHeight="1" x14ac:dyDescent="0.3">
      <c r="A17388" s="4">
        <v>2009</v>
      </c>
      <c r="B17388" t="s">
        <v>3305</v>
      </c>
      <c r="C17388" s="10">
        <v>3800000</v>
      </c>
      <c r="D17388" t="s">
        <v>24</v>
      </c>
      <c r="E17388" t="s">
        <v>350</v>
      </c>
    </row>
    <row r="17389" spans="1:5" ht="18.75" customHeight="1" x14ac:dyDescent="0.3">
      <c r="A17389" s="4">
        <v>2009</v>
      </c>
      <c r="B17389" t="s">
        <v>3304</v>
      </c>
      <c r="C17389" s="10">
        <v>2300000</v>
      </c>
      <c r="D17389" t="s">
        <v>43</v>
      </c>
      <c r="E17389" t="s">
        <v>350</v>
      </c>
    </row>
    <row r="17390" spans="1:5" ht="18.75" customHeight="1" x14ac:dyDescent="0.3">
      <c r="A17390" s="4">
        <v>2009</v>
      </c>
      <c r="B17390" t="s">
        <v>3306</v>
      </c>
      <c r="C17390" s="10">
        <v>2250000</v>
      </c>
      <c r="D17390" t="s">
        <v>37</v>
      </c>
      <c r="E17390" t="s">
        <v>350</v>
      </c>
    </row>
    <row r="17391" spans="1:5" ht="18.75" customHeight="1" x14ac:dyDescent="0.3">
      <c r="A17391" s="4">
        <v>2009</v>
      </c>
      <c r="B17391" t="s">
        <v>2913</v>
      </c>
      <c r="C17391" s="10">
        <v>2050000</v>
      </c>
      <c r="D17391" t="s">
        <v>28</v>
      </c>
      <c r="E17391" t="s">
        <v>350</v>
      </c>
    </row>
    <row r="17392" spans="1:5" ht="18.75" customHeight="1" x14ac:dyDescent="0.3">
      <c r="A17392" s="4">
        <v>2009</v>
      </c>
      <c r="B17392" t="s">
        <v>820</v>
      </c>
      <c r="C17392" s="10">
        <v>2000000</v>
      </c>
      <c r="D17392" t="s">
        <v>28</v>
      </c>
      <c r="E17392" t="s">
        <v>350</v>
      </c>
    </row>
    <row r="17393" spans="1:5" ht="18.75" customHeight="1" x14ac:dyDescent="0.3">
      <c r="A17393" s="4">
        <v>2009</v>
      </c>
      <c r="B17393" t="s">
        <v>2620</v>
      </c>
      <c r="C17393" s="10">
        <v>1400000</v>
      </c>
      <c r="D17393" t="s">
        <v>50</v>
      </c>
      <c r="E17393" t="s">
        <v>350</v>
      </c>
    </row>
    <row r="17394" spans="1:5" ht="18.75" customHeight="1" x14ac:dyDescent="0.3">
      <c r="A17394" s="4">
        <v>2009</v>
      </c>
      <c r="B17394" t="s">
        <v>3285</v>
      </c>
      <c r="C17394" s="10">
        <v>822500</v>
      </c>
      <c r="D17394" t="s">
        <v>37</v>
      </c>
      <c r="E17394" t="s">
        <v>350</v>
      </c>
    </row>
    <row r="17395" spans="1:5" ht="18.75" customHeight="1" x14ac:dyDescent="0.3">
      <c r="A17395" s="4">
        <v>2009</v>
      </c>
      <c r="B17395" t="s">
        <v>2084</v>
      </c>
      <c r="C17395" s="10">
        <v>500000</v>
      </c>
      <c r="D17395" t="s">
        <v>50</v>
      </c>
      <c r="E17395" t="s">
        <v>350</v>
      </c>
    </row>
    <row r="17396" spans="1:5" ht="18.75" customHeight="1" x14ac:dyDescent="0.3">
      <c r="A17396" s="4">
        <v>2009</v>
      </c>
      <c r="B17396" t="s">
        <v>3462</v>
      </c>
      <c r="C17396" s="10">
        <v>455000</v>
      </c>
      <c r="D17396" t="s">
        <v>28</v>
      </c>
      <c r="E17396" t="s">
        <v>350</v>
      </c>
    </row>
    <row r="17397" spans="1:5" ht="18.75" customHeight="1" x14ac:dyDescent="0.3">
      <c r="A17397" s="4">
        <v>2009</v>
      </c>
      <c r="B17397" t="s">
        <v>3468</v>
      </c>
      <c r="C17397" s="10">
        <v>425000</v>
      </c>
      <c r="D17397" t="s">
        <v>24</v>
      </c>
      <c r="E17397" t="s">
        <v>350</v>
      </c>
    </row>
    <row r="17398" spans="1:5" ht="18.75" customHeight="1" x14ac:dyDescent="0.3">
      <c r="A17398" s="4">
        <v>2009</v>
      </c>
      <c r="B17398" t="s">
        <v>3648</v>
      </c>
      <c r="C17398" s="10">
        <v>420000</v>
      </c>
      <c r="D17398" t="s">
        <v>24</v>
      </c>
      <c r="E17398" t="s">
        <v>350</v>
      </c>
    </row>
    <row r="17399" spans="1:5" ht="18.75" customHeight="1" x14ac:dyDescent="0.3">
      <c r="A17399" s="4">
        <v>2009</v>
      </c>
      <c r="B17399" t="s">
        <v>3024</v>
      </c>
      <c r="C17399" s="10">
        <v>419000</v>
      </c>
      <c r="D17399" t="s">
        <v>24</v>
      </c>
      <c r="E17399" t="s">
        <v>350</v>
      </c>
    </row>
    <row r="17400" spans="1:5" ht="18.75" customHeight="1" x14ac:dyDescent="0.3">
      <c r="A17400" s="4">
        <v>2009</v>
      </c>
      <c r="B17400" t="s">
        <v>3467</v>
      </c>
      <c r="C17400" s="10">
        <v>418000</v>
      </c>
      <c r="D17400" t="s">
        <v>24</v>
      </c>
      <c r="E17400" t="s">
        <v>350</v>
      </c>
    </row>
    <row r="17401" spans="1:5" ht="18.75" customHeight="1" x14ac:dyDescent="0.3">
      <c r="A17401" s="4">
        <v>2009</v>
      </c>
      <c r="B17401" t="s">
        <v>3793</v>
      </c>
      <c r="C17401" s="10">
        <v>413000</v>
      </c>
      <c r="D17401" t="s">
        <v>24</v>
      </c>
      <c r="E17401" t="s">
        <v>350</v>
      </c>
    </row>
    <row r="17402" spans="1:5" ht="18.75" customHeight="1" x14ac:dyDescent="0.3">
      <c r="A17402" s="4">
        <v>2009</v>
      </c>
      <c r="B17402" t="s">
        <v>3794</v>
      </c>
      <c r="C17402" s="10">
        <v>405000</v>
      </c>
      <c r="D17402" t="s">
        <v>28</v>
      </c>
      <c r="E17402" t="s">
        <v>350</v>
      </c>
    </row>
    <row r="17403" spans="1:5" ht="18.75" customHeight="1" x14ac:dyDescent="0.3">
      <c r="A17403" s="4">
        <v>2009</v>
      </c>
      <c r="B17403" t="s">
        <v>3795</v>
      </c>
      <c r="C17403" s="10">
        <v>405000</v>
      </c>
      <c r="D17403" t="s">
        <v>24</v>
      </c>
      <c r="E17403" t="s">
        <v>350</v>
      </c>
    </row>
    <row r="17404" spans="1:5" ht="18.75" customHeight="1" x14ac:dyDescent="0.3">
      <c r="A17404" s="4">
        <v>2009</v>
      </c>
      <c r="B17404" t="s">
        <v>3466</v>
      </c>
      <c r="C17404" s="10">
        <v>405000</v>
      </c>
      <c r="D17404" t="s">
        <v>24</v>
      </c>
      <c r="E17404" t="s">
        <v>350</v>
      </c>
    </row>
    <row r="17405" spans="1:5" ht="18.75" customHeight="1" x14ac:dyDescent="0.3">
      <c r="A17405" s="4">
        <v>2009</v>
      </c>
      <c r="B17405" t="s">
        <v>3796</v>
      </c>
      <c r="C17405" s="10">
        <v>400000</v>
      </c>
      <c r="D17405" t="s">
        <v>24</v>
      </c>
      <c r="E17405" t="s">
        <v>350</v>
      </c>
    </row>
    <row r="17406" spans="1:5" ht="18.75" customHeight="1" x14ac:dyDescent="0.3">
      <c r="A17406" s="4">
        <v>2009</v>
      </c>
      <c r="B17406" t="s">
        <v>3797</v>
      </c>
      <c r="C17406" s="10">
        <v>400000</v>
      </c>
      <c r="D17406" t="s">
        <v>34</v>
      </c>
      <c r="E17406" t="s">
        <v>350</v>
      </c>
    </row>
    <row r="17407" spans="1:5" ht="18.75" customHeight="1" x14ac:dyDescent="0.3">
      <c r="A17407" s="4">
        <v>2009</v>
      </c>
      <c r="B17407" t="s">
        <v>3798</v>
      </c>
      <c r="C17407" s="10">
        <v>400000</v>
      </c>
      <c r="D17407" t="s">
        <v>24</v>
      </c>
      <c r="E17407" t="s">
        <v>350</v>
      </c>
    </row>
    <row r="17408" spans="1:5" ht="18.75" customHeight="1" x14ac:dyDescent="0.3">
      <c r="A17408" s="4">
        <v>2009</v>
      </c>
      <c r="B17408" t="s">
        <v>3799</v>
      </c>
      <c r="C17408" s="10">
        <v>400000</v>
      </c>
      <c r="D17408" t="s">
        <v>43</v>
      </c>
      <c r="E17408" t="s">
        <v>350</v>
      </c>
    </row>
    <row r="17409" spans="1:5" ht="18.75" customHeight="1" x14ac:dyDescent="0.3">
      <c r="A17409" s="4">
        <v>2009</v>
      </c>
      <c r="B17409" t="s">
        <v>3319</v>
      </c>
      <c r="C17409" s="10">
        <v>5500000</v>
      </c>
      <c r="D17409" t="s">
        <v>43</v>
      </c>
      <c r="E17409" t="s">
        <v>1488</v>
      </c>
    </row>
    <row r="17410" spans="1:5" ht="18.75" customHeight="1" x14ac:dyDescent="0.3">
      <c r="A17410" s="4">
        <v>2009</v>
      </c>
      <c r="B17410" t="s">
        <v>3322</v>
      </c>
      <c r="C17410" s="10">
        <v>5350000</v>
      </c>
      <c r="D17410" t="s">
        <v>37</v>
      </c>
      <c r="E17410" t="s">
        <v>1488</v>
      </c>
    </row>
    <row r="17411" spans="1:5" ht="18.75" customHeight="1" x14ac:dyDescent="0.3">
      <c r="A17411" s="4">
        <v>2009</v>
      </c>
      <c r="B17411" t="s">
        <v>3211</v>
      </c>
      <c r="C17411" s="10">
        <v>3500000</v>
      </c>
      <c r="D17411" t="s">
        <v>37</v>
      </c>
      <c r="E17411" t="s">
        <v>1488</v>
      </c>
    </row>
    <row r="17412" spans="1:5" ht="18.75" customHeight="1" x14ac:dyDescent="0.3">
      <c r="A17412" s="4">
        <v>2009</v>
      </c>
      <c r="B17412" t="s">
        <v>3653</v>
      </c>
      <c r="C17412" s="10">
        <v>2462500</v>
      </c>
      <c r="D17412" t="s">
        <v>24</v>
      </c>
      <c r="E17412" t="s">
        <v>1488</v>
      </c>
    </row>
    <row r="17413" spans="1:5" ht="18.75" customHeight="1" x14ac:dyDescent="0.3">
      <c r="A17413" s="4">
        <v>2009</v>
      </c>
      <c r="B17413" t="s">
        <v>3318</v>
      </c>
      <c r="C17413" s="10">
        <v>2400000</v>
      </c>
      <c r="D17413" t="s">
        <v>24</v>
      </c>
      <c r="E17413" t="s">
        <v>1488</v>
      </c>
    </row>
    <row r="17414" spans="1:5" ht="18.75" customHeight="1" x14ac:dyDescent="0.3">
      <c r="A17414" s="4">
        <v>2009</v>
      </c>
      <c r="B17414" t="s">
        <v>3312</v>
      </c>
      <c r="C17414" s="10">
        <v>2250000</v>
      </c>
      <c r="D17414" t="s">
        <v>28</v>
      </c>
      <c r="E17414" t="s">
        <v>1488</v>
      </c>
    </row>
    <row r="17415" spans="1:5" ht="18.75" customHeight="1" x14ac:dyDescent="0.3">
      <c r="A17415" s="4">
        <v>2009</v>
      </c>
      <c r="B17415" t="s">
        <v>3296</v>
      </c>
      <c r="C17415" s="10">
        <v>2225000</v>
      </c>
      <c r="D17415" t="s">
        <v>28</v>
      </c>
      <c r="E17415" t="s">
        <v>1488</v>
      </c>
    </row>
    <row r="17416" spans="1:5" ht="18.75" customHeight="1" x14ac:dyDescent="0.3">
      <c r="A17416" s="4">
        <v>2009</v>
      </c>
      <c r="B17416" t="s">
        <v>3113</v>
      </c>
      <c r="C17416" s="10">
        <v>1900000</v>
      </c>
      <c r="D17416" t="s">
        <v>50</v>
      </c>
      <c r="E17416" t="s">
        <v>1488</v>
      </c>
    </row>
    <row r="17417" spans="1:5" ht="18.75" customHeight="1" x14ac:dyDescent="0.3">
      <c r="A17417" s="4">
        <v>2009</v>
      </c>
      <c r="B17417" t="s">
        <v>3314</v>
      </c>
      <c r="C17417" s="10">
        <v>1400000</v>
      </c>
      <c r="D17417" t="s">
        <v>24</v>
      </c>
      <c r="E17417" t="s">
        <v>1488</v>
      </c>
    </row>
    <row r="17418" spans="1:5" ht="18.75" customHeight="1" x14ac:dyDescent="0.3">
      <c r="A17418" s="4">
        <v>2009</v>
      </c>
      <c r="B17418" t="s">
        <v>3222</v>
      </c>
      <c r="C17418" s="10">
        <v>1300000</v>
      </c>
      <c r="D17418" t="s">
        <v>43</v>
      </c>
      <c r="E17418" t="s">
        <v>1488</v>
      </c>
    </row>
    <row r="17419" spans="1:5" ht="18.75" customHeight="1" x14ac:dyDescent="0.3">
      <c r="A17419" s="4">
        <v>2009</v>
      </c>
      <c r="B17419" t="s">
        <v>2593</v>
      </c>
      <c r="C17419" s="10">
        <v>950000</v>
      </c>
      <c r="D17419" t="s">
        <v>54</v>
      </c>
      <c r="E17419" t="s">
        <v>1488</v>
      </c>
    </row>
    <row r="17420" spans="1:5" ht="18.75" customHeight="1" x14ac:dyDescent="0.3">
      <c r="A17420" s="4">
        <v>2009</v>
      </c>
      <c r="B17420" t="s">
        <v>3399</v>
      </c>
      <c r="C17420" s="10">
        <v>750000</v>
      </c>
      <c r="D17420" t="s">
        <v>24</v>
      </c>
      <c r="E17420" t="s">
        <v>1488</v>
      </c>
    </row>
    <row r="17421" spans="1:5" ht="18.75" customHeight="1" x14ac:dyDescent="0.3">
      <c r="A17421" s="4">
        <v>2009</v>
      </c>
      <c r="B17421" t="s">
        <v>3474</v>
      </c>
      <c r="C17421" s="10">
        <v>660000</v>
      </c>
      <c r="D17421" t="s">
        <v>24</v>
      </c>
      <c r="E17421" t="s">
        <v>1488</v>
      </c>
    </row>
    <row r="17422" spans="1:5" ht="18.75" customHeight="1" x14ac:dyDescent="0.3">
      <c r="A17422" s="4">
        <v>2009</v>
      </c>
      <c r="B17422" t="s">
        <v>3129</v>
      </c>
      <c r="C17422" s="10">
        <v>500000</v>
      </c>
      <c r="D17422" t="s">
        <v>24</v>
      </c>
      <c r="E17422" t="s">
        <v>1488</v>
      </c>
    </row>
    <row r="17423" spans="1:5" ht="18.75" customHeight="1" x14ac:dyDescent="0.3">
      <c r="A17423" s="4">
        <v>2009</v>
      </c>
      <c r="B17423" t="s">
        <v>3508</v>
      </c>
      <c r="C17423" s="10">
        <v>440000</v>
      </c>
      <c r="D17423" t="s">
        <v>34</v>
      </c>
      <c r="E17423" t="s">
        <v>1488</v>
      </c>
    </row>
    <row r="17424" spans="1:5" ht="18.75" customHeight="1" x14ac:dyDescent="0.3">
      <c r="A17424" s="4">
        <v>2009</v>
      </c>
      <c r="B17424" t="s">
        <v>3800</v>
      </c>
      <c r="C17424" s="10">
        <v>420000</v>
      </c>
      <c r="D17424" t="s">
        <v>3703</v>
      </c>
      <c r="E17424" t="s">
        <v>1488</v>
      </c>
    </row>
    <row r="17425" spans="1:5" ht="18.75" customHeight="1" x14ac:dyDescent="0.3">
      <c r="A17425" s="4">
        <v>2009</v>
      </c>
      <c r="B17425" t="s">
        <v>3550</v>
      </c>
      <c r="C17425" s="10">
        <v>412500</v>
      </c>
      <c r="D17425" t="s">
        <v>24</v>
      </c>
      <c r="E17425" t="s">
        <v>1488</v>
      </c>
    </row>
    <row r="17426" spans="1:5" ht="18.75" customHeight="1" x14ac:dyDescent="0.3">
      <c r="A17426" s="4">
        <v>2009</v>
      </c>
      <c r="B17426" t="s">
        <v>3475</v>
      </c>
      <c r="C17426" s="10">
        <v>410000</v>
      </c>
      <c r="D17426" t="s">
        <v>24</v>
      </c>
      <c r="E17426" t="s">
        <v>1488</v>
      </c>
    </row>
    <row r="17427" spans="1:5" ht="18.75" customHeight="1" x14ac:dyDescent="0.3">
      <c r="A17427" s="4">
        <v>2009</v>
      </c>
      <c r="B17427" t="s">
        <v>3478</v>
      </c>
      <c r="C17427" s="10">
        <v>404000</v>
      </c>
      <c r="D17427" t="s">
        <v>24</v>
      </c>
      <c r="E17427" t="s">
        <v>1488</v>
      </c>
    </row>
    <row r="17428" spans="1:5" ht="18.75" customHeight="1" x14ac:dyDescent="0.3">
      <c r="A17428" s="4">
        <v>2009</v>
      </c>
      <c r="B17428" t="s">
        <v>3801</v>
      </c>
      <c r="C17428" s="10">
        <v>400000</v>
      </c>
      <c r="D17428" t="s">
        <v>34</v>
      </c>
      <c r="E17428" t="s">
        <v>1488</v>
      </c>
    </row>
    <row r="17429" spans="1:5" ht="18.75" customHeight="1" x14ac:dyDescent="0.3">
      <c r="A17429" s="4">
        <v>2009</v>
      </c>
      <c r="B17429" t="s">
        <v>3802</v>
      </c>
      <c r="C17429" s="10">
        <v>400000</v>
      </c>
      <c r="D17429" t="s">
        <v>37</v>
      </c>
      <c r="E17429" t="s">
        <v>1488</v>
      </c>
    </row>
    <row r="17430" spans="1:5" ht="18.75" customHeight="1" x14ac:dyDescent="0.3">
      <c r="A17430" s="4">
        <v>2009</v>
      </c>
      <c r="B17430" t="s">
        <v>3657</v>
      </c>
      <c r="C17430" s="10">
        <v>400000</v>
      </c>
      <c r="D17430" t="s">
        <v>28</v>
      </c>
      <c r="E17430" t="s">
        <v>1488</v>
      </c>
    </row>
    <row r="17431" spans="1:5" ht="18.75" customHeight="1" x14ac:dyDescent="0.3">
      <c r="A17431" s="4">
        <v>2009</v>
      </c>
      <c r="B17431" t="s">
        <v>3803</v>
      </c>
      <c r="C17431" s="10">
        <v>400000</v>
      </c>
      <c r="D17431" t="s">
        <v>28</v>
      </c>
      <c r="E17431" t="s">
        <v>1488</v>
      </c>
    </row>
    <row r="17432" spans="1:5" ht="18.75" customHeight="1" x14ac:dyDescent="0.3">
      <c r="A17432" s="4">
        <v>2009</v>
      </c>
      <c r="B17432" t="s">
        <v>3804</v>
      </c>
      <c r="C17432" s="10">
        <v>400000</v>
      </c>
      <c r="D17432" t="s">
        <v>24</v>
      </c>
      <c r="E17432" t="s">
        <v>1488</v>
      </c>
    </row>
    <row r="17433" spans="1:5" ht="18.75" customHeight="1" x14ac:dyDescent="0.3">
      <c r="A17433" s="4">
        <v>2009</v>
      </c>
      <c r="B17433" t="s">
        <v>3805</v>
      </c>
      <c r="C17433" s="10">
        <v>400000</v>
      </c>
      <c r="D17433" t="s">
        <v>24</v>
      </c>
      <c r="E17433" t="s">
        <v>1488</v>
      </c>
    </row>
    <row r="17434" spans="1:5" ht="18.75" customHeight="1" x14ac:dyDescent="0.3">
      <c r="A17434" s="4">
        <v>2009</v>
      </c>
      <c r="B17434" t="s">
        <v>3471</v>
      </c>
      <c r="C17434" s="10">
        <v>400000</v>
      </c>
      <c r="D17434" t="s">
        <v>24</v>
      </c>
      <c r="E17434" t="s">
        <v>1488</v>
      </c>
    </row>
    <row r="17435" spans="1:5" ht="18.75" customHeight="1" x14ac:dyDescent="0.3">
      <c r="A17435" s="4">
        <v>2009</v>
      </c>
      <c r="B17435" t="s">
        <v>3655</v>
      </c>
      <c r="C17435" s="10">
        <v>400000</v>
      </c>
      <c r="D17435" t="s">
        <v>24</v>
      </c>
      <c r="E17435" t="s">
        <v>1488</v>
      </c>
    </row>
    <row r="17436" spans="1:5" ht="18.75" customHeight="1" x14ac:dyDescent="0.3">
      <c r="A17436" s="4">
        <v>2009</v>
      </c>
      <c r="B17436" t="s">
        <v>3806</v>
      </c>
      <c r="C17436" s="10">
        <v>400000</v>
      </c>
      <c r="D17436" t="s">
        <v>24</v>
      </c>
      <c r="E17436" t="s">
        <v>1488</v>
      </c>
    </row>
    <row r="17437" spans="1:5" ht="18.75" customHeight="1" x14ac:dyDescent="0.3">
      <c r="A17437" s="4">
        <v>2009</v>
      </c>
      <c r="B17437" t="s">
        <v>2452</v>
      </c>
      <c r="C17437" s="10">
        <v>19243682</v>
      </c>
      <c r="D17437" t="s">
        <v>28</v>
      </c>
      <c r="E17437" t="s">
        <v>378</v>
      </c>
    </row>
    <row r="17438" spans="1:5" ht="18.75" customHeight="1" x14ac:dyDescent="0.3">
      <c r="A17438" s="4">
        <v>2009</v>
      </c>
      <c r="B17438" t="s">
        <v>2560</v>
      </c>
      <c r="C17438" s="10">
        <v>18876139</v>
      </c>
      <c r="D17438" t="s">
        <v>24</v>
      </c>
      <c r="E17438" t="s">
        <v>378</v>
      </c>
    </row>
    <row r="17439" spans="1:5" ht="18.75" customHeight="1" x14ac:dyDescent="0.3">
      <c r="A17439" s="4">
        <v>2009</v>
      </c>
      <c r="B17439" t="s">
        <v>784</v>
      </c>
      <c r="C17439" s="10">
        <v>14000000</v>
      </c>
      <c r="D17439" t="s">
        <v>28</v>
      </c>
      <c r="E17439" t="s">
        <v>378</v>
      </c>
    </row>
    <row r="17440" spans="1:5" ht="18.75" customHeight="1" x14ac:dyDescent="0.3">
      <c r="A17440" s="4">
        <v>2009</v>
      </c>
      <c r="B17440" t="s">
        <v>1589</v>
      </c>
      <c r="C17440" s="10">
        <v>12000000</v>
      </c>
      <c r="D17440" t="s">
        <v>50</v>
      </c>
      <c r="E17440" t="s">
        <v>378</v>
      </c>
    </row>
    <row r="17441" spans="1:5" ht="18.75" customHeight="1" x14ac:dyDescent="0.3">
      <c r="A17441" s="4">
        <v>2009</v>
      </c>
      <c r="B17441" t="s">
        <v>2920</v>
      </c>
      <c r="C17441" s="10">
        <v>12000000</v>
      </c>
      <c r="D17441" t="s">
        <v>24</v>
      </c>
      <c r="E17441" t="s">
        <v>378</v>
      </c>
    </row>
    <row r="17442" spans="1:5" ht="18.75" customHeight="1" x14ac:dyDescent="0.3">
      <c r="A17442" s="4">
        <v>2009</v>
      </c>
      <c r="B17442" t="s">
        <v>1977</v>
      </c>
      <c r="C17442" s="10">
        <v>10500000</v>
      </c>
      <c r="D17442" t="s">
        <v>24</v>
      </c>
      <c r="E17442" t="s">
        <v>378</v>
      </c>
    </row>
    <row r="17443" spans="1:5" ht="18.75" customHeight="1" x14ac:dyDescent="0.3">
      <c r="A17443" s="4">
        <v>2009</v>
      </c>
      <c r="B17443" t="s">
        <v>2097</v>
      </c>
      <c r="C17443" s="10">
        <v>9166666</v>
      </c>
      <c r="D17443" t="s">
        <v>24</v>
      </c>
      <c r="E17443" t="s">
        <v>378</v>
      </c>
    </row>
    <row r="17444" spans="1:5" ht="18.75" customHeight="1" x14ac:dyDescent="0.3">
      <c r="A17444" s="4">
        <v>2009</v>
      </c>
      <c r="B17444" t="s">
        <v>3190</v>
      </c>
      <c r="C17444" s="10">
        <v>7750000</v>
      </c>
      <c r="D17444" t="s">
        <v>54</v>
      </c>
      <c r="E17444" t="s">
        <v>378</v>
      </c>
    </row>
    <row r="17445" spans="1:5" ht="18.75" customHeight="1" x14ac:dyDescent="0.3">
      <c r="A17445" s="4">
        <v>2009</v>
      </c>
      <c r="B17445" t="s">
        <v>2031</v>
      </c>
      <c r="C17445" s="10">
        <v>6250000</v>
      </c>
      <c r="D17445" t="s">
        <v>37</v>
      </c>
      <c r="E17445" t="s">
        <v>378</v>
      </c>
    </row>
    <row r="17446" spans="1:5" ht="18.75" customHeight="1" x14ac:dyDescent="0.3">
      <c r="A17446" s="4">
        <v>2009</v>
      </c>
      <c r="B17446" t="s">
        <v>3040</v>
      </c>
      <c r="C17446" s="10">
        <v>6125000</v>
      </c>
      <c r="D17446" t="s">
        <v>43</v>
      </c>
      <c r="E17446" t="s">
        <v>378</v>
      </c>
    </row>
    <row r="17447" spans="1:5" ht="18.75" customHeight="1" x14ac:dyDescent="0.3">
      <c r="A17447" s="4">
        <v>2009</v>
      </c>
      <c r="B17447" t="s">
        <v>3178</v>
      </c>
      <c r="C17447" s="10">
        <v>6000000</v>
      </c>
      <c r="D17447" t="s">
        <v>24</v>
      </c>
      <c r="E17447" t="s">
        <v>378</v>
      </c>
    </row>
    <row r="17448" spans="1:5" ht="18.75" customHeight="1" x14ac:dyDescent="0.3">
      <c r="A17448" s="4">
        <v>2009</v>
      </c>
      <c r="B17448" t="s">
        <v>2762</v>
      </c>
      <c r="C17448" s="10">
        <v>4900000</v>
      </c>
      <c r="D17448" t="s">
        <v>34</v>
      </c>
      <c r="E17448" t="s">
        <v>378</v>
      </c>
    </row>
    <row r="17449" spans="1:5" ht="18.75" customHeight="1" x14ac:dyDescent="0.3">
      <c r="A17449" s="4">
        <v>2009</v>
      </c>
      <c r="B17449" t="s">
        <v>3195</v>
      </c>
      <c r="C17449" s="10">
        <v>2800000</v>
      </c>
      <c r="D17449" t="s">
        <v>28</v>
      </c>
      <c r="E17449" t="s">
        <v>378</v>
      </c>
    </row>
    <row r="17450" spans="1:5" ht="18.75" customHeight="1" x14ac:dyDescent="0.3">
      <c r="A17450" s="4">
        <v>2009</v>
      </c>
      <c r="B17450" t="s">
        <v>2376</v>
      </c>
      <c r="C17450" s="10">
        <v>2625000</v>
      </c>
      <c r="D17450" t="s">
        <v>34</v>
      </c>
      <c r="E17450" t="s">
        <v>378</v>
      </c>
    </row>
    <row r="17451" spans="1:5" ht="18.75" customHeight="1" x14ac:dyDescent="0.3">
      <c r="A17451" s="4">
        <v>2009</v>
      </c>
      <c r="B17451" t="s">
        <v>3481</v>
      </c>
      <c r="C17451" s="10">
        <v>2600000</v>
      </c>
      <c r="D17451" t="s">
        <v>24</v>
      </c>
      <c r="E17451" t="s">
        <v>378</v>
      </c>
    </row>
    <row r="17452" spans="1:5" ht="18.75" customHeight="1" x14ac:dyDescent="0.3">
      <c r="A17452" s="4">
        <v>2009</v>
      </c>
      <c r="B17452" t="s">
        <v>2848</v>
      </c>
      <c r="C17452" s="10">
        <v>2250000</v>
      </c>
      <c r="D17452" t="s">
        <v>24</v>
      </c>
      <c r="E17452" t="s">
        <v>378</v>
      </c>
    </row>
    <row r="17453" spans="1:5" ht="18.75" customHeight="1" x14ac:dyDescent="0.3">
      <c r="A17453" s="4">
        <v>2009</v>
      </c>
      <c r="B17453" t="s">
        <v>3660</v>
      </c>
      <c r="C17453" s="10">
        <v>2237500</v>
      </c>
      <c r="D17453" t="s">
        <v>24</v>
      </c>
      <c r="E17453" t="s">
        <v>378</v>
      </c>
    </row>
    <row r="17454" spans="1:5" ht="18.75" customHeight="1" x14ac:dyDescent="0.3">
      <c r="A17454" s="4">
        <v>2009</v>
      </c>
      <c r="B17454" t="s">
        <v>2611</v>
      </c>
      <c r="C17454" s="10">
        <v>2000000</v>
      </c>
      <c r="D17454" t="s">
        <v>3703</v>
      </c>
      <c r="E17454" t="s">
        <v>378</v>
      </c>
    </row>
    <row r="17455" spans="1:5" ht="18.75" customHeight="1" x14ac:dyDescent="0.3">
      <c r="A17455" s="4">
        <v>2009</v>
      </c>
      <c r="B17455" t="s">
        <v>2220</v>
      </c>
      <c r="C17455" s="10">
        <v>1700000</v>
      </c>
      <c r="D17455" t="s">
        <v>28</v>
      </c>
      <c r="E17455" t="s">
        <v>378</v>
      </c>
    </row>
    <row r="17456" spans="1:5" ht="18.75" customHeight="1" x14ac:dyDescent="0.3">
      <c r="A17456" s="4">
        <v>2009</v>
      </c>
      <c r="B17456" t="s">
        <v>3480</v>
      </c>
      <c r="C17456" s="10">
        <v>1612500</v>
      </c>
      <c r="D17456" t="s">
        <v>24</v>
      </c>
      <c r="E17456" t="s">
        <v>378</v>
      </c>
    </row>
    <row r="17457" spans="1:5" ht="18.75" customHeight="1" x14ac:dyDescent="0.3">
      <c r="A17457" s="4">
        <v>2009</v>
      </c>
      <c r="B17457" t="s">
        <v>2412</v>
      </c>
      <c r="C17457" s="10">
        <v>1150000</v>
      </c>
      <c r="D17457" t="s">
        <v>37</v>
      </c>
      <c r="E17457" t="s">
        <v>378</v>
      </c>
    </row>
    <row r="17458" spans="1:5" ht="18.75" customHeight="1" x14ac:dyDescent="0.3">
      <c r="A17458" s="4">
        <v>2009</v>
      </c>
      <c r="B17458" t="s">
        <v>3185</v>
      </c>
      <c r="C17458" s="10">
        <v>925000</v>
      </c>
      <c r="D17458" t="s">
        <v>28</v>
      </c>
      <c r="E17458" t="s">
        <v>378</v>
      </c>
    </row>
    <row r="17459" spans="1:5" ht="18.75" customHeight="1" x14ac:dyDescent="0.3">
      <c r="A17459" s="4">
        <v>2009</v>
      </c>
      <c r="B17459" t="s">
        <v>3288</v>
      </c>
      <c r="C17459" s="10">
        <v>575000</v>
      </c>
      <c r="D17459" t="s">
        <v>28</v>
      </c>
      <c r="E17459" t="s">
        <v>378</v>
      </c>
    </row>
    <row r="17460" spans="1:5" ht="18.75" customHeight="1" x14ac:dyDescent="0.3">
      <c r="A17460" s="4">
        <v>2009</v>
      </c>
      <c r="B17460" t="s">
        <v>3646</v>
      </c>
      <c r="C17460" s="10">
        <v>471000</v>
      </c>
      <c r="D17460" t="s">
        <v>24</v>
      </c>
      <c r="E17460" t="s">
        <v>378</v>
      </c>
    </row>
    <row r="17461" spans="1:5" ht="18.75" customHeight="1" x14ac:dyDescent="0.3">
      <c r="A17461" s="4">
        <v>2009</v>
      </c>
      <c r="B17461" t="s">
        <v>3527</v>
      </c>
      <c r="C17461" s="10">
        <v>409500</v>
      </c>
      <c r="D17461" t="s">
        <v>24</v>
      </c>
      <c r="E17461" t="s">
        <v>378</v>
      </c>
    </row>
    <row r="17462" spans="1:5" ht="18.75" customHeight="1" x14ac:dyDescent="0.3">
      <c r="A17462" s="4">
        <v>2009</v>
      </c>
      <c r="B17462" t="s">
        <v>3575</v>
      </c>
      <c r="C17462" s="10">
        <v>406000</v>
      </c>
      <c r="D17462" t="s">
        <v>24</v>
      </c>
      <c r="E17462" t="s">
        <v>378</v>
      </c>
    </row>
    <row r="17463" spans="1:5" ht="18.75" customHeight="1" x14ac:dyDescent="0.3">
      <c r="A17463" s="4">
        <v>2009</v>
      </c>
      <c r="B17463" t="s">
        <v>3807</v>
      </c>
      <c r="C17463" s="10">
        <v>401000</v>
      </c>
      <c r="D17463" t="s">
        <v>28</v>
      </c>
      <c r="E17463" t="s">
        <v>378</v>
      </c>
    </row>
    <row r="17464" spans="1:5" ht="18.75" customHeight="1" x14ac:dyDescent="0.3">
      <c r="A17464" s="4">
        <v>2009</v>
      </c>
      <c r="B17464" t="s">
        <v>3808</v>
      </c>
      <c r="C17464" s="10">
        <v>400000</v>
      </c>
      <c r="D17464" t="s">
        <v>24</v>
      </c>
      <c r="E17464" t="s">
        <v>378</v>
      </c>
    </row>
    <row r="17465" spans="1:5" ht="18.75" customHeight="1" x14ac:dyDescent="0.3">
      <c r="A17465" s="4">
        <v>2009</v>
      </c>
      <c r="B17465" t="s">
        <v>2806</v>
      </c>
      <c r="C17465" s="10">
        <v>8000000</v>
      </c>
      <c r="D17465" t="s">
        <v>28</v>
      </c>
      <c r="E17465" t="s">
        <v>405</v>
      </c>
    </row>
    <row r="17466" spans="1:5" ht="18.75" customHeight="1" x14ac:dyDescent="0.3">
      <c r="A17466" s="4">
        <v>2009</v>
      </c>
      <c r="B17466" t="s">
        <v>2471</v>
      </c>
      <c r="C17466" s="10">
        <v>8000000</v>
      </c>
      <c r="D17466" t="s">
        <v>43</v>
      </c>
      <c r="E17466" t="s">
        <v>405</v>
      </c>
    </row>
    <row r="17467" spans="1:5" ht="18.75" customHeight="1" x14ac:dyDescent="0.3">
      <c r="A17467" s="4">
        <v>2009</v>
      </c>
      <c r="B17467" t="s">
        <v>2939</v>
      </c>
      <c r="C17467" s="10">
        <v>8000000</v>
      </c>
      <c r="D17467" t="s">
        <v>28</v>
      </c>
      <c r="E17467" t="s">
        <v>405</v>
      </c>
    </row>
    <row r="17468" spans="1:5" ht="18.75" customHeight="1" x14ac:dyDescent="0.3">
      <c r="A17468" s="4">
        <v>2009</v>
      </c>
      <c r="B17468" t="s">
        <v>2573</v>
      </c>
      <c r="C17468" s="10">
        <v>5500000</v>
      </c>
      <c r="D17468" t="s">
        <v>50</v>
      </c>
      <c r="E17468" t="s">
        <v>405</v>
      </c>
    </row>
    <row r="17469" spans="1:5" ht="18.75" customHeight="1" x14ac:dyDescent="0.3">
      <c r="A17469" s="4">
        <v>2009</v>
      </c>
      <c r="B17469" t="s">
        <v>2004</v>
      </c>
      <c r="C17469" s="10">
        <v>5000000</v>
      </c>
      <c r="D17469" t="s">
        <v>50</v>
      </c>
      <c r="E17469" t="s">
        <v>405</v>
      </c>
    </row>
    <row r="17470" spans="1:5" ht="18.75" customHeight="1" x14ac:dyDescent="0.3">
      <c r="A17470" s="4">
        <v>2009</v>
      </c>
      <c r="B17470" t="s">
        <v>3333</v>
      </c>
      <c r="C17470" s="10">
        <v>3325000</v>
      </c>
      <c r="D17470" t="s">
        <v>54</v>
      </c>
      <c r="E17470" t="s">
        <v>405</v>
      </c>
    </row>
    <row r="17471" spans="1:5" ht="18.75" customHeight="1" x14ac:dyDescent="0.3">
      <c r="A17471" s="4">
        <v>2009</v>
      </c>
      <c r="B17471" t="s">
        <v>3324</v>
      </c>
      <c r="C17471" s="10">
        <v>2950000</v>
      </c>
      <c r="D17471" t="s">
        <v>28</v>
      </c>
      <c r="E17471" t="s">
        <v>405</v>
      </c>
    </row>
    <row r="17472" spans="1:5" ht="18.75" customHeight="1" x14ac:dyDescent="0.3">
      <c r="A17472" s="4">
        <v>2009</v>
      </c>
      <c r="B17472" t="s">
        <v>3476</v>
      </c>
      <c r="C17472" s="10">
        <v>2800000</v>
      </c>
      <c r="D17472" t="s">
        <v>24</v>
      </c>
      <c r="E17472" t="s">
        <v>405</v>
      </c>
    </row>
    <row r="17473" spans="1:5" ht="18.75" customHeight="1" x14ac:dyDescent="0.3">
      <c r="A17473" s="4">
        <v>2009</v>
      </c>
      <c r="B17473" t="s">
        <v>3196</v>
      </c>
      <c r="C17473" s="10">
        <v>2600000</v>
      </c>
      <c r="D17473" t="s">
        <v>24</v>
      </c>
      <c r="E17473" t="s">
        <v>405</v>
      </c>
    </row>
    <row r="17474" spans="1:5" ht="18.75" customHeight="1" x14ac:dyDescent="0.3">
      <c r="A17474" s="4">
        <v>2009</v>
      </c>
      <c r="B17474" t="s">
        <v>2658</v>
      </c>
      <c r="C17474" s="10">
        <v>2000000</v>
      </c>
      <c r="D17474" t="s">
        <v>24</v>
      </c>
      <c r="E17474" t="s">
        <v>405</v>
      </c>
    </row>
    <row r="17475" spans="1:5" ht="18.75" customHeight="1" x14ac:dyDescent="0.3">
      <c r="A17475" s="4">
        <v>2009</v>
      </c>
      <c r="B17475" t="s">
        <v>2311</v>
      </c>
      <c r="C17475" s="10">
        <v>1900000</v>
      </c>
      <c r="D17475" t="s">
        <v>37</v>
      </c>
      <c r="E17475" t="s">
        <v>405</v>
      </c>
    </row>
    <row r="17476" spans="1:5" ht="18.75" customHeight="1" x14ac:dyDescent="0.3">
      <c r="A17476" s="4">
        <v>2009</v>
      </c>
      <c r="B17476" t="s">
        <v>2892</v>
      </c>
      <c r="C17476" s="10">
        <v>1600000</v>
      </c>
      <c r="D17476" t="s">
        <v>34</v>
      </c>
      <c r="E17476" t="s">
        <v>405</v>
      </c>
    </row>
    <row r="17477" spans="1:5" ht="18.75" customHeight="1" x14ac:dyDescent="0.3">
      <c r="A17477" s="4">
        <v>2009</v>
      </c>
      <c r="B17477" t="s">
        <v>3112</v>
      </c>
      <c r="C17477" s="10">
        <v>1500000</v>
      </c>
      <c r="D17477" t="s">
        <v>28</v>
      </c>
      <c r="E17477" t="s">
        <v>405</v>
      </c>
    </row>
    <row r="17478" spans="1:5" ht="18.75" customHeight="1" x14ac:dyDescent="0.3">
      <c r="A17478" s="4">
        <v>2009</v>
      </c>
      <c r="B17478" t="s">
        <v>2965</v>
      </c>
      <c r="C17478" s="10">
        <v>750000</v>
      </c>
      <c r="D17478" t="s">
        <v>24</v>
      </c>
      <c r="E17478" t="s">
        <v>405</v>
      </c>
    </row>
    <row r="17479" spans="1:5" ht="18.75" customHeight="1" x14ac:dyDescent="0.3">
      <c r="A17479" s="4">
        <v>2009</v>
      </c>
      <c r="B17479" t="s">
        <v>1754</v>
      </c>
      <c r="C17479" s="10">
        <v>500000</v>
      </c>
      <c r="D17479" t="s">
        <v>24</v>
      </c>
      <c r="E17479" t="s">
        <v>405</v>
      </c>
    </row>
    <row r="17480" spans="1:5" ht="18.75" customHeight="1" x14ac:dyDescent="0.3">
      <c r="A17480" s="4">
        <v>2009</v>
      </c>
      <c r="B17480" t="s">
        <v>3661</v>
      </c>
      <c r="C17480" s="10">
        <v>475000</v>
      </c>
      <c r="D17480" t="s">
        <v>24</v>
      </c>
      <c r="E17480" t="s">
        <v>405</v>
      </c>
    </row>
    <row r="17481" spans="1:5" ht="18.75" customHeight="1" x14ac:dyDescent="0.3">
      <c r="A17481" s="4">
        <v>2009</v>
      </c>
      <c r="B17481" t="s">
        <v>3482</v>
      </c>
      <c r="C17481" s="10">
        <v>452000</v>
      </c>
      <c r="D17481" t="s">
        <v>28</v>
      </c>
      <c r="E17481" t="s">
        <v>405</v>
      </c>
    </row>
    <row r="17482" spans="1:5" ht="18.75" customHeight="1" x14ac:dyDescent="0.3">
      <c r="A17482" s="4">
        <v>2009</v>
      </c>
      <c r="B17482" t="s">
        <v>3400</v>
      </c>
      <c r="C17482" s="10">
        <v>445000</v>
      </c>
      <c r="D17482" t="s">
        <v>34</v>
      </c>
      <c r="E17482" t="s">
        <v>405</v>
      </c>
    </row>
    <row r="17483" spans="1:5" ht="18.75" customHeight="1" x14ac:dyDescent="0.3">
      <c r="A17483" s="4">
        <v>2009</v>
      </c>
      <c r="B17483" t="s">
        <v>3484</v>
      </c>
      <c r="C17483" s="10">
        <v>431000</v>
      </c>
      <c r="D17483" t="s">
        <v>24</v>
      </c>
      <c r="E17483" t="s">
        <v>405</v>
      </c>
    </row>
    <row r="17484" spans="1:5" ht="18.75" customHeight="1" x14ac:dyDescent="0.3">
      <c r="A17484" s="4">
        <v>2009</v>
      </c>
      <c r="B17484" t="s">
        <v>3809</v>
      </c>
      <c r="C17484" s="10">
        <v>425000</v>
      </c>
      <c r="D17484" t="s">
        <v>24</v>
      </c>
      <c r="E17484" t="s">
        <v>405</v>
      </c>
    </row>
    <row r="17485" spans="1:5" ht="18.75" customHeight="1" x14ac:dyDescent="0.3">
      <c r="A17485" s="4">
        <v>2009</v>
      </c>
      <c r="B17485" t="s">
        <v>3810</v>
      </c>
      <c r="C17485" s="10">
        <v>424000</v>
      </c>
      <c r="D17485" t="s">
        <v>24</v>
      </c>
      <c r="E17485" t="s">
        <v>405</v>
      </c>
    </row>
    <row r="17486" spans="1:5" ht="18.75" customHeight="1" x14ac:dyDescent="0.3">
      <c r="A17486" s="4">
        <v>2009</v>
      </c>
      <c r="B17486" t="s">
        <v>3662</v>
      </c>
      <c r="C17486" s="10">
        <v>420000</v>
      </c>
      <c r="D17486" t="s">
        <v>24</v>
      </c>
      <c r="E17486" t="s">
        <v>405</v>
      </c>
    </row>
    <row r="17487" spans="1:5" ht="18.75" customHeight="1" x14ac:dyDescent="0.3">
      <c r="A17487" s="4">
        <v>2009</v>
      </c>
      <c r="B17487" t="s">
        <v>3530</v>
      </c>
      <c r="C17487" s="10">
        <v>415500</v>
      </c>
      <c r="D17487" t="s">
        <v>28</v>
      </c>
      <c r="E17487" t="s">
        <v>405</v>
      </c>
    </row>
    <row r="17488" spans="1:5" ht="18.75" customHeight="1" x14ac:dyDescent="0.3">
      <c r="A17488" s="4">
        <v>2009</v>
      </c>
      <c r="B17488" t="s">
        <v>3485</v>
      </c>
      <c r="C17488" s="10">
        <v>415500</v>
      </c>
      <c r="D17488" t="s">
        <v>34</v>
      </c>
      <c r="E17488" t="s">
        <v>405</v>
      </c>
    </row>
    <row r="17489" spans="1:5" ht="18.75" customHeight="1" x14ac:dyDescent="0.3">
      <c r="A17489" s="4">
        <v>2009</v>
      </c>
      <c r="B17489" t="s">
        <v>3811</v>
      </c>
      <c r="C17489" s="10">
        <v>400000</v>
      </c>
      <c r="D17489" t="s">
        <v>43</v>
      </c>
      <c r="E17489" t="s">
        <v>405</v>
      </c>
    </row>
    <row r="17490" spans="1:5" ht="18.75" customHeight="1" x14ac:dyDescent="0.3">
      <c r="A17490" s="4">
        <v>2009</v>
      </c>
      <c r="B17490" t="s">
        <v>3329</v>
      </c>
      <c r="C17490" s="10">
        <v>400000</v>
      </c>
      <c r="D17490" t="s">
        <v>37</v>
      </c>
      <c r="E17490" t="s">
        <v>405</v>
      </c>
    </row>
    <row r="17491" spans="1:5" ht="18.75" customHeight="1" x14ac:dyDescent="0.3">
      <c r="A17491" s="4">
        <v>2009</v>
      </c>
      <c r="B17491" t="s">
        <v>3812</v>
      </c>
      <c r="C17491" s="10">
        <v>400000</v>
      </c>
      <c r="D17491" t="s">
        <v>24</v>
      </c>
      <c r="E17491" t="s">
        <v>405</v>
      </c>
    </row>
    <row r="17492" spans="1:5" ht="18.75" customHeight="1" x14ac:dyDescent="0.3">
      <c r="A17492" s="4">
        <v>2009</v>
      </c>
      <c r="B17492" t="s">
        <v>3813</v>
      </c>
      <c r="C17492" s="10">
        <v>400000</v>
      </c>
      <c r="D17492" t="s">
        <v>24</v>
      </c>
      <c r="E17492" t="s">
        <v>405</v>
      </c>
    </row>
    <row r="17493" spans="1:5" ht="18.75" customHeight="1" x14ac:dyDescent="0.3">
      <c r="A17493" s="4">
        <v>2009</v>
      </c>
      <c r="B17493" t="s">
        <v>3814</v>
      </c>
      <c r="C17493" s="10">
        <v>400000</v>
      </c>
      <c r="D17493" t="s">
        <v>24</v>
      </c>
      <c r="E17493" t="s">
        <v>405</v>
      </c>
    </row>
    <row r="17494" spans="1:5" ht="18.75" customHeight="1" x14ac:dyDescent="0.3">
      <c r="A17494" s="4">
        <v>2009</v>
      </c>
      <c r="B17494" t="s">
        <v>2933</v>
      </c>
      <c r="C17494" s="10">
        <v>8000000</v>
      </c>
      <c r="D17494" t="s">
        <v>31</v>
      </c>
      <c r="E17494" t="s">
        <v>432</v>
      </c>
    </row>
    <row r="17495" spans="1:5" ht="18.75" customHeight="1" x14ac:dyDescent="0.3">
      <c r="A17495" s="4">
        <v>2009</v>
      </c>
      <c r="B17495" t="s">
        <v>2524</v>
      </c>
      <c r="C17495" s="10">
        <v>8000000</v>
      </c>
      <c r="D17495" t="s">
        <v>54</v>
      </c>
      <c r="E17495" t="s">
        <v>432</v>
      </c>
    </row>
    <row r="17496" spans="1:5" ht="18.75" customHeight="1" x14ac:dyDescent="0.3">
      <c r="A17496" s="4">
        <v>2009</v>
      </c>
      <c r="B17496" t="s">
        <v>3051</v>
      </c>
      <c r="C17496" s="10">
        <v>8000000</v>
      </c>
      <c r="D17496" t="s">
        <v>37</v>
      </c>
      <c r="E17496" t="s">
        <v>432</v>
      </c>
    </row>
    <row r="17497" spans="1:5" ht="18.75" customHeight="1" x14ac:dyDescent="0.3">
      <c r="A17497" s="4">
        <v>2009</v>
      </c>
      <c r="B17497" t="s">
        <v>2747</v>
      </c>
      <c r="C17497" s="10">
        <v>7166666</v>
      </c>
      <c r="D17497" t="s">
        <v>24</v>
      </c>
      <c r="E17497" t="s">
        <v>432</v>
      </c>
    </row>
    <row r="17498" spans="1:5" ht="18.75" customHeight="1" x14ac:dyDescent="0.3">
      <c r="A17498" s="4">
        <v>2009</v>
      </c>
      <c r="B17498" t="s">
        <v>3815</v>
      </c>
      <c r="C17498" s="10">
        <v>5000000</v>
      </c>
      <c r="D17498" t="s">
        <v>24</v>
      </c>
      <c r="E17498" t="s">
        <v>432</v>
      </c>
    </row>
    <row r="17499" spans="1:5" ht="18.75" customHeight="1" x14ac:dyDescent="0.3">
      <c r="A17499" s="4">
        <v>2009</v>
      </c>
      <c r="B17499" t="s">
        <v>2088</v>
      </c>
      <c r="C17499" s="10">
        <v>4500000</v>
      </c>
      <c r="D17499" t="s">
        <v>24</v>
      </c>
      <c r="E17499" t="s">
        <v>432</v>
      </c>
    </row>
    <row r="17500" spans="1:5" ht="18.75" customHeight="1" x14ac:dyDescent="0.3">
      <c r="A17500" s="4">
        <v>2009</v>
      </c>
      <c r="B17500" t="s">
        <v>2590</v>
      </c>
      <c r="C17500" s="10">
        <v>4000000</v>
      </c>
      <c r="D17500" t="s">
        <v>28</v>
      </c>
      <c r="E17500" t="s">
        <v>432</v>
      </c>
    </row>
    <row r="17501" spans="1:5" ht="18.75" customHeight="1" x14ac:dyDescent="0.3">
      <c r="A17501" s="4">
        <v>2009</v>
      </c>
      <c r="B17501" t="s">
        <v>3335</v>
      </c>
      <c r="C17501" s="10">
        <v>3350000</v>
      </c>
      <c r="D17501" t="s">
        <v>28</v>
      </c>
      <c r="E17501" t="s">
        <v>432</v>
      </c>
    </row>
    <row r="17502" spans="1:5" ht="18.75" customHeight="1" x14ac:dyDescent="0.3">
      <c r="A17502" s="4">
        <v>2009</v>
      </c>
      <c r="B17502" t="s">
        <v>3307</v>
      </c>
      <c r="C17502" s="10">
        <v>2750000</v>
      </c>
      <c r="D17502" t="s">
        <v>24</v>
      </c>
      <c r="E17502" t="s">
        <v>432</v>
      </c>
    </row>
    <row r="17503" spans="1:5" ht="18.75" customHeight="1" x14ac:dyDescent="0.3">
      <c r="A17503" s="4">
        <v>2009</v>
      </c>
      <c r="B17503" t="s">
        <v>2904</v>
      </c>
      <c r="C17503" s="10">
        <v>2500000</v>
      </c>
      <c r="D17503" t="s">
        <v>54</v>
      </c>
      <c r="E17503" t="s">
        <v>432</v>
      </c>
    </row>
    <row r="17504" spans="1:5" ht="18.75" customHeight="1" x14ac:dyDescent="0.3">
      <c r="A17504" s="4">
        <v>2009</v>
      </c>
      <c r="B17504" t="s">
        <v>2743</v>
      </c>
      <c r="C17504" s="10">
        <v>2400000</v>
      </c>
      <c r="D17504" t="s">
        <v>43</v>
      </c>
      <c r="E17504" t="s">
        <v>432</v>
      </c>
    </row>
    <row r="17505" spans="1:5" ht="18.75" customHeight="1" x14ac:dyDescent="0.3">
      <c r="A17505" s="4">
        <v>2009</v>
      </c>
      <c r="B17505" t="s">
        <v>3125</v>
      </c>
      <c r="C17505" s="10">
        <v>2400000</v>
      </c>
      <c r="D17505" t="s">
        <v>28</v>
      </c>
      <c r="E17505" t="s">
        <v>432</v>
      </c>
    </row>
    <row r="17506" spans="1:5" ht="18.75" customHeight="1" x14ac:dyDescent="0.3">
      <c r="A17506" s="4">
        <v>2009</v>
      </c>
      <c r="B17506" t="s">
        <v>2856</v>
      </c>
      <c r="C17506" s="10">
        <v>1500000</v>
      </c>
      <c r="D17506" t="s">
        <v>24</v>
      </c>
      <c r="E17506" t="s">
        <v>432</v>
      </c>
    </row>
    <row r="17507" spans="1:5" ht="18.75" customHeight="1" x14ac:dyDescent="0.3">
      <c r="A17507" s="4">
        <v>2009</v>
      </c>
      <c r="B17507" t="s">
        <v>1787</v>
      </c>
      <c r="C17507" s="10">
        <v>1500000</v>
      </c>
      <c r="D17507" t="s">
        <v>34</v>
      </c>
      <c r="E17507" t="s">
        <v>432</v>
      </c>
    </row>
    <row r="17508" spans="1:5" ht="18.75" customHeight="1" x14ac:dyDescent="0.3">
      <c r="A17508" s="4">
        <v>2009</v>
      </c>
      <c r="B17508" t="s">
        <v>3334</v>
      </c>
      <c r="C17508" s="10">
        <v>850000</v>
      </c>
      <c r="D17508" t="s">
        <v>24</v>
      </c>
      <c r="E17508" t="s">
        <v>432</v>
      </c>
    </row>
    <row r="17509" spans="1:5" ht="18.75" customHeight="1" x14ac:dyDescent="0.3">
      <c r="A17509" s="4">
        <v>2009</v>
      </c>
      <c r="B17509" t="s">
        <v>2741</v>
      </c>
      <c r="C17509" s="10">
        <v>800000</v>
      </c>
      <c r="D17509" t="s">
        <v>34</v>
      </c>
      <c r="E17509" t="s">
        <v>432</v>
      </c>
    </row>
    <row r="17510" spans="1:5" ht="18.75" customHeight="1" x14ac:dyDescent="0.3">
      <c r="A17510" s="4">
        <v>2009</v>
      </c>
      <c r="B17510" t="s">
        <v>3491</v>
      </c>
      <c r="C17510" s="10">
        <v>650000</v>
      </c>
      <c r="D17510" t="s">
        <v>24</v>
      </c>
      <c r="E17510" t="s">
        <v>432</v>
      </c>
    </row>
    <row r="17511" spans="1:5" ht="18.75" customHeight="1" x14ac:dyDescent="0.3">
      <c r="A17511" s="4">
        <v>2009</v>
      </c>
      <c r="B17511" t="s">
        <v>3429</v>
      </c>
      <c r="C17511" s="10">
        <v>445000</v>
      </c>
      <c r="D17511" t="s">
        <v>24</v>
      </c>
      <c r="E17511" t="s">
        <v>432</v>
      </c>
    </row>
    <row r="17512" spans="1:5" ht="18.75" customHeight="1" x14ac:dyDescent="0.3">
      <c r="A17512" s="4">
        <v>2009</v>
      </c>
      <c r="B17512" t="s">
        <v>3669</v>
      </c>
      <c r="C17512" s="10">
        <v>435000</v>
      </c>
      <c r="D17512" t="s">
        <v>28</v>
      </c>
      <c r="E17512" t="s">
        <v>432</v>
      </c>
    </row>
    <row r="17513" spans="1:5" ht="18.75" customHeight="1" x14ac:dyDescent="0.3">
      <c r="A17513" s="4">
        <v>2009</v>
      </c>
      <c r="B17513" t="s">
        <v>3816</v>
      </c>
      <c r="C17513" s="10">
        <v>420000</v>
      </c>
      <c r="D17513" t="s">
        <v>24</v>
      </c>
      <c r="E17513" t="s">
        <v>432</v>
      </c>
    </row>
    <row r="17514" spans="1:5" ht="18.75" customHeight="1" x14ac:dyDescent="0.3">
      <c r="A17514" s="4">
        <v>2009</v>
      </c>
      <c r="B17514" t="s">
        <v>3663</v>
      </c>
      <c r="C17514" s="10">
        <v>410000</v>
      </c>
      <c r="D17514" t="s">
        <v>24</v>
      </c>
      <c r="E17514" t="s">
        <v>432</v>
      </c>
    </row>
    <row r="17515" spans="1:5" ht="18.75" customHeight="1" x14ac:dyDescent="0.3">
      <c r="A17515" s="4">
        <v>2009</v>
      </c>
      <c r="B17515" t="s">
        <v>3611</v>
      </c>
      <c r="C17515" s="10">
        <v>410000</v>
      </c>
      <c r="D17515" t="s">
        <v>28</v>
      </c>
      <c r="E17515" t="s">
        <v>432</v>
      </c>
    </row>
    <row r="17516" spans="1:5" ht="18.75" customHeight="1" x14ac:dyDescent="0.3">
      <c r="A17516" s="4">
        <v>2009</v>
      </c>
      <c r="B17516" t="s">
        <v>3672</v>
      </c>
      <c r="C17516" s="10">
        <v>410000</v>
      </c>
      <c r="D17516" t="s">
        <v>24</v>
      </c>
      <c r="E17516" t="s">
        <v>432</v>
      </c>
    </row>
    <row r="17517" spans="1:5" ht="18.75" customHeight="1" x14ac:dyDescent="0.3">
      <c r="A17517" s="4">
        <v>2009</v>
      </c>
      <c r="B17517" t="s">
        <v>78</v>
      </c>
      <c r="C17517" s="10">
        <v>405000</v>
      </c>
      <c r="D17517" t="s">
        <v>24</v>
      </c>
      <c r="E17517" t="s">
        <v>432</v>
      </c>
    </row>
    <row r="17518" spans="1:5" ht="18.75" customHeight="1" x14ac:dyDescent="0.3">
      <c r="A17518" s="4">
        <v>2009</v>
      </c>
      <c r="B17518" t="s">
        <v>3656</v>
      </c>
      <c r="C17518" s="10">
        <v>400000</v>
      </c>
      <c r="D17518" t="s">
        <v>3703</v>
      </c>
      <c r="E17518" t="s">
        <v>432</v>
      </c>
    </row>
    <row r="17519" spans="1:5" ht="18.75" customHeight="1" x14ac:dyDescent="0.3">
      <c r="A17519" s="4">
        <v>2009</v>
      </c>
      <c r="B17519" t="s">
        <v>3817</v>
      </c>
      <c r="C17519" s="10">
        <v>400000</v>
      </c>
      <c r="D17519" t="s">
        <v>24</v>
      </c>
      <c r="E17519" t="s">
        <v>432</v>
      </c>
    </row>
    <row r="17520" spans="1:5" ht="18.75" customHeight="1" x14ac:dyDescent="0.3">
      <c r="A17520" s="4">
        <v>2009</v>
      </c>
      <c r="B17520" t="s">
        <v>2919</v>
      </c>
      <c r="C17520" s="10">
        <v>11000000</v>
      </c>
      <c r="D17520" t="s">
        <v>24</v>
      </c>
      <c r="E17520" t="s">
        <v>457</v>
      </c>
    </row>
    <row r="17521" spans="1:5" ht="18.75" customHeight="1" x14ac:dyDescent="0.3">
      <c r="A17521" s="4">
        <v>2009</v>
      </c>
      <c r="B17521" t="s">
        <v>2023</v>
      </c>
      <c r="C17521" s="10">
        <v>9000000</v>
      </c>
      <c r="D17521" t="s">
        <v>28</v>
      </c>
      <c r="E17521" t="s">
        <v>457</v>
      </c>
    </row>
    <row r="17522" spans="1:5" ht="18.75" customHeight="1" x14ac:dyDescent="0.3">
      <c r="A17522" s="4">
        <v>2009</v>
      </c>
      <c r="B17522" t="s">
        <v>3205</v>
      </c>
      <c r="C17522" s="10">
        <v>4625000</v>
      </c>
      <c r="D17522" t="s">
        <v>24</v>
      </c>
      <c r="E17522" t="s">
        <v>457</v>
      </c>
    </row>
    <row r="17523" spans="1:5" ht="18.75" customHeight="1" x14ac:dyDescent="0.3">
      <c r="A17523" s="4">
        <v>2009</v>
      </c>
      <c r="B17523" t="s">
        <v>3208</v>
      </c>
      <c r="C17523" s="10">
        <v>3125000</v>
      </c>
      <c r="D17523" t="s">
        <v>50</v>
      </c>
      <c r="E17523" t="s">
        <v>457</v>
      </c>
    </row>
    <row r="17524" spans="1:5" ht="18.75" customHeight="1" x14ac:dyDescent="0.3">
      <c r="A17524" s="4">
        <v>2009</v>
      </c>
      <c r="B17524" t="s">
        <v>3026</v>
      </c>
      <c r="C17524" s="10">
        <v>1775000</v>
      </c>
      <c r="D17524" t="s">
        <v>28</v>
      </c>
      <c r="E17524" t="s">
        <v>457</v>
      </c>
    </row>
    <row r="17525" spans="1:5" ht="18.75" customHeight="1" x14ac:dyDescent="0.3">
      <c r="A17525" s="4">
        <v>2009</v>
      </c>
      <c r="B17525" t="s">
        <v>3015</v>
      </c>
      <c r="C17525" s="10">
        <v>1687500</v>
      </c>
      <c r="D17525" t="s">
        <v>24</v>
      </c>
      <c r="E17525" t="s">
        <v>457</v>
      </c>
    </row>
    <row r="17526" spans="1:5" ht="18.75" customHeight="1" x14ac:dyDescent="0.3">
      <c r="A17526" s="4">
        <v>2009</v>
      </c>
      <c r="B17526" t="s">
        <v>3493</v>
      </c>
      <c r="C17526" s="10">
        <v>1255000</v>
      </c>
      <c r="D17526" t="s">
        <v>24</v>
      </c>
      <c r="E17526" t="s">
        <v>457</v>
      </c>
    </row>
    <row r="17527" spans="1:5" ht="18.75" customHeight="1" x14ac:dyDescent="0.3">
      <c r="A17527" s="4">
        <v>2009</v>
      </c>
      <c r="B17527" t="s">
        <v>3434</v>
      </c>
      <c r="C17527" s="10">
        <v>1250000</v>
      </c>
      <c r="D17527" t="s">
        <v>28</v>
      </c>
      <c r="E17527" t="s">
        <v>457</v>
      </c>
    </row>
    <row r="17528" spans="1:5" ht="18.75" customHeight="1" x14ac:dyDescent="0.3">
      <c r="A17528" s="4">
        <v>2009</v>
      </c>
      <c r="B17528" t="s">
        <v>2576</v>
      </c>
      <c r="C17528" s="10">
        <v>850000</v>
      </c>
      <c r="D17528" t="s">
        <v>37</v>
      </c>
      <c r="E17528" t="s">
        <v>457</v>
      </c>
    </row>
    <row r="17529" spans="1:5" ht="18.75" customHeight="1" x14ac:dyDescent="0.3">
      <c r="A17529" s="4">
        <v>2009</v>
      </c>
      <c r="B17529" t="s">
        <v>2158</v>
      </c>
      <c r="C17529" s="10">
        <v>750000</v>
      </c>
      <c r="D17529" t="s">
        <v>34</v>
      </c>
      <c r="E17529" t="s">
        <v>457</v>
      </c>
    </row>
    <row r="17530" spans="1:5" ht="18.75" customHeight="1" x14ac:dyDescent="0.3">
      <c r="A17530" s="4">
        <v>2009</v>
      </c>
      <c r="B17530" t="s">
        <v>3451</v>
      </c>
      <c r="C17530" s="10">
        <v>750000</v>
      </c>
      <c r="D17530" t="s">
        <v>24</v>
      </c>
      <c r="E17530" t="s">
        <v>457</v>
      </c>
    </row>
    <row r="17531" spans="1:5" ht="18.75" customHeight="1" x14ac:dyDescent="0.3">
      <c r="A17531" s="4">
        <v>2009</v>
      </c>
      <c r="B17531" t="s">
        <v>1635</v>
      </c>
      <c r="C17531" s="10">
        <v>750000</v>
      </c>
      <c r="D17531" t="s">
        <v>28</v>
      </c>
      <c r="E17531" t="s">
        <v>457</v>
      </c>
    </row>
    <row r="17532" spans="1:5" ht="18.75" customHeight="1" x14ac:dyDescent="0.3">
      <c r="A17532" s="4">
        <v>2009</v>
      </c>
      <c r="B17532" t="s">
        <v>3388</v>
      </c>
      <c r="C17532" s="10">
        <v>675000</v>
      </c>
      <c r="D17532" t="s">
        <v>43</v>
      </c>
      <c r="E17532" t="s">
        <v>457</v>
      </c>
    </row>
    <row r="17533" spans="1:5" ht="18.75" customHeight="1" x14ac:dyDescent="0.3">
      <c r="A17533" s="4">
        <v>2009</v>
      </c>
      <c r="B17533" t="s">
        <v>3486</v>
      </c>
      <c r="C17533" s="10">
        <v>500000</v>
      </c>
      <c r="D17533" t="s">
        <v>24</v>
      </c>
      <c r="E17533" t="s">
        <v>457</v>
      </c>
    </row>
    <row r="17534" spans="1:5" ht="18.75" customHeight="1" x14ac:dyDescent="0.3">
      <c r="A17534" s="4">
        <v>2009</v>
      </c>
      <c r="B17534" t="s">
        <v>3496</v>
      </c>
      <c r="C17534" s="10">
        <v>432400</v>
      </c>
      <c r="D17534" t="s">
        <v>54</v>
      </c>
      <c r="E17534" t="s">
        <v>457</v>
      </c>
    </row>
    <row r="17535" spans="1:5" ht="18.75" customHeight="1" x14ac:dyDescent="0.3">
      <c r="A17535" s="4">
        <v>2009</v>
      </c>
      <c r="B17535" t="s">
        <v>3492</v>
      </c>
      <c r="C17535" s="10">
        <v>430900</v>
      </c>
      <c r="D17535" t="s">
        <v>24</v>
      </c>
      <c r="E17535" t="s">
        <v>457</v>
      </c>
    </row>
    <row r="17536" spans="1:5" ht="18.75" customHeight="1" x14ac:dyDescent="0.3">
      <c r="A17536" s="4">
        <v>2009</v>
      </c>
      <c r="B17536" t="s">
        <v>3650</v>
      </c>
      <c r="C17536" s="10">
        <v>429900</v>
      </c>
      <c r="D17536" t="s">
        <v>24</v>
      </c>
      <c r="E17536" t="s">
        <v>457</v>
      </c>
    </row>
    <row r="17537" spans="1:5" ht="18.75" customHeight="1" x14ac:dyDescent="0.3">
      <c r="A17537" s="4">
        <v>2009</v>
      </c>
      <c r="B17537" t="s">
        <v>3148</v>
      </c>
      <c r="C17537" s="10">
        <v>414800</v>
      </c>
      <c r="D17537" t="s">
        <v>24</v>
      </c>
      <c r="E17537" t="s">
        <v>457</v>
      </c>
    </row>
    <row r="17538" spans="1:5" ht="18.75" customHeight="1" x14ac:dyDescent="0.3">
      <c r="A17538" s="4">
        <v>2009</v>
      </c>
      <c r="B17538" t="s">
        <v>3818</v>
      </c>
      <c r="C17538" s="10">
        <v>411500</v>
      </c>
      <c r="D17538" t="s">
        <v>28</v>
      </c>
      <c r="E17538" t="s">
        <v>457</v>
      </c>
    </row>
    <row r="17539" spans="1:5" ht="18.75" customHeight="1" x14ac:dyDescent="0.3">
      <c r="A17539" s="4">
        <v>2009</v>
      </c>
      <c r="B17539" t="s">
        <v>3819</v>
      </c>
      <c r="C17539" s="10">
        <v>410000</v>
      </c>
      <c r="D17539" t="s">
        <v>24</v>
      </c>
      <c r="E17539" t="s">
        <v>457</v>
      </c>
    </row>
    <row r="17540" spans="1:5" ht="18.75" customHeight="1" x14ac:dyDescent="0.3">
      <c r="A17540" s="4">
        <v>2009</v>
      </c>
      <c r="B17540" t="s">
        <v>3820</v>
      </c>
      <c r="C17540" s="10">
        <v>407300</v>
      </c>
      <c r="D17540" t="s">
        <v>37</v>
      </c>
      <c r="E17540" t="s">
        <v>457</v>
      </c>
    </row>
    <row r="17541" spans="1:5" ht="18.75" customHeight="1" x14ac:dyDescent="0.3">
      <c r="A17541" s="4">
        <v>2009</v>
      </c>
      <c r="B17541" t="s">
        <v>3821</v>
      </c>
      <c r="C17541" s="10">
        <v>404400</v>
      </c>
      <c r="D17541" t="s">
        <v>34</v>
      </c>
      <c r="E17541" t="s">
        <v>457</v>
      </c>
    </row>
    <row r="17542" spans="1:5" ht="18.75" customHeight="1" x14ac:dyDescent="0.3">
      <c r="A17542" s="4">
        <v>2009</v>
      </c>
      <c r="B17542" t="s">
        <v>3822</v>
      </c>
      <c r="C17542" s="10">
        <v>400500</v>
      </c>
      <c r="D17542" t="s">
        <v>24</v>
      </c>
      <c r="E17542" t="s">
        <v>457</v>
      </c>
    </row>
    <row r="17543" spans="1:5" ht="18.75" customHeight="1" x14ac:dyDescent="0.3">
      <c r="A17543" s="4">
        <v>2009</v>
      </c>
      <c r="B17543" t="s">
        <v>3823</v>
      </c>
      <c r="C17543" s="10">
        <v>400000</v>
      </c>
      <c r="D17543" t="s">
        <v>43</v>
      </c>
      <c r="E17543" t="s">
        <v>457</v>
      </c>
    </row>
    <row r="17544" spans="1:5" ht="18.75" customHeight="1" x14ac:dyDescent="0.3">
      <c r="A17544" s="4">
        <v>2009</v>
      </c>
      <c r="B17544" t="s">
        <v>3824</v>
      </c>
      <c r="C17544" s="10">
        <v>400000</v>
      </c>
      <c r="D17544" t="s">
        <v>24</v>
      </c>
      <c r="E17544" t="s">
        <v>457</v>
      </c>
    </row>
    <row r="17545" spans="1:5" ht="18.75" customHeight="1" x14ac:dyDescent="0.3">
      <c r="A17545" s="4">
        <v>2009</v>
      </c>
      <c r="B17545" t="s">
        <v>3825</v>
      </c>
      <c r="C17545" s="10">
        <v>400000</v>
      </c>
      <c r="D17545" t="s">
        <v>24</v>
      </c>
      <c r="E17545" t="s">
        <v>457</v>
      </c>
    </row>
    <row r="17546" spans="1:5" ht="18.75" customHeight="1" x14ac:dyDescent="0.3">
      <c r="A17546" s="4">
        <v>2009</v>
      </c>
      <c r="B17546" t="s">
        <v>3826</v>
      </c>
      <c r="C17546" s="10">
        <v>400000</v>
      </c>
      <c r="D17546" t="s">
        <v>24</v>
      </c>
      <c r="E17546" t="s">
        <v>457</v>
      </c>
    </row>
    <row r="17547" spans="1:5" ht="18.75" customHeight="1" x14ac:dyDescent="0.3">
      <c r="A17547" s="4">
        <v>2009</v>
      </c>
      <c r="B17547" t="s">
        <v>3827</v>
      </c>
      <c r="C17547" s="10">
        <v>400000</v>
      </c>
      <c r="D17547" t="s">
        <v>24</v>
      </c>
      <c r="E17547" t="s">
        <v>457</v>
      </c>
    </row>
    <row r="17548" spans="1:5" ht="18.75" customHeight="1" x14ac:dyDescent="0.3">
      <c r="A17548" s="4">
        <v>2009</v>
      </c>
      <c r="B17548" t="s">
        <v>3342</v>
      </c>
      <c r="C17548" s="10">
        <v>15000000</v>
      </c>
      <c r="D17548" t="s">
        <v>50</v>
      </c>
      <c r="E17548" t="s">
        <v>482</v>
      </c>
    </row>
    <row r="17549" spans="1:5" ht="18.75" customHeight="1" x14ac:dyDescent="0.3">
      <c r="A17549" s="4">
        <v>2009</v>
      </c>
      <c r="B17549" t="s">
        <v>2927</v>
      </c>
      <c r="C17549" s="10">
        <v>12083333</v>
      </c>
      <c r="D17549" t="s">
        <v>24</v>
      </c>
      <c r="E17549" t="s">
        <v>482</v>
      </c>
    </row>
    <row r="17550" spans="1:5" ht="18.75" customHeight="1" x14ac:dyDescent="0.3">
      <c r="A17550" s="4">
        <v>2009</v>
      </c>
      <c r="B17550" t="s">
        <v>2847</v>
      </c>
      <c r="C17550" s="10">
        <v>12000000</v>
      </c>
      <c r="D17550" t="s">
        <v>24</v>
      </c>
      <c r="E17550" t="s">
        <v>482</v>
      </c>
    </row>
    <row r="17551" spans="1:5" ht="18.75" customHeight="1" x14ac:dyDescent="0.3">
      <c r="A17551" s="4">
        <v>2009</v>
      </c>
      <c r="B17551" t="s">
        <v>2928</v>
      </c>
      <c r="C17551" s="10">
        <v>11285714</v>
      </c>
      <c r="D17551" t="s">
        <v>37</v>
      </c>
      <c r="E17551" t="s">
        <v>482</v>
      </c>
    </row>
    <row r="17552" spans="1:5" ht="18.75" customHeight="1" x14ac:dyDescent="0.3">
      <c r="A17552" s="4">
        <v>2009</v>
      </c>
      <c r="B17552" t="s">
        <v>2655</v>
      </c>
      <c r="C17552" s="10">
        <v>8500000</v>
      </c>
      <c r="D17552" t="s">
        <v>43</v>
      </c>
      <c r="E17552" t="s">
        <v>482</v>
      </c>
    </row>
    <row r="17553" spans="1:5" ht="18.75" customHeight="1" x14ac:dyDescent="0.3">
      <c r="A17553" s="4">
        <v>2009</v>
      </c>
      <c r="B17553" t="s">
        <v>2168</v>
      </c>
      <c r="C17553" s="10">
        <v>7166666</v>
      </c>
      <c r="D17553" t="s">
        <v>28</v>
      </c>
      <c r="E17553" t="s">
        <v>482</v>
      </c>
    </row>
    <row r="17554" spans="1:5" ht="18.75" customHeight="1" x14ac:dyDescent="0.3">
      <c r="A17554" s="4">
        <v>2009</v>
      </c>
      <c r="B17554" t="s">
        <v>250</v>
      </c>
      <c r="C17554" s="10">
        <v>6500000</v>
      </c>
      <c r="D17554" t="s">
        <v>24</v>
      </c>
      <c r="E17554" t="s">
        <v>482</v>
      </c>
    </row>
    <row r="17555" spans="1:5" ht="18.75" customHeight="1" x14ac:dyDescent="0.3">
      <c r="A17555" s="4">
        <v>2009</v>
      </c>
      <c r="B17555" t="s">
        <v>3132</v>
      </c>
      <c r="C17555" s="10">
        <v>5475000</v>
      </c>
      <c r="D17555" t="s">
        <v>24</v>
      </c>
      <c r="E17555" t="s">
        <v>482</v>
      </c>
    </row>
    <row r="17556" spans="1:5" ht="18.75" customHeight="1" x14ac:dyDescent="0.3">
      <c r="A17556" s="4">
        <v>2009</v>
      </c>
      <c r="B17556" t="s">
        <v>2616</v>
      </c>
      <c r="C17556" s="10">
        <v>5000000</v>
      </c>
      <c r="D17556" t="s">
        <v>54</v>
      </c>
      <c r="E17556" t="s">
        <v>482</v>
      </c>
    </row>
    <row r="17557" spans="1:5" ht="18.75" customHeight="1" x14ac:dyDescent="0.3">
      <c r="A17557" s="4">
        <v>2009</v>
      </c>
      <c r="B17557" t="s">
        <v>3499</v>
      </c>
      <c r="C17557" s="10">
        <v>4350000</v>
      </c>
      <c r="D17557" t="s">
        <v>24</v>
      </c>
      <c r="E17557" t="s">
        <v>482</v>
      </c>
    </row>
    <row r="17558" spans="1:5" ht="18.75" customHeight="1" x14ac:dyDescent="0.3">
      <c r="A17558" s="4">
        <v>2009</v>
      </c>
      <c r="B17558" t="s">
        <v>2559</v>
      </c>
      <c r="C17558" s="10">
        <v>4250000</v>
      </c>
      <c r="D17558" t="s">
        <v>24</v>
      </c>
      <c r="E17558" t="s">
        <v>482</v>
      </c>
    </row>
    <row r="17559" spans="1:5" ht="18.75" customHeight="1" x14ac:dyDescent="0.3">
      <c r="A17559" s="4">
        <v>2009</v>
      </c>
      <c r="B17559" t="s">
        <v>2924</v>
      </c>
      <c r="C17559" s="10">
        <v>3125000</v>
      </c>
      <c r="D17559" t="s">
        <v>28</v>
      </c>
      <c r="E17559" t="s">
        <v>482</v>
      </c>
    </row>
    <row r="17560" spans="1:5" ht="18.75" customHeight="1" x14ac:dyDescent="0.3">
      <c r="A17560" s="4">
        <v>2009</v>
      </c>
      <c r="B17560" t="s">
        <v>1612</v>
      </c>
      <c r="C17560" s="10">
        <v>2500000</v>
      </c>
      <c r="D17560" t="s">
        <v>24</v>
      </c>
      <c r="E17560" t="s">
        <v>482</v>
      </c>
    </row>
    <row r="17561" spans="1:5" ht="18.75" customHeight="1" x14ac:dyDescent="0.3">
      <c r="A17561" s="4">
        <v>2009</v>
      </c>
      <c r="B17561" t="s">
        <v>2858</v>
      </c>
      <c r="C17561" s="10">
        <v>2500000</v>
      </c>
      <c r="D17561" t="s">
        <v>28</v>
      </c>
      <c r="E17561" t="s">
        <v>482</v>
      </c>
    </row>
    <row r="17562" spans="1:5" ht="18.75" customHeight="1" x14ac:dyDescent="0.3">
      <c r="A17562" s="4">
        <v>2009</v>
      </c>
      <c r="B17562" t="s">
        <v>3063</v>
      </c>
      <c r="C17562" s="10">
        <v>2333333</v>
      </c>
      <c r="D17562" t="s">
        <v>24</v>
      </c>
      <c r="E17562" t="s">
        <v>482</v>
      </c>
    </row>
    <row r="17563" spans="1:5" ht="18.75" customHeight="1" x14ac:dyDescent="0.3">
      <c r="A17563" s="4">
        <v>2009</v>
      </c>
      <c r="B17563" t="s">
        <v>2261</v>
      </c>
      <c r="C17563" s="10">
        <v>2000000</v>
      </c>
      <c r="D17563" t="s">
        <v>24</v>
      </c>
      <c r="E17563" t="s">
        <v>482</v>
      </c>
    </row>
    <row r="17564" spans="1:5" ht="18.75" customHeight="1" x14ac:dyDescent="0.3">
      <c r="A17564" s="4">
        <v>2009</v>
      </c>
      <c r="B17564" t="s">
        <v>2819</v>
      </c>
      <c r="C17564" s="10">
        <v>1635000</v>
      </c>
      <c r="D17564" t="s">
        <v>24</v>
      </c>
      <c r="E17564" t="s">
        <v>482</v>
      </c>
    </row>
    <row r="17565" spans="1:5" ht="18.75" customHeight="1" x14ac:dyDescent="0.3">
      <c r="A17565" s="4">
        <v>2009</v>
      </c>
      <c r="B17565" t="s">
        <v>1506</v>
      </c>
      <c r="C17565" s="10">
        <v>1625000</v>
      </c>
      <c r="D17565" t="s">
        <v>28</v>
      </c>
      <c r="E17565" t="s">
        <v>482</v>
      </c>
    </row>
    <row r="17566" spans="1:5" ht="18.75" customHeight="1" x14ac:dyDescent="0.3">
      <c r="A17566" s="4">
        <v>2009</v>
      </c>
      <c r="B17566" t="s">
        <v>3184</v>
      </c>
      <c r="C17566" s="10">
        <v>1150000</v>
      </c>
      <c r="D17566" t="s">
        <v>54</v>
      </c>
      <c r="E17566" t="s">
        <v>482</v>
      </c>
    </row>
    <row r="17567" spans="1:5" ht="18.75" customHeight="1" x14ac:dyDescent="0.3">
      <c r="A17567" s="4">
        <v>2009</v>
      </c>
      <c r="B17567" t="s">
        <v>3299</v>
      </c>
      <c r="C17567" s="10">
        <v>835000</v>
      </c>
      <c r="D17567" t="s">
        <v>24</v>
      </c>
      <c r="E17567" t="s">
        <v>482</v>
      </c>
    </row>
    <row r="17568" spans="1:5" ht="18.75" customHeight="1" x14ac:dyDescent="0.3">
      <c r="A17568" s="4">
        <v>2009</v>
      </c>
      <c r="B17568" t="s">
        <v>2980</v>
      </c>
      <c r="C17568" s="10">
        <v>800000</v>
      </c>
      <c r="D17568" t="s">
        <v>28</v>
      </c>
      <c r="E17568" t="s">
        <v>482</v>
      </c>
    </row>
    <row r="17569" spans="1:5" ht="18.75" customHeight="1" x14ac:dyDescent="0.3">
      <c r="A17569" s="4">
        <v>2009</v>
      </c>
      <c r="B17569" t="s">
        <v>2923</v>
      </c>
      <c r="C17569" s="10">
        <v>650000</v>
      </c>
      <c r="D17569" t="s">
        <v>24</v>
      </c>
      <c r="E17569" t="s">
        <v>482</v>
      </c>
    </row>
    <row r="17570" spans="1:5" ht="18.75" customHeight="1" x14ac:dyDescent="0.3">
      <c r="A17570" s="4">
        <v>2009</v>
      </c>
      <c r="B17570" t="s">
        <v>2224</v>
      </c>
      <c r="C17570" s="10">
        <v>500000</v>
      </c>
      <c r="D17570" t="s">
        <v>50</v>
      </c>
      <c r="E17570" t="s">
        <v>482</v>
      </c>
    </row>
    <row r="17571" spans="1:5" ht="18.75" customHeight="1" x14ac:dyDescent="0.3">
      <c r="A17571" s="4">
        <v>2009</v>
      </c>
      <c r="B17571" t="s">
        <v>3505</v>
      </c>
      <c r="C17571" s="10">
        <v>475000</v>
      </c>
      <c r="D17571" t="s">
        <v>34</v>
      </c>
      <c r="E17571" t="s">
        <v>482</v>
      </c>
    </row>
    <row r="17572" spans="1:5" ht="18.75" customHeight="1" x14ac:dyDescent="0.3">
      <c r="A17572" s="4">
        <v>2009</v>
      </c>
      <c r="B17572" t="s">
        <v>3500</v>
      </c>
      <c r="C17572" s="10">
        <v>460000</v>
      </c>
      <c r="D17572" t="s">
        <v>34</v>
      </c>
      <c r="E17572" t="s">
        <v>482</v>
      </c>
    </row>
    <row r="17573" spans="1:5" ht="18.75" customHeight="1" x14ac:dyDescent="0.3">
      <c r="A17573" s="4">
        <v>2009</v>
      </c>
      <c r="B17573" t="s">
        <v>3828</v>
      </c>
      <c r="C17573" s="10">
        <v>405000</v>
      </c>
      <c r="D17573" t="s">
        <v>24</v>
      </c>
      <c r="E17573" t="s">
        <v>482</v>
      </c>
    </row>
    <row r="17574" spans="1:5" ht="18.75" customHeight="1" x14ac:dyDescent="0.3">
      <c r="A17574" s="4">
        <v>2009</v>
      </c>
      <c r="B17574" t="s">
        <v>3683</v>
      </c>
      <c r="C17574" s="10">
        <v>400000</v>
      </c>
      <c r="D17574" t="s">
        <v>24</v>
      </c>
      <c r="E17574" t="s">
        <v>482</v>
      </c>
    </row>
    <row r="17575" spans="1:5" ht="18.75" customHeight="1" x14ac:dyDescent="0.3">
      <c r="A17575" s="4">
        <v>2009</v>
      </c>
      <c r="B17575" t="s">
        <v>2659</v>
      </c>
      <c r="C17575" s="10">
        <v>7400000</v>
      </c>
      <c r="D17575" t="s">
        <v>43</v>
      </c>
      <c r="E17575" t="s">
        <v>509</v>
      </c>
    </row>
    <row r="17576" spans="1:5" ht="18.75" customHeight="1" x14ac:dyDescent="0.3">
      <c r="A17576" s="4">
        <v>2009</v>
      </c>
      <c r="B17576" t="s">
        <v>2994</v>
      </c>
      <c r="C17576" s="10">
        <v>7050000</v>
      </c>
      <c r="D17576" t="s">
        <v>50</v>
      </c>
      <c r="E17576" t="s">
        <v>509</v>
      </c>
    </row>
    <row r="17577" spans="1:5" ht="18.75" customHeight="1" x14ac:dyDescent="0.3">
      <c r="A17577" s="4">
        <v>2009</v>
      </c>
      <c r="B17577" t="s">
        <v>3068</v>
      </c>
      <c r="C17577" s="10">
        <v>6250000</v>
      </c>
      <c r="D17577" t="s">
        <v>37</v>
      </c>
      <c r="E17577" t="s">
        <v>509</v>
      </c>
    </row>
    <row r="17578" spans="1:5" ht="18.75" customHeight="1" x14ac:dyDescent="0.3">
      <c r="A17578" s="4">
        <v>2009</v>
      </c>
      <c r="B17578" t="s">
        <v>3348</v>
      </c>
      <c r="C17578" s="10">
        <v>3200000</v>
      </c>
      <c r="D17578" t="s">
        <v>24</v>
      </c>
      <c r="E17578" t="s">
        <v>509</v>
      </c>
    </row>
    <row r="17579" spans="1:5" ht="18.75" customHeight="1" x14ac:dyDescent="0.3">
      <c r="A17579" s="4">
        <v>2009</v>
      </c>
      <c r="B17579" t="s">
        <v>3350</v>
      </c>
      <c r="C17579" s="10">
        <v>2500000</v>
      </c>
      <c r="D17579" t="s">
        <v>24</v>
      </c>
      <c r="E17579" t="s">
        <v>509</v>
      </c>
    </row>
    <row r="17580" spans="1:5" ht="18.75" customHeight="1" x14ac:dyDescent="0.3">
      <c r="A17580" s="4">
        <v>2009</v>
      </c>
      <c r="B17580" t="s">
        <v>3349</v>
      </c>
      <c r="C17580" s="10">
        <v>2500000</v>
      </c>
      <c r="D17580" t="s">
        <v>28</v>
      </c>
      <c r="E17580" t="s">
        <v>509</v>
      </c>
    </row>
    <row r="17581" spans="1:5" ht="18.75" customHeight="1" x14ac:dyDescent="0.3">
      <c r="A17581" s="4">
        <v>2009</v>
      </c>
      <c r="B17581" t="s">
        <v>3352</v>
      </c>
      <c r="C17581" s="10">
        <v>2425000</v>
      </c>
      <c r="D17581" t="s">
        <v>24</v>
      </c>
      <c r="E17581" t="s">
        <v>509</v>
      </c>
    </row>
    <row r="17582" spans="1:5" ht="18.75" customHeight="1" x14ac:dyDescent="0.3">
      <c r="A17582" s="4">
        <v>2009</v>
      </c>
      <c r="B17582" t="s">
        <v>3071</v>
      </c>
      <c r="C17582" s="10">
        <v>2300000</v>
      </c>
      <c r="D17582" t="s">
        <v>24</v>
      </c>
      <c r="E17582" t="s">
        <v>509</v>
      </c>
    </row>
    <row r="17583" spans="1:5" ht="18.75" customHeight="1" x14ac:dyDescent="0.3">
      <c r="A17583" s="4">
        <v>2009</v>
      </c>
      <c r="B17583" t="s">
        <v>3345</v>
      </c>
      <c r="C17583" s="10">
        <v>2200000</v>
      </c>
      <c r="D17583" t="s">
        <v>24</v>
      </c>
      <c r="E17583" t="s">
        <v>509</v>
      </c>
    </row>
    <row r="17584" spans="1:5" ht="18.75" customHeight="1" x14ac:dyDescent="0.3">
      <c r="A17584" s="4">
        <v>2009</v>
      </c>
      <c r="B17584" t="s">
        <v>3346</v>
      </c>
      <c r="C17584" s="10">
        <v>2150000</v>
      </c>
      <c r="D17584" t="s">
        <v>34</v>
      </c>
      <c r="E17584" t="s">
        <v>509</v>
      </c>
    </row>
    <row r="17585" spans="1:5" ht="18.75" customHeight="1" x14ac:dyDescent="0.3">
      <c r="A17585" s="4">
        <v>2009</v>
      </c>
      <c r="B17585" t="s">
        <v>2776</v>
      </c>
      <c r="C17585" s="10">
        <v>1875000</v>
      </c>
      <c r="D17585" t="s">
        <v>54</v>
      </c>
      <c r="E17585" t="s">
        <v>509</v>
      </c>
    </row>
    <row r="17586" spans="1:5" ht="18.75" customHeight="1" x14ac:dyDescent="0.3">
      <c r="A17586" s="4">
        <v>2009</v>
      </c>
      <c r="B17586" t="s">
        <v>2719</v>
      </c>
      <c r="C17586" s="10">
        <v>1500000</v>
      </c>
      <c r="D17586" t="s">
        <v>28</v>
      </c>
      <c r="E17586" t="s">
        <v>509</v>
      </c>
    </row>
    <row r="17587" spans="1:5" ht="18.75" customHeight="1" x14ac:dyDescent="0.3">
      <c r="A17587" s="4">
        <v>2009</v>
      </c>
      <c r="B17587" t="s">
        <v>2908</v>
      </c>
      <c r="C17587" s="10">
        <v>1300000</v>
      </c>
      <c r="D17587" t="s">
        <v>24</v>
      </c>
      <c r="E17587" t="s">
        <v>509</v>
      </c>
    </row>
    <row r="17588" spans="1:5" ht="18.75" customHeight="1" x14ac:dyDescent="0.3">
      <c r="A17588" s="4">
        <v>2009</v>
      </c>
      <c r="B17588" t="s">
        <v>3829</v>
      </c>
      <c r="C17588" s="10">
        <v>825000</v>
      </c>
      <c r="D17588" t="s">
        <v>24</v>
      </c>
      <c r="E17588" t="s">
        <v>509</v>
      </c>
    </row>
    <row r="17589" spans="1:5" ht="18.75" customHeight="1" x14ac:dyDescent="0.3">
      <c r="A17589" s="4">
        <v>2009</v>
      </c>
      <c r="B17589" t="s">
        <v>3102</v>
      </c>
      <c r="C17589" s="10">
        <v>750000</v>
      </c>
      <c r="D17589" t="s">
        <v>28</v>
      </c>
      <c r="E17589" t="s">
        <v>509</v>
      </c>
    </row>
    <row r="17590" spans="1:5" ht="18.75" customHeight="1" x14ac:dyDescent="0.3">
      <c r="A17590" s="4">
        <v>2009</v>
      </c>
      <c r="B17590" t="s">
        <v>3830</v>
      </c>
      <c r="C17590" s="10">
        <v>414500</v>
      </c>
      <c r="D17590" t="s">
        <v>28</v>
      </c>
      <c r="E17590" t="s">
        <v>509</v>
      </c>
    </row>
    <row r="17591" spans="1:5" ht="18.75" customHeight="1" x14ac:dyDescent="0.3">
      <c r="A17591" s="4">
        <v>2009</v>
      </c>
      <c r="B17591" t="s">
        <v>3625</v>
      </c>
      <c r="C17591" s="10">
        <v>413500</v>
      </c>
      <c r="D17591" t="s">
        <v>54</v>
      </c>
      <c r="E17591" t="s">
        <v>509</v>
      </c>
    </row>
    <row r="17592" spans="1:5" ht="18.75" customHeight="1" x14ac:dyDescent="0.3">
      <c r="A17592" s="4">
        <v>2009</v>
      </c>
      <c r="B17592" t="s">
        <v>3735</v>
      </c>
      <c r="C17592" s="10">
        <v>413500</v>
      </c>
      <c r="D17592" t="s">
        <v>24</v>
      </c>
      <c r="E17592" t="s">
        <v>509</v>
      </c>
    </row>
    <row r="17593" spans="1:5" ht="18.75" customHeight="1" x14ac:dyDescent="0.3">
      <c r="A17593" s="4">
        <v>2009</v>
      </c>
      <c r="B17593" t="s">
        <v>3685</v>
      </c>
      <c r="C17593" s="10">
        <v>411500</v>
      </c>
      <c r="D17593" t="s">
        <v>28</v>
      </c>
      <c r="E17593" t="s">
        <v>509</v>
      </c>
    </row>
    <row r="17594" spans="1:5" ht="18.75" customHeight="1" x14ac:dyDescent="0.3">
      <c r="A17594" s="4">
        <v>2009</v>
      </c>
      <c r="B17594" t="s">
        <v>3203</v>
      </c>
      <c r="C17594" s="10">
        <v>408500</v>
      </c>
      <c r="D17594" t="s">
        <v>24</v>
      </c>
      <c r="E17594" t="s">
        <v>509</v>
      </c>
    </row>
    <row r="17595" spans="1:5" ht="18.75" customHeight="1" x14ac:dyDescent="0.3">
      <c r="A17595" s="4">
        <v>2009</v>
      </c>
      <c r="B17595" t="s">
        <v>3831</v>
      </c>
      <c r="C17595" s="10">
        <v>402000</v>
      </c>
      <c r="D17595" t="s">
        <v>24</v>
      </c>
      <c r="E17595" t="s">
        <v>509</v>
      </c>
    </row>
    <row r="17596" spans="1:5" ht="18.75" customHeight="1" x14ac:dyDescent="0.3">
      <c r="A17596" s="4">
        <v>2009</v>
      </c>
      <c r="B17596" t="s">
        <v>3832</v>
      </c>
      <c r="C17596" s="10">
        <v>401500</v>
      </c>
      <c r="D17596" t="s">
        <v>43</v>
      </c>
      <c r="E17596" t="s">
        <v>509</v>
      </c>
    </row>
    <row r="17597" spans="1:5" ht="18.75" customHeight="1" x14ac:dyDescent="0.3">
      <c r="A17597" s="4">
        <v>2009</v>
      </c>
      <c r="B17597" t="s">
        <v>3686</v>
      </c>
      <c r="C17597" s="10">
        <v>401500</v>
      </c>
      <c r="D17597" t="s">
        <v>24</v>
      </c>
      <c r="E17597" t="s">
        <v>509</v>
      </c>
    </row>
    <row r="17598" spans="1:5" ht="18.75" customHeight="1" x14ac:dyDescent="0.3">
      <c r="A17598" s="4">
        <v>2009</v>
      </c>
      <c r="B17598" t="s">
        <v>3568</v>
      </c>
      <c r="C17598" s="10">
        <v>401500</v>
      </c>
      <c r="D17598" t="s">
        <v>24</v>
      </c>
      <c r="E17598" t="s">
        <v>509</v>
      </c>
    </row>
    <row r="17599" spans="1:5" ht="18.75" customHeight="1" x14ac:dyDescent="0.3">
      <c r="A17599" s="4">
        <v>2009</v>
      </c>
      <c r="B17599" t="s">
        <v>3833</v>
      </c>
      <c r="C17599" s="10">
        <v>400000</v>
      </c>
      <c r="D17599" t="s">
        <v>34</v>
      </c>
      <c r="E17599" t="s">
        <v>509</v>
      </c>
    </row>
    <row r="17600" spans="1:5" ht="18.75" customHeight="1" x14ac:dyDescent="0.3">
      <c r="A17600" s="4">
        <v>2009</v>
      </c>
      <c r="B17600" t="s">
        <v>3834</v>
      </c>
      <c r="C17600" s="10">
        <v>400000</v>
      </c>
      <c r="D17600" t="s">
        <v>24</v>
      </c>
      <c r="E17600" t="s">
        <v>509</v>
      </c>
    </row>
    <row r="17601" spans="1:5" ht="18.75" customHeight="1" x14ac:dyDescent="0.3">
      <c r="A17601" s="4">
        <v>2009</v>
      </c>
      <c r="B17601" t="s">
        <v>2788</v>
      </c>
      <c r="C17601" s="10">
        <v>13054526</v>
      </c>
      <c r="D17601" t="s">
        <v>54</v>
      </c>
      <c r="E17601" t="s">
        <v>535</v>
      </c>
    </row>
    <row r="17602" spans="1:5" ht="18.75" customHeight="1" x14ac:dyDescent="0.3">
      <c r="A17602" s="4">
        <v>2009</v>
      </c>
      <c r="B17602" t="s">
        <v>2127</v>
      </c>
      <c r="C17602" s="10">
        <v>12868892</v>
      </c>
      <c r="D17602" t="s">
        <v>24</v>
      </c>
      <c r="E17602" t="s">
        <v>535</v>
      </c>
    </row>
    <row r="17603" spans="1:5" ht="18.75" customHeight="1" x14ac:dyDescent="0.3">
      <c r="A17603" s="4">
        <v>2009</v>
      </c>
      <c r="B17603" t="s">
        <v>2653</v>
      </c>
      <c r="C17603" s="10">
        <v>12000000</v>
      </c>
      <c r="D17603" t="s">
        <v>24</v>
      </c>
      <c r="E17603" t="s">
        <v>535</v>
      </c>
    </row>
    <row r="17604" spans="1:5" ht="18.75" customHeight="1" x14ac:dyDescent="0.3">
      <c r="A17604" s="4">
        <v>2009</v>
      </c>
      <c r="B17604" t="s">
        <v>2789</v>
      </c>
      <c r="C17604" s="10">
        <v>6200000</v>
      </c>
      <c r="D17604" t="s">
        <v>50</v>
      </c>
      <c r="E17604" t="s">
        <v>535</v>
      </c>
    </row>
    <row r="17605" spans="1:5" ht="18.75" customHeight="1" x14ac:dyDescent="0.3">
      <c r="A17605" s="4">
        <v>2009</v>
      </c>
      <c r="B17605" t="s">
        <v>3074</v>
      </c>
      <c r="C17605" s="10">
        <v>3750000</v>
      </c>
      <c r="D17605" t="s">
        <v>24</v>
      </c>
      <c r="E17605" t="s">
        <v>535</v>
      </c>
    </row>
    <row r="17606" spans="1:5" ht="18.75" customHeight="1" x14ac:dyDescent="0.3">
      <c r="A17606" s="4">
        <v>2009</v>
      </c>
      <c r="B17606" t="s">
        <v>3360</v>
      </c>
      <c r="C17606" s="10">
        <v>3200000</v>
      </c>
      <c r="D17606" t="s">
        <v>37</v>
      </c>
      <c r="E17606" t="s">
        <v>535</v>
      </c>
    </row>
    <row r="17607" spans="1:5" ht="18.75" customHeight="1" x14ac:dyDescent="0.3">
      <c r="A17607" s="4">
        <v>2009</v>
      </c>
      <c r="B17607" t="s">
        <v>2926</v>
      </c>
      <c r="C17607" s="10">
        <v>3060000</v>
      </c>
      <c r="D17607" t="s">
        <v>28</v>
      </c>
      <c r="E17607" t="s">
        <v>535</v>
      </c>
    </row>
    <row r="17608" spans="1:5" ht="18.75" customHeight="1" x14ac:dyDescent="0.3">
      <c r="A17608" s="4">
        <v>2009</v>
      </c>
      <c r="B17608" t="s">
        <v>3355</v>
      </c>
      <c r="C17608" s="10">
        <v>1850000</v>
      </c>
      <c r="D17608" t="s">
        <v>24</v>
      </c>
      <c r="E17608" t="s">
        <v>535</v>
      </c>
    </row>
    <row r="17609" spans="1:5" ht="18.75" customHeight="1" x14ac:dyDescent="0.3">
      <c r="A17609" s="4">
        <v>2009</v>
      </c>
      <c r="B17609" t="s">
        <v>3206</v>
      </c>
      <c r="C17609" s="10">
        <v>1615000</v>
      </c>
      <c r="D17609" t="s">
        <v>24</v>
      </c>
      <c r="E17609" t="s">
        <v>535</v>
      </c>
    </row>
    <row r="17610" spans="1:5" ht="18.75" customHeight="1" x14ac:dyDescent="0.3">
      <c r="A17610" s="4">
        <v>2009</v>
      </c>
      <c r="B17610" t="s">
        <v>1838</v>
      </c>
      <c r="C17610" s="10">
        <v>1000000</v>
      </c>
      <c r="D17610" t="s">
        <v>24</v>
      </c>
      <c r="E17610" t="s">
        <v>535</v>
      </c>
    </row>
    <row r="17611" spans="1:5" ht="18.75" customHeight="1" x14ac:dyDescent="0.3">
      <c r="A17611" s="4">
        <v>2009</v>
      </c>
      <c r="B17611" t="s">
        <v>822</v>
      </c>
      <c r="C17611" s="10">
        <v>1000000</v>
      </c>
      <c r="D17611" t="s">
        <v>43</v>
      </c>
      <c r="E17611" t="s">
        <v>535</v>
      </c>
    </row>
    <row r="17612" spans="1:5" ht="18.75" customHeight="1" x14ac:dyDescent="0.3">
      <c r="A17612" s="4">
        <v>2009</v>
      </c>
      <c r="B17612" t="s">
        <v>2817</v>
      </c>
      <c r="C17612" s="10">
        <v>800000</v>
      </c>
      <c r="D17612" t="s">
        <v>24</v>
      </c>
      <c r="E17612" t="s">
        <v>535</v>
      </c>
    </row>
    <row r="17613" spans="1:5" ht="18.75" customHeight="1" x14ac:dyDescent="0.3">
      <c r="A17613" s="4">
        <v>2009</v>
      </c>
      <c r="B17613" t="s">
        <v>2420</v>
      </c>
      <c r="C17613" s="10">
        <v>750000</v>
      </c>
      <c r="D17613" t="s">
        <v>24</v>
      </c>
      <c r="E17613" t="s">
        <v>535</v>
      </c>
    </row>
    <row r="17614" spans="1:5" ht="18.75" customHeight="1" x14ac:dyDescent="0.3">
      <c r="A17614" s="4">
        <v>2009</v>
      </c>
      <c r="B17614" t="s">
        <v>3394</v>
      </c>
      <c r="C17614" s="10">
        <v>650000</v>
      </c>
      <c r="D17614" t="s">
        <v>24</v>
      </c>
      <c r="E17614" t="s">
        <v>535</v>
      </c>
    </row>
    <row r="17615" spans="1:5" ht="18.75" customHeight="1" x14ac:dyDescent="0.3">
      <c r="A17615" s="4">
        <v>2009</v>
      </c>
      <c r="B17615" t="s">
        <v>3536</v>
      </c>
      <c r="C17615" s="10">
        <v>555000</v>
      </c>
      <c r="D17615" t="s">
        <v>28</v>
      </c>
      <c r="E17615" t="s">
        <v>535</v>
      </c>
    </row>
    <row r="17616" spans="1:5" ht="18.75" customHeight="1" x14ac:dyDescent="0.3">
      <c r="A17616" s="4">
        <v>2009</v>
      </c>
      <c r="B17616" t="s">
        <v>1995</v>
      </c>
      <c r="C17616" s="10">
        <v>500000</v>
      </c>
      <c r="D17616" t="s">
        <v>28</v>
      </c>
      <c r="E17616" t="s">
        <v>535</v>
      </c>
    </row>
    <row r="17617" spans="1:5" ht="18.75" customHeight="1" x14ac:dyDescent="0.3">
      <c r="A17617" s="4">
        <v>2009</v>
      </c>
      <c r="B17617" t="s">
        <v>3356</v>
      </c>
      <c r="C17617" s="10">
        <v>434680</v>
      </c>
      <c r="D17617" t="s">
        <v>24</v>
      </c>
      <c r="E17617" t="s">
        <v>535</v>
      </c>
    </row>
    <row r="17618" spans="1:5" ht="18.75" customHeight="1" x14ac:dyDescent="0.3">
      <c r="A17618" s="4">
        <v>2009</v>
      </c>
      <c r="B17618" t="s">
        <v>3358</v>
      </c>
      <c r="C17618" s="10">
        <v>416310</v>
      </c>
      <c r="D17618" t="s">
        <v>24</v>
      </c>
      <c r="E17618" t="s">
        <v>535</v>
      </c>
    </row>
    <row r="17619" spans="1:5" ht="18.75" customHeight="1" x14ac:dyDescent="0.3">
      <c r="A17619" s="4">
        <v>2009</v>
      </c>
      <c r="B17619" t="s">
        <v>3691</v>
      </c>
      <c r="C17619" s="10">
        <v>414820</v>
      </c>
      <c r="D17619" t="s">
        <v>28</v>
      </c>
      <c r="E17619" t="s">
        <v>535</v>
      </c>
    </row>
    <row r="17620" spans="1:5" ht="18.75" customHeight="1" x14ac:dyDescent="0.3">
      <c r="A17620" s="4">
        <v>2009</v>
      </c>
      <c r="B17620" t="s">
        <v>3442</v>
      </c>
      <c r="C17620" s="10">
        <v>411760</v>
      </c>
      <c r="D17620" t="s">
        <v>24</v>
      </c>
      <c r="E17620" t="s">
        <v>535</v>
      </c>
    </row>
    <row r="17621" spans="1:5" ht="18.75" customHeight="1" x14ac:dyDescent="0.3">
      <c r="A17621" s="4">
        <v>2009</v>
      </c>
      <c r="B17621" t="s">
        <v>3835</v>
      </c>
      <c r="C17621" s="10">
        <v>410890</v>
      </c>
      <c r="D17621" t="s">
        <v>34</v>
      </c>
      <c r="E17621" t="s">
        <v>535</v>
      </c>
    </row>
    <row r="17622" spans="1:5" ht="18.75" customHeight="1" x14ac:dyDescent="0.3">
      <c r="A17622" s="4">
        <v>2009</v>
      </c>
      <c r="B17622" t="s">
        <v>3390</v>
      </c>
      <c r="C17622" s="10">
        <v>410000</v>
      </c>
      <c r="D17622" t="s">
        <v>24</v>
      </c>
      <c r="E17622" t="s">
        <v>535</v>
      </c>
    </row>
    <row r="17623" spans="1:5" ht="18.75" customHeight="1" x14ac:dyDescent="0.3">
      <c r="A17623" s="4">
        <v>2009</v>
      </c>
      <c r="B17623" t="s">
        <v>3515</v>
      </c>
      <c r="C17623" s="10">
        <v>408070</v>
      </c>
      <c r="D17623" t="s">
        <v>28</v>
      </c>
      <c r="E17623" t="s">
        <v>535</v>
      </c>
    </row>
    <row r="17624" spans="1:5" ht="18.75" customHeight="1" x14ac:dyDescent="0.3">
      <c r="A17624" s="4">
        <v>2009</v>
      </c>
      <c r="B17624" t="s">
        <v>3836</v>
      </c>
      <c r="C17624" s="10">
        <v>406620</v>
      </c>
      <c r="D17624" t="s">
        <v>50</v>
      </c>
      <c r="E17624" t="s">
        <v>535</v>
      </c>
    </row>
    <row r="17625" spans="1:5" ht="18.75" customHeight="1" x14ac:dyDescent="0.3">
      <c r="A17625" s="4">
        <v>2009</v>
      </c>
      <c r="B17625" t="s">
        <v>3837</v>
      </c>
      <c r="C17625" s="10">
        <v>405500</v>
      </c>
      <c r="D17625" t="s">
        <v>24</v>
      </c>
      <c r="E17625" t="s">
        <v>535</v>
      </c>
    </row>
    <row r="17626" spans="1:5" ht="18.75" customHeight="1" x14ac:dyDescent="0.3">
      <c r="A17626" s="4">
        <v>2009</v>
      </c>
      <c r="B17626" t="s">
        <v>3838</v>
      </c>
      <c r="C17626" s="10">
        <v>404730</v>
      </c>
      <c r="D17626" t="s">
        <v>24</v>
      </c>
      <c r="E17626" t="s">
        <v>535</v>
      </c>
    </row>
    <row r="17627" spans="1:5" ht="18.75" customHeight="1" x14ac:dyDescent="0.3">
      <c r="A17627" s="4">
        <v>2009</v>
      </c>
      <c r="B17627" t="s">
        <v>3839</v>
      </c>
      <c r="C17627" s="10">
        <v>401000</v>
      </c>
      <c r="D17627" t="s">
        <v>24</v>
      </c>
      <c r="E17627" t="s">
        <v>535</v>
      </c>
    </row>
    <row r="17628" spans="1:5" ht="18.75" customHeight="1" x14ac:dyDescent="0.3">
      <c r="A17628" s="4">
        <v>2009</v>
      </c>
      <c r="B17628" t="s">
        <v>3840</v>
      </c>
      <c r="C17628" s="10">
        <v>401000</v>
      </c>
      <c r="D17628" t="s">
        <v>34</v>
      </c>
      <c r="E17628" t="s">
        <v>535</v>
      </c>
    </row>
    <row r="17629" spans="1:5" ht="18.75" customHeight="1" x14ac:dyDescent="0.3">
      <c r="A17629" s="4">
        <v>2009</v>
      </c>
      <c r="B17629" t="s">
        <v>3841</v>
      </c>
      <c r="C17629" s="10">
        <v>400000</v>
      </c>
      <c r="D17629" t="s">
        <v>43</v>
      </c>
      <c r="E17629" t="s">
        <v>535</v>
      </c>
    </row>
    <row r="17630" spans="1:5" ht="18.75" customHeight="1" x14ac:dyDescent="0.3">
      <c r="A17630" s="4">
        <v>2009</v>
      </c>
      <c r="B17630" t="s">
        <v>2936</v>
      </c>
      <c r="C17630" s="10">
        <v>8250000</v>
      </c>
      <c r="D17630" t="s">
        <v>28</v>
      </c>
      <c r="E17630" t="s">
        <v>2221</v>
      </c>
    </row>
    <row r="17631" spans="1:5" ht="18.75" customHeight="1" x14ac:dyDescent="0.3">
      <c r="A17631" s="4">
        <v>2009</v>
      </c>
      <c r="B17631" t="s">
        <v>2713</v>
      </c>
      <c r="C17631" s="10">
        <v>8000000</v>
      </c>
      <c r="D17631" t="s">
        <v>50</v>
      </c>
      <c r="E17631" t="s">
        <v>2221</v>
      </c>
    </row>
    <row r="17632" spans="1:5" ht="18.75" customHeight="1" x14ac:dyDescent="0.3">
      <c r="A17632" s="4">
        <v>2009</v>
      </c>
      <c r="B17632" t="s">
        <v>2652</v>
      </c>
      <c r="C17632" s="10">
        <v>7000000</v>
      </c>
      <c r="D17632" t="s">
        <v>28</v>
      </c>
      <c r="E17632" t="s">
        <v>2221</v>
      </c>
    </row>
    <row r="17633" spans="1:5" ht="18.75" customHeight="1" x14ac:dyDescent="0.3">
      <c r="A17633" s="4">
        <v>2009</v>
      </c>
      <c r="B17633" t="s">
        <v>3212</v>
      </c>
      <c r="C17633" s="10">
        <v>6000000</v>
      </c>
      <c r="D17633" t="s">
        <v>24</v>
      </c>
      <c r="E17633" t="s">
        <v>2221</v>
      </c>
    </row>
    <row r="17634" spans="1:5" ht="18.75" customHeight="1" x14ac:dyDescent="0.3">
      <c r="A17634" s="4">
        <v>2009</v>
      </c>
      <c r="B17634" t="s">
        <v>1698</v>
      </c>
      <c r="C17634" s="10">
        <v>4445000</v>
      </c>
      <c r="D17634" t="s">
        <v>24</v>
      </c>
      <c r="E17634" t="s">
        <v>2221</v>
      </c>
    </row>
    <row r="17635" spans="1:5" ht="18.75" customHeight="1" x14ac:dyDescent="0.3">
      <c r="A17635" s="4">
        <v>2009</v>
      </c>
      <c r="B17635" t="s">
        <v>2712</v>
      </c>
      <c r="C17635" s="10">
        <v>3666666</v>
      </c>
      <c r="D17635" t="s">
        <v>24</v>
      </c>
      <c r="E17635" t="s">
        <v>2221</v>
      </c>
    </row>
    <row r="17636" spans="1:5" ht="18.75" customHeight="1" x14ac:dyDescent="0.3">
      <c r="A17636" s="4">
        <v>2009</v>
      </c>
      <c r="B17636" t="s">
        <v>3519</v>
      </c>
      <c r="C17636" s="10">
        <v>3250000</v>
      </c>
      <c r="D17636" t="s">
        <v>37</v>
      </c>
      <c r="E17636" t="s">
        <v>2221</v>
      </c>
    </row>
    <row r="17637" spans="1:5" ht="18.75" customHeight="1" x14ac:dyDescent="0.3">
      <c r="A17637" s="4">
        <v>2009</v>
      </c>
      <c r="B17637" t="s">
        <v>2548</v>
      </c>
      <c r="C17637" s="10">
        <v>3200000</v>
      </c>
      <c r="D17637" t="s">
        <v>24</v>
      </c>
      <c r="E17637" t="s">
        <v>2221</v>
      </c>
    </row>
    <row r="17638" spans="1:5" ht="18.75" customHeight="1" x14ac:dyDescent="0.3">
      <c r="A17638" s="4">
        <v>2009</v>
      </c>
      <c r="B17638" t="s">
        <v>3292</v>
      </c>
      <c r="C17638" s="10">
        <v>2100000</v>
      </c>
      <c r="D17638" t="s">
        <v>34</v>
      </c>
      <c r="E17638" t="s">
        <v>2221</v>
      </c>
    </row>
    <row r="17639" spans="1:5" ht="18.75" customHeight="1" x14ac:dyDescent="0.3">
      <c r="A17639" s="4">
        <v>2009</v>
      </c>
      <c r="B17639" t="s">
        <v>3251</v>
      </c>
      <c r="C17639" s="10">
        <v>1981250</v>
      </c>
      <c r="D17639" t="s">
        <v>43</v>
      </c>
      <c r="E17639" t="s">
        <v>2221</v>
      </c>
    </row>
    <row r="17640" spans="1:5" ht="18.75" customHeight="1" x14ac:dyDescent="0.3">
      <c r="A17640" s="4">
        <v>2009</v>
      </c>
      <c r="B17640" t="s">
        <v>3521</v>
      </c>
      <c r="C17640" s="10">
        <v>1500000</v>
      </c>
      <c r="D17640" t="s">
        <v>24</v>
      </c>
      <c r="E17640" t="s">
        <v>2221</v>
      </c>
    </row>
    <row r="17641" spans="1:5" ht="18.75" customHeight="1" x14ac:dyDescent="0.3">
      <c r="A17641" s="4">
        <v>2009</v>
      </c>
      <c r="B17641" t="s">
        <v>3248</v>
      </c>
      <c r="C17641" s="10">
        <v>1400000</v>
      </c>
      <c r="D17641" t="s">
        <v>24</v>
      </c>
      <c r="E17641" t="s">
        <v>2221</v>
      </c>
    </row>
    <row r="17642" spans="1:5" ht="18.75" customHeight="1" x14ac:dyDescent="0.3">
      <c r="A17642" s="4">
        <v>2009</v>
      </c>
      <c r="B17642" t="s">
        <v>2820</v>
      </c>
      <c r="C17642" s="10">
        <v>1350000</v>
      </c>
      <c r="D17642" t="s">
        <v>24</v>
      </c>
      <c r="E17642" t="s">
        <v>2221</v>
      </c>
    </row>
    <row r="17643" spans="1:5" ht="18.75" customHeight="1" x14ac:dyDescent="0.3">
      <c r="A17643" s="4">
        <v>2009</v>
      </c>
      <c r="B17643" t="s">
        <v>3549</v>
      </c>
      <c r="C17643" s="10">
        <v>1300000</v>
      </c>
      <c r="D17643" t="s">
        <v>24</v>
      </c>
      <c r="E17643" t="s">
        <v>2221</v>
      </c>
    </row>
    <row r="17644" spans="1:5" ht="18.75" customHeight="1" x14ac:dyDescent="0.3">
      <c r="A17644" s="4">
        <v>2009</v>
      </c>
      <c r="B17644" t="s">
        <v>3842</v>
      </c>
      <c r="C17644" s="10">
        <v>1290000</v>
      </c>
      <c r="D17644" t="s">
        <v>24</v>
      </c>
      <c r="E17644" t="s">
        <v>2221</v>
      </c>
    </row>
    <row r="17645" spans="1:5" ht="18.75" customHeight="1" x14ac:dyDescent="0.3">
      <c r="A17645" s="4">
        <v>2009</v>
      </c>
      <c r="B17645" t="s">
        <v>3142</v>
      </c>
      <c r="C17645" s="10">
        <v>1255000</v>
      </c>
      <c r="D17645" t="s">
        <v>28</v>
      </c>
      <c r="E17645" t="s">
        <v>2221</v>
      </c>
    </row>
    <row r="17646" spans="1:5" ht="18.75" customHeight="1" x14ac:dyDescent="0.3">
      <c r="A17646" s="4">
        <v>2009</v>
      </c>
      <c r="B17646" t="s">
        <v>2466</v>
      </c>
      <c r="C17646" s="10">
        <v>1000018</v>
      </c>
      <c r="D17646" t="s">
        <v>28</v>
      </c>
      <c r="E17646" t="s">
        <v>2221</v>
      </c>
    </row>
    <row r="17647" spans="1:5" ht="18.75" customHeight="1" x14ac:dyDescent="0.3">
      <c r="A17647" s="4">
        <v>2009</v>
      </c>
      <c r="B17647" t="s">
        <v>3420</v>
      </c>
      <c r="C17647" s="10">
        <v>975000</v>
      </c>
      <c r="D17647" t="s">
        <v>54</v>
      </c>
      <c r="E17647" t="s">
        <v>2221</v>
      </c>
    </row>
    <row r="17648" spans="1:5" ht="18.75" customHeight="1" x14ac:dyDescent="0.3">
      <c r="A17648" s="4">
        <v>2009</v>
      </c>
      <c r="B17648" t="s">
        <v>1904</v>
      </c>
      <c r="C17648" s="10">
        <v>750000</v>
      </c>
      <c r="D17648" t="s">
        <v>24</v>
      </c>
      <c r="E17648" t="s">
        <v>2221</v>
      </c>
    </row>
    <row r="17649" spans="1:5" ht="18.75" customHeight="1" x14ac:dyDescent="0.3">
      <c r="A17649" s="4">
        <v>2009</v>
      </c>
      <c r="B17649" t="s">
        <v>3267</v>
      </c>
      <c r="C17649" s="10">
        <v>675000</v>
      </c>
      <c r="D17649" t="s">
        <v>24</v>
      </c>
      <c r="E17649" t="s">
        <v>2221</v>
      </c>
    </row>
    <row r="17650" spans="1:5" ht="18.75" customHeight="1" x14ac:dyDescent="0.3">
      <c r="A17650" s="4">
        <v>2009</v>
      </c>
      <c r="B17650" t="s">
        <v>3843</v>
      </c>
      <c r="C17650" s="10">
        <v>550000</v>
      </c>
      <c r="D17650" t="s">
        <v>54</v>
      </c>
      <c r="E17650" t="s">
        <v>2221</v>
      </c>
    </row>
    <row r="17651" spans="1:5" ht="18.75" customHeight="1" x14ac:dyDescent="0.3">
      <c r="A17651" s="4">
        <v>2009</v>
      </c>
      <c r="B17651" t="s">
        <v>3524</v>
      </c>
      <c r="C17651" s="10">
        <v>435000</v>
      </c>
      <c r="D17651" t="s">
        <v>28</v>
      </c>
      <c r="E17651" t="s">
        <v>2221</v>
      </c>
    </row>
    <row r="17652" spans="1:5" ht="18.75" customHeight="1" x14ac:dyDescent="0.3">
      <c r="A17652" s="4">
        <v>2009</v>
      </c>
      <c r="B17652" t="s">
        <v>3698</v>
      </c>
      <c r="C17652" s="10">
        <v>433700</v>
      </c>
      <c r="D17652" t="s">
        <v>24</v>
      </c>
      <c r="E17652" t="s">
        <v>2221</v>
      </c>
    </row>
    <row r="17653" spans="1:5" ht="18.75" customHeight="1" x14ac:dyDescent="0.3">
      <c r="A17653" s="4">
        <v>2009</v>
      </c>
      <c r="B17653" t="s">
        <v>3694</v>
      </c>
      <c r="C17653" s="10">
        <v>433300</v>
      </c>
      <c r="D17653" t="s">
        <v>24</v>
      </c>
      <c r="E17653" t="s">
        <v>2221</v>
      </c>
    </row>
    <row r="17654" spans="1:5" ht="18.75" customHeight="1" x14ac:dyDescent="0.3">
      <c r="A17654" s="4">
        <v>2009</v>
      </c>
      <c r="B17654" t="s">
        <v>3700</v>
      </c>
      <c r="C17654" s="10">
        <v>430100</v>
      </c>
      <c r="D17654" t="s">
        <v>24</v>
      </c>
      <c r="E17654" t="s">
        <v>2221</v>
      </c>
    </row>
    <row r="17655" spans="1:5" ht="18.75" customHeight="1" x14ac:dyDescent="0.3">
      <c r="A17655" s="4">
        <v>2009</v>
      </c>
      <c r="B17655" t="s">
        <v>3526</v>
      </c>
      <c r="C17655" s="10">
        <v>415900</v>
      </c>
      <c r="D17655" t="s">
        <v>43</v>
      </c>
      <c r="E17655" t="s">
        <v>2221</v>
      </c>
    </row>
    <row r="17656" spans="1:5" ht="18.75" customHeight="1" x14ac:dyDescent="0.3">
      <c r="A17656" s="4">
        <v>2009</v>
      </c>
      <c r="B17656" t="s">
        <v>3701</v>
      </c>
      <c r="C17656" s="10">
        <v>413900</v>
      </c>
      <c r="D17656" t="s">
        <v>34</v>
      </c>
      <c r="E17656" t="s">
        <v>2221</v>
      </c>
    </row>
    <row r="17657" spans="1:5" ht="18.75" customHeight="1" x14ac:dyDescent="0.3">
      <c r="A17657" s="4">
        <v>2009</v>
      </c>
      <c r="B17657" t="s">
        <v>3844</v>
      </c>
      <c r="C17657" s="10">
        <v>410400</v>
      </c>
      <c r="D17657" t="s">
        <v>28</v>
      </c>
      <c r="E17657" t="s">
        <v>2221</v>
      </c>
    </row>
    <row r="17658" spans="1:5" ht="18.75" customHeight="1" x14ac:dyDescent="0.3">
      <c r="A17658" s="4">
        <v>2009</v>
      </c>
      <c r="B17658" t="s">
        <v>3845</v>
      </c>
      <c r="C17658" s="10">
        <v>402800</v>
      </c>
      <c r="D17658" t="s">
        <v>28</v>
      </c>
      <c r="E17658" t="s">
        <v>2221</v>
      </c>
    </row>
    <row r="17659" spans="1:5" ht="18.75" customHeight="1" x14ac:dyDescent="0.3">
      <c r="A17659" s="4">
        <v>2009</v>
      </c>
      <c r="B17659" t="s">
        <v>3081</v>
      </c>
      <c r="C17659" s="10">
        <v>14000000</v>
      </c>
      <c r="D17659" t="s">
        <v>24</v>
      </c>
      <c r="E17659" t="s">
        <v>564</v>
      </c>
    </row>
    <row r="17660" spans="1:5" ht="18.75" customHeight="1" x14ac:dyDescent="0.3">
      <c r="A17660" s="4">
        <v>2009</v>
      </c>
      <c r="B17660" t="s">
        <v>2464</v>
      </c>
      <c r="C17660" s="10">
        <v>12125000</v>
      </c>
      <c r="D17660" t="s">
        <v>24</v>
      </c>
      <c r="E17660" t="s">
        <v>564</v>
      </c>
    </row>
    <row r="17661" spans="1:5" ht="18.75" customHeight="1" x14ac:dyDescent="0.3">
      <c r="A17661" s="4">
        <v>2009</v>
      </c>
      <c r="B17661" t="s">
        <v>2656</v>
      </c>
      <c r="C17661" s="10">
        <v>10125000</v>
      </c>
      <c r="D17661" t="s">
        <v>24</v>
      </c>
      <c r="E17661" t="s">
        <v>564</v>
      </c>
    </row>
    <row r="17662" spans="1:5" ht="18.75" customHeight="1" x14ac:dyDescent="0.3">
      <c r="A17662" s="4">
        <v>2009</v>
      </c>
      <c r="B17662" t="s">
        <v>2291</v>
      </c>
      <c r="C17662" s="10">
        <v>8500000</v>
      </c>
      <c r="D17662" t="s">
        <v>34</v>
      </c>
      <c r="E17662" t="s">
        <v>564</v>
      </c>
    </row>
    <row r="17663" spans="1:5" ht="18.75" customHeight="1" x14ac:dyDescent="0.3">
      <c r="A17663" s="4">
        <v>2009</v>
      </c>
      <c r="B17663" t="s">
        <v>2370</v>
      </c>
      <c r="C17663" s="10">
        <v>5375000</v>
      </c>
      <c r="D17663" t="s">
        <v>43</v>
      </c>
      <c r="E17663" t="s">
        <v>564</v>
      </c>
    </row>
    <row r="17664" spans="1:5" ht="18.75" customHeight="1" x14ac:dyDescent="0.3">
      <c r="A17664" s="4">
        <v>2009</v>
      </c>
      <c r="B17664" t="s">
        <v>2895</v>
      </c>
      <c r="C17664" s="10">
        <v>5187500</v>
      </c>
      <c r="D17664" t="s">
        <v>37</v>
      </c>
      <c r="E17664" t="s">
        <v>564</v>
      </c>
    </row>
    <row r="17665" spans="1:5" ht="18.75" customHeight="1" x14ac:dyDescent="0.3">
      <c r="A17665" s="4">
        <v>2009</v>
      </c>
      <c r="B17665" t="s">
        <v>1341</v>
      </c>
      <c r="C17665" s="10">
        <v>3500000</v>
      </c>
      <c r="D17665" t="s">
        <v>24</v>
      </c>
      <c r="E17665" t="s">
        <v>564</v>
      </c>
    </row>
    <row r="17666" spans="1:5" ht="18.75" customHeight="1" x14ac:dyDescent="0.3">
      <c r="A17666" s="4">
        <v>2009</v>
      </c>
      <c r="B17666" t="s">
        <v>3370</v>
      </c>
      <c r="C17666" s="10">
        <v>2425000</v>
      </c>
      <c r="D17666" t="s">
        <v>54</v>
      </c>
      <c r="E17666" t="s">
        <v>564</v>
      </c>
    </row>
    <row r="17667" spans="1:5" ht="18.75" customHeight="1" x14ac:dyDescent="0.3">
      <c r="A17667" s="4">
        <v>2009</v>
      </c>
      <c r="B17667" t="s">
        <v>3126</v>
      </c>
      <c r="C17667" s="10">
        <v>2250000</v>
      </c>
      <c r="D17667" t="s">
        <v>28</v>
      </c>
      <c r="E17667" t="s">
        <v>564</v>
      </c>
    </row>
    <row r="17668" spans="1:5" ht="18.75" customHeight="1" x14ac:dyDescent="0.3">
      <c r="A17668" s="4">
        <v>2009</v>
      </c>
      <c r="B17668" t="s">
        <v>721</v>
      </c>
      <c r="C17668" s="10">
        <v>2000000</v>
      </c>
      <c r="D17668" t="s">
        <v>28</v>
      </c>
      <c r="E17668" t="s">
        <v>564</v>
      </c>
    </row>
    <row r="17669" spans="1:5" ht="18.75" customHeight="1" x14ac:dyDescent="0.3">
      <c r="A17669" s="4">
        <v>2009</v>
      </c>
      <c r="B17669" t="s">
        <v>1511</v>
      </c>
      <c r="C17669" s="10">
        <v>2000000</v>
      </c>
      <c r="D17669" t="s">
        <v>24</v>
      </c>
      <c r="E17669" t="s">
        <v>564</v>
      </c>
    </row>
    <row r="17670" spans="1:5" ht="18.75" customHeight="1" x14ac:dyDescent="0.3">
      <c r="A17670" s="4">
        <v>2009</v>
      </c>
      <c r="B17670" t="s">
        <v>2782</v>
      </c>
      <c r="C17670" s="10">
        <v>1500000</v>
      </c>
      <c r="D17670" t="s">
        <v>24</v>
      </c>
      <c r="E17670" t="s">
        <v>564</v>
      </c>
    </row>
    <row r="17671" spans="1:5" ht="18.75" customHeight="1" x14ac:dyDescent="0.3">
      <c r="A17671" s="4">
        <v>2009</v>
      </c>
      <c r="B17671" t="s">
        <v>3705</v>
      </c>
      <c r="C17671" s="10">
        <v>440000</v>
      </c>
      <c r="D17671" t="s">
        <v>24</v>
      </c>
      <c r="E17671" t="s">
        <v>564</v>
      </c>
    </row>
    <row r="17672" spans="1:5" ht="18.75" customHeight="1" x14ac:dyDescent="0.3">
      <c r="A17672" s="4">
        <v>2009</v>
      </c>
      <c r="B17672" t="s">
        <v>3707</v>
      </c>
      <c r="C17672" s="10">
        <v>437500</v>
      </c>
      <c r="D17672" t="s">
        <v>50</v>
      </c>
      <c r="E17672" t="s">
        <v>564</v>
      </c>
    </row>
    <row r="17673" spans="1:5" ht="18.75" customHeight="1" x14ac:dyDescent="0.3">
      <c r="A17673" s="4">
        <v>2009</v>
      </c>
      <c r="B17673" t="s">
        <v>3534</v>
      </c>
      <c r="C17673" s="10">
        <v>420000</v>
      </c>
      <c r="D17673" t="s">
        <v>24</v>
      </c>
      <c r="E17673" t="s">
        <v>564</v>
      </c>
    </row>
    <row r="17674" spans="1:5" ht="18.75" customHeight="1" x14ac:dyDescent="0.3">
      <c r="A17674" s="4">
        <v>2009</v>
      </c>
      <c r="B17674" t="s">
        <v>3615</v>
      </c>
      <c r="C17674" s="10">
        <v>420000</v>
      </c>
      <c r="D17674" t="s">
        <v>24</v>
      </c>
      <c r="E17674" t="s">
        <v>564</v>
      </c>
    </row>
    <row r="17675" spans="1:5" ht="18.75" customHeight="1" x14ac:dyDescent="0.3">
      <c r="A17675" s="4">
        <v>2009</v>
      </c>
      <c r="B17675" t="s">
        <v>3706</v>
      </c>
      <c r="C17675" s="10">
        <v>418000</v>
      </c>
      <c r="D17675" t="s">
        <v>24</v>
      </c>
      <c r="E17675" t="s">
        <v>564</v>
      </c>
    </row>
    <row r="17676" spans="1:5" ht="18.75" customHeight="1" x14ac:dyDescent="0.3">
      <c r="A17676" s="4">
        <v>2009</v>
      </c>
      <c r="B17676" t="s">
        <v>3563</v>
      </c>
      <c r="C17676" s="10">
        <v>418000</v>
      </c>
      <c r="D17676" t="s">
        <v>24</v>
      </c>
      <c r="E17676" t="s">
        <v>564</v>
      </c>
    </row>
    <row r="17677" spans="1:5" ht="18.75" customHeight="1" x14ac:dyDescent="0.3">
      <c r="A17677" s="4">
        <v>2009</v>
      </c>
      <c r="B17677" t="s">
        <v>3846</v>
      </c>
      <c r="C17677" s="10">
        <v>417500</v>
      </c>
      <c r="D17677" t="s">
        <v>28</v>
      </c>
      <c r="E17677" t="s">
        <v>564</v>
      </c>
    </row>
    <row r="17678" spans="1:5" ht="18.75" customHeight="1" x14ac:dyDescent="0.3">
      <c r="A17678" s="4">
        <v>2009</v>
      </c>
      <c r="B17678" t="s">
        <v>3847</v>
      </c>
      <c r="C17678" s="10">
        <v>400000</v>
      </c>
      <c r="D17678" t="s">
        <v>28</v>
      </c>
      <c r="E17678" t="s">
        <v>564</v>
      </c>
    </row>
    <row r="17679" spans="1:5" ht="18.75" customHeight="1" x14ac:dyDescent="0.3">
      <c r="A17679" s="4">
        <v>2009</v>
      </c>
      <c r="B17679" t="s">
        <v>3848</v>
      </c>
      <c r="C17679" s="10">
        <v>400000</v>
      </c>
      <c r="D17679" t="s">
        <v>34</v>
      </c>
      <c r="E17679" t="s">
        <v>564</v>
      </c>
    </row>
    <row r="17680" spans="1:5" ht="18.75" customHeight="1" x14ac:dyDescent="0.3">
      <c r="A17680" s="4">
        <v>2009</v>
      </c>
      <c r="B17680" t="s">
        <v>3849</v>
      </c>
      <c r="C17680" s="10">
        <v>400000</v>
      </c>
      <c r="D17680" t="s">
        <v>24</v>
      </c>
      <c r="E17680" t="s">
        <v>564</v>
      </c>
    </row>
    <row r="17681" spans="1:5" ht="18.75" customHeight="1" x14ac:dyDescent="0.3">
      <c r="A17681" s="4">
        <v>2009</v>
      </c>
      <c r="B17681" t="s">
        <v>3850</v>
      </c>
      <c r="C17681" s="10">
        <v>400000</v>
      </c>
      <c r="D17681" t="s">
        <v>43</v>
      </c>
      <c r="E17681" t="s">
        <v>564</v>
      </c>
    </row>
    <row r="17682" spans="1:5" ht="18.75" customHeight="1" x14ac:dyDescent="0.3">
      <c r="A17682" s="4">
        <v>2009</v>
      </c>
      <c r="B17682" t="s">
        <v>2314</v>
      </c>
      <c r="C17682" s="10">
        <v>14000000</v>
      </c>
      <c r="D17682" t="s">
        <v>28</v>
      </c>
      <c r="E17682" t="s">
        <v>593</v>
      </c>
    </row>
    <row r="17683" spans="1:5" ht="18.75" customHeight="1" x14ac:dyDescent="0.3">
      <c r="A17683" s="4">
        <v>2009</v>
      </c>
      <c r="B17683" t="s">
        <v>2257</v>
      </c>
      <c r="C17683" s="10">
        <v>13000000</v>
      </c>
      <c r="D17683" t="s">
        <v>31</v>
      </c>
      <c r="E17683" t="s">
        <v>593</v>
      </c>
    </row>
    <row r="17684" spans="1:5" ht="18.75" customHeight="1" x14ac:dyDescent="0.3">
      <c r="A17684" s="4">
        <v>2009</v>
      </c>
      <c r="B17684" t="s">
        <v>2371</v>
      </c>
      <c r="C17684" s="10">
        <v>12500000</v>
      </c>
      <c r="D17684" t="s">
        <v>54</v>
      </c>
      <c r="E17684" t="s">
        <v>593</v>
      </c>
    </row>
    <row r="17685" spans="1:5" ht="18.75" customHeight="1" x14ac:dyDescent="0.3">
      <c r="A17685" s="4">
        <v>2009</v>
      </c>
      <c r="B17685" t="s">
        <v>2755</v>
      </c>
      <c r="C17685" s="10">
        <v>11166666</v>
      </c>
      <c r="D17685" t="s">
        <v>24</v>
      </c>
      <c r="E17685" t="s">
        <v>593</v>
      </c>
    </row>
    <row r="17686" spans="1:5" ht="18.75" customHeight="1" x14ac:dyDescent="0.3">
      <c r="A17686" s="4">
        <v>2009</v>
      </c>
      <c r="B17686" t="s">
        <v>2578</v>
      </c>
      <c r="C17686" s="10">
        <v>9250000</v>
      </c>
      <c r="D17686" t="s">
        <v>43</v>
      </c>
      <c r="E17686" t="s">
        <v>593</v>
      </c>
    </row>
    <row r="17687" spans="1:5" ht="18.75" customHeight="1" x14ac:dyDescent="0.3">
      <c r="A17687" s="4">
        <v>2009</v>
      </c>
      <c r="B17687" t="s">
        <v>3538</v>
      </c>
      <c r="C17687" s="10">
        <v>8333333</v>
      </c>
      <c r="D17687" t="s">
        <v>24</v>
      </c>
      <c r="E17687" t="s">
        <v>593</v>
      </c>
    </row>
    <row r="17688" spans="1:5" ht="18.75" customHeight="1" x14ac:dyDescent="0.3">
      <c r="A17688" s="4">
        <v>2009</v>
      </c>
      <c r="B17688" t="s">
        <v>3066</v>
      </c>
      <c r="C17688" s="10">
        <v>7800000</v>
      </c>
      <c r="D17688" t="s">
        <v>28</v>
      </c>
      <c r="E17688" t="s">
        <v>593</v>
      </c>
    </row>
    <row r="17689" spans="1:5" ht="18.75" customHeight="1" x14ac:dyDescent="0.3">
      <c r="A17689" s="4">
        <v>2009</v>
      </c>
      <c r="B17689" t="s">
        <v>3373</v>
      </c>
      <c r="C17689" s="10">
        <v>6250000</v>
      </c>
      <c r="D17689" t="s">
        <v>24</v>
      </c>
      <c r="E17689" t="s">
        <v>593</v>
      </c>
    </row>
    <row r="17690" spans="1:5" ht="18.75" customHeight="1" x14ac:dyDescent="0.3">
      <c r="A17690" s="4">
        <v>2009</v>
      </c>
      <c r="B17690" t="s">
        <v>3219</v>
      </c>
      <c r="C17690" s="10">
        <v>6250000</v>
      </c>
      <c r="D17690" t="s">
        <v>50</v>
      </c>
      <c r="E17690" t="s">
        <v>593</v>
      </c>
    </row>
    <row r="17691" spans="1:5" ht="18.75" customHeight="1" x14ac:dyDescent="0.3">
      <c r="A17691" s="4">
        <v>2009</v>
      </c>
      <c r="B17691" t="s">
        <v>178</v>
      </c>
      <c r="C17691" s="10">
        <v>5500000</v>
      </c>
      <c r="D17691" t="s">
        <v>24</v>
      </c>
      <c r="E17691" t="s">
        <v>593</v>
      </c>
    </row>
    <row r="17692" spans="1:5" ht="18.75" customHeight="1" x14ac:dyDescent="0.3">
      <c r="A17692" s="4">
        <v>2009</v>
      </c>
      <c r="B17692" t="s">
        <v>2522</v>
      </c>
      <c r="C17692" s="10">
        <v>5000000</v>
      </c>
      <c r="D17692" t="s">
        <v>24</v>
      </c>
      <c r="E17692" t="s">
        <v>593</v>
      </c>
    </row>
    <row r="17693" spans="1:5" ht="18.75" customHeight="1" x14ac:dyDescent="0.3">
      <c r="A17693" s="4">
        <v>2009</v>
      </c>
      <c r="B17693" t="s">
        <v>2241</v>
      </c>
      <c r="C17693" s="10">
        <v>5000000</v>
      </c>
      <c r="D17693" t="s">
        <v>34</v>
      </c>
      <c r="E17693" t="s">
        <v>593</v>
      </c>
    </row>
    <row r="17694" spans="1:5" ht="18.75" customHeight="1" x14ac:dyDescent="0.3">
      <c r="A17694" s="4">
        <v>2009</v>
      </c>
      <c r="B17694" t="s">
        <v>1522</v>
      </c>
      <c r="C17694" s="10">
        <v>4000000</v>
      </c>
      <c r="D17694" t="s">
        <v>24</v>
      </c>
      <c r="E17694" t="s">
        <v>593</v>
      </c>
    </row>
    <row r="17695" spans="1:5" ht="18.75" customHeight="1" x14ac:dyDescent="0.3">
      <c r="A17695" s="4">
        <v>2009</v>
      </c>
      <c r="B17695" t="s">
        <v>3539</v>
      </c>
      <c r="C17695" s="10">
        <v>1750000</v>
      </c>
      <c r="D17695" t="s">
        <v>24</v>
      </c>
      <c r="E17695" t="s">
        <v>593</v>
      </c>
    </row>
    <row r="17696" spans="1:5" ht="18.75" customHeight="1" x14ac:dyDescent="0.3">
      <c r="A17696" s="4">
        <v>2009</v>
      </c>
      <c r="B17696" t="s">
        <v>3541</v>
      </c>
      <c r="C17696" s="10">
        <v>1750000</v>
      </c>
      <c r="D17696" t="s">
        <v>37</v>
      </c>
      <c r="E17696" t="s">
        <v>593</v>
      </c>
    </row>
    <row r="17697" spans="1:5" ht="18.75" customHeight="1" x14ac:dyDescent="0.3">
      <c r="A17697" s="4">
        <v>2009</v>
      </c>
      <c r="B17697" t="s">
        <v>2174</v>
      </c>
      <c r="C17697" s="10">
        <v>1500000</v>
      </c>
      <c r="D17697" t="s">
        <v>28</v>
      </c>
      <c r="E17697" t="s">
        <v>593</v>
      </c>
    </row>
    <row r="17698" spans="1:5" ht="18.75" customHeight="1" x14ac:dyDescent="0.3">
      <c r="A17698" s="4">
        <v>2009</v>
      </c>
      <c r="B17698" t="s">
        <v>3445</v>
      </c>
      <c r="C17698" s="10">
        <v>1500000</v>
      </c>
      <c r="D17698" t="s">
        <v>24</v>
      </c>
      <c r="E17698" t="s">
        <v>593</v>
      </c>
    </row>
    <row r="17699" spans="1:5" ht="18.75" customHeight="1" x14ac:dyDescent="0.3">
      <c r="A17699" s="4">
        <v>2009</v>
      </c>
      <c r="B17699" t="s">
        <v>2947</v>
      </c>
      <c r="C17699" s="10">
        <v>1350000</v>
      </c>
      <c r="D17699" t="s">
        <v>24</v>
      </c>
      <c r="E17699" t="s">
        <v>593</v>
      </c>
    </row>
    <row r="17700" spans="1:5" ht="18.75" customHeight="1" x14ac:dyDescent="0.3">
      <c r="A17700" s="4">
        <v>2009</v>
      </c>
      <c r="B17700" t="s">
        <v>3540</v>
      </c>
      <c r="C17700" s="10">
        <v>1000000</v>
      </c>
      <c r="D17700" t="s">
        <v>24</v>
      </c>
      <c r="E17700" t="s">
        <v>593</v>
      </c>
    </row>
    <row r="17701" spans="1:5" ht="18.75" customHeight="1" x14ac:dyDescent="0.3">
      <c r="A17701" s="4">
        <v>2009</v>
      </c>
      <c r="B17701" t="s">
        <v>2725</v>
      </c>
      <c r="C17701" s="10">
        <v>550000</v>
      </c>
      <c r="D17701" t="s">
        <v>3703</v>
      </c>
      <c r="E17701" t="s">
        <v>593</v>
      </c>
    </row>
    <row r="17702" spans="1:5" ht="18.75" customHeight="1" x14ac:dyDescent="0.3">
      <c r="A17702" s="4">
        <v>2009</v>
      </c>
      <c r="B17702" t="s">
        <v>2934</v>
      </c>
      <c r="C17702" s="10">
        <v>500000</v>
      </c>
      <c r="D17702" t="s">
        <v>28</v>
      </c>
      <c r="E17702" t="s">
        <v>593</v>
      </c>
    </row>
    <row r="17703" spans="1:5" ht="18.75" customHeight="1" x14ac:dyDescent="0.3">
      <c r="A17703" s="4">
        <v>2009</v>
      </c>
      <c r="B17703" t="s">
        <v>3708</v>
      </c>
      <c r="C17703" s="10">
        <v>476000</v>
      </c>
      <c r="D17703" t="s">
        <v>24</v>
      </c>
      <c r="E17703" t="s">
        <v>593</v>
      </c>
    </row>
    <row r="17704" spans="1:5" ht="18.75" customHeight="1" x14ac:dyDescent="0.3">
      <c r="A17704" s="4">
        <v>2009</v>
      </c>
      <c r="B17704" t="s">
        <v>3709</v>
      </c>
      <c r="C17704" s="10">
        <v>449500</v>
      </c>
      <c r="D17704" t="s">
        <v>28</v>
      </c>
      <c r="E17704" t="s">
        <v>593</v>
      </c>
    </row>
    <row r="17705" spans="1:5" ht="18.75" customHeight="1" x14ac:dyDescent="0.3">
      <c r="A17705" s="4">
        <v>2009</v>
      </c>
      <c r="B17705" t="s">
        <v>3542</v>
      </c>
      <c r="C17705" s="10">
        <v>441000</v>
      </c>
      <c r="D17705" t="s">
        <v>24</v>
      </c>
      <c r="E17705" t="s">
        <v>593</v>
      </c>
    </row>
    <row r="17706" spans="1:5" ht="18.75" customHeight="1" x14ac:dyDescent="0.3">
      <c r="A17706" s="4">
        <v>2009</v>
      </c>
      <c r="B17706" t="s">
        <v>3851</v>
      </c>
      <c r="C17706" s="10">
        <v>415500</v>
      </c>
      <c r="D17706" t="s">
        <v>24</v>
      </c>
      <c r="E17706" t="s">
        <v>593</v>
      </c>
    </row>
    <row r="17707" spans="1:5" ht="18.75" customHeight="1" x14ac:dyDescent="0.3">
      <c r="A17707" s="4">
        <v>2009</v>
      </c>
      <c r="B17707" t="s">
        <v>3852</v>
      </c>
      <c r="C17707" s="10">
        <v>414000</v>
      </c>
      <c r="D17707" t="s">
        <v>43</v>
      </c>
      <c r="E17707" t="s">
        <v>593</v>
      </c>
    </row>
    <row r="17708" spans="1:5" ht="18.75" customHeight="1" x14ac:dyDescent="0.3">
      <c r="A17708" s="4">
        <v>2009</v>
      </c>
      <c r="B17708" t="s">
        <v>3853</v>
      </c>
      <c r="C17708" s="10">
        <v>400000</v>
      </c>
      <c r="D17708" t="s">
        <v>31</v>
      </c>
      <c r="E17708" t="s">
        <v>593</v>
      </c>
    </row>
    <row r="17709" spans="1:5" ht="18.75" customHeight="1" x14ac:dyDescent="0.3">
      <c r="A17709" s="4">
        <v>2009</v>
      </c>
      <c r="B17709" t="s">
        <v>3854</v>
      </c>
      <c r="C17709" s="10">
        <v>400000</v>
      </c>
      <c r="D17709" t="s">
        <v>24</v>
      </c>
      <c r="E17709" t="s">
        <v>593</v>
      </c>
    </row>
    <row r="17710" spans="1:5" ht="18.75" customHeight="1" x14ac:dyDescent="0.3">
      <c r="A17710" s="4">
        <v>2009</v>
      </c>
      <c r="B17710" t="s">
        <v>3855</v>
      </c>
      <c r="C17710" s="10">
        <v>400000</v>
      </c>
      <c r="D17710" t="s">
        <v>34</v>
      </c>
      <c r="E17710" t="s">
        <v>593</v>
      </c>
    </row>
    <row r="17711" spans="1:5" ht="18.75" customHeight="1" x14ac:dyDescent="0.3">
      <c r="A17711" s="4">
        <v>2009</v>
      </c>
      <c r="B17711" t="s">
        <v>3856</v>
      </c>
      <c r="C17711" s="10">
        <v>400000</v>
      </c>
      <c r="D17711" t="s">
        <v>28</v>
      </c>
      <c r="E17711" t="s">
        <v>593</v>
      </c>
    </row>
    <row r="17712" spans="1:5" ht="18.75" customHeight="1" x14ac:dyDescent="0.3">
      <c r="A17712" s="4">
        <v>2009</v>
      </c>
      <c r="B17712" t="s">
        <v>2245</v>
      </c>
      <c r="C17712" s="10">
        <v>16600000</v>
      </c>
      <c r="D17712" t="s">
        <v>50</v>
      </c>
      <c r="E17712" t="s">
        <v>1548</v>
      </c>
    </row>
    <row r="17713" spans="1:5" ht="18.75" customHeight="1" x14ac:dyDescent="0.3">
      <c r="A17713" s="4">
        <v>2009</v>
      </c>
      <c r="B17713" t="s">
        <v>2594</v>
      </c>
      <c r="C17713" s="10">
        <v>9875000</v>
      </c>
      <c r="D17713" t="s">
        <v>24</v>
      </c>
      <c r="E17713" t="s">
        <v>1548</v>
      </c>
    </row>
    <row r="17714" spans="1:5" ht="18.75" customHeight="1" x14ac:dyDescent="0.3">
      <c r="A17714" s="4">
        <v>2009</v>
      </c>
      <c r="B17714" t="s">
        <v>2945</v>
      </c>
      <c r="C17714" s="10">
        <v>9375000</v>
      </c>
      <c r="D17714" t="s">
        <v>24</v>
      </c>
      <c r="E17714" t="s">
        <v>1548</v>
      </c>
    </row>
    <row r="17715" spans="1:5" ht="18.75" customHeight="1" x14ac:dyDescent="0.3">
      <c r="A17715" s="4">
        <v>2009</v>
      </c>
      <c r="B17715" t="s">
        <v>3225</v>
      </c>
      <c r="C17715" s="10">
        <v>7050000</v>
      </c>
      <c r="D17715" t="s">
        <v>54</v>
      </c>
      <c r="E17715" t="s">
        <v>1548</v>
      </c>
    </row>
    <row r="17716" spans="1:5" ht="18.75" customHeight="1" x14ac:dyDescent="0.3">
      <c r="A17716" s="4">
        <v>2009</v>
      </c>
      <c r="B17716" t="s">
        <v>3229</v>
      </c>
      <c r="C17716" s="10">
        <v>5500000</v>
      </c>
      <c r="D17716" t="s">
        <v>28</v>
      </c>
      <c r="E17716" t="s">
        <v>1548</v>
      </c>
    </row>
    <row r="17717" spans="1:5" ht="18.75" customHeight="1" x14ac:dyDescent="0.3">
      <c r="A17717" s="4">
        <v>2009</v>
      </c>
      <c r="B17717" t="s">
        <v>3134</v>
      </c>
      <c r="C17717" s="10">
        <v>4500000</v>
      </c>
      <c r="D17717" t="s">
        <v>24</v>
      </c>
      <c r="E17717" t="s">
        <v>1548</v>
      </c>
    </row>
    <row r="17718" spans="1:5" ht="18.75" customHeight="1" x14ac:dyDescent="0.3">
      <c r="A17718" s="4">
        <v>2009</v>
      </c>
      <c r="B17718" t="s">
        <v>3228</v>
      </c>
      <c r="C17718" s="10">
        <v>3750000</v>
      </c>
      <c r="D17718" t="s">
        <v>24</v>
      </c>
      <c r="E17718" t="s">
        <v>1548</v>
      </c>
    </row>
    <row r="17719" spans="1:5" ht="18.75" customHeight="1" x14ac:dyDescent="0.3">
      <c r="A17719" s="4">
        <v>2009</v>
      </c>
      <c r="B17719" t="s">
        <v>2746</v>
      </c>
      <c r="C17719" s="10">
        <v>3750000</v>
      </c>
      <c r="D17719" t="s">
        <v>34</v>
      </c>
      <c r="E17719" t="s">
        <v>1548</v>
      </c>
    </row>
    <row r="17720" spans="1:5" ht="18.75" customHeight="1" x14ac:dyDescent="0.3">
      <c r="A17720" s="4">
        <v>2009</v>
      </c>
      <c r="B17720" t="s">
        <v>3151</v>
      </c>
      <c r="C17720" s="10">
        <v>2000000</v>
      </c>
      <c r="D17720" t="s">
        <v>24</v>
      </c>
      <c r="E17720" t="s">
        <v>1548</v>
      </c>
    </row>
    <row r="17721" spans="1:5" ht="18.75" customHeight="1" x14ac:dyDescent="0.3">
      <c r="A17721" s="4">
        <v>2009</v>
      </c>
      <c r="B17721" t="s">
        <v>1478</v>
      </c>
      <c r="C17721" s="10">
        <v>2000000</v>
      </c>
      <c r="D17721" t="s">
        <v>24</v>
      </c>
      <c r="E17721" t="s">
        <v>1548</v>
      </c>
    </row>
    <row r="17722" spans="1:5" ht="18.75" customHeight="1" x14ac:dyDescent="0.3">
      <c r="A17722" s="4">
        <v>2009</v>
      </c>
      <c r="B17722" t="s">
        <v>3226</v>
      </c>
      <c r="C17722" s="10">
        <v>1625000</v>
      </c>
      <c r="D17722" t="s">
        <v>43</v>
      </c>
      <c r="E17722" t="s">
        <v>1548</v>
      </c>
    </row>
    <row r="17723" spans="1:5" ht="18.75" customHeight="1" x14ac:dyDescent="0.3">
      <c r="A17723" s="4">
        <v>2009</v>
      </c>
      <c r="B17723" t="s">
        <v>3260</v>
      </c>
      <c r="C17723" s="10">
        <v>1055000</v>
      </c>
      <c r="D17723" t="s">
        <v>24</v>
      </c>
      <c r="E17723" t="s">
        <v>1548</v>
      </c>
    </row>
    <row r="17724" spans="1:5" ht="18.75" customHeight="1" x14ac:dyDescent="0.3">
      <c r="A17724" s="4">
        <v>2009</v>
      </c>
      <c r="B17724" t="s">
        <v>3546</v>
      </c>
      <c r="C17724" s="10">
        <v>1000000</v>
      </c>
      <c r="D17724" t="s">
        <v>43</v>
      </c>
      <c r="E17724" t="s">
        <v>1548</v>
      </c>
    </row>
    <row r="17725" spans="1:5" ht="18.75" customHeight="1" x14ac:dyDescent="0.3">
      <c r="A17725" s="4">
        <v>2009</v>
      </c>
      <c r="B17725" t="s">
        <v>2629</v>
      </c>
      <c r="C17725" s="10">
        <v>800000</v>
      </c>
      <c r="D17725" t="s">
        <v>24</v>
      </c>
      <c r="E17725" t="s">
        <v>1548</v>
      </c>
    </row>
    <row r="17726" spans="1:5" ht="18.75" customHeight="1" x14ac:dyDescent="0.3">
      <c r="A17726" s="4">
        <v>2009</v>
      </c>
      <c r="B17726" t="s">
        <v>3543</v>
      </c>
      <c r="C17726" s="10">
        <v>750000</v>
      </c>
      <c r="D17726" t="s">
        <v>24</v>
      </c>
      <c r="E17726" t="s">
        <v>1548</v>
      </c>
    </row>
    <row r="17727" spans="1:5" ht="18.75" customHeight="1" x14ac:dyDescent="0.3">
      <c r="A17727" s="4">
        <v>2009</v>
      </c>
      <c r="B17727" t="s">
        <v>3713</v>
      </c>
      <c r="C17727" s="10">
        <v>750000</v>
      </c>
      <c r="D17727" t="s">
        <v>24</v>
      </c>
      <c r="E17727" t="s">
        <v>1548</v>
      </c>
    </row>
    <row r="17728" spans="1:5" ht="18.75" customHeight="1" x14ac:dyDescent="0.3">
      <c r="A17728" s="4">
        <v>2009</v>
      </c>
      <c r="B17728" t="s">
        <v>2087</v>
      </c>
      <c r="C17728" s="10">
        <v>750000</v>
      </c>
      <c r="D17728" t="s">
        <v>24</v>
      </c>
      <c r="E17728" t="s">
        <v>1548</v>
      </c>
    </row>
    <row r="17729" spans="1:5" ht="18.75" customHeight="1" x14ac:dyDescent="0.3">
      <c r="A17729" s="4">
        <v>2009</v>
      </c>
      <c r="B17729" t="s">
        <v>3231</v>
      </c>
      <c r="C17729" s="10">
        <v>415000</v>
      </c>
      <c r="D17729" t="s">
        <v>37</v>
      </c>
      <c r="E17729" t="s">
        <v>1548</v>
      </c>
    </row>
    <row r="17730" spans="1:5" ht="18.75" customHeight="1" x14ac:dyDescent="0.3">
      <c r="A17730" s="4">
        <v>2009</v>
      </c>
      <c r="B17730" t="s">
        <v>3545</v>
      </c>
      <c r="C17730" s="10">
        <v>415000</v>
      </c>
      <c r="D17730" t="s">
        <v>34</v>
      </c>
      <c r="E17730" t="s">
        <v>1548</v>
      </c>
    </row>
    <row r="17731" spans="1:5" ht="18.75" customHeight="1" x14ac:dyDescent="0.3">
      <c r="A17731" s="4">
        <v>2009</v>
      </c>
      <c r="B17731" t="s">
        <v>3712</v>
      </c>
      <c r="C17731" s="10">
        <v>415000</v>
      </c>
      <c r="D17731" t="s">
        <v>28</v>
      </c>
      <c r="E17731" t="s">
        <v>1548</v>
      </c>
    </row>
    <row r="17732" spans="1:5" ht="18.75" customHeight="1" x14ac:dyDescent="0.3">
      <c r="A17732" s="4">
        <v>2009</v>
      </c>
      <c r="B17732" t="s">
        <v>3857</v>
      </c>
      <c r="C17732" s="10">
        <v>408000</v>
      </c>
      <c r="D17732" t="s">
        <v>37</v>
      </c>
      <c r="E17732" t="s">
        <v>1548</v>
      </c>
    </row>
    <row r="17733" spans="1:5" ht="18.75" customHeight="1" x14ac:dyDescent="0.3">
      <c r="A17733" s="4">
        <v>2009</v>
      </c>
      <c r="B17733" t="s">
        <v>3234</v>
      </c>
      <c r="C17733" s="10">
        <v>407000</v>
      </c>
      <c r="D17733" t="s">
        <v>24</v>
      </c>
      <c r="E17733" t="s">
        <v>1548</v>
      </c>
    </row>
    <row r="17734" spans="1:5" ht="18.75" customHeight="1" x14ac:dyDescent="0.3">
      <c r="A17734" s="4">
        <v>2009</v>
      </c>
      <c r="B17734" t="s">
        <v>3858</v>
      </c>
      <c r="C17734" s="10">
        <v>404000</v>
      </c>
      <c r="D17734" t="s">
        <v>54</v>
      </c>
      <c r="E17734" t="s">
        <v>1548</v>
      </c>
    </row>
    <row r="17735" spans="1:5" ht="18.75" customHeight="1" x14ac:dyDescent="0.3">
      <c r="A17735" s="4">
        <v>2009</v>
      </c>
      <c r="B17735" t="s">
        <v>3859</v>
      </c>
      <c r="C17735" s="10">
        <v>403000</v>
      </c>
      <c r="D17735" t="s">
        <v>28</v>
      </c>
      <c r="E17735" t="s">
        <v>1548</v>
      </c>
    </row>
    <row r="17736" spans="1:5" ht="18.75" customHeight="1" x14ac:dyDescent="0.3">
      <c r="A17736" s="4">
        <v>2009</v>
      </c>
      <c r="B17736" t="s">
        <v>3714</v>
      </c>
      <c r="C17736" s="10">
        <v>402000</v>
      </c>
      <c r="D17736" t="s">
        <v>24</v>
      </c>
      <c r="E17736" t="s">
        <v>1548</v>
      </c>
    </row>
    <row r="17737" spans="1:5" ht="18.75" customHeight="1" x14ac:dyDescent="0.3">
      <c r="A17737" s="4">
        <v>2009</v>
      </c>
      <c r="B17737" t="s">
        <v>3860</v>
      </c>
      <c r="C17737" s="10">
        <v>401000</v>
      </c>
      <c r="D17737" t="s">
        <v>28</v>
      </c>
      <c r="E17737" t="s">
        <v>1548</v>
      </c>
    </row>
    <row r="17738" spans="1:5" ht="18.75" customHeight="1" x14ac:dyDescent="0.3">
      <c r="A17738" s="4">
        <v>2009</v>
      </c>
      <c r="B17738" t="s">
        <v>3861</v>
      </c>
      <c r="C17738" s="10">
        <v>401000</v>
      </c>
      <c r="D17738" t="s">
        <v>24</v>
      </c>
      <c r="E17738" t="s">
        <v>1548</v>
      </c>
    </row>
    <row r="17739" spans="1:5" ht="18.75" customHeight="1" x14ac:dyDescent="0.3">
      <c r="A17739" s="4">
        <v>2009</v>
      </c>
      <c r="B17739" t="s">
        <v>2067</v>
      </c>
      <c r="C17739" s="10">
        <v>12000000</v>
      </c>
      <c r="D17739" t="s">
        <v>28</v>
      </c>
      <c r="E17739" t="s">
        <v>620</v>
      </c>
    </row>
    <row r="17740" spans="1:5" ht="18.75" customHeight="1" x14ac:dyDescent="0.3">
      <c r="A17740" s="4">
        <v>2009</v>
      </c>
      <c r="B17740" t="s">
        <v>2363</v>
      </c>
      <c r="C17740" s="10">
        <v>11400000</v>
      </c>
      <c r="D17740" t="s">
        <v>24</v>
      </c>
      <c r="E17740" t="s">
        <v>620</v>
      </c>
    </row>
    <row r="17741" spans="1:5" ht="18.75" customHeight="1" x14ac:dyDescent="0.3">
      <c r="A17741" s="4">
        <v>2009</v>
      </c>
      <c r="B17741" t="s">
        <v>3027</v>
      </c>
      <c r="C17741" s="10">
        <v>6083333</v>
      </c>
      <c r="D17741" t="s">
        <v>28</v>
      </c>
      <c r="E17741" t="s">
        <v>620</v>
      </c>
    </row>
    <row r="17742" spans="1:5" ht="18.75" customHeight="1" x14ac:dyDescent="0.3">
      <c r="A17742" s="4">
        <v>2009</v>
      </c>
      <c r="B17742" t="s">
        <v>2325</v>
      </c>
      <c r="C17742" s="10">
        <v>4250000</v>
      </c>
      <c r="D17742" t="s">
        <v>24</v>
      </c>
      <c r="E17742" t="s">
        <v>620</v>
      </c>
    </row>
    <row r="17743" spans="1:5" ht="18.75" customHeight="1" x14ac:dyDescent="0.3">
      <c r="A17743" s="4">
        <v>2009</v>
      </c>
      <c r="B17743" t="s">
        <v>2499</v>
      </c>
      <c r="C17743" s="10">
        <v>4000000</v>
      </c>
      <c r="D17743" t="s">
        <v>24</v>
      </c>
      <c r="E17743" t="s">
        <v>620</v>
      </c>
    </row>
    <row r="17744" spans="1:5" ht="18.75" customHeight="1" x14ac:dyDescent="0.3">
      <c r="A17744" s="4">
        <v>2009</v>
      </c>
      <c r="B17744" t="s">
        <v>3236</v>
      </c>
      <c r="C17744" s="10">
        <v>3750000</v>
      </c>
      <c r="D17744" t="s">
        <v>24</v>
      </c>
      <c r="E17744" t="s">
        <v>620</v>
      </c>
    </row>
    <row r="17745" spans="1:5" ht="18.75" customHeight="1" x14ac:dyDescent="0.3">
      <c r="A17745" s="4">
        <v>2009</v>
      </c>
      <c r="B17745" t="s">
        <v>3237</v>
      </c>
      <c r="C17745" s="10">
        <v>3600000</v>
      </c>
      <c r="D17745" t="s">
        <v>28</v>
      </c>
      <c r="E17745" t="s">
        <v>620</v>
      </c>
    </row>
    <row r="17746" spans="1:5" ht="18.75" customHeight="1" x14ac:dyDescent="0.3">
      <c r="A17746" s="4">
        <v>2009</v>
      </c>
      <c r="B17746" t="s">
        <v>3243</v>
      </c>
      <c r="C17746" s="10">
        <v>3575000</v>
      </c>
      <c r="D17746" t="s">
        <v>28</v>
      </c>
      <c r="E17746" t="s">
        <v>620</v>
      </c>
    </row>
    <row r="17747" spans="1:5" ht="18.75" customHeight="1" x14ac:dyDescent="0.3">
      <c r="A17747" s="4">
        <v>2009</v>
      </c>
      <c r="B17747" t="s">
        <v>3313</v>
      </c>
      <c r="C17747" s="10">
        <v>3275000</v>
      </c>
      <c r="D17747" t="s">
        <v>50</v>
      </c>
      <c r="E17747" t="s">
        <v>620</v>
      </c>
    </row>
    <row r="17748" spans="1:5" ht="18.75" customHeight="1" x14ac:dyDescent="0.3">
      <c r="A17748" s="4">
        <v>2009</v>
      </c>
      <c r="B17748" t="s">
        <v>3239</v>
      </c>
      <c r="C17748" s="10">
        <v>2900000</v>
      </c>
      <c r="D17748" t="s">
        <v>34</v>
      </c>
      <c r="E17748" t="s">
        <v>620</v>
      </c>
    </row>
    <row r="17749" spans="1:5" ht="18.75" customHeight="1" x14ac:dyDescent="0.3">
      <c r="A17749" s="4">
        <v>2009</v>
      </c>
      <c r="B17749" t="s">
        <v>2970</v>
      </c>
      <c r="C17749" s="10">
        <v>2700000</v>
      </c>
      <c r="D17749" t="s">
        <v>34</v>
      </c>
      <c r="E17749" t="s">
        <v>620</v>
      </c>
    </row>
    <row r="17750" spans="1:5" ht="18.75" customHeight="1" x14ac:dyDescent="0.3">
      <c r="A17750" s="4">
        <v>2009</v>
      </c>
      <c r="B17750" t="s">
        <v>2738</v>
      </c>
      <c r="C17750" s="10">
        <v>2250000</v>
      </c>
      <c r="D17750" t="s">
        <v>24</v>
      </c>
      <c r="E17750" t="s">
        <v>620</v>
      </c>
    </row>
    <row r="17751" spans="1:5" ht="18.75" customHeight="1" x14ac:dyDescent="0.3">
      <c r="A17751" s="4">
        <v>2009</v>
      </c>
      <c r="B17751" t="s">
        <v>2727</v>
      </c>
      <c r="C17751" s="10">
        <v>1800000</v>
      </c>
      <c r="D17751" t="s">
        <v>24</v>
      </c>
      <c r="E17751" t="s">
        <v>620</v>
      </c>
    </row>
    <row r="17752" spans="1:5" ht="18.75" customHeight="1" x14ac:dyDescent="0.3">
      <c r="A17752" s="4">
        <v>2009</v>
      </c>
      <c r="B17752" t="s">
        <v>2898</v>
      </c>
      <c r="C17752" s="10">
        <v>1400000</v>
      </c>
      <c r="D17752" t="s">
        <v>37</v>
      </c>
      <c r="E17752" t="s">
        <v>620</v>
      </c>
    </row>
    <row r="17753" spans="1:5" ht="18.75" customHeight="1" x14ac:dyDescent="0.3">
      <c r="A17753" s="4">
        <v>2009</v>
      </c>
      <c r="B17753" t="s">
        <v>3270</v>
      </c>
      <c r="C17753" s="10">
        <v>1300000</v>
      </c>
      <c r="D17753" t="s">
        <v>24</v>
      </c>
      <c r="E17753" t="s">
        <v>620</v>
      </c>
    </row>
    <row r="17754" spans="1:5" ht="18.75" customHeight="1" x14ac:dyDescent="0.3">
      <c r="A17754" s="4">
        <v>2009</v>
      </c>
      <c r="B17754" t="s">
        <v>3547</v>
      </c>
      <c r="C17754" s="10">
        <v>1200000</v>
      </c>
      <c r="D17754" t="s">
        <v>24</v>
      </c>
      <c r="E17754" t="s">
        <v>620</v>
      </c>
    </row>
    <row r="17755" spans="1:5" ht="18.75" customHeight="1" x14ac:dyDescent="0.3">
      <c r="A17755" s="4">
        <v>2009</v>
      </c>
      <c r="B17755" t="s">
        <v>3555</v>
      </c>
      <c r="C17755" s="10">
        <v>1000000</v>
      </c>
      <c r="D17755" t="s">
        <v>24</v>
      </c>
      <c r="E17755" t="s">
        <v>620</v>
      </c>
    </row>
    <row r="17756" spans="1:5" ht="18.75" customHeight="1" x14ac:dyDescent="0.3">
      <c r="A17756" s="4">
        <v>2009</v>
      </c>
      <c r="B17756" t="s">
        <v>3362</v>
      </c>
      <c r="C17756" s="10">
        <v>640000</v>
      </c>
      <c r="D17756" t="s">
        <v>24</v>
      </c>
      <c r="E17756" t="s">
        <v>620</v>
      </c>
    </row>
    <row r="17757" spans="1:5" ht="18.75" customHeight="1" x14ac:dyDescent="0.3">
      <c r="A17757" s="4">
        <v>2009</v>
      </c>
      <c r="B17757" t="s">
        <v>3552</v>
      </c>
      <c r="C17757" s="10">
        <v>457000</v>
      </c>
      <c r="D17757" t="s">
        <v>54</v>
      </c>
      <c r="E17757" t="s">
        <v>620</v>
      </c>
    </row>
    <row r="17758" spans="1:5" ht="18.75" customHeight="1" x14ac:dyDescent="0.3">
      <c r="A17758" s="4">
        <v>2009</v>
      </c>
      <c r="B17758" t="s">
        <v>3514</v>
      </c>
      <c r="C17758" s="10">
        <v>437000</v>
      </c>
      <c r="D17758" t="s">
        <v>24</v>
      </c>
      <c r="E17758" t="s">
        <v>620</v>
      </c>
    </row>
    <row r="17759" spans="1:5" ht="18.75" customHeight="1" x14ac:dyDescent="0.3">
      <c r="A17759" s="4">
        <v>2009</v>
      </c>
      <c r="B17759" t="s">
        <v>3553</v>
      </c>
      <c r="C17759" s="10">
        <v>425000</v>
      </c>
      <c r="D17759" t="s">
        <v>43</v>
      </c>
      <c r="E17759" t="s">
        <v>620</v>
      </c>
    </row>
    <row r="17760" spans="1:5" ht="18.75" customHeight="1" x14ac:dyDescent="0.3">
      <c r="A17760" s="4">
        <v>2009</v>
      </c>
      <c r="B17760" t="s">
        <v>3862</v>
      </c>
      <c r="C17760" s="10">
        <v>424500</v>
      </c>
      <c r="D17760" t="s">
        <v>43</v>
      </c>
      <c r="E17760" t="s">
        <v>620</v>
      </c>
    </row>
    <row r="17761" spans="1:5" ht="18.75" customHeight="1" x14ac:dyDescent="0.3">
      <c r="A17761" s="4">
        <v>2009</v>
      </c>
      <c r="B17761" t="s">
        <v>3717</v>
      </c>
      <c r="C17761" s="10">
        <v>421000</v>
      </c>
      <c r="D17761" t="s">
        <v>31</v>
      </c>
      <c r="E17761" t="s">
        <v>620</v>
      </c>
    </row>
    <row r="17762" spans="1:5" ht="18.75" customHeight="1" x14ac:dyDescent="0.3">
      <c r="A17762" s="4">
        <v>2009</v>
      </c>
      <c r="B17762" t="s">
        <v>3439</v>
      </c>
      <c r="C17762" s="10">
        <v>415500</v>
      </c>
      <c r="D17762" t="s">
        <v>37</v>
      </c>
      <c r="E17762" t="s">
        <v>620</v>
      </c>
    </row>
    <row r="17763" spans="1:5" ht="18.75" customHeight="1" x14ac:dyDescent="0.3">
      <c r="A17763" s="4">
        <v>2009</v>
      </c>
      <c r="B17763" t="s">
        <v>3381</v>
      </c>
      <c r="C17763" s="10">
        <v>411000</v>
      </c>
      <c r="D17763" t="s">
        <v>28</v>
      </c>
      <c r="E17763" t="s">
        <v>620</v>
      </c>
    </row>
    <row r="17764" spans="1:5" ht="18.75" customHeight="1" x14ac:dyDescent="0.3">
      <c r="A17764" s="4">
        <v>2009</v>
      </c>
      <c r="B17764" t="s">
        <v>3421</v>
      </c>
      <c r="C17764" s="10">
        <v>405000</v>
      </c>
      <c r="D17764" t="s">
        <v>34</v>
      </c>
      <c r="E17764" t="s">
        <v>620</v>
      </c>
    </row>
    <row r="17765" spans="1:5" ht="18.75" customHeight="1" x14ac:dyDescent="0.3">
      <c r="A17765" s="4">
        <v>2009</v>
      </c>
      <c r="B17765" t="s">
        <v>2266</v>
      </c>
      <c r="C17765" s="10">
        <v>18971596</v>
      </c>
      <c r="D17765" t="s">
        <v>28</v>
      </c>
      <c r="E17765" t="s">
        <v>645</v>
      </c>
    </row>
    <row r="17766" spans="1:5" ht="18.75" customHeight="1" x14ac:dyDescent="0.3">
      <c r="A17766" s="4">
        <v>2009</v>
      </c>
      <c r="B17766" t="s">
        <v>3036</v>
      </c>
      <c r="C17766" s="10">
        <v>14383049</v>
      </c>
      <c r="D17766" t="s">
        <v>50</v>
      </c>
      <c r="E17766" t="s">
        <v>645</v>
      </c>
    </row>
    <row r="17767" spans="1:5" ht="18.75" customHeight="1" x14ac:dyDescent="0.3">
      <c r="A17767" s="4">
        <v>2009</v>
      </c>
      <c r="B17767" t="s">
        <v>2962</v>
      </c>
      <c r="C17767" s="10">
        <v>12500000</v>
      </c>
      <c r="D17767" t="s">
        <v>24</v>
      </c>
      <c r="E17767" t="s">
        <v>645</v>
      </c>
    </row>
    <row r="17768" spans="1:5" ht="18.75" customHeight="1" x14ac:dyDescent="0.3">
      <c r="A17768" s="4">
        <v>2009</v>
      </c>
      <c r="B17768" t="s">
        <v>2362</v>
      </c>
      <c r="C17768" s="10">
        <v>10000000</v>
      </c>
      <c r="D17768" t="s">
        <v>28</v>
      </c>
      <c r="E17768" t="s">
        <v>645</v>
      </c>
    </row>
    <row r="17769" spans="1:5" ht="18.75" customHeight="1" x14ac:dyDescent="0.3">
      <c r="A17769" s="4">
        <v>2009</v>
      </c>
      <c r="B17769" t="s">
        <v>3035</v>
      </c>
      <c r="C17769" s="10">
        <v>10000000</v>
      </c>
      <c r="D17769" t="s">
        <v>24</v>
      </c>
      <c r="E17769" t="s">
        <v>645</v>
      </c>
    </row>
    <row r="17770" spans="1:5" ht="18.75" customHeight="1" x14ac:dyDescent="0.3">
      <c r="A17770" s="4">
        <v>2009</v>
      </c>
      <c r="B17770" t="s">
        <v>3103</v>
      </c>
      <c r="C17770" s="10">
        <v>7000000</v>
      </c>
      <c r="D17770" t="s">
        <v>24</v>
      </c>
      <c r="E17770" t="s">
        <v>645</v>
      </c>
    </row>
    <row r="17771" spans="1:5" ht="18.75" customHeight="1" x14ac:dyDescent="0.3">
      <c r="A17771" s="4">
        <v>2009</v>
      </c>
      <c r="B17771" t="s">
        <v>2686</v>
      </c>
      <c r="C17771" s="10">
        <v>6300000</v>
      </c>
      <c r="D17771" t="s">
        <v>54</v>
      </c>
      <c r="E17771" t="s">
        <v>645</v>
      </c>
    </row>
    <row r="17772" spans="1:5" ht="18.75" customHeight="1" x14ac:dyDescent="0.3">
      <c r="A17772" s="4">
        <v>2009</v>
      </c>
      <c r="B17772" t="s">
        <v>2507</v>
      </c>
      <c r="C17772" s="10">
        <v>4600000</v>
      </c>
      <c r="D17772" t="s">
        <v>37</v>
      </c>
      <c r="E17772" t="s">
        <v>645</v>
      </c>
    </row>
    <row r="17773" spans="1:5" ht="18.75" customHeight="1" x14ac:dyDescent="0.3">
      <c r="A17773" s="4">
        <v>2009</v>
      </c>
      <c r="B17773" t="s">
        <v>2716</v>
      </c>
      <c r="C17773" s="10">
        <v>4250000</v>
      </c>
      <c r="D17773" t="s">
        <v>24</v>
      </c>
      <c r="E17773" t="s">
        <v>645</v>
      </c>
    </row>
    <row r="17774" spans="1:5" ht="18.75" customHeight="1" x14ac:dyDescent="0.3">
      <c r="A17774" s="4">
        <v>2009</v>
      </c>
      <c r="B17774" t="s">
        <v>3382</v>
      </c>
      <c r="C17774" s="10">
        <v>3675000</v>
      </c>
      <c r="D17774" t="s">
        <v>24</v>
      </c>
      <c r="E17774" t="s">
        <v>645</v>
      </c>
    </row>
    <row r="17775" spans="1:5" ht="18.75" customHeight="1" x14ac:dyDescent="0.3">
      <c r="A17775" s="4">
        <v>2009</v>
      </c>
      <c r="B17775" t="s">
        <v>3384</v>
      </c>
      <c r="C17775" s="10">
        <v>3500000</v>
      </c>
      <c r="D17775" t="s">
        <v>28</v>
      </c>
      <c r="E17775" t="s">
        <v>645</v>
      </c>
    </row>
    <row r="17776" spans="1:5" ht="18.75" customHeight="1" x14ac:dyDescent="0.3">
      <c r="A17776" s="4">
        <v>2009</v>
      </c>
      <c r="B17776" t="s">
        <v>3076</v>
      </c>
      <c r="C17776" s="10">
        <v>2800000</v>
      </c>
      <c r="D17776" t="s">
        <v>34</v>
      </c>
      <c r="E17776" t="s">
        <v>645</v>
      </c>
    </row>
    <row r="17777" spans="1:5" ht="18.75" customHeight="1" x14ac:dyDescent="0.3">
      <c r="A17777" s="4">
        <v>2009</v>
      </c>
      <c r="B17777" t="s">
        <v>3104</v>
      </c>
      <c r="C17777" s="10">
        <v>2700000</v>
      </c>
      <c r="D17777" t="s">
        <v>24</v>
      </c>
      <c r="E17777" t="s">
        <v>645</v>
      </c>
    </row>
    <row r="17778" spans="1:5" ht="18.75" customHeight="1" x14ac:dyDescent="0.3">
      <c r="A17778" s="4">
        <v>2009</v>
      </c>
      <c r="B17778" t="s">
        <v>3383</v>
      </c>
      <c r="C17778" s="10">
        <v>2275000</v>
      </c>
      <c r="D17778" t="s">
        <v>28</v>
      </c>
      <c r="E17778" t="s">
        <v>645</v>
      </c>
    </row>
    <row r="17779" spans="1:5" ht="18.75" customHeight="1" x14ac:dyDescent="0.3">
      <c r="A17779" s="4">
        <v>2009</v>
      </c>
      <c r="B17779" t="s">
        <v>3522</v>
      </c>
      <c r="C17779" s="10">
        <v>2200000</v>
      </c>
      <c r="D17779" t="s">
        <v>24</v>
      </c>
      <c r="E17779" t="s">
        <v>645</v>
      </c>
    </row>
    <row r="17780" spans="1:5" ht="18.75" customHeight="1" x14ac:dyDescent="0.3">
      <c r="A17780" s="4">
        <v>2009</v>
      </c>
      <c r="B17780" t="s">
        <v>3863</v>
      </c>
      <c r="C17780" s="10">
        <v>2095000</v>
      </c>
      <c r="D17780" t="s">
        <v>24</v>
      </c>
      <c r="E17780" t="s">
        <v>645</v>
      </c>
    </row>
    <row r="17781" spans="1:5" ht="18.75" customHeight="1" x14ac:dyDescent="0.3">
      <c r="A17781" s="4">
        <v>2009</v>
      </c>
      <c r="B17781" t="s">
        <v>2800</v>
      </c>
      <c r="C17781" s="10">
        <v>1300000</v>
      </c>
      <c r="D17781" t="s">
        <v>24</v>
      </c>
      <c r="E17781" t="s">
        <v>645</v>
      </c>
    </row>
    <row r="17782" spans="1:5" ht="18.75" customHeight="1" x14ac:dyDescent="0.3">
      <c r="A17782" s="4">
        <v>2009</v>
      </c>
      <c r="B17782" t="s">
        <v>2706</v>
      </c>
      <c r="C17782" s="10">
        <v>1000000</v>
      </c>
      <c r="D17782" t="s">
        <v>43</v>
      </c>
      <c r="E17782" t="s">
        <v>645</v>
      </c>
    </row>
    <row r="17783" spans="1:5" ht="18.75" customHeight="1" x14ac:dyDescent="0.3">
      <c r="A17783" s="4">
        <v>2009</v>
      </c>
      <c r="B17783" t="s">
        <v>2960</v>
      </c>
      <c r="C17783" s="10">
        <v>825000</v>
      </c>
      <c r="D17783" t="s">
        <v>43</v>
      </c>
      <c r="E17783" t="s">
        <v>645</v>
      </c>
    </row>
    <row r="17784" spans="1:5" ht="18.75" customHeight="1" x14ac:dyDescent="0.3">
      <c r="A17784" s="4">
        <v>2009</v>
      </c>
      <c r="B17784" t="s">
        <v>3107</v>
      </c>
      <c r="C17784" s="10">
        <v>750000</v>
      </c>
      <c r="D17784" t="s">
        <v>24</v>
      </c>
      <c r="E17784" t="s">
        <v>645</v>
      </c>
    </row>
    <row r="17785" spans="1:5" ht="18.75" customHeight="1" x14ac:dyDescent="0.3">
      <c r="A17785" s="4">
        <v>2009</v>
      </c>
      <c r="B17785" t="s">
        <v>3188</v>
      </c>
      <c r="C17785" s="10">
        <v>750000</v>
      </c>
      <c r="D17785" t="s">
        <v>34</v>
      </c>
      <c r="E17785" t="s">
        <v>645</v>
      </c>
    </row>
    <row r="17786" spans="1:5" ht="18.75" customHeight="1" x14ac:dyDescent="0.3">
      <c r="A17786" s="4">
        <v>2009</v>
      </c>
      <c r="B17786" t="s">
        <v>3387</v>
      </c>
      <c r="C17786" s="10">
        <v>735000</v>
      </c>
      <c r="D17786" t="s">
        <v>24</v>
      </c>
      <c r="E17786" t="s">
        <v>645</v>
      </c>
    </row>
    <row r="17787" spans="1:5" ht="18.75" customHeight="1" x14ac:dyDescent="0.3">
      <c r="A17787" s="4">
        <v>2009</v>
      </c>
      <c r="B17787" t="s">
        <v>3719</v>
      </c>
      <c r="C17787" s="10">
        <v>437500</v>
      </c>
      <c r="D17787" t="s">
        <v>24</v>
      </c>
      <c r="E17787" t="s">
        <v>645</v>
      </c>
    </row>
    <row r="17788" spans="1:5" ht="18.75" customHeight="1" x14ac:dyDescent="0.3">
      <c r="A17788" s="4">
        <v>2009</v>
      </c>
      <c r="B17788" t="s">
        <v>3864</v>
      </c>
      <c r="C17788" s="10">
        <v>435000</v>
      </c>
      <c r="D17788" t="s">
        <v>24</v>
      </c>
      <c r="E17788" t="s">
        <v>645</v>
      </c>
    </row>
    <row r="17789" spans="1:5" ht="18.75" customHeight="1" x14ac:dyDescent="0.3">
      <c r="A17789" s="4">
        <v>2009</v>
      </c>
      <c r="B17789" t="s">
        <v>3865</v>
      </c>
      <c r="C17789" s="10">
        <v>403000</v>
      </c>
      <c r="D17789" t="s">
        <v>54</v>
      </c>
      <c r="E17789" t="s">
        <v>645</v>
      </c>
    </row>
    <row r="17790" spans="1:5" ht="18.75" customHeight="1" x14ac:dyDescent="0.3">
      <c r="A17790" s="4">
        <v>2009</v>
      </c>
      <c r="B17790" t="s">
        <v>3866</v>
      </c>
      <c r="C17790" s="10">
        <v>400000</v>
      </c>
      <c r="D17790" t="s">
        <v>28</v>
      </c>
      <c r="E17790" t="s">
        <v>645</v>
      </c>
    </row>
    <row r="17791" spans="1:5" ht="18.75" customHeight="1" x14ac:dyDescent="0.3">
      <c r="A17791" s="4">
        <v>2009</v>
      </c>
      <c r="B17791" t="s">
        <v>3867</v>
      </c>
      <c r="C17791" s="10">
        <v>400000</v>
      </c>
      <c r="D17791" t="s">
        <v>24</v>
      </c>
      <c r="E17791" t="s">
        <v>645</v>
      </c>
    </row>
    <row r="17792" spans="1:5" ht="18.75" customHeight="1" x14ac:dyDescent="0.3">
      <c r="A17792" s="4">
        <v>2009</v>
      </c>
      <c r="B17792" t="s">
        <v>3868</v>
      </c>
      <c r="C17792" s="10">
        <v>400000</v>
      </c>
      <c r="D17792" t="s">
        <v>24</v>
      </c>
      <c r="E17792" t="s">
        <v>645</v>
      </c>
    </row>
    <row r="17793" spans="1:5" ht="18.75" customHeight="1" x14ac:dyDescent="0.3">
      <c r="A17793" s="4">
        <v>2009</v>
      </c>
      <c r="B17793" t="s">
        <v>3247</v>
      </c>
      <c r="C17793" s="10">
        <v>11600000</v>
      </c>
      <c r="D17793" t="s">
        <v>50</v>
      </c>
      <c r="E17793" t="s">
        <v>672</v>
      </c>
    </row>
    <row r="17794" spans="1:5" ht="18.75" customHeight="1" x14ac:dyDescent="0.3">
      <c r="A17794" s="4">
        <v>2009</v>
      </c>
      <c r="B17794" t="s">
        <v>2347</v>
      </c>
      <c r="C17794" s="10">
        <v>11250000</v>
      </c>
      <c r="D17794" t="s">
        <v>24</v>
      </c>
      <c r="E17794" t="s">
        <v>672</v>
      </c>
    </row>
    <row r="17795" spans="1:5" ht="18.75" customHeight="1" x14ac:dyDescent="0.3">
      <c r="A17795" s="4">
        <v>2009</v>
      </c>
      <c r="B17795" t="s">
        <v>3109</v>
      </c>
      <c r="C17795" s="10">
        <v>10500000</v>
      </c>
      <c r="D17795" t="s">
        <v>34</v>
      </c>
      <c r="E17795" t="s">
        <v>672</v>
      </c>
    </row>
    <row r="17796" spans="1:5" ht="18.75" customHeight="1" x14ac:dyDescent="0.3">
      <c r="A17796" s="4">
        <v>2009</v>
      </c>
      <c r="B17796" t="s">
        <v>2968</v>
      </c>
      <c r="C17796" s="10">
        <v>7666666</v>
      </c>
      <c r="D17796" t="s">
        <v>28</v>
      </c>
      <c r="E17796" t="s">
        <v>672</v>
      </c>
    </row>
    <row r="17797" spans="1:5" ht="18.75" customHeight="1" x14ac:dyDescent="0.3">
      <c r="A17797" s="4">
        <v>2009</v>
      </c>
      <c r="B17797" t="s">
        <v>2780</v>
      </c>
      <c r="C17797" s="10">
        <v>4000000</v>
      </c>
      <c r="D17797" t="s">
        <v>43</v>
      </c>
      <c r="E17797" t="s">
        <v>672</v>
      </c>
    </row>
    <row r="17798" spans="1:5" ht="18.75" customHeight="1" x14ac:dyDescent="0.3">
      <c r="A17798" s="4">
        <v>2009</v>
      </c>
      <c r="B17798" t="s">
        <v>3252</v>
      </c>
      <c r="C17798" s="10">
        <v>2750000</v>
      </c>
      <c r="D17798" t="s">
        <v>31</v>
      </c>
      <c r="E17798" t="s">
        <v>672</v>
      </c>
    </row>
    <row r="17799" spans="1:5" ht="18.75" customHeight="1" x14ac:dyDescent="0.3">
      <c r="A17799" s="4">
        <v>2009</v>
      </c>
      <c r="B17799" t="s">
        <v>2969</v>
      </c>
      <c r="C17799" s="10">
        <v>2500000</v>
      </c>
      <c r="D17799" t="s">
        <v>54</v>
      </c>
      <c r="E17799" t="s">
        <v>672</v>
      </c>
    </row>
    <row r="17800" spans="1:5" ht="18.75" customHeight="1" x14ac:dyDescent="0.3">
      <c r="A17800" s="4">
        <v>2009</v>
      </c>
      <c r="B17800" t="s">
        <v>3249</v>
      </c>
      <c r="C17800" s="10">
        <v>1700000</v>
      </c>
      <c r="D17800" t="s">
        <v>24</v>
      </c>
      <c r="E17800" t="s">
        <v>672</v>
      </c>
    </row>
    <row r="17801" spans="1:5" ht="18.75" customHeight="1" x14ac:dyDescent="0.3">
      <c r="A17801" s="4">
        <v>2009</v>
      </c>
      <c r="B17801" t="s">
        <v>3250</v>
      </c>
      <c r="C17801" s="10">
        <v>1475000</v>
      </c>
      <c r="D17801" t="s">
        <v>24</v>
      </c>
      <c r="E17801" t="s">
        <v>672</v>
      </c>
    </row>
    <row r="17802" spans="1:5" ht="18.75" customHeight="1" x14ac:dyDescent="0.3">
      <c r="A17802" s="4">
        <v>2009</v>
      </c>
      <c r="B17802" t="s">
        <v>2910</v>
      </c>
      <c r="C17802" s="10">
        <v>1300000</v>
      </c>
      <c r="D17802" t="s">
        <v>24</v>
      </c>
      <c r="E17802" t="s">
        <v>672</v>
      </c>
    </row>
    <row r="17803" spans="1:5" ht="18.75" customHeight="1" x14ac:dyDescent="0.3">
      <c r="A17803" s="4">
        <v>2009</v>
      </c>
      <c r="B17803" t="s">
        <v>3520</v>
      </c>
      <c r="C17803" s="10">
        <v>1152000</v>
      </c>
      <c r="D17803" t="s">
        <v>28</v>
      </c>
      <c r="E17803" t="s">
        <v>672</v>
      </c>
    </row>
    <row r="17804" spans="1:5" ht="18.75" customHeight="1" x14ac:dyDescent="0.3">
      <c r="A17804" s="4">
        <v>2009</v>
      </c>
      <c r="B17804" t="s">
        <v>3869</v>
      </c>
      <c r="C17804" s="10">
        <v>1150000</v>
      </c>
      <c r="D17804" t="s">
        <v>24</v>
      </c>
      <c r="E17804" t="s">
        <v>672</v>
      </c>
    </row>
    <row r="17805" spans="1:5" ht="18.75" customHeight="1" x14ac:dyDescent="0.3">
      <c r="A17805" s="4">
        <v>2009</v>
      </c>
      <c r="B17805" t="s">
        <v>2367</v>
      </c>
      <c r="C17805" s="10">
        <v>950000</v>
      </c>
      <c r="D17805" t="s">
        <v>34</v>
      </c>
      <c r="E17805" t="s">
        <v>672</v>
      </c>
    </row>
    <row r="17806" spans="1:5" ht="18.75" customHeight="1" x14ac:dyDescent="0.3">
      <c r="A17806" s="4">
        <v>2009</v>
      </c>
      <c r="B17806" t="s">
        <v>3389</v>
      </c>
      <c r="C17806" s="10">
        <v>750000</v>
      </c>
      <c r="D17806" t="s">
        <v>24</v>
      </c>
      <c r="E17806" t="s">
        <v>672</v>
      </c>
    </row>
    <row r="17807" spans="1:5" ht="18.75" customHeight="1" x14ac:dyDescent="0.3">
      <c r="A17807" s="4">
        <v>2009</v>
      </c>
      <c r="B17807" t="s">
        <v>3073</v>
      </c>
      <c r="C17807" s="10">
        <v>525000</v>
      </c>
      <c r="D17807" t="s">
        <v>24</v>
      </c>
      <c r="E17807" t="s">
        <v>672</v>
      </c>
    </row>
    <row r="17808" spans="1:5" ht="18.75" customHeight="1" x14ac:dyDescent="0.3">
      <c r="A17808" s="4">
        <v>2009</v>
      </c>
      <c r="B17808" t="s">
        <v>3525</v>
      </c>
      <c r="C17808" s="10">
        <v>466100</v>
      </c>
      <c r="D17808" t="s">
        <v>43</v>
      </c>
      <c r="E17808" t="s">
        <v>672</v>
      </c>
    </row>
    <row r="17809" spans="1:5" ht="18.75" customHeight="1" x14ac:dyDescent="0.3">
      <c r="A17809" s="4">
        <v>2009</v>
      </c>
      <c r="B17809" t="s">
        <v>3559</v>
      </c>
      <c r="C17809" s="10">
        <v>450000</v>
      </c>
      <c r="D17809" t="s">
        <v>24</v>
      </c>
      <c r="E17809" t="s">
        <v>672</v>
      </c>
    </row>
    <row r="17810" spans="1:5" ht="18.75" customHeight="1" x14ac:dyDescent="0.3">
      <c r="A17810" s="4">
        <v>2009</v>
      </c>
      <c r="B17810" t="s">
        <v>3725</v>
      </c>
      <c r="C17810" s="10">
        <v>440000</v>
      </c>
      <c r="D17810" t="s">
        <v>24</v>
      </c>
      <c r="E17810" t="s">
        <v>672</v>
      </c>
    </row>
    <row r="17811" spans="1:5" ht="18.75" customHeight="1" x14ac:dyDescent="0.3">
      <c r="A17811" s="4">
        <v>2009</v>
      </c>
      <c r="B17811" t="s">
        <v>3560</v>
      </c>
      <c r="C17811" s="10">
        <v>440000</v>
      </c>
      <c r="D17811" t="s">
        <v>24</v>
      </c>
      <c r="E17811" t="s">
        <v>672</v>
      </c>
    </row>
    <row r="17812" spans="1:5" ht="18.75" customHeight="1" x14ac:dyDescent="0.3">
      <c r="A17812" s="4">
        <v>2009</v>
      </c>
      <c r="B17812" t="s">
        <v>3724</v>
      </c>
      <c r="C17812" s="10">
        <v>440000</v>
      </c>
      <c r="D17812" t="s">
        <v>24</v>
      </c>
      <c r="E17812" t="s">
        <v>672</v>
      </c>
    </row>
    <row r="17813" spans="1:5" ht="18.75" customHeight="1" x14ac:dyDescent="0.3">
      <c r="A17813" s="4">
        <v>2009</v>
      </c>
      <c r="B17813" t="s">
        <v>3723</v>
      </c>
      <c r="C17813" s="10">
        <v>437500</v>
      </c>
      <c r="D17813" t="s">
        <v>28</v>
      </c>
      <c r="E17813" t="s">
        <v>672</v>
      </c>
    </row>
    <row r="17814" spans="1:5" ht="18.75" customHeight="1" x14ac:dyDescent="0.3">
      <c r="A17814" s="4">
        <v>2009</v>
      </c>
      <c r="B17814" t="s">
        <v>3870</v>
      </c>
      <c r="C17814" s="10">
        <v>435000</v>
      </c>
      <c r="D17814" t="s">
        <v>28</v>
      </c>
      <c r="E17814" t="s">
        <v>672</v>
      </c>
    </row>
    <row r="17815" spans="1:5" ht="18.75" customHeight="1" x14ac:dyDescent="0.3">
      <c r="A17815" s="4">
        <v>2009</v>
      </c>
      <c r="B17815" t="s">
        <v>3392</v>
      </c>
      <c r="C17815" s="10">
        <v>430000</v>
      </c>
      <c r="D17815" t="s">
        <v>24</v>
      </c>
      <c r="E17815" t="s">
        <v>672</v>
      </c>
    </row>
    <row r="17816" spans="1:5" ht="18.75" customHeight="1" x14ac:dyDescent="0.3">
      <c r="A17816" s="4">
        <v>2009</v>
      </c>
      <c r="B17816" t="s">
        <v>3871</v>
      </c>
      <c r="C17816" s="10">
        <v>430000</v>
      </c>
      <c r="D17816" t="s">
        <v>24</v>
      </c>
      <c r="E17816" t="s">
        <v>672</v>
      </c>
    </row>
    <row r="17817" spans="1:5" ht="18.75" customHeight="1" x14ac:dyDescent="0.3">
      <c r="A17817" s="4">
        <v>2009</v>
      </c>
      <c r="B17817" t="s">
        <v>3872</v>
      </c>
      <c r="C17817" s="10">
        <v>427500</v>
      </c>
      <c r="D17817" t="s">
        <v>37</v>
      </c>
      <c r="E17817" t="s">
        <v>672</v>
      </c>
    </row>
    <row r="17818" spans="1:5" ht="18.75" customHeight="1" x14ac:dyDescent="0.3">
      <c r="A17818" s="4">
        <v>2009</v>
      </c>
      <c r="B17818" t="s">
        <v>3644</v>
      </c>
      <c r="C17818" s="10">
        <v>422000</v>
      </c>
      <c r="D17818" t="s">
        <v>24</v>
      </c>
      <c r="E17818" t="s">
        <v>672</v>
      </c>
    </row>
    <row r="17819" spans="1:5" ht="18.75" customHeight="1" x14ac:dyDescent="0.3">
      <c r="A17819" s="4">
        <v>2009</v>
      </c>
      <c r="B17819" t="s">
        <v>3873</v>
      </c>
      <c r="C17819" s="10">
        <v>412500</v>
      </c>
      <c r="D17819" t="s">
        <v>54</v>
      </c>
      <c r="E17819" t="s">
        <v>672</v>
      </c>
    </row>
    <row r="17820" spans="1:5" ht="18.75" customHeight="1" x14ac:dyDescent="0.3">
      <c r="A17820" s="4">
        <v>2009</v>
      </c>
      <c r="B17820" t="s">
        <v>3874</v>
      </c>
      <c r="C17820" s="10">
        <v>400000</v>
      </c>
      <c r="D17820" t="s">
        <v>24</v>
      </c>
      <c r="E17820" t="s">
        <v>672</v>
      </c>
    </row>
    <row r="17821" spans="1:5" ht="18.75" customHeight="1" x14ac:dyDescent="0.3">
      <c r="A17821" s="4">
        <v>2009</v>
      </c>
      <c r="B17821" t="s">
        <v>3875</v>
      </c>
      <c r="C17821" s="10">
        <v>400000</v>
      </c>
      <c r="D17821" t="s">
        <v>34</v>
      </c>
      <c r="E17821" t="s">
        <v>672</v>
      </c>
    </row>
    <row r="17822" spans="1:5" ht="18.75" customHeight="1" x14ac:dyDescent="0.3">
      <c r="A17822" s="4">
        <v>2009</v>
      </c>
      <c r="B17822" t="s">
        <v>2693</v>
      </c>
      <c r="C17822" s="10">
        <v>14000000</v>
      </c>
      <c r="D17822" t="s">
        <v>24</v>
      </c>
      <c r="E17822" t="s">
        <v>701</v>
      </c>
    </row>
    <row r="17823" spans="1:5" ht="18.75" customHeight="1" x14ac:dyDescent="0.3">
      <c r="A17823" s="4">
        <v>2009</v>
      </c>
      <c r="B17823" t="s">
        <v>1363</v>
      </c>
      <c r="C17823" s="10">
        <v>13000000</v>
      </c>
      <c r="D17823" t="s">
        <v>31</v>
      </c>
      <c r="E17823" t="s">
        <v>701</v>
      </c>
    </row>
    <row r="17824" spans="1:5" ht="18.75" customHeight="1" x14ac:dyDescent="0.3">
      <c r="A17824" s="4">
        <v>2009</v>
      </c>
      <c r="B17824" t="s">
        <v>2159</v>
      </c>
      <c r="C17824" s="10">
        <v>12000000</v>
      </c>
      <c r="D17824" t="s">
        <v>50</v>
      </c>
      <c r="E17824" t="s">
        <v>701</v>
      </c>
    </row>
    <row r="17825" spans="1:5" ht="18.75" customHeight="1" x14ac:dyDescent="0.3">
      <c r="A17825" s="4">
        <v>2009</v>
      </c>
      <c r="B17825" t="s">
        <v>2081</v>
      </c>
      <c r="C17825" s="10">
        <v>11500000</v>
      </c>
      <c r="D17825" t="s">
        <v>28</v>
      </c>
      <c r="E17825" t="s">
        <v>701</v>
      </c>
    </row>
    <row r="17826" spans="1:5" ht="18.75" customHeight="1" x14ac:dyDescent="0.3">
      <c r="A17826" s="4">
        <v>2009</v>
      </c>
      <c r="B17826" t="s">
        <v>2973</v>
      </c>
      <c r="C17826" s="10">
        <v>10000000</v>
      </c>
      <c r="D17826" t="s">
        <v>24</v>
      </c>
      <c r="E17826" t="s">
        <v>701</v>
      </c>
    </row>
    <row r="17827" spans="1:5" ht="18.75" customHeight="1" x14ac:dyDescent="0.3">
      <c r="A17827" s="4">
        <v>2009</v>
      </c>
      <c r="B17827" t="s">
        <v>2689</v>
      </c>
      <c r="C17827" s="10">
        <v>6250000</v>
      </c>
      <c r="D17827" t="s">
        <v>34</v>
      </c>
      <c r="E17827" t="s">
        <v>701</v>
      </c>
    </row>
    <row r="17828" spans="1:5" ht="18.75" customHeight="1" x14ac:dyDescent="0.3">
      <c r="A17828" s="4">
        <v>2009</v>
      </c>
      <c r="B17828" t="s">
        <v>2381</v>
      </c>
      <c r="C17828" s="10">
        <v>6000000</v>
      </c>
      <c r="D17828" t="s">
        <v>24</v>
      </c>
      <c r="E17828" t="s">
        <v>701</v>
      </c>
    </row>
    <row r="17829" spans="1:5" ht="18.75" customHeight="1" x14ac:dyDescent="0.3">
      <c r="A17829" s="4">
        <v>2009</v>
      </c>
      <c r="B17829" t="s">
        <v>3393</v>
      </c>
      <c r="C17829" s="10">
        <v>5600000</v>
      </c>
      <c r="D17829" t="s">
        <v>24</v>
      </c>
      <c r="E17829" t="s">
        <v>701</v>
      </c>
    </row>
    <row r="17830" spans="1:5" ht="18.75" customHeight="1" x14ac:dyDescent="0.3">
      <c r="A17830" s="4">
        <v>2009</v>
      </c>
      <c r="B17830" t="s">
        <v>2708</v>
      </c>
      <c r="C17830" s="10">
        <v>4500000</v>
      </c>
      <c r="D17830" t="s">
        <v>24</v>
      </c>
      <c r="E17830" t="s">
        <v>701</v>
      </c>
    </row>
    <row r="17831" spans="1:5" ht="18.75" customHeight="1" x14ac:dyDescent="0.3">
      <c r="A17831" s="4">
        <v>2009</v>
      </c>
      <c r="B17831" t="s">
        <v>2952</v>
      </c>
      <c r="C17831" s="10">
        <v>2650000</v>
      </c>
      <c r="D17831" t="s">
        <v>24</v>
      </c>
      <c r="E17831" t="s">
        <v>701</v>
      </c>
    </row>
    <row r="17832" spans="1:5" ht="18.75" customHeight="1" x14ac:dyDescent="0.3">
      <c r="A17832" s="4">
        <v>2009</v>
      </c>
      <c r="B17832" t="s">
        <v>3182</v>
      </c>
      <c r="C17832" s="10">
        <v>1325000</v>
      </c>
      <c r="D17832" t="s">
        <v>24</v>
      </c>
      <c r="E17832" t="s">
        <v>701</v>
      </c>
    </row>
    <row r="17833" spans="1:5" ht="18.75" customHeight="1" x14ac:dyDescent="0.3">
      <c r="A17833" s="4">
        <v>2009</v>
      </c>
      <c r="B17833" t="s">
        <v>3144</v>
      </c>
      <c r="C17833" s="10">
        <v>1300000</v>
      </c>
      <c r="D17833" t="s">
        <v>54</v>
      </c>
      <c r="E17833" t="s">
        <v>701</v>
      </c>
    </row>
    <row r="17834" spans="1:5" ht="18.75" customHeight="1" x14ac:dyDescent="0.3">
      <c r="A17834" s="4">
        <v>2009</v>
      </c>
      <c r="B17834" t="s">
        <v>3727</v>
      </c>
      <c r="C17834" s="10">
        <v>1225000</v>
      </c>
      <c r="D17834" t="s">
        <v>37</v>
      </c>
      <c r="E17834" t="s">
        <v>701</v>
      </c>
    </row>
    <row r="17835" spans="1:5" ht="18.75" customHeight="1" x14ac:dyDescent="0.3">
      <c r="A17835" s="4">
        <v>2009</v>
      </c>
      <c r="B17835" t="s">
        <v>2024</v>
      </c>
      <c r="C17835" s="10">
        <v>1000000</v>
      </c>
      <c r="D17835" t="s">
        <v>24</v>
      </c>
      <c r="E17835" t="s">
        <v>701</v>
      </c>
    </row>
    <row r="17836" spans="1:5" ht="18.75" customHeight="1" x14ac:dyDescent="0.3">
      <c r="A17836" s="4">
        <v>2009</v>
      </c>
      <c r="B17836" t="s">
        <v>3200</v>
      </c>
      <c r="C17836" s="10">
        <v>750000</v>
      </c>
      <c r="D17836" t="s">
        <v>24</v>
      </c>
      <c r="E17836" t="s">
        <v>701</v>
      </c>
    </row>
    <row r="17837" spans="1:5" ht="18.75" customHeight="1" x14ac:dyDescent="0.3">
      <c r="A17837" s="4">
        <v>2009</v>
      </c>
      <c r="B17837" t="s">
        <v>3437</v>
      </c>
      <c r="C17837" s="10">
        <v>550000</v>
      </c>
      <c r="D17837" t="s">
        <v>28</v>
      </c>
      <c r="E17837" t="s">
        <v>701</v>
      </c>
    </row>
    <row r="17838" spans="1:5" ht="18.75" customHeight="1" x14ac:dyDescent="0.3">
      <c r="A17838" s="4">
        <v>2009</v>
      </c>
      <c r="B17838" t="s">
        <v>2502</v>
      </c>
      <c r="C17838" s="10">
        <v>550000</v>
      </c>
      <c r="D17838" t="s">
        <v>28</v>
      </c>
      <c r="E17838" t="s">
        <v>701</v>
      </c>
    </row>
    <row r="17839" spans="1:5" ht="18.75" customHeight="1" x14ac:dyDescent="0.3">
      <c r="A17839" s="4">
        <v>2009</v>
      </c>
      <c r="B17839" t="s">
        <v>3564</v>
      </c>
      <c r="C17839" s="10">
        <v>520000</v>
      </c>
      <c r="D17839" t="s">
        <v>24</v>
      </c>
      <c r="E17839" t="s">
        <v>701</v>
      </c>
    </row>
    <row r="17840" spans="1:5" ht="18.75" customHeight="1" x14ac:dyDescent="0.3">
      <c r="A17840" s="4">
        <v>2009</v>
      </c>
      <c r="B17840" t="s">
        <v>3084</v>
      </c>
      <c r="C17840" s="10">
        <v>450000</v>
      </c>
      <c r="D17840" t="s">
        <v>34</v>
      </c>
      <c r="E17840" t="s">
        <v>701</v>
      </c>
    </row>
    <row r="17841" spans="1:5" ht="18.75" customHeight="1" x14ac:dyDescent="0.3">
      <c r="A17841" s="4">
        <v>2009</v>
      </c>
      <c r="B17841" t="s">
        <v>3395</v>
      </c>
      <c r="C17841" s="10">
        <v>440000</v>
      </c>
      <c r="D17841" t="s">
        <v>28</v>
      </c>
      <c r="E17841" t="s">
        <v>701</v>
      </c>
    </row>
    <row r="17842" spans="1:5" ht="18.75" customHeight="1" x14ac:dyDescent="0.3">
      <c r="A17842" s="4">
        <v>2009</v>
      </c>
      <c r="B17842" t="s">
        <v>2953</v>
      </c>
      <c r="C17842" s="10">
        <v>440000</v>
      </c>
      <c r="D17842" t="s">
        <v>24</v>
      </c>
      <c r="E17842" t="s">
        <v>701</v>
      </c>
    </row>
    <row r="17843" spans="1:5" ht="18.75" customHeight="1" x14ac:dyDescent="0.3">
      <c r="A17843" s="4">
        <v>2009</v>
      </c>
      <c r="B17843" t="s">
        <v>3876</v>
      </c>
      <c r="C17843" s="10">
        <v>410000</v>
      </c>
      <c r="D17843" t="s">
        <v>54</v>
      </c>
      <c r="E17843" t="s">
        <v>701</v>
      </c>
    </row>
    <row r="17844" spans="1:5" ht="18.75" customHeight="1" x14ac:dyDescent="0.3">
      <c r="A17844" s="4">
        <v>2009</v>
      </c>
      <c r="B17844" t="s">
        <v>3877</v>
      </c>
      <c r="C17844" s="10">
        <v>405000</v>
      </c>
      <c r="D17844" t="s">
        <v>24</v>
      </c>
      <c r="E17844" t="s">
        <v>701</v>
      </c>
    </row>
    <row r="17845" spans="1:5" ht="18.75" customHeight="1" x14ac:dyDescent="0.3">
      <c r="A17845" s="4">
        <v>2009</v>
      </c>
      <c r="B17845" t="s">
        <v>3878</v>
      </c>
      <c r="C17845" s="10">
        <v>402500</v>
      </c>
      <c r="D17845" t="s">
        <v>43</v>
      </c>
      <c r="E17845" t="s">
        <v>701</v>
      </c>
    </row>
    <row r="17846" spans="1:5" ht="18.75" customHeight="1" x14ac:dyDescent="0.3">
      <c r="A17846" s="4">
        <v>2009</v>
      </c>
      <c r="B17846" t="s">
        <v>3879</v>
      </c>
      <c r="C17846" s="10">
        <v>401000</v>
      </c>
      <c r="D17846" t="s">
        <v>37</v>
      </c>
      <c r="E17846" t="s">
        <v>701</v>
      </c>
    </row>
    <row r="17847" spans="1:5" ht="18.75" customHeight="1" x14ac:dyDescent="0.3">
      <c r="A17847" s="4">
        <v>2009</v>
      </c>
      <c r="B17847" t="s">
        <v>3715</v>
      </c>
      <c r="C17847" s="10">
        <v>400000</v>
      </c>
      <c r="D17847" t="s">
        <v>37</v>
      </c>
      <c r="E17847" t="s">
        <v>701</v>
      </c>
    </row>
    <row r="17848" spans="1:5" ht="18.75" customHeight="1" x14ac:dyDescent="0.3">
      <c r="A17848" s="4">
        <v>2009</v>
      </c>
      <c r="B17848" t="s">
        <v>1898</v>
      </c>
      <c r="C17848" s="10">
        <v>33000000</v>
      </c>
      <c r="D17848" t="s">
        <v>54</v>
      </c>
      <c r="E17848" t="s">
        <v>729</v>
      </c>
    </row>
    <row r="17849" spans="1:5" ht="18.75" customHeight="1" x14ac:dyDescent="0.3">
      <c r="A17849" s="4">
        <v>2009</v>
      </c>
      <c r="B17849" t="s">
        <v>1965</v>
      </c>
      <c r="C17849" s="10">
        <v>21600000</v>
      </c>
      <c r="D17849" t="s">
        <v>43</v>
      </c>
      <c r="E17849" t="s">
        <v>729</v>
      </c>
    </row>
    <row r="17850" spans="1:5" ht="18.75" customHeight="1" x14ac:dyDescent="0.3">
      <c r="A17850" s="4">
        <v>2009</v>
      </c>
      <c r="B17850" t="s">
        <v>2929</v>
      </c>
      <c r="C17850" s="10">
        <v>20625000</v>
      </c>
      <c r="D17850" t="s">
        <v>50</v>
      </c>
      <c r="E17850" t="s">
        <v>729</v>
      </c>
    </row>
    <row r="17851" spans="1:5" ht="18.75" customHeight="1" x14ac:dyDescent="0.3">
      <c r="A17851" s="4">
        <v>2009</v>
      </c>
      <c r="B17851" t="s">
        <v>2375</v>
      </c>
      <c r="C17851" s="10">
        <v>16500000</v>
      </c>
      <c r="D17851" t="s">
        <v>24</v>
      </c>
      <c r="E17851" t="s">
        <v>729</v>
      </c>
    </row>
    <row r="17852" spans="1:5" ht="18.75" customHeight="1" x14ac:dyDescent="0.3">
      <c r="A17852" s="4">
        <v>2009</v>
      </c>
      <c r="B17852" t="s">
        <v>2748</v>
      </c>
      <c r="C17852" s="10">
        <v>15285714</v>
      </c>
      <c r="D17852" t="s">
        <v>24</v>
      </c>
      <c r="E17852" t="s">
        <v>729</v>
      </c>
    </row>
    <row r="17853" spans="1:5" ht="18.75" customHeight="1" x14ac:dyDescent="0.3">
      <c r="A17853" s="4">
        <v>2009</v>
      </c>
      <c r="B17853" t="s">
        <v>1855</v>
      </c>
      <c r="C17853" s="10">
        <v>15000000</v>
      </c>
      <c r="D17853" t="s">
        <v>24</v>
      </c>
      <c r="E17853" t="s">
        <v>729</v>
      </c>
    </row>
    <row r="17854" spans="1:5" ht="18.75" customHeight="1" x14ac:dyDescent="0.3">
      <c r="A17854" s="4">
        <v>2009</v>
      </c>
      <c r="B17854" t="s">
        <v>2106</v>
      </c>
      <c r="C17854" s="10">
        <v>13100000</v>
      </c>
      <c r="D17854" t="s">
        <v>34</v>
      </c>
      <c r="E17854" t="s">
        <v>729</v>
      </c>
    </row>
    <row r="17855" spans="1:5" ht="18.75" customHeight="1" x14ac:dyDescent="0.3">
      <c r="A17855" s="4">
        <v>2009</v>
      </c>
      <c r="B17855" t="s">
        <v>1941</v>
      </c>
      <c r="C17855" s="10">
        <v>13000000</v>
      </c>
      <c r="D17855" t="s">
        <v>28</v>
      </c>
      <c r="E17855" t="s">
        <v>729</v>
      </c>
    </row>
    <row r="17856" spans="1:5" ht="18.75" customHeight="1" x14ac:dyDescent="0.3">
      <c r="A17856" s="4">
        <v>2009</v>
      </c>
      <c r="B17856" t="s">
        <v>2972</v>
      </c>
      <c r="C17856" s="10">
        <v>13000000</v>
      </c>
      <c r="D17856" t="s">
        <v>28</v>
      </c>
      <c r="E17856" t="s">
        <v>729</v>
      </c>
    </row>
    <row r="17857" spans="1:5" ht="18.75" customHeight="1" x14ac:dyDescent="0.3">
      <c r="A17857" s="4">
        <v>2009</v>
      </c>
      <c r="B17857" t="s">
        <v>2918</v>
      </c>
      <c r="C17857" s="10">
        <v>6550000</v>
      </c>
      <c r="D17857" t="s">
        <v>28</v>
      </c>
      <c r="E17857" t="s">
        <v>729</v>
      </c>
    </row>
    <row r="17858" spans="1:5" ht="18.75" customHeight="1" x14ac:dyDescent="0.3">
      <c r="A17858" s="4">
        <v>2009</v>
      </c>
      <c r="B17858" t="s">
        <v>3397</v>
      </c>
      <c r="C17858" s="10">
        <v>6000000</v>
      </c>
      <c r="D17858" t="s">
        <v>37</v>
      </c>
      <c r="E17858" t="s">
        <v>729</v>
      </c>
    </row>
    <row r="17859" spans="1:5" ht="18.75" customHeight="1" x14ac:dyDescent="0.3">
      <c r="A17859" s="4">
        <v>2009</v>
      </c>
      <c r="B17859" t="s">
        <v>1854</v>
      </c>
      <c r="C17859" s="10">
        <v>5500000</v>
      </c>
      <c r="D17859" t="s">
        <v>24</v>
      </c>
      <c r="E17859" t="s">
        <v>729</v>
      </c>
    </row>
    <row r="17860" spans="1:5" ht="18.75" customHeight="1" x14ac:dyDescent="0.3">
      <c r="A17860" s="4">
        <v>2009</v>
      </c>
      <c r="B17860" t="s">
        <v>3133</v>
      </c>
      <c r="C17860" s="10">
        <v>5400000</v>
      </c>
      <c r="D17860" t="s">
        <v>28</v>
      </c>
      <c r="E17860" t="s">
        <v>729</v>
      </c>
    </row>
    <row r="17861" spans="1:5" ht="18.75" customHeight="1" x14ac:dyDescent="0.3">
      <c r="A17861" s="4">
        <v>2009</v>
      </c>
      <c r="B17861" t="s">
        <v>3398</v>
      </c>
      <c r="C17861" s="10">
        <v>5000000</v>
      </c>
      <c r="D17861" t="s">
        <v>24</v>
      </c>
      <c r="E17861" t="s">
        <v>729</v>
      </c>
    </row>
    <row r="17862" spans="1:5" ht="18.75" customHeight="1" x14ac:dyDescent="0.3">
      <c r="A17862" s="4">
        <v>2009</v>
      </c>
      <c r="B17862" t="s">
        <v>2836</v>
      </c>
      <c r="C17862" s="10">
        <v>3750000</v>
      </c>
      <c r="D17862" t="s">
        <v>24</v>
      </c>
      <c r="E17862" t="s">
        <v>729</v>
      </c>
    </row>
    <row r="17863" spans="1:5" ht="18.75" customHeight="1" x14ac:dyDescent="0.3">
      <c r="A17863" s="4">
        <v>2009</v>
      </c>
      <c r="B17863" t="s">
        <v>2327</v>
      </c>
      <c r="C17863" s="10">
        <v>2125000</v>
      </c>
      <c r="D17863" t="s">
        <v>34</v>
      </c>
      <c r="E17863" t="s">
        <v>729</v>
      </c>
    </row>
    <row r="17864" spans="1:5" ht="18.75" customHeight="1" x14ac:dyDescent="0.3">
      <c r="A17864" s="4">
        <v>2009</v>
      </c>
      <c r="B17864" t="s">
        <v>3567</v>
      </c>
      <c r="C17864" s="10">
        <v>1400000</v>
      </c>
      <c r="D17864" t="s">
        <v>28</v>
      </c>
      <c r="E17864" t="s">
        <v>729</v>
      </c>
    </row>
    <row r="17865" spans="1:5" ht="18.75" customHeight="1" x14ac:dyDescent="0.3">
      <c r="A17865" s="4">
        <v>2009</v>
      </c>
      <c r="B17865" t="s">
        <v>3160</v>
      </c>
      <c r="C17865" s="10">
        <v>1250000</v>
      </c>
      <c r="D17865" t="s">
        <v>24</v>
      </c>
      <c r="E17865" t="s">
        <v>729</v>
      </c>
    </row>
    <row r="17866" spans="1:5" ht="18.75" customHeight="1" x14ac:dyDescent="0.3">
      <c r="A17866" s="4">
        <v>2009</v>
      </c>
      <c r="B17866" t="s">
        <v>3022</v>
      </c>
      <c r="C17866" s="10">
        <v>455100</v>
      </c>
      <c r="D17866" t="s">
        <v>54</v>
      </c>
      <c r="E17866" t="s">
        <v>729</v>
      </c>
    </row>
    <row r="17867" spans="1:5" ht="18.75" customHeight="1" x14ac:dyDescent="0.3">
      <c r="A17867" s="4">
        <v>2009</v>
      </c>
      <c r="B17867" t="s">
        <v>3880</v>
      </c>
      <c r="C17867" s="10">
        <v>432975</v>
      </c>
      <c r="D17867" t="s">
        <v>24</v>
      </c>
      <c r="E17867" t="s">
        <v>729</v>
      </c>
    </row>
    <row r="17868" spans="1:5" ht="18.75" customHeight="1" x14ac:dyDescent="0.3">
      <c r="A17868" s="4">
        <v>2009</v>
      </c>
      <c r="B17868" t="s">
        <v>3736</v>
      </c>
      <c r="C17868" s="10">
        <v>432575</v>
      </c>
      <c r="D17868" t="s">
        <v>24</v>
      </c>
      <c r="E17868" t="s">
        <v>729</v>
      </c>
    </row>
    <row r="17869" spans="1:5" ht="18.75" customHeight="1" x14ac:dyDescent="0.3">
      <c r="A17869" s="4">
        <v>2009</v>
      </c>
      <c r="B17869" t="s">
        <v>3881</v>
      </c>
      <c r="C17869" s="10">
        <v>422450</v>
      </c>
      <c r="D17869" t="s">
        <v>24</v>
      </c>
      <c r="E17869" t="s">
        <v>729</v>
      </c>
    </row>
    <row r="17870" spans="1:5" ht="18.75" customHeight="1" x14ac:dyDescent="0.3">
      <c r="A17870" s="4">
        <v>2009</v>
      </c>
      <c r="B17870" t="s">
        <v>3882</v>
      </c>
      <c r="C17870" s="10">
        <v>414000</v>
      </c>
      <c r="D17870" t="s">
        <v>28</v>
      </c>
      <c r="E17870" t="s">
        <v>729</v>
      </c>
    </row>
    <row r="17871" spans="1:5" ht="18.75" customHeight="1" x14ac:dyDescent="0.3">
      <c r="A17871" s="4">
        <v>2009</v>
      </c>
      <c r="B17871" t="s">
        <v>3883</v>
      </c>
      <c r="C17871" s="10">
        <v>403300</v>
      </c>
      <c r="D17871" t="s">
        <v>24</v>
      </c>
      <c r="E17871" t="s">
        <v>729</v>
      </c>
    </row>
    <row r="17872" spans="1:5" ht="18.75" customHeight="1" x14ac:dyDescent="0.3">
      <c r="A17872" s="4">
        <v>2009</v>
      </c>
      <c r="B17872" t="s">
        <v>3734</v>
      </c>
      <c r="C17872" s="10">
        <v>403075</v>
      </c>
      <c r="D17872" t="s">
        <v>24</v>
      </c>
      <c r="E17872" t="s">
        <v>729</v>
      </c>
    </row>
    <row r="17873" spans="1:5" ht="18.75" customHeight="1" x14ac:dyDescent="0.3">
      <c r="A17873" s="4">
        <v>2009</v>
      </c>
      <c r="B17873" t="s">
        <v>3884</v>
      </c>
      <c r="C17873" s="10">
        <v>400000</v>
      </c>
      <c r="D17873" t="s">
        <v>3703</v>
      </c>
      <c r="E17873" t="s">
        <v>729</v>
      </c>
    </row>
    <row r="17874" spans="1:5" ht="18.75" customHeight="1" x14ac:dyDescent="0.3">
      <c r="A17874" s="4">
        <v>2010</v>
      </c>
      <c r="B17874" t="s">
        <v>2472</v>
      </c>
      <c r="C17874" s="10">
        <v>18500000</v>
      </c>
      <c r="D17874" t="s">
        <v>28</v>
      </c>
      <c r="E17874" t="s">
        <v>25</v>
      </c>
    </row>
    <row r="17875" spans="1:5" ht="18.75" customHeight="1" x14ac:dyDescent="0.3">
      <c r="A17875" s="4">
        <v>2010</v>
      </c>
      <c r="B17875" t="s">
        <v>1982</v>
      </c>
      <c r="C17875" s="10">
        <v>9000000</v>
      </c>
      <c r="D17875" t="s">
        <v>28</v>
      </c>
      <c r="E17875" t="s">
        <v>25</v>
      </c>
    </row>
    <row r="17876" spans="1:5" ht="18.75" customHeight="1" x14ac:dyDescent="0.3">
      <c r="A17876" s="4">
        <v>2010</v>
      </c>
      <c r="B17876" t="s">
        <v>2946</v>
      </c>
      <c r="C17876" s="10">
        <v>9000000</v>
      </c>
      <c r="D17876" t="s">
        <v>24</v>
      </c>
      <c r="E17876" t="s">
        <v>25</v>
      </c>
    </row>
    <row r="17877" spans="1:5" ht="18.75" customHeight="1" x14ac:dyDescent="0.3">
      <c r="A17877" s="4">
        <v>2010</v>
      </c>
      <c r="B17877" t="s">
        <v>3212</v>
      </c>
      <c r="C17877" s="10">
        <v>8000000</v>
      </c>
      <c r="D17877" t="s">
        <v>24</v>
      </c>
      <c r="E17877" t="s">
        <v>25</v>
      </c>
    </row>
    <row r="17878" spans="1:5" ht="18.75" customHeight="1" x14ac:dyDescent="0.3">
      <c r="A17878" s="4">
        <v>2010</v>
      </c>
      <c r="B17878" t="s">
        <v>2753</v>
      </c>
      <c r="C17878" s="10">
        <v>8000000</v>
      </c>
      <c r="D17878" t="s">
        <v>24</v>
      </c>
      <c r="E17878" t="s">
        <v>25</v>
      </c>
    </row>
    <row r="17879" spans="1:5" ht="18.75" customHeight="1" x14ac:dyDescent="0.3">
      <c r="A17879" s="4">
        <v>2010</v>
      </c>
      <c r="B17879" t="s">
        <v>2972</v>
      </c>
      <c r="C17879" s="10">
        <v>6000000</v>
      </c>
      <c r="D17879" t="s">
        <v>28</v>
      </c>
      <c r="E17879" t="s">
        <v>25</v>
      </c>
    </row>
    <row r="17880" spans="1:5" ht="18.75" customHeight="1" x14ac:dyDescent="0.3">
      <c r="A17880" s="4">
        <v>2010</v>
      </c>
      <c r="B17880" t="s">
        <v>3256</v>
      </c>
      <c r="C17880" s="10">
        <v>6000000</v>
      </c>
      <c r="D17880" t="s">
        <v>24</v>
      </c>
      <c r="E17880" t="s">
        <v>25</v>
      </c>
    </row>
    <row r="17881" spans="1:5" ht="18.75" customHeight="1" x14ac:dyDescent="0.3">
      <c r="A17881" s="4">
        <v>2010</v>
      </c>
      <c r="B17881" t="s">
        <v>3104</v>
      </c>
      <c r="C17881" s="10">
        <v>5500000</v>
      </c>
      <c r="D17881" t="s">
        <v>24</v>
      </c>
      <c r="E17881" t="s">
        <v>25</v>
      </c>
    </row>
    <row r="17882" spans="1:5" ht="18.75" customHeight="1" x14ac:dyDescent="0.3">
      <c r="A17882" s="4">
        <v>2010</v>
      </c>
      <c r="B17882" t="s">
        <v>2844</v>
      </c>
      <c r="C17882" s="10">
        <v>5350000</v>
      </c>
      <c r="D17882" t="s">
        <v>24</v>
      </c>
      <c r="E17882" t="s">
        <v>25</v>
      </c>
    </row>
    <row r="17883" spans="1:5" ht="18.75" customHeight="1" x14ac:dyDescent="0.3">
      <c r="A17883" s="4">
        <v>2010</v>
      </c>
      <c r="B17883" t="s">
        <v>3403</v>
      </c>
      <c r="C17883" s="10">
        <v>4265000</v>
      </c>
      <c r="D17883" t="s">
        <v>24</v>
      </c>
      <c r="E17883" t="s">
        <v>25</v>
      </c>
    </row>
    <row r="17884" spans="1:5" ht="18.75" customHeight="1" x14ac:dyDescent="0.3">
      <c r="A17884" s="4">
        <v>2010</v>
      </c>
      <c r="B17884" t="s">
        <v>3043</v>
      </c>
      <c r="C17884" s="10">
        <v>4250000</v>
      </c>
      <c r="D17884" t="s">
        <v>28</v>
      </c>
      <c r="E17884" t="s">
        <v>25</v>
      </c>
    </row>
    <row r="17885" spans="1:5" ht="18.75" customHeight="1" x14ac:dyDescent="0.3">
      <c r="A17885" s="4">
        <v>2010</v>
      </c>
      <c r="B17885" t="s">
        <v>3410</v>
      </c>
      <c r="C17885" s="10">
        <v>3700000</v>
      </c>
      <c r="D17885" t="s">
        <v>24</v>
      </c>
      <c r="E17885" t="s">
        <v>25</v>
      </c>
    </row>
    <row r="17886" spans="1:5" ht="18.75" customHeight="1" x14ac:dyDescent="0.3">
      <c r="A17886" s="4">
        <v>2010</v>
      </c>
      <c r="B17886" t="s">
        <v>3402</v>
      </c>
      <c r="C17886" s="10">
        <v>3600000</v>
      </c>
      <c r="D17886" t="s">
        <v>34</v>
      </c>
      <c r="E17886" t="s">
        <v>25</v>
      </c>
    </row>
    <row r="17887" spans="1:5" ht="18.75" customHeight="1" x14ac:dyDescent="0.3">
      <c r="A17887" s="4">
        <v>2010</v>
      </c>
      <c r="B17887" t="s">
        <v>3120</v>
      </c>
      <c r="C17887" s="10">
        <v>2766666</v>
      </c>
      <c r="D17887" t="s">
        <v>43</v>
      </c>
      <c r="E17887" t="s">
        <v>25</v>
      </c>
    </row>
    <row r="17888" spans="1:5" ht="18.75" customHeight="1" x14ac:dyDescent="0.3">
      <c r="A17888" s="4">
        <v>2010</v>
      </c>
      <c r="B17888" t="s">
        <v>3404</v>
      </c>
      <c r="C17888" s="10">
        <v>2050000</v>
      </c>
      <c r="D17888" t="s">
        <v>43</v>
      </c>
      <c r="E17888" t="s">
        <v>25</v>
      </c>
    </row>
    <row r="17889" spans="1:5" ht="18.75" customHeight="1" x14ac:dyDescent="0.3">
      <c r="A17889" s="4">
        <v>2010</v>
      </c>
      <c r="B17889" t="s">
        <v>3401</v>
      </c>
      <c r="C17889" s="10">
        <v>1750000</v>
      </c>
      <c r="D17889" t="s">
        <v>37</v>
      </c>
      <c r="E17889" t="s">
        <v>25</v>
      </c>
    </row>
    <row r="17890" spans="1:5" ht="18.75" customHeight="1" x14ac:dyDescent="0.3">
      <c r="A17890" s="4">
        <v>2010</v>
      </c>
      <c r="B17890" t="s">
        <v>3258</v>
      </c>
      <c r="C17890" s="10">
        <v>1300000</v>
      </c>
      <c r="D17890" t="s">
        <v>34</v>
      </c>
      <c r="E17890" t="s">
        <v>25</v>
      </c>
    </row>
    <row r="17891" spans="1:5" ht="18.75" customHeight="1" x14ac:dyDescent="0.3">
      <c r="A17891" s="4">
        <v>2010</v>
      </c>
      <c r="B17891" t="s">
        <v>3737</v>
      </c>
      <c r="C17891" s="10">
        <v>1200000</v>
      </c>
      <c r="D17891" t="s">
        <v>50</v>
      </c>
      <c r="E17891" t="s">
        <v>25</v>
      </c>
    </row>
    <row r="17892" spans="1:5" ht="18.75" customHeight="1" x14ac:dyDescent="0.3">
      <c r="A17892" s="4">
        <v>2010</v>
      </c>
      <c r="B17892" t="s">
        <v>3407</v>
      </c>
      <c r="C17892" s="10">
        <v>625000</v>
      </c>
      <c r="D17892" t="s">
        <v>28</v>
      </c>
      <c r="E17892" t="s">
        <v>25</v>
      </c>
    </row>
    <row r="17893" spans="1:5" ht="18.75" customHeight="1" x14ac:dyDescent="0.3">
      <c r="A17893" s="4">
        <v>2010</v>
      </c>
      <c r="B17893" t="s">
        <v>3527</v>
      </c>
      <c r="C17893" s="10">
        <v>435000</v>
      </c>
      <c r="D17893" t="s">
        <v>24</v>
      </c>
      <c r="E17893" t="s">
        <v>25</v>
      </c>
    </row>
    <row r="17894" spans="1:5" ht="18.75" customHeight="1" x14ac:dyDescent="0.3">
      <c r="A17894" s="4">
        <v>2010</v>
      </c>
      <c r="B17894" t="s">
        <v>3885</v>
      </c>
      <c r="C17894" s="10">
        <v>420000</v>
      </c>
      <c r="D17894" t="s">
        <v>24</v>
      </c>
      <c r="E17894" t="s">
        <v>25</v>
      </c>
    </row>
    <row r="17895" spans="1:5" ht="18.75" customHeight="1" x14ac:dyDescent="0.3">
      <c r="A17895" s="4">
        <v>2010</v>
      </c>
      <c r="B17895" t="s">
        <v>3573</v>
      </c>
      <c r="C17895" s="10">
        <v>418000</v>
      </c>
      <c r="D17895" t="s">
        <v>24</v>
      </c>
      <c r="E17895" t="s">
        <v>25</v>
      </c>
    </row>
    <row r="17896" spans="1:5" ht="18.75" customHeight="1" x14ac:dyDescent="0.3">
      <c r="A17896" s="4">
        <v>2010</v>
      </c>
      <c r="B17896" t="s">
        <v>3740</v>
      </c>
      <c r="C17896" s="10">
        <v>415000</v>
      </c>
      <c r="D17896" t="s">
        <v>24</v>
      </c>
      <c r="E17896" t="s">
        <v>25</v>
      </c>
    </row>
    <row r="17897" spans="1:5" ht="18.75" customHeight="1" x14ac:dyDescent="0.3">
      <c r="A17897" s="4">
        <v>2010</v>
      </c>
      <c r="B17897" t="s">
        <v>3886</v>
      </c>
      <c r="C17897" s="10">
        <v>410000</v>
      </c>
      <c r="D17897" t="s">
        <v>43</v>
      </c>
      <c r="E17897" t="s">
        <v>25</v>
      </c>
    </row>
    <row r="17898" spans="1:5" ht="18.75" customHeight="1" x14ac:dyDescent="0.3">
      <c r="A17898" s="4">
        <v>2010</v>
      </c>
      <c r="B17898" t="s">
        <v>3887</v>
      </c>
      <c r="C17898" s="10">
        <v>405000</v>
      </c>
      <c r="D17898" t="s">
        <v>28</v>
      </c>
      <c r="E17898" t="s">
        <v>25</v>
      </c>
    </row>
    <row r="17899" spans="1:5" ht="18.75" customHeight="1" x14ac:dyDescent="0.3">
      <c r="A17899" s="4">
        <v>2010</v>
      </c>
      <c r="B17899" t="s">
        <v>3503</v>
      </c>
      <c r="C17899" s="10">
        <v>402200</v>
      </c>
      <c r="D17899" t="s">
        <v>34</v>
      </c>
      <c r="E17899" t="s">
        <v>25</v>
      </c>
    </row>
    <row r="17900" spans="1:5" ht="18.75" customHeight="1" x14ac:dyDescent="0.3">
      <c r="A17900" s="4">
        <v>2010</v>
      </c>
      <c r="B17900" t="s">
        <v>3888</v>
      </c>
      <c r="C17900" s="10">
        <v>402000</v>
      </c>
      <c r="D17900" t="s">
        <v>34</v>
      </c>
      <c r="E17900" t="s">
        <v>25</v>
      </c>
    </row>
    <row r="17901" spans="1:5" ht="18.75" customHeight="1" x14ac:dyDescent="0.3">
      <c r="A17901" s="4">
        <v>2010</v>
      </c>
      <c r="B17901" t="s">
        <v>3889</v>
      </c>
      <c r="C17901" s="10">
        <v>400000</v>
      </c>
      <c r="D17901" t="s">
        <v>24</v>
      </c>
      <c r="E17901" t="s">
        <v>25</v>
      </c>
    </row>
    <row r="17902" spans="1:5" ht="18.75" customHeight="1" x14ac:dyDescent="0.3">
      <c r="A17902" s="4">
        <v>2010</v>
      </c>
      <c r="B17902" t="s">
        <v>3890</v>
      </c>
      <c r="C17902" s="10">
        <v>400000</v>
      </c>
      <c r="D17902" t="s">
        <v>28</v>
      </c>
      <c r="E17902" t="s">
        <v>25</v>
      </c>
    </row>
    <row r="17903" spans="1:5" ht="18.75" customHeight="1" x14ac:dyDescent="0.3">
      <c r="A17903" s="4">
        <v>2010</v>
      </c>
      <c r="B17903" t="s">
        <v>2484</v>
      </c>
      <c r="C17903" s="10">
        <v>19000000</v>
      </c>
      <c r="D17903" t="s">
        <v>28</v>
      </c>
      <c r="E17903" t="s">
        <v>72</v>
      </c>
    </row>
    <row r="17904" spans="1:5" ht="18.75" customHeight="1" x14ac:dyDescent="0.3">
      <c r="A17904" s="4">
        <v>2010</v>
      </c>
      <c r="B17904" t="s">
        <v>2707</v>
      </c>
      <c r="C17904" s="10">
        <v>15000000</v>
      </c>
      <c r="D17904" t="s">
        <v>24</v>
      </c>
      <c r="E17904" t="s">
        <v>72</v>
      </c>
    </row>
    <row r="17905" spans="1:5" ht="18.75" customHeight="1" x14ac:dyDescent="0.3">
      <c r="A17905" s="4">
        <v>2010</v>
      </c>
      <c r="B17905" t="s">
        <v>2284</v>
      </c>
      <c r="C17905" s="10">
        <v>14500000</v>
      </c>
      <c r="D17905" t="s">
        <v>50</v>
      </c>
      <c r="E17905" t="s">
        <v>72</v>
      </c>
    </row>
    <row r="17906" spans="1:5" ht="18.75" customHeight="1" x14ac:dyDescent="0.3">
      <c r="A17906" s="4">
        <v>2010</v>
      </c>
      <c r="B17906" t="s">
        <v>3039</v>
      </c>
      <c r="C17906" s="10">
        <v>5500000</v>
      </c>
      <c r="D17906" t="s">
        <v>37</v>
      </c>
      <c r="E17906" t="s">
        <v>72</v>
      </c>
    </row>
    <row r="17907" spans="1:5" ht="18.75" customHeight="1" x14ac:dyDescent="0.3">
      <c r="A17907" s="4">
        <v>2010</v>
      </c>
      <c r="B17907" t="s">
        <v>3262</v>
      </c>
      <c r="C17907" s="10">
        <v>5000000</v>
      </c>
      <c r="D17907" t="s">
        <v>24</v>
      </c>
      <c r="E17907" t="s">
        <v>72</v>
      </c>
    </row>
    <row r="17908" spans="1:5" ht="18.75" customHeight="1" x14ac:dyDescent="0.3">
      <c r="A17908" s="4">
        <v>2010</v>
      </c>
      <c r="B17908" t="s">
        <v>2616</v>
      </c>
      <c r="C17908" s="10">
        <v>4500000</v>
      </c>
      <c r="D17908" t="s">
        <v>54</v>
      </c>
      <c r="E17908" t="s">
        <v>72</v>
      </c>
    </row>
    <row r="17909" spans="1:5" ht="18.75" customHeight="1" x14ac:dyDescent="0.3">
      <c r="A17909" s="4">
        <v>2010</v>
      </c>
      <c r="B17909" t="s">
        <v>2716</v>
      </c>
      <c r="C17909" s="10">
        <v>4250000</v>
      </c>
      <c r="D17909" t="s">
        <v>24</v>
      </c>
      <c r="E17909" t="s">
        <v>72</v>
      </c>
    </row>
    <row r="17910" spans="1:5" ht="18.75" customHeight="1" x14ac:dyDescent="0.3">
      <c r="A17910" s="4">
        <v>2010</v>
      </c>
      <c r="B17910" t="s">
        <v>3576</v>
      </c>
      <c r="C17910" s="10">
        <v>3500000</v>
      </c>
      <c r="D17910" t="s">
        <v>28</v>
      </c>
      <c r="E17910" t="s">
        <v>72</v>
      </c>
    </row>
    <row r="17911" spans="1:5" ht="18.75" customHeight="1" x14ac:dyDescent="0.3">
      <c r="A17911" s="4">
        <v>2010</v>
      </c>
      <c r="B17911" t="s">
        <v>2927</v>
      </c>
      <c r="C17911" s="10">
        <v>3100000</v>
      </c>
      <c r="D17911" t="s">
        <v>24</v>
      </c>
      <c r="E17911" t="s">
        <v>72</v>
      </c>
    </row>
    <row r="17912" spans="1:5" ht="18.75" customHeight="1" x14ac:dyDescent="0.3">
      <c r="A17912" s="4">
        <v>2010</v>
      </c>
      <c r="B17912" t="s">
        <v>2095</v>
      </c>
      <c r="C17912" s="10">
        <v>3000000</v>
      </c>
      <c r="D17912" t="s">
        <v>24</v>
      </c>
      <c r="E17912" t="s">
        <v>72</v>
      </c>
    </row>
    <row r="17913" spans="1:5" ht="18.75" customHeight="1" x14ac:dyDescent="0.3">
      <c r="A17913" s="4">
        <v>2010</v>
      </c>
      <c r="B17913" t="s">
        <v>3502</v>
      </c>
      <c r="C17913" s="10">
        <v>2400000</v>
      </c>
      <c r="D17913" t="s">
        <v>28</v>
      </c>
      <c r="E17913" t="s">
        <v>72</v>
      </c>
    </row>
    <row r="17914" spans="1:5" ht="18.75" customHeight="1" x14ac:dyDescent="0.3">
      <c r="A17914" s="4">
        <v>2010</v>
      </c>
      <c r="B17914" t="s">
        <v>3475</v>
      </c>
      <c r="C17914" s="10">
        <v>1625000</v>
      </c>
      <c r="D17914" t="s">
        <v>24</v>
      </c>
      <c r="E17914" t="s">
        <v>72</v>
      </c>
    </row>
    <row r="17915" spans="1:5" ht="18.75" customHeight="1" x14ac:dyDescent="0.3">
      <c r="A17915" s="4">
        <v>2010</v>
      </c>
      <c r="B17915" t="s">
        <v>2453</v>
      </c>
      <c r="C17915" s="10">
        <v>1600000</v>
      </c>
      <c r="D17915" t="s">
        <v>24</v>
      </c>
      <c r="E17915" t="s">
        <v>72</v>
      </c>
    </row>
    <row r="17916" spans="1:5" ht="18.75" customHeight="1" x14ac:dyDescent="0.3">
      <c r="A17916" s="4">
        <v>2010</v>
      </c>
      <c r="B17916" t="s">
        <v>2395</v>
      </c>
      <c r="C17916" s="10">
        <v>1500000</v>
      </c>
      <c r="D17916" t="s">
        <v>37</v>
      </c>
      <c r="E17916" t="s">
        <v>72</v>
      </c>
    </row>
    <row r="17917" spans="1:5" ht="18.75" customHeight="1" x14ac:dyDescent="0.3">
      <c r="A17917" s="4">
        <v>2010</v>
      </c>
      <c r="B17917" t="s">
        <v>3533</v>
      </c>
      <c r="C17917" s="10">
        <v>1150000</v>
      </c>
      <c r="D17917" t="s">
        <v>43</v>
      </c>
      <c r="E17917" t="s">
        <v>72</v>
      </c>
    </row>
    <row r="17918" spans="1:5" ht="18.75" customHeight="1" x14ac:dyDescent="0.3">
      <c r="A17918" s="4">
        <v>2010</v>
      </c>
      <c r="B17918" t="s">
        <v>3413</v>
      </c>
      <c r="C17918" s="10">
        <v>815000</v>
      </c>
      <c r="D17918" t="s">
        <v>24</v>
      </c>
      <c r="E17918" t="s">
        <v>72</v>
      </c>
    </row>
    <row r="17919" spans="1:5" ht="18.75" customHeight="1" x14ac:dyDescent="0.3">
      <c r="A17919" s="4">
        <v>2010</v>
      </c>
      <c r="B17919" t="s">
        <v>2925</v>
      </c>
      <c r="C17919" s="10">
        <v>800000</v>
      </c>
      <c r="D17919" t="s">
        <v>28</v>
      </c>
      <c r="E17919" t="s">
        <v>72</v>
      </c>
    </row>
    <row r="17920" spans="1:5" ht="18.75" customHeight="1" x14ac:dyDescent="0.3">
      <c r="A17920" s="4">
        <v>2010</v>
      </c>
      <c r="B17920" t="s">
        <v>3411</v>
      </c>
      <c r="C17920" s="10">
        <v>750000</v>
      </c>
      <c r="D17920" t="s">
        <v>34</v>
      </c>
      <c r="E17920" t="s">
        <v>72</v>
      </c>
    </row>
    <row r="17921" spans="1:5" ht="18.75" customHeight="1" x14ac:dyDescent="0.3">
      <c r="A17921" s="4">
        <v>2010</v>
      </c>
      <c r="B17921" t="s">
        <v>3235</v>
      </c>
      <c r="C17921" s="10">
        <v>700000</v>
      </c>
      <c r="D17921" t="s">
        <v>28</v>
      </c>
      <c r="E17921" t="s">
        <v>72</v>
      </c>
    </row>
    <row r="17922" spans="1:5" ht="18.75" customHeight="1" x14ac:dyDescent="0.3">
      <c r="A17922" s="4">
        <v>2010</v>
      </c>
      <c r="B17922" t="s">
        <v>3891</v>
      </c>
      <c r="C17922" s="10">
        <v>425000</v>
      </c>
      <c r="D17922" t="s">
        <v>24</v>
      </c>
      <c r="E17922" t="s">
        <v>72</v>
      </c>
    </row>
    <row r="17923" spans="1:5" ht="18.75" customHeight="1" x14ac:dyDescent="0.3">
      <c r="A17923" s="4">
        <v>2010</v>
      </c>
      <c r="B17923" t="s">
        <v>3892</v>
      </c>
      <c r="C17923" s="10">
        <v>415500</v>
      </c>
      <c r="D17923" t="s">
        <v>24</v>
      </c>
      <c r="E17923" t="s">
        <v>72</v>
      </c>
    </row>
    <row r="17924" spans="1:5" ht="18.75" customHeight="1" x14ac:dyDescent="0.3">
      <c r="A17924" s="4">
        <v>2010</v>
      </c>
      <c r="B17924" t="s">
        <v>3577</v>
      </c>
      <c r="C17924" s="10">
        <v>415000</v>
      </c>
      <c r="D17924" t="s">
        <v>24</v>
      </c>
      <c r="E17924" t="s">
        <v>72</v>
      </c>
    </row>
    <row r="17925" spans="1:5" ht="18.75" customHeight="1" x14ac:dyDescent="0.3">
      <c r="A17925" s="4">
        <v>2010</v>
      </c>
      <c r="B17925" t="s">
        <v>3578</v>
      </c>
      <c r="C17925" s="10">
        <v>406500</v>
      </c>
      <c r="D17925" t="s">
        <v>34</v>
      </c>
      <c r="E17925" t="s">
        <v>72</v>
      </c>
    </row>
    <row r="17926" spans="1:5" ht="18.75" customHeight="1" x14ac:dyDescent="0.3">
      <c r="A17926" s="4">
        <v>2010</v>
      </c>
      <c r="B17926" t="s">
        <v>3893</v>
      </c>
      <c r="C17926" s="10">
        <v>402500</v>
      </c>
      <c r="D17926" t="s">
        <v>24</v>
      </c>
      <c r="E17926" t="s">
        <v>72</v>
      </c>
    </row>
    <row r="17927" spans="1:5" ht="18.75" customHeight="1" x14ac:dyDescent="0.3">
      <c r="A17927" s="4">
        <v>2010</v>
      </c>
      <c r="B17927" t="s">
        <v>3894</v>
      </c>
      <c r="C17927" s="10">
        <v>401000</v>
      </c>
      <c r="D17927" t="s">
        <v>24</v>
      </c>
      <c r="E17927" t="s">
        <v>72</v>
      </c>
    </row>
    <row r="17928" spans="1:5" ht="18.75" customHeight="1" x14ac:dyDescent="0.3">
      <c r="A17928" s="4">
        <v>2010</v>
      </c>
      <c r="B17928" t="s">
        <v>3721</v>
      </c>
      <c r="C17928" s="10">
        <v>400000</v>
      </c>
      <c r="D17928" t="s">
        <v>24</v>
      </c>
      <c r="E17928" t="s">
        <v>72</v>
      </c>
    </row>
    <row r="17929" spans="1:5" ht="18.75" customHeight="1" x14ac:dyDescent="0.3">
      <c r="A17929" s="4">
        <v>2010</v>
      </c>
      <c r="B17929" t="s">
        <v>3895</v>
      </c>
      <c r="C17929" s="10">
        <v>400000</v>
      </c>
      <c r="D17929" t="s">
        <v>54</v>
      </c>
      <c r="E17929" t="s">
        <v>72</v>
      </c>
    </row>
    <row r="17930" spans="1:5" ht="18.75" customHeight="1" x14ac:dyDescent="0.3">
      <c r="A17930" s="4">
        <v>2010</v>
      </c>
      <c r="B17930" t="s">
        <v>3896</v>
      </c>
      <c r="C17930" s="10">
        <v>400000</v>
      </c>
      <c r="D17930" t="s">
        <v>43</v>
      </c>
      <c r="E17930" t="s">
        <v>72</v>
      </c>
    </row>
    <row r="17931" spans="1:5" ht="18.75" customHeight="1" x14ac:dyDescent="0.3">
      <c r="A17931" s="4">
        <v>2010</v>
      </c>
      <c r="B17931" t="s">
        <v>2289</v>
      </c>
      <c r="C17931" s="10">
        <v>12500000</v>
      </c>
      <c r="D17931" t="s">
        <v>54</v>
      </c>
      <c r="E17931" t="s">
        <v>98</v>
      </c>
    </row>
    <row r="17932" spans="1:5" ht="18.75" customHeight="1" x14ac:dyDescent="0.3">
      <c r="A17932" s="4">
        <v>2010</v>
      </c>
      <c r="B17932" t="s">
        <v>2601</v>
      </c>
      <c r="C17932" s="10">
        <v>10000000</v>
      </c>
      <c r="D17932" t="s">
        <v>24</v>
      </c>
      <c r="E17932" t="s">
        <v>98</v>
      </c>
    </row>
    <row r="17933" spans="1:5" ht="18.75" customHeight="1" x14ac:dyDescent="0.3">
      <c r="A17933" s="4">
        <v>2010</v>
      </c>
      <c r="B17933" t="s">
        <v>2850</v>
      </c>
      <c r="C17933" s="10">
        <v>5500000</v>
      </c>
      <c r="D17933" t="s">
        <v>37</v>
      </c>
      <c r="E17933" t="s">
        <v>98</v>
      </c>
    </row>
    <row r="17934" spans="1:5" ht="18.75" customHeight="1" x14ac:dyDescent="0.3">
      <c r="A17934" s="4">
        <v>2010</v>
      </c>
      <c r="B17934" t="s">
        <v>3027</v>
      </c>
      <c r="C17934" s="10">
        <v>5000000</v>
      </c>
      <c r="D17934" t="s">
        <v>28</v>
      </c>
      <c r="E17934" t="s">
        <v>98</v>
      </c>
    </row>
    <row r="17935" spans="1:5" ht="18.75" customHeight="1" x14ac:dyDescent="0.3">
      <c r="A17935" s="4">
        <v>2010</v>
      </c>
      <c r="B17935" t="s">
        <v>3496</v>
      </c>
      <c r="C17935" s="10">
        <v>3100000</v>
      </c>
      <c r="D17935" t="s">
        <v>54</v>
      </c>
      <c r="E17935" t="s">
        <v>98</v>
      </c>
    </row>
    <row r="17936" spans="1:5" ht="18.75" customHeight="1" x14ac:dyDescent="0.3">
      <c r="A17936" s="4">
        <v>2010</v>
      </c>
      <c r="B17936" t="s">
        <v>3007</v>
      </c>
      <c r="C17936" s="10">
        <v>2200000</v>
      </c>
      <c r="D17936" t="s">
        <v>24</v>
      </c>
      <c r="E17936" t="s">
        <v>98</v>
      </c>
    </row>
    <row r="17937" spans="1:5" ht="18.75" customHeight="1" x14ac:dyDescent="0.3">
      <c r="A17937" s="4">
        <v>2010</v>
      </c>
      <c r="B17937" t="s">
        <v>2983</v>
      </c>
      <c r="C17937" s="10">
        <v>1750000</v>
      </c>
      <c r="D17937" t="s">
        <v>24</v>
      </c>
      <c r="E17937" t="s">
        <v>98</v>
      </c>
    </row>
    <row r="17938" spans="1:5" ht="18.75" customHeight="1" x14ac:dyDescent="0.3">
      <c r="A17938" s="4">
        <v>2010</v>
      </c>
      <c r="B17938" t="s">
        <v>3631</v>
      </c>
      <c r="C17938" s="10">
        <v>1350000</v>
      </c>
      <c r="D17938" t="s">
        <v>28</v>
      </c>
      <c r="E17938" t="s">
        <v>98</v>
      </c>
    </row>
    <row r="17939" spans="1:5" ht="18.75" customHeight="1" x14ac:dyDescent="0.3">
      <c r="A17939" s="4">
        <v>2010</v>
      </c>
      <c r="B17939" t="s">
        <v>3142</v>
      </c>
      <c r="C17939" s="10">
        <v>750000</v>
      </c>
      <c r="D17939" t="s">
        <v>28</v>
      </c>
      <c r="E17939" t="s">
        <v>98</v>
      </c>
    </row>
    <row r="17940" spans="1:5" ht="18.75" customHeight="1" x14ac:dyDescent="0.3">
      <c r="A17940" s="4">
        <v>2010</v>
      </c>
      <c r="B17940" t="s">
        <v>3079</v>
      </c>
      <c r="C17940" s="10">
        <v>700000</v>
      </c>
      <c r="D17940" t="s">
        <v>24</v>
      </c>
      <c r="E17940" t="s">
        <v>98</v>
      </c>
    </row>
    <row r="17941" spans="1:5" ht="18.75" customHeight="1" x14ac:dyDescent="0.3">
      <c r="A17941" s="4">
        <v>2010</v>
      </c>
      <c r="B17941" t="s">
        <v>3743</v>
      </c>
      <c r="C17941" s="10">
        <v>557500</v>
      </c>
      <c r="D17941" t="s">
        <v>24</v>
      </c>
      <c r="E17941" t="s">
        <v>98</v>
      </c>
    </row>
    <row r="17942" spans="1:5" ht="18.75" customHeight="1" x14ac:dyDescent="0.3">
      <c r="A17942" s="4">
        <v>2010</v>
      </c>
      <c r="B17942" t="s">
        <v>3748</v>
      </c>
      <c r="C17942" s="10">
        <v>435000</v>
      </c>
      <c r="D17942" t="s">
        <v>24</v>
      </c>
      <c r="E17942" t="s">
        <v>98</v>
      </c>
    </row>
    <row r="17943" spans="1:5" ht="18.75" customHeight="1" x14ac:dyDescent="0.3">
      <c r="A17943" s="4">
        <v>2010</v>
      </c>
      <c r="B17943" t="s">
        <v>3881</v>
      </c>
      <c r="C17943" s="10">
        <v>427400</v>
      </c>
      <c r="D17943" t="s">
        <v>24</v>
      </c>
      <c r="E17943" t="s">
        <v>98</v>
      </c>
    </row>
    <row r="17944" spans="1:5" ht="18.75" customHeight="1" x14ac:dyDescent="0.3">
      <c r="A17944" s="4">
        <v>2010</v>
      </c>
      <c r="B17944" t="s">
        <v>3644</v>
      </c>
      <c r="C17944" s="10">
        <v>425000</v>
      </c>
      <c r="D17944" t="s">
        <v>24</v>
      </c>
      <c r="E17944" t="s">
        <v>98</v>
      </c>
    </row>
    <row r="17945" spans="1:5" ht="18.75" customHeight="1" x14ac:dyDescent="0.3">
      <c r="A17945" s="4">
        <v>2010</v>
      </c>
      <c r="B17945" t="s">
        <v>3742</v>
      </c>
      <c r="C17945" s="10">
        <v>420000</v>
      </c>
      <c r="D17945" t="s">
        <v>24</v>
      </c>
      <c r="E17945" t="s">
        <v>98</v>
      </c>
    </row>
    <row r="17946" spans="1:5" ht="18.75" customHeight="1" x14ac:dyDescent="0.3">
      <c r="A17946" s="4">
        <v>2010</v>
      </c>
      <c r="B17946" t="s">
        <v>3585</v>
      </c>
      <c r="C17946" s="10">
        <v>420000</v>
      </c>
      <c r="D17946" t="s">
        <v>34</v>
      </c>
      <c r="E17946" t="s">
        <v>98</v>
      </c>
    </row>
    <row r="17947" spans="1:5" ht="18.75" customHeight="1" x14ac:dyDescent="0.3">
      <c r="A17947" s="4">
        <v>2010</v>
      </c>
      <c r="B17947" t="s">
        <v>3586</v>
      </c>
      <c r="C17947" s="10">
        <v>420000</v>
      </c>
      <c r="D17947" t="s">
        <v>28</v>
      </c>
      <c r="E17947" t="s">
        <v>98</v>
      </c>
    </row>
    <row r="17948" spans="1:5" ht="18.75" customHeight="1" x14ac:dyDescent="0.3">
      <c r="A17948" s="4">
        <v>2010</v>
      </c>
      <c r="B17948" t="s">
        <v>3747</v>
      </c>
      <c r="C17948" s="10">
        <v>410000</v>
      </c>
      <c r="D17948" t="s">
        <v>24</v>
      </c>
      <c r="E17948" t="s">
        <v>98</v>
      </c>
    </row>
    <row r="17949" spans="1:5" ht="18.75" customHeight="1" x14ac:dyDescent="0.3">
      <c r="A17949" s="4">
        <v>2010</v>
      </c>
      <c r="B17949" t="s">
        <v>3587</v>
      </c>
      <c r="C17949" s="10">
        <v>410000</v>
      </c>
      <c r="D17949" t="s">
        <v>50</v>
      </c>
      <c r="E17949" t="s">
        <v>98</v>
      </c>
    </row>
    <row r="17950" spans="1:5" ht="18.75" customHeight="1" x14ac:dyDescent="0.3">
      <c r="A17950" s="4">
        <v>2010</v>
      </c>
      <c r="B17950" t="s">
        <v>3414</v>
      </c>
      <c r="C17950" s="10">
        <v>410000</v>
      </c>
      <c r="D17950" t="s">
        <v>28</v>
      </c>
      <c r="E17950" t="s">
        <v>98</v>
      </c>
    </row>
    <row r="17951" spans="1:5" ht="18.75" customHeight="1" x14ac:dyDescent="0.3">
      <c r="A17951" s="4">
        <v>2010</v>
      </c>
      <c r="B17951" t="s">
        <v>3749</v>
      </c>
      <c r="C17951" s="10">
        <v>410000</v>
      </c>
      <c r="D17951" t="s">
        <v>24</v>
      </c>
      <c r="E17951" t="s">
        <v>98</v>
      </c>
    </row>
    <row r="17952" spans="1:5" ht="18.75" customHeight="1" x14ac:dyDescent="0.3">
      <c r="A17952" s="4">
        <v>2010</v>
      </c>
      <c r="B17952" t="s">
        <v>3751</v>
      </c>
      <c r="C17952" s="10">
        <v>410000</v>
      </c>
      <c r="D17952" t="s">
        <v>24</v>
      </c>
      <c r="E17952" t="s">
        <v>98</v>
      </c>
    </row>
    <row r="17953" spans="1:5" ht="18.75" customHeight="1" x14ac:dyDescent="0.3">
      <c r="A17953" s="4">
        <v>2010</v>
      </c>
      <c r="B17953" t="s">
        <v>3897</v>
      </c>
      <c r="C17953" s="10">
        <v>410000</v>
      </c>
      <c r="D17953" t="s">
        <v>54</v>
      </c>
      <c r="E17953" t="s">
        <v>98</v>
      </c>
    </row>
    <row r="17954" spans="1:5" ht="18.75" customHeight="1" x14ac:dyDescent="0.3">
      <c r="A17954" s="4">
        <v>2010</v>
      </c>
      <c r="B17954" t="s">
        <v>3746</v>
      </c>
      <c r="C17954" s="10">
        <v>410000</v>
      </c>
      <c r="D17954" t="s">
        <v>24</v>
      </c>
      <c r="E17954" t="s">
        <v>98</v>
      </c>
    </row>
    <row r="17955" spans="1:5" ht="18.75" customHeight="1" x14ac:dyDescent="0.3">
      <c r="A17955" s="4">
        <v>2010</v>
      </c>
      <c r="B17955" t="s">
        <v>3745</v>
      </c>
      <c r="C17955" s="10">
        <v>405000</v>
      </c>
      <c r="D17955" t="s">
        <v>24</v>
      </c>
      <c r="E17955" t="s">
        <v>98</v>
      </c>
    </row>
    <row r="17956" spans="1:5" ht="18.75" customHeight="1" x14ac:dyDescent="0.3">
      <c r="A17956" s="4">
        <v>2010</v>
      </c>
      <c r="B17956" t="s">
        <v>3898</v>
      </c>
      <c r="C17956" s="10">
        <v>405000</v>
      </c>
      <c r="D17956" t="s">
        <v>34</v>
      </c>
      <c r="E17956" t="s">
        <v>98</v>
      </c>
    </row>
    <row r="17957" spans="1:5" ht="18.75" customHeight="1" x14ac:dyDescent="0.3">
      <c r="A17957" s="4">
        <v>2010</v>
      </c>
      <c r="B17957" t="s">
        <v>3899</v>
      </c>
      <c r="C17957" s="10">
        <v>405000</v>
      </c>
      <c r="D17957" t="s">
        <v>24</v>
      </c>
      <c r="E17957" t="s">
        <v>98</v>
      </c>
    </row>
    <row r="17958" spans="1:5" ht="18.75" customHeight="1" x14ac:dyDescent="0.3">
      <c r="A17958" s="4">
        <v>2010</v>
      </c>
      <c r="B17958" t="s">
        <v>3900</v>
      </c>
      <c r="C17958" s="10">
        <v>405000</v>
      </c>
      <c r="D17958" t="s">
        <v>24</v>
      </c>
      <c r="E17958" t="s">
        <v>98</v>
      </c>
    </row>
    <row r="17959" spans="1:5" ht="18.75" customHeight="1" x14ac:dyDescent="0.3">
      <c r="A17959" s="4">
        <v>2010</v>
      </c>
      <c r="B17959" t="s">
        <v>3901</v>
      </c>
      <c r="C17959" s="10">
        <v>405000</v>
      </c>
      <c r="D17959" t="s">
        <v>37</v>
      </c>
      <c r="E17959" t="s">
        <v>98</v>
      </c>
    </row>
    <row r="17960" spans="1:5" ht="18.75" customHeight="1" x14ac:dyDescent="0.3">
      <c r="A17960" s="4">
        <v>2010</v>
      </c>
      <c r="B17960" t="s">
        <v>3902</v>
      </c>
      <c r="C17960" s="10">
        <v>405000</v>
      </c>
      <c r="D17960" t="s">
        <v>43</v>
      </c>
      <c r="E17960" t="s">
        <v>98</v>
      </c>
    </row>
    <row r="17961" spans="1:5" ht="18.75" customHeight="1" x14ac:dyDescent="0.3">
      <c r="A17961" s="4">
        <v>2010</v>
      </c>
      <c r="B17961" t="s">
        <v>3903</v>
      </c>
      <c r="C17961" s="10">
        <v>400000</v>
      </c>
      <c r="D17961" t="s">
        <v>24</v>
      </c>
      <c r="E17961" t="s">
        <v>98</v>
      </c>
    </row>
    <row r="17962" spans="1:5" ht="18.75" customHeight="1" x14ac:dyDescent="0.3">
      <c r="A17962" s="4">
        <v>2010</v>
      </c>
      <c r="B17962" t="s">
        <v>2298</v>
      </c>
      <c r="C17962" s="10">
        <v>15687500</v>
      </c>
      <c r="D17962" t="s">
        <v>28</v>
      </c>
      <c r="E17962" t="s">
        <v>127</v>
      </c>
    </row>
    <row r="17963" spans="1:5" ht="18.75" customHeight="1" x14ac:dyDescent="0.3">
      <c r="A17963" s="4">
        <v>2010</v>
      </c>
      <c r="B17963" t="s">
        <v>2879</v>
      </c>
      <c r="C17963" s="10">
        <v>7950000</v>
      </c>
      <c r="D17963" t="s">
        <v>50</v>
      </c>
      <c r="E17963" t="s">
        <v>127</v>
      </c>
    </row>
    <row r="17964" spans="1:5" ht="18.75" customHeight="1" x14ac:dyDescent="0.3">
      <c r="A17964" s="4">
        <v>2010</v>
      </c>
      <c r="B17964" t="s">
        <v>3370</v>
      </c>
      <c r="C17964" s="10">
        <v>5175000</v>
      </c>
      <c r="D17964" t="s">
        <v>54</v>
      </c>
      <c r="E17964" t="s">
        <v>127</v>
      </c>
    </row>
    <row r="17965" spans="1:5" ht="18.75" customHeight="1" x14ac:dyDescent="0.3">
      <c r="A17965" s="4">
        <v>2010</v>
      </c>
      <c r="B17965" t="s">
        <v>2633</v>
      </c>
      <c r="C17965" s="10">
        <v>4000000</v>
      </c>
      <c r="D17965" t="s">
        <v>24</v>
      </c>
      <c r="E17965" t="s">
        <v>127</v>
      </c>
    </row>
    <row r="17966" spans="1:5" ht="18.75" customHeight="1" x14ac:dyDescent="0.3">
      <c r="A17966" s="4">
        <v>2010</v>
      </c>
      <c r="B17966" t="s">
        <v>3265</v>
      </c>
      <c r="C17966" s="10">
        <v>4000000</v>
      </c>
      <c r="D17966" t="s">
        <v>37</v>
      </c>
      <c r="E17966" t="s">
        <v>127</v>
      </c>
    </row>
    <row r="17967" spans="1:5" ht="18.75" customHeight="1" x14ac:dyDescent="0.3">
      <c r="A17967" s="4">
        <v>2010</v>
      </c>
      <c r="B17967" t="s">
        <v>2370</v>
      </c>
      <c r="C17967" s="10">
        <v>2750000</v>
      </c>
      <c r="D17967" t="s">
        <v>43</v>
      </c>
      <c r="E17967" t="s">
        <v>127</v>
      </c>
    </row>
    <row r="17968" spans="1:5" ht="18.75" customHeight="1" x14ac:dyDescent="0.3">
      <c r="A17968" s="4">
        <v>2010</v>
      </c>
      <c r="B17968" t="s">
        <v>3135</v>
      </c>
      <c r="C17968" s="10">
        <v>2650000</v>
      </c>
      <c r="D17968" t="s">
        <v>24</v>
      </c>
      <c r="E17968" t="s">
        <v>127</v>
      </c>
    </row>
    <row r="17969" spans="1:5" ht="18.75" customHeight="1" x14ac:dyDescent="0.3">
      <c r="A17969" s="4">
        <v>2010</v>
      </c>
      <c r="B17969" t="s">
        <v>3056</v>
      </c>
      <c r="C17969" s="10">
        <v>2400000</v>
      </c>
      <c r="D17969" t="s">
        <v>54</v>
      </c>
      <c r="E17969" t="s">
        <v>127</v>
      </c>
    </row>
    <row r="17970" spans="1:5" ht="18.75" customHeight="1" x14ac:dyDescent="0.3">
      <c r="A17970" s="4">
        <v>2010</v>
      </c>
      <c r="B17970" t="s">
        <v>3239</v>
      </c>
      <c r="C17970" s="10">
        <v>2000000</v>
      </c>
      <c r="D17970" t="s">
        <v>34</v>
      </c>
      <c r="E17970" t="s">
        <v>127</v>
      </c>
    </row>
    <row r="17971" spans="1:5" ht="18.75" customHeight="1" x14ac:dyDescent="0.3">
      <c r="A17971" s="4">
        <v>2010</v>
      </c>
      <c r="B17971" t="s">
        <v>2977</v>
      </c>
      <c r="C17971" s="10">
        <v>2000000</v>
      </c>
      <c r="D17971" t="s">
        <v>24</v>
      </c>
      <c r="E17971" t="s">
        <v>127</v>
      </c>
    </row>
    <row r="17972" spans="1:5" ht="18.75" customHeight="1" x14ac:dyDescent="0.3">
      <c r="A17972" s="4">
        <v>2010</v>
      </c>
      <c r="B17972" t="s">
        <v>3032</v>
      </c>
      <c r="C17972" s="10">
        <v>2000000</v>
      </c>
      <c r="D17972" t="s">
        <v>24</v>
      </c>
      <c r="E17972" t="s">
        <v>127</v>
      </c>
    </row>
    <row r="17973" spans="1:5" ht="18.75" customHeight="1" x14ac:dyDescent="0.3">
      <c r="A17973" s="4">
        <v>2010</v>
      </c>
      <c r="B17973" t="s">
        <v>2621</v>
      </c>
      <c r="C17973" s="10">
        <v>1500000</v>
      </c>
      <c r="D17973" t="s">
        <v>43</v>
      </c>
      <c r="E17973" t="s">
        <v>127</v>
      </c>
    </row>
    <row r="17974" spans="1:5" ht="18.75" customHeight="1" x14ac:dyDescent="0.3">
      <c r="A17974" s="4">
        <v>2010</v>
      </c>
      <c r="B17974" t="s">
        <v>3100</v>
      </c>
      <c r="C17974" s="10">
        <v>1150000</v>
      </c>
      <c r="D17974" t="s">
        <v>24</v>
      </c>
      <c r="E17974" t="s">
        <v>127</v>
      </c>
    </row>
    <row r="17975" spans="1:5" ht="18.75" customHeight="1" x14ac:dyDescent="0.3">
      <c r="A17975" s="4">
        <v>2010</v>
      </c>
      <c r="B17975" t="s">
        <v>3298</v>
      </c>
      <c r="C17975" s="10">
        <v>1080000</v>
      </c>
      <c r="D17975" t="s">
        <v>24</v>
      </c>
      <c r="E17975" t="s">
        <v>127</v>
      </c>
    </row>
    <row r="17976" spans="1:5" ht="18.75" customHeight="1" x14ac:dyDescent="0.3">
      <c r="A17976" s="4">
        <v>2010</v>
      </c>
      <c r="B17976" t="s">
        <v>3416</v>
      </c>
      <c r="C17976" s="10">
        <v>850000</v>
      </c>
      <c r="D17976" t="s">
        <v>24</v>
      </c>
      <c r="E17976" t="s">
        <v>127</v>
      </c>
    </row>
    <row r="17977" spans="1:5" ht="18.75" customHeight="1" x14ac:dyDescent="0.3">
      <c r="A17977" s="4">
        <v>2010</v>
      </c>
      <c r="B17977" t="s">
        <v>2327</v>
      </c>
      <c r="C17977" s="10">
        <v>800000</v>
      </c>
      <c r="D17977" t="s">
        <v>34</v>
      </c>
      <c r="E17977" t="s">
        <v>127</v>
      </c>
    </row>
    <row r="17978" spans="1:5" ht="18.75" customHeight="1" x14ac:dyDescent="0.3">
      <c r="A17978" s="4">
        <v>2010</v>
      </c>
      <c r="B17978" t="s">
        <v>3417</v>
      </c>
      <c r="C17978" s="10">
        <v>700000</v>
      </c>
      <c r="D17978" t="s">
        <v>24</v>
      </c>
      <c r="E17978" t="s">
        <v>127</v>
      </c>
    </row>
    <row r="17979" spans="1:5" ht="18.75" customHeight="1" x14ac:dyDescent="0.3">
      <c r="A17979" s="4">
        <v>2010</v>
      </c>
      <c r="B17979" t="s">
        <v>3753</v>
      </c>
      <c r="C17979" s="10">
        <v>550000</v>
      </c>
      <c r="D17979" t="s">
        <v>31</v>
      </c>
      <c r="E17979" t="s">
        <v>127</v>
      </c>
    </row>
    <row r="17980" spans="1:5" ht="18.75" customHeight="1" x14ac:dyDescent="0.3">
      <c r="A17980" s="4">
        <v>2010</v>
      </c>
      <c r="B17980" t="s">
        <v>3588</v>
      </c>
      <c r="C17980" s="10">
        <v>500000</v>
      </c>
      <c r="D17980" t="s">
        <v>24</v>
      </c>
      <c r="E17980" t="s">
        <v>127</v>
      </c>
    </row>
    <row r="17981" spans="1:5" ht="18.75" customHeight="1" x14ac:dyDescent="0.3">
      <c r="A17981" s="4">
        <v>2010</v>
      </c>
      <c r="B17981" t="s">
        <v>3583</v>
      </c>
      <c r="C17981" s="10">
        <v>419500</v>
      </c>
      <c r="D17981" t="s">
        <v>24</v>
      </c>
      <c r="E17981" t="s">
        <v>127</v>
      </c>
    </row>
    <row r="17982" spans="1:5" ht="18.75" customHeight="1" x14ac:dyDescent="0.3">
      <c r="A17982" s="4">
        <v>2010</v>
      </c>
      <c r="B17982" t="s">
        <v>3589</v>
      </c>
      <c r="C17982" s="10">
        <v>414700</v>
      </c>
      <c r="D17982" t="s">
        <v>24</v>
      </c>
      <c r="E17982" t="s">
        <v>127</v>
      </c>
    </row>
    <row r="17983" spans="1:5" ht="18.75" customHeight="1" x14ac:dyDescent="0.3">
      <c r="A17983" s="4">
        <v>2010</v>
      </c>
      <c r="B17983" t="s">
        <v>3756</v>
      </c>
      <c r="C17983" s="10">
        <v>409900</v>
      </c>
      <c r="D17983" t="s">
        <v>24</v>
      </c>
      <c r="E17983" t="s">
        <v>127</v>
      </c>
    </row>
    <row r="17984" spans="1:5" ht="18.75" customHeight="1" x14ac:dyDescent="0.3">
      <c r="A17984" s="4">
        <v>2010</v>
      </c>
      <c r="B17984" t="s">
        <v>3468</v>
      </c>
      <c r="C17984" s="10">
        <v>409800</v>
      </c>
      <c r="D17984" t="s">
        <v>24</v>
      </c>
      <c r="E17984" t="s">
        <v>127</v>
      </c>
    </row>
    <row r="17985" spans="1:5" ht="18.75" customHeight="1" x14ac:dyDescent="0.3">
      <c r="A17985" s="4">
        <v>2010</v>
      </c>
      <c r="B17985" t="s">
        <v>3638</v>
      </c>
      <c r="C17985" s="10">
        <v>409500</v>
      </c>
      <c r="D17985" t="s">
        <v>24</v>
      </c>
      <c r="E17985" t="s">
        <v>127</v>
      </c>
    </row>
    <row r="17986" spans="1:5" ht="18.75" customHeight="1" x14ac:dyDescent="0.3">
      <c r="A17986" s="4">
        <v>2010</v>
      </c>
      <c r="B17986" t="s">
        <v>3758</v>
      </c>
      <c r="C17986" s="10">
        <v>408300</v>
      </c>
      <c r="D17986" t="s">
        <v>24</v>
      </c>
      <c r="E17986" t="s">
        <v>127</v>
      </c>
    </row>
    <row r="17987" spans="1:5" ht="18.75" customHeight="1" x14ac:dyDescent="0.3">
      <c r="A17987" s="4">
        <v>2010</v>
      </c>
      <c r="B17987" t="s">
        <v>3757</v>
      </c>
      <c r="C17987" s="10">
        <v>405800</v>
      </c>
      <c r="D17987" t="s">
        <v>28</v>
      </c>
      <c r="E17987" t="s">
        <v>127</v>
      </c>
    </row>
    <row r="17988" spans="1:5" ht="18.75" customHeight="1" x14ac:dyDescent="0.3">
      <c r="A17988" s="4">
        <v>2010</v>
      </c>
      <c r="B17988" t="s">
        <v>3904</v>
      </c>
      <c r="C17988" s="10">
        <v>405000</v>
      </c>
      <c r="D17988" t="s">
        <v>24</v>
      </c>
      <c r="E17988" t="s">
        <v>127</v>
      </c>
    </row>
    <row r="17989" spans="1:5" ht="18.75" customHeight="1" x14ac:dyDescent="0.3">
      <c r="A17989" s="4">
        <v>2010</v>
      </c>
      <c r="B17989" t="s">
        <v>3905</v>
      </c>
      <c r="C17989" s="10">
        <v>404300</v>
      </c>
      <c r="D17989" t="s">
        <v>50</v>
      </c>
      <c r="E17989" t="s">
        <v>127</v>
      </c>
    </row>
    <row r="17990" spans="1:5" ht="18.75" customHeight="1" x14ac:dyDescent="0.3">
      <c r="A17990" s="4">
        <v>2010</v>
      </c>
      <c r="B17990" t="s">
        <v>3906</v>
      </c>
      <c r="C17990" s="10">
        <v>404000</v>
      </c>
      <c r="D17990" t="s">
        <v>24</v>
      </c>
      <c r="E17990" t="s">
        <v>127</v>
      </c>
    </row>
    <row r="17991" spans="1:5" ht="18.75" customHeight="1" x14ac:dyDescent="0.3">
      <c r="A17991" s="4">
        <v>2010</v>
      </c>
      <c r="B17991" t="s">
        <v>3907</v>
      </c>
      <c r="C17991" s="10">
        <v>400700</v>
      </c>
      <c r="D17991" t="s">
        <v>37</v>
      </c>
      <c r="E17991" t="s">
        <v>127</v>
      </c>
    </row>
    <row r="17992" spans="1:5" ht="18.75" customHeight="1" x14ac:dyDescent="0.3">
      <c r="A17992" s="4">
        <v>2010</v>
      </c>
      <c r="B17992" t="s">
        <v>2237</v>
      </c>
      <c r="C17992" s="10">
        <v>15000000</v>
      </c>
      <c r="D17992" t="s">
        <v>24</v>
      </c>
      <c r="E17992" t="s">
        <v>153</v>
      </c>
    </row>
    <row r="17993" spans="1:5" ht="18.75" customHeight="1" x14ac:dyDescent="0.3">
      <c r="A17993" s="4">
        <v>2010</v>
      </c>
      <c r="B17993" t="s">
        <v>1597</v>
      </c>
      <c r="C17993" s="10">
        <v>14000000</v>
      </c>
      <c r="D17993" t="s">
        <v>54</v>
      </c>
      <c r="E17993" t="s">
        <v>153</v>
      </c>
    </row>
    <row r="17994" spans="1:5" ht="18.75" customHeight="1" x14ac:dyDescent="0.3">
      <c r="A17994" s="4">
        <v>2010</v>
      </c>
      <c r="B17994" t="s">
        <v>2292</v>
      </c>
      <c r="C17994" s="10">
        <v>9000000</v>
      </c>
      <c r="D17994" t="s">
        <v>24</v>
      </c>
      <c r="E17994" t="s">
        <v>153</v>
      </c>
    </row>
    <row r="17995" spans="1:5" ht="18.75" customHeight="1" x14ac:dyDescent="0.3">
      <c r="A17995" s="4">
        <v>2010</v>
      </c>
      <c r="B17995" t="s">
        <v>3759</v>
      </c>
      <c r="C17995" s="10">
        <v>7333666</v>
      </c>
      <c r="D17995" t="s">
        <v>24</v>
      </c>
      <c r="E17995" t="s">
        <v>153</v>
      </c>
    </row>
    <row r="17996" spans="1:5" ht="18.75" customHeight="1" x14ac:dyDescent="0.3">
      <c r="A17996" s="4">
        <v>2010</v>
      </c>
      <c r="B17996" t="s">
        <v>1977</v>
      </c>
      <c r="C17996" s="10">
        <v>6750000</v>
      </c>
      <c r="D17996" t="s">
        <v>24</v>
      </c>
      <c r="E17996" t="s">
        <v>153</v>
      </c>
    </row>
    <row r="17997" spans="1:5" ht="18.75" customHeight="1" x14ac:dyDescent="0.3">
      <c r="A17997" s="4">
        <v>2010</v>
      </c>
      <c r="B17997" t="s">
        <v>3271</v>
      </c>
      <c r="C17997" s="10">
        <v>5700000</v>
      </c>
      <c r="D17997" t="s">
        <v>34</v>
      </c>
      <c r="E17997" t="s">
        <v>153</v>
      </c>
    </row>
    <row r="17998" spans="1:5" ht="18.75" customHeight="1" x14ac:dyDescent="0.3">
      <c r="A17998" s="4">
        <v>2010</v>
      </c>
      <c r="B17998" t="s">
        <v>3349</v>
      </c>
      <c r="C17998" s="10">
        <v>5000000</v>
      </c>
      <c r="D17998" t="s">
        <v>28</v>
      </c>
      <c r="E17998" t="s">
        <v>153</v>
      </c>
    </row>
    <row r="17999" spans="1:5" ht="18.75" customHeight="1" x14ac:dyDescent="0.3">
      <c r="A17999" s="4">
        <v>2010</v>
      </c>
      <c r="B17999" t="s">
        <v>3445</v>
      </c>
      <c r="C17999" s="10">
        <v>3200000</v>
      </c>
      <c r="D17999" t="s">
        <v>24</v>
      </c>
      <c r="E17999" t="s">
        <v>153</v>
      </c>
    </row>
    <row r="18000" spans="1:5" ht="18.75" customHeight="1" x14ac:dyDescent="0.3">
      <c r="A18000" s="4">
        <v>2010</v>
      </c>
      <c r="B18000" t="s">
        <v>3567</v>
      </c>
      <c r="C18000" s="10">
        <v>3100000</v>
      </c>
      <c r="D18000" t="s">
        <v>28</v>
      </c>
      <c r="E18000" t="s">
        <v>153</v>
      </c>
    </row>
    <row r="18001" spans="1:5" ht="18.75" customHeight="1" x14ac:dyDescent="0.3">
      <c r="A18001" s="4">
        <v>2010</v>
      </c>
      <c r="B18001" t="s">
        <v>3273</v>
      </c>
      <c r="C18001" s="10">
        <v>2550000</v>
      </c>
      <c r="D18001" t="s">
        <v>28</v>
      </c>
      <c r="E18001" t="s">
        <v>153</v>
      </c>
    </row>
    <row r="18002" spans="1:5" ht="18.75" customHeight="1" x14ac:dyDescent="0.3">
      <c r="A18002" s="4">
        <v>2010</v>
      </c>
      <c r="B18002" t="s">
        <v>2964</v>
      </c>
      <c r="C18002" s="10">
        <v>2225000</v>
      </c>
      <c r="D18002" t="s">
        <v>43</v>
      </c>
      <c r="E18002" t="s">
        <v>153</v>
      </c>
    </row>
    <row r="18003" spans="1:5" ht="18.75" customHeight="1" x14ac:dyDescent="0.3">
      <c r="A18003" s="4">
        <v>2010</v>
      </c>
      <c r="B18003" t="s">
        <v>2274</v>
      </c>
      <c r="C18003" s="10">
        <v>1750000</v>
      </c>
      <c r="D18003" t="s">
        <v>50</v>
      </c>
      <c r="E18003" t="s">
        <v>153</v>
      </c>
    </row>
    <row r="18004" spans="1:5" ht="18.75" customHeight="1" x14ac:dyDescent="0.3">
      <c r="A18004" s="4">
        <v>2010</v>
      </c>
      <c r="B18004" t="s">
        <v>3014</v>
      </c>
      <c r="C18004" s="10">
        <v>1600000</v>
      </c>
      <c r="D18004" t="s">
        <v>34</v>
      </c>
      <c r="E18004" t="s">
        <v>153</v>
      </c>
    </row>
    <row r="18005" spans="1:5" ht="18.75" customHeight="1" x14ac:dyDescent="0.3">
      <c r="A18005" s="4">
        <v>2010</v>
      </c>
      <c r="B18005" t="s">
        <v>3592</v>
      </c>
      <c r="C18005" s="10">
        <v>1150000</v>
      </c>
      <c r="D18005" t="s">
        <v>24</v>
      </c>
      <c r="E18005" t="s">
        <v>153</v>
      </c>
    </row>
    <row r="18006" spans="1:5" ht="18.75" customHeight="1" x14ac:dyDescent="0.3">
      <c r="A18006" s="4">
        <v>2010</v>
      </c>
      <c r="B18006" t="s">
        <v>2719</v>
      </c>
      <c r="C18006" s="10">
        <v>1000000</v>
      </c>
      <c r="D18006" t="s">
        <v>50</v>
      </c>
      <c r="E18006" t="s">
        <v>153</v>
      </c>
    </row>
    <row r="18007" spans="1:5" ht="18.75" customHeight="1" x14ac:dyDescent="0.3">
      <c r="A18007" s="4">
        <v>2010</v>
      </c>
      <c r="B18007" t="s">
        <v>3597</v>
      </c>
      <c r="C18007" s="10">
        <v>480000</v>
      </c>
      <c r="D18007" t="s">
        <v>24</v>
      </c>
      <c r="E18007" t="s">
        <v>153</v>
      </c>
    </row>
    <row r="18008" spans="1:5" ht="18.75" customHeight="1" x14ac:dyDescent="0.3">
      <c r="A18008" s="4">
        <v>2010</v>
      </c>
      <c r="B18008" t="s">
        <v>3647</v>
      </c>
      <c r="C18008" s="10">
        <v>440000</v>
      </c>
      <c r="D18008" t="s">
        <v>24</v>
      </c>
      <c r="E18008" t="s">
        <v>153</v>
      </c>
    </row>
    <row r="18009" spans="1:5" ht="18.75" customHeight="1" x14ac:dyDescent="0.3">
      <c r="A18009" s="4">
        <v>2010</v>
      </c>
      <c r="B18009" t="s">
        <v>3599</v>
      </c>
      <c r="C18009" s="10">
        <v>440000</v>
      </c>
      <c r="D18009" t="s">
        <v>37</v>
      </c>
      <c r="E18009" t="s">
        <v>153</v>
      </c>
    </row>
    <row r="18010" spans="1:5" ht="18.75" customHeight="1" x14ac:dyDescent="0.3">
      <c r="A18010" s="4">
        <v>2010</v>
      </c>
      <c r="B18010" t="s">
        <v>3593</v>
      </c>
      <c r="C18010" s="10">
        <v>435000</v>
      </c>
      <c r="D18010" t="s">
        <v>43</v>
      </c>
      <c r="E18010" t="s">
        <v>153</v>
      </c>
    </row>
    <row r="18011" spans="1:5" ht="18.75" customHeight="1" x14ac:dyDescent="0.3">
      <c r="A18011" s="4">
        <v>2010</v>
      </c>
      <c r="B18011" t="s">
        <v>3908</v>
      </c>
      <c r="C18011" s="10">
        <v>435000</v>
      </c>
      <c r="D18011" t="s">
        <v>24</v>
      </c>
      <c r="E18011" t="s">
        <v>153</v>
      </c>
    </row>
    <row r="18012" spans="1:5" ht="18.75" customHeight="1" x14ac:dyDescent="0.3">
      <c r="A18012" s="4">
        <v>2010</v>
      </c>
      <c r="B18012" t="s">
        <v>3831</v>
      </c>
      <c r="C18012" s="10">
        <v>415000</v>
      </c>
      <c r="D18012" t="s">
        <v>24</v>
      </c>
      <c r="E18012" t="s">
        <v>153</v>
      </c>
    </row>
    <row r="18013" spans="1:5" ht="18.75" customHeight="1" x14ac:dyDescent="0.3">
      <c r="A18013" s="4">
        <v>2010</v>
      </c>
      <c r="B18013" t="s">
        <v>3909</v>
      </c>
      <c r="C18013" s="10">
        <v>410000</v>
      </c>
      <c r="D18013" t="s">
        <v>24</v>
      </c>
      <c r="E18013" t="s">
        <v>153</v>
      </c>
    </row>
    <row r="18014" spans="1:5" ht="18.75" customHeight="1" x14ac:dyDescent="0.3">
      <c r="A18014" s="4">
        <v>2010</v>
      </c>
      <c r="B18014" t="s">
        <v>3910</v>
      </c>
      <c r="C18014" s="10">
        <v>407500</v>
      </c>
      <c r="D18014" t="s">
        <v>24</v>
      </c>
      <c r="E18014" t="s">
        <v>153</v>
      </c>
    </row>
    <row r="18015" spans="1:5" ht="18.75" customHeight="1" x14ac:dyDescent="0.3">
      <c r="A18015" s="4">
        <v>2010</v>
      </c>
      <c r="B18015" t="s">
        <v>3763</v>
      </c>
      <c r="C18015" s="10">
        <v>402500</v>
      </c>
      <c r="D18015" t="s">
        <v>28</v>
      </c>
      <c r="E18015" t="s">
        <v>153</v>
      </c>
    </row>
    <row r="18016" spans="1:5" ht="18.75" customHeight="1" x14ac:dyDescent="0.3">
      <c r="A18016" s="4">
        <v>2010</v>
      </c>
      <c r="B18016" t="s">
        <v>3911</v>
      </c>
      <c r="C18016" s="10">
        <v>400000</v>
      </c>
      <c r="D18016" t="s">
        <v>37</v>
      </c>
      <c r="E18016" t="s">
        <v>153</v>
      </c>
    </row>
    <row r="18017" spans="1:5" ht="18.75" customHeight="1" x14ac:dyDescent="0.3">
      <c r="A18017" s="4">
        <v>2010</v>
      </c>
      <c r="B18017" t="s">
        <v>3912</v>
      </c>
      <c r="C18017" s="10">
        <v>400000</v>
      </c>
      <c r="D18017" t="s">
        <v>43</v>
      </c>
      <c r="E18017" t="s">
        <v>153</v>
      </c>
    </row>
    <row r="18018" spans="1:5" ht="18.75" customHeight="1" x14ac:dyDescent="0.3">
      <c r="A18018" s="4">
        <v>2010</v>
      </c>
      <c r="B18018" t="s">
        <v>3913</v>
      </c>
      <c r="C18018" s="10">
        <v>400000</v>
      </c>
      <c r="D18018" t="s">
        <v>28</v>
      </c>
      <c r="E18018" t="s">
        <v>153</v>
      </c>
    </row>
    <row r="18019" spans="1:5" ht="18.75" customHeight="1" x14ac:dyDescent="0.3">
      <c r="A18019" s="4">
        <v>2010</v>
      </c>
      <c r="B18019" t="s">
        <v>1932</v>
      </c>
      <c r="C18019" s="10">
        <v>12750000</v>
      </c>
      <c r="D18019" t="s">
        <v>24</v>
      </c>
      <c r="E18019" t="s">
        <v>180</v>
      </c>
    </row>
    <row r="18020" spans="1:5" ht="18.75" customHeight="1" x14ac:dyDescent="0.3">
      <c r="A18020" s="4">
        <v>2010</v>
      </c>
      <c r="B18020" t="s">
        <v>3278</v>
      </c>
      <c r="C18020" s="10">
        <v>11000000</v>
      </c>
      <c r="D18020" t="s">
        <v>50</v>
      </c>
      <c r="E18020" t="s">
        <v>180</v>
      </c>
    </row>
    <row r="18021" spans="1:5" ht="18.75" customHeight="1" x14ac:dyDescent="0.3">
      <c r="A18021" s="4">
        <v>2010</v>
      </c>
      <c r="B18021" t="s">
        <v>2415</v>
      </c>
      <c r="C18021" s="10">
        <v>8800276</v>
      </c>
      <c r="D18021" t="s">
        <v>24</v>
      </c>
      <c r="E18021" t="s">
        <v>180</v>
      </c>
    </row>
    <row r="18022" spans="1:5" ht="18.75" customHeight="1" x14ac:dyDescent="0.3">
      <c r="A18022" s="4">
        <v>2010</v>
      </c>
      <c r="B18022" t="s">
        <v>1492</v>
      </c>
      <c r="C18022" s="10">
        <v>7500000</v>
      </c>
      <c r="D18022" t="s">
        <v>24</v>
      </c>
      <c r="E18022" t="s">
        <v>180</v>
      </c>
    </row>
    <row r="18023" spans="1:5" ht="18.75" customHeight="1" x14ac:dyDescent="0.3">
      <c r="A18023" s="4">
        <v>2010</v>
      </c>
      <c r="B18023" t="s">
        <v>3279</v>
      </c>
      <c r="C18023" s="10">
        <v>4800000</v>
      </c>
      <c r="D18023" t="s">
        <v>28</v>
      </c>
      <c r="E18023" t="s">
        <v>180</v>
      </c>
    </row>
    <row r="18024" spans="1:5" ht="18.75" customHeight="1" x14ac:dyDescent="0.3">
      <c r="A18024" s="4">
        <v>2010</v>
      </c>
      <c r="B18024" t="s">
        <v>2355</v>
      </c>
      <c r="C18024" s="10">
        <v>4500000</v>
      </c>
      <c r="D18024" t="s">
        <v>24</v>
      </c>
      <c r="E18024" t="s">
        <v>180</v>
      </c>
    </row>
    <row r="18025" spans="1:5" ht="18.75" customHeight="1" x14ac:dyDescent="0.3">
      <c r="A18025" s="4">
        <v>2010</v>
      </c>
      <c r="B18025" t="s">
        <v>2660</v>
      </c>
      <c r="C18025" s="10">
        <v>4250000</v>
      </c>
      <c r="D18025" t="s">
        <v>24</v>
      </c>
      <c r="E18025" t="s">
        <v>180</v>
      </c>
    </row>
    <row r="18026" spans="1:5" ht="18.75" customHeight="1" x14ac:dyDescent="0.3">
      <c r="A18026" s="4">
        <v>2010</v>
      </c>
      <c r="B18026" t="s">
        <v>3137</v>
      </c>
      <c r="C18026" s="10">
        <v>4215000</v>
      </c>
      <c r="D18026" t="s">
        <v>24</v>
      </c>
      <c r="E18026" t="s">
        <v>180</v>
      </c>
    </row>
    <row r="18027" spans="1:5" ht="18.75" customHeight="1" x14ac:dyDescent="0.3">
      <c r="A18027" s="4">
        <v>2010</v>
      </c>
      <c r="B18027" t="s">
        <v>1955</v>
      </c>
      <c r="C18027" s="10">
        <v>3250000</v>
      </c>
      <c r="D18027" t="s">
        <v>24</v>
      </c>
      <c r="E18027" t="s">
        <v>180</v>
      </c>
    </row>
    <row r="18028" spans="1:5" ht="18.75" customHeight="1" x14ac:dyDescent="0.3">
      <c r="A18028" s="4">
        <v>2010</v>
      </c>
      <c r="B18028" t="s">
        <v>3275</v>
      </c>
      <c r="C18028" s="10">
        <v>2750000</v>
      </c>
      <c r="D18028" t="s">
        <v>37</v>
      </c>
      <c r="E18028" t="s">
        <v>180</v>
      </c>
    </row>
    <row r="18029" spans="1:5" ht="18.75" customHeight="1" x14ac:dyDescent="0.3">
      <c r="A18029" s="4">
        <v>2010</v>
      </c>
      <c r="B18029" t="s">
        <v>2171</v>
      </c>
      <c r="C18029" s="10">
        <v>2100000</v>
      </c>
      <c r="D18029" t="s">
        <v>54</v>
      </c>
      <c r="E18029" t="s">
        <v>180</v>
      </c>
    </row>
    <row r="18030" spans="1:5" ht="18.75" customHeight="1" x14ac:dyDescent="0.3">
      <c r="A18030" s="4">
        <v>2010</v>
      </c>
      <c r="B18030" t="s">
        <v>3368</v>
      </c>
      <c r="C18030" s="10">
        <v>2025002</v>
      </c>
      <c r="D18030" t="s">
        <v>24</v>
      </c>
      <c r="E18030" t="s">
        <v>180</v>
      </c>
    </row>
    <row r="18031" spans="1:5" ht="18.75" customHeight="1" x14ac:dyDescent="0.3">
      <c r="A18031" s="4">
        <v>2010</v>
      </c>
      <c r="B18031" t="s">
        <v>3026</v>
      </c>
      <c r="C18031" s="10">
        <v>2000000</v>
      </c>
      <c r="D18031" t="s">
        <v>28</v>
      </c>
      <c r="E18031" t="s">
        <v>180</v>
      </c>
    </row>
    <row r="18032" spans="1:5" ht="18.75" customHeight="1" x14ac:dyDescent="0.3">
      <c r="A18032" s="4">
        <v>2010</v>
      </c>
      <c r="B18032" t="s">
        <v>1787</v>
      </c>
      <c r="C18032" s="10">
        <v>1900000</v>
      </c>
      <c r="D18032" t="s">
        <v>34</v>
      </c>
      <c r="E18032" t="s">
        <v>180</v>
      </c>
    </row>
    <row r="18033" spans="1:5" ht="18.75" customHeight="1" x14ac:dyDescent="0.3">
      <c r="A18033" s="4">
        <v>2010</v>
      </c>
      <c r="B18033" t="s">
        <v>3600</v>
      </c>
      <c r="C18033" s="10">
        <v>1287500</v>
      </c>
      <c r="D18033" t="s">
        <v>28</v>
      </c>
      <c r="E18033" t="s">
        <v>180</v>
      </c>
    </row>
    <row r="18034" spans="1:5" ht="18.75" customHeight="1" x14ac:dyDescent="0.3">
      <c r="A18034" s="4">
        <v>2010</v>
      </c>
      <c r="B18034" t="s">
        <v>3723</v>
      </c>
      <c r="C18034" s="10">
        <v>1100000</v>
      </c>
      <c r="D18034" t="s">
        <v>28</v>
      </c>
      <c r="E18034" t="s">
        <v>180</v>
      </c>
    </row>
    <row r="18035" spans="1:5" ht="18.75" customHeight="1" x14ac:dyDescent="0.3">
      <c r="A18035" s="4">
        <v>2010</v>
      </c>
      <c r="B18035" t="s">
        <v>3423</v>
      </c>
      <c r="C18035" s="10">
        <v>950000</v>
      </c>
      <c r="D18035" t="s">
        <v>24</v>
      </c>
      <c r="E18035" t="s">
        <v>180</v>
      </c>
    </row>
    <row r="18036" spans="1:5" ht="18.75" customHeight="1" x14ac:dyDescent="0.3">
      <c r="A18036" s="4">
        <v>2010</v>
      </c>
      <c r="B18036" t="s">
        <v>3045</v>
      </c>
      <c r="C18036" s="10">
        <v>900000</v>
      </c>
      <c r="D18036" t="s">
        <v>24</v>
      </c>
      <c r="E18036" t="s">
        <v>180</v>
      </c>
    </row>
    <row r="18037" spans="1:5" ht="18.75" customHeight="1" x14ac:dyDescent="0.3">
      <c r="A18037" s="4">
        <v>2010</v>
      </c>
      <c r="B18037" t="s">
        <v>1573</v>
      </c>
      <c r="C18037" s="10">
        <v>850000</v>
      </c>
      <c r="D18037" t="s">
        <v>28</v>
      </c>
      <c r="E18037" t="s">
        <v>180</v>
      </c>
    </row>
    <row r="18038" spans="1:5" ht="18.75" customHeight="1" x14ac:dyDescent="0.3">
      <c r="A18038" s="4">
        <v>2010</v>
      </c>
      <c r="B18038" t="s">
        <v>3601</v>
      </c>
      <c r="C18038" s="10">
        <v>450000</v>
      </c>
      <c r="D18038" t="s">
        <v>24</v>
      </c>
      <c r="E18038" t="s">
        <v>180</v>
      </c>
    </row>
    <row r="18039" spans="1:5" ht="18.75" customHeight="1" x14ac:dyDescent="0.3">
      <c r="A18039" s="4">
        <v>2010</v>
      </c>
      <c r="B18039" t="s">
        <v>3603</v>
      </c>
      <c r="C18039" s="10">
        <v>440000</v>
      </c>
      <c r="D18039" t="s">
        <v>24</v>
      </c>
      <c r="E18039" t="s">
        <v>180</v>
      </c>
    </row>
    <row r="18040" spans="1:5" ht="18.75" customHeight="1" x14ac:dyDescent="0.3">
      <c r="A18040" s="4">
        <v>2010</v>
      </c>
      <c r="B18040" t="s">
        <v>3766</v>
      </c>
      <c r="C18040" s="10">
        <v>427500</v>
      </c>
      <c r="D18040" t="s">
        <v>54</v>
      </c>
      <c r="E18040" t="s">
        <v>180</v>
      </c>
    </row>
    <row r="18041" spans="1:5" ht="18.75" customHeight="1" x14ac:dyDescent="0.3">
      <c r="A18041" s="4">
        <v>2010</v>
      </c>
      <c r="B18041" t="s">
        <v>3764</v>
      </c>
      <c r="C18041" s="10">
        <v>420000</v>
      </c>
      <c r="D18041" t="s">
        <v>24</v>
      </c>
      <c r="E18041" t="s">
        <v>180</v>
      </c>
    </row>
    <row r="18042" spans="1:5" ht="18.75" customHeight="1" x14ac:dyDescent="0.3">
      <c r="A18042" s="4">
        <v>2010</v>
      </c>
      <c r="B18042" t="s">
        <v>3459</v>
      </c>
      <c r="C18042" s="10">
        <v>416000</v>
      </c>
      <c r="D18042" t="s">
        <v>37</v>
      </c>
      <c r="E18042" t="s">
        <v>180</v>
      </c>
    </row>
    <row r="18043" spans="1:5" ht="18.75" customHeight="1" x14ac:dyDescent="0.3">
      <c r="A18043" s="4">
        <v>2010</v>
      </c>
      <c r="B18043" t="s">
        <v>3855</v>
      </c>
      <c r="C18043" s="10">
        <v>408500</v>
      </c>
      <c r="D18043" t="s">
        <v>34</v>
      </c>
      <c r="E18043" t="s">
        <v>180</v>
      </c>
    </row>
    <row r="18044" spans="1:5" ht="18.75" customHeight="1" x14ac:dyDescent="0.3">
      <c r="A18044" s="4">
        <v>2010</v>
      </c>
      <c r="B18044" t="s">
        <v>3914</v>
      </c>
      <c r="C18044" s="10">
        <v>406500</v>
      </c>
      <c r="D18044" t="s">
        <v>54</v>
      </c>
      <c r="E18044" t="s">
        <v>180</v>
      </c>
    </row>
    <row r="18045" spans="1:5" ht="18.75" customHeight="1" x14ac:dyDescent="0.3">
      <c r="A18045" s="4">
        <v>2010</v>
      </c>
      <c r="B18045" t="s">
        <v>3915</v>
      </c>
      <c r="C18045" s="10">
        <v>406500</v>
      </c>
      <c r="D18045" t="s">
        <v>24</v>
      </c>
      <c r="E18045" t="s">
        <v>180</v>
      </c>
    </row>
    <row r="18046" spans="1:5" ht="18.75" customHeight="1" x14ac:dyDescent="0.3">
      <c r="A18046" s="4">
        <v>2010</v>
      </c>
      <c r="B18046" t="s">
        <v>3916</v>
      </c>
      <c r="C18046" s="10">
        <v>405500</v>
      </c>
      <c r="D18046" t="s">
        <v>43</v>
      </c>
      <c r="E18046" t="s">
        <v>180</v>
      </c>
    </row>
    <row r="18047" spans="1:5" ht="18.75" customHeight="1" x14ac:dyDescent="0.3">
      <c r="A18047" s="4">
        <v>2010</v>
      </c>
      <c r="B18047" t="s">
        <v>3917</v>
      </c>
      <c r="C18047" s="10">
        <v>400000</v>
      </c>
      <c r="D18047" t="s">
        <v>24</v>
      </c>
      <c r="E18047" t="s">
        <v>180</v>
      </c>
    </row>
    <row r="18048" spans="1:5" ht="18.75" customHeight="1" x14ac:dyDescent="0.3">
      <c r="A18048" s="4">
        <v>2010</v>
      </c>
      <c r="B18048" t="s">
        <v>3221</v>
      </c>
      <c r="C18048" s="10">
        <v>16333327</v>
      </c>
      <c r="D18048" t="s">
        <v>28</v>
      </c>
      <c r="E18048" t="s">
        <v>208</v>
      </c>
    </row>
    <row r="18049" spans="1:5" ht="18.75" customHeight="1" x14ac:dyDescent="0.3">
      <c r="A18049" s="4">
        <v>2010</v>
      </c>
      <c r="B18049" t="s">
        <v>2122</v>
      </c>
      <c r="C18049" s="10">
        <v>15840971</v>
      </c>
      <c r="D18049" t="s">
        <v>24</v>
      </c>
      <c r="E18049" t="s">
        <v>208</v>
      </c>
    </row>
    <row r="18050" spans="1:5" ht="18.75" customHeight="1" x14ac:dyDescent="0.3">
      <c r="A18050" s="4">
        <v>2010</v>
      </c>
      <c r="B18050" t="s">
        <v>2605</v>
      </c>
      <c r="C18050" s="10">
        <v>14595953</v>
      </c>
      <c r="D18050" t="s">
        <v>50</v>
      </c>
      <c r="E18050" t="s">
        <v>208</v>
      </c>
    </row>
    <row r="18051" spans="1:5" ht="18.75" customHeight="1" x14ac:dyDescent="0.3">
      <c r="A18051" s="4">
        <v>2010</v>
      </c>
      <c r="B18051" t="s">
        <v>2832</v>
      </c>
      <c r="C18051" s="10">
        <v>9187500</v>
      </c>
      <c r="D18051" t="s">
        <v>24</v>
      </c>
      <c r="E18051" t="s">
        <v>208</v>
      </c>
    </row>
    <row r="18052" spans="1:5" ht="18.75" customHeight="1" x14ac:dyDescent="0.3">
      <c r="A18052" s="4">
        <v>2010</v>
      </c>
      <c r="B18052" t="s">
        <v>2522</v>
      </c>
      <c r="C18052" s="10">
        <v>7500000</v>
      </c>
      <c r="D18052" t="s">
        <v>24</v>
      </c>
      <c r="E18052" t="s">
        <v>208</v>
      </c>
    </row>
    <row r="18053" spans="1:5" ht="18.75" customHeight="1" x14ac:dyDescent="0.3">
      <c r="A18053" s="4">
        <v>2010</v>
      </c>
      <c r="B18053" t="s">
        <v>3029</v>
      </c>
      <c r="C18053" s="10">
        <v>5450000</v>
      </c>
      <c r="D18053" t="s">
        <v>28</v>
      </c>
      <c r="E18053" t="s">
        <v>208</v>
      </c>
    </row>
    <row r="18054" spans="1:5" ht="18.75" customHeight="1" x14ac:dyDescent="0.3">
      <c r="A18054" s="4">
        <v>2010</v>
      </c>
      <c r="B18054" t="s">
        <v>3283</v>
      </c>
      <c r="C18054" s="10">
        <v>4837500</v>
      </c>
      <c r="D18054" t="s">
        <v>24</v>
      </c>
      <c r="E18054" t="s">
        <v>208</v>
      </c>
    </row>
    <row r="18055" spans="1:5" ht="18.75" customHeight="1" x14ac:dyDescent="0.3">
      <c r="A18055" s="4">
        <v>2010</v>
      </c>
      <c r="B18055" t="s">
        <v>3153</v>
      </c>
      <c r="C18055" s="10">
        <v>4312500</v>
      </c>
      <c r="D18055" t="s">
        <v>34</v>
      </c>
      <c r="E18055" t="s">
        <v>208</v>
      </c>
    </row>
    <row r="18056" spans="1:5" ht="18.75" customHeight="1" x14ac:dyDescent="0.3">
      <c r="A18056" s="4">
        <v>2010</v>
      </c>
      <c r="B18056" t="s">
        <v>2625</v>
      </c>
      <c r="C18056" s="10">
        <v>3050000</v>
      </c>
      <c r="D18056" t="s">
        <v>24</v>
      </c>
      <c r="E18056" t="s">
        <v>208</v>
      </c>
    </row>
    <row r="18057" spans="1:5" ht="18.75" customHeight="1" x14ac:dyDescent="0.3">
      <c r="A18057" s="4">
        <v>2010</v>
      </c>
      <c r="B18057" t="s">
        <v>2110</v>
      </c>
      <c r="C18057" s="10">
        <v>2000000</v>
      </c>
      <c r="D18057" t="s">
        <v>24</v>
      </c>
      <c r="E18057" t="s">
        <v>208</v>
      </c>
    </row>
    <row r="18058" spans="1:5" ht="18.75" customHeight="1" x14ac:dyDescent="0.3">
      <c r="A18058" s="4">
        <v>2010</v>
      </c>
      <c r="B18058" t="s">
        <v>2432</v>
      </c>
      <c r="C18058" s="10">
        <v>2000000</v>
      </c>
      <c r="D18058" t="s">
        <v>24</v>
      </c>
      <c r="E18058" t="s">
        <v>208</v>
      </c>
    </row>
    <row r="18059" spans="1:5" ht="18.75" customHeight="1" x14ac:dyDescent="0.3">
      <c r="A18059" s="4">
        <v>2010</v>
      </c>
      <c r="B18059" t="s">
        <v>3282</v>
      </c>
      <c r="C18059" s="10">
        <v>2000000</v>
      </c>
      <c r="D18059" t="s">
        <v>37</v>
      </c>
      <c r="E18059" t="s">
        <v>208</v>
      </c>
    </row>
    <row r="18060" spans="1:5" ht="18.75" customHeight="1" x14ac:dyDescent="0.3">
      <c r="A18060" s="4">
        <v>2010</v>
      </c>
      <c r="B18060" t="s">
        <v>2715</v>
      </c>
      <c r="C18060" s="10">
        <v>1000000</v>
      </c>
      <c r="D18060" t="s">
        <v>43</v>
      </c>
      <c r="E18060" t="s">
        <v>208</v>
      </c>
    </row>
    <row r="18061" spans="1:5" ht="18.75" customHeight="1" x14ac:dyDescent="0.3">
      <c r="A18061" s="4">
        <v>2010</v>
      </c>
      <c r="B18061" t="s">
        <v>2434</v>
      </c>
      <c r="C18061" s="10">
        <v>950000</v>
      </c>
      <c r="D18061" t="s">
        <v>34</v>
      </c>
      <c r="E18061" t="s">
        <v>208</v>
      </c>
    </row>
    <row r="18062" spans="1:5" ht="18.75" customHeight="1" x14ac:dyDescent="0.3">
      <c r="A18062" s="4">
        <v>2010</v>
      </c>
      <c r="B18062" t="s">
        <v>3606</v>
      </c>
      <c r="C18062" s="10">
        <v>425000</v>
      </c>
      <c r="D18062" t="s">
        <v>24</v>
      </c>
      <c r="E18062" t="s">
        <v>208</v>
      </c>
    </row>
    <row r="18063" spans="1:5" ht="18.75" customHeight="1" x14ac:dyDescent="0.3">
      <c r="A18063" s="4">
        <v>2010</v>
      </c>
      <c r="B18063" t="s">
        <v>3604</v>
      </c>
      <c r="C18063" s="10">
        <v>425000</v>
      </c>
      <c r="D18063" t="s">
        <v>43</v>
      </c>
      <c r="E18063" t="s">
        <v>208</v>
      </c>
    </row>
    <row r="18064" spans="1:5" ht="18.75" customHeight="1" x14ac:dyDescent="0.3">
      <c r="A18064" s="4">
        <v>2010</v>
      </c>
      <c r="B18064" t="s">
        <v>3771</v>
      </c>
      <c r="C18064" s="10">
        <v>418000</v>
      </c>
      <c r="D18064" t="s">
        <v>28</v>
      </c>
      <c r="E18064" t="s">
        <v>208</v>
      </c>
    </row>
    <row r="18065" spans="1:5" ht="18.75" customHeight="1" x14ac:dyDescent="0.3">
      <c r="A18065" s="4">
        <v>2010</v>
      </c>
      <c r="B18065" t="s">
        <v>3770</v>
      </c>
      <c r="C18065" s="10">
        <v>411000</v>
      </c>
      <c r="D18065" t="s">
        <v>24</v>
      </c>
      <c r="E18065" t="s">
        <v>208</v>
      </c>
    </row>
    <row r="18066" spans="1:5" ht="18.75" customHeight="1" x14ac:dyDescent="0.3">
      <c r="A18066" s="4">
        <v>2010</v>
      </c>
      <c r="B18066" t="s">
        <v>3918</v>
      </c>
      <c r="C18066" s="10">
        <v>402000</v>
      </c>
      <c r="D18066" t="s">
        <v>24</v>
      </c>
      <c r="E18066" t="s">
        <v>208</v>
      </c>
    </row>
    <row r="18067" spans="1:5" ht="18.75" customHeight="1" x14ac:dyDescent="0.3">
      <c r="A18067" s="4">
        <v>2010</v>
      </c>
      <c r="B18067" t="s">
        <v>3919</v>
      </c>
      <c r="C18067" s="10">
        <v>402000</v>
      </c>
      <c r="D18067" t="s">
        <v>24</v>
      </c>
      <c r="E18067" t="s">
        <v>208</v>
      </c>
    </row>
    <row r="18068" spans="1:5" ht="18.75" customHeight="1" x14ac:dyDescent="0.3">
      <c r="A18068" s="4">
        <v>2010</v>
      </c>
      <c r="B18068" t="s">
        <v>3920</v>
      </c>
      <c r="C18068" s="10">
        <v>400000</v>
      </c>
      <c r="D18068" t="s">
        <v>54</v>
      </c>
      <c r="E18068" t="s">
        <v>208</v>
      </c>
    </row>
    <row r="18069" spans="1:5" ht="18.75" customHeight="1" x14ac:dyDescent="0.3">
      <c r="A18069" s="4">
        <v>2010</v>
      </c>
      <c r="B18069" t="s">
        <v>3768</v>
      </c>
      <c r="C18069" s="10">
        <v>400000</v>
      </c>
      <c r="D18069" t="s">
        <v>54</v>
      </c>
      <c r="E18069" t="s">
        <v>208</v>
      </c>
    </row>
    <row r="18070" spans="1:5" ht="18.75" customHeight="1" x14ac:dyDescent="0.3">
      <c r="A18070" s="4">
        <v>2010</v>
      </c>
      <c r="B18070" t="s">
        <v>3769</v>
      </c>
      <c r="C18070" s="10">
        <v>400000</v>
      </c>
      <c r="D18070" t="s">
        <v>24</v>
      </c>
      <c r="E18070" t="s">
        <v>208</v>
      </c>
    </row>
    <row r="18071" spans="1:5" ht="18.75" customHeight="1" x14ac:dyDescent="0.3">
      <c r="A18071" s="4">
        <v>2010</v>
      </c>
      <c r="B18071" t="s">
        <v>3921</v>
      </c>
      <c r="C18071" s="10">
        <v>400000</v>
      </c>
      <c r="D18071" t="s">
        <v>24</v>
      </c>
      <c r="E18071" t="s">
        <v>208</v>
      </c>
    </row>
    <row r="18072" spans="1:5" ht="18.75" customHeight="1" x14ac:dyDescent="0.3">
      <c r="A18072" s="4">
        <v>2010</v>
      </c>
      <c r="B18072" t="s">
        <v>3922</v>
      </c>
      <c r="C18072" s="10">
        <v>400000</v>
      </c>
      <c r="D18072" t="s">
        <v>28</v>
      </c>
      <c r="E18072" t="s">
        <v>208</v>
      </c>
    </row>
    <row r="18073" spans="1:5" ht="18.75" customHeight="1" x14ac:dyDescent="0.3">
      <c r="A18073" s="4">
        <v>2010</v>
      </c>
      <c r="B18073" t="s">
        <v>2697</v>
      </c>
      <c r="C18073" s="10">
        <v>19000000</v>
      </c>
      <c r="D18073" t="s">
        <v>28</v>
      </c>
      <c r="E18073" t="s">
        <v>236</v>
      </c>
    </row>
    <row r="18074" spans="1:5" ht="18.75" customHeight="1" x14ac:dyDescent="0.3">
      <c r="A18074" s="4">
        <v>2010</v>
      </c>
      <c r="B18074" t="s">
        <v>2875</v>
      </c>
      <c r="C18074" s="10">
        <v>18875000</v>
      </c>
      <c r="D18074" t="s">
        <v>24</v>
      </c>
      <c r="E18074" t="s">
        <v>236</v>
      </c>
    </row>
    <row r="18075" spans="1:5" ht="18.75" customHeight="1" x14ac:dyDescent="0.3">
      <c r="A18075" s="4">
        <v>2010</v>
      </c>
      <c r="B18075" t="s">
        <v>2539</v>
      </c>
      <c r="C18075" s="10">
        <v>16750000</v>
      </c>
      <c r="D18075" t="s">
        <v>54</v>
      </c>
      <c r="E18075" t="s">
        <v>236</v>
      </c>
    </row>
    <row r="18076" spans="1:5" ht="18.75" customHeight="1" x14ac:dyDescent="0.3">
      <c r="A18076" s="4">
        <v>2010</v>
      </c>
      <c r="B18076" t="s">
        <v>3608</v>
      </c>
      <c r="C18076" s="10">
        <v>14000000</v>
      </c>
      <c r="D18076" t="s">
        <v>28</v>
      </c>
      <c r="E18076" t="s">
        <v>236</v>
      </c>
    </row>
    <row r="18077" spans="1:5" ht="18.75" customHeight="1" x14ac:dyDescent="0.3">
      <c r="A18077" s="4">
        <v>2010</v>
      </c>
      <c r="B18077" t="s">
        <v>2368</v>
      </c>
      <c r="C18077" s="10">
        <v>13500000</v>
      </c>
      <c r="D18077" t="s">
        <v>24</v>
      </c>
      <c r="E18077" t="s">
        <v>236</v>
      </c>
    </row>
    <row r="18078" spans="1:5" ht="18.75" customHeight="1" x14ac:dyDescent="0.3">
      <c r="A18078" s="4">
        <v>2010</v>
      </c>
      <c r="B18078" t="s">
        <v>2173</v>
      </c>
      <c r="C18078" s="10">
        <v>13250000</v>
      </c>
      <c r="D18078" t="s">
        <v>50</v>
      </c>
      <c r="E18078" t="s">
        <v>236</v>
      </c>
    </row>
    <row r="18079" spans="1:5" ht="18.75" customHeight="1" x14ac:dyDescent="0.3">
      <c r="A18079" s="4">
        <v>2010</v>
      </c>
      <c r="B18079" t="s">
        <v>2571</v>
      </c>
      <c r="C18079" s="10">
        <v>13000000</v>
      </c>
      <c r="D18079" t="s">
        <v>24</v>
      </c>
      <c r="E18079" t="s">
        <v>236</v>
      </c>
    </row>
    <row r="18080" spans="1:5" ht="18.75" customHeight="1" x14ac:dyDescent="0.3">
      <c r="A18080" s="4">
        <v>2010</v>
      </c>
      <c r="B18080" t="s">
        <v>2781</v>
      </c>
      <c r="C18080" s="10">
        <v>12750000</v>
      </c>
      <c r="D18080" t="s">
        <v>24</v>
      </c>
      <c r="E18080" t="s">
        <v>236</v>
      </c>
    </row>
    <row r="18081" spans="1:5" ht="18.75" customHeight="1" x14ac:dyDescent="0.3">
      <c r="A18081" s="4">
        <v>2010</v>
      </c>
      <c r="B18081" t="s">
        <v>2918</v>
      </c>
      <c r="C18081" s="10">
        <v>3300000</v>
      </c>
      <c r="D18081" t="s">
        <v>28</v>
      </c>
      <c r="E18081" t="s">
        <v>236</v>
      </c>
    </row>
    <row r="18082" spans="1:5" ht="18.75" customHeight="1" x14ac:dyDescent="0.3">
      <c r="A18082" s="4">
        <v>2010</v>
      </c>
      <c r="B18082" t="s">
        <v>2926</v>
      </c>
      <c r="C18082" s="10">
        <v>3000000</v>
      </c>
      <c r="D18082" t="s">
        <v>28</v>
      </c>
      <c r="E18082" t="s">
        <v>236</v>
      </c>
    </row>
    <row r="18083" spans="1:5" ht="18.75" customHeight="1" x14ac:dyDescent="0.3">
      <c r="A18083" s="4">
        <v>2010</v>
      </c>
      <c r="B18083" t="s">
        <v>3923</v>
      </c>
      <c r="C18083" s="10">
        <v>3000000</v>
      </c>
      <c r="D18083" t="s">
        <v>24</v>
      </c>
      <c r="E18083" t="s">
        <v>236</v>
      </c>
    </row>
    <row r="18084" spans="1:5" ht="18.75" customHeight="1" x14ac:dyDescent="0.3">
      <c r="A18084" s="4">
        <v>2010</v>
      </c>
      <c r="B18084" t="s">
        <v>3071</v>
      </c>
      <c r="C18084" s="10">
        <v>2700000</v>
      </c>
      <c r="D18084" t="s">
        <v>24</v>
      </c>
      <c r="E18084" t="s">
        <v>236</v>
      </c>
    </row>
    <row r="18085" spans="1:5" ht="18.75" customHeight="1" x14ac:dyDescent="0.3">
      <c r="A18085" s="4">
        <v>2010</v>
      </c>
      <c r="B18085" t="s">
        <v>3430</v>
      </c>
      <c r="C18085" s="10">
        <v>2600000</v>
      </c>
      <c r="D18085" t="s">
        <v>43</v>
      </c>
      <c r="E18085" t="s">
        <v>236</v>
      </c>
    </row>
    <row r="18086" spans="1:5" ht="18.75" customHeight="1" x14ac:dyDescent="0.3">
      <c r="A18086" s="4">
        <v>2010</v>
      </c>
      <c r="B18086" t="s">
        <v>3609</v>
      </c>
      <c r="C18086" s="10">
        <v>2125000</v>
      </c>
      <c r="D18086" t="s">
        <v>24</v>
      </c>
      <c r="E18086" t="s">
        <v>236</v>
      </c>
    </row>
    <row r="18087" spans="1:5" ht="18.75" customHeight="1" x14ac:dyDescent="0.3">
      <c r="A18087" s="4">
        <v>2010</v>
      </c>
      <c r="B18087" t="s">
        <v>3610</v>
      </c>
      <c r="C18087" s="10">
        <v>1000000</v>
      </c>
      <c r="D18087" t="s">
        <v>37</v>
      </c>
      <c r="E18087" t="s">
        <v>236</v>
      </c>
    </row>
    <row r="18088" spans="1:5" ht="18.75" customHeight="1" x14ac:dyDescent="0.3">
      <c r="A18088" s="4">
        <v>2010</v>
      </c>
      <c r="B18088" t="s">
        <v>3231</v>
      </c>
      <c r="C18088" s="10">
        <v>975000</v>
      </c>
      <c r="D18088" t="s">
        <v>37</v>
      </c>
      <c r="E18088" t="s">
        <v>236</v>
      </c>
    </row>
    <row r="18089" spans="1:5" ht="18.75" customHeight="1" x14ac:dyDescent="0.3">
      <c r="A18089" s="4">
        <v>2010</v>
      </c>
      <c r="B18089" t="s">
        <v>3287</v>
      </c>
      <c r="C18089" s="10">
        <v>950000</v>
      </c>
      <c r="D18089" t="s">
        <v>24</v>
      </c>
      <c r="E18089" t="s">
        <v>236</v>
      </c>
    </row>
    <row r="18090" spans="1:5" ht="18.75" customHeight="1" x14ac:dyDescent="0.3">
      <c r="A18090" s="4">
        <v>2010</v>
      </c>
      <c r="B18090" t="s">
        <v>3158</v>
      </c>
      <c r="C18090" s="10">
        <v>900000</v>
      </c>
      <c r="D18090" t="s">
        <v>54</v>
      </c>
      <c r="E18090" t="s">
        <v>236</v>
      </c>
    </row>
    <row r="18091" spans="1:5" ht="18.75" customHeight="1" x14ac:dyDescent="0.3">
      <c r="A18091" s="4">
        <v>2010</v>
      </c>
      <c r="B18091" t="s">
        <v>3431</v>
      </c>
      <c r="C18091" s="10">
        <v>825000</v>
      </c>
      <c r="D18091" t="s">
        <v>24</v>
      </c>
      <c r="E18091" t="s">
        <v>236</v>
      </c>
    </row>
    <row r="18092" spans="1:5" ht="18.75" customHeight="1" x14ac:dyDescent="0.3">
      <c r="A18092" s="4">
        <v>2010</v>
      </c>
      <c r="B18092" t="s">
        <v>3509</v>
      </c>
      <c r="C18092" s="10">
        <v>800000</v>
      </c>
      <c r="D18092" t="s">
        <v>24</v>
      </c>
      <c r="E18092" t="s">
        <v>236</v>
      </c>
    </row>
    <row r="18093" spans="1:5" ht="18.75" customHeight="1" x14ac:dyDescent="0.3">
      <c r="A18093" s="4">
        <v>2010</v>
      </c>
      <c r="B18093" t="s">
        <v>3163</v>
      </c>
      <c r="C18093" s="10">
        <v>700000</v>
      </c>
      <c r="D18093" t="s">
        <v>34</v>
      </c>
      <c r="E18093" t="s">
        <v>236</v>
      </c>
    </row>
    <row r="18094" spans="1:5" ht="18.75" customHeight="1" x14ac:dyDescent="0.3">
      <c r="A18094" s="4">
        <v>2010</v>
      </c>
      <c r="B18094" t="s">
        <v>3612</v>
      </c>
      <c r="C18094" s="10">
        <v>575000</v>
      </c>
      <c r="D18094" t="s">
        <v>34</v>
      </c>
      <c r="E18094" t="s">
        <v>236</v>
      </c>
    </row>
    <row r="18095" spans="1:5" ht="18.75" customHeight="1" x14ac:dyDescent="0.3">
      <c r="A18095" s="4">
        <v>2010</v>
      </c>
      <c r="B18095" t="s">
        <v>3924</v>
      </c>
      <c r="C18095" s="10">
        <v>427000</v>
      </c>
      <c r="D18095" t="s">
        <v>24</v>
      </c>
      <c r="E18095" t="s">
        <v>236</v>
      </c>
    </row>
    <row r="18096" spans="1:5" ht="18.75" customHeight="1" x14ac:dyDescent="0.3">
      <c r="A18096" s="4">
        <v>2010</v>
      </c>
      <c r="B18096" t="s">
        <v>3925</v>
      </c>
      <c r="C18096" s="10">
        <v>403000</v>
      </c>
      <c r="D18096" t="s">
        <v>24</v>
      </c>
      <c r="E18096" t="s">
        <v>236</v>
      </c>
    </row>
    <row r="18097" spans="1:5" ht="18.75" customHeight="1" x14ac:dyDescent="0.3">
      <c r="A18097" s="4">
        <v>2010</v>
      </c>
      <c r="B18097" t="s">
        <v>3926</v>
      </c>
      <c r="C18097" s="10">
        <v>403000</v>
      </c>
      <c r="D18097" t="s">
        <v>24</v>
      </c>
      <c r="E18097" t="s">
        <v>236</v>
      </c>
    </row>
    <row r="18098" spans="1:5" ht="18.75" customHeight="1" x14ac:dyDescent="0.3">
      <c r="A18098" s="4">
        <v>2010</v>
      </c>
      <c r="B18098" t="s">
        <v>3927</v>
      </c>
      <c r="C18098" s="10">
        <v>401000</v>
      </c>
      <c r="D18098" t="s">
        <v>28</v>
      </c>
      <c r="E18098" t="s">
        <v>236</v>
      </c>
    </row>
    <row r="18099" spans="1:5" ht="18.75" customHeight="1" x14ac:dyDescent="0.3">
      <c r="A18099" s="4">
        <v>2010</v>
      </c>
      <c r="B18099" t="s">
        <v>3928</v>
      </c>
      <c r="C18099" s="10">
        <v>400000</v>
      </c>
      <c r="D18099" t="s">
        <v>24</v>
      </c>
      <c r="E18099" t="s">
        <v>236</v>
      </c>
    </row>
    <row r="18100" spans="1:5" ht="18.75" customHeight="1" x14ac:dyDescent="0.3">
      <c r="A18100" s="4">
        <v>2010</v>
      </c>
      <c r="B18100" t="s">
        <v>3009</v>
      </c>
      <c r="C18100" s="10">
        <v>8500000</v>
      </c>
      <c r="D18100" t="s">
        <v>24</v>
      </c>
      <c r="E18100" t="s">
        <v>2146</v>
      </c>
    </row>
    <row r="18101" spans="1:5" ht="18.75" customHeight="1" x14ac:dyDescent="0.3">
      <c r="A18101" s="4">
        <v>2010</v>
      </c>
      <c r="B18101" t="s">
        <v>3130</v>
      </c>
      <c r="C18101" s="10">
        <v>8250000</v>
      </c>
      <c r="D18101" t="s">
        <v>24</v>
      </c>
      <c r="E18101" t="s">
        <v>2146</v>
      </c>
    </row>
    <row r="18102" spans="1:5" ht="18.75" customHeight="1" x14ac:dyDescent="0.3">
      <c r="A18102" s="4">
        <v>2010</v>
      </c>
      <c r="B18102" t="s">
        <v>3164</v>
      </c>
      <c r="C18102" s="10">
        <v>5250000</v>
      </c>
      <c r="D18102" t="s">
        <v>34</v>
      </c>
      <c r="E18102" t="s">
        <v>2146</v>
      </c>
    </row>
    <row r="18103" spans="1:5" ht="18.75" customHeight="1" x14ac:dyDescent="0.3">
      <c r="A18103" s="4">
        <v>2010</v>
      </c>
      <c r="B18103" t="s">
        <v>3522</v>
      </c>
      <c r="C18103" s="10">
        <v>4600000</v>
      </c>
      <c r="D18103" t="s">
        <v>24</v>
      </c>
      <c r="E18103" t="s">
        <v>2146</v>
      </c>
    </row>
    <row r="18104" spans="1:5" ht="18.75" customHeight="1" x14ac:dyDescent="0.3">
      <c r="A18104" s="4">
        <v>2010</v>
      </c>
      <c r="B18104" t="s">
        <v>2994</v>
      </c>
      <c r="C18104" s="10">
        <v>4500000</v>
      </c>
      <c r="D18104" t="s">
        <v>50</v>
      </c>
      <c r="E18104" t="s">
        <v>2146</v>
      </c>
    </row>
    <row r="18105" spans="1:5" ht="18.75" customHeight="1" x14ac:dyDescent="0.3">
      <c r="A18105" s="4">
        <v>2010</v>
      </c>
      <c r="B18105" t="s">
        <v>3124</v>
      </c>
      <c r="C18105" s="10">
        <v>4185000</v>
      </c>
      <c r="D18105" t="s">
        <v>24</v>
      </c>
      <c r="E18105" t="s">
        <v>2146</v>
      </c>
    </row>
    <row r="18106" spans="1:5" ht="18.75" customHeight="1" x14ac:dyDescent="0.3">
      <c r="A18106" s="4">
        <v>2010</v>
      </c>
      <c r="B18106" t="s">
        <v>3444</v>
      </c>
      <c r="C18106" s="10">
        <v>3450000</v>
      </c>
      <c r="D18106" t="s">
        <v>28</v>
      </c>
      <c r="E18106" t="s">
        <v>2146</v>
      </c>
    </row>
    <row r="18107" spans="1:5" ht="18.75" customHeight="1" x14ac:dyDescent="0.3">
      <c r="A18107" s="4">
        <v>2010</v>
      </c>
      <c r="B18107" t="s">
        <v>3433</v>
      </c>
      <c r="C18107" s="10">
        <v>3400000</v>
      </c>
      <c r="D18107" t="s">
        <v>43</v>
      </c>
      <c r="E18107" t="s">
        <v>2146</v>
      </c>
    </row>
    <row r="18108" spans="1:5" ht="18.75" customHeight="1" x14ac:dyDescent="0.3">
      <c r="A18108" s="4">
        <v>2010</v>
      </c>
      <c r="B18108" t="s">
        <v>3290</v>
      </c>
      <c r="C18108" s="10">
        <v>3100000</v>
      </c>
      <c r="D18108" t="s">
        <v>50</v>
      </c>
      <c r="E18108" t="s">
        <v>2146</v>
      </c>
    </row>
    <row r="18109" spans="1:5" ht="18.75" customHeight="1" x14ac:dyDescent="0.3">
      <c r="A18109" s="4">
        <v>2010</v>
      </c>
      <c r="B18109" t="s">
        <v>3269</v>
      </c>
      <c r="C18109" s="10">
        <v>2350000</v>
      </c>
      <c r="D18109" t="s">
        <v>37</v>
      </c>
      <c r="E18109" t="s">
        <v>2146</v>
      </c>
    </row>
    <row r="18110" spans="1:5" ht="18.75" customHeight="1" x14ac:dyDescent="0.3">
      <c r="A18110" s="4">
        <v>2010</v>
      </c>
      <c r="B18110" t="s">
        <v>3325</v>
      </c>
      <c r="C18110" s="10">
        <v>2150000</v>
      </c>
      <c r="D18110" t="s">
        <v>24</v>
      </c>
      <c r="E18110" t="s">
        <v>2146</v>
      </c>
    </row>
    <row r="18111" spans="1:5" ht="18.75" customHeight="1" x14ac:dyDescent="0.3">
      <c r="A18111" s="4">
        <v>2010</v>
      </c>
      <c r="B18111" t="s">
        <v>2479</v>
      </c>
      <c r="C18111" s="10">
        <v>2000000</v>
      </c>
      <c r="D18111" t="s">
        <v>24</v>
      </c>
      <c r="E18111" t="s">
        <v>2146</v>
      </c>
    </row>
    <row r="18112" spans="1:5" ht="18.75" customHeight="1" x14ac:dyDescent="0.3">
      <c r="A18112" s="4">
        <v>2010</v>
      </c>
      <c r="B18112" t="s">
        <v>3441</v>
      </c>
      <c r="C18112" s="10">
        <v>2000000</v>
      </c>
      <c r="D18112" t="s">
        <v>34</v>
      </c>
      <c r="E18112" t="s">
        <v>2146</v>
      </c>
    </row>
    <row r="18113" spans="1:5" ht="18.75" customHeight="1" x14ac:dyDescent="0.3">
      <c r="A18113" s="4">
        <v>2010</v>
      </c>
      <c r="B18113" t="s">
        <v>3616</v>
      </c>
      <c r="C18113" s="10">
        <v>833333</v>
      </c>
      <c r="D18113" t="s">
        <v>54</v>
      </c>
      <c r="E18113" t="s">
        <v>2146</v>
      </c>
    </row>
    <row r="18114" spans="1:5" ht="18.75" customHeight="1" x14ac:dyDescent="0.3">
      <c r="A18114" s="4">
        <v>2010</v>
      </c>
      <c r="B18114" t="s">
        <v>2607</v>
      </c>
      <c r="C18114" s="10">
        <v>825000</v>
      </c>
      <c r="D18114" t="s">
        <v>43</v>
      </c>
      <c r="E18114" t="s">
        <v>2146</v>
      </c>
    </row>
    <row r="18115" spans="1:5" ht="18.75" customHeight="1" x14ac:dyDescent="0.3">
      <c r="A18115" s="4">
        <v>2010</v>
      </c>
      <c r="B18115" t="s">
        <v>3268</v>
      </c>
      <c r="C18115" s="10">
        <v>725000</v>
      </c>
      <c r="D18115" t="s">
        <v>24</v>
      </c>
      <c r="E18115" t="s">
        <v>2146</v>
      </c>
    </row>
    <row r="18116" spans="1:5" ht="18.75" customHeight="1" x14ac:dyDescent="0.3">
      <c r="A18116" s="4">
        <v>2010</v>
      </c>
      <c r="B18116" t="s">
        <v>3619</v>
      </c>
      <c r="C18116" s="10">
        <v>708333</v>
      </c>
      <c r="D18116" t="s">
        <v>28</v>
      </c>
      <c r="E18116" t="s">
        <v>2146</v>
      </c>
    </row>
    <row r="18117" spans="1:5" ht="18.75" customHeight="1" x14ac:dyDescent="0.3">
      <c r="A18117" s="4">
        <v>2010</v>
      </c>
      <c r="B18117" t="s">
        <v>2772</v>
      </c>
      <c r="C18117" s="10">
        <v>650000</v>
      </c>
      <c r="D18117" t="s">
        <v>24</v>
      </c>
      <c r="E18117" t="s">
        <v>2146</v>
      </c>
    </row>
    <row r="18118" spans="1:5" ht="18.75" customHeight="1" x14ac:dyDescent="0.3">
      <c r="A18118" s="4">
        <v>2010</v>
      </c>
      <c r="B18118" t="s">
        <v>3776</v>
      </c>
      <c r="C18118" s="10">
        <v>411000</v>
      </c>
      <c r="D18118" t="s">
        <v>24</v>
      </c>
      <c r="E18118" t="s">
        <v>2146</v>
      </c>
    </row>
    <row r="18119" spans="1:5" ht="18.75" customHeight="1" x14ac:dyDescent="0.3">
      <c r="A18119" s="4">
        <v>2010</v>
      </c>
      <c r="B18119" t="s">
        <v>3929</v>
      </c>
      <c r="C18119" s="10">
        <v>409500</v>
      </c>
      <c r="D18119" t="s">
        <v>24</v>
      </c>
      <c r="E18119" t="s">
        <v>2146</v>
      </c>
    </row>
    <row r="18120" spans="1:5" ht="18.75" customHeight="1" x14ac:dyDescent="0.3">
      <c r="A18120" s="4">
        <v>2010</v>
      </c>
      <c r="B18120" t="s">
        <v>3624</v>
      </c>
      <c r="C18120" s="10">
        <v>407000</v>
      </c>
      <c r="D18120" t="s">
        <v>43</v>
      </c>
      <c r="E18120" t="s">
        <v>2146</v>
      </c>
    </row>
    <row r="18121" spans="1:5" ht="18.75" customHeight="1" x14ac:dyDescent="0.3">
      <c r="A18121" s="4">
        <v>2010</v>
      </c>
      <c r="B18121" t="s">
        <v>3930</v>
      </c>
      <c r="C18121" s="10">
        <v>405500</v>
      </c>
      <c r="D18121" t="s">
        <v>28</v>
      </c>
      <c r="E18121" t="s">
        <v>2146</v>
      </c>
    </row>
    <row r="18122" spans="1:5" ht="18.75" customHeight="1" x14ac:dyDescent="0.3">
      <c r="A18122" s="4">
        <v>2010</v>
      </c>
      <c r="B18122" t="s">
        <v>3931</v>
      </c>
      <c r="C18122" s="10">
        <v>404500</v>
      </c>
      <c r="D18122" t="s">
        <v>24</v>
      </c>
      <c r="E18122" t="s">
        <v>2146</v>
      </c>
    </row>
    <row r="18123" spans="1:5" ht="18.75" customHeight="1" x14ac:dyDescent="0.3">
      <c r="A18123" s="4">
        <v>2010</v>
      </c>
      <c r="B18123" t="s">
        <v>3733</v>
      </c>
      <c r="C18123" s="10">
        <v>403000</v>
      </c>
      <c r="D18123" t="s">
        <v>24</v>
      </c>
      <c r="E18123" t="s">
        <v>2146</v>
      </c>
    </row>
    <row r="18124" spans="1:5" ht="18.75" customHeight="1" x14ac:dyDescent="0.3">
      <c r="A18124" s="4">
        <v>2010</v>
      </c>
      <c r="B18124" t="s">
        <v>3932</v>
      </c>
      <c r="C18124" s="10">
        <v>401000</v>
      </c>
      <c r="D18124" t="s">
        <v>54</v>
      </c>
      <c r="E18124" t="s">
        <v>2146</v>
      </c>
    </row>
    <row r="18125" spans="1:5" ht="18.75" customHeight="1" x14ac:dyDescent="0.3">
      <c r="A18125" s="4">
        <v>2010</v>
      </c>
      <c r="B18125" t="s">
        <v>3933</v>
      </c>
      <c r="C18125" s="10">
        <v>400000</v>
      </c>
      <c r="D18125" t="s">
        <v>24</v>
      </c>
      <c r="E18125" t="s">
        <v>2146</v>
      </c>
    </row>
    <row r="18126" spans="1:5" ht="18.75" customHeight="1" x14ac:dyDescent="0.3">
      <c r="A18126" s="4">
        <v>2010</v>
      </c>
      <c r="B18126" t="s">
        <v>1617</v>
      </c>
      <c r="C18126" s="10">
        <v>18695006</v>
      </c>
      <c r="D18126" t="s">
        <v>28</v>
      </c>
      <c r="E18126" t="s">
        <v>264</v>
      </c>
    </row>
    <row r="18127" spans="1:5" ht="18.75" customHeight="1" x14ac:dyDescent="0.3">
      <c r="A18127" s="4">
        <v>2010</v>
      </c>
      <c r="B18127" t="s">
        <v>3621</v>
      </c>
      <c r="C18127" s="10">
        <v>15433333</v>
      </c>
      <c r="D18127" t="s">
        <v>24</v>
      </c>
      <c r="E18127" t="s">
        <v>264</v>
      </c>
    </row>
    <row r="18128" spans="1:5" ht="18.75" customHeight="1" x14ac:dyDescent="0.3">
      <c r="A18128" s="4">
        <v>2010</v>
      </c>
      <c r="B18128" t="s">
        <v>2504</v>
      </c>
      <c r="C18128" s="10">
        <v>9500000</v>
      </c>
      <c r="D18128" t="s">
        <v>43</v>
      </c>
      <c r="E18128" t="s">
        <v>264</v>
      </c>
    </row>
    <row r="18129" spans="1:5" ht="18.75" customHeight="1" x14ac:dyDescent="0.3">
      <c r="A18129" s="4">
        <v>2010</v>
      </c>
      <c r="B18129" t="s">
        <v>2886</v>
      </c>
      <c r="C18129" s="10">
        <v>6250000</v>
      </c>
      <c r="D18129" t="s">
        <v>54</v>
      </c>
      <c r="E18129" t="s">
        <v>264</v>
      </c>
    </row>
    <row r="18130" spans="1:5" ht="18.75" customHeight="1" x14ac:dyDescent="0.3">
      <c r="A18130" s="4">
        <v>2010</v>
      </c>
      <c r="B18130" t="s">
        <v>3447</v>
      </c>
      <c r="C18130" s="10">
        <v>5750000</v>
      </c>
      <c r="D18130" t="s">
        <v>28</v>
      </c>
      <c r="E18130" t="s">
        <v>264</v>
      </c>
    </row>
    <row r="18131" spans="1:5" ht="18.75" customHeight="1" x14ac:dyDescent="0.3">
      <c r="A18131" s="4">
        <v>2010</v>
      </c>
      <c r="B18131" t="s">
        <v>3448</v>
      </c>
      <c r="C18131" s="10">
        <v>5050000</v>
      </c>
      <c r="D18131" t="s">
        <v>34</v>
      </c>
      <c r="E18131" t="s">
        <v>264</v>
      </c>
    </row>
    <row r="18132" spans="1:5" ht="18.75" customHeight="1" x14ac:dyDescent="0.3">
      <c r="A18132" s="4">
        <v>2010</v>
      </c>
      <c r="B18132" t="s">
        <v>2653</v>
      </c>
      <c r="C18132" s="10">
        <v>5025000</v>
      </c>
      <c r="D18132" t="s">
        <v>24</v>
      </c>
      <c r="E18132" t="s">
        <v>264</v>
      </c>
    </row>
    <row r="18133" spans="1:5" ht="18.75" customHeight="1" x14ac:dyDescent="0.3">
      <c r="A18133" s="4">
        <v>2010</v>
      </c>
      <c r="B18133" t="s">
        <v>3307</v>
      </c>
      <c r="C18133" s="10">
        <v>4500000</v>
      </c>
      <c r="D18133" t="s">
        <v>24</v>
      </c>
      <c r="E18133" t="s">
        <v>264</v>
      </c>
    </row>
    <row r="18134" spans="1:5" ht="18.75" customHeight="1" x14ac:dyDescent="0.3">
      <c r="A18134" s="4">
        <v>2010</v>
      </c>
      <c r="B18134" t="s">
        <v>3446</v>
      </c>
      <c r="C18134" s="10">
        <v>4000000</v>
      </c>
      <c r="D18134" t="s">
        <v>24</v>
      </c>
      <c r="E18134" t="s">
        <v>264</v>
      </c>
    </row>
    <row r="18135" spans="1:5" ht="18.75" customHeight="1" x14ac:dyDescent="0.3">
      <c r="A18135" s="4">
        <v>2010</v>
      </c>
      <c r="B18135" t="s">
        <v>3450</v>
      </c>
      <c r="C18135" s="10">
        <v>4000000</v>
      </c>
      <c r="D18135" t="s">
        <v>28</v>
      </c>
      <c r="E18135" t="s">
        <v>264</v>
      </c>
    </row>
    <row r="18136" spans="1:5" ht="18.75" customHeight="1" x14ac:dyDescent="0.3">
      <c r="A18136" s="4">
        <v>2010</v>
      </c>
      <c r="B18136" t="s">
        <v>3449</v>
      </c>
      <c r="C18136" s="10">
        <v>3850000</v>
      </c>
      <c r="D18136" t="s">
        <v>24</v>
      </c>
      <c r="E18136" t="s">
        <v>264</v>
      </c>
    </row>
    <row r="18137" spans="1:5" ht="18.75" customHeight="1" x14ac:dyDescent="0.3">
      <c r="A18137" s="4">
        <v>2010</v>
      </c>
      <c r="B18137" t="s">
        <v>3622</v>
      </c>
      <c r="C18137" s="10">
        <v>3100000</v>
      </c>
      <c r="D18137" t="s">
        <v>50</v>
      </c>
      <c r="E18137" t="s">
        <v>264</v>
      </c>
    </row>
    <row r="18138" spans="1:5" ht="18.75" customHeight="1" x14ac:dyDescent="0.3">
      <c r="A18138" s="4">
        <v>2010</v>
      </c>
      <c r="B18138" t="s">
        <v>2912</v>
      </c>
      <c r="C18138" s="10">
        <v>1535677</v>
      </c>
      <c r="D18138" t="s">
        <v>37</v>
      </c>
      <c r="E18138" t="s">
        <v>264</v>
      </c>
    </row>
    <row r="18139" spans="1:5" ht="18.75" customHeight="1" x14ac:dyDescent="0.3">
      <c r="A18139" s="4">
        <v>2010</v>
      </c>
      <c r="B18139" t="s">
        <v>2278</v>
      </c>
      <c r="C18139" s="10">
        <v>1000000</v>
      </c>
      <c r="D18139" t="s">
        <v>24</v>
      </c>
      <c r="E18139" t="s">
        <v>264</v>
      </c>
    </row>
    <row r="18140" spans="1:5" ht="18.75" customHeight="1" x14ac:dyDescent="0.3">
      <c r="A18140" s="4">
        <v>2010</v>
      </c>
      <c r="B18140" t="s">
        <v>3295</v>
      </c>
      <c r="C18140" s="10">
        <v>950000</v>
      </c>
      <c r="D18140" t="s">
        <v>24</v>
      </c>
      <c r="E18140" t="s">
        <v>264</v>
      </c>
    </row>
    <row r="18141" spans="1:5" ht="18.75" customHeight="1" x14ac:dyDescent="0.3">
      <c r="A18141" s="4">
        <v>2010</v>
      </c>
      <c r="B18141" t="s">
        <v>1648</v>
      </c>
      <c r="C18141" s="10">
        <v>850000</v>
      </c>
      <c r="D18141" t="s">
        <v>34</v>
      </c>
      <c r="E18141" t="s">
        <v>264</v>
      </c>
    </row>
    <row r="18142" spans="1:5" ht="18.75" customHeight="1" x14ac:dyDescent="0.3">
      <c r="A18142" s="4">
        <v>2010</v>
      </c>
      <c r="B18142" t="s">
        <v>2311</v>
      </c>
      <c r="C18142" s="10">
        <v>825000</v>
      </c>
      <c r="D18142" t="s">
        <v>37</v>
      </c>
      <c r="E18142" t="s">
        <v>264</v>
      </c>
    </row>
    <row r="18143" spans="1:5" ht="18.75" customHeight="1" x14ac:dyDescent="0.3">
      <c r="A18143" s="4">
        <v>2010</v>
      </c>
      <c r="B18143" t="s">
        <v>2987</v>
      </c>
      <c r="C18143" s="10">
        <v>800000</v>
      </c>
      <c r="D18143" t="s">
        <v>28</v>
      </c>
      <c r="E18143" t="s">
        <v>264</v>
      </c>
    </row>
    <row r="18144" spans="1:5" ht="18.75" customHeight="1" x14ac:dyDescent="0.3">
      <c r="A18144" s="4">
        <v>2010</v>
      </c>
      <c r="B18144" t="s">
        <v>2467</v>
      </c>
      <c r="C18144" s="10">
        <v>800000</v>
      </c>
      <c r="D18144" t="s">
        <v>24</v>
      </c>
      <c r="E18144" t="s">
        <v>264</v>
      </c>
    </row>
    <row r="18145" spans="1:5" ht="18.75" customHeight="1" x14ac:dyDescent="0.3">
      <c r="A18145" s="4">
        <v>2010</v>
      </c>
      <c r="B18145" t="s">
        <v>1695</v>
      </c>
      <c r="C18145" s="10">
        <v>550000</v>
      </c>
      <c r="D18145" t="s">
        <v>28</v>
      </c>
      <c r="E18145" t="s">
        <v>264</v>
      </c>
    </row>
    <row r="18146" spans="1:5" ht="18.75" customHeight="1" x14ac:dyDescent="0.3">
      <c r="A18146" s="4">
        <v>2010</v>
      </c>
      <c r="B18146" t="s">
        <v>3778</v>
      </c>
      <c r="C18146" s="10">
        <v>440000</v>
      </c>
      <c r="D18146" t="s">
        <v>24</v>
      </c>
      <c r="E18146" t="s">
        <v>264</v>
      </c>
    </row>
    <row r="18147" spans="1:5" ht="18.75" customHeight="1" x14ac:dyDescent="0.3">
      <c r="A18147" s="4">
        <v>2010</v>
      </c>
      <c r="B18147" t="s">
        <v>3629</v>
      </c>
      <c r="C18147" s="10">
        <v>416000</v>
      </c>
      <c r="D18147" t="s">
        <v>24</v>
      </c>
      <c r="E18147" t="s">
        <v>264</v>
      </c>
    </row>
    <row r="18148" spans="1:5" ht="18.75" customHeight="1" x14ac:dyDescent="0.3">
      <c r="A18148" s="4">
        <v>2010</v>
      </c>
      <c r="B18148" t="s">
        <v>3934</v>
      </c>
      <c r="C18148" s="10">
        <v>412500</v>
      </c>
      <c r="D18148" t="s">
        <v>24</v>
      </c>
      <c r="E18148" t="s">
        <v>264</v>
      </c>
    </row>
    <row r="18149" spans="1:5" ht="18.75" customHeight="1" x14ac:dyDescent="0.3">
      <c r="A18149" s="4">
        <v>2010</v>
      </c>
      <c r="B18149" t="s">
        <v>3935</v>
      </c>
      <c r="C18149" s="10">
        <v>411000</v>
      </c>
      <c r="D18149" t="s">
        <v>24</v>
      </c>
      <c r="E18149" t="s">
        <v>264</v>
      </c>
    </row>
    <row r="18150" spans="1:5" ht="18.75" customHeight="1" x14ac:dyDescent="0.3">
      <c r="A18150" s="4">
        <v>2010</v>
      </c>
      <c r="B18150" t="s">
        <v>3627</v>
      </c>
      <c r="C18150" s="10">
        <v>410000</v>
      </c>
      <c r="D18150" t="s">
        <v>54</v>
      </c>
      <c r="E18150" t="s">
        <v>264</v>
      </c>
    </row>
    <row r="18151" spans="1:5" ht="18.75" customHeight="1" x14ac:dyDescent="0.3">
      <c r="A18151" s="4">
        <v>2010</v>
      </c>
      <c r="B18151" t="s">
        <v>3779</v>
      </c>
      <c r="C18151" s="10">
        <v>404500</v>
      </c>
      <c r="D18151" t="s">
        <v>24</v>
      </c>
      <c r="E18151" t="s">
        <v>264</v>
      </c>
    </row>
    <row r="18152" spans="1:5" ht="18.75" customHeight="1" x14ac:dyDescent="0.3">
      <c r="A18152" s="4">
        <v>2010</v>
      </c>
      <c r="B18152" t="s">
        <v>3936</v>
      </c>
      <c r="C18152" s="10">
        <v>400000</v>
      </c>
      <c r="D18152" t="s">
        <v>24</v>
      </c>
      <c r="E18152" t="s">
        <v>264</v>
      </c>
    </row>
    <row r="18153" spans="1:5" ht="18.75" customHeight="1" x14ac:dyDescent="0.3">
      <c r="A18153" s="4">
        <v>2010</v>
      </c>
      <c r="B18153" t="s">
        <v>2583</v>
      </c>
      <c r="C18153" s="10">
        <v>18500000</v>
      </c>
      <c r="D18153" t="s">
        <v>24</v>
      </c>
      <c r="E18153" t="s">
        <v>292</v>
      </c>
    </row>
    <row r="18154" spans="1:5" ht="18.75" customHeight="1" x14ac:dyDescent="0.3">
      <c r="A18154" s="4">
        <v>2010</v>
      </c>
      <c r="B18154" t="s">
        <v>2837</v>
      </c>
      <c r="C18154" s="10">
        <v>13600000</v>
      </c>
      <c r="D18154" t="s">
        <v>28</v>
      </c>
      <c r="E18154" t="s">
        <v>292</v>
      </c>
    </row>
    <row r="18155" spans="1:5" ht="18.75" customHeight="1" x14ac:dyDescent="0.3">
      <c r="A18155" s="4">
        <v>2010</v>
      </c>
      <c r="B18155" t="s">
        <v>2028</v>
      </c>
      <c r="C18155" s="10">
        <v>10000000</v>
      </c>
      <c r="D18155" t="s">
        <v>43</v>
      </c>
      <c r="E18155" t="s">
        <v>292</v>
      </c>
    </row>
    <row r="18156" spans="1:5" ht="18.75" customHeight="1" x14ac:dyDescent="0.3">
      <c r="A18156" s="4">
        <v>2010</v>
      </c>
      <c r="B18156" t="s">
        <v>3630</v>
      </c>
      <c r="C18156" s="10">
        <v>9000000</v>
      </c>
      <c r="D18156" t="s">
        <v>24</v>
      </c>
      <c r="E18156" t="s">
        <v>292</v>
      </c>
    </row>
    <row r="18157" spans="1:5" ht="18.75" customHeight="1" x14ac:dyDescent="0.3">
      <c r="A18157" s="4">
        <v>2010</v>
      </c>
      <c r="B18157" t="s">
        <v>3632</v>
      </c>
      <c r="C18157" s="10">
        <v>6500000</v>
      </c>
      <c r="D18157" t="s">
        <v>24</v>
      </c>
      <c r="E18157" t="s">
        <v>292</v>
      </c>
    </row>
    <row r="18158" spans="1:5" ht="18.75" customHeight="1" x14ac:dyDescent="0.3">
      <c r="A18158" s="4">
        <v>2010</v>
      </c>
      <c r="B18158" t="s">
        <v>2722</v>
      </c>
      <c r="C18158" s="10">
        <v>6000000</v>
      </c>
      <c r="D18158" t="s">
        <v>37</v>
      </c>
      <c r="E18158" t="s">
        <v>292</v>
      </c>
    </row>
    <row r="18159" spans="1:5" ht="18.75" customHeight="1" x14ac:dyDescent="0.3">
      <c r="A18159" s="4">
        <v>2010</v>
      </c>
      <c r="B18159" t="s">
        <v>3068</v>
      </c>
      <c r="C18159" s="10">
        <v>6000000</v>
      </c>
      <c r="D18159" t="s">
        <v>37</v>
      </c>
      <c r="E18159" t="s">
        <v>292</v>
      </c>
    </row>
    <row r="18160" spans="1:5" ht="18.75" customHeight="1" x14ac:dyDescent="0.3">
      <c r="A18160" s="4">
        <v>2010</v>
      </c>
      <c r="B18160" t="s">
        <v>3300</v>
      </c>
      <c r="C18160" s="10">
        <v>4583333</v>
      </c>
      <c r="D18160" t="s">
        <v>24</v>
      </c>
      <c r="E18160" t="s">
        <v>292</v>
      </c>
    </row>
    <row r="18161" spans="1:5" ht="18.75" customHeight="1" x14ac:dyDescent="0.3">
      <c r="A18161" s="4">
        <v>2010</v>
      </c>
      <c r="B18161" t="s">
        <v>2277</v>
      </c>
      <c r="C18161" s="10">
        <v>4500000</v>
      </c>
      <c r="D18161" t="s">
        <v>34</v>
      </c>
      <c r="E18161" t="s">
        <v>292</v>
      </c>
    </row>
    <row r="18162" spans="1:5" ht="18.75" customHeight="1" x14ac:dyDescent="0.3">
      <c r="A18162" s="4">
        <v>2010</v>
      </c>
      <c r="B18162" t="s">
        <v>2823</v>
      </c>
      <c r="C18162" s="10">
        <v>4000000</v>
      </c>
      <c r="D18162" t="s">
        <v>24</v>
      </c>
      <c r="E18162" t="s">
        <v>292</v>
      </c>
    </row>
    <row r="18163" spans="1:5" ht="18.75" customHeight="1" x14ac:dyDescent="0.3">
      <c r="A18163" s="4">
        <v>2010</v>
      </c>
      <c r="B18163" t="s">
        <v>2816</v>
      </c>
      <c r="C18163" s="10">
        <v>3250000</v>
      </c>
      <c r="D18163" t="s">
        <v>43</v>
      </c>
      <c r="E18163" t="s">
        <v>292</v>
      </c>
    </row>
    <row r="18164" spans="1:5" ht="18.75" customHeight="1" x14ac:dyDescent="0.3">
      <c r="A18164" s="4">
        <v>2010</v>
      </c>
      <c r="B18164" t="s">
        <v>2933</v>
      </c>
      <c r="C18164" s="10">
        <v>3000000</v>
      </c>
      <c r="D18164" t="s">
        <v>50</v>
      </c>
      <c r="E18164" t="s">
        <v>292</v>
      </c>
    </row>
    <row r="18165" spans="1:5" ht="18.75" customHeight="1" x14ac:dyDescent="0.3">
      <c r="A18165" s="4">
        <v>2010</v>
      </c>
      <c r="B18165" t="s">
        <v>3455</v>
      </c>
      <c r="C18165" s="10">
        <v>2100000</v>
      </c>
      <c r="D18165" t="s">
        <v>24</v>
      </c>
      <c r="E18165" t="s">
        <v>292</v>
      </c>
    </row>
    <row r="18166" spans="1:5" ht="18.75" customHeight="1" x14ac:dyDescent="0.3">
      <c r="A18166" s="4">
        <v>2010</v>
      </c>
      <c r="B18166" t="s">
        <v>3004</v>
      </c>
      <c r="C18166" s="10">
        <v>1000000</v>
      </c>
      <c r="D18166" t="s">
        <v>24</v>
      </c>
      <c r="E18166" t="s">
        <v>292</v>
      </c>
    </row>
    <row r="18167" spans="1:5" ht="18.75" customHeight="1" x14ac:dyDescent="0.3">
      <c r="A18167" s="4">
        <v>2010</v>
      </c>
      <c r="B18167" t="s">
        <v>3291</v>
      </c>
      <c r="C18167" s="10">
        <v>820000</v>
      </c>
      <c r="D18167" t="s">
        <v>24</v>
      </c>
      <c r="E18167" t="s">
        <v>292</v>
      </c>
    </row>
    <row r="18168" spans="1:5" ht="18.75" customHeight="1" x14ac:dyDescent="0.3">
      <c r="A18168" s="4">
        <v>2010</v>
      </c>
      <c r="B18168" t="s">
        <v>2397</v>
      </c>
      <c r="C18168" s="10">
        <v>750000</v>
      </c>
      <c r="D18168" t="s">
        <v>24</v>
      </c>
      <c r="E18168" t="s">
        <v>292</v>
      </c>
    </row>
    <row r="18169" spans="1:5" ht="18.75" customHeight="1" x14ac:dyDescent="0.3">
      <c r="A18169" s="4">
        <v>2010</v>
      </c>
      <c r="B18169" t="s">
        <v>3784</v>
      </c>
      <c r="C18169" s="10">
        <v>465000</v>
      </c>
      <c r="D18169" t="s">
        <v>54</v>
      </c>
      <c r="E18169" t="s">
        <v>292</v>
      </c>
    </row>
    <row r="18170" spans="1:5" ht="18.75" customHeight="1" x14ac:dyDescent="0.3">
      <c r="A18170" s="4">
        <v>2010</v>
      </c>
      <c r="B18170" t="s">
        <v>3633</v>
      </c>
      <c r="C18170" s="10">
        <v>455000</v>
      </c>
      <c r="D18170" t="s">
        <v>28</v>
      </c>
      <c r="E18170" t="s">
        <v>292</v>
      </c>
    </row>
    <row r="18171" spans="1:5" ht="18.75" customHeight="1" x14ac:dyDescent="0.3">
      <c r="A18171" s="4">
        <v>2010</v>
      </c>
      <c r="B18171" t="s">
        <v>3789</v>
      </c>
      <c r="C18171" s="10">
        <v>426000</v>
      </c>
      <c r="D18171" t="s">
        <v>28</v>
      </c>
      <c r="E18171" t="s">
        <v>292</v>
      </c>
    </row>
    <row r="18172" spans="1:5" ht="18.75" customHeight="1" x14ac:dyDescent="0.3">
      <c r="A18172" s="4">
        <v>2010</v>
      </c>
      <c r="B18172" t="s">
        <v>3787</v>
      </c>
      <c r="C18172" s="10">
        <v>417000</v>
      </c>
      <c r="D18172" t="s">
        <v>50</v>
      </c>
      <c r="E18172" t="s">
        <v>292</v>
      </c>
    </row>
    <row r="18173" spans="1:5" ht="18.75" customHeight="1" x14ac:dyDescent="0.3">
      <c r="A18173" s="4">
        <v>2010</v>
      </c>
      <c r="B18173" t="s">
        <v>3785</v>
      </c>
      <c r="C18173" s="10">
        <v>416500</v>
      </c>
      <c r="D18173" t="s">
        <v>24</v>
      </c>
      <c r="E18173" t="s">
        <v>292</v>
      </c>
    </row>
    <row r="18174" spans="1:5" ht="18.75" customHeight="1" x14ac:dyDescent="0.3">
      <c r="A18174" s="4">
        <v>2010</v>
      </c>
      <c r="B18174" t="s">
        <v>3786</v>
      </c>
      <c r="C18174" s="10">
        <v>416500</v>
      </c>
      <c r="D18174" t="s">
        <v>28</v>
      </c>
      <c r="E18174" t="s">
        <v>292</v>
      </c>
    </row>
    <row r="18175" spans="1:5" ht="18.75" customHeight="1" x14ac:dyDescent="0.3">
      <c r="A18175" s="4">
        <v>2010</v>
      </c>
      <c r="B18175" t="s">
        <v>3639</v>
      </c>
      <c r="C18175" s="10">
        <v>416000</v>
      </c>
      <c r="D18175" t="s">
        <v>28</v>
      </c>
      <c r="E18175" t="s">
        <v>292</v>
      </c>
    </row>
    <row r="18176" spans="1:5" ht="18.75" customHeight="1" x14ac:dyDescent="0.3">
      <c r="A18176" s="4">
        <v>2010</v>
      </c>
      <c r="B18176" t="s">
        <v>3937</v>
      </c>
      <c r="C18176" s="10">
        <v>410000</v>
      </c>
      <c r="D18176" t="s">
        <v>28</v>
      </c>
      <c r="E18176" t="s">
        <v>292</v>
      </c>
    </row>
    <row r="18177" spans="1:5" ht="18.75" customHeight="1" x14ac:dyDescent="0.3">
      <c r="A18177" s="4">
        <v>2010</v>
      </c>
      <c r="B18177" t="s">
        <v>3782</v>
      </c>
      <c r="C18177" s="10">
        <v>410000</v>
      </c>
      <c r="D18177" t="s">
        <v>37</v>
      </c>
      <c r="E18177" t="s">
        <v>292</v>
      </c>
    </row>
    <row r="18178" spans="1:5" ht="18.75" customHeight="1" x14ac:dyDescent="0.3">
      <c r="A18178" s="4">
        <v>2010</v>
      </c>
      <c r="B18178" t="s">
        <v>3938</v>
      </c>
      <c r="C18178" s="10">
        <v>405000</v>
      </c>
      <c r="D18178" t="s">
        <v>34</v>
      </c>
      <c r="E18178" t="s">
        <v>292</v>
      </c>
    </row>
    <row r="18179" spans="1:5" ht="18.75" customHeight="1" x14ac:dyDescent="0.3">
      <c r="A18179" s="4">
        <v>2010</v>
      </c>
      <c r="B18179" t="s">
        <v>3939</v>
      </c>
      <c r="C18179" s="10">
        <v>400500</v>
      </c>
      <c r="D18179" t="s">
        <v>24</v>
      </c>
      <c r="E18179" t="s">
        <v>292</v>
      </c>
    </row>
    <row r="18180" spans="1:5" ht="18.75" customHeight="1" x14ac:dyDescent="0.3">
      <c r="A18180" s="4">
        <v>2010</v>
      </c>
      <c r="B18180" t="s">
        <v>3940</v>
      </c>
      <c r="C18180" s="10">
        <v>400500</v>
      </c>
      <c r="D18180" t="s">
        <v>24</v>
      </c>
      <c r="E18180" t="s">
        <v>292</v>
      </c>
    </row>
    <row r="18181" spans="1:5" ht="18.75" customHeight="1" x14ac:dyDescent="0.3">
      <c r="A18181" s="4">
        <v>2010</v>
      </c>
      <c r="B18181" t="s">
        <v>2891</v>
      </c>
      <c r="C18181" s="10">
        <v>11500000</v>
      </c>
      <c r="D18181" t="s">
        <v>31</v>
      </c>
      <c r="E18181" t="s">
        <v>323</v>
      </c>
    </row>
    <row r="18182" spans="1:5" ht="18.75" customHeight="1" x14ac:dyDescent="0.3">
      <c r="A18182" s="4">
        <v>2010</v>
      </c>
      <c r="B18182" t="s">
        <v>2750</v>
      </c>
      <c r="C18182" s="10">
        <v>11000000</v>
      </c>
      <c r="D18182" t="s">
        <v>24</v>
      </c>
      <c r="E18182" t="s">
        <v>323</v>
      </c>
    </row>
    <row r="18183" spans="1:5" ht="18.75" customHeight="1" x14ac:dyDescent="0.3">
      <c r="A18183" s="4">
        <v>2010</v>
      </c>
      <c r="B18183" t="s">
        <v>2321</v>
      </c>
      <c r="C18183" s="10">
        <v>10500000</v>
      </c>
      <c r="D18183" t="s">
        <v>24</v>
      </c>
      <c r="E18183" t="s">
        <v>323</v>
      </c>
    </row>
    <row r="18184" spans="1:5" ht="18.75" customHeight="1" x14ac:dyDescent="0.3">
      <c r="A18184" s="4">
        <v>2010</v>
      </c>
      <c r="B18184" t="s">
        <v>3176</v>
      </c>
      <c r="C18184" s="10">
        <v>5766666</v>
      </c>
      <c r="D18184" t="s">
        <v>28</v>
      </c>
      <c r="E18184" t="s">
        <v>323</v>
      </c>
    </row>
    <row r="18185" spans="1:5" ht="18.75" customHeight="1" x14ac:dyDescent="0.3">
      <c r="A18185" s="4">
        <v>2010</v>
      </c>
      <c r="B18185" t="s">
        <v>3457</v>
      </c>
      <c r="C18185" s="10">
        <v>5087500</v>
      </c>
      <c r="D18185" t="s">
        <v>24</v>
      </c>
      <c r="E18185" t="s">
        <v>323</v>
      </c>
    </row>
    <row r="18186" spans="1:5" ht="18.75" customHeight="1" x14ac:dyDescent="0.3">
      <c r="A18186" s="4">
        <v>2010</v>
      </c>
      <c r="B18186" t="s">
        <v>3177</v>
      </c>
      <c r="C18186" s="10">
        <v>4850000</v>
      </c>
      <c r="D18186" t="s">
        <v>54</v>
      </c>
      <c r="E18186" t="s">
        <v>323</v>
      </c>
    </row>
    <row r="18187" spans="1:5" ht="18.75" customHeight="1" x14ac:dyDescent="0.3">
      <c r="A18187" s="4">
        <v>2010</v>
      </c>
      <c r="B18187" t="s">
        <v>2620</v>
      </c>
      <c r="C18187" s="10">
        <v>1500000</v>
      </c>
      <c r="D18187" t="s">
        <v>50</v>
      </c>
      <c r="E18187" t="s">
        <v>323</v>
      </c>
    </row>
    <row r="18188" spans="1:5" ht="18.75" customHeight="1" x14ac:dyDescent="0.3">
      <c r="A18188" s="4">
        <v>2010</v>
      </c>
      <c r="B18188" t="s">
        <v>2078</v>
      </c>
      <c r="C18188" s="10">
        <v>900000</v>
      </c>
      <c r="D18188" t="s">
        <v>24</v>
      </c>
      <c r="E18188" t="s">
        <v>323</v>
      </c>
    </row>
    <row r="18189" spans="1:5" ht="18.75" customHeight="1" x14ac:dyDescent="0.3">
      <c r="A18189" s="4">
        <v>2010</v>
      </c>
      <c r="B18189" t="s">
        <v>2367</v>
      </c>
      <c r="C18189" s="10">
        <v>850000</v>
      </c>
      <c r="D18189" t="s">
        <v>34</v>
      </c>
      <c r="E18189" t="s">
        <v>323</v>
      </c>
    </row>
    <row r="18190" spans="1:5" ht="18.75" customHeight="1" x14ac:dyDescent="0.3">
      <c r="A18190" s="4">
        <v>2010</v>
      </c>
      <c r="B18190" t="s">
        <v>3641</v>
      </c>
      <c r="C18190" s="10">
        <v>795000</v>
      </c>
      <c r="D18190" t="s">
        <v>24</v>
      </c>
      <c r="E18190" t="s">
        <v>323</v>
      </c>
    </row>
    <row r="18191" spans="1:5" ht="18.75" customHeight="1" x14ac:dyDescent="0.3">
      <c r="A18191" s="4">
        <v>2010</v>
      </c>
      <c r="B18191" t="s">
        <v>2939</v>
      </c>
      <c r="C18191" s="10">
        <v>750000</v>
      </c>
      <c r="D18191" t="s">
        <v>28</v>
      </c>
      <c r="E18191" t="s">
        <v>323</v>
      </c>
    </row>
    <row r="18192" spans="1:5" ht="18.75" customHeight="1" x14ac:dyDescent="0.3">
      <c r="A18192" s="4">
        <v>2010</v>
      </c>
      <c r="B18192" t="s">
        <v>1912</v>
      </c>
      <c r="C18192" s="10">
        <v>600000</v>
      </c>
      <c r="D18192" t="s">
        <v>37</v>
      </c>
      <c r="E18192" t="s">
        <v>323</v>
      </c>
    </row>
    <row r="18193" spans="1:5" ht="18.75" customHeight="1" x14ac:dyDescent="0.3">
      <c r="A18193" s="4">
        <v>2010</v>
      </c>
      <c r="B18193" t="s">
        <v>3645</v>
      </c>
      <c r="C18193" s="10">
        <v>461100</v>
      </c>
      <c r="D18193" t="s">
        <v>28</v>
      </c>
      <c r="E18193" t="s">
        <v>323</v>
      </c>
    </row>
    <row r="18194" spans="1:5" ht="18.75" customHeight="1" x14ac:dyDescent="0.3">
      <c r="A18194" s="4">
        <v>2010</v>
      </c>
      <c r="B18194" t="s">
        <v>3642</v>
      </c>
      <c r="C18194" s="10">
        <v>444600</v>
      </c>
      <c r="D18194" t="s">
        <v>43</v>
      </c>
      <c r="E18194" t="s">
        <v>323</v>
      </c>
    </row>
    <row r="18195" spans="1:5" ht="18.75" customHeight="1" x14ac:dyDescent="0.3">
      <c r="A18195" s="4">
        <v>2010</v>
      </c>
      <c r="B18195" t="s">
        <v>3483</v>
      </c>
      <c r="C18195" s="10">
        <v>427500</v>
      </c>
      <c r="D18195" t="s">
        <v>24</v>
      </c>
      <c r="E18195" t="s">
        <v>323</v>
      </c>
    </row>
    <row r="18196" spans="1:5" ht="18.75" customHeight="1" x14ac:dyDescent="0.3">
      <c r="A18196" s="4">
        <v>2010</v>
      </c>
      <c r="B18196" t="s">
        <v>3851</v>
      </c>
      <c r="C18196" s="10">
        <v>427000</v>
      </c>
      <c r="D18196" t="s">
        <v>24</v>
      </c>
      <c r="E18196" t="s">
        <v>323</v>
      </c>
    </row>
    <row r="18197" spans="1:5" ht="18.75" customHeight="1" x14ac:dyDescent="0.3">
      <c r="A18197" s="4">
        <v>2010</v>
      </c>
      <c r="B18197" t="s">
        <v>3427</v>
      </c>
      <c r="C18197" s="10">
        <v>425000</v>
      </c>
      <c r="D18197" t="s">
        <v>24</v>
      </c>
      <c r="E18197" t="s">
        <v>323</v>
      </c>
    </row>
    <row r="18198" spans="1:5" ht="18.75" customHeight="1" x14ac:dyDescent="0.3">
      <c r="A18198" s="4">
        <v>2010</v>
      </c>
      <c r="B18198" t="s">
        <v>3941</v>
      </c>
      <c r="C18198" s="10">
        <v>423800</v>
      </c>
      <c r="D18198" t="s">
        <v>24</v>
      </c>
      <c r="E18198" t="s">
        <v>323</v>
      </c>
    </row>
    <row r="18199" spans="1:5" ht="18.75" customHeight="1" x14ac:dyDescent="0.3">
      <c r="A18199" s="4">
        <v>2010</v>
      </c>
      <c r="B18199" t="s">
        <v>3643</v>
      </c>
      <c r="C18199" s="10">
        <v>422400</v>
      </c>
      <c r="D18199" t="s">
        <v>24</v>
      </c>
      <c r="E18199" t="s">
        <v>323</v>
      </c>
    </row>
    <row r="18200" spans="1:5" ht="18.75" customHeight="1" x14ac:dyDescent="0.3">
      <c r="A18200" s="4">
        <v>2010</v>
      </c>
      <c r="B18200" t="s">
        <v>3942</v>
      </c>
      <c r="C18200" s="10">
        <v>421900</v>
      </c>
      <c r="D18200" t="s">
        <v>24</v>
      </c>
      <c r="E18200" t="s">
        <v>323</v>
      </c>
    </row>
    <row r="18201" spans="1:5" ht="18.75" customHeight="1" x14ac:dyDescent="0.3">
      <c r="A18201" s="4">
        <v>2010</v>
      </c>
      <c r="B18201" t="s">
        <v>3943</v>
      </c>
      <c r="C18201" s="10">
        <v>414700</v>
      </c>
      <c r="D18201" t="s">
        <v>3703</v>
      </c>
      <c r="E18201" t="s">
        <v>323</v>
      </c>
    </row>
    <row r="18202" spans="1:5" ht="18.75" customHeight="1" x14ac:dyDescent="0.3">
      <c r="A18202" s="4">
        <v>2010</v>
      </c>
      <c r="B18202" t="s">
        <v>3461</v>
      </c>
      <c r="C18202" s="10">
        <v>413400</v>
      </c>
      <c r="D18202" t="s">
        <v>50</v>
      </c>
      <c r="E18202" t="s">
        <v>323</v>
      </c>
    </row>
    <row r="18203" spans="1:5" ht="18.75" customHeight="1" x14ac:dyDescent="0.3">
      <c r="A18203" s="4">
        <v>2010</v>
      </c>
      <c r="B18203" t="s">
        <v>3944</v>
      </c>
      <c r="C18203" s="10">
        <v>410700</v>
      </c>
      <c r="D18203" t="s">
        <v>24</v>
      </c>
      <c r="E18203" t="s">
        <v>323</v>
      </c>
    </row>
    <row r="18204" spans="1:5" ht="18.75" customHeight="1" x14ac:dyDescent="0.3">
      <c r="A18204" s="4">
        <v>2010</v>
      </c>
      <c r="B18204" t="s">
        <v>3945</v>
      </c>
      <c r="C18204" s="10">
        <v>407300</v>
      </c>
      <c r="D18204" t="s">
        <v>24</v>
      </c>
      <c r="E18204" t="s">
        <v>323</v>
      </c>
    </row>
    <row r="18205" spans="1:5" ht="18.75" customHeight="1" x14ac:dyDescent="0.3">
      <c r="A18205" s="4">
        <v>2010</v>
      </c>
      <c r="B18205" t="s">
        <v>3946</v>
      </c>
      <c r="C18205" s="10">
        <v>402700</v>
      </c>
      <c r="D18205" t="s">
        <v>28</v>
      </c>
      <c r="E18205" t="s">
        <v>323</v>
      </c>
    </row>
    <row r="18206" spans="1:5" ht="18.75" customHeight="1" x14ac:dyDescent="0.3">
      <c r="A18206" s="4">
        <v>2010</v>
      </c>
      <c r="B18206" t="s">
        <v>3947</v>
      </c>
      <c r="C18206" s="10">
        <v>401200</v>
      </c>
      <c r="D18206" t="s">
        <v>34</v>
      </c>
      <c r="E18206" t="s">
        <v>323</v>
      </c>
    </row>
    <row r="18207" spans="1:5" ht="18.75" customHeight="1" x14ac:dyDescent="0.3">
      <c r="A18207" s="4">
        <v>2010</v>
      </c>
      <c r="B18207" t="s">
        <v>3948</v>
      </c>
      <c r="C18207" s="10">
        <v>400800</v>
      </c>
      <c r="D18207" t="s">
        <v>28</v>
      </c>
      <c r="E18207" t="s">
        <v>323</v>
      </c>
    </row>
    <row r="18208" spans="1:5" ht="18.75" customHeight="1" x14ac:dyDescent="0.3">
      <c r="A18208" s="4">
        <v>2010</v>
      </c>
      <c r="B18208" t="s">
        <v>3949</v>
      </c>
      <c r="C18208" s="10">
        <v>400700</v>
      </c>
      <c r="D18208" t="s">
        <v>24</v>
      </c>
      <c r="E18208" t="s">
        <v>323</v>
      </c>
    </row>
    <row r="18209" spans="1:5" ht="18.75" customHeight="1" x14ac:dyDescent="0.3">
      <c r="A18209" s="4">
        <v>2010</v>
      </c>
      <c r="B18209" t="s">
        <v>3950</v>
      </c>
      <c r="C18209" s="10">
        <v>400000</v>
      </c>
      <c r="D18209" t="s">
        <v>24</v>
      </c>
      <c r="E18209" t="s">
        <v>323</v>
      </c>
    </row>
    <row r="18210" spans="1:5" ht="18.75" customHeight="1" x14ac:dyDescent="0.3">
      <c r="A18210" s="4">
        <v>2010</v>
      </c>
      <c r="B18210" t="s">
        <v>2624</v>
      </c>
      <c r="C18210" s="10">
        <v>18000000</v>
      </c>
      <c r="D18210" t="s">
        <v>28</v>
      </c>
      <c r="E18210" t="s">
        <v>350</v>
      </c>
    </row>
    <row r="18211" spans="1:5" ht="18.75" customHeight="1" x14ac:dyDescent="0.3">
      <c r="A18211" s="4">
        <v>2010</v>
      </c>
      <c r="B18211" t="s">
        <v>2636</v>
      </c>
      <c r="C18211" s="10">
        <v>11000000</v>
      </c>
      <c r="D18211" t="s">
        <v>28</v>
      </c>
      <c r="E18211" t="s">
        <v>350</v>
      </c>
    </row>
    <row r="18212" spans="1:5" ht="18.75" customHeight="1" x14ac:dyDescent="0.3">
      <c r="A18212" s="4">
        <v>2010</v>
      </c>
      <c r="B18212" t="s">
        <v>2894</v>
      </c>
      <c r="C18212" s="10">
        <v>9000000</v>
      </c>
      <c r="D18212" t="s">
        <v>24</v>
      </c>
      <c r="E18212" t="s">
        <v>350</v>
      </c>
    </row>
    <row r="18213" spans="1:5" ht="18.75" customHeight="1" x14ac:dyDescent="0.3">
      <c r="A18213" s="4">
        <v>2010</v>
      </c>
      <c r="B18213" t="s">
        <v>2976</v>
      </c>
      <c r="C18213" s="10">
        <v>8500000</v>
      </c>
      <c r="D18213" t="s">
        <v>37</v>
      </c>
      <c r="E18213" t="s">
        <v>350</v>
      </c>
    </row>
    <row r="18214" spans="1:5" ht="18.75" customHeight="1" x14ac:dyDescent="0.3">
      <c r="A18214" s="4">
        <v>2010</v>
      </c>
      <c r="B18214" t="s">
        <v>3305</v>
      </c>
      <c r="C18214" s="10">
        <v>7200000</v>
      </c>
      <c r="D18214" t="s">
        <v>24</v>
      </c>
      <c r="E18214" t="s">
        <v>350</v>
      </c>
    </row>
    <row r="18215" spans="1:5" ht="18.75" customHeight="1" x14ac:dyDescent="0.3">
      <c r="A18215" s="4">
        <v>2010</v>
      </c>
      <c r="B18215" t="s">
        <v>2659</v>
      </c>
      <c r="C18215" s="10">
        <v>5000000</v>
      </c>
      <c r="D18215" t="s">
        <v>43</v>
      </c>
      <c r="E18215" t="s">
        <v>350</v>
      </c>
    </row>
    <row r="18216" spans="1:5" ht="18.75" customHeight="1" x14ac:dyDescent="0.3">
      <c r="A18216" s="4">
        <v>2010</v>
      </c>
      <c r="B18216" t="s">
        <v>3348</v>
      </c>
      <c r="C18216" s="10">
        <v>4450000</v>
      </c>
      <c r="D18216" t="s">
        <v>24</v>
      </c>
      <c r="E18216" t="s">
        <v>350</v>
      </c>
    </row>
    <row r="18217" spans="1:5" ht="18.75" customHeight="1" x14ac:dyDescent="0.3">
      <c r="A18217" s="4">
        <v>2010</v>
      </c>
      <c r="B18217" t="s">
        <v>3257</v>
      </c>
      <c r="C18217" s="10">
        <v>3517500</v>
      </c>
      <c r="D18217" t="s">
        <v>50</v>
      </c>
      <c r="E18217" t="s">
        <v>350</v>
      </c>
    </row>
    <row r="18218" spans="1:5" ht="18.75" customHeight="1" x14ac:dyDescent="0.3">
      <c r="A18218" s="4">
        <v>2010</v>
      </c>
      <c r="B18218" t="s">
        <v>3306</v>
      </c>
      <c r="C18218" s="10">
        <v>3000000</v>
      </c>
      <c r="D18218" t="s">
        <v>37</v>
      </c>
      <c r="E18218" t="s">
        <v>350</v>
      </c>
    </row>
    <row r="18219" spans="1:5" ht="18.75" customHeight="1" x14ac:dyDescent="0.3">
      <c r="A18219" s="4">
        <v>2010</v>
      </c>
      <c r="B18219" t="s">
        <v>3024</v>
      </c>
      <c r="C18219" s="10">
        <v>2750000</v>
      </c>
      <c r="D18219" t="s">
        <v>24</v>
      </c>
      <c r="E18219" t="s">
        <v>350</v>
      </c>
    </row>
    <row r="18220" spans="1:5" ht="18.75" customHeight="1" x14ac:dyDescent="0.3">
      <c r="A18220" s="4">
        <v>2010</v>
      </c>
      <c r="B18220" t="s">
        <v>820</v>
      </c>
      <c r="C18220" s="10">
        <v>2350000</v>
      </c>
      <c r="D18220" t="s">
        <v>28</v>
      </c>
      <c r="E18220" t="s">
        <v>350</v>
      </c>
    </row>
    <row r="18221" spans="1:5" ht="18.75" customHeight="1" x14ac:dyDescent="0.3">
      <c r="A18221" s="4">
        <v>2010</v>
      </c>
      <c r="B18221" t="s">
        <v>3462</v>
      </c>
      <c r="C18221" s="10">
        <v>2312500</v>
      </c>
      <c r="D18221" t="s">
        <v>28</v>
      </c>
      <c r="E18221" t="s">
        <v>350</v>
      </c>
    </row>
    <row r="18222" spans="1:5" ht="18.75" customHeight="1" x14ac:dyDescent="0.3">
      <c r="A18222" s="4">
        <v>2010</v>
      </c>
      <c r="B18222" t="s">
        <v>2916</v>
      </c>
      <c r="C18222" s="10">
        <v>1500000</v>
      </c>
      <c r="D18222" t="s">
        <v>24</v>
      </c>
      <c r="E18222" t="s">
        <v>350</v>
      </c>
    </row>
    <row r="18223" spans="1:5" ht="18.75" customHeight="1" x14ac:dyDescent="0.3">
      <c r="A18223" s="4">
        <v>2010</v>
      </c>
      <c r="B18223" t="s">
        <v>3467</v>
      </c>
      <c r="C18223" s="10">
        <v>1150000</v>
      </c>
      <c r="D18223" t="s">
        <v>24</v>
      </c>
      <c r="E18223" t="s">
        <v>350</v>
      </c>
    </row>
    <row r="18224" spans="1:5" ht="18.75" customHeight="1" x14ac:dyDescent="0.3">
      <c r="A18224" s="4">
        <v>2010</v>
      </c>
      <c r="B18224" t="s">
        <v>3141</v>
      </c>
      <c r="C18224" s="10">
        <v>1087500</v>
      </c>
      <c r="D18224" t="s">
        <v>24</v>
      </c>
      <c r="E18224" t="s">
        <v>350</v>
      </c>
    </row>
    <row r="18225" spans="1:5" ht="18.75" customHeight="1" x14ac:dyDescent="0.3">
      <c r="A18225" s="4">
        <v>2010</v>
      </c>
      <c r="B18225" t="s">
        <v>2084</v>
      </c>
      <c r="C18225" s="10">
        <v>650000</v>
      </c>
      <c r="D18225" t="s">
        <v>50</v>
      </c>
      <c r="E18225" t="s">
        <v>350</v>
      </c>
    </row>
    <row r="18226" spans="1:5" ht="18.75" customHeight="1" x14ac:dyDescent="0.3">
      <c r="A18226" s="4">
        <v>2010</v>
      </c>
      <c r="B18226" t="s">
        <v>3145</v>
      </c>
      <c r="C18226" s="10">
        <v>525000</v>
      </c>
      <c r="D18226" t="s">
        <v>28</v>
      </c>
      <c r="E18226" t="s">
        <v>350</v>
      </c>
    </row>
    <row r="18227" spans="1:5" ht="18.75" customHeight="1" x14ac:dyDescent="0.3">
      <c r="A18227" s="4">
        <v>2010</v>
      </c>
      <c r="B18227" t="s">
        <v>3648</v>
      </c>
      <c r="C18227" s="10">
        <v>440000</v>
      </c>
      <c r="D18227" t="s">
        <v>24</v>
      </c>
      <c r="E18227" t="s">
        <v>350</v>
      </c>
    </row>
    <row r="18228" spans="1:5" ht="18.75" customHeight="1" x14ac:dyDescent="0.3">
      <c r="A18228" s="4">
        <v>2010</v>
      </c>
      <c r="B18228" t="s">
        <v>3584</v>
      </c>
      <c r="C18228" s="10">
        <v>416500</v>
      </c>
      <c r="D18228" t="s">
        <v>54</v>
      </c>
      <c r="E18228" t="s">
        <v>350</v>
      </c>
    </row>
    <row r="18229" spans="1:5" ht="18.75" customHeight="1" x14ac:dyDescent="0.3">
      <c r="A18229" s="4">
        <v>2010</v>
      </c>
      <c r="B18229" t="s">
        <v>3469</v>
      </c>
      <c r="C18229" s="10">
        <v>415000</v>
      </c>
      <c r="D18229" t="s">
        <v>24</v>
      </c>
      <c r="E18229" t="s">
        <v>350</v>
      </c>
    </row>
    <row r="18230" spans="1:5" ht="18.75" customHeight="1" x14ac:dyDescent="0.3">
      <c r="A18230" s="4">
        <v>2010</v>
      </c>
      <c r="B18230" t="s">
        <v>3797</v>
      </c>
      <c r="C18230" s="10">
        <v>412500</v>
      </c>
      <c r="D18230" t="s">
        <v>34</v>
      </c>
      <c r="E18230" t="s">
        <v>350</v>
      </c>
    </row>
    <row r="18231" spans="1:5" ht="18.75" customHeight="1" x14ac:dyDescent="0.3">
      <c r="A18231" s="4">
        <v>2010</v>
      </c>
      <c r="B18231" t="s">
        <v>3798</v>
      </c>
      <c r="C18231" s="10">
        <v>412500</v>
      </c>
      <c r="D18231" t="s">
        <v>24</v>
      </c>
      <c r="E18231" t="s">
        <v>350</v>
      </c>
    </row>
    <row r="18232" spans="1:5" ht="18.75" customHeight="1" x14ac:dyDescent="0.3">
      <c r="A18232" s="4">
        <v>2010</v>
      </c>
      <c r="B18232" t="s">
        <v>3323</v>
      </c>
      <c r="C18232" s="10">
        <v>412500</v>
      </c>
      <c r="D18232" t="s">
        <v>28</v>
      </c>
      <c r="E18232" t="s">
        <v>350</v>
      </c>
    </row>
    <row r="18233" spans="1:5" ht="18.75" customHeight="1" x14ac:dyDescent="0.3">
      <c r="A18233" s="4">
        <v>2010</v>
      </c>
      <c r="B18233" t="s">
        <v>3951</v>
      </c>
      <c r="C18233" s="10">
        <v>406500</v>
      </c>
      <c r="D18233" t="s">
        <v>24</v>
      </c>
      <c r="E18233" t="s">
        <v>350</v>
      </c>
    </row>
    <row r="18234" spans="1:5" ht="18.75" customHeight="1" x14ac:dyDescent="0.3">
      <c r="A18234" s="4">
        <v>2010</v>
      </c>
      <c r="B18234" t="s">
        <v>3952</v>
      </c>
      <c r="C18234" s="10">
        <v>401000</v>
      </c>
      <c r="D18234" t="s">
        <v>34</v>
      </c>
      <c r="E18234" t="s">
        <v>350</v>
      </c>
    </row>
    <row r="18235" spans="1:5" ht="18.75" customHeight="1" x14ac:dyDescent="0.3">
      <c r="A18235" s="4">
        <v>2010</v>
      </c>
      <c r="B18235" t="s">
        <v>3799</v>
      </c>
      <c r="C18235" s="10">
        <v>401000</v>
      </c>
      <c r="D18235" t="s">
        <v>43</v>
      </c>
      <c r="E18235" t="s">
        <v>350</v>
      </c>
    </row>
    <row r="18236" spans="1:5" ht="18.75" customHeight="1" x14ac:dyDescent="0.3">
      <c r="A18236" s="4">
        <v>2010</v>
      </c>
      <c r="B18236" t="s">
        <v>2851</v>
      </c>
      <c r="C18236" s="10">
        <v>400000</v>
      </c>
      <c r="D18236" t="s">
        <v>28</v>
      </c>
      <c r="E18236" t="s">
        <v>350</v>
      </c>
    </row>
    <row r="18237" spans="1:5" ht="18.75" customHeight="1" x14ac:dyDescent="0.3">
      <c r="A18237" s="4">
        <v>2010</v>
      </c>
      <c r="B18237" t="s">
        <v>3953</v>
      </c>
      <c r="C18237" s="10">
        <v>400000</v>
      </c>
      <c r="D18237" t="s">
        <v>24</v>
      </c>
      <c r="E18237" t="s">
        <v>350</v>
      </c>
    </row>
    <row r="18238" spans="1:5" ht="18.75" customHeight="1" x14ac:dyDescent="0.3">
      <c r="A18238" s="4">
        <v>2010</v>
      </c>
      <c r="B18238" t="s">
        <v>3103</v>
      </c>
      <c r="C18238" s="10">
        <v>10000000</v>
      </c>
      <c r="D18238" t="s">
        <v>24</v>
      </c>
      <c r="E18238" t="s">
        <v>1488</v>
      </c>
    </row>
    <row r="18239" spans="1:5" ht="18.75" customHeight="1" x14ac:dyDescent="0.3">
      <c r="A18239" s="4">
        <v>2010</v>
      </c>
      <c r="B18239" t="s">
        <v>3322</v>
      </c>
      <c r="C18239" s="10">
        <v>7800000</v>
      </c>
      <c r="D18239" t="s">
        <v>37</v>
      </c>
      <c r="E18239" t="s">
        <v>1488</v>
      </c>
    </row>
    <row r="18240" spans="1:5" ht="18.75" customHeight="1" x14ac:dyDescent="0.3">
      <c r="A18240" s="4">
        <v>2010</v>
      </c>
      <c r="B18240" t="s">
        <v>3319</v>
      </c>
      <c r="C18240" s="10">
        <v>7000000</v>
      </c>
      <c r="D18240" t="s">
        <v>43</v>
      </c>
      <c r="E18240" t="s">
        <v>1488</v>
      </c>
    </row>
    <row r="18241" spans="1:5" ht="18.75" customHeight="1" x14ac:dyDescent="0.3">
      <c r="A18241" s="4">
        <v>2010</v>
      </c>
      <c r="B18241" t="s">
        <v>3211</v>
      </c>
      <c r="C18241" s="10">
        <v>6000000</v>
      </c>
      <c r="D18241" t="s">
        <v>54</v>
      </c>
      <c r="E18241" t="s">
        <v>1488</v>
      </c>
    </row>
    <row r="18242" spans="1:5" ht="18.75" customHeight="1" x14ac:dyDescent="0.3">
      <c r="A18242" s="4">
        <v>2010</v>
      </c>
      <c r="B18242" t="s">
        <v>3296</v>
      </c>
      <c r="C18242" s="10">
        <v>4450000</v>
      </c>
      <c r="D18242" t="s">
        <v>28</v>
      </c>
      <c r="E18242" t="s">
        <v>1488</v>
      </c>
    </row>
    <row r="18243" spans="1:5" ht="18.75" customHeight="1" x14ac:dyDescent="0.3">
      <c r="A18243" s="4">
        <v>2010</v>
      </c>
      <c r="B18243" t="s">
        <v>3318</v>
      </c>
      <c r="C18243" s="10">
        <v>3800000</v>
      </c>
      <c r="D18243" t="s">
        <v>24</v>
      </c>
      <c r="E18243" t="s">
        <v>1488</v>
      </c>
    </row>
    <row r="18244" spans="1:5" ht="18.75" customHeight="1" x14ac:dyDescent="0.3">
      <c r="A18244" s="4">
        <v>2010</v>
      </c>
      <c r="B18244" t="s">
        <v>3314</v>
      </c>
      <c r="C18244" s="10">
        <v>3750000</v>
      </c>
      <c r="D18244" t="s">
        <v>24</v>
      </c>
      <c r="E18244" t="s">
        <v>1488</v>
      </c>
    </row>
    <row r="18245" spans="1:5" ht="18.75" customHeight="1" x14ac:dyDescent="0.3">
      <c r="A18245" s="4">
        <v>2010</v>
      </c>
      <c r="B18245" t="s">
        <v>3550</v>
      </c>
      <c r="C18245" s="10">
        <v>2000000</v>
      </c>
      <c r="D18245" t="s">
        <v>24</v>
      </c>
      <c r="E18245" t="s">
        <v>1488</v>
      </c>
    </row>
    <row r="18246" spans="1:5" ht="18.75" customHeight="1" x14ac:dyDescent="0.3">
      <c r="A18246" s="4">
        <v>2010</v>
      </c>
      <c r="B18246" t="s">
        <v>3653</v>
      </c>
      <c r="C18246" s="10">
        <v>1790219</v>
      </c>
      <c r="D18246" t="s">
        <v>24</v>
      </c>
      <c r="E18246" t="s">
        <v>1488</v>
      </c>
    </row>
    <row r="18247" spans="1:5" ht="18.75" customHeight="1" x14ac:dyDescent="0.3">
      <c r="A18247" s="4">
        <v>2010</v>
      </c>
      <c r="B18247" t="s">
        <v>3471</v>
      </c>
      <c r="C18247" s="10">
        <v>1250000</v>
      </c>
      <c r="D18247" t="s">
        <v>24</v>
      </c>
      <c r="E18247" t="s">
        <v>1488</v>
      </c>
    </row>
    <row r="18248" spans="1:5" ht="18.75" customHeight="1" x14ac:dyDescent="0.3">
      <c r="A18248" s="4">
        <v>2010</v>
      </c>
      <c r="B18248" t="s">
        <v>3508</v>
      </c>
      <c r="C18248" s="10">
        <v>1100000</v>
      </c>
      <c r="D18248" t="s">
        <v>34</v>
      </c>
      <c r="E18248" t="s">
        <v>1488</v>
      </c>
    </row>
    <row r="18249" spans="1:5" ht="18.75" customHeight="1" x14ac:dyDescent="0.3">
      <c r="A18249" s="4">
        <v>2010</v>
      </c>
      <c r="B18249" t="s">
        <v>3478</v>
      </c>
      <c r="C18249" s="10">
        <v>1075000</v>
      </c>
      <c r="D18249" t="s">
        <v>24</v>
      </c>
      <c r="E18249" t="s">
        <v>1488</v>
      </c>
    </row>
    <row r="18250" spans="1:5" ht="18.75" customHeight="1" x14ac:dyDescent="0.3">
      <c r="A18250" s="4">
        <v>2010</v>
      </c>
      <c r="B18250" t="s">
        <v>2593</v>
      </c>
      <c r="C18250" s="10">
        <v>950000</v>
      </c>
      <c r="D18250" t="s">
        <v>54</v>
      </c>
      <c r="E18250" t="s">
        <v>1488</v>
      </c>
    </row>
    <row r="18251" spans="1:5" ht="18.75" customHeight="1" x14ac:dyDescent="0.3">
      <c r="A18251" s="4">
        <v>2010</v>
      </c>
      <c r="B18251" t="s">
        <v>3880</v>
      </c>
      <c r="C18251" s="10">
        <v>550000</v>
      </c>
      <c r="D18251" t="s">
        <v>24</v>
      </c>
      <c r="E18251" t="s">
        <v>1488</v>
      </c>
    </row>
    <row r="18252" spans="1:5" ht="18.75" customHeight="1" x14ac:dyDescent="0.3">
      <c r="A18252" s="4">
        <v>2010</v>
      </c>
      <c r="B18252" t="s">
        <v>2930</v>
      </c>
      <c r="C18252" s="10">
        <v>500000</v>
      </c>
      <c r="D18252" t="s">
        <v>54</v>
      </c>
      <c r="E18252" t="s">
        <v>1488</v>
      </c>
    </row>
    <row r="18253" spans="1:5" ht="18.75" customHeight="1" x14ac:dyDescent="0.3">
      <c r="A18253" s="4">
        <v>2010</v>
      </c>
      <c r="B18253" t="s">
        <v>3954</v>
      </c>
      <c r="C18253" s="10">
        <v>475000</v>
      </c>
      <c r="D18253" t="s">
        <v>28</v>
      </c>
      <c r="E18253" t="s">
        <v>1488</v>
      </c>
    </row>
    <row r="18254" spans="1:5" ht="18.75" customHeight="1" x14ac:dyDescent="0.3">
      <c r="A18254" s="4">
        <v>2010</v>
      </c>
      <c r="B18254" t="s">
        <v>3339</v>
      </c>
      <c r="C18254" s="10">
        <v>425000</v>
      </c>
      <c r="D18254" t="s">
        <v>24</v>
      </c>
      <c r="E18254" t="s">
        <v>1488</v>
      </c>
    </row>
    <row r="18255" spans="1:5" ht="18.75" customHeight="1" x14ac:dyDescent="0.3">
      <c r="A18255" s="4">
        <v>2010</v>
      </c>
      <c r="B18255" t="s">
        <v>3802</v>
      </c>
      <c r="C18255" s="10">
        <v>420000</v>
      </c>
      <c r="D18255" t="s">
        <v>37</v>
      </c>
      <c r="E18255" t="s">
        <v>1488</v>
      </c>
    </row>
    <row r="18256" spans="1:5" ht="18.75" customHeight="1" x14ac:dyDescent="0.3">
      <c r="A18256" s="4">
        <v>2010</v>
      </c>
      <c r="B18256" t="s">
        <v>3806</v>
      </c>
      <c r="C18256" s="10">
        <v>420000</v>
      </c>
      <c r="D18256" t="s">
        <v>24</v>
      </c>
      <c r="E18256" t="s">
        <v>1488</v>
      </c>
    </row>
    <row r="18257" spans="1:5" ht="18.75" customHeight="1" x14ac:dyDescent="0.3">
      <c r="A18257" s="4">
        <v>2010</v>
      </c>
      <c r="B18257" t="s">
        <v>3801</v>
      </c>
      <c r="C18257" s="10">
        <v>415000</v>
      </c>
      <c r="D18257" t="s">
        <v>34</v>
      </c>
      <c r="E18257" t="s">
        <v>1488</v>
      </c>
    </row>
    <row r="18258" spans="1:5" ht="18.75" customHeight="1" x14ac:dyDescent="0.3">
      <c r="A18258" s="4">
        <v>2010</v>
      </c>
      <c r="B18258" t="s">
        <v>3438</v>
      </c>
      <c r="C18258" s="10">
        <v>415000</v>
      </c>
      <c r="D18258" t="s">
        <v>54</v>
      </c>
      <c r="E18258" t="s">
        <v>1488</v>
      </c>
    </row>
    <row r="18259" spans="1:5" ht="18.75" customHeight="1" x14ac:dyDescent="0.3">
      <c r="A18259" s="4">
        <v>2010</v>
      </c>
      <c r="B18259" t="s">
        <v>3804</v>
      </c>
      <c r="C18259" s="10">
        <v>415000</v>
      </c>
      <c r="D18259" t="s">
        <v>24</v>
      </c>
      <c r="E18259" t="s">
        <v>1488</v>
      </c>
    </row>
    <row r="18260" spans="1:5" ht="18.75" customHeight="1" x14ac:dyDescent="0.3">
      <c r="A18260" s="4">
        <v>2010</v>
      </c>
      <c r="B18260" t="s">
        <v>3955</v>
      </c>
      <c r="C18260" s="10">
        <v>412500</v>
      </c>
      <c r="D18260" t="s">
        <v>24</v>
      </c>
      <c r="E18260" t="s">
        <v>1488</v>
      </c>
    </row>
    <row r="18261" spans="1:5" ht="18.75" customHeight="1" x14ac:dyDescent="0.3">
      <c r="A18261" s="4">
        <v>2010</v>
      </c>
      <c r="B18261" t="s">
        <v>3956</v>
      </c>
      <c r="C18261" s="10">
        <v>407500</v>
      </c>
      <c r="D18261" t="s">
        <v>24</v>
      </c>
      <c r="E18261" t="s">
        <v>1488</v>
      </c>
    </row>
    <row r="18262" spans="1:5" ht="18.75" customHeight="1" x14ac:dyDescent="0.3">
      <c r="A18262" s="4">
        <v>2010</v>
      </c>
      <c r="B18262" t="s">
        <v>3803</v>
      </c>
      <c r="C18262" s="10">
        <v>405000</v>
      </c>
      <c r="D18262" t="s">
        <v>28</v>
      </c>
      <c r="E18262" t="s">
        <v>1488</v>
      </c>
    </row>
    <row r="18263" spans="1:5" ht="18.75" customHeight="1" x14ac:dyDescent="0.3">
      <c r="A18263" s="4">
        <v>2010</v>
      </c>
      <c r="B18263" t="s">
        <v>3657</v>
      </c>
      <c r="C18263" s="10">
        <v>403500</v>
      </c>
      <c r="D18263" t="s">
        <v>28</v>
      </c>
      <c r="E18263" t="s">
        <v>1488</v>
      </c>
    </row>
    <row r="18264" spans="1:5" ht="18.75" customHeight="1" x14ac:dyDescent="0.3">
      <c r="A18264" s="4">
        <v>2010</v>
      </c>
      <c r="B18264" t="s">
        <v>3957</v>
      </c>
      <c r="C18264" s="10">
        <v>401000</v>
      </c>
      <c r="D18264" t="s">
        <v>50</v>
      </c>
      <c r="E18264" t="s">
        <v>1488</v>
      </c>
    </row>
    <row r="18265" spans="1:5" ht="18.75" customHeight="1" x14ac:dyDescent="0.3">
      <c r="A18265" s="4">
        <v>2010</v>
      </c>
      <c r="B18265" t="s">
        <v>2560</v>
      </c>
      <c r="C18265" s="10">
        <v>20144707</v>
      </c>
      <c r="D18265" t="s">
        <v>24</v>
      </c>
      <c r="E18265" t="s">
        <v>378</v>
      </c>
    </row>
    <row r="18266" spans="1:5" ht="18.75" customHeight="1" x14ac:dyDescent="0.3">
      <c r="A18266" s="4">
        <v>2010</v>
      </c>
      <c r="B18266" t="s">
        <v>2452</v>
      </c>
      <c r="C18266" s="10">
        <v>19401569</v>
      </c>
      <c r="D18266" t="s">
        <v>28</v>
      </c>
      <c r="E18266" t="s">
        <v>378</v>
      </c>
    </row>
    <row r="18267" spans="1:5" ht="18.75" customHeight="1" x14ac:dyDescent="0.3">
      <c r="A18267" s="4">
        <v>2010</v>
      </c>
      <c r="B18267" t="s">
        <v>2097</v>
      </c>
      <c r="C18267" s="10">
        <v>12166666</v>
      </c>
      <c r="D18267" t="s">
        <v>24</v>
      </c>
      <c r="E18267" t="s">
        <v>378</v>
      </c>
    </row>
    <row r="18268" spans="1:5" ht="18.75" customHeight="1" x14ac:dyDescent="0.3">
      <c r="A18268" s="4">
        <v>2010</v>
      </c>
      <c r="B18268" t="s">
        <v>2920</v>
      </c>
      <c r="C18268" s="10">
        <v>12000000</v>
      </c>
      <c r="D18268" t="s">
        <v>24</v>
      </c>
      <c r="E18268" t="s">
        <v>378</v>
      </c>
    </row>
    <row r="18269" spans="1:5" ht="18.75" customHeight="1" x14ac:dyDescent="0.3">
      <c r="A18269" s="4">
        <v>2010</v>
      </c>
      <c r="B18269" t="s">
        <v>2606</v>
      </c>
      <c r="C18269" s="10">
        <v>11400000</v>
      </c>
      <c r="D18269" t="s">
        <v>28</v>
      </c>
      <c r="E18269" t="s">
        <v>378</v>
      </c>
    </row>
    <row r="18270" spans="1:5" ht="18.75" customHeight="1" x14ac:dyDescent="0.3">
      <c r="A18270" s="4">
        <v>2010</v>
      </c>
      <c r="B18270" t="s">
        <v>3190</v>
      </c>
      <c r="C18270" s="10">
        <v>10250000</v>
      </c>
      <c r="D18270" t="s">
        <v>54</v>
      </c>
      <c r="E18270" t="s">
        <v>378</v>
      </c>
    </row>
    <row r="18271" spans="1:5" ht="18.75" customHeight="1" x14ac:dyDescent="0.3">
      <c r="A18271" s="4">
        <v>2010</v>
      </c>
      <c r="B18271" t="s">
        <v>3040</v>
      </c>
      <c r="C18271" s="10">
        <v>9375000</v>
      </c>
      <c r="D18271" t="s">
        <v>43</v>
      </c>
      <c r="E18271" t="s">
        <v>378</v>
      </c>
    </row>
    <row r="18272" spans="1:5" ht="18.75" customHeight="1" x14ac:dyDescent="0.3">
      <c r="A18272" s="4">
        <v>2010</v>
      </c>
      <c r="B18272" t="s">
        <v>3066</v>
      </c>
      <c r="C18272" s="10">
        <v>8625000</v>
      </c>
      <c r="D18272" t="s">
        <v>28</v>
      </c>
      <c r="E18272" t="s">
        <v>378</v>
      </c>
    </row>
    <row r="18273" spans="1:5" ht="18.75" customHeight="1" x14ac:dyDescent="0.3">
      <c r="A18273" s="4">
        <v>2010</v>
      </c>
      <c r="B18273" t="s">
        <v>2031</v>
      </c>
      <c r="C18273" s="10">
        <v>6250000</v>
      </c>
      <c r="D18273" t="s">
        <v>37</v>
      </c>
      <c r="E18273" t="s">
        <v>378</v>
      </c>
    </row>
    <row r="18274" spans="1:5" ht="18.75" customHeight="1" x14ac:dyDescent="0.3">
      <c r="A18274" s="4">
        <v>2010</v>
      </c>
      <c r="B18274" t="s">
        <v>3266</v>
      </c>
      <c r="C18274" s="10">
        <v>5000000</v>
      </c>
      <c r="D18274" t="s">
        <v>28</v>
      </c>
      <c r="E18274" t="s">
        <v>378</v>
      </c>
    </row>
    <row r="18275" spans="1:5" ht="18.75" customHeight="1" x14ac:dyDescent="0.3">
      <c r="A18275" s="4">
        <v>2010</v>
      </c>
      <c r="B18275" t="s">
        <v>3481</v>
      </c>
      <c r="C18275" s="10">
        <v>3300000</v>
      </c>
      <c r="D18275" t="s">
        <v>24</v>
      </c>
      <c r="E18275" t="s">
        <v>378</v>
      </c>
    </row>
    <row r="18276" spans="1:5" ht="18.75" customHeight="1" x14ac:dyDescent="0.3">
      <c r="A18276" s="4">
        <v>2010</v>
      </c>
      <c r="B18276" t="s">
        <v>3480</v>
      </c>
      <c r="C18276" s="10">
        <v>2900000</v>
      </c>
      <c r="D18276" t="s">
        <v>24</v>
      </c>
      <c r="E18276" t="s">
        <v>378</v>
      </c>
    </row>
    <row r="18277" spans="1:5" ht="18.75" customHeight="1" x14ac:dyDescent="0.3">
      <c r="A18277" s="4">
        <v>2010</v>
      </c>
      <c r="B18277" t="s">
        <v>2611</v>
      </c>
      <c r="C18277" s="10">
        <v>1850000</v>
      </c>
      <c r="D18277" t="s">
        <v>3703</v>
      </c>
      <c r="E18277" t="s">
        <v>378</v>
      </c>
    </row>
    <row r="18278" spans="1:5" ht="18.75" customHeight="1" x14ac:dyDescent="0.3">
      <c r="A18278" s="4">
        <v>2010</v>
      </c>
      <c r="B18278" t="s">
        <v>3288</v>
      </c>
      <c r="C18278" s="10">
        <v>1500000</v>
      </c>
      <c r="D18278" t="s">
        <v>28</v>
      </c>
      <c r="E18278" t="s">
        <v>378</v>
      </c>
    </row>
    <row r="18279" spans="1:5" ht="18.75" customHeight="1" x14ac:dyDescent="0.3">
      <c r="A18279" s="4">
        <v>2010</v>
      </c>
      <c r="B18279" t="s">
        <v>2121</v>
      </c>
      <c r="C18279" s="10">
        <v>1250000</v>
      </c>
      <c r="D18279" t="s">
        <v>24</v>
      </c>
      <c r="E18279" t="s">
        <v>378</v>
      </c>
    </row>
    <row r="18280" spans="1:5" ht="18.75" customHeight="1" x14ac:dyDescent="0.3">
      <c r="A18280" s="4">
        <v>2010</v>
      </c>
      <c r="B18280" t="s">
        <v>3958</v>
      </c>
      <c r="C18280" s="10">
        <v>1250000</v>
      </c>
      <c r="D18280" t="s">
        <v>24</v>
      </c>
      <c r="E18280" t="s">
        <v>378</v>
      </c>
    </row>
    <row r="18281" spans="1:5" ht="18.75" customHeight="1" x14ac:dyDescent="0.3">
      <c r="A18281" s="4">
        <v>2010</v>
      </c>
      <c r="B18281" t="s">
        <v>3959</v>
      </c>
      <c r="C18281" s="10">
        <v>1000000</v>
      </c>
      <c r="D18281" t="s">
        <v>24</v>
      </c>
      <c r="E18281" t="s">
        <v>378</v>
      </c>
    </row>
    <row r="18282" spans="1:5" ht="18.75" customHeight="1" x14ac:dyDescent="0.3">
      <c r="A18282" s="4">
        <v>2010</v>
      </c>
      <c r="B18282" t="s">
        <v>3646</v>
      </c>
      <c r="C18282" s="10">
        <v>975000</v>
      </c>
      <c r="D18282" t="s">
        <v>24</v>
      </c>
      <c r="E18282" t="s">
        <v>378</v>
      </c>
    </row>
    <row r="18283" spans="1:5" ht="18.75" customHeight="1" x14ac:dyDescent="0.3">
      <c r="A18283" s="4">
        <v>2010</v>
      </c>
      <c r="B18283" t="s">
        <v>3313</v>
      </c>
      <c r="C18283" s="10">
        <v>900000</v>
      </c>
      <c r="D18283" t="s">
        <v>50</v>
      </c>
      <c r="E18283" t="s">
        <v>378</v>
      </c>
    </row>
    <row r="18284" spans="1:5" ht="18.75" customHeight="1" x14ac:dyDescent="0.3">
      <c r="A18284" s="4">
        <v>2010</v>
      </c>
      <c r="B18284" t="s">
        <v>2220</v>
      </c>
      <c r="C18284" s="10">
        <v>850000</v>
      </c>
      <c r="D18284" t="s">
        <v>28</v>
      </c>
      <c r="E18284" t="s">
        <v>378</v>
      </c>
    </row>
    <row r="18285" spans="1:5" ht="18.75" customHeight="1" x14ac:dyDescent="0.3">
      <c r="A18285" s="4">
        <v>2010</v>
      </c>
      <c r="B18285" t="s">
        <v>2158</v>
      </c>
      <c r="C18285" s="10">
        <v>750000</v>
      </c>
      <c r="D18285" t="s">
        <v>34</v>
      </c>
      <c r="E18285" t="s">
        <v>378</v>
      </c>
    </row>
    <row r="18286" spans="1:5" ht="18.75" customHeight="1" x14ac:dyDescent="0.3">
      <c r="A18286" s="4">
        <v>2010</v>
      </c>
      <c r="B18286" t="s">
        <v>2254</v>
      </c>
      <c r="C18286" s="10">
        <v>650000</v>
      </c>
      <c r="D18286" t="s">
        <v>28</v>
      </c>
      <c r="E18286" t="s">
        <v>378</v>
      </c>
    </row>
    <row r="18287" spans="1:5" ht="18.75" customHeight="1" x14ac:dyDescent="0.3">
      <c r="A18287" s="4">
        <v>2010</v>
      </c>
      <c r="B18287" t="s">
        <v>2609</v>
      </c>
      <c r="C18287" s="10">
        <v>500000</v>
      </c>
      <c r="D18287" t="s">
        <v>34</v>
      </c>
      <c r="E18287" t="s">
        <v>378</v>
      </c>
    </row>
    <row r="18288" spans="1:5" ht="18.75" customHeight="1" x14ac:dyDescent="0.3">
      <c r="A18288" s="4">
        <v>2010</v>
      </c>
      <c r="B18288" t="s">
        <v>3660</v>
      </c>
      <c r="C18288" s="10">
        <v>500000</v>
      </c>
      <c r="D18288" t="s">
        <v>24</v>
      </c>
      <c r="E18288" t="s">
        <v>378</v>
      </c>
    </row>
    <row r="18289" spans="1:5" ht="18.75" customHeight="1" x14ac:dyDescent="0.3">
      <c r="A18289" s="4">
        <v>2010</v>
      </c>
      <c r="B18289" t="s">
        <v>3807</v>
      </c>
      <c r="C18289" s="10">
        <v>419000</v>
      </c>
      <c r="D18289" t="s">
        <v>28</v>
      </c>
      <c r="E18289" t="s">
        <v>378</v>
      </c>
    </row>
    <row r="18290" spans="1:5" ht="18.75" customHeight="1" x14ac:dyDescent="0.3">
      <c r="A18290" s="4">
        <v>2010</v>
      </c>
      <c r="B18290" t="s">
        <v>3261</v>
      </c>
      <c r="C18290" s="10">
        <v>414000</v>
      </c>
      <c r="D18290" t="s">
        <v>24</v>
      </c>
      <c r="E18290" t="s">
        <v>378</v>
      </c>
    </row>
    <row r="18291" spans="1:5" ht="18.75" customHeight="1" x14ac:dyDescent="0.3">
      <c r="A18291" s="4">
        <v>2010</v>
      </c>
      <c r="B18291" t="s">
        <v>3960</v>
      </c>
      <c r="C18291" s="10">
        <v>402000</v>
      </c>
      <c r="D18291" t="s">
        <v>24</v>
      </c>
      <c r="E18291" t="s">
        <v>378</v>
      </c>
    </row>
    <row r="18292" spans="1:5" ht="18.75" customHeight="1" x14ac:dyDescent="0.3">
      <c r="A18292" s="4">
        <v>2010</v>
      </c>
      <c r="B18292" t="s">
        <v>3961</v>
      </c>
      <c r="C18292" s="10">
        <v>400000</v>
      </c>
      <c r="D18292" t="s">
        <v>43</v>
      </c>
      <c r="E18292" t="s">
        <v>378</v>
      </c>
    </row>
    <row r="18293" spans="1:5" ht="18.75" customHeight="1" x14ac:dyDescent="0.3">
      <c r="A18293" s="4">
        <v>2010</v>
      </c>
      <c r="B18293" t="s">
        <v>2806</v>
      </c>
      <c r="C18293" s="10">
        <v>12000000</v>
      </c>
      <c r="D18293" t="s">
        <v>50</v>
      </c>
      <c r="E18293" t="s">
        <v>405</v>
      </c>
    </row>
    <row r="18294" spans="1:5" ht="18.75" customHeight="1" x14ac:dyDescent="0.3">
      <c r="A18294" s="4">
        <v>2010</v>
      </c>
      <c r="B18294" t="s">
        <v>2471</v>
      </c>
      <c r="C18294" s="10">
        <v>8000000</v>
      </c>
      <c r="D18294" t="s">
        <v>43</v>
      </c>
      <c r="E18294" t="s">
        <v>405</v>
      </c>
    </row>
    <row r="18295" spans="1:5" ht="18.75" customHeight="1" x14ac:dyDescent="0.3">
      <c r="A18295" s="4">
        <v>2010</v>
      </c>
      <c r="B18295" t="s">
        <v>2594</v>
      </c>
      <c r="C18295" s="10">
        <v>7500000</v>
      </c>
      <c r="D18295" t="s">
        <v>24</v>
      </c>
      <c r="E18295" t="s">
        <v>405</v>
      </c>
    </row>
    <row r="18296" spans="1:5" ht="18.75" customHeight="1" x14ac:dyDescent="0.3">
      <c r="A18296" s="4">
        <v>2010</v>
      </c>
      <c r="B18296" t="s">
        <v>3333</v>
      </c>
      <c r="C18296" s="10">
        <v>6350000</v>
      </c>
      <c r="D18296" t="s">
        <v>54</v>
      </c>
      <c r="E18296" t="s">
        <v>405</v>
      </c>
    </row>
    <row r="18297" spans="1:5" ht="18.75" customHeight="1" x14ac:dyDescent="0.3">
      <c r="A18297" s="4">
        <v>2010</v>
      </c>
      <c r="B18297" t="s">
        <v>3324</v>
      </c>
      <c r="C18297" s="10">
        <v>4600000</v>
      </c>
      <c r="D18297" t="s">
        <v>28</v>
      </c>
      <c r="E18297" t="s">
        <v>405</v>
      </c>
    </row>
    <row r="18298" spans="1:5" ht="18.75" customHeight="1" x14ac:dyDescent="0.3">
      <c r="A18298" s="4">
        <v>2010</v>
      </c>
      <c r="B18298" t="s">
        <v>3352</v>
      </c>
      <c r="C18298" s="10">
        <v>3500000</v>
      </c>
      <c r="D18298" t="s">
        <v>24</v>
      </c>
      <c r="E18298" t="s">
        <v>405</v>
      </c>
    </row>
    <row r="18299" spans="1:5" ht="18.75" customHeight="1" x14ac:dyDescent="0.3">
      <c r="A18299" s="4">
        <v>2010</v>
      </c>
      <c r="B18299" t="s">
        <v>1396</v>
      </c>
      <c r="C18299" s="10">
        <v>3000000</v>
      </c>
      <c r="D18299" t="s">
        <v>34</v>
      </c>
      <c r="E18299" t="s">
        <v>405</v>
      </c>
    </row>
    <row r="18300" spans="1:5" ht="18.75" customHeight="1" x14ac:dyDescent="0.3">
      <c r="A18300" s="4">
        <v>2010</v>
      </c>
      <c r="B18300" t="s">
        <v>3398</v>
      </c>
      <c r="C18300" s="10">
        <v>2000000</v>
      </c>
      <c r="D18300" t="s">
        <v>24</v>
      </c>
      <c r="E18300" t="s">
        <v>405</v>
      </c>
    </row>
    <row r="18301" spans="1:5" ht="18.75" customHeight="1" x14ac:dyDescent="0.3">
      <c r="A18301" s="4">
        <v>2010</v>
      </c>
      <c r="B18301" t="s">
        <v>3160</v>
      </c>
      <c r="C18301" s="10">
        <v>1500000</v>
      </c>
      <c r="D18301" t="s">
        <v>24</v>
      </c>
      <c r="E18301" t="s">
        <v>405</v>
      </c>
    </row>
    <row r="18302" spans="1:5" ht="18.75" customHeight="1" x14ac:dyDescent="0.3">
      <c r="A18302" s="4">
        <v>2010</v>
      </c>
      <c r="B18302" t="s">
        <v>3112</v>
      </c>
      <c r="C18302" s="10">
        <v>1500000</v>
      </c>
      <c r="D18302" t="s">
        <v>28</v>
      </c>
      <c r="E18302" t="s">
        <v>405</v>
      </c>
    </row>
    <row r="18303" spans="1:5" ht="18.75" customHeight="1" x14ac:dyDescent="0.3">
      <c r="A18303" s="4">
        <v>2010</v>
      </c>
      <c r="B18303" t="s">
        <v>2319</v>
      </c>
      <c r="C18303" s="10">
        <v>1250000</v>
      </c>
      <c r="D18303" t="s">
        <v>37</v>
      </c>
      <c r="E18303" t="s">
        <v>405</v>
      </c>
    </row>
    <row r="18304" spans="1:5" ht="18.75" customHeight="1" x14ac:dyDescent="0.3">
      <c r="A18304" s="4">
        <v>2010</v>
      </c>
      <c r="B18304" t="s">
        <v>1393</v>
      </c>
      <c r="C18304" s="10">
        <v>1000000</v>
      </c>
      <c r="D18304" t="s">
        <v>24</v>
      </c>
      <c r="E18304" t="s">
        <v>405</v>
      </c>
    </row>
    <row r="18305" spans="1:5" ht="18.75" customHeight="1" x14ac:dyDescent="0.3">
      <c r="A18305" s="4">
        <v>2010</v>
      </c>
      <c r="B18305" t="s">
        <v>3203</v>
      </c>
      <c r="C18305" s="10">
        <v>775000</v>
      </c>
      <c r="D18305" t="s">
        <v>24</v>
      </c>
      <c r="E18305" t="s">
        <v>405</v>
      </c>
    </row>
    <row r="18306" spans="1:5" ht="18.75" customHeight="1" x14ac:dyDescent="0.3">
      <c r="A18306" s="4">
        <v>2010</v>
      </c>
      <c r="B18306" t="s">
        <v>3331</v>
      </c>
      <c r="C18306" s="10">
        <v>750000</v>
      </c>
      <c r="D18306" t="s">
        <v>24</v>
      </c>
      <c r="E18306" t="s">
        <v>405</v>
      </c>
    </row>
    <row r="18307" spans="1:5" ht="18.75" customHeight="1" x14ac:dyDescent="0.3">
      <c r="A18307" s="4">
        <v>2010</v>
      </c>
      <c r="B18307" t="s">
        <v>3485</v>
      </c>
      <c r="C18307" s="10">
        <v>750000</v>
      </c>
      <c r="D18307" t="s">
        <v>34</v>
      </c>
      <c r="E18307" t="s">
        <v>405</v>
      </c>
    </row>
    <row r="18308" spans="1:5" ht="18.75" customHeight="1" x14ac:dyDescent="0.3">
      <c r="A18308" s="4">
        <v>2010</v>
      </c>
      <c r="B18308" t="s">
        <v>3400</v>
      </c>
      <c r="C18308" s="10">
        <v>700000</v>
      </c>
      <c r="D18308" t="s">
        <v>34</v>
      </c>
      <c r="E18308" t="s">
        <v>405</v>
      </c>
    </row>
    <row r="18309" spans="1:5" ht="18.75" customHeight="1" x14ac:dyDescent="0.3">
      <c r="A18309" s="4">
        <v>2010</v>
      </c>
      <c r="B18309" t="s">
        <v>3500</v>
      </c>
      <c r="C18309" s="10">
        <v>650000</v>
      </c>
      <c r="D18309" t="s">
        <v>34</v>
      </c>
      <c r="E18309" t="s">
        <v>405</v>
      </c>
    </row>
    <row r="18310" spans="1:5" ht="18.75" customHeight="1" x14ac:dyDescent="0.3">
      <c r="A18310" s="4">
        <v>2010</v>
      </c>
      <c r="B18310" t="s">
        <v>3173</v>
      </c>
      <c r="C18310" s="10">
        <v>650000</v>
      </c>
      <c r="D18310" t="s">
        <v>24</v>
      </c>
      <c r="E18310" t="s">
        <v>405</v>
      </c>
    </row>
    <row r="18311" spans="1:5" ht="18.75" customHeight="1" x14ac:dyDescent="0.3">
      <c r="A18311" s="4">
        <v>2010</v>
      </c>
      <c r="B18311" t="s">
        <v>3810</v>
      </c>
      <c r="C18311" s="10">
        <v>458000</v>
      </c>
      <c r="D18311" t="s">
        <v>24</v>
      </c>
      <c r="E18311" t="s">
        <v>405</v>
      </c>
    </row>
    <row r="18312" spans="1:5" ht="18.75" customHeight="1" x14ac:dyDescent="0.3">
      <c r="A18312" s="4">
        <v>2010</v>
      </c>
      <c r="B18312" t="s">
        <v>3685</v>
      </c>
      <c r="C18312" s="10">
        <v>426500</v>
      </c>
      <c r="D18312" t="s">
        <v>28</v>
      </c>
      <c r="E18312" t="s">
        <v>405</v>
      </c>
    </row>
    <row r="18313" spans="1:5" ht="18.75" customHeight="1" x14ac:dyDescent="0.3">
      <c r="A18313" s="4">
        <v>2010</v>
      </c>
      <c r="B18313" t="s">
        <v>3811</v>
      </c>
      <c r="C18313" s="10">
        <v>415500</v>
      </c>
      <c r="D18313" t="s">
        <v>43</v>
      </c>
      <c r="E18313" t="s">
        <v>405</v>
      </c>
    </row>
    <row r="18314" spans="1:5" ht="18.75" customHeight="1" x14ac:dyDescent="0.3">
      <c r="A18314" s="4">
        <v>2010</v>
      </c>
      <c r="B18314" t="s">
        <v>3962</v>
      </c>
      <c r="C18314" s="10">
        <v>411000</v>
      </c>
      <c r="D18314" t="s">
        <v>24</v>
      </c>
      <c r="E18314" t="s">
        <v>405</v>
      </c>
    </row>
    <row r="18315" spans="1:5" ht="18.75" customHeight="1" x14ac:dyDescent="0.3">
      <c r="A18315" s="4">
        <v>2010</v>
      </c>
      <c r="B18315" t="s">
        <v>3649</v>
      </c>
      <c r="C18315" s="10">
        <v>410000</v>
      </c>
      <c r="D18315" t="s">
        <v>50</v>
      </c>
      <c r="E18315" t="s">
        <v>405</v>
      </c>
    </row>
    <row r="18316" spans="1:5" ht="18.75" customHeight="1" x14ac:dyDescent="0.3">
      <c r="A18316" s="4">
        <v>2010</v>
      </c>
      <c r="B18316" t="s">
        <v>3963</v>
      </c>
      <c r="C18316" s="10">
        <v>402000</v>
      </c>
      <c r="D18316" t="s">
        <v>24</v>
      </c>
      <c r="E18316" t="s">
        <v>405</v>
      </c>
    </row>
    <row r="18317" spans="1:5" ht="18.75" customHeight="1" x14ac:dyDescent="0.3">
      <c r="A18317" s="4">
        <v>2010</v>
      </c>
      <c r="B18317" t="s">
        <v>3964</v>
      </c>
      <c r="C18317" s="10">
        <v>401000</v>
      </c>
      <c r="D18317" t="s">
        <v>24</v>
      </c>
      <c r="E18317" t="s">
        <v>405</v>
      </c>
    </row>
    <row r="18318" spans="1:5" ht="18.75" customHeight="1" x14ac:dyDescent="0.3">
      <c r="A18318" s="4">
        <v>2010</v>
      </c>
      <c r="B18318" t="s">
        <v>3965</v>
      </c>
      <c r="C18318" s="10">
        <v>401000</v>
      </c>
      <c r="D18318" t="s">
        <v>24</v>
      </c>
      <c r="E18318" t="s">
        <v>405</v>
      </c>
    </row>
    <row r="18319" spans="1:5" ht="18.75" customHeight="1" x14ac:dyDescent="0.3">
      <c r="A18319" s="4">
        <v>2010</v>
      </c>
      <c r="B18319" t="s">
        <v>3966</v>
      </c>
      <c r="C18319" s="10">
        <v>400000</v>
      </c>
      <c r="D18319" t="s">
        <v>43</v>
      </c>
      <c r="E18319" t="s">
        <v>405</v>
      </c>
    </row>
    <row r="18320" spans="1:5" ht="18.75" customHeight="1" x14ac:dyDescent="0.3">
      <c r="A18320" s="4">
        <v>2010</v>
      </c>
      <c r="B18320" t="s">
        <v>3967</v>
      </c>
      <c r="C18320" s="10">
        <v>400000</v>
      </c>
      <c r="D18320" t="s">
        <v>24</v>
      </c>
      <c r="E18320" t="s">
        <v>405</v>
      </c>
    </row>
    <row r="18321" spans="1:5" ht="18.75" customHeight="1" x14ac:dyDescent="0.3">
      <c r="A18321" s="4">
        <v>2010</v>
      </c>
      <c r="B18321" t="s">
        <v>3968</v>
      </c>
      <c r="C18321" s="10">
        <v>400000</v>
      </c>
      <c r="D18321" t="s">
        <v>24</v>
      </c>
      <c r="E18321" t="s">
        <v>405</v>
      </c>
    </row>
    <row r="18322" spans="1:5" ht="18.75" customHeight="1" x14ac:dyDescent="0.3">
      <c r="A18322" s="4">
        <v>2010</v>
      </c>
      <c r="B18322" t="s">
        <v>3126</v>
      </c>
      <c r="C18322" s="10">
        <v>400000</v>
      </c>
      <c r="D18322" t="s">
        <v>28</v>
      </c>
      <c r="E18322" t="s">
        <v>405</v>
      </c>
    </row>
    <row r="18323" spans="1:5" ht="18.75" customHeight="1" x14ac:dyDescent="0.3">
      <c r="A18323" s="4">
        <v>2010</v>
      </c>
      <c r="B18323" t="s">
        <v>2127</v>
      </c>
      <c r="C18323" s="10">
        <v>12000000</v>
      </c>
      <c r="D18323" t="s">
        <v>24</v>
      </c>
      <c r="E18323" t="s">
        <v>432</v>
      </c>
    </row>
    <row r="18324" spans="1:5" ht="18.75" customHeight="1" x14ac:dyDescent="0.3">
      <c r="A18324" s="4">
        <v>2010</v>
      </c>
      <c r="B18324" t="s">
        <v>3051</v>
      </c>
      <c r="C18324" s="10">
        <v>10000000</v>
      </c>
      <c r="D18324" t="s">
        <v>37</v>
      </c>
      <c r="E18324" t="s">
        <v>432</v>
      </c>
    </row>
    <row r="18325" spans="1:5" ht="18.75" customHeight="1" x14ac:dyDescent="0.3">
      <c r="A18325" s="4">
        <v>2010</v>
      </c>
      <c r="B18325" t="s">
        <v>2578</v>
      </c>
      <c r="C18325" s="10">
        <v>9250000</v>
      </c>
      <c r="D18325" t="s">
        <v>43</v>
      </c>
      <c r="E18325" t="s">
        <v>432</v>
      </c>
    </row>
    <row r="18326" spans="1:5" ht="18.75" customHeight="1" x14ac:dyDescent="0.3">
      <c r="A18326" s="4">
        <v>2010</v>
      </c>
      <c r="B18326" t="s">
        <v>3335</v>
      </c>
      <c r="C18326" s="10">
        <v>7100000</v>
      </c>
      <c r="D18326" t="s">
        <v>28</v>
      </c>
      <c r="E18326" t="s">
        <v>432</v>
      </c>
    </row>
    <row r="18327" spans="1:5" ht="18.75" customHeight="1" x14ac:dyDescent="0.3">
      <c r="A18327" s="4">
        <v>2010</v>
      </c>
      <c r="B18327" t="s">
        <v>3202</v>
      </c>
      <c r="C18327" s="10">
        <v>6000000</v>
      </c>
      <c r="D18327" t="s">
        <v>24</v>
      </c>
      <c r="E18327" t="s">
        <v>432</v>
      </c>
    </row>
    <row r="18328" spans="1:5" ht="18.75" customHeight="1" x14ac:dyDescent="0.3">
      <c r="A18328" s="4">
        <v>2010</v>
      </c>
      <c r="B18328" t="s">
        <v>2117</v>
      </c>
      <c r="C18328" s="10">
        <v>6000000</v>
      </c>
      <c r="D18328" t="s">
        <v>54</v>
      </c>
      <c r="E18328" t="s">
        <v>432</v>
      </c>
    </row>
    <row r="18329" spans="1:5" ht="18.75" customHeight="1" x14ac:dyDescent="0.3">
      <c r="A18329" s="4">
        <v>2010</v>
      </c>
      <c r="B18329" t="s">
        <v>3815</v>
      </c>
      <c r="C18329" s="10">
        <v>5000000</v>
      </c>
      <c r="D18329" t="s">
        <v>24</v>
      </c>
      <c r="E18329" t="s">
        <v>432</v>
      </c>
    </row>
    <row r="18330" spans="1:5" ht="18.75" customHeight="1" x14ac:dyDescent="0.3">
      <c r="A18330" s="4">
        <v>2010</v>
      </c>
      <c r="B18330" t="s">
        <v>3125</v>
      </c>
      <c r="C18330" s="10">
        <v>4050000</v>
      </c>
      <c r="D18330" t="s">
        <v>28</v>
      </c>
      <c r="E18330" t="s">
        <v>432</v>
      </c>
    </row>
    <row r="18331" spans="1:5" ht="18.75" customHeight="1" x14ac:dyDescent="0.3">
      <c r="A18331" s="4">
        <v>2010</v>
      </c>
      <c r="B18331" t="s">
        <v>3225</v>
      </c>
      <c r="C18331" s="10">
        <v>4000000</v>
      </c>
      <c r="D18331" t="s">
        <v>50</v>
      </c>
      <c r="E18331" t="s">
        <v>432</v>
      </c>
    </row>
    <row r="18332" spans="1:5" ht="18.75" customHeight="1" x14ac:dyDescent="0.3">
      <c r="A18332" s="4">
        <v>2010</v>
      </c>
      <c r="B18332" t="s">
        <v>2904</v>
      </c>
      <c r="C18332" s="10">
        <v>3500000</v>
      </c>
      <c r="D18332" t="s">
        <v>54</v>
      </c>
      <c r="E18332" t="s">
        <v>432</v>
      </c>
    </row>
    <row r="18333" spans="1:5" ht="18.75" customHeight="1" x14ac:dyDescent="0.3">
      <c r="A18333" s="4">
        <v>2010</v>
      </c>
      <c r="B18333" t="s">
        <v>3491</v>
      </c>
      <c r="C18333" s="10">
        <v>3000000</v>
      </c>
      <c r="D18333" t="s">
        <v>24</v>
      </c>
      <c r="E18333" t="s">
        <v>432</v>
      </c>
    </row>
    <row r="18334" spans="1:5" ht="18.75" customHeight="1" x14ac:dyDescent="0.3">
      <c r="A18334" s="4">
        <v>2010</v>
      </c>
      <c r="B18334" t="s">
        <v>2743</v>
      </c>
      <c r="C18334" s="10">
        <v>2600000</v>
      </c>
      <c r="D18334" t="s">
        <v>43</v>
      </c>
      <c r="E18334" t="s">
        <v>432</v>
      </c>
    </row>
    <row r="18335" spans="1:5" ht="18.75" customHeight="1" x14ac:dyDescent="0.3">
      <c r="A18335" s="4">
        <v>2010</v>
      </c>
      <c r="B18335" t="s">
        <v>2739</v>
      </c>
      <c r="C18335" s="10">
        <v>1350000</v>
      </c>
      <c r="D18335" t="s">
        <v>24</v>
      </c>
      <c r="E18335" t="s">
        <v>432</v>
      </c>
    </row>
    <row r="18336" spans="1:5" ht="18.75" customHeight="1" x14ac:dyDescent="0.3">
      <c r="A18336" s="4">
        <v>2010</v>
      </c>
      <c r="B18336" t="s">
        <v>3969</v>
      </c>
      <c r="C18336" s="10">
        <v>1300000</v>
      </c>
      <c r="D18336" t="s">
        <v>24</v>
      </c>
      <c r="E18336" t="s">
        <v>432</v>
      </c>
    </row>
    <row r="18337" spans="1:5" ht="18.75" customHeight="1" x14ac:dyDescent="0.3">
      <c r="A18337" s="4">
        <v>2010</v>
      </c>
      <c r="B18337" t="s">
        <v>2856</v>
      </c>
      <c r="C18337" s="10">
        <v>1200000</v>
      </c>
      <c r="D18337" t="s">
        <v>24</v>
      </c>
      <c r="E18337" t="s">
        <v>432</v>
      </c>
    </row>
    <row r="18338" spans="1:5" ht="18.75" customHeight="1" x14ac:dyDescent="0.3">
      <c r="A18338" s="4">
        <v>2010</v>
      </c>
      <c r="B18338" t="s">
        <v>3492</v>
      </c>
      <c r="C18338" s="10">
        <v>850000</v>
      </c>
      <c r="D18338" t="s">
        <v>24</v>
      </c>
      <c r="E18338" t="s">
        <v>432</v>
      </c>
    </row>
    <row r="18339" spans="1:5" ht="18.75" customHeight="1" x14ac:dyDescent="0.3">
      <c r="A18339" s="4">
        <v>2010</v>
      </c>
      <c r="B18339" t="s">
        <v>3663</v>
      </c>
      <c r="C18339" s="10">
        <v>680000</v>
      </c>
      <c r="D18339" t="s">
        <v>24</v>
      </c>
      <c r="E18339" t="s">
        <v>432</v>
      </c>
    </row>
    <row r="18340" spans="1:5" ht="18.75" customHeight="1" x14ac:dyDescent="0.3">
      <c r="A18340" s="4">
        <v>2010</v>
      </c>
      <c r="B18340" t="s">
        <v>3669</v>
      </c>
      <c r="C18340" s="10">
        <v>465000</v>
      </c>
      <c r="D18340" t="s">
        <v>28</v>
      </c>
      <c r="E18340" t="s">
        <v>432</v>
      </c>
    </row>
    <row r="18341" spans="1:5" ht="18.75" customHeight="1" x14ac:dyDescent="0.3">
      <c r="A18341" s="4">
        <v>2010</v>
      </c>
      <c r="B18341" t="s">
        <v>3816</v>
      </c>
      <c r="C18341" s="10">
        <v>440000</v>
      </c>
      <c r="D18341" t="s">
        <v>24</v>
      </c>
      <c r="E18341" t="s">
        <v>432</v>
      </c>
    </row>
    <row r="18342" spans="1:5" ht="18.75" customHeight="1" x14ac:dyDescent="0.3">
      <c r="A18342" s="4">
        <v>2010</v>
      </c>
      <c r="B18342" t="s">
        <v>3611</v>
      </c>
      <c r="C18342" s="10">
        <v>420000</v>
      </c>
      <c r="D18342" t="s">
        <v>28</v>
      </c>
      <c r="E18342" t="s">
        <v>432</v>
      </c>
    </row>
    <row r="18343" spans="1:5" ht="18.75" customHeight="1" x14ac:dyDescent="0.3">
      <c r="A18343" s="4">
        <v>2010</v>
      </c>
      <c r="B18343" t="s">
        <v>3970</v>
      </c>
      <c r="C18343" s="10">
        <v>405000</v>
      </c>
      <c r="D18343" t="s">
        <v>24</v>
      </c>
      <c r="E18343" t="s">
        <v>432</v>
      </c>
    </row>
    <row r="18344" spans="1:5" ht="18.75" customHeight="1" x14ac:dyDescent="0.3">
      <c r="A18344" s="4">
        <v>2010</v>
      </c>
      <c r="B18344" t="s">
        <v>3971</v>
      </c>
      <c r="C18344" s="10">
        <v>402500</v>
      </c>
      <c r="D18344" t="s">
        <v>24</v>
      </c>
      <c r="E18344" t="s">
        <v>432</v>
      </c>
    </row>
    <row r="18345" spans="1:5" ht="18.75" customHeight="1" x14ac:dyDescent="0.3">
      <c r="A18345" s="4">
        <v>2010</v>
      </c>
      <c r="B18345" t="s">
        <v>3972</v>
      </c>
      <c r="C18345" s="10">
        <v>400000</v>
      </c>
      <c r="D18345" t="s">
        <v>24</v>
      </c>
      <c r="E18345" t="s">
        <v>432</v>
      </c>
    </row>
    <row r="18346" spans="1:5" ht="18.75" customHeight="1" x14ac:dyDescent="0.3">
      <c r="A18346" s="4">
        <v>2010</v>
      </c>
      <c r="B18346" t="s">
        <v>3973</v>
      </c>
      <c r="C18346" s="10">
        <v>400000</v>
      </c>
      <c r="D18346" t="s">
        <v>28</v>
      </c>
      <c r="E18346" t="s">
        <v>432</v>
      </c>
    </row>
    <row r="18347" spans="1:5" ht="18.75" customHeight="1" x14ac:dyDescent="0.3">
      <c r="A18347" s="4">
        <v>2010</v>
      </c>
      <c r="B18347" t="s">
        <v>3974</v>
      </c>
      <c r="C18347" s="10">
        <v>400000</v>
      </c>
      <c r="D18347" t="s">
        <v>34</v>
      </c>
      <c r="E18347" t="s">
        <v>432</v>
      </c>
    </row>
    <row r="18348" spans="1:5" ht="18.75" customHeight="1" x14ac:dyDescent="0.3">
      <c r="A18348" s="4">
        <v>2010</v>
      </c>
      <c r="B18348" t="s">
        <v>3975</v>
      </c>
      <c r="C18348" s="10">
        <v>400000</v>
      </c>
      <c r="D18348" t="s">
        <v>34</v>
      </c>
      <c r="E18348" t="s">
        <v>432</v>
      </c>
    </row>
    <row r="18349" spans="1:5" ht="18.75" customHeight="1" x14ac:dyDescent="0.3">
      <c r="A18349" s="4">
        <v>2010</v>
      </c>
      <c r="B18349" t="s">
        <v>3205</v>
      </c>
      <c r="C18349" s="10">
        <v>6375000</v>
      </c>
      <c r="D18349" t="s">
        <v>24</v>
      </c>
      <c r="E18349" t="s">
        <v>457</v>
      </c>
    </row>
    <row r="18350" spans="1:5" ht="18.75" customHeight="1" x14ac:dyDescent="0.3">
      <c r="A18350" s="4">
        <v>2010</v>
      </c>
      <c r="B18350" t="s">
        <v>3208</v>
      </c>
      <c r="C18350" s="10">
        <v>4875000</v>
      </c>
      <c r="D18350" t="s">
        <v>50</v>
      </c>
      <c r="E18350" t="s">
        <v>457</v>
      </c>
    </row>
    <row r="18351" spans="1:5" ht="18.75" customHeight="1" x14ac:dyDescent="0.3">
      <c r="A18351" s="4">
        <v>2010</v>
      </c>
      <c r="B18351" t="s">
        <v>2834</v>
      </c>
      <c r="C18351" s="10">
        <v>4700000</v>
      </c>
      <c r="D18351" t="s">
        <v>24</v>
      </c>
      <c r="E18351" t="s">
        <v>457</v>
      </c>
    </row>
    <row r="18352" spans="1:5" ht="18.75" customHeight="1" x14ac:dyDescent="0.3">
      <c r="A18352" s="4">
        <v>2010</v>
      </c>
      <c r="B18352" t="s">
        <v>3493</v>
      </c>
      <c r="C18352" s="10">
        <v>4000000</v>
      </c>
      <c r="D18352" t="s">
        <v>24</v>
      </c>
      <c r="E18352" t="s">
        <v>457</v>
      </c>
    </row>
    <row r="18353" spans="1:5" ht="18.75" customHeight="1" x14ac:dyDescent="0.3">
      <c r="A18353" s="4">
        <v>2010</v>
      </c>
      <c r="B18353" t="s">
        <v>3451</v>
      </c>
      <c r="C18353" s="10">
        <v>3600000</v>
      </c>
      <c r="D18353" t="s">
        <v>24</v>
      </c>
      <c r="E18353" t="s">
        <v>457</v>
      </c>
    </row>
    <row r="18354" spans="1:5" ht="18.75" customHeight="1" x14ac:dyDescent="0.3">
      <c r="A18354" s="4">
        <v>2010</v>
      </c>
      <c r="B18354" t="s">
        <v>3434</v>
      </c>
      <c r="C18354" s="10">
        <v>2450000</v>
      </c>
      <c r="D18354" t="s">
        <v>28</v>
      </c>
      <c r="E18354" t="s">
        <v>457</v>
      </c>
    </row>
    <row r="18355" spans="1:5" ht="18.75" customHeight="1" x14ac:dyDescent="0.3">
      <c r="A18355" s="4">
        <v>2010</v>
      </c>
      <c r="B18355" t="s">
        <v>721</v>
      </c>
      <c r="C18355" s="10">
        <v>2125000</v>
      </c>
      <c r="D18355" t="s">
        <v>28</v>
      </c>
      <c r="E18355" t="s">
        <v>457</v>
      </c>
    </row>
    <row r="18356" spans="1:5" ht="18.75" customHeight="1" x14ac:dyDescent="0.3">
      <c r="A18356" s="4">
        <v>2010</v>
      </c>
      <c r="B18356" t="s">
        <v>3148</v>
      </c>
      <c r="C18356" s="10">
        <v>1000000</v>
      </c>
      <c r="D18356" t="s">
        <v>24</v>
      </c>
      <c r="E18356" t="s">
        <v>457</v>
      </c>
    </row>
    <row r="18357" spans="1:5" ht="18.75" customHeight="1" x14ac:dyDescent="0.3">
      <c r="A18357" s="4">
        <v>2010</v>
      </c>
      <c r="B18357" t="s">
        <v>2576</v>
      </c>
      <c r="C18357" s="10">
        <v>1000000</v>
      </c>
      <c r="D18357" t="s">
        <v>37</v>
      </c>
      <c r="E18357" t="s">
        <v>457</v>
      </c>
    </row>
    <row r="18358" spans="1:5" ht="18.75" customHeight="1" x14ac:dyDescent="0.3">
      <c r="A18358" s="4">
        <v>2010</v>
      </c>
      <c r="B18358" t="s">
        <v>2746</v>
      </c>
      <c r="C18358" s="10">
        <v>750000</v>
      </c>
      <c r="D18358" t="s">
        <v>34</v>
      </c>
      <c r="E18358" t="s">
        <v>457</v>
      </c>
    </row>
    <row r="18359" spans="1:5" ht="18.75" customHeight="1" x14ac:dyDescent="0.3">
      <c r="A18359" s="4">
        <v>2010</v>
      </c>
      <c r="B18359" t="s">
        <v>1506</v>
      </c>
      <c r="C18359" s="10">
        <v>700000</v>
      </c>
      <c r="D18359" t="s">
        <v>28</v>
      </c>
      <c r="E18359" t="s">
        <v>457</v>
      </c>
    </row>
    <row r="18360" spans="1:5" ht="18.75" customHeight="1" x14ac:dyDescent="0.3">
      <c r="A18360" s="4">
        <v>2010</v>
      </c>
      <c r="B18360" t="s">
        <v>3818</v>
      </c>
      <c r="C18360" s="10">
        <v>427700</v>
      </c>
      <c r="D18360" t="s">
        <v>28</v>
      </c>
      <c r="E18360" t="s">
        <v>457</v>
      </c>
    </row>
    <row r="18361" spans="1:5" ht="18.75" customHeight="1" x14ac:dyDescent="0.3">
      <c r="A18361" s="4">
        <v>2010</v>
      </c>
      <c r="B18361" t="s">
        <v>3877</v>
      </c>
      <c r="C18361" s="10">
        <v>423700</v>
      </c>
      <c r="D18361" t="s">
        <v>24</v>
      </c>
      <c r="E18361" t="s">
        <v>457</v>
      </c>
    </row>
    <row r="18362" spans="1:5" ht="18.75" customHeight="1" x14ac:dyDescent="0.3">
      <c r="A18362" s="4">
        <v>2010</v>
      </c>
      <c r="B18362" t="s">
        <v>3424</v>
      </c>
      <c r="C18362" s="10">
        <v>419800</v>
      </c>
      <c r="D18362" t="s">
        <v>28</v>
      </c>
      <c r="E18362" t="s">
        <v>457</v>
      </c>
    </row>
    <row r="18363" spans="1:5" ht="18.75" customHeight="1" x14ac:dyDescent="0.3">
      <c r="A18363" s="4">
        <v>2010</v>
      </c>
      <c r="B18363" t="s">
        <v>3819</v>
      </c>
      <c r="C18363" s="10">
        <v>419800</v>
      </c>
      <c r="D18363" t="s">
        <v>24</v>
      </c>
      <c r="E18363" t="s">
        <v>457</v>
      </c>
    </row>
    <row r="18364" spans="1:5" ht="18.75" customHeight="1" x14ac:dyDescent="0.3">
      <c r="A18364" s="4">
        <v>2010</v>
      </c>
      <c r="B18364" t="s">
        <v>3823</v>
      </c>
      <c r="C18364" s="10">
        <v>418800</v>
      </c>
      <c r="D18364" t="s">
        <v>43</v>
      </c>
      <c r="E18364" t="s">
        <v>457</v>
      </c>
    </row>
    <row r="18365" spans="1:5" ht="18.75" customHeight="1" x14ac:dyDescent="0.3">
      <c r="A18365" s="4">
        <v>2010</v>
      </c>
      <c r="B18365" t="s">
        <v>3825</v>
      </c>
      <c r="C18365" s="10">
        <v>416500</v>
      </c>
      <c r="D18365" t="s">
        <v>24</v>
      </c>
      <c r="E18365" t="s">
        <v>457</v>
      </c>
    </row>
    <row r="18366" spans="1:5" ht="18.75" customHeight="1" x14ac:dyDescent="0.3">
      <c r="A18366" s="4">
        <v>2010</v>
      </c>
      <c r="B18366" t="s">
        <v>3821</v>
      </c>
      <c r="C18366" s="10">
        <v>415700</v>
      </c>
      <c r="D18366" t="s">
        <v>34</v>
      </c>
      <c r="E18366" t="s">
        <v>457</v>
      </c>
    </row>
    <row r="18367" spans="1:5" ht="18.75" customHeight="1" x14ac:dyDescent="0.3">
      <c r="A18367" s="4">
        <v>2010</v>
      </c>
      <c r="B18367" t="s">
        <v>3676</v>
      </c>
      <c r="C18367" s="10">
        <v>415100</v>
      </c>
      <c r="D18367" t="s">
        <v>24</v>
      </c>
      <c r="E18367" t="s">
        <v>457</v>
      </c>
    </row>
    <row r="18368" spans="1:5" ht="18.75" customHeight="1" x14ac:dyDescent="0.3">
      <c r="A18368" s="4">
        <v>2010</v>
      </c>
      <c r="B18368" t="s">
        <v>3744</v>
      </c>
      <c r="C18368" s="10">
        <v>413500</v>
      </c>
      <c r="D18368" t="s">
        <v>24</v>
      </c>
      <c r="E18368" t="s">
        <v>457</v>
      </c>
    </row>
    <row r="18369" spans="1:5" ht="18.75" customHeight="1" x14ac:dyDescent="0.3">
      <c r="A18369" s="4">
        <v>2010</v>
      </c>
      <c r="B18369" t="s">
        <v>888</v>
      </c>
      <c r="C18369" s="10">
        <v>412800</v>
      </c>
      <c r="D18369" t="s">
        <v>28</v>
      </c>
      <c r="E18369" t="s">
        <v>457</v>
      </c>
    </row>
    <row r="18370" spans="1:5" ht="18.75" customHeight="1" x14ac:dyDescent="0.3">
      <c r="A18370" s="4">
        <v>2010</v>
      </c>
      <c r="B18370" t="s">
        <v>3675</v>
      </c>
      <c r="C18370" s="10">
        <v>412700</v>
      </c>
      <c r="D18370" t="s">
        <v>24</v>
      </c>
      <c r="E18370" t="s">
        <v>457</v>
      </c>
    </row>
    <row r="18371" spans="1:5" ht="18.75" customHeight="1" x14ac:dyDescent="0.3">
      <c r="A18371" s="4">
        <v>2010</v>
      </c>
      <c r="B18371" t="s">
        <v>3976</v>
      </c>
      <c r="C18371" s="10">
        <v>410600</v>
      </c>
      <c r="D18371" t="s">
        <v>50</v>
      </c>
      <c r="E18371" t="s">
        <v>457</v>
      </c>
    </row>
    <row r="18372" spans="1:5" ht="18.75" customHeight="1" x14ac:dyDescent="0.3">
      <c r="A18372" s="4">
        <v>2010</v>
      </c>
      <c r="B18372" t="s">
        <v>3977</v>
      </c>
      <c r="C18372" s="10">
        <v>408500</v>
      </c>
      <c r="D18372" t="s">
        <v>43</v>
      </c>
      <c r="E18372" t="s">
        <v>457</v>
      </c>
    </row>
    <row r="18373" spans="1:5" ht="18.75" customHeight="1" x14ac:dyDescent="0.3">
      <c r="A18373" s="4">
        <v>2010</v>
      </c>
      <c r="B18373" t="s">
        <v>3978</v>
      </c>
      <c r="C18373" s="10">
        <v>407800</v>
      </c>
      <c r="D18373" t="s">
        <v>24</v>
      </c>
      <c r="E18373" t="s">
        <v>457</v>
      </c>
    </row>
    <row r="18374" spans="1:5" ht="18.75" customHeight="1" x14ac:dyDescent="0.3">
      <c r="A18374" s="4">
        <v>2010</v>
      </c>
      <c r="B18374" t="s">
        <v>3979</v>
      </c>
      <c r="C18374" s="10">
        <v>401300</v>
      </c>
      <c r="D18374" t="s">
        <v>24</v>
      </c>
      <c r="E18374" t="s">
        <v>457</v>
      </c>
    </row>
    <row r="18375" spans="1:5" ht="18.75" customHeight="1" x14ac:dyDescent="0.3">
      <c r="A18375" s="4">
        <v>2010</v>
      </c>
      <c r="B18375" t="s">
        <v>3342</v>
      </c>
      <c r="C18375" s="10">
        <v>19000000</v>
      </c>
      <c r="D18375" t="s">
        <v>50</v>
      </c>
      <c r="E18375" t="s">
        <v>482</v>
      </c>
    </row>
    <row r="18376" spans="1:5" ht="18.75" customHeight="1" x14ac:dyDescent="0.3">
      <c r="A18376" s="4">
        <v>2010</v>
      </c>
      <c r="B18376" t="s">
        <v>2294</v>
      </c>
      <c r="C18376" s="10">
        <v>15750000</v>
      </c>
      <c r="D18376" t="s">
        <v>24</v>
      </c>
      <c r="E18376" t="s">
        <v>482</v>
      </c>
    </row>
    <row r="18377" spans="1:5" ht="18.75" customHeight="1" x14ac:dyDescent="0.3">
      <c r="A18377" s="4">
        <v>2010</v>
      </c>
      <c r="B18377" t="s">
        <v>2928</v>
      </c>
      <c r="C18377" s="10">
        <v>15285714</v>
      </c>
      <c r="D18377" t="s">
        <v>37</v>
      </c>
      <c r="E18377" t="s">
        <v>482</v>
      </c>
    </row>
    <row r="18378" spans="1:5" ht="18.75" customHeight="1" x14ac:dyDescent="0.3">
      <c r="A18378" s="4">
        <v>2010</v>
      </c>
      <c r="B18378" t="s">
        <v>2168</v>
      </c>
      <c r="C18378" s="10">
        <v>12166666</v>
      </c>
      <c r="D18378" t="s">
        <v>28</v>
      </c>
      <c r="E18378" t="s">
        <v>482</v>
      </c>
    </row>
    <row r="18379" spans="1:5" ht="18.75" customHeight="1" x14ac:dyDescent="0.3">
      <c r="A18379" s="4">
        <v>2010</v>
      </c>
      <c r="B18379" t="s">
        <v>2847</v>
      </c>
      <c r="C18379" s="10">
        <v>12000000</v>
      </c>
      <c r="D18379" t="s">
        <v>24</v>
      </c>
      <c r="E18379" t="s">
        <v>482</v>
      </c>
    </row>
    <row r="18380" spans="1:5" ht="18.75" customHeight="1" x14ac:dyDescent="0.3">
      <c r="A18380" s="4">
        <v>2010</v>
      </c>
      <c r="B18380" t="s">
        <v>2655</v>
      </c>
      <c r="C18380" s="10">
        <v>8500000</v>
      </c>
      <c r="D18380" t="s">
        <v>43</v>
      </c>
      <c r="E18380" t="s">
        <v>482</v>
      </c>
    </row>
    <row r="18381" spans="1:5" ht="18.75" customHeight="1" x14ac:dyDescent="0.3">
      <c r="A18381" s="4">
        <v>2010</v>
      </c>
      <c r="B18381" t="s">
        <v>250</v>
      </c>
      <c r="C18381" s="10">
        <v>8000000</v>
      </c>
      <c r="D18381" t="s">
        <v>24</v>
      </c>
      <c r="E18381" t="s">
        <v>482</v>
      </c>
    </row>
    <row r="18382" spans="1:5" ht="18.75" customHeight="1" x14ac:dyDescent="0.3">
      <c r="A18382" s="4">
        <v>2010</v>
      </c>
      <c r="B18382" t="s">
        <v>2858</v>
      </c>
      <c r="C18382" s="10">
        <v>7500000</v>
      </c>
      <c r="D18382" t="s">
        <v>28</v>
      </c>
      <c r="E18382" t="s">
        <v>482</v>
      </c>
    </row>
    <row r="18383" spans="1:5" ht="18.75" customHeight="1" x14ac:dyDescent="0.3">
      <c r="A18383" s="4">
        <v>2010</v>
      </c>
      <c r="B18383" t="s">
        <v>3499</v>
      </c>
      <c r="C18383" s="10">
        <v>6650000</v>
      </c>
      <c r="D18383" t="s">
        <v>24</v>
      </c>
      <c r="E18383" t="s">
        <v>482</v>
      </c>
    </row>
    <row r="18384" spans="1:5" ht="18.75" customHeight="1" x14ac:dyDescent="0.3">
      <c r="A18384" s="4">
        <v>2010</v>
      </c>
      <c r="B18384" t="s">
        <v>2507</v>
      </c>
      <c r="C18384" s="10">
        <v>5166666</v>
      </c>
      <c r="D18384" t="s">
        <v>54</v>
      </c>
      <c r="E18384" t="s">
        <v>482</v>
      </c>
    </row>
    <row r="18385" spans="1:5" ht="18.75" customHeight="1" x14ac:dyDescent="0.3">
      <c r="A18385" s="4">
        <v>2010</v>
      </c>
      <c r="B18385" t="s">
        <v>2924</v>
      </c>
      <c r="C18385" s="10">
        <v>5000000</v>
      </c>
      <c r="D18385" t="s">
        <v>28</v>
      </c>
      <c r="E18385" t="s">
        <v>482</v>
      </c>
    </row>
    <row r="18386" spans="1:5" ht="18.75" customHeight="1" x14ac:dyDescent="0.3">
      <c r="A18386" s="4">
        <v>2010</v>
      </c>
      <c r="B18386" t="s">
        <v>3063</v>
      </c>
      <c r="C18386" s="10">
        <v>4833333</v>
      </c>
      <c r="D18386" t="s">
        <v>24</v>
      </c>
      <c r="E18386" t="s">
        <v>482</v>
      </c>
    </row>
    <row r="18387" spans="1:5" ht="18.75" customHeight="1" x14ac:dyDescent="0.3">
      <c r="A18387" s="4">
        <v>2010</v>
      </c>
      <c r="B18387" t="s">
        <v>2559</v>
      </c>
      <c r="C18387" s="10">
        <v>4250000</v>
      </c>
      <c r="D18387" t="s">
        <v>24</v>
      </c>
      <c r="E18387" t="s">
        <v>482</v>
      </c>
    </row>
    <row r="18388" spans="1:5" ht="18.75" customHeight="1" x14ac:dyDescent="0.3">
      <c r="A18388" s="4">
        <v>2010</v>
      </c>
      <c r="B18388" t="s">
        <v>3132</v>
      </c>
      <c r="C18388" s="10">
        <v>3000000</v>
      </c>
      <c r="D18388" t="s">
        <v>24</v>
      </c>
      <c r="E18388" t="s">
        <v>482</v>
      </c>
    </row>
    <row r="18389" spans="1:5" ht="18.75" customHeight="1" x14ac:dyDescent="0.3">
      <c r="A18389" s="4">
        <v>2010</v>
      </c>
      <c r="B18389" t="s">
        <v>2747</v>
      </c>
      <c r="C18389" s="10">
        <v>2500000</v>
      </c>
      <c r="D18389" t="s">
        <v>24</v>
      </c>
      <c r="E18389" t="s">
        <v>482</v>
      </c>
    </row>
    <row r="18390" spans="1:5" ht="18.75" customHeight="1" x14ac:dyDescent="0.3">
      <c r="A18390" s="4">
        <v>2010</v>
      </c>
      <c r="B18390" t="s">
        <v>2819</v>
      </c>
      <c r="C18390" s="10">
        <v>2125000</v>
      </c>
      <c r="D18390" t="s">
        <v>24</v>
      </c>
      <c r="E18390" t="s">
        <v>482</v>
      </c>
    </row>
    <row r="18391" spans="1:5" ht="18.75" customHeight="1" x14ac:dyDescent="0.3">
      <c r="A18391" s="4">
        <v>2010</v>
      </c>
      <c r="B18391" t="s">
        <v>3505</v>
      </c>
      <c r="C18391" s="10">
        <v>1900000</v>
      </c>
      <c r="D18391" t="s">
        <v>34</v>
      </c>
      <c r="E18391" t="s">
        <v>482</v>
      </c>
    </row>
    <row r="18392" spans="1:5" ht="18.75" customHeight="1" x14ac:dyDescent="0.3">
      <c r="A18392" s="4">
        <v>2010</v>
      </c>
      <c r="B18392" t="s">
        <v>2973</v>
      </c>
      <c r="C18392" s="10">
        <v>1500000</v>
      </c>
      <c r="D18392" t="s">
        <v>24</v>
      </c>
      <c r="E18392" t="s">
        <v>482</v>
      </c>
    </row>
    <row r="18393" spans="1:5" ht="18.75" customHeight="1" x14ac:dyDescent="0.3">
      <c r="A18393" s="4">
        <v>2010</v>
      </c>
      <c r="B18393" t="s">
        <v>3184</v>
      </c>
      <c r="C18393" s="10">
        <v>1350000</v>
      </c>
      <c r="D18393" t="s">
        <v>54</v>
      </c>
      <c r="E18393" t="s">
        <v>482</v>
      </c>
    </row>
    <row r="18394" spans="1:5" ht="18.75" customHeight="1" x14ac:dyDescent="0.3">
      <c r="A18394" s="4">
        <v>2010</v>
      </c>
      <c r="B18394" t="s">
        <v>2762</v>
      </c>
      <c r="C18394" s="10">
        <v>1125000</v>
      </c>
      <c r="D18394" t="s">
        <v>34</v>
      </c>
      <c r="E18394" t="s">
        <v>482</v>
      </c>
    </row>
    <row r="18395" spans="1:5" ht="18.75" customHeight="1" x14ac:dyDescent="0.3">
      <c r="A18395" s="4">
        <v>2010</v>
      </c>
      <c r="B18395" t="s">
        <v>3113</v>
      </c>
      <c r="C18395" s="10">
        <v>1000000</v>
      </c>
      <c r="D18395" t="s">
        <v>50</v>
      </c>
      <c r="E18395" t="s">
        <v>482</v>
      </c>
    </row>
    <row r="18396" spans="1:5" ht="18.75" customHeight="1" x14ac:dyDescent="0.3">
      <c r="A18396" s="4">
        <v>2010</v>
      </c>
      <c r="B18396" t="s">
        <v>2010</v>
      </c>
      <c r="C18396" s="10">
        <v>700000</v>
      </c>
      <c r="D18396" t="s">
        <v>43</v>
      </c>
      <c r="E18396" t="s">
        <v>482</v>
      </c>
    </row>
    <row r="18397" spans="1:5" ht="18.75" customHeight="1" x14ac:dyDescent="0.3">
      <c r="A18397" s="4">
        <v>2010</v>
      </c>
      <c r="B18397" t="s">
        <v>3681</v>
      </c>
      <c r="C18397" s="10">
        <v>480000</v>
      </c>
      <c r="D18397" t="s">
        <v>24</v>
      </c>
      <c r="E18397" t="s">
        <v>482</v>
      </c>
    </row>
    <row r="18398" spans="1:5" ht="18.75" customHeight="1" x14ac:dyDescent="0.3">
      <c r="A18398" s="4">
        <v>2010</v>
      </c>
      <c r="B18398" t="s">
        <v>3790</v>
      </c>
      <c r="C18398" s="10">
        <v>470000</v>
      </c>
      <c r="D18398" t="s">
        <v>28</v>
      </c>
      <c r="E18398" t="s">
        <v>482</v>
      </c>
    </row>
    <row r="18399" spans="1:5" ht="18.75" customHeight="1" x14ac:dyDescent="0.3">
      <c r="A18399" s="4">
        <v>2010</v>
      </c>
      <c r="B18399" t="s">
        <v>3828</v>
      </c>
      <c r="C18399" s="10">
        <v>470000</v>
      </c>
      <c r="D18399" t="s">
        <v>24</v>
      </c>
      <c r="E18399" t="s">
        <v>482</v>
      </c>
    </row>
    <row r="18400" spans="1:5" ht="18.75" customHeight="1" x14ac:dyDescent="0.3">
      <c r="A18400" s="4">
        <v>2010</v>
      </c>
      <c r="B18400" t="s">
        <v>3980</v>
      </c>
      <c r="C18400" s="10">
        <v>405000</v>
      </c>
      <c r="D18400" t="s">
        <v>24</v>
      </c>
      <c r="E18400" t="s">
        <v>482</v>
      </c>
    </row>
    <row r="18401" spans="1:5" ht="18.75" customHeight="1" x14ac:dyDescent="0.3">
      <c r="A18401" s="4">
        <v>2010</v>
      </c>
      <c r="B18401" t="s">
        <v>3981</v>
      </c>
      <c r="C18401" s="10">
        <v>401000</v>
      </c>
      <c r="D18401" t="s">
        <v>24</v>
      </c>
      <c r="E18401" t="s">
        <v>482</v>
      </c>
    </row>
    <row r="18402" spans="1:5" ht="18.75" customHeight="1" x14ac:dyDescent="0.3">
      <c r="A18402" s="4">
        <v>2010</v>
      </c>
      <c r="B18402" t="s">
        <v>3982</v>
      </c>
      <c r="C18402" s="10">
        <v>400000</v>
      </c>
      <c r="D18402" t="s">
        <v>24</v>
      </c>
      <c r="E18402" t="s">
        <v>482</v>
      </c>
    </row>
    <row r="18403" spans="1:5" ht="18.75" customHeight="1" x14ac:dyDescent="0.3">
      <c r="A18403" s="4">
        <v>2010</v>
      </c>
      <c r="B18403" t="s">
        <v>3350</v>
      </c>
      <c r="C18403" s="10">
        <v>5000000</v>
      </c>
      <c r="D18403" t="s">
        <v>24</v>
      </c>
      <c r="E18403" t="s">
        <v>509</v>
      </c>
    </row>
    <row r="18404" spans="1:5" ht="18.75" customHeight="1" x14ac:dyDescent="0.3">
      <c r="A18404" s="4">
        <v>2010</v>
      </c>
      <c r="B18404" t="s">
        <v>3519</v>
      </c>
      <c r="C18404" s="10">
        <v>4850000</v>
      </c>
      <c r="D18404" t="s">
        <v>37</v>
      </c>
      <c r="E18404" t="s">
        <v>509</v>
      </c>
    </row>
    <row r="18405" spans="1:5" ht="18.75" customHeight="1" x14ac:dyDescent="0.3">
      <c r="A18405" s="4">
        <v>2010</v>
      </c>
      <c r="B18405" t="s">
        <v>3345</v>
      </c>
      <c r="C18405" s="10">
        <v>4300000</v>
      </c>
      <c r="D18405" t="s">
        <v>24</v>
      </c>
      <c r="E18405" t="s">
        <v>509</v>
      </c>
    </row>
    <row r="18406" spans="1:5" ht="18.75" customHeight="1" x14ac:dyDescent="0.3">
      <c r="A18406" s="4">
        <v>2010</v>
      </c>
      <c r="B18406" t="s">
        <v>3346</v>
      </c>
      <c r="C18406" s="10">
        <v>3650000</v>
      </c>
      <c r="D18406" t="s">
        <v>34</v>
      </c>
      <c r="E18406" t="s">
        <v>509</v>
      </c>
    </row>
    <row r="18407" spans="1:5" ht="18.75" customHeight="1" x14ac:dyDescent="0.3">
      <c r="A18407" s="4">
        <v>2010</v>
      </c>
      <c r="B18407" t="s">
        <v>2381</v>
      </c>
      <c r="C18407" s="10">
        <v>3250000</v>
      </c>
      <c r="D18407" t="s">
        <v>24</v>
      </c>
      <c r="E18407" t="s">
        <v>509</v>
      </c>
    </row>
    <row r="18408" spans="1:5" ht="18.75" customHeight="1" x14ac:dyDescent="0.3">
      <c r="A18408" s="4">
        <v>2010</v>
      </c>
      <c r="B18408" t="s">
        <v>3195</v>
      </c>
      <c r="C18408" s="10">
        <v>1500000</v>
      </c>
      <c r="D18408" t="s">
        <v>28</v>
      </c>
      <c r="E18408" t="s">
        <v>509</v>
      </c>
    </row>
    <row r="18409" spans="1:5" ht="18.75" customHeight="1" x14ac:dyDescent="0.3">
      <c r="A18409" s="4">
        <v>2010</v>
      </c>
      <c r="B18409" t="s">
        <v>2842</v>
      </c>
      <c r="C18409" s="10">
        <v>1350000</v>
      </c>
      <c r="D18409" t="s">
        <v>24</v>
      </c>
      <c r="E18409" t="s">
        <v>509</v>
      </c>
    </row>
    <row r="18410" spans="1:5" ht="18.75" customHeight="1" x14ac:dyDescent="0.3">
      <c r="A18410" s="4">
        <v>2010</v>
      </c>
      <c r="B18410" t="s">
        <v>3285</v>
      </c>
      <c r="C18410" s="10">
        <v>1125000</v>
      </c>
      <c r="D18410" t="s">
        <v>37</v>
      </c>
      <c r="E18410" t="s">
        <v>509</v>
      </c>
    </row>
    <row r="18411" spans="1:5" ht="18.75" customHeight="1" x14ac:dyDescent="0.3">
      <c r="A18411" s="4">
        <v>2010</v>
      </c>
      <c r="B18411" t="s">
        <v>2986</v>
      </c>
      <c r="C18411" s="10">
        <v>1000000</v>
      </c>
      <c r="D18411" t="s">
        <v>43</v>
      </c>
      <c r="E18411" t="s">
        <v>509</v>
      </c>
    </row>
    <row r="18412" spans="1:5" ht="18.75" customHeight="1" x14ac:dyDescent="0.3">
      <c r="A18412" s="4">
        <v>2010</v>
      </c>
      <c r="B18412" t="s">
        <v>2953</v>
      </c>
      <c r="C18412" s="10">
        <v>950000</v>
      </c>
      <c r="D18412" t="s">
        <v>24</v>
      </c>
      <c r="E18412" t="s">
        <v>509</v>
      </c>
    </row>
    <row r="18413" spans="1:5" ht="18.75" customHeight="1" x14ac:dyDescent="0.3">
      <c r="A18413" s="4">
        <v>2010</v>
      </c>
      <c r="B18413" t="s">
        <v>3299</v>
      </c>
      <c r="C18413" s="10">
        <v>835000</v>
      </c>
      <c r="D18413" t="s">
        <v>24</v>
      </c>
      <c r="E18413" t="s">
        <v>509</v>
      </c>
    </row>
    <row r="18414" spans="1:5" ht="18.75" customHeight="1" x14ac:dyDescent="0.3">
      <c r="A18414" s="4">
        <v>2010</v>
      </c>
      <c r="B18414" t="s">
        <v>2947</v>
      </c>
      <c r="C18414" s="10">
        <v>775000</v>
      </c>
      <c r="D18414" t="s">
        <v>24</v>
      </c>
      <c r="E18414" t="s">
        <v>509</v>
      </c>
    </row>
    <row r="18415" spans="1:5" ht="18.75" customHeight="1" x14ac:dyDescent="0.3">
      <c r="A18415" s="4">
        <v>2010</v>
      </c>
      <c r="B18415" t="s">
        <v>3662</v>
      </c>
      <c r="C18415" s="10">
        <v>453000</v>
      </c>
      <c r="D18415" t="s">
        <v>24</v>
      </c>
      <c r="E18415" t="s">
        <v>509</v>
      </c>
    </row>
    <row r="18416" spans="1:5" ht="18.75" customHeight="1" x14ac:dyDescent="0.3">
      <c r="A18416" s="4">
        <v>2010</v>
      </c>
      <c r="B18416" t="s">
        <v>3482</v>
      </c>
      <c r="C18416" s="10">
        <v>452000</v>
      </c>
      <c r="D18416" t="s">
        <v>28</v>
      </c>
      <c r="E18416" t="s">
        <v>509</v>
      </c>
    </row>
    <row r="18417" spans="1:5" ht="18.75" customHeight="1" x14ac:dyDescent="0.3">
      <c r="A18417" s="4">
        <v>2010</v>
      </c>
      <c r="B18417" t="s">
        <v>3625</v>
      </c>
      <c r="C18417" s="10">
        <v>451000</v>
      </c>
      <c r="D18417" t="s">
        <v>54</v>
      </c>
      <c r="E18417" t="s">
        <v>509</v>
      </c>
    </row>
    <row r="18418" spans="1:5" ht="18.75" customHeight="1" x14ac:dyDescent="0.3">
      <c r="A18418" s="4">
        <v>2010</v>
      </c>
      <c r="B18418" t="s">
        <v>3626</v>
      </c>
      <c r="C18418" s="10">
        <v>444500</v>
      </c>
      <c r="D18418" t="s">
        <v>28</v>
      </c>
      <c r="E18418" t="s">
        <v>509</v>
      </c>
    </row>
    <row r="18419" spans="1:5" ht="18.75" customHeight="1" x14ac:dyDescent="0.3">
      <c r="A18419" s="4">
        <v>2010</v>
      </c>
      <c r="B18419" t="s">
        <v>3735</v>
      </c>
      <c r="C18419" s="10">
        <v>439000</v>
      </c>
      <c r="D18419" t="s">
        <v>24</v>
      </c>
      <c r="E18419" t="s">
        <v>509</v>
      </c>
    </row>
    <row r="18420" spans="1:5" ht="18.75" customHeight="1" x14ac:dyDescent="0.3">
      <c r="A18420" s="4">
        <v>2010</v>
      </c>
      <c r="B18420" t="s">
        <v>3983</v>
      </c>
      <c r="C18420" s="10">
        <v>425000</v>
      </c>
      <c r="D18420" t="s">
        <v>28</v>
      </c>
      <c r="E18420" t="s">
        <v>509</v>
      </c>
    </row>
    <row r="18421" spans="1:5" ht="18.75" customHeight="1" x14ac:dyDescent="0.3">
      <c r="A18421" s="4">
        <v>2010</v>
      </c>
      <c r="B18421" t="s">
        <v>3984</v>
      </c>
      <c r="C18421" s="10">
        <v>422500</v>
      </c>
      <c r="D18421" t="s">
        <v>28</v>
      </c>
      <c r="E18421" t="s">
        <v>509</v>
      </c>
    </row>
    <row r="18422" spans="1:5" ht="18.75" customHeight="1" x14ac:dyDescent="0.3">
      <c r="A18422" s="4">
        <v>2010</v>
      </c>
      <c r="B18422" t="s">
        <v>3761</v>
      </c>
      <c r="C18422" s="10">
        <v>422500</v>
      </c>
      <c r="D18422" t="s">
        <v>24</v>
      </c>
      <c r="E18422" t="s">
        <v>509</v>
      </c>
    </row>
    <row r="18423" spans="1:5" ht="18.75" customHeight="1" x14ac:dyDescent="0.3">
      <c r="A18423" s="4">
        <v>2010</v>
      </c>
      <c r="B18423" t="s">
        <v>3833</v>
      </c>
      <c r="C18423" s="10">
        <v>416500</v>
      </c>
      <c r="D18423" t="s">
        <v>34</v>
      </c>
      <c r="E18423" t="s">
        <v>509</v>
      </c>
    </row>
    <row r="18424" spans="1:5" ht="18.75" customHeight="1" x14ac:dyDescent="0.3">
      <c r="A18424" s="4">
        <v>2010</v>
      </c>
      <c r="B18424" t="s">
        <v>3687</v>
      </c>
      <c r="C18424" s="10">
        <v>413500</v>
      </c>
      <c r="D18424" t="s">
        <v>24</v>
      </c>
      <c r="E18424" t="s">
        <v>509</v>
      </c>
    </row>
    <row r="18425" spans="1:5" ht="18.75" customHeight="1" x14ac:dyDescent="0.3">
      <c r="A18425" s="4">
        <v>2010</v>
      </c>
      <c r="B18425" t="s">
        <v>3985</v>
      </c>
      <c r="C18425" s="10">
        <v>410000</v>
      </c>
      <c r="D18425" t="s">
        <v>24</v>
      </c>
      <c r="E18425" t="s">
        <v>509</v>
      </c>
    </row>
    <row r="18426" spans="1:5" ht="18.75" customHeight="1" x14ac:dyDescent="0.3">
      <c r="A18426" s="4">
        <v>2010</v>
      </c>
      <c r="B18426" t="s">
        <v>3986</v>
      </c>
      <c r="C18426" s="10">
        <v>405000</v>
      </c>
      <c r="D18426" t="s">
        <v>34</v>
      </c>
      <c r="E18426" t="s">
        <v>509</v>
      </c>
    </row>
    <row r="18427" spans="1:5" ht="18.75" customHeight="1" x14ac:dyDescent="0.3">
      <c r="A18427" s="4">
        <v>2010</v>
      </c>
      <c r="B18427" t="s">
        <v>3805</v>
      </c>
      <c r="C18427" s="10">
        <v>402000</v>
      </c>
      <c r="D18427" t="s">
        <v>24</v>
      </c>
      <c r="E18427" t="s">
        <v>509</v>
      </c>
    </row>
    <row r="18428" spans="1:5" ht="18.75" customHeight="1" x14ac:dyDescent="0.3">
      <c r="A18428" s="4">
        <v>2010</v>
      </c>
      <c r="B18428" t="s">
        <v>3987</v>
      </c>
      <c r="C18428" s="10">
        <v>401500</v>
      </c>
      <c r="D18428" t="s">
        <v>24</v>
      </c>
      <c r="E18428" t="s">
        <v>509</v>
      </c>
    </row>
    <row r="18429" spans="1:5" ht="18.75" customHeight="1" x14ac:dyDescent="0.3">
      <c r="A18429" s="4">
        <v>2010</v>
      </c>
      <c r="B18429" t="s">
        <v>3988</v>
      </c>
      <c r="C18429" s="10">
        <v>400000</v>
      </c>
      <c r="D18429" t="s">
        <v>28</v>
      </c>
      <c r="E18429" t="s">
        <v>509</v>
      </c>
    </row>
    <row r="18430" spans="1:5" ht="18.75" customHeight="1" x14ac:dyDescent="0.3">
      <c r="A18430" s="4">
        <v>2010</v>
      </c>
      <c r="B18430" t="s">
        <v>2788</v>
      </c>
      <c r="C18430" s="10">
        <v>13174974</v>
      </c>
      <c r="D18430" t="s">
        <v>54</v>
      </c>
      <c r="E18430" t="s">
        <v>535</v>
      </c>
    </row>
    <row r="18431" spans="1:5" ht="18.75" customHeight="1" x14ac:dyDescent="0.3">
      <c r="A18431" s="4">
        <v>2010</v>
      </c>
      <c r="B18431" t="s">
        <v>3128</v>
      </c>
      <c r="C18431" s="10">
        <v>6500000</v>
      </c>
      <c r="D18431" t="s">
        <v>24</v>
      </c>
      <c r="E18431" t="s">
        <v>535</v>
      </c>
    </row>
    <row r="18432" spans="1:5" ht="18.75" customHeight="1" x14ac:dyDescent="0.3">
      <c r="A18432" s="4">
        <v>2010</v>
      </c>
      <c r="B18432" t="s">
        <v>2046</v>
      </c>
      <c r="C18432" s="10">
        <v>5500000</v>
      </c>
      <c r="D18432" t="s">
        <v>31</v>
      </c>
      <c r="E18432" t="s">
        <v>535</v>
      </c>
    </row>
    <row r="18433" spans="1:5" ht="18.75" customHeight="1" x14ac:dyDescent="0.3">
      <c r="A18433" s="4">
        <v>2010</v>
      </c>
      <c r="B18433" t="s">
        <v>3360</v>
      </c>
      <c r="C18433" s="10">
        <v>4200000</v>
      </c>
      <c r="D18433" t="s">
        <v>37</v>
      </c>
      <c r="E18433" t="s">
        <v>535</v>
      </c>
    </row>
    <row r="18434" spans="1:5" ht="18.75" customHeight="1" x14ac:dyDescent="0.3">
      <c r="A18434" s="4">
        <v>2010</v>
      </c>
      <c r="B18434" t="s">
        <v>3206</v>
      </c>
      <c r="C18434" s="10">
        <v>3265000</v>
      </c>
      <c r="D18434" t="s">
        <v>24</v>
      </c>
      <c r="E18434" t="s">
        <v>535</v>
      </c>
    </row>
    <row r="18435" spans="1:5" ht="18.75" customHeight="1" x14ac:dyDescent="0.3">
      <c r="A18435" s="4">
        <v>2010</v>
      </c>
      <c r="B18435" t="s">
        <v>3536</v>
      </c>
      <c r="C18435" s="10">
        <v>3250000</v>
      </c>
      <c r="D18435" t="s">
        <v>28</v>
      </c>
      <c r="E18435" t="s">
        <v>535</v>
      </c>
    </row>
    <row r="18436" spans="1:5" ht="18.75" customHeight="1" x14ac:dyDescent="0.3">
      <c r="A18436" s="4">
        <v>2010</v>
      </c>
      <c r="B18436" t="s">
        <v>3355</v>
      </c>
      <c r="C18436" s="10">
        <v>3100000</v>
      </c>
      <c r="D18436" t="s">
        <v>24</v>
      </c>
      <c r="E18436" t="s">
        <v>535</v>
      </c>
    </row>
    <row r="18437" spans="1:5" ht="18.75" customHeight="1" x14ac:dyDescent="0.3">
      <c r="A18437" s="4">
        <v>2010</v>
      </c>
      <c r="B18437" t="s">
        <v>1668</v>
      </c>
      <c r="C18437" s="10">
        <v>3000000</v>
      </c>
      <c r="D18437" t="s">
        <v>24</v>
      </c>
      <c r="E18437" t="s">
        <v>535</v>
      </c>
    </row>
    <row r="18438" spans="1:5" ht="18.75" customHeight="1" x14ac:dyDescent="0.3">
      <c r="A18438" s="4">
        <v>2010</v>
      </c>
      <c r="B18438" t="s">
        <v>3356</v>
      </c>
      <c r="C18438" s="10">
        <v>2425000</v>
      </c>
      <c r="D18438" t="s">
        <v>24</v>
      </c>
      <c r="E18438" t="s">
        <v>535</v>
      </c>
    </row>
    <row r="18439" spans="1:5" ht="18.75" customHeight="1" x14ac:dyDescent="0.3">
      <c r="A18439" s="4">
        <v>2010</v>
      </c>
      <c r="B18439" t="s">
        <v>2791</v>
      </c>
      <c r="C18439" s="10">
        <v>1750000</v>
      </c>
      <c r="D18439" t="s">
        <v>24</v>
      </c>
      <c r="E18439" t="s">
        <v>535</v>
      </c>
    </row>
    <row r="18440" spans="1:5" ht="18.75" customHeight="1" x14ac:dyDescent="0.3">
      <c r="A18440" s="4">
        <v>2010</v>
      </c>
      <c r="B18440" t="s">
        <v>3334</v>
      </c>
      <c r="C18440" s="10">
        <v>975000</v>
      </c>
      <c r="D18440" t="s">
        <v>24</v>
      </c>
      <c r="E18440" t="s">
        <v>535</v>
      </c>
    </row>
    <row r="18441" spans="1:5" ht="18.75" customHeight="1" x14ac:dyDescent="0.3">
      <c r="A18441" s="4">
        <v>2010</v>
      </c>
      <c r="B18441" t="s">
        <v>3442</v>
      </c>
      <c r="C18441" s="10">
        <v>665000</v>
      </c>
      <c r="D18441" t="s">
        <v>24</v>
      </c>
      <c r="E18441" t="s">
        <v>535</v>
      </c>
    </row>
    <row r="18442" spans="1:5" ht="18.75" customHeight="1" x14ac:dyDescent="0.3">
      <c r="A18442" s="4">
        <v>2010</v>
      </c>
      <c r="B18442" t="s">
        <v>3989</v>
      </c>
      <c r="C18442" s="10">
        <v>600000</v>
      </c>
      <c r="D18442" t="s">
        <v>28</v>
      </c>
      <c r="E18442" t="s">
        <v>535</v>
      </c>
    </row>
    <row r="18443" spans="1:5" ht="18.75" customHeight="1" x14ac:dyDescent="0.3">
      <c r="A18443" s="4">
        <v>2010</v>
      </c>
      <c r="B18443" t="s">
        <v>3460</v>
      </c>
      <c r="C18443" s="10">
        <v>550000</v>
      </c>
      <c r="D18443" t="s">
        <v>50</v>
      </c>
      <c r="E18443" t="s">
        <v>535</v>
      </c>
    </row>
    <row r="18444" spans="1:5" ht="18.75" customHeight="1" x14ac:dyDescent="0.3">
      <c r="A18444" s="4">
        <v>2010</v>
      </c>
      <c r="B18444" t="s">
        <v>3990</v>
      </c>
      <c r="C18444" s="10">
        <v>510000</v>
      </c>
      <c r="D18444" t="s">
        <v>43</v>
      </c>
      <c r="E18444" t="s">
        <v>535</v>
      </c>
    </row>
    <row r="18445" spans="1:5" ht="18.75" customHeight="1" x14ac:dyDescent="0.3">
      <c r="A18445" s="4">
        <v>2010</v>
      </c>
      <c r="B18445" t="s">
        <v>3515</v>
      </c>
      <c r="C18445" s="10">
        <v>440000</v>
      </c>
      <c r="D18445" t="s">
        <v>28</v>
      </c>
      <c r="E18445" t="s">
        <v>535</v>
      </c>
    </row>
    <row r="18446" spans="1:5" ht="18.75" customHeight="1" x14ac:dyDescent="0.3">
      <c r="A18446" s="4">
        <v>2010</v>
      </c>
      <c r="B18446" t="s">
        <v>3691</v>
      </c>
      <c r="C18446" s="10">
        <v>427670</v>
      </c>
      <c r="D18446" t="s">
        <v>28</v>
      </c>
      <c r="E18446" t="s">
        <v>535</v>
      </c>
    </row>
    <row r="18447" spans="1:5" ht="18.75" customHeight="1" x14ac:dyDescent="0.3">
      <c r="A18447" s="4">
        <v>2010</v>
      </c>
      <c r="B18447" t="s">
        <v>3575</v>
      </c>
      <c r="C18447" s="10">
        <v>426700</v>
      </c>
      <c r="D18447" t="s">
        <v>24</v>
      </c>
      <c r="E18447" t="s">
        <v>535</v>
      </c>
    </row>
    <row r="18448" spans="1:5" ht="18.75" customHeight="1" x14ac:dyDescent="0.3">
      <c r="A18448" s="4">
        <v>2010</v>
      </c>
      <c r="B18448" t="s">
        <v>3835</v>
      </c>
      <c r="C18448" s="10">
        <v>418580</v>
      </c>
      <c r="D18448" t="s">
        <v>34</v>
      </c>
      <c r="E18448" t="s">
        <v>535</v>
      </c>
    </row>
    <row r="18449" spans="1:5" ht="18.75" customHeight="1" x14ac:dyDescent="0.3">
      <c r="A18449" s="4">
        <v>2010</v>
      </c>
      <c r="B18449" t="s">
        <v>3841</v>
      </c>
      <c r="C18449" s="10">
        <v>418420</v>
      </c>
      <c r="D18449" t="s">
        <v>43</v>
      </c>
      <c r="E18449" t="s">
        <v>535</v>
      </c>
    </row>
    <row r="18450" spans="1:5" ht="18.75" customHeight="1" x14ac:dyDescent="0.3">
      <c r="A18450" s="4">
        <v>2010</v>
      </c>
      <c r="B18450" t="s">
        <v>3836</v>
      </c>
      <c r="C18450" s="10">
        <v>414120</v>
      </c>
      <c r="D18450" t="s">
        <v>50</v>
      </c>
      <c r="E18450" t="s">
        <v>535</v>
      </c>
    </row>
    <row r="18451" spans="1:5" ht="18.75" customHeight="1" x14ac:dyDescent="0.3">
      <c r="A18451" s="4">
        <v>2010</v>
      </c>
      <c r="B18451" t="s">
        <v>3991</v>
      </c>
      <c r="C18451" s="10">
        <v>409850</v>
      </c>
      <c r="D18451" t="s">
        <v>24</v>
      </c>
      <c r="E18451" t="s">
        <v>535</v>
      </c>
    </row>
    <row r="18452" spans="1:5" ht="18.75" customHeight="1" x14ac:dyDescent="0.3">
      <c r="A18452" s="4">
        <v>2010</v>
      </c>
      <c r="B18452" t="s">
        <v>3992</v>
      </c>
      <c r="C18452" s="10">
        <v>407400</v>
      </c>
      <c r="D18452" t="s">
        <v>24</v>
      </c>
      <c r="E18452" t="s">
        <v>535</v>
      </c>
    </row>
    <row r="18453" spans="1:5" ht="18.75" customHeight="1" x14ac:dyDescent="0.3">
      <c r="A18453" s="4">
        <v>2010</v>
      </c>
      <c r="B18453" t="s">
        <v>3840</v>
      </c>
      <c r="C18453" s="10">
        <v>407010</v>
      </c>
      <c r="D18453" t="s">
        <v>34</v>
      </c>
      <c r="E18453" t="s">
        <v>535</v>
      </c>
    </row>
    <row r="18454" spans="1:5" ht="18.75" customHeight="1" x14ac:dyDescent="0.3">
      <c r="A18454" s="4">
        <v>2010</v>
      </c>
      <c r="B18454" t="s">
        <v>3837</v>
      </c>
      <c r="C18454" s="10">
        <v>406090</v>
      </c>
      <c r="D18454" t="s">
        <v>24</v>
      </c>
      <c r="E18454" t="s">
        <v>535</v>
      </c>
    </row>
    <row r="18455" spans="1:5" ht="18.75" customHeight="1" x14ac:dyDescent="0.3">
      <c r="A18455" s="4">
        <v>2010</v>
      </c>
      <c r="B18455" t="s">
        <v>3838</v>
      </c>
      <c r="C18455" s="10">
        <v>404730</v>
      </c>
      <c r="D18455" t="s">
        <v>24</v>
      </c>
      <c r="E18455" t="s">
        <v>535</v>
      </c>
    </row>
    <row r="18456" spans="1:5" ht="18.75" customHeight="1" x14ac:dyDescent="0.3">
      <c r="A18456" s="4">
        <v>2010</v>
      </c>
      <c r="B18456" t="s">
        <v>3517</v>
      </c>
      <c r="C18456" s="10">
        <v>402000</v>
      </c>
      <c r="D18456" t="s">
        <v>43</v>
      </c>
      <c r="E18456" t="s">
        <v>535</v>
      </c>
    </row>
    <row r="18457" spans="1:5" ht="18.75" customHeight="1" x14ac:dyDescent="0.3">
      <c r="A18457" s="4">
        <v>2010</v>
      </c>
      <c r="B18457" t="s">
        <v>3993</v>
      </c>
      <c r="C18457" s="10">
        <v>402000</v>
      </c>
      <c r="D18457" t="s">
        <v>24</v>
      </c>
      <c r="E18457" t="s">
        <v>535</v>
      </c>
    </row>
    <row r="18458" spans="1:5" ht="18.75" customHeight="1" x14ac:dyDescent="0.3">
      <c r="A18458" s="4">
        <v>2010</v>
      </c>
      <c r="B18458" t="s">
        <v>3839</v>
      </c>
      <c r="C18458" s="10">
        <v>401000</v>
      </c>
      <c r="D18458" t="s">
        <v>24</v>
      </c>
      <c r="E18458" t="s">
        <v>535</v>
      </c>
    </row>
    <row r="18459" spans="1:5" ht="18.75" customHeight="1" x14ac:dyDescent="0.3">
      <c r="A18459" s="4">
        <v>2010</v>
      </c>
      <c r="B18459" t="s">
        <v>2713</v>
      </c>
      <c r="C18459" s="10">
        <v>10125000</v>
      </c>
      <c r="D18459" t="s">
        <v>50</v>
      </c>
      <c r="E18459" t="s">
        <v>2221</v>
      </c>
    </row>
    <row r="18460" spans="1:5" ht="18.75" customHeight="1" x14ac:dyDescent="0.3">
      <c r="A18460" s="4">
        <v>2010</v>
      </c>
      <c r="B18460" t="s">
        <v>2936</v>
      </c>
      <c r="C18460" s="10">
        <v>10000000</v>
      </c>
      <c r="D18460" t="s">
        <v>28</v>
      </c>
      <c r="E18460" t="s">
        <v>2221</v>
      </c>
    </row>
    <row r="18461" spans="1:5" ht="18.75" customHeight="1" x14ac:dyDescent="0.3">
      <c r="A18461" s="4">
        <v>2010</v>
      </c>
      <c r="B18461" t="s">
        <v>2652</v>
      </c>
      <c r="C18461" s="10">
        <v>9000000</v>
      </c>
      <c r="D18461" t="s">
        <v>28</v>
      </c>
      <c r="E18461" t="s">
        <v>2221</v>
      </c>
    </row>
    <row r="18462" spans="1:5" ht="18.75" customHeight="1" x14ac:dyDescent="0.3">
      <c r="A18462" s="4">
        <v>2010</v>
      </c>
      <c r="B18462" t="s">
        <v>3033</v>
      </c>
      <c r="C18462" s="10">
        <v>7250000</v>
      </c>
      <c r="D18462" t="s">
        <v>24</v>
      </c>
      <c r="E18462" t="s">
        <v>2221</v>
      </c>
    </row>
    <row r="18463" spans="1:5" ht="18.75" customHeight="1" x14ac:dyDescent="0.3">
      <c r="A18463" s="4">
        <v>2010</v>
      </c>
      <c r="B18463" t="s">
        <v>3251</v>
      </c>
      <c r="C18463" s="10">
        <v>4000000</v>
      </c>
      <c r="D18463" t="s">
        <v>43</v>
      </c>
      <c r="E18463" t="s">
        <v>2221</v>
      </c>
    </row>
    <row r="18464" spans="1:5" ht="18.75" customHeight="1" x14ac:dyDescent="0.3">
      <c r="A18464" s="4">
        <v>2010</v>
      </c>
      <c r="B18464" t="s">
        <v>2548</v>
      </c>
      <c r="C18464" s="10">
        <v>3500000</v>
      </c>
      <c r="D18464" t="s">
        <v>24</v>
      </c>
      <c r="E18464" t="s">
        <v>2221</v>
      </c>
    </row>
    <row r="18465" spans="1:5" ht="18.75" customHeight="1" x14ac:dyDescent="0.3">
      <c r="A18465" s="4">
        <v>2010</v>
      </c>
      <c r="B18465" t="s">
        <v>3694</v>
      </c>
      <c r="C18465" s="10">
        <v>3350000</v>
      </c>
      <c r="D18465" t="s">
        <v>24</v>
      </c>
      <c r="E18465" t="s">
        <v>2221</v>
      </c>
    </row>
    <row r="18466" spans="1:5" ht="18.75" customHeight="1" x14ac:dyDescent="0.3">
      <c r="A18466" s="4">
        <v>2010</v>
      </c>
      <c r="B18466" t="s">
        <v>3524</v>
      </c>
      <c r="C18466" s="10">
        <v>3000000</v>
      </c>
      <c r="D18466" t="s">
        <v>28</v>
      </c>
      <c r="E18466" t="s">
        <v>2221</v>
      </c>
    </row>
    <row r="18467" spans="1:5" ht="18.75" customHeight="1" x14ac:dyDescent="0.3">
      <c r="A18467" s="4">
        <v>2010</v>
      </c>
      <c r="B18467" t="s">
        <v>3521</v>
      </c>
      <c r="C18467" s="10">
        <v>2500000</v>
      </c>
      <c r="D18467" t="s">
        <v>24</v>
      </c>
      <c r="E18467" t="s">
        <v>2221</v>
      </c>
    </row>
    <row r="18468" spans="1:5" ht="18.75" customHeight="1" x14ac:dyDescent="0.3">
      <c r="A18468" s="4">
        <v>2010</v>
      </c>
      <c r="B18468" t="s">
        <v>3302</v>
      </c>
      <c r="C18468" s="10">
        <v>2250000</v>
      </c>
      <c r="D18468" t="s">
        <v>34</v>
      </c>
      <c r="E18468" t="s">
        <v>2221</v>
      </c>
    </row>
    <row r="18469" spans="1:5" ht="18.75" customHeight="1" x14ac:dyDescent="0.3">
      <c r="A18469" s="4">
        <v>2010</v>
      </c>
      <c r="B18469" t="s">
        <v>3292</v>
      </c>
      <c r="C18469" s="10">
        <v>2100000</v>
      </c>
      <c r="D18469" t="s">
        <v>34</v>
      </c>
      <c r="E18469" t="s">
        <v>2221</v>
      </c>
    </row>
    <row r="18470" spans="1:5" ht="18.75" customHeight="1" x14ac:dyDescent="0.3">
      <c r="A18470" s="4">
        <v>2010</v>
      </c>
      <c r="B18470" t="s">
        <v>3248</v>
      </c>
      <c r="C18470" s="10">
        <v>2050000</v>
      </c>
      <c r="D18470" t="s">
        <v>24</v>
      </c>
      <c r="E18470" t="s">
        <v>2221</v>
      </c>
    </row>
    <row r="18471" spans="1:5" ht="18.75" customHeight="1" x14ac:dyDescent="0.3">
      <c r="A18471" s="4">
        <v>2010</v>
      </c>
      <c r="B18471" t="s">
        <v>3994</v>
      </c>
      <c r="C18471" s="10">
        <v>1834671</v>
      </c>
      <c r="D18471" t="s">
        <v>24</v>
      </c>
      <c r="E18471" t="s">
        <v>2221</v>
      </c>
    </row>
    <row r="18472" spans="1:5" ht="18.75" customHeight="1" x14ac:dyDescent="0.3">
      <c r="A18472" s="4">
        <v>2010</v>
      </c>
      <c r="B18472" t="s">
        <v>3698</v>
      </c>
      <c r="C18472" s="10">
        <v>1800000</v>
      </c>
      <c r="D18472" t="s">
        <v>24</v>
      </c>
      <c r="E18472" t="s">
        <v>2221</v>
      </c>
    </row>
    <row r="18473" spans="1:5" ht="18.75" customHeight="1" x14ac:dyDescent="0.3">
      <c r="A18473" s="4">
        <v>2010</v>
      </c>
      <c r="B18473" t="s">
        <v>3420</v>
      </c>
      <c r="C18473" s="10">
        <v>1350000</v>
      </c>
      <c r="D18473" t="s">
        <v>50</v>
      </c>
      <c r="E18473" t="s">
        <v>2221</v>
      </c>
    </row>
    <row r="18474" spans="1:5" ht="18.75" customHeight="1" x14ac:dyDescent="0.3">
      <c r="A18474" s="4">
        <v>2010</v>
      </c>
      <c r="B18474" t="s">
        <v>3267</v>
      </c>
      <c r="C18474" s="10">
        <v>1200000</v>
      </c>
      <c r="D18474" t="s">
        <v>24</v>
      </c>
      <c r="E18474" t="s">
        <v>2221</v>
      </c>
    </row>
    <row r="18475" spans="1:5" ht="18.75" customHeight="1" x14ac:dyDescent="0.3">
      <c r="A18475" s="4">
        <v>2010</v>
      </c>
      <c r="B18475" t="s">
        <v>2466</v>
      </c>
      <c r="C18475" s="10">
        <v>1054000</v>
      </c>
      <c r="D18475" t="s">
        <v>28</v>
      </c>
      <c r="E18475" t="s">
        <v>2221</v>
      </c>
    </row>
    <row r="18476" spans="1:5" ht="18.75" customHeight="1" x14ac:dyDescent="0.3">
      <c r="A18476" s="4">
        <v>2010</v>
      </c>
      <c r="B18476" t="s">
        <v>3842</v>
      </c>
      <c r="C18476" s="10">
        <v>1032000</v>
      </c>
      <c r="D18476" t="s">
        <v>24</v>
      </c>
      <c r="E18476" t="s">
        <v>2221</v>
      </c>
    </row>
    <row r="18477" spans="1:5" ht="18.75" customHeight="1" x14ac:dyDescent="0.3">
      <c r="A18477" s="4">
        <v>2010</v>
      </c>
      <c r="B18477" t="s">
        <v>3843</v>
      </c>
      <c r="C18477" s="10">
        <v>950000</v>
      </c>
      <c r="D18477" t="s">
        <v>54</v>
      </c>
      <c r="E18477" t="s">
        <v>2221</v>
      </c>
    </row>
    <row r="18478" spans="1:5" ht="18.75" customHeight="1" x14ac:dyDescent="0.3">
      <c r="A18478" s="4">
        <v>2010</v>
      </c>
      <c r="B18478" t="s">
        <v>2700</v>
      </c>
      <c r="C18478" s="10">
        <v>700000</v>
      </c>
      <c r="D18478" t="s">
        <v>24</v>
      </c>
      <c r="E18478" t="s">
        <v>2221</v>
      </c>
    </row>
    <row r="18479" spans="1:5" ht="18.75" customHeight="1" x14ac:dyDescent="0.3">
      <c r="A18479" s="4">
        <v>2010</v>
      </c>
      <c r="B18479" t="s">
        <v>3526</v>
      </c>
      <c r="C18479" s="10">
        <v>438100</v>
      </c>
      <c r="D18479" t="s">
        <v>37</v>
      </c>
      <c r="E18479" t="s">
        <v>2221</v>
      </c>
    </row>
    <row r="18480" spans="1:5" ht="18.75" customHeight="1" x14ac:dyDescent="0.3">
      <c r="A18480" s="4">
        <v>2010</v>
      </c>
      <c r="B18480" t="s">
        <v>3700</v>
      </c>
      <c r="C18480" s="10">
        <v>416900</v>
      </c>
      <c r="D18480" t="s">
        <v>24</v>
      </c>
      <c r="E18480" t="s">
        <v>2221</v>
      </c>
    </row>
    <row r="18481" spans="1:5" ht="18.75" customHeight="1" x14ac:dyDescent="0.3">
      <c r="A18481" s="4">
        <v>2010</v>
      </c>
      <c r="B18481" t="s">
        <v>3844</v>
      </c>
      <c r="C18481" s="10">
        <v>406000</v>
      </c>
      <c r="D18481" t="s">
        <v>28</v>
      </c>
      <c r="E18481" t="s">
        <v>2221</v>
      </c>
    </row>
    <row r="18482" spans="1:5" ht="18.75" customHeight="1" x14ac:dyDescent="0.3">
      <c r="A18482" s="4">
        <v>2010</v>
      </c>
      <c r="B18482" t="s">
        <v>3995</v>
      </c>
      <c r="C18482" s="10">
        <v>405500</v>
      </c>
      <c r="D18482" t="s">
        <v>3703</v>
      </c>
      <c r="E18482" t="s">
        <v>2221</v>
      </c>
    </row>
    <row r="18483" spans="1:5" ht="18.75" customHeight="1" x14ac:dyDescent="0.3">
      <c r="A18483" s="4">
        <v>2010</v>
      </c>
      <c r="B18483" t="s">
        <v>3996</v>
      </c>
      <c r="C18483" s="10">
        <v>404900</v>
      </c>
      <c r="D18483" t="s">
        <v>24</v>
      </c>
      <c r="E18483" t="s">
        <v>2221</v>
      </c>
    </row>
    <row r="18484" spans="1:5" ht="18.75" customHeight="1" x14ac:dyDescent="0.3">
      <c r="A18484" s="4">
        <v>2010</v>
      </c>
      <c r="B18484" t="s">
        <v>3997</v>
      </c>
      <c r="C18484" s="10">
        <v>403700</v>
      </c>
      <c r="D18484" t="s">
        <v>43</v>
      </c>
      <c r="E18484" t="s">
        <v>2221</v>
      </c>
    </row>
    <row r="18485" spans="1:5" ht="18.75" customHeight="1" x14ac:dyDescent="0.3">
      <c r="A18485" s="4">
        <v>2010</v>
      </c>
      <c r="B18485" t="s">
        <v>3998</v>
      </c>
      <c r="C18485" s="10">
        <v>402700</v>
      </c>
      <c r="D18485" t="s">
        <v>24</v>
      </c>
      <c r="E18485" t="s">
        <v>2221</v>
      </c>
    </row>
    <row r="18486" spans="1:5" ht="18.75" customHeight="1" x14ac:dyDescent="0.3">
      <c r="A18486" s="4">
        <v>2010</v>
      </c>
      <c r="B18486" t="s">
        <v>3081</v>
      </c>
      <c r="C18486" s="10">
        <v>12500000</v>
      </c>
      <c r="D18486" t="s">
        <v>24</v>
      </c>
      <c r="E18486" t="s">
        <v>564</v>
      </c>
    </row>
    <row r="18487" spans="1:5" ht="18.75" customHeight="1" x14ac:dyDescent="0.3">
      <c r="A18487" s="4">
        <v>2010</v>
      </c>
      <c r="B18487" t="s">
        <v>2464</v>
      </c>
      <c r="C18487" s="10">
        <v>12125000</v>
      </c>
      <c r="D18487" t="s">
        <v>24</v>
      </c>
      <c r="E18487" t="s">
        <v>564</v>
      </c>
    </row>
    <row r="18488" spans="1:5" ht="18.75" customHeight="1" x14ac:dyDescent="0.3">
      <c r="A18488" s="4">
        <v>2010</v>
      </c>
      <c r="B18488" t="s">
        <v>2656</v>
      </c>
      <c r="C18488" s="10">
        <v>11625000</v>
      </c>
      <c r="D18488" t="s">
        <v>24</v>
      </c>
      <c r="E18488" t="s">
        <v>564</v>
      </c>
    </row>
    <row r="18489" spans="1:5" ht="18.75" customHeight="1" x14ac:dyDescent="0.3">
      <c r="A18489" s="4">
        <v>2010</v>
      </c>
      <c r="B18489" t="s">
        <v>2057</v>
      </c>
      <c r="C18489" s="10">
        <v>7666666</v>
      </c>
      <c r="D18489" t="s">
        <v>54</v>
      </c>
      <c r="E18489" t="s">
        <v>564</v>
      </c>
    </row>
    <row r="18490" spans="1:5" ht="18.75" customHeight="1" x14ac:dyDescent="0.3">
      <c r="A18490" s="4">
        <v>2010</v>
      </c>
      <c r="B18490" t="s">
        <v>2895</v>
      </c>
      <c r="C18490" s="10">
        <v>6937500</v>
      </c>
      <c r="D18490" t="s">
        <v>37</v>
      </c>
      <c r="E18490" t="s">
        <v>564</v>
      </c>
    </row>
    <row r="18491" spans="1:5" ht="18.75" customHeight="1" x14ac:dyDescent="0.3">
      <c r="A18491" s="4">
        <v>2010</v>
      </c>
      <c r="B18491" t="s">
        <v>2291</v>
      </c>
      <c r="C18491" s="10">
        <v>3868376</v>
      </c>
      <c r="D18491" t="s">
        <v>34</v>
      </c>
      <c r="E18491" t="s">
        <v>564</v>
      </c>
    </row>
    <row r="18492" spans="1:5" ht="18.75" customHeight="1" x14ac:dyDescent="0.3">
      <c r="A18492" s="4">
        <v>2010</v>
      </c>
      <c r="B18492" t="s">
        <v>3094</v>
      </c>
      <c r="C18492" s="10">
        <v>2700000</v>
      </c>
      <c r="D18492" t="s">
        <v>37</v>
      </c>
      <c r="E18492" t="s">
        <v>564</v>
      </c>
    </row>
    <row r="18493" spans="1:5" ht="18.75" customHeight="1" x14ac:dyDescent="0.3">
      <c r="A18493" s="4">
        <v>2010</v>
      </c>
      <c r="B18493" t="s">
        <v>2782</v>
      </c>
      <c r="C18493" s="10">
        <v>2500000</v>
      </c>
      <c r="D18493" t="s">
        <v>24</v>
      </c>
      <c r="E18493" t="s">
        <v>564</v>
      </c>
    </row>
    <row r="18494" spans="1:5" ht="18.75" customHeight="1" x14ac:dyDescent="0.3">
      <c r="A18494" s="4">
        <v>2010</v>
      </c>
      <c r="B18494" t="s">
        <v>2386</v>
      </c>
      <c r="C18494" s="10">
        <v>2020000</v>
      </c>
      <c r="D18494" t="s">
        <v>43</v>
      </c>
      <c r="E18494" t="s">
        <v>564</v>
      </c>
    </row>
    <row r="18495" spans="1:5" ht="18.75" customHeight="1" x14ac:dyDescent="0.3">
      <c r="A18495" s="4">
        <v>2010</v>
      </c>
      <c r="B18495" t="s">
        <v>1511</v>
      </c>
      <c r="C18495" s="10">
        <v>2000000</v>
      </c>
      <c r="D18495" t="s">
        <v>24</v>
      </c>
      <c r="E18495" t="s">
        <v>564</v>
      </c>
    </row>
    <row r="18496" spans="1:5" ht="18.75" customHeight="1" x14ac:dyDescent="0.3">
      <c r="A18496" s="4">
        <v>2010</v>
      </c>
      <c r="B18496" t="s">
        <v>3563</v>
      </c>
      <c r="C18496" s="10">
        <v>1035000</v>
      </c>
      <c r="D18496" t="s">
        <v>24</v>
      </c>
      <c r="E18496" t="s">
        <v>564</v>
      </c>
    </row>
    <row r="18497" spans="1:5" ht="18.75" customHeight="1" x14ac:dyDescent="0.3">
      <c r="A18497" s="4">
        <v>2010</v>
      </c>
      <c r="B18497" t="s">
        <v>3363</v>
      </c>
      <c r="C18497" s="10">
        <v>800000</v>
      </c>
      <c r="D18497" t="s">
        <v>28</v>
      </c>
      <c r="E18497" t="s">
        <v>564</v>
      </c>
    </row>
    <row r="18498" spans="1:5" ht="18.75" customHeight="1" x14ac:dyDescent="0.3">
      <c r="A18498" s="4">
        <v>2010</v>
      </c>
      <c r="B18498" t="s">
        <v>3707</v>
      </c>
      <c r="C18498" s="10">
        <v>525000</v>
      </c>
      <c r="D18498" t="s">
        <v>50</v>
      </c>
      <c r="E18498" t="s">
        <v>564</v>
      </c>
    </row>
    <row r="18499" spans="1:5" ht="18.75" customHeight="1" x14ac:dyDescent="0.3">
      <c r="A18499" s="4">
        <v>2010</v>
      </c>
      <c r="B18499" t="s">
        <v>3706</v>
      </c>
      <c r="C18499" s="10">
        <v>445000</v>
      </c>
      <c r="D18499" t="s">
        <v>24</v>
      </c>
      <c r="E18499" t="s">
        <v>564</v>
      </c>
    </row>
    <row r="18500" spans="1:5" ht="18.75" customHeight="1" x14ac:dyDescent="0.3">
      <c r="A18500" s="4">
        <v>2010</v>
      </c>
      <c r="B18500" t="s">
        <v>3705</v>
      </c>
      <c r="C18500" s="10">
        <v>445000</v>
      </c>
      <c r="D18500" t="s">
        <v>24</v>
      </c>
      <c r="E18500" t="s">
        <v>564</v>
      </c>
    </row>
    <row r="18501" spans="1:5" ht="18.75" customHeight="1" x14ac:dyDescent="0.3">
      <c r="A18501" s="4">
        <v>2010</v>
      </c>
      <c r="B18501" t="s">
        <v>3846</v>
      </c>
      <c r="C18501" s="10">
        <v>440000</v>
      </c>
      <c r="D18501" t="s">
        <v>28</v>
      </c>
      <c r="E18501" t="s">
        <v>564</v>
      </c>
    </row>
    <row r="18502" spans="1:5" ht="18.75" customHeight="1" x14ac:dyDescent="0.3">
      <c r="A18502" s="4">
        <v>2010</v>
      </c>
      <c r="B18502" t="s">
        <v>3615</v>
      </c>
      <c r="C18502" s="10">
        <v>440000</v>
      </c>
      <c r="D18502" t="s">
        <v>24</v>
      </c>
      <c r="E18502" t="s">
        <v>564</v>
      </c>
    </row>
    <row r="18503" spans="1:5" ht="18.75" customHeight="1" x14ac:dyDescent="0.3">
      <c r="A18503" s="4">
        <v>2010</v>
      </c>
      <c r="B18503" t="s">
        <v>3999</v>
      </c>
      <c r="C18503" s="10">
        <v>418000</v>
      </c>
      <c r="D18503" t="s">
        <v>28</v>
      </c>
      <c r="E18503" t="s">
        <v>564</v>
      </c>
    </row>
    <row r="18504" spans="1:5" ht="18.75" customHeight="1" x14ac:dyDescent="0.3">
      <c r="A18504" s="4">
        <v>2010</v>
      </c>
      <c r="B18504" t="s">
        <v>3794</v>
      </c>
      <c r="C18504" s="10">
        <v>416000</v>
      </c>
      <c r="D18504" t="s">
        <v>28</v>
      </c>
      <c r="E18504" t="s">
        <v>564</v>
      </c>
    </row>
    <row r="18505" spans="1:5" ht="18.75" customHeight="1" x14ac:dyDescent="0.3">
      <c r="A18505" s="4">
        <v>2010</v>
      </c>
      <c r="B18505" t="s">
        <v>3847</v>
      </c>
      <c r="C18505" s="10">
        <v>415000</v>
      </c>
      <c r="D18505" t="s">
        <v>28</v>
      </c>
      <c r="E18505" t="s">
        <v>564</v>
      </c>
    </row>
    <row r="18506" spans="1:5" ht="18.75" customHeight="1" x14ac:dyDescent="0.3">
      <c r="A18506" s="4">
        <v>2010</v>
      </c>
      <c r="B18506" t="s">
        <v>3848</v>
      </c>
      <c r="C18506" s="10">
        <v>415000</v>
      </c>
      <c r="D18506" t="s">
        <v>34</v>
      </c>
      <c r="E18506" t="s">
        <v>564</v>
      </c>
    </row>
    <row r="18507" spans="1:5" ht="18.75" customHeight="1" x14ac:dyDescent="0.3">
      <c r="A18507" s="4">
        <v>2010</v>
      </c>
      <c r="B18507" t="s">
        <v>3849</v>
      </c>
      <c r="C18507" s="10">
        <v>412500</v>
      </c>
      <c r="D18507" t="s">
        <v>24</v>
      </c>
      <c r="E18507" t="s">
        <v>564</v>
      </c>
    </row>
    <row r="18508" spans="1:5" ht="18.75" customHeight="1" x14ac:dyDescent="0.3">
      <c r="A18508" s="4">
        <v>2010</v>
      </c>
      <c r="B18508" t="s">
        <v>3850</v>
      </c>
      <c r="C18508" s="10">
        <v>412500</v>
      </c>
      <c r="D18508" t="s">
        <v>43</v>
      </c>
      <c r="E18508" t="s">
        <v>564</v>
      </c>
    </row>
    <row r="18509" spans="1:5" ht="18.75" customHeight="1" x14ac:dyDescent="0.3">
      <c r="A18509" s="4">
        <v>2010</v>
      </c>
      <c r="B18509" t="s">
        <v>4000</v>
      </c>
      <c r="C18509" s="10">
        <v>400000</v>
      </c>
      <c r="D18509" t="s">
        <v>54</v>
      </c>
      <c r="E18509" t="s">
        <v>564</v>
      </c>
    </row>
    <row r="18510" spans="1:5" ht="18.75" customHeight="1" x14ac:dyDescent="0.3">
      <c r="A18510" s="4">
        <v>2010</v>
      </c>
      <c r="B18510" t="s">
        <v>4001</v>
      </c>
      <c r="C18510" s="10">
        <v>400000</v>
      </c>
      <c r="D18510" t="s">
        <v>24</v>
      </c>
      <c r="E18510" t="s">
        <v>564</v>
      </c>
    </row>
    <row r="18511" spans="1:5" ht="18.75" customHeight="1" x14ac:dyDescent="0.3">
      <c r="A18511" s="4">
        <v>2010</v>
      </c>
      <c r="B18511" t="s">
        <v>4002</v>
      </c>
      <c r="C18511" s="10">
        <v>400000</v>
      </c>
      <c r="D18511" t="s">
        <v>28</v>
      </c>
      <c r="E18511" t="s">
        <v>564</v>
      </c>
    </row>
    <row r="18512" spans="1:5" ht="18.75" customHeight="1" x14ac:dyDescent="0.3">
      <c r="A18512" s="4">
        <v>2010</v>
      </c>
      <c r="B18512" t="s">
        <v>2843</v>
      </c>
      <c r="C18512" s="10">
        <v>18700000</v>
      </c>
      <c r="D18512" t="s">
        <v>24</v>
      </c>
      <c r="E18512" t="s">
        <v>593</v>
      </c>
    </row>
    <row r="18513" spans="1:5" ht="18.75" customHeight="1" x14ac:dyDescent="0.3">
      <c r="A18513" s="4">
        <v>2010</v>
      </c>
      <c r="B18513" t="s">
        <v>2314</v>
      </c>
      <c r="C18513" s="10">
        <v>14000000</v>
      </c>
      <c r="D18513" t="s">
        <v>28</v>
      </c>
      <c r="E18513" t="s">
        <v>593</v>
      </c>
    </row>
    <row r="18514" spans="1:5" ht="18.75" customHeight="1" x14ac:dyDescent="0.3">
      <c r="A18514" s="4">
        <v>2010</v>
      </c>
      <c r="B18514" t="s">
        <v>2257</v>
      </c>
      <c r="C18514" s="10">
        <v>13000000</v>
      </c>
      <c r="D18514" t="s">
        <v>31</v>
      </c>
      <c r="E18514" t="s">
        <v>593</v>
      </c>
    </row>
    <row r="18515" spans="1:5" ht="18.75" customHeight="1" x14ac:dyDescent="0.3">
      <c r="A18515" s="4">
        <v>2010</v>
      </c>
      <c r="B18515" t="s">
        <v>2371</v>
      </c>
      <c r="C18515" s="10">
        <v>12500000</v>
      </c>
      <c r="D18515" t="s">
        <v>54</v>
      </c>
      <c r="E18515" t="s">
        <v>593</v>
      </c>
    </row>
    <row r="18516" spans="1:5" ht="18.75" customHeight="1" x14ac:dyDescent="0.3">
      <c r="A18516" s="4">
        <v>2010</v>
      </c>
      <c r="B18516" t="s">
        <v>2755</v>
      </c>
      <c r="C18516" s="10">
        <v>12100000</v>
      </c>
      <c r="D18516" t="s">
        <v>24</v>
      </c>
      <c r="E18516" t="s">
        <v>593</v>
      </c>
    </row>
    <row r="18517" spans="1:5" ht="18.75" customHeight="1" x14ac:dyDescent="0.3">
      <c r="A18517" s="4">
        <v>2010</v>
      </c>
      <c r="B18517" t="s">
        <v>3219</v>
      </c>
      <c r="C18517" s="10">
        <v>9375000</v>
      </c>
      <c r="D18517" t="s">
        <v>50</v>
      </c>
      <c r="E18517" t="s">
        <v>593</v>
      </c>
    </row>
    <row r="18518" spans="1:5" ht="18.75" customHeight="1" x14ac:dyDescent="0.3">
      <c r="A18518" s="4">
        <v>2010</v>
      </c>
      <c r="B18518" t="s">
        <v>3373</v>
      </c>
      <c r="C18518" s="10">
        <v>9350000</v>
      </c>
      <c r="D18518" t="s">
        <v>24</v>
      </c>
      <c r="E18518" t="s">
        <v>593</v>
      </c>
    </row>
    <row r="18519" spans="1:5" ht="18.75" customHeight="1" x14ac:dyDescent="0.3">
      <c r="A18519" s="4">
        <v>2010</v>
      </c>
      <c r="B18519" t="s">
        <v>2337</v>
      </c>
      <c r="C18519" s="10">
        <v>9000000</v>
      </c>
      <c r="D18519" t="s">
        <v>54</v>
      </c>
      <c r="E18519" t="s">
        <v>593</v>
      </c>
    </row>
    <row r="18520" spans="1:5" ht="18.75" customHeight="1" x14ac:dyDescent="0.3">
      <c r="A18520" s="4">
        <v>2010</v>
      </c>
      <c r="B18520" t="s">
        <v>2998</v>
      </c>
      <c r="C18520" s="10">
        <v>8525000</v>
      </c>
      <c r="D18520" t="s">
        <v>54</v>
      </c>
      <c r="E18520" t="s">
        <v>593</v>
      </c>
    </row>
    <row r="18521" spans="1:5" ht="18.75" customHeight="1" x14ac:dyDescent="0.3">
      <c r="A18521" s="4">
        <v>2010</v>
      </c>
      <c r="B18521" t="s">
        <v>3538</v>
      </c>
      <c r="C18521" s="10">
        <v>8333333</v>
      </c>
      <c r="D18521" t="s">
        <v>24</v>
      </c>
      <c r="E18521" t="s">
        <v>593</v>
      </c>
    </row>
    <row r="18522" spans="1:5" ht="18.75" customHeight="1" x14ac:dyDescent="0.3">
      <c r="A18522" s="4">
        <v>2010</v>
      </c>
      <c r="B18522" t="s">
        <v>2259</v>
      </c>
      <c r="C18522" s="10">
        <v>7750000</v>
      </c>
      <c r="D18522" t="s">
        <v>28</v>
      </c>
      <c r="E18522" t="s">
        <v>593</v>
      </c>
    </row>
    <row r="18523" spans="1:5" ht="18.75" customHeight="1" x14ac:dyDescent="0.3">
      <c r="A18523" s="4">
        <v>2010</v>
      </c>
      <c r="B18523" t="s">
        <v>3030</v>
      </c>
      <c r="C18523" s="10">
        <v>7700000</v>
      </c>
      <c r="D18523" t="s">
        <v>34</v>
      </c>
      <c r="E18523" t="s">
        <v>593</v>
      </c>
    </row>
    <row r="18524" spans="1:5" ht="18.75" customHeight="1" x14ac:dyDescent="0.3">
      <c r="A18524" s="4">
        <v>2010</v>
      </c>
      <c r="B18524" t="s">
        <v>2984</v>
      </c>
      <c r="C18524" s="10">
        <v>5500000</v>
      </c>
      <c r="D18524" t="s">
        <v>43</v>
      </c>
      <c r="E18524" t="s">
        <v>593</v>
      </c>
    </row>
    <row r="18525" spans="1:5" ht="18.75" customHeight="1" x14ac:dyDescent="0.3">
      <c r="A18525" s="4">
        <v>2010</v>
      </c>
      <c r="B18525" t="s">
        <v>3540</v>
      </c>
      <c r="C18525" s="10">
        <v>3750000</v>
      </c>
      <c r="D18525" t="s">
        <v>24</v>
      </c>
      <c r="E18525" t="s">
        <v>593</v>
      </c>
    </row>
    <row r="18526" spans="1:5" ht="18.75" customHeight="1" x14ac:dyDescent="0.3">
      <c r="A18526" s="4">
        <v>2010</v>
      </c>
      <c r="B18526" t="s">
        <v>3541</v>
      </c>
      <c r="C18526" s="10">
        <v>3750000</v>
      </c>
      <c r="D18526" t="s">
        <v>37</v>
      </c>
      <c r="E18526" t="s">
        <v>593</v>
      </c>
    </row>
    <row r="18527" spans="1:5" ht="18.75" customHeight="1" x14ac:dyDescent="0.3">
      <c r="A18527" s="4">
        <v>2010</v>
      </c>
      <c r="B18527" t="s">
        <v>1522</v>
      </c>
      <c r="C18527" s="10">
        <v>3500000</v>
      </c>
      <c r="D18527" t="s">
        <v>24</v>
      </c>
      <c r="E18527" t="s">
        <v>593</v>
      </c>
    </row>
    <row r="18528" spans="1:5" ht="18.75" customHeight="1" x14ac:dyDescent="0.3">
      <c r="A18528" s="4">
        <v>2010</v>
      </c>
      <c r="B18528" t="s">
        <v>3312</v>
      </c>
      <c r="C18528" s="10">
        <v>3345000</v>
      </c>
      <c r="D18528" t="s">
        <v>28</v>
      </c>
      <c r="E18528" t="s">
        <v>593</v>
      </c>
    </row>
    <row r="18529" spans="1:5" ht="18.75" customHeight="1" x14ac:dyDescent="0.3">
      <c r="A18529" s="4">
        <v>2010</v>
      </c>
      <c r="B18529" t="s">
        <v>2241</v>
      </c>
      <c r="C18529" s="10">
        <v>3000000</v>
      </c>
      <c r="D18529" t="s">
        <v>34</v>
      </c>
      <c r="E18529" t="s">
        <v>593</v>
      </c>
    </row>
    <row r="18530" spans="1:5" ht="18.75" customHeight="1" x14ac:dyDescent="0.3">
      <c r="A18530" s="4">
        <v>2010</v>
      </c>
      <c r="B18530" t="s">
        <v>3539</v>
      </c>
      <c r="C18530" s="10">
        <v>2750000</v>
      </c>
      <c r="D18530" t="s">
        <v>24</v>
      </c>
      <c r="E18530" t="s">
        <v>593</v>
      </c>
    </row>
    <row r="18531" spans="1:5" ht="18.75" customHeight="1" x14ac:dyDescent="0.3">
      <c r="A18531" s="4">
        <v>2010</v>
      </c>
      <c r="B18531" t="s">
        <v>3542</v>
      </c>
      <c r="C18531" s="10">
        <v>1155000</v>
      </c>
      <c r="D18531" t="s">
        <v>24</v>
      </c>
      <c r="E18531" t="s">
        <v>593</v>
      </c>
    </row>
    <row r="18532" spans="1:5" ht="18.75" customHeight="1" x14ac:dyDescent="0.3">
      <c r="A18532" s="4">
        <v>2010</v>
      </c>
      <c r="B18532" t="s">
        <v>4003</v>
      </c>
      <c r="C18532" s="10">
        <v>1100000</v>
      </c>
      <c r="D18532" t="s">
        <v>24</v>
      </c>
      <c r="E18532" t="s">
        <v>593</v>
      </c>
    </row>
    <row r="18533" spans="1:5" ht="18.75" customHeight="1" x14ac:dyDescent="0.3">
      <c r="A18533" s="4">
        <v>2010</v>
      </c>
      <c r="B18533" t="s">
        <v>3708</v>
      </c>
      <c r="C18533" s="10">
        <v>905000</v>
      </c>
      <c r="D18533" t="s">
        <v>24</v>
      </c>
      <c r="E18533" t="s">
        <v>593</v>
      </c>
    </row>
    <row r="18534" spans="1:5" ht="18.75" customHeight="1" x14ac:dyDescent="0.3">
      <c r="A18534" s="4">
        <v>2010</v>
      </c>
      <c r="B18534" t="s">
        <v>3559</v>
      </c>
      <c r="C18534" s="10">
        <v>650000</v>
      </c>
      <c r="D18534" t="s">
        <v>24</v>
      </c>
      <c r="E18534" t="s">
        <v>593</v>
      </c>
    </row>
    <row r="18535" spans="1:5" ht="18.75" customHeight="1" x14ac:dyDescent="0.3">
      <c r="A18535" s="4">
        <v>2010</v>
      </c>
      <c r="B18535" t="s">
        <v>2497</v>
      </c>
      <c r="C18535" s="10">
        <v>500000</v>
      </c>
      <c r="D18535" t="s">
        <v>24</v>
      </c>
      <c r="E18535" t="s">
        <v>593</v>
      </c>
    </row>
    <row r="18536" spans="1:5" ht="18.75" customHeight="1" x14ac:dyDescent="0.3">
      <c r="A18536" s="4">
        <v>2010</v>
      </c>
      <c r="B18536" t="s">
        <v>3709</v>
      </c>
      <c r="C18536" s="10">
        <v>496500</v>
      </c>
      <c r="D18536" t="s">
        <v>28</v>
      </c>
      <c r="E18536" t="s">
        <v>593</v>
      </c>
    </row>
    <row r="18537" spans="1:5" ht="18.75" customHeight="1" x14ac:dyDescent="0.3">
      <c r="A18537" s="4">
        <v>2010</v>
      </c>
      <c r="B18537" t="s">
        <v>3711</v>
      </c>
      <c r="C18537" s="10">
        <v>443000</v>
      </c>
      <c r="D18537" t="s">
        <v>24</v>
      </c>
      <c r="E18537" t="s">
        <v>593</v>
      </c>
    </row>
    <row r="18538" spans="1:5" ht="18.75" customHeight="1" x14ac:dyDescent="0.3">
      <c r="A18538" s="4">
        <v>2010</v>
      </c>
      <c r="B18538" t="s">
        <v>3852</v>
      </c>
      <c r="C18538" s="10">
        <v>434000</v>
      </c>
      <c r="D18538" t="s">
        <v>43</v>
      </c>
      <c r="E18538" t="s">
        <v>593</v>
      </c>
    </row>
    <row r="18539" spans="1:5" ht="18.75" customHeight="1" x14ac:dyDescent="0.3">
      <c r="A18539" s="4">
        <v>2010</v>
      </c>
      <c r="B18539" t="s">
        <v>3181</v>
      </c>
      <c r="C18539" s="10">
        <v>420000</v>
      </c>
      <c r="D18539" t="s">
        <v>24</v>
      </c>
      <c r="E18539" t="s">
        <v>593</v>
      </c>
    </row>
    <row r="18540" spans="1:5" ht="18.75" customHeight="1" x14ac:dyDescent="0.3">
      <c r="A18540" s="4">
        <v>2010</v>
      </c>
      <c r="B18540" t="s">
        <v>4004</v>
      </c>
      <c r="C18540" s="10">
        <v>415500</v>
      </c>
      <c r="D18540" t="s">
        <v>24</v>
      </c>
      <c r="E18540" t="s">
        <v>593</v>
      </c>
    </row>
    <row r="18541" spans="1:5" ht="18.75" customHeight="1" x14ac:dyDescent="0.3">
      <c r="A18541" s="4">
        <v>2010</v>
      </c>
      <c r="B18541" t="s">
        <v>2245</v>
      </c>
      <c r="C18541" s="10">
        <v>17775000</v>
      </c>
      <c r="D18541" t="s">
        <v>50</v>
      </c>
      <c r="E18541" t="s">
        <v>1548</v>
      </c>
    </row>
    <row r="18542" spans="1:5" ht="18.75" customHeight="1" x14ac:dyDescent="0.3">
      <c r="A18542" s="4">
        <v>2010</v>
      </c>
      <c r="B18542" t="s">
        <v>2945</v>
      </c>
      <c r="C18542" s="10">
        <v>9625000</v>
      </c>
      <c r="D18542" t="s">
        <v>24</v>
      </c>
      <c r="E18542" t="s">
        <v>1548</v>
      </c>
    </row>
    <row r="18543" spans="1:5" ht="18.75" customHeight="1" x14ac:dyDescent="0.3">
      <c r="A18543" s="4">
        <v>2010</v>
      </c>
      <c r="B18543" t="s">
        <v>3229</v>
      </c>
      <c r="C18543" s="10">
        <v>7500000</v>
      </c>
      <c r="D18543" t="s">
        <v>28</v>
      </c>
      <c r="E18543" t="s">
        <v>1548</v>
      </c>
    </row>
    <row r="18544" spans="1:5" ht="18.75" customHeight="1" x14ac:dyDescent="0.3">
      <c r="A18544" s="4">
        <v>2010</v>
      </c>
      <c r="B18544" t="s">
        <v>3134</v>
      </c>
      <c r="C18544" s="10">
        <v>7200000</v>
      </c>
      <c r="D18544" t="s">
        <v>24</v>
      </c>
      <c r="E18544" t="s">
        <v>1548</v>
      </c>
    </row>
    <row r="18545" spans="1:5" ht="18.75" customHeight="1" x14ac:dyDescent="0.3">
      <c r="A18545" s="4">
        <v>2010</v>
      </c>
      <c r="B18545" t="s">
        <v>3228</v>
      </c>
      <c r="C18545" s="10">
        <v>5750000</v>
      </c>
      <c r="D18545" t="s">
        <v>24</v>
      </c>
      <c r="E18545" t="s">
        <v>1548</v>
      </c>
    </row>
    <row r="18546" spans="1:5" ht="18.75" customHeight="1" x14ac:dyDescent="0.3">
      <c r="A18546" s="4">
        <v>2010</v>
      </c>
      <c r="B18546" t="s">
        <v>3151</v>
      </c>
      <c r="C18546" s="10">
        <v>5600000</v>
      </c>
      <c r="D18546" t="s">
        <v>24</v>
      </c>
      <c r="E18546" t="s">
        <v>1548</v>
      </c>
    </row>
    <row r="18547" spans="1:5" ht="18.75" customHeight="1" x14ac:dyDescent="0.3">
      <c r="A18547" s="4">
        <v>2010</v>
      </c>
      <c r="B18547" t="s">
        <v>3028</v>
      </c>
      <c r="C18547" s="10">
        <v>3775000</v>
      </c>
      <c r="D18547" t="s">
        <v>24</v>
      </c>
      <c r="E18547" t="s">
        <v>1548</v>
      </c>
    </row>
    <row r="18548" spans="1:5" ht="18.75" customHeight="1" x14ac:dyDescent="0.3">
      <c r="A18548" s="4">
        <v>2010</v>
      </c>
      <c r="B18548" t="s">
        <v>3546</v>
      </c>
      <c r="C18548" s="10">
        <v>3500000</v>
      </c>
      <c r="D18548" t="s">
        <v>43</v>
      </c>
      <c r="E18548" t="s">
        <v>1548</v>
      </c>
    </row>
    <row r="18549" spans="1:5" ht="18.75" customHeight="1" x14ac:dyDescent="0.3">
      <c r="A18549" s="4">
        <v>2010</v>
      </c>
      <c r="B18549" t="s">
        <v>3226</v>
      </c>
      <c r="C18549" s="10">
        <v>3325000</v>
      </c>
      <c r="D18549" t="s">
        <v>37</v>
      </c>
      <c r="E18549" t="s">
        <v>1548</v>
      </c>
    </row>
    <row r="18550" spans="1:5" ht="18.75" customHeight="1" x14ac:dyDescent="0.3">
      <c r="A18550" s="4">
        <v>2010</v>
      </c>
      <c r="B18550" t="s">
        <v>3543</v>
      </c>
      <c r="C18550" s="10">
        <v>2750000</v>
      </c>
      <c r="D18550" t="s">
        <v>24</v>
      </c>
      <c r="E18550" t="s">
        <v>1548</v>
      </c>
    </row>
    <row r="18551" spans="1:5" ht="18.75" customHeight="1" x14ac:dyDescent="0.3">
      <c r="A18551" s="4">
        <v>2010</v>
      </c>
      <c r="B18551" t="s">
        <v>2970</v>
      </c>
      <c r="C18551" s="10">
        <v>2000000</v>
      </c>
      <c r="D18551" t="s">
        <v>34</v>
      </c>
      <c r="E18551" t="s">
        <v>1548</v>
      </c>
    </row>
    <row r="18552" spans="1:5" ht="18.75" customHeight="1" x14ac:dyDescent="0.3">
      <c r="A18552" s="4">
        <v>2010</v>
      </c>
      <c r="B18552" t="s">
        <v>3699</v>
      </c>
      <c r="C18552" s="10">
        <v>1900000</v>
      </c>
      <c r="D18552" t="s">
        <v>24</v>
      </c>
      <c r="E18552" t="s">
        <v>1548</v>
      </c>
    </row>
    <row r="18553" spans="1:5" ht="18.75" customHeight="1" x14ac:dyDescent="0.3">
      <c r="A18553" s="4">
        <v>2010</v>
      </c>
      <c r="B18553" t="s">
        <v>1863</v>
      </c>
      <c r="C18553" s="10">
        <v>1750000</v>
      </c>
      <c r="D18553" t="s">
        <v>50</v>
      </c>
      <c r="E18553" t="s">
        <v>1548</v>
      </c>
    </row>
    <row r="18554" spans="1:5" ht="18.75" customHeight="1" x14ac:dyDescent="0.3">
      <c r="A18554" s="4">
        <v>2010</v>
      </c>
      <c r="B18554" t="s">
        <v>3545</v>
      </c>
      <c r="C18554" s="10">
        <v>1750000</v>
      </c>
      <c r="D18554" t="s">
        <v>34</v>
      </c>
      <c r="E18554" t="s">
        <v>1548</v>
      </c>
    </row>
    <row r="18555" spans="1:5" ht="18.75" customHeight="1" x14ac:dyDescent="0.3">
      <c r="A18555" s="4">
        <v>2010</v>
      </c>
      <c r="B18555" t="s">
        <v>3712</v>
      </c>
      <c r="C18555" s="10">
        <v>1300000</v>
      </c>
      <c r="D18555" t="s">
        <v>28</v>
      </c>
      <c r="E18555" t="s">
        <v>1548</v>
      </c>
    </row>
    <row r="18556" spans="1:5" ht="18.75" customHeight="1" x14ac:dyDescent="0.3">
      <c r="A18556" s="4">
        <v>2010</v>
      </c>
      <c r="B18556" t="s">
        <v>2524</v>
      </c>
      <c r="C18556" s="10">
        <v>1275000</v>
      </c>
      <c r="D18556" t="s">
        <v>54</v>
      </c>
      <c r="E18556" t="s">
        <v>1548</v>
      </c>
    </row>
    <row r="18557" spans="1:5" ht="18.75" customHeight="1" x14ac:dyDescent="0.3">
      <c r="A18557" s="4">
        <v>2010</v>
      </c>
      <c r="B18557" t="s">
        <v>3713</v>
      </c>
      <c r="C18557" s="10">
        <v>1250000</v>
      </c>
      <c r="D18557" t="s">
        <v>24</v>
      </c>
      <c r="E18557" t="s">
        <v>1548</v>
      </c>
    </row>
    <row r="18558" spans="1:5" ht="18.75" customHeight="1" x14ac:dyDescent="0.3">
      <c r="A18558" s="4">
        <v>2010</v>
      </c>
      <c r="B18558" t="s">
        <v>3260</v>
      </c>
      <c r="C18558" s="10">
        <v>1055000</v>
      </c>
      <c r="D18558" t="s">
        <v>24</v>
      </c>
      <c r="E18558" t="s">
        <v>1548</v>
      </c>
    </row>
    <row r="18559" spans="1:5" ht="18.75" customHeight="1" x14ac:dyDescent="0.3">
      <c r="A18559" s="4">
        <v>2010</v>
      </c>
      <c r="B18559" t="s">
        <v>3218</v>
      </c>
      <c r="C18559" s="10">
        <v>850000</v>
      </c>
      <c r="D18559" t="s">
        <v>24</v>
      </c>
      <c r="E18559" t="s">
        <v>1548</v>
      </c>
    </row>
    <row r="18560" spans="1:5" ht="18.75" customHeight="1" x14ac:dyDescent="0.3">
      <c r="A18560" s="4">
        <v>2010</v>
      </c>
      <c r="B18560" t="s">
        <v>3154</v>
      </c>
      <c r="C18560" s="10">
        <v>650000</v>
      </c>
      <c r="D18560" t="s">
        <v>24</v>
      </c>
      <c r="E18560" t="s">
        <v>1548</v>
      </c>
    </row>
    <row r="18561" spans="1:5" ht="18.75" customHeight="1" x14ac:dyDescent="0.3">
      <c r="A18561" s="4">
        <v>2010</v>
      </c>
      <c r="B18561" t="s">
        <v>3858</v>
      </c>
      <c r="C18561" s="10">
        <v>408000</v>
      </c>
      <c r="D18561" t="s">
        <v>54</v>
      </c>
      <c r="E18561" t="s">
        <v>1548</v>
      </c>
    </row>
    <row r="18562" spans="1:5" ht="18.75" customHeight="1" x14ac:dyDescent="0.3">
      <c r="A18562" s="4">
        <v>2010</v>
      </c>
      <c r="B18562" t="s">
        <v>3859</v>
      </c>
      <c r="C18562" s="10">
        <v>407000</v>
      </c>
      <c r="D18562" t="s">
        <v>28</v>
      </c>
      <c r="E18562" t="s">
        <v>1548</v>
      </c>
    </row>
    <row r="18563" spans="1:5" ht="18.75" customHeight="1" x14ac:dyDescent="0.3">
      <c r="A18563" s="4">
        <v>2010</v>
      </c>
      <c r="B18563" t="s">
        <v>3860</v>
      </c>
      <c r="C18563" s="10">
        <v>406000</v>
      </c>
      <c r="D18563" t="s">
        <v>28</v>
      </c>
      <c r="E18563" t="s">
        <v>1548</v>
      </c>
    </row>
    <row r="18564" spans="1:5" ht="18.75" customHeight="1" x14ac:dyDescent="0.3">
      <c r="A18564" s="4">
        <v>2010</v>
      </c>
      <c r="B18564" t="s">
        <v>4005</v>
      </c>
      <c r="C18564" s="10">
        <v>406000</v>
      </c>
      <c r="D18564" t="s">
        <v>28</v>
      </c>
      <c r="E18564" t="s">
        <v>1548</v>
      </c>
    </row>
    <row r="18565" spans="1:5" ht="18.75" customHeight="1" x14ac:dyDescent="0.3">
      <c r="A18565" s="4">
        <v>2010</v>
      </c>
      <c r="B18565" t="s">
        <v>3714</v>
      </c>
      <c r="C18565" s="10">
        <v>406000</v>
      </c>
      <c r="D18565" t="s">
        <v>24</v>
      </c>
      <c r="E18565" t="s">
        <v>1548</v>
      </c>
    </row>
    <row r="18566" spans="1:5" ht="18.75" customHeight="1" x14ac:dyDescent="0.3">
      <c r="A18566" s="4">
        <v>2010</v>
      </c>
      <c r="B18566" t="s">
        <v>4006</v>
      </c>
      <c r="C18566" s="10">
        <v>404000</v>
      </c>
      <c r="D18566" t="s">
        <v>24</v>
      </c>
      <c r="E18566" t="s">
        <v>1548</v>
      </c>
    </row>
    <row r="18567" spans="1:5" ht="18.75" customHeight="1" x14ac:dyDescent="0.3">
      <c r="A18567" s="4">
        <v>2010</v>
      </c>
      <c r="B18567" t="s">
        <v>4007</v>
      </c>
      <c r="C18567" s="10">
        <v>403000</v>
      </c>
      <c r="D18567" t="s">
        <v>24</v>
      </c>
      <c r="E18567" t="s">
        <v>1548</v>
      </c>
    </row>
    <row r="18568" spans="1:5" ht="18.75" customHeight="1" x14ac:dyDescent="0.3">
      <c r="A18568" s="4">
        <v>2010</v>
      </c>
      <c r="B18568" t="s">
        <v>4008</v>
      </c>
      <c r="C18568" s="10">
        <v>401000</v>
      </c>
      <c r="D18568" t="s">
        <v>24</v>
      </c>
      <c r="E18568" t="s">
        <v>1548</v>
      </c>
    </row>
    <row r="18569" spans="1:5" ht="18.75" customHeight="1" x14ac:dyDescent="0.3">
      <c r="A18569" s="4">
        <v>2010</v>
      </c>
      <c r="B18569" t="s">
        <v>2363</v>
      </c>
      <c r="C18569" s="10">
        <v>12400000</v>
      </c>
      <c r="D18569" t="s">
        <v>24</v>
      </c>
      <c r="E18569" t="s">
        <v>620</v>
      </c>
    </row>
    <row r="18570" spans="1:5" ht="18.75" customHeight="1" x14ac:dyDescent="0.3">
      <c r="A18570" s="4">
        <v>2010</v>
      </c>
      <c r="B18570" t="s">
        <v>2067</v>
      </c>
      <c r="C18570" s="10">
        <v>12000000</v>
      </c>
      <c r="D18570" t="s">
        <v>28</v>
      </c>
      <c r="E18570" t="s">
        <v>620</v>
      </c>
    </row>
    <row r="18571" spans="1:5" ht="18.75" customHeight="1" x14ac:dyDescent="0.3">
      <c r="A18571" s="4">
        <v>2010</v>
      </c>
      <c r="B18571" t="s">
        <v>3236</v>
      </c>
      <c r="C18571" s="10">
        <v>7250000</v>
      </c>
      <c r="D18571" t="s">
        <v>24</v>
      </c>
      <c r="E18571" t="s">
        <v>620</v>
      </c>
    </row>
    <row r="18572" spans="1:5" ht="18.75" customHeight="1" x14ac:dyDescent="0.3">
      <c r="A18572" s="4">
        <v>2010</v>
      </c>
      <c r="B18572" t="s">
        <v>3237</v>
      </c>
      <c r="C18572" s="10">
        <v>4700000</v>
      </c>
      <c r="D18572" t="s">
        <v>28</v>
      </c>
      <c r="E18572" t="s">
        <v>620</v>
      </c>
    </row>
    <row r="18573" spans="1:5" ht="18.75" customHeight="1" x14ac:dyDescent="0.3">
      <c r="A18573" s="4">
        <v>2010</v>
      </c>
      <c r="B18573" t="s">
        <v>2325</v>
      </c>
      <c r="C18573" s="10">
        <v>4500000</v>
      </c>
      <c r="D18573" t="s">
        <v>24</v>
      </c>
      <c r="E18573" t="s">
        <v>620</v>
      </c>
    </row>
    <row r="18574" spans="1:5" ht="18.75" customHeight="1" x14ac:dyDescent="0.3">
      <c r="A18574" s="4">
        <v>2010</v>
      </c>
      <c r="B18574" t="s">
        <v>3304</v>
      </c>
      <c r="C18574" s="10">
        <v>3300000</v>
      </c>
      <c r="D18574" t="s">
        <v>43</v>
      </c>
      <c r="E18574" t="s">
        <v>620</v>
      </c>
    </row>
    <row r="18575" spans="1:5" ht="18.75" customHeight="1" x14ac:dyDescent="0.3">
      <c r="A18575" s="4">
        <v>2010</v>
      </c>
      <c r="B18575" t="s">
        <v>2738</v>
      </c>
      <c r="C18575" s="10">
        <v>3250000</v>
      </c>
      <c r="D18575" t="s">
        <v>24</v>
      </c>
      <c r="E18575" t="s">
        <v>620</v>
      </c>
    </row>
    <row r="18576" spans="1:5" ht="18.75" customHeight="1" x14ac:dyDescent="0.3">
      <c r="A18576" s="4">
        <v>2010</v>
      </c>
      <c r="B18576" t="s">
        <v>3555</v>
      </c>
      <c r="C18576" s="10">
        <v>3000000</v>
      </c>
      <c r="D18576" t="s">
        <v>24</v>
      </c>
      <c r="E18576" t="s">
        <v>620</v>
      </c>
    </row>
    <row r="18577" spans="1:5" ht="18.75" customHeight="1" x14ac:dyDescent="0.3">
      <c r="A18577" s="4">
        <v>2010</v>
      </c>
      <c r="B18577" t="s">
        <v>2318</v>
      </c>
      <c r="C18577" s="10">
        <v>2750000</v>
      </c>
      <c r="D18577" t="s">
        <v>28</v>
      </c>
      <c r="E18577" t="s">
        <v>620</v>
      </c>
    </row>
    <row r="18578" spans="1:5" ht="18.75" customHeight="1" x14ac:dyDescent="0.3">
      <c r="A18578" s="4">
        <v>2010</v>
      </c>
      <c r="B18578" t="s">
        <v>3328</v>
      </c>
      <c r="C18578" s="10">
        <v>2300000</v>
      </c>
      <c r="D18578" t="s">
        <v>24</v>
      </c>
      <c r="E18578" t="s">
        <v>620</v>
      </c>
    </row>
    <row r="18579" spans="1:5" ht="18.75" customHeight="1" x14ac:dyDescent="0.3">
      <c r="A18579" s="4">
        <v>2010</v>
      </c>
      <c r="B18579" t="s">
        <v>1925</v>
      </c>
      <c r="C18579" s="10">
        <v>2250000</v>
      </c>
      <c r="D18579" t="s">
        <v>34</v>
      </c>
      <c r="E18579" t="s">
        <v>620</v>
      </c>
    </row>
    <row r="18580" spans="1:5" ht="18.75" customHeight="1" x14ac:dyDescent="0.3">
      <c r="A18580" s="4">
        <v>2010</v>
      </c>
      <c r="B18580" t="s">
        <v>3270</v>
      </c>
      <c r="C18580" s="10">
        <v>1800000</v>
      </c>
      <c r="D18580" t="s">
        <v>24</v>
      </c>
      <c r="E18580" t="s">
        <v>620</v>
      </c>
    </row>
    <row r="18581" spans="1:5" ht="18.75" customHeight="1" x14ac:dyDescent="0.3">
      <c r="A18581" s="4">
        <v>2010</v>
      </c>
      <c r="B18581" t="s">
        <v>4009</v>
      </c>
      <c r="C18581" s="10">
        <v>1760000</v>
      </c>
      <c r="D18581" t="s">
        <v>24</v>
      </c>
      <c r="E18581" t="s">
        <v>620</v>
      </c>
    </row>
    <row r="18582" spans="1:5" ht="18.75" customHeight="1" x14ac:dyDescent="0.3">
      <c r="A18582" s="4">
        <v>2010</v>
      </c>
      <c r="B18582" t="s">
        <v>2898</v>
      </c>
      <c r="C18582" s="10">
        <v>1700000</v>
      </c>
      <c r="D18582" t="s">
        <v>37</v>
      </c>
      <c r="E18582" t="s">
        <v>620</v>
      </c>
    </row>
    <row r="18583" spans="1:5" ht="18.75" customHeight="1" x14ac:dyDescent="0.3">
      <c r="A18583" s="4">
        <v>2010</v>
      </c>
      <c r="B18583" t="s">
        <v>2870</v>
      </c>
      <c r="C18583" s="10">
        <v>1650000</v>
      </c>
      <c r="D18583" t="s">
        <v>28</v>
      </c>
      <c r="E18583" t="s">
        <v>620</v>
      </c>
    </row>
    <row r="18584" spans="1:5" ht="18.75" customHeight="1" x14ac:dyDescent="0.3">
      <c r="A18584" s="4">
        <v>2010</v>
      </c>
      <c r="B18584" t="s">
        <v>3552</v>
      </c>
      <c r="C18584" s="10">
        <v>1150000</v>
      </c>
      <c r="D18584" t="s">
        <v>54</v>
      </c>
      <c r="E18584" t="s">
        <v>620</v>
      </c>
    </row>
    <row r="18585" spans="1:5" ht="18.75" customHeight="1" x14ac:dyDescent="0.3">
      <c r="A18585" s="4">
        <v>2010</v>
      </c>
      <c r="B18585" t="s">
        <v>3514</v>
      </c>
      <c r="C18585" s="10">
        <v>950000</v>
      </c>
      <c r="D18585" t="s">
        <v>24</v>
      </c>
      <c r="E18585" t="s">
        <v>620</v>
      </c>
    </row>
    <row r="18586" spans="1:5" ht="18.75" customHeight="1" x14ac:dyDescent="0.3">
      <c r="A18586" s="4">
        <v>2010</v>
      </c>
      <c r="B18586" t="s">
        <v>3143</v>
      </c>
      <c r="C18586" s="10">
        <v>665000</v>
      </c>
      <c r="D18586" t="s">
        <v>24</v>
      </c>
      <c r="E18586" t="s">
        <v>620</v>
      </c>
    </row>
    <row r="18587" spans="1:5" ht="18.75" customHeight="1" x14ac:dyDescent="0.3">
      <c r="A18587" s="4">
        <v>2010</v>
      </c>
      <c r="B18587" t="s">
        <v>2768</v>
      </c>
      <c r="C18587" s="10">
        <v>600000</v>
      </c>
      <c r="D18587" t="s">
        <v>24</v>
      </c>
      <c r="E18587" t="s">
        <v>620</v>
      </c>
    </row>
    <row r="18588" spans="1:5" ht="18.75" customHeight="1" x14ac:dyDescent="0.3">
      <c r="A18588" s="4">
        <v>2010</v>
      </c>
      <c r="B18588" t="s">
        <v>3717</v>
      </c>
      <c r="C18588" s="10">
        <v>470000</v>
      </c>
      <c r="D18588" t="s">
        <v>50</v>
      </c>
      <c r="E18588" t="s">
        <v>620</v>
      </c>
    </row>
    <row r="18589" spans="1:5" ht="18.75" customHeight="1" x14ac:dyDescent="0.3">
      <c r="A18589" s="4">
        <v>2010</v>
      </c>
      <c r="B18589" t="s">
        <v>3439</v>
      </c>
      <c r="C18589" s="10">
        <v>460000</v>
      </c>
      <c r="D18589" t="s">
        <v>37</v>
      </c>
      <c r="E18589" t="s">
        <v>620</v>
      </c>
    </row>
    <row r="18590" spans="1:5" ht="18.75" customHeight="1" x14ac:dyDescent="0.3">
      <c r="A18590" s="4">
        <v>2010</v>
      </c>
      <c r="B18590" t="s">
        <v>3862</v>
      </c>
      <c r="C18590" s="10">
        <v>429000</v>
      </c>
      <c r="D18590" t="s">
        <v>43</v>
      </c>
      <c r="E18590" t="s">
        <v>620</v>
      </c>
    </row>
    <row r="18591" spans="1:5" ht="18.75" customHeight="1" x14ac:dyDescent="0.3">
      <c r="A18591" s="4">
        <v>2010</v>
      </c>
      <c r="B18591" t="s">
        <v>3421</v>
      </c>
      <c r="C18591" s="10">
        <v>428000</v>
      </c>
      <c r="D18591" t="s">
        <v>34</v>
      </c>
      <c r="E18591" t="s">
        <v>620</v>
      </c>
    </row>
    <row r="18592" spans="1:5" ht="18.75" customHeight="1" x14ac:dyDescent="0.3">
      <c r="A18592" s="4">
        <v>2010</v>
      </c>
      <c r="B18592" t="s">
        <v>3876</v>
      </c>
      <c r="C18592" s="10">
        <v>422000</v>
      </c>
      <c r="D18592" t="s">
        <v>54</v>
      </c>
      <c r="E18592" t="s">
        <v>620</v>
      </c>
    </row>
    <row r="18593" spans="1:5" ht="18.75" customHeight="1" x14ac:dyDescent="0.3">
      <c r="A18593" s="4">
        <v>2010</v>
      </c>
      <c r="B18593" t="s">
        <v>3879</v>
      </c>
      <c r="C18593" s="10">
        <v>414500</v>
      </c>
      <c r="D18593" t="s">
        <v>37</v>
      </c>
      <c r="E18593" t="s">
        <v>620</v>
      </c>
    </row>
    <row r="18594" spans="1:5" ht="18.75" customHeight="1" x14ac:dyDescent="0.3">
      <c r="A18594" s="4">
        <v>2010</v>
      </c>
      <c r="B18594" t="s">
        <v>3693</v>
      </c>
      <c r="C18594" s="10">
        <v>406210</v>
      </c>
      <c r="D18594" t="s">
        <v>24</v>
      </c>
      <c r="E18594" t="s">
        <v>620</v>
      </c>
    </row>
    <row r="18595" spans="1:5" ht="18.75" customHeight="1" x14ac:dyDescent="0.3">
      <c r="A18595" s="4">
        <v>2010</v>
      </c>
      <c r="B18595" t="s">
        <v>4010</v>
      </c>
      <c r="C18595" s="10">
        <v>400500</v>
      </c>
      <c r="D18595" t="s">
        <v>24</v>
      </c>
      <c r="E18595" t="s">
        <v>620</v>
      </c>
    </row>
    <row r="18596" spans="1:5" ht="18.75" customHeight="1" x14ac:dyDescent="0.3">
      <c r="A18596" s="4">
        <v>2010</v>
      </c>
      <c r="B18596" t="s">
        <v>3036</v>
      </c>
      <c r="C18596" s="10">
        <v>20000000</v>
      </c>
      <c r="D18596" t="s">
        <v>50</v>
      </c>
      <c r="E18596" t="s">
        <v>645</v>
      </c>
    </row>
    <row r="18597" spans="1:5" ht="18.75" customHeight="1" x14ac:dyDescent="0.3">
      <c r="A18597" s="4">
        <v>2010</v>
      </c>
      <c r="B18597" t="s">
        <v>2266</v>
      </c>
      <c r="C18597" s="10">
        <v>17825976</v>
      </c>
      <c r="D18597" t="s">
        <v>28</v>
      </c>
      <c r="E18597" t="s">
        <v>645</v>
      </c>
    </row>
    <row r="18598" spans="1:5" ht="18.75" customHeight="1" x14ac:dyDescent="0.3">
      <c r="A18598" s="4">
        <v>2010</v>
      </c>
      <c r="B18598" t="s">
        <v>2362</v>
      </c>
      <c r="C18598" s="10">
        <v>13000000</v>
      </c>
      <c r="D18598" t="s">
        <v>28</v>
      </c>
      <c r="E18598" t="s">
        <v>645</v>
      </c>
    </row>
    <row r="18599" spans="1:5" ht="18.75" customHeight="1" x14ac:dyDescent="0.3">
      <c r="A18599" s="4">
        <v>2010</v>
      </c>
      <c r="B18599" t="s">
        <v>2962</v>
      </c>
      <c r="C18599" s="10">
        <v>12500000</v>
      </c>
      <c r="D18599" t="s">
        <v>24</v>
      </c>
      <c r="E18599" t="s">
        <v>645</v>
      </c>
    </row>
    <row r="18600" spans="1:5" ht="18.75" customHeight="1" x14ac:dyDescent="0.3">
      <c r="A18600" s="4">
        <v>2010</v>
      </c>
      <c r="B18600" t="s">
        <v>3035</v>
      </c>
      <c r="C18600" s="10">
        <v>12000000</v>
      </c>
      <c r="D18600" t="s">
        <v>24</v>
      </c>
      <c r="E18600" t="s">
        <v>645</v>
      </c>
    </row>
    <row r="18601" spans="1:5" ht="18.75" customHeight="1" x14ac:dyDescent="0.3">
      <c r="A18601" s="4">
        <v>2010</v>
      </c>
      <c r="B18601" t="s">
        <v>1941</v>
      </c>
      <c r="C18601" s="10">
        <v>8000000</v>
      </c>
      <c r="D18601" t="s">
        <v>28</v>
      </c>
      <c r="E18601" t="s">
        <v>645</v>
      </c>
    </row>
    <row r="18602" spans="1:5" ht="18.75" customHeight="1" x14ac:dyDescent="0.3">
      <c r="A18602" s="4">
        <v>2010</v>
      </c>
      <c r="B18602" t="s">
        <v>3010</v>
      </c>
      <c r="C18602" s="10">
        <v>6886052</v>
      </c>
      <c r="D18602" t="s">
        <v>24</v>
      </c>
      <c r="E18602" t="s">
        <v>645</v>
      </c>
    </row>
    <row r="18603" spans="1:5" ht="18.75" customHeight="1" x14ac:dyDescent="0.3">
      <c r="A18603" s="4">
        <v>2010</v>
      </c>
      <c r="B18603" t="s">
        <v>3382</v>
      </c>
      <c r="C18603" s="10">
        <v>6850000</v>
      </c>
      <c r="D18603" t="s">
        <v>24</v>
      </c>
      <c r="E18603" t="s">
        <v>645</v>
      </c>
    </row>
    <row r="18604" spans="1:5" ht="18.75" customHeight="1" x14ac:dyDescent="0.3">
      <c r="A18604" s="4">
        <v>2010</v>
      </c>
      <c r="B18604" t="s">
        <v>2686</v>
      </c>
      <c r="C18604" s="10">
        <v>6600000</v>
      </c>
      <c r="D18604" t="s">
        <v>54</v>
      </c>
      <c r="E18604" t="s">
        <v>645</v>
      </c>
    </row>
    <row r="18605" spans="1:5" ht="18.75" customHeight="1" x14ac:dyDescent="0.3">
      <c r="A18605" s="4">
        <v>2010</v>
      </c>
      <c r="B18605" t="s">
        <v>3076</v>
      </c>
      <c r="C18605" s="10">
        <v>3950000</v>
      </c>
      <c r="D18605" t="s">
        <v>34</v>
      </c>
      <c r="E18605" t="s">
        <v>645</v>
      </c>
    </row>
    <row r="18606" spans="1:5" ht="18.75" customHeight="1" x14ac:dyDescent="0.3">
      <c r="A18606" s="4">
        <v>2010</v>
      </c>
      <c r="B18606" t="s">
        <v>2800</v>
      </c>
      <c r="C18606" s="10">
        <v>2475000</v>
      </c>
      <c r="D18606" t="s">
        <v>24</v>
      </c>
      <c r="E18606" t="s">
        <v>645</v>
      </c>
    </row>
    <row r="18607" spans="1:5" ht="18.75" customHeight="1" x14ac:dyDescent="0.3">
      <c r="A18607" s="4">
        <v>2010</v>
      </c>
      <c r="B18607" t="s">
        <v>3863</v>
      </c>
      <c r="C18607" s="10">
        <v>1920000</v>
      </c>
      <c r="D18607" t="s">
        <v>24</v>
      </c>
      <c r="E18607" t="s">
        <v>645</v>
      </c>
    </row>
    <row r="18608" spans="1:5" ht="18.75" customHeight="1" x14ac:dyDescent="0.3">
      <c r="A18608" s="4">
        <v>2010</v>
      </c>
      <c r="B18608" t="s">
        <v>2706</v>
      </c>
      <c r="C18608" s="10">
        <v>1550000</v>
      </c>
      <c r="D18608" t="s">
        <v>43</v>
      </c>
      <c r="E18608" t="s">
        <v>645</v>
      </c>
    </row>
    <row r="18609" spans="1:5" ht="18.75" customHeight="1" x14ac:dyDescent="0.3">
      <c r="A18609" s="4">
        <v>2010</v>
      </c>
      <c r="B18609" t="s">
        <v>3774</v>
      </c>
      <c r="C18609" s="10">
        <v>1500000</v>
      </c>
      <c r="D18609" t="s">
        <v>24</v>
      </c>
      <c r="E18609" t="s">
        <v>645</v>
      </c>
    </row>
    <row r="18610" spans="1:5" ht="18.75" customHeight="1" x14ac:dyDescent="0.3">
      <c r="A18610" s="4">
        <v>2010</v>
      </c>
      <c r="B18610" t="s">
        <v>2960</v>
      </c>
      <c r="C18610" s="10">
        <v>1250000</v>
      </c>
      <c r="D18610" t="s">
        <v>43</v>
      </c>
      <c r="E18610" t="s">
        <v>645</v>
      </c>
    </row>
    <row r="18611" spans="1:5" ht="18.75" customHeight="1" x14ac:dyDescent="0.3">
      <c r="A18611" s="4">
        <v>2010</v>
      </c>
      <c r="B18611" t="s">
        <v>3110</v>
      </c>
      <c r="C18611" s="10">
        <v>1000000</v>
      </c>
      <c r="D18611" t="s">
        <v>24</v>
      </c>
      <c r="E18611" t="s">
        <v>645</v>
      </c>
    </row>
    <row r="18612" spans="1:5" ht="18.75" customHeight="1" x14ac:dyDescent="0.3">
      <c r="A18612" s="4">
        <v>2010</v>
      </c>
      <c r="B18612" t="s">
        <v>3719</v>
      </c>
      <c r="C18612" s="10">
        <v>950000</v>
      </c>
      <c r="D18612" t="s">
        <v>24</v>
      </c>
      <c r="E18612" t="s">
        <v>645</v>
      </c>
    </row>
    <row r="18613" spans="1:5" ht="18.75" customHeight="1" x14ac:dyDescent="0.3">
      <c r="A18613" s="4">
        <v>2010</v>
      </c>
      <c r="B18613" t="s">
        <v>3387</v>
      </c>
      <c r="C18613" s="10">
        <v>915000</v>
      </c>
      <c r="D18613" t="s">
        <v>24</v>
      </c>
      <c r="E18613" t="s">
        <v>645</v>
      </c>
    </row>
    <row r="18614" spans="1:5" ht="18.75" customHeight="1" x14ac:dyDescent="0.3">
      <c r="A18614" s="4">
        <v>2010</v>
      </c>
      <c r="B18614" t="s">
        <v>3720</v>
      </c>
      <c r="C18614" s="10">
        <v>438000</v>
      </c>
      <c r="D18614" t="s">
        <v>28</v>
      </c>
      <c r="E18614" t="s">
        <v>645</v>
      </c>
    </row>
    <row r="18615" spans="1:5" ht="18.75" customHeight="1" x14ac:dyDescent="0.3">
      <c r="A18615" s="4">
        <v>2010</v>
      </c>
      <c r="B18615" t="s">
        <v>3883</v>
      </c>
      <c r="C18615" s="10">
        <v>425000</v>
      </c>
      <c r="D18615" t="s">
        <v>24</v>
      </c>
      <c r="E18615" t="s">
        <v>645</v>
      </c>
    </row>
    <row r="18616" spans="1:5" ht="18.75" customHeight="1" x14ac:dyDescent="0.3">
      <c r="A18616" s="4">
        <v>2010</v>
      </c>
      <c r="B18616" t="s">
        <v>3868</v>
      </c>
      <c r="C18616" s="10">
        <v>408500</v>
      </c>
      <c r="D18616" t="s">
        <v>24</v>
      </c>
      <c r="E18616" t="s">
        <v>645</v>
      </c>
    </row>
    <row r="18617" spans="1:5" ht="18.75" customHeight="1" x14ac:dyDescent="0.3">
      <c r="A18617" s="4">
        <v>2010</v>
      </c>
      <c r="B18617" t="s">
        <v>4011</v>
      </c>
      <c r="C18617" s="10">
        <v>407500</v>
      </c>
      <c r="D18617" t="s">
        <v>24</v>
      </c>
      <c r="E18617" t="s">
        <v>645</v>
      </c>
    </row>
    <row r="18618" spans="1:5" ht="18.75" customHeight="1" x14ac:dyDescent="0.3">
      <c r="A18618" s="4">
        <v>2010</v>
      </c>
      <c r="B18618" t="s">
        <v>3512</v>
      </c>
      <c r="C18618" s="10">
        <v>405000</v>
      </c>
      <c r="D18618" t="s">
        <v>28</v>
      </c>
      <c r="E18618" t="s">
        <v>645</v>
      </c>
    </row>
    <row r="18619" spans="1:5" ht="18.75" customHeight="1" x14ac:dyDescent="0.3">
      <c r="A18619" s="4">
        <v>2010</v>
      </c>
      <c r="B18619" t="s">
        <v>4012</v>
      </c>
      <c r="C18619" s="10">
        <v>404900</v>
      </c>
      <c r="D18619" t="s">
        <v>34</v>
      </c>
      <c r="E18619" t="s">
        <v>645</v>
      </c>
    </row>
    <row r="18620" spans="1:5" ht="18.75" customHeight="1" x14ac:dyDescent="0.3">
      <c r="A18620" s="4">
        <v>2010</v>
      </c>
      <c r="B18620" t="s">
        <v>3867</v>
      </c>
      <c r="C18620" s="10">
        <v>404000</v>
      </c>
      <c r="D18620" t="s">
        <v>24</v>
      </c>
      <c r="E18620" t="s">
        <v>645</v>
      </c>
    </row>
    <row r="18621" spans="1:5" ht="18.75" customHeight="1" x14ac:dyDescent="0.3">
      <c r="A18621" s="4">
        <v>2010</v>
      </c>
      <c r="B18621" t="s">
        <v>4013</v>
      </c>
      <c r="C18621" s="10">
        <v>400000</v>
      </c>
      <c r="D18621" t="s">
        <v>28</v>
      </c>
      <c r="E18621" t="s">
        <v>645</v>
      </c>
    </row>
    <row r="18622" spans="1:5" ht="18.75" customHeight="1" x14ac:dyDescent="0.3">
      <c r="A18622" s="4">
        <v>2010</v>
      </c>
      <c r="B18622" t="s">
        <v>4014</v>
      </c>
      <c r="C18622" s="10">
        <v>400000</v>
      </c>
      <c r="D18622" t="s">
        <v>37</v>
      </c>
      <c r="E18622" t="s">
        <v>645</v>
      </c>
    </row>
    <row r="18623" spans="1:5" ht="18.75" customHeight="1" x14ac:dyDescent="0.3">
      <c r="A18623" s="4">
        <v>2010</v>
      </c>
      <c r="B18623" t="s">
        <v>3247</v>
      </c>
      <c r="C18623" s="10">
        <v>15000000</v>
      </c>
      <c r="D18623" t="s">
        <v>50</v>
      </c>
      <c r="E18623" t="s">
        <v>672</v>
      </c>
    </row>
    <row r="18624" spans="1:5" ht="18.75" customHeight="1" x14ac:dyDescent="0.3">
      <c r="A18624" s="4">
        <v>2010</v>
      </c>
      <c r="B18624" t="s">
        <v>3109</v>
      </c>
      <c r="C18624" s="10">
        <v>12500000</v>
      </c>
      <c r="D18624" t="s">
        <v>34</v>
      </c>
      <c r="E18624" t="s">
        <v>672</v>
      </c>
    </row>
    <row r="18625" spans="1:5" ht="18.75" customHeight="1" x14ac:dyDescent="0.3">
      <c r="A18625" s="4">
        <v>2010</v>
      </c>
      <c r="B18625" t="s">
        <v>2347</v>
      </c>
      <c r="C18625" s="10">
        <v>11250000</v>
      </c>
      <c r="D18625" t="s">
        <v>24</v>
      </c>
      <c r="E18625" t="s">
        <v>672</v>
      </c>
    </row>
    <row r="18626" spans="1:5" ht="18.75" customHeight="1" x14ac:dyDescent="0.3">
      <c r="A18626" s="4">
        <v>2010</v>
      </c>
      <c r="B18626" t="s">
        <v>2968</v>
      </c>
      <c r="C18626" s="10">
        <v>9416666</v>
      </c>
      <c r="D18626" t="s">
        <v>28</v>
      </c>
      <c r="E18626" t="s">
        <v>672</v>
      </c>
    </row>
    <row r="18627" spans="1:5" ht="18.75" customHeight="1" x14ac:dyDescent="0.3">
      <c r="A18627" s="4">
        <v>2010</v>
      </c>
      <c r="B18627" t="s">
        <v>2388</v>
      </c>
      <c r="C18627" s="10">
        <v>7000000</v>
      </c>
      <c r="D18627" t="s">
        <v>24</v>
      </c>
      <c r="E18627" t="s">
        <v>672</v>
      </c>
    </row>
    <row r="18628" spans="1:5" ht="18.75" customHeight="1" x14ac:dyDescent="0.3">
      <c r="A18628" s="4">
        <v>2010</v>
      </c>
      <c r="B18628" t="s">
        <v>3152</v>
      </c>
      <c r="C18628" s="10">
        <v>5100000</v>
      </c>
      <c r="D18628" t="s">
        <v>43</v>
      </c>
      <c r="E18628" t="s">
        <v>672</v>
      </c>
    </row>
    <row r="18629" spans="1:5" ht="18.75" customHeight="1" x14ac:dyDescent="0.3">
      <c r="A18629" s="4">
        <v>2010</v>
      </c>
      <c r="B18629" t="s">
        <v>2855</v>
      </c>
      <c r="C18629" s="10">
        <v>5000000</v>
      </c>
      <c r="D18629" t="s">
        <v>37</v>
      </c>
      <c r="E18629" t="s">
        <v>672</v>
      </c>
    </row>
    <row r="18630" spans="1:5" ht="18.75" customHeight="1" x14ac:dyDescent="0.3">
      <c r="A18630" s="4">
        <v>2010</v>
      </c>
      <c r="B18630" t="s">
        <v>3252</v>
      </c>
      <c r="C18630" s="10">
        <v>4100000</v>
      </c>
      <c r="D18630" t="s">
        <v>31</v>
      </c>
      <c r="E18630" t="s">
        <v>672</v>
      </c>
    </row>
    <row r="18631" spans="1:5" ht="18.75" customHeight="1" x14ac:dyDescent="0.3">
      <c r="A18631" s="4">
        <v>2010</v>
      </c>
      <c r="B18631" t="s">
        <v>2780</v>
      </c>
      <c r="C18631" s="10">
        <v>4000000</v>
      </c>
      <c r="D18631" t="s">
        <v>43</v>
      </c>
      <c r="E18631" t="s">
        <v>672</v>
      </c>
    </row>
    <row r="18632" spans="1:5" ht="18.75" customHeight="1" x14ac:dyDescent="0.3">
      <c r="A18632" s="4">
        <v>2010</v>
      </c>
      <c r="B18632" t="s">
        <v>3250</v>
      </c>
      <c r="C18632" s="10">
        <v>3150000</v>
      </c>
      <c r="D18632" t="s">
        <v>24</v>
      </c>
      <c r="E18632" t="s">
        <v>672</v>
      </c>
    </row>
    <row r="18633" spans="1:5" ht="18.75" customHeight="1" x14ac:dyDescent="0.3">
      <c r="A18633" s="4">
        <v>2010</v>
      </c>
      <c r="B18633" t="s">
        <v>3389</v>
      </c>
      <c r="C18633" s="10">
        <v>3000000</v>
      </c>
      <c r="D18633" t="s">
        <v>24</v>
      </c>
      <c r="E18633" t="s">
        <v>672</v>
      </c>
    </row>
    <row r="18634" spans="1:5" ht="18.75" customHeight="1" x14ac:dyDescent="0.3">
      <c r="A18634" s="4">
        <v>2010</v>
      </c>
      <c r="B18634" t="s">
        <v>2839</v>
      </c>
      <c r="C18634" s="10">
        <v>2900000</v>
      </c>
      <c r="D18634" t="s">
        <v>24</v>
      </c>
      <c r="E18634" t="s">
        <v>672</v>
      </c>
    </row>
    <row r="18635" spans="1:5" ht="18.75" customHeight="1" x14ac:dyDescent="0.3">
      <c r="A18635" s="4">
        <v>2010</v>
      </c>
      <c r="B18635" t="s">
        <v>3520</v>
      </c>
      <c r="C18635" s="10">
        <v>2600000</v>
      </c>
      <c r="D18635" t="s">
        <v>28</v>
      </c>
      <c r="E18635" t="s">
        <v>672</v>
      </c>
    </row>
    <row r="18636" spans="1:5" ht="18.75" customHeight="1" x14ac:dyDescent="0.3">
      <c r="A18636" s="4">
        <v>2010</v>
      </c>
      <c r="B18636" t="s">
        <v>3249</v>
      </c>
      <c r="C18636" s="10">
        <v>2000000</v>
      </c>
      <c r="D18636" t="s">
        <v>24</v>
      </c>
      <c r="E18636" t="s">
        <v>672</v>
      </c>
    </row>
    <row r="18637" spans="1:5" ht="18.75" customHeight="1" x14ac:dyDescent="0.3">
      <c r="A18637" s="4">
        <v>2010</v>
      </c>
      <c r="B18637" t="s">
        <v>3392</v>
      </c>
      <c r="C18637" s="10">
        <v>1600000</v>
      </c>
      <c r="D18637" t="s">
        <v>24</v>
      </c>
      <c r="E18637" t="s">
        <v>672</v>
      </c>
    </row>
    <row r="18638" spans="1:5" ht="18.75" customHeight="1" x14ac:dyDescent="0.3">
      <c r="A18638" s="4">
        <v>2010</v>
      </c>
      <c r="B18638" t="s">
        <v>1363</v>
      </c>
      <c r="C18638" s="10">
        <v>1500000</v>
      </c>
      <c r="D18638" t="s">
        <v>31</v>
      </c>
      <c r="E18638" t="s">
        <v>672</v>
      </c>
    </row>
    <row r="18639" spans="1:5" ht="18.75" customHeight="1" x14ac:dyDescent="0.3">
      <c r="A18639" s="4">
        <v>2010</v>
      </c>
      <c r="B18639" t="s">
        <v>3525</v>
      </c>
      <c r="C18639" s="10">
        <v>1450000</v>
      </c>
      <c r="D18639" t="s">
        <v>43</v>
      </c>
      <c r="E18639" t="s">
        <v>672</v>
      </c>
    </row>
    <row r="18640" spans="1:5" ht="18.75" customHeight="1" x14ac:dyDescent="0.3">
      <c r="A18640" s="4">
        <v>2010</v>
      </c>
      <c r="B18640" t="s">
        <v>2923</v>
      </c>
      <c r="C18640" s="10">
        <v>900000</v>
      </c>
      <c r="D18640" t="s">
        <v>24</v>
      </c>
      <c r="E18640" t="s">
        <v>672</v>
      </c>
    </row>
    <row r="18641" spans="1:5" ht="18.75" customHeight="1" x14ac:dyDescent="0.3">
      <c r="A18641" s="4">
        <v>2010</v>
      </c>
      <c r="B18641" t="s">
        <v>3725</v>
      </c>
      <c r="C18641" s="10">
        <v>750000</v>
      </c>
      <c r="D18641" t="s">
        <v>24</v>
      </c>
      <c r="E18641" t="s">
        <v>672</v>
      </c>
    </row>
    <row r="18642" spans="1:5" ht="18.75" customHeight="1" x14ac:dyDescent="0.3">
      <c r="A18642" s="4">
        <v>2010</v>
      </c>
      <c r="B18642" t="s">
        <v>3870</v>
      </c>
      <c r="C18642" s="10">
        <v>750000</v>
      </c>
      <c r="D18642" t="s">
        <v>28</v>
      </c>
      <c r="E18642" t="s">
        <v>672</v>
      </c>
    </row>
    <row r="18643" spans="1:5" ht="18.75" customHeight="1" x14ac:dyDescent="0.3">
      <c r="A18643" s="4">
        <v>2010</v>
      </c>
      <c r="B18643" t="s">
        <v>3560</v>
      </c>
      <c r="C18643" s="10">
        <v>625000</v>
      </c>
      <c r="D18643" t="s">
        <v>24</v>
      </c>
      <c r="E18643" t="s">
        <v>672</v>
      </c>
    </row>
    <row r="18644" spans="1:5" ht="18.75" customHeight="1" x14ac:dyDescent="0.3">
      <c r="A18644" s="4">
        <v>2010</v>
      </c>
      <c r="B18644" t="s">
        <v>3724</v>
      </c>
      <c r="C18644" s="10">
        <v>470000</v>
      </c>
      <c r="D18644" t="s">
        <v>24</v>
      </c>
      <c r="E18644" t="s">
        <v>672</v>
      </c>
    </row>
    <row r="18645" spans="1:5" ht="18.75" customHeight="1" x14ac:dyDescent="0.3">
      <c r="A18645" s="4">
        <v>2010</v>
      </c>
      <c r="B18645" t="s">
        <v>3872</v>
      </c>
      <c r="C18645" s="10">
        <v>437500</v>
      </c>
      <c r="D18645" t="s">
        <v>37</v>
      </c>
      <c r="E18645" t="s">
        <v>672</v>
      </c>
    </row>
    <row r="18646" spans="1:5" ht="18.75" customHeight="1" x14ac:dyDescent="0.3">
      <c r="A18646" s="4">
        <v>2010</v>
      </c>
      <c r="B18646" t="s">
        <v>4015</v>
      </c>
      <c r="C18646" s="10">
        <v>430000</v>
      </c>
      <c r="D18646" t="s">
        <v>24</v>
      </c>
      <c r="E18646" t="s">
        <v>672</v>
      </c>
    </row>
    <row r="18647" spans="1:5" ht="18.75" customHeight="1" x14ac:dyDescent="0.3">
      <c r="A18647" s="4">
        <v>2010</v>
      </c>
      <c r="B18647" t="s">
        <v>3874</v>
      </c>
      <c r="C18647" s="10">
        <v>417500</v>
      </c>
      <c r="D18647" t="s">
        <v>24</v>
      </c>
      <c r="E18647" t="s">
        <v>672</v>
      </c>
    </row>
    <row r="18648" spans="1:5" ht="18.75" customHeight="1" x14ac:dyDescent="0.3">
      <c r="A18648" s="4">
        <v>2010</v>
      </c>
      <c r="B18648" t="s">
        <v>3875</v>
      </c>
      <c r="C18648" s="10">
        <v>412500</v>
      </c>
      <c r="D18648" t="s">
        <v>34</v>
      </c>
      <c r="E18648" t="s">
        <v>672</v>
      </c>
    </row>
    <row r="18649" spans="1:5" ht="18.75" customHeight="1" x14ac:dyDescent="0.3">
      <c r="A18649" s="4">
        <v>2010</v>
      </c>
      <c r="B18649" t="s">
        <v>4016</v>
      </c>
      <c r="C18649" s="10">
        <v>400000</v>
      </c>
      <c r="D18649" t="s">
        <v>24</v>
      </c>
      <c r="E18649" t="s">
        <v>672</v>
      </c>
    </row>
    <row r="18650" spans="1:5" ht="18.75" customHeight="1" x14ac:dyDescent="0.3">
      <c r="A18650" s="4">
        <v>2010</v>
      </c>
      <c r="B18650" t="s">
        <v>4017</v>
      </c>
      <c r="C18650" s="10">
        <v>400000</v>
      </c>
      <c r="D18650" t="s">
        <v>34</v>
      </c>
      <c r="E18650" t="s">
        <v>672</v>
      </c>
    </row>
    <row r="18651" spans="1:5" ht="18.75" customHeight="1" x14ac:dyDescent="0.3">
      <c r="A18651" s="4">
        <v>2010</v>
      </c>
      <c r="B18651" t="s">
        <v>2919</v>
      </c>
      <c r="C18651" s="10">
        <v>15000000</v>
      </c>
      <c r="D18651" t="s">
        <v>24</v>
      </c>
      <c r="E18651" t="s">
        <v>701</v>
      </c>
    </row>
    <row r="18652" spans="1:5" ht="18.75" customHeight="1" x14ac:dyDescent="0.3">
      <c r="A18652" s="4">
        <v>2010</v>
      </c>
      <c r="B18652" t="s">
        <v>2693</v>
      </c>
      <c r="C18652" s="10">
        <v>14000000</v>
      </c>
      <c r="D18652" t="s">
        <v>24</v>
      </c>
      <c r="E18652" t="s">
        <v>701</v>
      </c>
    </row>
    <row r="18653" spans="1:5" ht="18.75" customHeight="1" x14ac:dyDescent="0.3">
      <c r="A18653" s="4">
        <v>2010</v>
      </c>
      <c r="B18653" t="s">
        <v>2159</v>
      </c>
      <c r="C18653" s="10">
        <v>12000000</v>
      </c>
      <c r="D18653" t="s">
        <v>50</v>
      </c>
      <c r="E18653" t="s">
        <v>701</v>
      </c>
    </row>
    <row r="18654" spans="1:5" ht="18.75" customHeight="1" x14ac:dyDescent="0.3">
      <c r="A18654" s="4">
        <v>2010</v>
      </c>
      <c r="B18654" t="s">
        <v>3136</v>
      </c>
      <c r="C18654" s="10">
        <v>10200000</v>
      </c>
      <c r="D18654" t="s">
        <v>28</v>
      </c>
      <c r="E18654" t="s">
        <v>701</v>
      </c>
    </row>
    <row r="18655" spans="1:5" ht="18.75" customHeight="1" x14ac:dyDescent="0.3">
      <c r="A18655" s="4">
        <v>2010</v>
      </c>
      <c r="B18655" t="s">
        <v>3393</v>
      </c>
      <c r="C18655" s="10">
        <v>7500000</v>
      </c>
      <c r="D18655" t="s">
        <v>24</v>
      </c>
      <c r="E18655" t="s">
        <v>701</v>
      </c>
    </row>
    <row r="18656" spans="1:5" ht="18.75" customHeight="1" x14ac:dyDescent="0.3">
      <c r="A18656" s="4">
        <v>2010</v>
      </c>
      <c r="B18656" t="s">
        <v>2673</v>
      </c>
      <c r="C18656" s="10">
        <v>7000000</v>
      </c>
      <c r="D18656" t="s">
        <v>28</v>
      </c>
      <c r="E18656" t="s">
        <v>701</v>
      </c>
    </row>
    <row r="18657" spans="1:5" ht="18.75" customHeight="1" x14ac:dyDescent="0.3">
      <c r="A18657" s="4">
        <v>2010</v>
      </c>
      <c r="B18657" t="s">
        <v>2689</v>
      </c>
      <c r="C18657" s="10">
        <v>6750000</v>
      </c>
      <c r="D18657" t="s">
        <v>34</v>
      </c>
      <c r="E18657" t="s">
        <v>701</v>
      </c>
    </row>
    <row r="18658" spans="1:5" ht="18.75" customHeight="1" x14ac:dyDescent="0.3">
      <c r="A18658" s="4">
        <v>2010</v>
      </c>
      <c r="B18658" t="s">
        <v>2708</v>
      </c>
      <c r="C18658" s="10">
        <v>5000000</v>
      </c>
      <c r="D18658" t="s">
        <v>24</v>
      </c>
      <c r="E18658" t="s">
        <v>701</v>
      </c>
    </row>
    <row r="18659" spans="1:5" ht="18.75" customHeight="1" x14ac:dyDescent="0.3">
      <c r="A18659" s="4">
        <v>2010</v>
      </c>
      <c r="B18659" t="s">
        <v>3243</v>
      </c>
      <c r="C18659" s="10">
        <v>3750000</v>
      </c>
      <c r="D18659" t="s">
        <v>28</v>
      </c>
      <c r="E18659" t="s">
        <v>701</v>
      </c>
    </row>
    <row r="18660" spans="1:5" ht="18.75" customHeight="1" x14ac:dyDescent="0.3">
      <c r="A18660" s="4">
        <v>2010</v>
      </c>
      <c r="B18660" t="s">
        <v>3564</v>
      </c>
      <c r="C18660" s="10">
        <v>3450000</v>
      </c>
      <c r="D18660" t="s">
        <v>24</v>
      </c>
      <c r="E18660" t="s">
        <v>701</v>
      </c>
    </row>
    <row r="18661" spans="1:5" ht="18.75" customHeight="1" x14ac:dyDescent="0.3">
      <c r="A18661" s="4">
        <v>2010</v>
      </c>
      <c r="B18661" t="s">
        <v>3437</v>
      </c>
      <c r="C18661" s="10">
        <v>3200000</v>
      </c>
      <c r="D18661" t="s">
        <v>28</v>
      </c>
      <c r="E18661" t="s">
        <v>701</v>
      </c>
    </row>
    <row r="18662" spans="1:5" ht="18.75" customHeight="1" x14ac:dyDescent="0.3">
      <c r="A18662" s="4">
        <v>2010</v>
      </c>
      <c r="B18662" t="s">
        <v>3178</v>
      </c>
      <c r="C18662" s="10">
        <v>3000000</v>
      </c>
      <c r="D18662" t="s">
        <v>24</v>
      </c>
      <c r="E18662" t="s">
        <v>701</v>
      </c>
    </row>
    <row r="18663" spans="1:5" ht="18.75" customHeight="1" x14ac:dyDescent="0.3">
      <c r="A18663" s="4">
        <v>2010</v>
      </c>
      <c r="B18663" t="s">
        <v>3200</v>
      </c>
      <c r="C18663" s="10">
        <v>2750000</v>
      </c>
      <c r="D18663" t="s">
        <v>24</v>
      </c>
      <c r="E18663" t="s">
        <v>701</v>
      </c>
    </row>
    <row r="18664" spans="1:5" ht="18.75" customHeight="1" x14ac:dyDescent="0.3">
      <c r="A18664" s="4">
        <v>2010</v>
      </c>
      <c r="B18664" t="s">
        <v>3182</v>
      </c>
      <c r="C18664" s="10">
        <v>2250000</v>
      </c>
      <c r="D18664" t="s">
        <v>24</v>
      </c>
      <c r="E18664" t="s">
        <v>701</v>
      </c>
    </row>
    <row r="18665" spans="1:5" ht="18.75" customHeight="1" x14ac:dyDescent="0.3">
      <c r="A18665" s="4">
        <v>2010</v>
      </c>
      <c r="B18665" t="s">
        <v>2174</v>
      </c>
      <c r="C18665" s="10">
        <v>1500000</v>
      </c>
      <c r="D18665" t="s">
        <v>28</v>
      </c>
      <c r="E18665" t="s">
        <v>701</v>
      </c>
    </row>
    <row r="18666" spans="1:5" ht="18.75" customHeight="1" x14ac:dyDescent="0.3">
      <c r="A18666" s="4">
        <v>2010</v>
      </c>
      <c r="B18666" t="s">
        <v>822</v>
      </c>
      <c r="C18666" s="10">
        <v>1375000</v>
      </c>
      <c r="D18666" t="s">
        <v>43</v>
      </c>
      <c r="E18666" t="s">
        <v>701</v>
      </c>
    </row>
    <row r="18667" spans="1:5" ht="18.75" customHeight="1" x14ac:dyDescent="0.3">
      <c r="A18667" s="4">
        <v>2010</v>
      </c>
      <c r="B18667" t="s">
        <v>3727</v>
      </c>
      <c r="C18667" s="10">
        <v>1225000</v>
      </c>
      <c r="D18667" t="s">
        <v>37</v>
      </c>
      <c r="E18667" t="s">
        <v>701</v>
      </c>
    </row>
    <row r="18668" spans="1:5" ht="18.75" customHeight="1" x14ac:dyDescent="0.3">
      <c r="A18668" s="4">
        <v>2010</v>
      </c>
      <c r="B18668" t="s">
        <v>4018</v>
      </c>
      <c r="C18668" s="10">
        <v>1200000</v>
      </c>
      <c r="D18668" t="s">
        <v>24</v>
      </c>
      <c r="E18668" t="s">
        <v>701</v>
      </c>
    </row>
    <row r="18669" spans="1:5" ht="18.75" customHeight="1" x14ac:dyDescent="0.3">
      <c r="A18669" s="4">
        <v>2010</v>
      </c>
      <c r="B18669" t="s">
        <v>2361</v>
      </c>
      <c r="C18669" s="10">
        <v>1000000</v>
      </c>
      <c r="D18669" t="s">
        <v>24</v>
      </c>
      <c r="E18669" t="s">
        <v>701</v>
      </c>
    </row>
    <row r="18670" spans="1:5" ht="18.75" customHeight="1" x14ac:dyDescent="0.3">
      <c r="A18670" s="4">
        <v>2010</v>
      </c>
      <c r="B18670" t="s">
        <v>2376</v>
      </c>
      <c r="C18670" s="10">
        <v>800000</v>
      </c>
      <c r="D18670" t="s">
        <v>34</v>
      </c>
      <c r="E18670" t="s">
        <v>701</v>
      </c>
    </row>
    <row r="18671" spans="1:5" ht="18.75" customHeight="1" x14ac:dyDescent="0.3">
      <c r="A18671" s="4">
        <v>2010</v>
      </c>
      <c r="B18671" t="s">
        <v>1995</v>
      </c>
      <c r="C18671" s="10">
        <v>500000</v>
      </c>
      <c r="D18671" t="s">
        <v>31</v>
      </c>
      <c r="E18671" t="s">
        <v>701</v>
      </c>
    </row>
    <row r="18672" spans="1:5" ht="18.75" customHeight="1" x14ac:dyDescent="0.3">
      <c r="A18672" s="4">
        <v>2010</v>
      </c>
      <c r="B18672" t="s">
        <v>4019</v>
      </c>
      <c r="C18672" s="10">
        <v>445000</v>
      </c>
      <c r="D18672" t="s">
        <v>37</v>
      </c>
      <c r="E18672" t="s">
        <v>701</v>
      </c>
    </row>
    <row r="18673" spans="1:5" ht="18.75" customHeight="1" x14ac:dyDescent="0.3">
      <c r="A18673" s="4">
        <v>2010</v>
      </c>
      <c r="B18673" t="s">
        <v>3715</v>
      </c>
      <c r="C18673" s="10">
        <v>420000</v>
      </c>
      <c r="D18673" t="s">
        <v>37</v>
      </c>
      <c r="E18673" t="s">
        <v>701</v>
      </c>
    </row>
    <row r="18674" spans="1:5" ht="18.75" customHeight="1" x14ac:dyDescent="0.3">
      <c r="A18674" s="4">
        <v>2010</v>
      </c>
      <c r="B18674" t="s">
        <v>4020</v>
      </c>
      <c r="C18674" s="10">
        <v>415000</v>
      </c>
      <c r="D18674" t="s">
        <v>24</v>
      </c>
      <c r="E18674" t="s">
        <v>701</v>
      </c>
    </row>
    <row r="18675" spans="1:5" ht="18.75" customHeight="1" x14ac:dyDescent="0.3">
      <c r="A18675" s="4">
        <v>2010</v>
      </c>
      <c r="B18675" t="s">
        <v>4021</v>
      </c>
      <c r="C18675" s="10">
        <v>400000</v>
      </c>
      <c r="D18675" t="s">
        <v>34</v>
      </c>
      <c r="E18675" t="s">
        <v>701</v>
      </c>
    </row>
    <row r="18676" spans="1:5" ht="18.75" customHeight="1" x14ac:dyDescent="0.3">
      <c r="A18676" s="4">
        <v>2010</v>
      </c>
      <c r="B18676" t="s">
        <v>4022</v>
      </c>
      <c r="C18676" s="10">
        <v>400000</v>
      </c>
      <c r="D18676" t="s">
        <v>24</v>
      </c>
      <c r="E18676" t="s">
        <v>701</v>
      </c>
    </row>
    <row r="18677" spans="1:5" ht="18.75" customHeight="1" x14ac:dyDescent="0.3">
      <c r="A18677" s="4">
        <v>2010</v>
      </c>
      <c r="B18677" t="s">
        <v>1898</v>
      </c>
      <c r="C18677" s="10">
        <v>33000000</v>
      </c>
      <c r="D18677" t="s">
        <v>54</v>
      </c>
      <c r="E18677" t="s">
        <v>729</v>
      </c>
    </row>
    <row r="18678" spans="1:5" ht="18.75" customHeight="1" x14ac:dyDescent="0.3">
      <c r="A18678" s="4">
        <v>2010</v>
      </c>
      <c r="B18678" t="s">
        <v>2748</v>
      </c>
      <c r="C18678" s="10">
        <v>24285714</v>
      </c>
      <c r="D18678" t="s">
        <v>24</v>
      </c>
      <c r="E18678" t="s">
        <v>729</v>
      </c>
    </row>
    <row r="18679" spans="1:5" ht="18.75" customHeight="1" x14ac:dyDescent="0.3">
      <c r="A18679" s="4">
        <v>2010</v>
      </c>
      <c r="B18679" t="s">
        <v>1965</v>
      </c>
      <c r="C18679" s="10">
        <v>22600000</v>
      </c>
      <c r="D18679" t="s">
        <v>43</v>
      </c>
      <c r="E18679" t="s">
        <v>729</v>
      </c>
    </row>
    <row r="18680" spans="1:5" ht="18.75" customHeight="1" x14ac:dyDescent="0.3">
      <c r="A18680" s="4">
        <v>2010</v>
      </c>
      <c r="B18680" t="s">
        <v>2929</v>
      </c>
      <c r="C18680" s="10">
        <v>20625000</v>
      </c>
      <c r="D18680" t="s">
        <v>50</v>
      </c>
      <c r="E18680" t="s">
        <v>729</v>
      </c>
    </row>
    <row r="18681" spans="1:5" ht="18.75" customHeight="1" x14ac:dyDescent="0.3">
      <c r="A18681" s="4">
        <v>2010</v>
      </c>
      <c r="B18681" t="s">
        <v>2375</v>
      </c>
      <c r="C18681" s="10">
        <v>16500000</v>
      </c>
      <c r="D18681" t="s">
        <v>24</v>
      </c>
      <c r="E18681" t="s">
        <v>729</v>
      </c>
    </row>
    <row r="18682" spans="1:5" ht="18.75" customHeight="1" x14ac:dyDescent="0.3">
      <c r="A18682" s="4">
        <v>2010</v>
      </c>
      <c r="B18682" t="s">
        <v>1855</v>
      </c>
      <c r="C18682" s="10">
        <v>15000000</v>
      </c>
      <c r="D18682" t="s">
        <v>24</v>
      </c>
      <c r="E18682" t="s">
        <v>729</v>
      </c>
    </row>
    <row r="18683" spans="1:5" ht="18.75" customHeight="1" x14ac:dyDescent="0.3">
      <c r="A18683" s="4">
        <v>2010</v>
      </c>
      <c r="B18683" t="s">
        <v>2106</v>
      </c>
      <c r="C18683" s="10">
        <v>13100000</v>
      </c>
      <c r="D18683" t="s">
        <v>34</v>
      </c>
      <c r="E18683" t="s">
        <v>729</v>
      </c>
    </row>
    <row r="18684" spans="1:5" ht="18.75" customHeight="1" x14ac:dyDescent="0.3">
      <c r="A18684" s="4">
        <v>2010</v>
      </c>
      <c r="B18684" t="s">
        <v>1854</v>
      </c>
      <c r="C18684" s="10">
        <v>11750000</v>
      </c>
      <c r="D18684" t="s">
        <v>24</v>
      </c>
      <c r="E18684" t="s">
        <v>729</v>
      </c>
    </row>
    <row r="18685" spans="1:5" ht="18.75" customHeight="1" x14ac:dyDescent="0.3">
      <c r="A18685" s="4">
        <v>2010</v>
      </c>
      <c r="B18685" t="s">
        <v>2196</v>
      </c>
      <c r="C18685" s="10">
        <v>11500000</v>
      </c>
      <c r="D18685" t="s">
        <v>24</v>
      </c>
      <c r="E18685" t="s">
        <v>729</v>
      </c>
    </row>
    <row r="18686" spans="1:5" ht="18.75" customHeight="1" x14ac:dyDescent="0.3">
      <c r="A18686" s="4">
        <v>2010</v>
      </c>
      <c r="B18686" t="s">
        <v>3397</v>
      </c>
      <c r="C18686" s="10">
        <v>9000000</v>
      </c>
      <c r="D18686" t="s">
        <v>37</v>
      </c>
      <c r="E18686" t="s">
        <v>729</v>
      </c>
    </row>
    <row r="18687" spans="1:5" ht="18.75" customHeight="1" x14ac:dyDescent="0.3">
      <c r="A18687" s="4">
        <v>2010</v>
      </c>
      <c r="B18687" t="s">
        <v>3133</v>
      </c>
      <c r="C18687" s="10">
        <v>6850000</v>
      </c>
      <c r="D18687" t="s">
        <v>28</v>
      </c>
      <c r="E18687" t="s">
        <v>729</v>
      </c>
    </row>
    <row r="18688" spans="1:5" ht="18.75" customHeight="1" x14ac:dyDescent="0.3">
      <c r="A18688" s="4">
        <v>2010</v>
      </c>
      <c r="B18688" t="s">
        <v>3384</v>
      </c>
      <c r="C18688" s="10">
        <v>5500000</v>
      </c>
      <c r="D18688" t="s">
        <v>28</v>
      </c>
      <c r="E18688" t="s">
        <v>729</v>
      </c>
    </row>
    <row r="18689" spans="1:5" ht="18.75" customHeight="1" x14ac:dyDescent="0.3">
      <c r="A18689" s="4">
        <v>2010</v>
      </c>
      <c r="B18689" t="s">
        <v>2573</v>
      </c>
      <c r="C18689" s="10">
        <v>5500000</v>
      </c>
      <c r="D18689" t="s">
        <v>50</v>
      </c>
      <c r="E18689" t="s">
        <v>729</v>
      </c>
    </row>
    <row r="18690" spans="1:5" ht="18.75" customHeight="1" x14ac:dyDescent="0.3">
      <c r="A18690" s="4">
        <v>2010</v>
      </c>
      <c r="B18690" t="s">
        <v>2836</v>
      </c>
      <c r="C18690" s="10">
        <v>4000000</v>
      </c>
      <c r="D18690" t="s">
        <v>24</v>
      </c>
      <c r="E18690" t="s">
        <v>729</v>
      </c>
    </row>
    <row r="18691" spans="1:5" ht="18.75" customHeight="1" x14ac:dyDescent="0.3">
      <c r="A18691" s="4">
        <v>2010</v>
      </c>
      <c r="B18691" t="s">
        <v>1612</v>
      </c>
      <c r="C18691" s="10">
        <v>1200000</v>
      </c>
      <c r="D18691" t="s">
        <v>24</v>
      </c>
      <c r="E18691" t="s">
        <v>729</v>
      </c>
    </row>
    <row r="18692" spans="1:5" ht="18.75" customHeight="1" x14ac:dyDescent="0.3">
      <c r="A18692" s="4">
        <v>2010</v>
      </c>
      <c r="B18692" t="s">
        <v>2664</v>
      </c>
      <c r="C18692" s="10">
        <v>1100000</v>
      </c>
      <c r="D18692" t="s">
        <v>28</v>
      </c>
      <c r="E18692" t="s">
        <v>729</v>
      </c>
    </row>
    <row r="18693" spans="1:5" ht="18.75" customHeight="1" x14ac:dyDescent="0.3">
      <c r="A18693" s="4">
        <v>2010</v>
      </c>
      <c r="B18693" t="s">
        <v>3383</v>
      </c>
      <c r="C18693" s="10">
        <v>900000</v>
      </c>
      <c r="D18693" t="s">
        <v>28</v>
      </c>
      <c r="E18693" t="s">
        <v>729</v>
      </c>
    </row>
    <row r="18694" spans="1:5" ht="18.75" customHeight="1" x14ac:dyDescent="0.3">
      <c r="A18694" s="4">
        <v>2010</v>
      </c>
      <c r="B18694" t="s">
        <v>3005</v>
      </c>
      <c r="C18694" s="10">
        <v>850000</v>
      </c>
      <c r="D18694" t="s">
        <v>24</v>
      </c>
      <c r="E18694" t="s">
        <v>729</v>
      </c>
    </row>
    <row r="18695" spans="1:5" ht="18.75" customHeight="1" x14ac:dyDescent="0.3">
      <c r="A18695" s="4">
        <v>2010</v>
      </c>
      <c r="B18695" t="s">
        <v>3736</v>
      </c>
      <c r="C18695" s="10">
        <v>487975</v>
      </c>
      <c r="D18695" t="s">
        <v>24</v>
      </c>
      <c r="E18695" t="s">
        <v>729</v>
      </c>
    </row>
    <row r="18696" spans="1:5" ht="18.75" customHeight="1" x14ac:dyDescent="0.3">
      <c r="A18696" s="4">
        <v>2010</v>
      </c>
      <c r="B18696" t="s">
        <v>3882</v>
      </c>
      <c r="C18696" s="10">
        <v>452500</v>
      </c>
      <c r="D18696" t="s">
        <v>28</v>
      </c>
      <c r="E18696" t="s">
        <v>729</v>
      </c>
    </row>
    <row r="18697" spans="1:5" ht="18.75" customHeight="1" x14ac:dyDescent="0.3">
      <c r="A18697" s="4">
        <v>2010</v>
      </c>
      <c r="B18697" t="s">
        <v>3731</v>
      </c>
      <c r="C18697" s="10">
        <v>447000</v>
      </c>
      <c r="D18697" t="s">
        <v>24</v>
      </c>
      <c r="E18697" t="s">
        <v>729</v>
      </c>
    </row>
    <row r="18698" spans="1:5" ht="18.75" customHeight="1" x14ac:dyDescent="0.3">
      <c r="A18698" s="4">
        <v>2010</v>
      </c>
      <c r="B18698" t="s">
        <v>4023</v>
      </c>
      <c r="C18698" s="10">
        <v>435650</v>
      </c>
      <c r="D18698" t="s">
        <v>24</v>
      </c>
      <c r="E18698" t="s">
        <v>729</v>
      </c>
    </row>
    <row r="18699" spans="1:5" ht="18.75" customHeight="1" x14ac:dyDescent="0.3">
      <c r="A18699" s="4">
        <v>2010</v>
      </c>
      <c r="B18699" t="s">
        <v>4024</v>
      </c>
      <c r="C18699" s="10">
        <v>426650</v>
      </c>
      <c r="D18699" t="s">
        <v>24</v>
      </c>
      <c r="E18699" t="s">
        <v>729</v>
      </c>
    </row>
    <row r="18700" spans="1:5" ht="18.75" customHeight="1" x14ac:dyDescent="0.3">
      <c r="A18700" s="4">
        <v>2010</v>
      </c>
      <c r="B18700" t="s">
        <v>3884</v>
      </c>
      <c r="C18700" s="10">
        <v>412100</v>
      </c>
      <c r="D18700" t="s">
        <v>3703</v>
      </c>
      <c r="E18700" t="s">
        <v>729</v>
      </c>
    </row>
    <row r="18701" spans="1:5" ht="18.75" customHeight="1" x14ac:dyDescent="0.3">
      <c r="A18701" s="4">
        <v>2010</v>
      </c>
      <c r="B18701" t="s">
        <v>4025</v>
      </c>
      <c r="C18701" s="10">
        <v>410800</v>
      </c>
      <c r="D18701" t="s">
        <v>34</v>
      </c>
      <c r="E18701" t="s">
        <v>729</v>
      </c>
    </row>
    <row r="18702" spans="1:5" ht="18.75" customHeight="1" x14ac:dyDescent="0.3">
      <c r="A18702" s="4">
        <v>2011</v>
      </c>
      <c r="B18702" t="s">
        <v>2298</v>
      </c>
      <c r="C18702" s="10">
        <v>26187500</v>
      </c>
      <c r="D18702" t="s">
        <v>28</v>
      </c>
      <c r="E18702" t="s">
        <v>25</v>
      </c>
    </row>
    <row r="18703" spans="1:5" ht="18.75" customHeight="1" x14ac:dyDescent="0.3">
      <c r="A18703" s="4">
        <v>2011</v>
      </c>
      <c r="B18703" t="s">
        <v>2472</v>
      </c>
      <c r="C18703" s="10">
        <v>18500000</v>
      </c>
      <c r="D18703" t="s">
        <v>28</v>
      </c>
      <c r="E18703" t="s">
        <v>25</v>
      </c>
    </row>
    <row r="18704" spans="1:5" ht="18.75" customHeight="1" x14ac:dyDescent="0.3">
      <c r="A18704" s="4">
        <v>2011</v>
      </c>
      <c r="B18704" t="s">
        <v>4026</v>
      </c>
      <c r="C18704" s="10">
        <v>12750000</v>
      </c>
      <c r="D18704" t="s">
        <v>24</v>
      </c>
      <c r="E18704" t="s">
        <v>25</v>
      </c>
    </row>
    <row r="18705" spans="1:5" ht="18.75" customHeight="1" x14ac:dyDescent="0.3">
      <c r="A18705" s="4">
        <v>2011</v>
      </c>
      <c r="B18705" t="s">
        <v>3212</v>
      </c>
      <c r="C18705" s="10">
        <v>12000000</v>
      </c>
      <c r="D18705" t="s">
        <v>24</v>
      </c>
      <c r="E18705" t="s">
        <v>25</v>
      </c>
    </row>
    <row r="18706" spans="1:5" ht="18.75" customHeight="1" x14ac:dyDescent="0.3">
      <c r="A18706" s="4">
        <v>2011</v>
      </c>
      <c r="B18706" t="s">
        <v>1982</v>
      </c>
      <c r="C18706" s="10">
        <v>9000000</v>
      </c>
      <c r="D18706" t="s">
        <v>28</v>
      </c>
      <c r="E18706" t="s">
        <v>25</v>
      </c>
    </row>
    <row r="18707" spans="1:5" ht="18.75" customHeight="1" x14ac:dyDescent="0.3">
      <c r="A18707" s="4">
        <v>2011</v>
      </c>
      <c r="B18707" t="s">
        <v>2753</v>
      </c>
      <c r="C18707" s="10">
        <v>8000000</v>
      </c>
      <c r="D18707" t="s">
        <v>24</v>
      </c>
      <c r="E18707" t="s">
        <v>25</v>
      </c>
    </row>
    <row r="18708" spans="1:5" ht="18.75" customHeight="1" x14ac:dyDescent="0.3">
      <c r="A18708" s="4">
        <v>2011</v>
      </c>
      <c r="B18708" t="s">
        <v>3256</v>
      </c>
      <c r="C18708" s="10">
        <v>8000000</v>
      </c>
      <c r="D18708" t="s">
        <v>24</v>
      </c>
      <c r="E18708" t="s">
        <v>25</v>
      </c>
    </row>
    <row r="18709" spans="1:5" ht="18.75" customHeight="1" x14ac:dyDescent="0.3">
      <c r="A18709" s="4">
        <v>2011</v>
      </c>
      <c r="B18709" t="s">
        <v>3403</v>
      </c>
      <c r="C18709" s="10">
        <v>7365000</v>
      </c>
      <c r="D18709" t="s">
        <v>24</v>
      </c>
      <c r="E18709" t="s">
        <v>25</v>
      </c>
    </row>
    <row r="18710" spans="1:5" ht="18.75" customHeight="1" x14ac:dyDescent="0.3">
      <c r="A18710" s="4">
        <v>2011</v>
      </c>
      <c r="B18710" t="s">
        <v>3104</v>
      </c>
      <c r="C18710" s="10">
        <v>5500000</v>
      </c>
      <c r="D18710" t="s">
        <v>24</v>
      </c>
      <c r="E18710" t="s">
        <v>25</v>
      </c>
    </row>
    <row r="18711" spans="1:5" ht="18.75" customHeight="1" x14ac:dyDescent="0.3">
      <c r="A18711" s="4">
        <v>2011</v>
      </c>
      <c r="B18711" t="s">
        <v>2633</v>
      </c>
      <c r="C18711" s="10">
        <v>5000000</v>
      </c>
      <c r="D18711" t="s">
        <v>24</v>
      </c>
      <c r="E18711" t="s">
        <v>25</v>
      </c>
    </row>
    <row r="18712" spans="1:5" ht="18.75" customHeight="1" x14ac:dyDescent="0.3">
      <c r="A18712" s="4">
        <v>2011</v>
      </c>
      <c r="B18712" t="s">
        <v>3959</v>
      </c>
      <c r="C18712" s="10">
        <v>3800000</v>
      </c>
      <c r="D18712" t="s">
        <v>24</v>
      </c>
      <c r="E18712" t="s">
        <v>25</v>
      </c>
    </row>
    <row r="18713" spans="1:5" ht="18.75" customHeight="1" x14ac:dyDescent="0.3">
      <c r="A18713" s="4">
        <v>2011</v>
      </c>
      <c r="B18713" t="s">
        <v>3401</v>
      </c>
      <c r="C18713" s="10">
        <v>3300000</v>
      </c>
      <c r="D18713" t="s">
        <v>37</v>
      </c>
      <c r="E18713" t="s">
        <v>25</v>
      </c>
    </row>
    <row r="18714" spans="1:5" ht="18.75" customHeight="1" x14ac:dyDescent="0.3">
      <c r="A18714" s="4">
        <v>2011</v>
      </c>
      <c r="B18714" t="s">
        <v>3120</v>
      </c>
      <c r="C18714" s="10">
        <v>3266666</v>
      </c>
      <c r="D18714" t="s">
        <v>37</v>
      </c>
      <c r="E18714" t="s">
        <v>25</v>
      </c>
    </row>
    <row r="18715" spans="1:5" ht="18.75" customHeight="1" x14ac:dyDescent="0.3">
      <c r="A18715" s="4">
        <v>2011</v>
      </c>
      <c r="B18715" t="s">
        <v>3404</v>
      </c>
      <c r="C18715" s="10">
        <v>3000000</v>
      </c>
      <c r="D18715" t="s">
        <v>43</v>
      </c>
      <c r="E18715" t="s">
        <v>25</v>
      </c>
    </row>
    <row r="18716" spans="1:5" ht="18.75" customHeight="1" x14ac:dyDescent="0.3">
      <c r="A18716" s="4">
        <v>2011</v>
      </c>
      <c r="B18716" t="s">
        <v>3737</v>
      </c>
      <c r="C18716" s="10">
        <v>2975000</v>
      </c>
      <c r="D18716" t="s">
        <v>50</v>
      </c>
      <c r="E18716" t="s">
        <v>25</v>
      </c>
    </row>
    <row r="18717" spans="1:5" ht="18.75" customHeight="1" x14ac:dyDescent="0.3">
      <c r="A18717" s="4">
        <v>2011</v>
      </c>
      <c r="B18717" t="s">
        <v>3439</v>
      </c>
      <c r="C18717" s="10">
        <v>2000000</v>
      </c>
      <c r="D18717" t="s">
        <v>50</v>
      </c>
      <c r="E18717" t="s">
        <v>25</v>
      </c>
    </row>
    <row r="18718" spans="1:5" ht="18.75" customHeight="1" x14ac:dyDescent="0.3">
      <c r="A18718" s="4">
        <v>2011</v>
      </c>
      <c r="B18718" t="s">
        <v>3258</v>
      </c>
      <c r="C18718" s="10">
        <v>1700000</v>
      </c>
      <c r="D18718" t="s">
        <v>34</v>
      </c>
      <c r="E18718" t="s">
        <v>25</v>
      </c>
    </row>
    <row r="18719" spans="1:5" ht="18.75" customHeight="1" x14ac:dyDescent="0.3">
      <c r="A18719" s="4">
        <v>2011</v>
      </c>
      <c r="B18719" t="s">
        <v>3407</v>
      </c>
      <c r="C18719" s="10">
        <v>775000</v>
      </c>
      <c r="D18719" t="s">
        <v>28</v>
      </c>
      <c r="E18719" t="s">
        <v>25</v>
      </c>
    </row>
    <row r="18720" spans="1:5" ht="18.75" customHeight="1" x14ac:dyDescent="0.3">
      <c r="A18720" s="4">
        <v>2011</v>
      </c>
      <c r="B18720" t="s">
        <v>3740</v>
      </c>
      <c r="C18720" s="10">
        <v>435000</v>
      </c>
      <c r="D18720" t="s">
        <v>24</v>
      </c>
      <c r="E18720" t="s">
        <v>25</v>
      </c>
    </row>
    <row r="18721" spans="1:5" ht="18.75" customHeight="1" x14ac:dyDescent="0.3">
      <c r="A18721" s="4">
        <v>2011</v>
      </c>
      <c r="B18721" t="s">
        <v>3573</v>
      </c>
      <c r="C18721" s="10">
        <v>423000</v>
      </c>
      <c r="D18721" t="s">
        <v>24</v>
      </c>
      <c r="E18721" t="s">
        <v>25</v>
      </c>
    </row>
    <row r="18722" spans="1:5" ht="18.75" customHeight="1" x14ac:dyDescent="0.3">
      <c r="A18722" s="4">
        <v>2011</v>
      </c>
      <c r="B18722" t="s">
        <v>4027</v>
      </c>
      <c r="C18722" s="10">
        <v>420000</v>
      </c>
      <c r="D18722" t="s">
        <v>54</v>
      </c>
      <c r="E18722" t="s">
        <v>25</v>
      </c>
    </row>
    <row r="18723" spans="1:5" ht="18.75" customHeight="1" x14ac:dyDescent="0.3">
      <c r="A18723" s="4">
        <v>2011</v>
      </c>
      <c r="B18723" t="s">
        <v>4028</v>
      </c>
      <c r="C18723" s="10">
        <v>418000</v>
      </c>
      <c r="D18723" t="s">
        <v>24</v>
      </c>
      <c r="E18723" t="s">
        <v>25</v>
      </c>
    </row>
    <row r="18724" spans="1:5" ht="18.75" customHeight="1" x14ac:dyDescent="0.3">
      <c r="A18724" s="4">
        <v>2011</v>
      </c>
      <c r="B18724" t="s">
        <v>4029</v>
      </c>
      <c r="C18724" s="10">
        <v>416000</v>
      </c>
      <c r="D18724" t="s">
        <v>34</v>
      </c>
      <c r="E18724" t="s">
        <v>25</v>
      </c>
    </row>
    <row r="18725" spans="1:5" ht="18.75" customHeight="1" x14ac:dyDescent="0.3">
      <c r="A18725" s="4">
        <v>2011</v>
      </c>
      <c r="B18725" t="s">
        <v>4030</v>
      </c>
      <c r="C18725" s="10">
        <v>414000</v>
      </c>
      <c r="D18725" t="s">
        <v>28</v>
      </c>
      <c r="E18725" t="s">
        <v>25</v>
      </c>
    </row>
    <row r="18726" spans="1:5" ht="18.75" customHeight="1" x14ac:dyDescent="0.3">
      <c r="A18726" s="4">
        <v>2011</v>
      </c>
      <c r="B18726" t="s">
        <v>4031</v>
      </c>
      <c r="C18726" s="10">
        <v>414000</v>
      </c>
      <c r="D18726" t="s">
        <v>24</v>
      </c>
      <c r="E18726" t="s">
        <v>25</v>
      </c>
    </row>
    <row r="18727" spans="1:5" ht="18.75" customHeight="1" x14ac:dyDescent="0.3">
      <c r="A18727" s="4">
        <v>2011</v>
      </c>
      <c r="B18727" t="s">
        <v>4032</v>
      </c>
      <c r="C18727" s="10">
        <v>414000</v>
      </c>
      <c r="D18727" t="s">
        <v>34</v>
      </c>
      <c r="E18727" t="s">
        <v>25</v>
      </c>
    </row>
    <row r="18728" spans="1:5" ht="18.75" customHeight="1" x14ac:dyDescent="0.3">
      <c r="A18728" s="4">
        <v>2011</v>
      </c>
      <c r="B18728" t="s">
        <v>4033</v>
      </c>
      <c r="C18728" s="10">
        <v>414000</v>
      </c>
      <c r="D18728" t="s">
        <v>24</v>
      </c>
      <c r="E18728" t="s">
        <v>25</v>
      </c>
    </row>
    <row r="18729" spans="1:5" ht="18.75" customHeight="1" x14ac:dyDescent="0.3">
      <c r="A18729" s="4">
        <v>2011</v>
      </c>
      <c r="B18729" t="s">
        <v>3890</v>
      </c>
      <c r="C18729" s="10">
        <v>414000</v>
      </c>
      <c r="D18729" t="s">
        <v>28</v>
      </c>
      <c r="E18729" t="s">
        <v>25</v>
      </c>
    </row>
    <row r="18730" spans="1:5" ht="18.75" customHeight="1" x14ac:dyDescent="0.3">
      <c r="A18730" s="4">
        <v>2011</v>
      </c>
      <c r="B18730" t="s">
        <v>4034</v>
      </c>
      <c r="C18730" s="10">
        <v>414000</v>
      </c>
      <c r="D18730" t="s">
        <v>54</v>
      </c>
      <c r="E18730" t="s">
        <v>25</v>
      </c>
    </row>
    <row r="18731" spans="1:5" ht="18.75" customHeight="1" x14ac:dyDescent="0.3">
      <c r="A18731" s="4">
        <v>2011</v>
      </c>
      <c r="B18731" t="s">
        <v>4035</v>
      </c>
      <c r="C18731" s="10">
        <v>414000</v>
      </c>
      <c r="D18731" t="s">
        <v>50</v>
      </c>
      <c r="E18731" t="s">
        <v>25</v>
      </c>
    </row>
    <row r="18732" spans="1:5" ht="18.75" customHeight="1" x14ac:dyDescent="0.3">
      <c r="A18732" s="4">
        <v>2011</v>
      </c>
      <c r="B18732" t="s">
        <v>4036</v>
      </c>
      <c r="C18732" s="10">
        <v>414000</v>
      </c>
      <c r="D18732" t="s">
        <v>24</v>
      </c>
      <c r="E18732" t="s">
        <v>25</v>
      </c>
    </row>
    <row r="18733" spans="1:5" ht="18.75" customHeight="1" x14ac:dyDescent="0.3">
      <c r="A18733" s="4">
        <v>2011</v>
      </c>
      <c r="B18733" t="s">
        <v>2484</v>
      </c>
      <c r="C18733" s="10">
        <v>19000000</v>
      </c>
      <c r="D18733" t="s">
        <v>28</v>
      </c>
      <c r="E18733" t="s">
        <v>72</v>
      </c>
    </row>
    <row r="18734" spans="1:5" ht="18.75" customHeight="1" x14ac:dyDescent="0.3">
      <c r="A18734" s="4">
        <v>2011</v>
      </c>
      <c r="B18734" t="s">
        <v>2927</v>
      </c>
      <c r="C18734" s="10">
        <v>8000000</v>
      </c>
      <c r="D18734" t="s">
        <v>24</v>
      </c>
      <c r="E18734" t="s">
        <v>72</v>
      </c>
    </row>
    <row r="18735" spans="1:5" ht="18.75" customHeight="1" x14ac:dyDescent="0.3">
      <c r="A18735" s="4">
        <v>2011</v>
      </c>
      <c r="B18735" t="s">
        <v>3262</v>
      </c>
      <c r="C18735" s="10">
        <v>7500000</v>
      </c>
      <c r="D18735" t="s">
        <v>24</v>
      </c>
      <c r="E18735" t="s">
        <v>72</v>
      </c>
    </row>
    <row r="18736" spans="1:5" ht="18.75" customHeight="1" x14ac:dyDescent="0.3">
      <c r="A18736" s="4">
        <v>2011</v>
      </c>
      <c r="B18736" t="s">
        <v>3576</v>
      </c>
      <c r="C18736" s="10">
        <v>6900000</v>
      </c>
      <c r="D18736" t="s">
        <v>28</v>
      </c>
      <c r="E18736" t="s">
        <v>72</v>
      </c>
    </row>
    <row r="18737" spans="1:5" ht="18.75" customHeight="1" x14ac:dyDescent="0.3">
      <c r="A18737" s="4">
        <v>2011</v>
      </c>
      <c r="B18737" t="s">
        <v>2716</v>
      </c>
      <c r="C18737" s="10">
        <v>5250000</v>
      </c>
      <c r="D18737" t="s">
        <v>24</v>
      </c>
      <c r="E18737" t="s">
        <v>72</v>
      </c>
    </row>
    <row r="18738" spans="1:5" ht="18.75" customHeight="1" x14ac:dyDescent="0.3">
      <c r="A18738" s="4">
        <v>2011</v>
      </c>
      <c r="B18738" t="s">
        <v>3502</v>
      </c>
      <c r="C18738" s="10">
        <v>4400000</v>
      </c>
      <c r="D18738" t="s">
        <v>28</v>
      </c>
      <c r="E18738" t="s">
        <v>72</v>
      </c>
    </row>
    <row r="18739" spans="1:5" ht="18.75" customHeight="1" x14ac:dyDescent="0.3">
      <c r="A18739" s="4">
        <v>2011</v>
      </c>
      <c r="B18739" t="s">
        <v>3226</v>
      </c>
      <c r="C18739" s="10">
        <v>3925000</v>
      </c>
      <c r="D18739" t="s">
        <v>37</v>
      </c>
      <c r="E18739" t="s">
        <v>72</v>
      </c>
    </row>
    <row r="18740" spans="1:5" ht="18.75" customHeight="1" x14ac:dyDescent="0.3">
      <c r="A18740" s="4">
        <v>2011</v>
      </c>
      <c r="B18740" t="s">
        <v>2998</v>
      </c>
      <c r="C18740" s="10">
        <v>3000000</v>
      </c>
      <c r="D18740" t="s">
        <v>28</v>
      </c>
      <c r="E18740" t="s">
        <v>72</v>
      </c>
    </row>
    <row r="18741" spans="1:5" ht="18.75" customHeight="1" x14ac:dyDescent="0.3">
      <c r="A18741" s="4">
        <v>2011</v>
      </c>
      <c r="B18741" t="s">
        <v>3533</v>
      </c>
      <c r="C18741" s="10">
        <v>2300000</v>
      </c>
      <c r="D18741" t="s">
        <v>37</v>
      </c>
      <c r="E18741" t="s">
        <v>72</v>
      </c>
    </row>
    <row r="18742" spans="1:5" ht="18.75" customHeight="1" x14ac:dyDescent="0.3">
      <c r="A18742" s="4">
        <v>2011</v>
      </c>
      <c r="B18742" t="s">
        <v>3411</v>
      </c>
      <c r="C18742" s="10">
        <v>1000000</v>
      </c>
      <c r="D18742" t="s">
        <v>34</v>
      </c>
      <c r="E18742" t="s">
        <v>72</v>
      </c>
    </row>
    <row r="18743" spans="1:5" ht="18.75" customHeight="1" x14ac:dyDescent="0.3">
      <c r="A18743" s="4">
        <v>2011</v>
      </c>
      <c r="B18743" t="s">
        <v>4037</v>
      </c>
      <c r="C18743" s="10">
        <v>900000</v>
      </c>
      <c r="D18743" t="s">
        <v>24</v>
      </c>
      <c r="E18743" t="s">
        <v>72</v>
      </c>
    </row>
    <row r="18744" spans="1:5" ht="18.75" customHeight="1" x14ac:dyDescent="0.3">
      <c r="A18744" s="4">
        <v>2011</v>
      </c>
      <c r="B18744" t="s">
        <v>2925</v>
      </c>
      <c r="C18744" s="10">
        <v>900000</v>
      </c>
      <c r="D18744" t="s">
        <v>28</v>
      </c>
      <c r="E18744" t="s">
        <v>72</v>
      </c>
    </row>
    <row r="18745" spans="1:5" ht="18.75" customHeight="1" x14ac:dyDescent="0.3">
      <c r="A18745" s="4">
        <v>2011</v>
      </c>
      <c r="B18745" t="s">
        <v>3648</v>
      </c>
      <c r="C18745" s="10">
        <v>725000</v>
      </c>
      <c r="D18745" t="s">
        <v>24</v>
      </c>
      <c r="E18745" t="s">
        <v>72</v>
      </c>
    </row>
    <row r="18746" spans="1:5" ht="18.75" customHeight="1" x14ac:dyDescent="0.3">
      <c r="A18746" s="4">
        <v>2011</v>
      </c>
      <c r="B18746" t="s">
        <v>3828</v>
      </c>
      <c r="C18746" s="10">
        <v>474000</v>
      </c>
      <c r="D18746" t="s">
        <v>24</v>
      </c>
      <c r="E18746" t="s">
        <v>72</v>
      </c>
    </row>
    <row r="18747" spans="1:5" ht="18.75" customHeight="1" x14ac:dyDescent="0.3">
      <c r="A18747" s="4">
        <v>2011</v>
      </c>
      <c r="B18747" t="s">
        <v>3891</v>
      </c>
      <c r="C18747" s="10">
        <v>467000</v>
      </c>
      <c r="D18747" t="s">
        <v>24</v>
      </c>
      <c r="E18747" t="s">
        <v>72</v>
      </c>
    </row>
    <row r="18748" spans="1:5" ht="18.75" customHeight="1" x14ac:dyDescent="0.3">
      <c r="A18748" s="4">
        <v>2011</v>
      </c>
      <c r="B18748" t="s">
        <v>4038</v>
      </c>
      <c r="C18748" s="10">
        <v>442000</v>
      </c>
      <c r="D18748" t="s">
        <v>24</v>
      </c>
      <c r="E18748" t="s">
        <v>72</v>
      </c>
    </row>
    <row r="18749" spans="1:5" ht="18.75" customHeight="1" x14ac:dyDescent="0.3">
      <c r="A18749" s="4">
        <v>2011</v>
      </c>
      <c r="B18749" t="s">
        <v>3892</v>
      </c>
      <c r="C18749" s="10">
        <v>439500</v>
      </c>
      <c r="D18749" t="s">
        <v>24</v>
      </c>
      <c r="E18749" t="s">
        <v>72</v>
      </c>
    </row>
    <row r="18750" spans="1:5" ht="18.75" customHeight="1" x14ac:dyDescent="0.3">
      <c r="A18750" s="4">
        <v>2011</v>
      </c>
      <c r="B18750" t="s">
        <v>3894</v>
      </c>
      <c r="C18750" s="10">
        <v>437500</v>
      </c>
      <c r="D18750" t="s">
        <v>24</v>
      </c>
      <c r="E18750" t="s">
        <v>72</v>
      </c>
    </row>
    <row r="18751" spans="1:5" ht="18.75" customHeight="1" x14ac:dyDescent="0.3">
      <c r="A18751" s="4">
        <v>2011</v>
      </c>
      <c r="B18751" t="s">
        <v>3554</v>
      </c>
      <c r="C18751" s="10">
        <v>432500</v>
      </c>
      <c r="D18751" t="s">
        <v>43</v>
      </c>
      <c r="E18751" t="s">
        <v>72</v>
      </c>
    </row>
    <row r="18752" spans="1:5" ht="18.75" customHeight="1" x14ac:dyDescent="0.3">
      <c r="A18752" s="4">
        <v>2011</v>
      </c>
      <c r="B18752" t="s">
        <v>3895</v>
      </c>
      <c r="C18752" s="10">
        <v>424000</v>
      </c>
      <c r="D18752" t="s">
        <v>54</v>
      </c>
      <c r="E18752" t="s">
        <v>72</v>
      </c>
    </row>
    <row r="18753" spans="1:5" ht="18.75" customHeight="1" x14ac:dyDescent="0.3">
      <c r="A18753" s="4">
        <v>2011</v>
      </c>
      <c r="B18753" t="s">
        <v>3578</v>
      </c>
      <c r="C18753" s="10">
        <v>424000</v>
      </c>
      <c r="D18753" t="s">
        <v>34</v>
      </c>
      <c r="E18753" t="s">
        <v>72</v>
      </c>
    </row>
    <row r="18754" spans="1:5" ht="18.75" customHeight="1" x14ac:dyDescent="0.3">
      <c r="A18754" s="4">
        <v>2011</v>
      </c>
      <c r="B18754" t="s">
        <v>4039</v>
      </c>
      <c r="C18754" s="10">
        <v>423000</v>
      </c>
      <c r="D18754" t="s">
        <v>28</v>
      </c>
      <c r="E18754" t="s">
        <v>72</v>
      </c>
    </row>
    <row r="18755" spans="1:5" ht="18.75" customHeight="1" x14ac:dyDescent="0.3">
      <c r="A18755" s="4">
        <v>2011</v>
      </c>
      <c r="B18755" t="s">
        <v>4040</v>
      </c>
      <c r="C18755" s="10">
        <v>421500</v>
      </c>
      <c r="D18755" t="s">
        <v>34</v>
      </c>
      <c r="E18755" t="s">
        <v>72</v>
      </c>
    </row>
    <row r="18756" spans="1:5" ht="18.75" customHeight="1" x14ac:dyDescent="0.3">
      <c r="A18756" s="4">
        <v>2011</v>
      </c>
      <c r="B18756" t="s">
        <v>4041</v>
      </c>
      <c r="C18756" s="10">
        <v>421000</v>
      </c>
      <c r="D18756" t="s">
        <v>37</v>
      </c>
      <c r="E18756" t="s">
        <v>72</v>
      </c>
    </row>
    <row r="18757" spans="1:5" ht="18.75" customHeight="1" x14ac:dyDescent="0.3">
      <c r="A18757" s="4">
        <v>2011</v>
      </c>
      <c r="B18757" t="s">
        <v>4042</v>
      </c>
      <c r="C18757" s="10">
        <v>421000</v>
      </c>
      <c r="D18757" t="s">
        <v>24</v>
      </c>
      <c r="E18757" t="s">
        <v>72</v>
      </c>
    </row>
    <row r="18758" spans="1:5" ht="18.75" customHeight="1" x14ac:dyDescent="0.3">
      <c r="A18758" s="4">
        <v>2011</v>
      </c>
      <c r="B18758" t="s">
        <v>4043</v>
      </c>
      <c r="C18758" s="10">
        <v>418000</v>
      </c>
      <c r="D18758" t="s">
        <v>24</v>
      </c>
      <c r="E18758" t="s">
        <v>72</v>
      </c>
    </row>
    <row r="18759" spans="1:5" ht="18.75" customHeight="1" x14ac:dyDescent="0.3">
      <c r="A18759" s="4">
        <v>2011</v>
      </c>
      <c r="B18759" t="s">
        <v>4044</v>
      </c>
      <c r="C18759" s="10">
        <v>418000</v>
      </c>
      <c r="D18759" t="s">
        <v>50</v>
      </c>
      <c r="E18759" t="s">
        <v>72</v>
      </c>
    </row>
    <row r="18760" spans="1:5" ht="18.75" customHeight="1" x14ac:dyDescent="0.3">
      <c r="A18760" s="4">
        <v>2011</v>
      </c>
      <c r="B18760" t="s">
        <v>4045</v>
      </c>
      <c r="C18760" s="10">
        <v>417000</v>
      </c>
      <c r="D18760" t="s">
        <v>24</v>
      </c>
      <c r="E18760" t="s">
        <v>72</v>
      </c>
    </row>
    <row r="18761" spans="1:5" ht="18.75" customHeight="1" x14ac:dyDescent="0.3">
      <c r="A18761" s="4">
        <v>2011</v>
      </c>
      <c r="B18761" t="s">
        <v>4046</v>
      </c>
      <c r="C18761" s="10">
        <v>414000</v>
      </c>
      <c r="D18761" t="s">
        <v>24</v>
      </c>
      <c r="E18761" t="s">
        <v>72</v>
      </c>
    </row>
    <row r="18762" spans="1:5" ht="18.75" customHeight="1" x14ac:dyDescent="0.3">
      <c r="A18762" s="4">
        <v>2011</v>
      </c>
      <c r="B18762" t="s">
        <v>3237</v>
      </c>
      <c r="C18762" s="10">
        <v>6000000</v>
      </c>
      <c r="D18762" t="s">
        <v>28</v>
      </c>
      <c r="E18762" t="s">
        <v>98</v>
      </c>
    </row>
    <row r="18763" spans="1:5" ht="18.75" customHeight="1" x14ac:dyDescent="0.3">
      <c r="A18763" s="4">
        <v>2011</v>
      </c>
      <c r="B18763" t="s">
        <v>2850</v>
      </c>
      <c r="C18763" s="10">
        <v>6000000</v>
      </c>
      <c r="D18763" t="s">
        <v>37</v>
      </c>
      <c r="E18763" t="s">
        <v>98</v>
      </c>
    </row>
    <row r="18764" spans="1:5" ht="18.75" customHeight="1" x14ac:dyDescent="0.3">
      <c r="A18764" s="4">
        <v>2011</v>
      </c>
      <c r="B18764" t="s">
        <v>3324</v>
      </c>
      <c r="C18764" s="10">
        <v>6000000</v>
      </c>
      <c r="D18764" t="s">
        <v>28</v>
      </c>
      <c r="E18764" t="s">
        <v>98</v>
      </c>
    </row>
    <row r="18765" spans="1:5" ht="18.75" customHeight="1" x14ac:dyDescent="0.3">
      <c r="A18765" s="4">
        <v>2011</v>
      </c>
      <c r="B18765" t="s">
        <v>3027</v>
      </c>
      <c r="C18765" s="10">
        <v>5750000</v>
      </c>
      <c r="D18765" t="s">
        <v>28</v>
      </c>
      <c r="E18765" t="s">
        <v>98</v>
      </c>
    </row>
    <row r="18766" spans="1:5" ht="18.75" customHeight="1" x14ac:dyDescent="0.3">
      <c r="A18766" s="4">
        <v>2011</v>
      </c>
      <c r="B18766" t="s">
        <v>2946</v>
      </c>
      <c r="C18766" s="10">
        <v>5000000</v>
      </c>
      <c r="D18766" t="s">
        <v>24</v>
      </c>
      <c r="E18766" t="s">
        <v>98</v>
      </c>
    </row>
    <row r="18767" spans="1:5" ht="18.75" customHeight="1" x14ac:dyDescent="0.3">
      <c r="A18767" s="4">
        <v>2011</v>
      </c>
      <c r="B18767" t="s">
        <v>3496</v>
      </c>
      <c r="C18767" s="10">
        <v>4750000</v>
      </c>
      <c r="D18767" t="s">
        <v>54</v>
      </c>
      <c r="E18767" t="s">
        <v>98</v>
      </c>
    </row>
    <row r="18768" spans="1:5" ht="18.75" customHeight="1" x14ac:dyDescent="0.3">
      <c r="A18768" s="4">
        <v>2011</v>
      </c>
      <c r="B18768" t="s">
        <v>2972</v>
      </c>
      <c r="C18768" s="10">
        <v>4250000</v>
      </c>
      <c r="D18768" t="s">
        <v>31</v>
      </c>
      <c r="E18768" t="s">
        <v>98</v>
      </c>
    </row>
    <row r="18769" spans="1:5" ht="18.75" customHeight="1" x14ac:dyDescent="0.3">
      <c r="A18769" s="4">
        <v>2011</v>
      </c>
      <c r="B18769" t="s">
        <v>3248</v>
      </c>
      <c r="C18769" s="10">
        <v>3750000</v>
      </c>
      <c r="D18769" t="s">
        <v>24</v>
      </c>
      <c r="E18769" t="s">
        <v>98</v>
      </c>
    </row>
    <row r="18770" spans="1:5" ht="18.75" customHeight="1" x14ac:dyDescent="0.3">
      <c r="A18770" s="4">
        <v>2011</v>
      </c>
      <c r="B18770" t="s">
        <v>3585</v>
      </c>
      <c r="C18770" s="10">
        <v>3437500</v>
      </c>
      <c r="D18770" t="s">
        <v>34</v>
      </c>
      <c r="E18770" t="s">
        <v>98</v>
      </c>
    </row>
    <row r="18771" spans="1:5" ht="18.75" customHeight="1" x14ac:dyDescent="0.3">
      <c r="A18771" s="4">
        <v>2011</v>
      </c>
      <c r="B18771" t="s">
        <v>3742</v>
      </c>
      <c r="C18771" s="10">
        <v>3350000</v>
      </c>
      <c r="D18771" t="s">
        <v>24</v>
      </c>
      <c r="E18771" t="s">
        <v>98</v>
      </c>
    </row>
    <row r="18772" spans="1:5" ht="18.75" customHeight="1" x14ac:dyDescent="0.3">
      <c r="A18772" s="4">
        <v>2011</v>
      </c>
      <c r="B18772" t="s">
        <v>3290</v>
      </c>
      <c r="C18772" s="10">
        <v>3200000</v>
      </c>
      <c r="D18772" t="s">
        <v>50</v>
      </c>
      <c r="E18772" t="s">
        <v>98</v>
      </c>
    </row>
    <row r="18773" spans="1:5" ht="18.75" customHeight="1" x14ac:dyDescent="0.3">
      <c r="A18773" s="4">
        <v>2011</v>
      </c>
      <c r="B18773" t="s">
        <v>3007</v>
      </c>
      <c r="C18773" s="10">
        <v>2800000</v>
      </c>
      <c r="D18773" t="s">
        <v>24</v>
      </c>
      <c r="E18773" t="s">
        <v>98</v>
      </c>
    </row>
    <row r="18774" spans="1:5" ht="18.75" customHeight="1" x14ac:dyDescent="0.3">
      <c r="A18774" s="4">
        <v>2011</v>
      </c>
      <c r="B18774" t="s">
        <v>3128</v>
      </c>
      <c r="C18774" s="10">
        <v>1500000</v>
      </c>
      <c r="D18774" t="s">
        <v>24</v>
      </c>
      <c r="E18774" t="s">
        <v>98</v>
      </c>
    </row>
    <row r="18775" spans="1:5" ht="18.75" customHeight="1" x14ac:dyDescent="0.3">
      <c r="A18775" s="4">
        <v>2011</v>
      </c>
      <c r="B18775" t="s">
        <v>3644</v>
      </c>
      <c r="C18775" s="10">
        <v>1400000</v>
      </c>
      <c r="D18775" t="s">
        <v>24</v>
      </c>
      <c r="E18775" t="s">
        <v>98</v>
      </c>
    </row>
    <row r="18776" spans="1:5" ht="18.75" customHeight="1" x14ac:dyDescent="0.3">
      <c r="A18776" s="4">
        <v>2011</v>
      </c>
      <c r="B18776" t="s">
        <v>3586</v>
      </c>
      <c r="C18776" s="10">
        <v>1400000</v>
      </c>
      <c r="D18776" t="s">
        <v>28</v>
      </c>
      <c r="E18776" t="s">
        <v>98</v>
      </c>
    </row>
    <row r="18777" spans="1:5" ht="18.75" customHeight="1" x14ac:dyDescent="0.3">
      <c r="A18777" s="4">
        <v>2011</v>
      </c>
      <c r="B18777" t="s">
        <v>3747</v>
      </c>
      <c r="C18777" s="10">
        <v>1250000</v>
      </c>
      <c r="D18777" t="s">
        <v>24</v>
      </c>
      <c r="E18777" t="s">
        <v>98</v>
      </c>
    </row>
    <row r="18778" spans="1:5" ht="18.75" customHeight="1" x14ac:dyDescent="0.3">
      <c r="A18778" s="4">
        <v>2011</v>
      </c>
      <c r="B18778" t="s">
        <v>3746</v>
      </c>
      <c r="C18778" s="10">
        <v>1250000</v>
      </c>
      <c r="D18778" t="s">
        <v>24</v>
      </c>
      <c r="E18778" t="s">
        <v>98</v>
      </c>
    </row>
    <row r="18779" spans="1:5" ht="18.75" customHeight="1" x14ac:dyDescent="0.3">
      <c r="A18779" s="4">
        <v>2011</v>
      </c>
      <c r="B18779" t="s">
        <v>3394</v>
      </c>
      <c r="C18779" s="10">
        <v>1000000</v>
      </c>
      <c r="D18779" t="s">
        <v>24</v>
      </c>
      <c r="E18779" t="s">
        <v>98</v>
      </c>
    </row>
    <row r="18780" spans="1:5" ht="18.75" customHeight="1" x14ac:dyDescent="0.3">
      <c r="A18780" s="4">
        <v>2011</v>
      </c>
      <c r="B18780" t="s">
        <v>3625</v>
      </c>
      <c r="C18780" s="10">
        <v>600000</v>
      </c>
      <c r="D18780" t="s">
        <v>54</v>
      </c>
      <c r="E18780" t="s">
        <v>98</v>
      </c>
    </row>
    <row r="18781" spans="1:5" ht="18.75" customHeight="1" x14ac:dyDescent="0.3">
      <c r="A18781" s="4">
        <v>2011</v>
      </c>
      <c r="B18781" t="s">
        <v>3748</v>
      </c>
      <c r="C18781" s="10">
        <v>465000</v>
      </c>
      <c r="D18781" t="s">
        <v>24</v>
      </c>
      <c r="E18781" t="s">
        <v>98</v>
      </c>
    </row>
    <row r="18782" spans="1:5" ht="18.75" customHeight="1" x14ac:dyDescent="0.3">
      <c r="A18782" s="4">
        <v>2011</v>
      </c>
      <c r="B18782" t="s">
        <v>3749</v>
      </c>
      <c r="C18782" s="10">
        <v>440000</v>
      </c>
      <c r="D18782" t="s">
        <v>24</v>
      </c>
      <c r="E18782" t="s">
        <v>98</v>
      </c>
    </row>
    <row r="18783" spans="1:5" ht="18.75" customHeight="1" x14ac:dyDescent="0.3">
      <c r="A18783" s="4">
        <v>2011</v>
      </c>
      <c r="B18783" t="s">
        <v>3587</v>
      </c>
      <c r="C18783" s="10">
        <v>425000</v>
      </c>
      <c r="D18783" t="s">
        <v>50</v>
      </c>
      <c r="E18783" t="s">
        <v>98</v>
      </c>
    </row>
    <row r="18784" spans="1:5" ht="18.75" customHeight="1" x14ac:dyDescent="0.3">
      <c r="A18784" s="4">
        <v>2011</v>
      </c>
      <c r="B18784" t="s">
        <v>3897</v>
      </c>
      <c r="C18784" s="10">
        <v>425000</v>
      </c>
      <c r="D18784" t="s">
        <v>37</v>
      </c>
      <c r="E18784" t="s">
        <v>98</v>
      </c>
    </row>
    <row r="18785" spans="1:5" ht="18.75" customHeight="1" x14ac:dyDescent="0.3">
      <c r="A18785" s="4">
        <v>2011</v>
      </c>
      <c r="B18785" t="s">
        <v>3745</v>
      </c>
      <c r="C18785" s="10">
        <v>420000</v>
      </c>
      <c r="D18785" t="s">
        <v>24</v>
      </c>
      <c r="E18785" t="s">
        <v>98</v>
      </c>
    </row>
    <row r="18786" spans="1:5" ht="18.75" customHeight="1" x14ac:dyDescent="0.3">
      <c r="A18786" s="4">
        <v>2011</v>
      </c>
      <c r="B18786" t="s">
        <v>3899</v>
      </c>
      <c r="C18786" s="10">
        <v>420000</v>
      </c>
      <c r="D18786" t="s">
        <v>24</v>
      </c>
      <c r="E18786" t="s">
        <v>98</v>
      </c>
    </row>
    <row r="18787" spans="1:5" ht="18.75" customHeight="1" x14ac:dyDescent="0.3">
      <c r="A18787" s="4">
        <v>2011</v>
      </c>
      <c r="B18787" t="s">
        <v>4047</v>
      </c>
      <c r="C18787" s="10">
        <v>420000</v>
      </c>
      <c r="D18787" t="s">
        <v>43</v>
      </c>
      <c r="E18787" t="s">
        <v>98</v>
      </c>
    </row>
    <row r="18788" spans="1:5" ht="18.75" customHeight="1" x14ac:dyDescent="0.3">
      <c r="A18788" s="4">
        <v>2011</v>
      </c>
      <c r="B18788" t="s">
        <v>3752</v>
      </c>
      <c r="C18788" s="10">
        <v>420000</v>
      </c>
      <c r="D18788" t="s">
        <v>34</v>
      </c>
      <c r="E18788" t="s">
        <v>98</v>
      </c>
    </row>
    <row r="18789" spans="1:5" ht="18.75" customHeight="1" x14ac:dyDescent="0.3">
      <c r="A18789" s="4">
        <v>2011</v>
      </c>
      <c r="B18789" t="s">
        <v>4048</v>
      </c>
      <c r="C18789" s="10">
        <v>414000</v>
      </c>
      <c r="D18789" t="s">
        <v>24</v>
      </c>
      <c r="E18789" t="s">
        <v>98</v>
      </c>
    </row>
    <row r="18790" spans="1:5" ht="18.75" customHeight="1" x14ac:dyDescent="0.3">
      <c r="A18790" s="4">
        <v>2011</v>
      </c>
      <c r="B18790" t="s">
        <v>3056</v>
      </c>
      <c r="C18790" s="10">
        <v>8000000</v>
      </c>
      <c r="D18790" t="s">
        <v>28</v>
      </c>
      <c r="E18790" t="s">
        <v>127</v>
      </c>
    </row>
    <row r="18791" spans="1:5" ht="18.75" customHeight="1" x14ac:dyDescent="0.3">
      <c r="A18791" s="4">
        <v>2011</v>
      </c>
      <c r="B18791" t="s">
        <v>3043</v>
      </c>
      <c r="C18791" s="10">
        <v>5250000</v>
      </c>
      <c r="D18791" t="s">
        <v>28</v>
      </c>
      <c r="E18791" t="s">
        <v>127</v>
      </c>
    </row>
    <row r="18792" spans="1:5" ht="18.75" customHeight="1" x14ac:dyDescent="0.3">
      <c r="A18792" s="4">
        <v>2011</v>
      </c>
      <c r="B18792" t="s">
        <v>3753</v>
      </c>
      <c r="C18792" s="10">
        <v>5150000</v>
      </c>
      <c r="D18792" t="s">
        <v>50</v>
      </c>
      <c r="E18792" t="s">
        <v>127</v>
      </c>
    </row>
    <row r="18793" spans="1:5" ht="18.75" customHeight="1" x14ac:dyDescent="0.3">
      <c r="A18793" s="4">
        <v>2011</v>
      </c>
      <c r="B18793" t="s">
        <v>3265</v>
      </c>
      <c r="C18793" s="10">
        <v>5000000</v>
      </c>
      <c r="D18793" t="s">
        <v>37</v>
      </c>
      <c r="E18793" t="s">
        <v>127</v>
      </c>
    </row>
    <row r="18794" spans="1:5" ht="18.75" customHeight="1" x14ac:dyDescent="0.3">
      <c r="A18794" s="4">
        <v>2011</v>
      </c>
      <c r="B18794" t="s">
        <v>3206</v>
      </c>
      <c r="C18794" s="10">
        <v>4000000</v>
      </c>
      <c r="D18794" t="s">
        <v>24</v>
      </c>
      <c r="E18794" t="s">
        <v>127</v>
      </c>
    </row>
    <row r="18795" spans="1:5" ht="18.75" customHeight="1" x14ac:dyDescent="0.3">
      <c r="A18795" s="4">
        <v>2011</v>
      </c>
      <c r="B18795" t="s">
        <v>3135</v>
      </c>
      <c r="C18795" s="10">
        <v>3500000</v>
      </c>
      <c r="D18795" t="s">
        <v>24</v>
      </c>
      <c r="E18795" t="s">
        <v>127</v>
      </c>
    </row>
    <row r="18796" spans="1:5" ht="18.75" customHeight="1" x14ac:dyDescent="0.3">
      <c r="A18796" s="4">
        <v>2011</v>
      </c>
      <c r="B18796" t="s">
        <v>2839</v>
      </c>
      <c r="C18796" s="10">
        <v>3500000</v>
      </c>
      <c r="D18796" t="s">
        <v>24</v>
      </c>
      <c r="E18796" t="s">
        <v>127</v>
      </c>
    </row>
    <row r="18797" spans="1:5" ht="18.75" customHeight="1" x14ac:dyDescent="0.3">
      <c r="A18797" s="4">
        <v>2011</v>
      </c>
      <c r="B18797" t="s">
        <v>2381</v>
      </c>
      <c r="C18797" s="10">
        <v>3000000</v>
      </c>
      <c r="D18797" t="s">
        <v>24</v>
      </c>
      <c r="E18797" t="s">
        <v>127</v>
      </c>
    </row>
    <row r="18798" spans="1:5" ht="18.75" customHeight="1" x14ac:dyDescent="0.3">
      <c r="A18798" s="4">
        <v>2011</v>
      </c>
      <c r="B18798" t="s">
        <v>3593</v>
      </c>
      <c r="C18798" s="10">
        <v>2900000</v>
      </c>
      <c r="D18798" t="s">
        <v>43</v>
      </c>
      <c r="E18798" t="s">
        <v>127</v>
      </c>
    </row>
    <row r="18799" spans="1:5" ht="18.75" customHeight="1" x14ac:dyDescent="0.3">
      <c r="A18799" s="4">
        <v>2011</v>
      </c>
      <c r="B18799" t="s">
        <v>3631</v>
      </c>
      <c r="C18799" s="10">
        <v>2500000</v>
      </c>
      <c r="D18799" t="s">
        <v>28</v>
      </c>
      <c r="E18799" t="s">
        <v>127</v>
      </c>
    </row>
    <row r="18800" spans="1:5" ht="18.75" customHeight="1" x14ac:dyDescent="0.3">
      <c r="A18800" s="4">
        <v>2011</v>
      </c>
      <c r="B18800" t="s">
        <v>3370</v>
      </c>
      <c r="C18800" s="10">
        <v>2500000</v>
      </c>
      <c r="D18800" t="s">
        <v>54</v>
      </c>
      <c r="E18800" t="s">
        <v>127</v>
      </c>
    </row>
    <row r="18801" spans="1:5" ht="18.75" customHeight="1" x14ac:dyDescent="0.3">
      <c r="A18801" s="4">
        <v>2011</v>
      </c>
      <c r="B18801" t="s">
        <v>3468</v>
      </c>
      <c r="C18801" s="10">
        <v>2300000</v>
      </c>
      <c r="D18801" t="s">
        <v>24</v>
      </c>
      <c r="E18801" t="s">
        <v>127</v>
      </c>
    </row>
    <row r="18802" spans="1:5" ht="18.75" customHeight="1" x14ac:dyDescent="0.3">
      <c r="A18802" s="4">
        <v>2011</v>
      </c>
      <c r="B18802" t="s">
        <v>3100</v>
      </c>
      <c r="C18802" s="10">
        <v>2250000</v>
      </c>
      <c r="D18802" t="s">
        <v>24</v>
      </c>
      <c r="E18802" t="s">
        <v>127</v>
      </c>
    </row>
    <row r="18803" spans="1:5" ht="18.75" customHeight="1" x14ac:dyDescent="0.3">
      <c r="A18803" s="4">
        <v>2011</v>
      </c>
      <c r="B18803" t="s">
        <v>2621</v>
      </c>
      <c r="C18803" s="10">
        <v>1500000</v>
      </c>
      <c r="D18803" t="s">
        <v>43</v>
      </c>
      <c r="E18803" t="s">
        <v>127</v>
      </c>
    </row>
    <row r="18804" spans="1:5" ht="18.75" customHeight="1" x14ac:dyDescent="0.3">
      <c r="A18804" s="4">
        <v>2011</v>
      </c>
      <c r="B18804" t="s">
        <v>3423</v>
      </c>
      <c r="C18804" s="10">
        <v>1415000</v>
      </c>
      <c r="D18804" t="s">
        <v>24</v>
      </c>
      <c r="E18804" t="s">
        <v>127</v>
      </c>
    </row>
    <row r="18805" spans="1:5" ht="18.75" customHeight="1" x14ac:dyDescent="0.3">
      <c r="A18805" s="4">
        <v>2011</v>
      </c>
      <c r="B18805" t="s">
        <v>2327</v>
      </c>
      <c r="C18805" s="10">
        <v>1200000</v>
      </c>
      <c r="D18805" t="s">
        <v>34</v>
      </c>
      <c r="E18805" t="s">
        <v>127</v>
      </c>
    </row>
    <row r="18806" spans="1:5" ht="18.75" customHeight="1" x14ac:dyDescent="0.3">
      <c r="A18806" s="4">
        <v>2011</v>
      </c>
      <c r="B18806" t="s">
        <v>3417</v>
      </c>
      <c r="C18806" s="10">
        <v>1095000</v>
      </c>
      <c r="D18806" t="s">
        <v>24</v>
      </c>
      <c r="E18806" t="s">
        <v>127</v>
      </c>
    </row>
    <row r="18807" spans="1:5" ht="18.75" customHeight="1" x14ac:dyDescent="0.3">
      <c r="A18807" s="4">
        <v>2011</v>
      </c>
      <c r="B18807" t="s">
        <v>3758</v>
      </c>
      <c r="C18807" s="10">
        <v>1000000</v>
      </c>
      <c r="D18807" t="s">
        <v>24</v>
      </c>
      <c r="E18807" t="s">
        <v>127</v>
      </c>
    </row>
    <row r="18808" spans="1:5" ht="18.75" customHeight="1" x14ac:dyDescent="0.3">
      <c r="A18808" s="4">
        <v>2011</v>
      </c>
      <c r="B18808" t="s">
        <v>2736</v>
      </c>
      <c r="C18808" s="10">
        <v>900000</v>
      </c>
      <c r="D18808" t="s">
        <v>28</v>
      </c>
      <c r="E18808" t="s">
        <v>127</v>
      </c>
    </row>
    <row r="18809" spans="1:5" ht="18.75" customHeight="1" x14ac:dyDescent="0.3">
      <c r="A18809" s="4">
        <v>2011</v>
      </c>
      <c r="B18809" t="s">
        <v>3589</v>
      </c>
      <c r="C18809" s="10">
        <v>830000</v>
      </c>
      <c r="D18809" t="s">
        <v>24</v>
      </c>
      <c r="E18809" t="s">
        <v>127</v>
      </c>
    </row>
    <row r="18810" spans="1:5" ht="18.75" customHeight="1" x14ac:dyDescent="0.3">
      <c r="A18810" s="4">
        <v>2011</v>
      </c>
      <c r="B18810" t="s">
        <v>3754</v>
      </c>
      <c r="C18810" s="10">
        <v>450000</v>
      </c>
      <c r="D18810" t="s">
        <v>24</v>
      </c>
      <c r="E18810" t="s">
        <v>127</v>
      </c>
    </row>
    <row r="18811" spans="1:5" ht="18.75" customHeight="1" x14ac:dyDescent="0.3">
      <c r="A18811" s="4">
        <v>2011</v>
      </c>
      <c r="B18811" t="s">
        <v>3588</v>
      </c>
      <c r="C18811" s="10">
        <v>450000</v>
      </c>
      <c r="D18811" t="s">
        <v>24</v>
      </c>
      <c r="E18811" t="s">
        <v>127</v>
      </c>
    </row>
    <row r="18812" spans="1:5" ht="18.75" customHeight="1" x14ac:dyDescent="0.3">
      <c r="A18812" s="4">
        <v>2011</v>
      </c>
      <c r="B18812" t="s">
        <v>4049</v>
      </c>
      <c r="C18812" s="10">
        <v>443100</v>
      </c>
      <c r="D18812" t="s">
        <v>24</v>
      </c>
      <c r="E18812" t="s">
        <v>127</v>
      </c>
    </row>
    <row r="18813" spans="1:5" ht="18.75" customHeight="1" x14ac:dyDescent="0.3">
      <c r="A18813" s="4">
        <v>2011</v>
      </c>
      <c r="B18813" t="s">
        <v>3909</v>
      </c>
      <c r="C18813" s="10">
        <v>439100</v>
      </c>
      <c r="D18813" t="s">
        <v>24</v>
      </c>
      <c r="E18813" t="s">
        <v>127</v>
      </c>
    </row>
    <row r="18814" spans="1:5" ht="18.75" customHeight="1" x14ac:dyDescent="0.3">
      <c r="A18814" s="4">
        <v>2011</v>
      </c>
      <c r="B18814" t="s">
        <v>3715</v>
      </c>
      <c r="C18814" s="10">
        <v>438100</v>
      </c>
      <c r="D18814" t="s">
        <v>37</v>
      </c>
      <c r="E18814" t="s">
        <v>127</v>
      </c>
    </row>
    <row r="18815" spans="1:5" ht="18.75" customHeight="1" x14ac:dyDescent="0.3">
      <c r="A18815" s="4">
        <v>2011</v>
      </c>
      <c r="B18815" t="s">
        <v>3755</v>
      </c>
      <c r="C18815" s="10">
        <v>436400</v>
      </c>
      <c r="D18815" t="s">
        <v>24</v>
      </c>
      <c r="E18815" t="s">
        <v>127</v>
      </c>
    </row>
    <row r="18816" spans="1:5" ht="18.75" customHeight="1" x14ac:dyDescent="0.3">
      <c r="A18816" s="4">
        <v>2011</v>
      </c>
      <c r="B18816" t="s">
        <v>3757</v>
      </c>
      <c r="C18816" s="10">
        <v>435800</v>
      </c>
      <c r="D18816" t="s">
        <v>28</v>
      </c>
      <c r="E18816" t="s">
        <v>127</v>
      </c>
    </row>
    <row r="18817" spans="1:5" ht="18.75" customHeight="1" x14ac:dyDescent="0.3">
      <c r="A18817" s="4">
        <v>2011</v>
      </c>
      <c r="B18817" t="s">
        <v>3906</v>
      </c>
      <c r="C18817" s="10">
        <v>429600</v>
      </c>
      <c r="D18817" t="s">
        <v>24</v>
      </c>
      <c r="E18817" t="s">
        <v>127</v>
      </c>
    </row>
    <row r="18818" spans="1:5" ht="18.75" customHeight="1" x14ac:dyDescent="0.3">
      <c r="A18818" s="4">
        <v>2011</v>
      </c>
      <c r="B18818" t="s">
        <v>3907</v>
      </c>
      <c r="C18818" s="10">
        <v>422300</v>
      </c>
      <c r="D18818" t="s">
        <v>37</v>
      </c>
      <c r="E18818" t="s">
        <v>127</v>
      </c>
    </row>
    <row r="18819" spans="1:5" ht="18.75" customHeight="1" x14ac:dyDescent="0.3">
      <c r="A18819" s="4">
        <v>2011</v>
      </c>
      <c r="B18819" t="s">
        <v>4050</v>
      </c>
      <c r="C18819" s="10">
        <v>417400</v>
      </c>
      <c r="D18819" t="s">
        <v>34</v>
      </c>
      <c r="E18819" t="s">
        <v>127</v>
      </c>
    </row>
    <row r="18820" spans="1:5" ht="18.75" customHeight="1" x14ac:dyDescent="0.3">
      <c r="A18820" s="4">
        <v>2011</v>
      </c>
      <c r="B18820" t="s">
        <v>4051</v>
      </c>
      <c r="C18820" s="10">
        <v>416000</v>
      </c>
      <c r="D18820" t="s">
        <v>24</v>
      </c>
      <c r="E18820" t="s">
        <v>127</v>
      </c>
    </row>
    <row r="18821" spans="1:5" ht="18.75" customHeight="1" x14ac:dyDescent="0.3">
      <c r="A18821" s="4">
        <v>2011</v>
      </c>
      <c r="B18821" t="s">
        <v>2237</v>
      </c>
      <c r="C18821" s="10">
        <v>15000000</v>
      </c>
      <c r="D18821" t="s">
        <v>24</v>
      </c>
      <c r="E18821" t="s">
        <v>153</v>
      </c>
    </row>
    <row r="18822" spans="1:5" ht="18.75" customHeight="1" x14ac:dyDescent="0.3">
      <c r="A18822" s="4">
        <v>2011</v>
      </c>
      <c r="B18822" t="s">
        <v>1597</v>
      </c>
      <c r="C18822" s="10">
        <v>14000000</v>
      </c>
      <c r="D18822" t="s">
        <v>54</v>
      </c>
      <c r="E18822" t="s">
        <v>153</v>
      </c>
    </row>
    <row r="18823" spans="1:5" ht="18.75" customHeight="1" x14ac:dyDescent="0.3">
      <c r="A18823" s="4">
        <v>2011</v>
      </c>
      <c r="B18823" t="s">
        <v>3322</v>
      </c>
      <c r="C18823" s="10">
        <v>9146942</v>
      </c>
      <c r="D18823" t="s">
        <v>37</v>
      </c>
      <c r="E18823" t="s">
        <v>153</v>
      </c>
    </row>
    <row r="18824" spans="1:5" ht="18.75" customHeight="1" x14ac:dyDescent="0.3">
      <c r="A18824" s="4">
        <v>2011</v>
      </c>
      <c r="B18824" t="s">
        <v>2292</v>
      </c>
      <c r="C18824" s="10">
        <v>9000000</v>
      </c>
      <c r="D18824" t="s">
        <v>24</v>
      </c>
      <c r="E18824" t="s">
        <v>153</v>
      </c>
    </row>
    <row r="18825" spans="1:5" ht="18.75" customHeight="1" x14ac:dyDescent="0.3">
      <c r="A18825" s="4">
        <v>2011</v>
      </c>
      <c r="B18825" t="s">
        <v>3349</v>
      </c>
      <c r="C18825" s="10">
        <v>7000000</v>
      </c>
      <c r="D18825" t="s">
        <v>28</v>
      </c>
      <c r="E18825" t="s">
        <v>153</v>
      </c>
    </row>
    <row r="18826" spans="1:5" ht="18.75" customHeight="1" x14ac:dyDescent="0.3">
      <c r="A18826" s="4">
        <v>2011</v>
      </c>
      <c r="B18826" t="s">
        <v>3271</v>
      </c>
      <c r="C18826" s="10">
        <v>6700000</v>
      </c>
      <c r="D18826" t="s">
        <v>34</v>
      </c>
      <c r="E18826" t="s">
        <v>153</v>
      </c>
    </row>
    <row r="18827" spans="1:5" ht="18.75" customHeight="1" x14ac:dyDescent="0.3">
      <c r="A18827" s="4">
        <v>2011</v>
      </c>
      <c r="B18827" t="s">
        <v>2708</v>
      </c>
      <c r="C18827" s="10">
        <v>5500000</v>
      </c>
      <c r="D18827" t="s">
        <v>24</v>
      </c>
      <c r="E18827" t="s">
        <v>153</v>
      </c>
    </row>
    <row r="18828" spans="1:5" ht="18.75" customHeight="1" x14ac:dyDescent="0.3">
      <c r="A18828" s="4">
        <v>2011</v>
      </c>
      <c r="B18828" t="s">
        <v>3597</v>
      </c>
      <c r="C18828" s="10">
        <v>3250000</v>
      </c>
      <c r="D18828" t="s">
        <v>24</v>
      </c>
      <c r="E18828" t="s">
        <v>153</v>
      </c>
    </row>
    <row r="18829" spans="1:5" ht="18.75" customHeight="1" x14ac:dyDescent="0.3">
      <c r="A18829" s="4">
        <v>2011</v>
      </c>
      <c r="B18829" t="s">
        <v>3599</v>
      </c>
      <c r="C18829" s="10">
        <v>3100000</v>
      </c>
      <c r="D18829" t="s">
        <v>37</v>
      </c>
      <c r="E18829" t="s">
        <v>153</v>
      </c>
    </row>
    <row r="18830" spans="1:5" ht="18.75" customHeight="1" x14ac:dyDescent="0.3">
      <c r="A18830" s="4">
        <v>2011</v>
      </c>
      <c r="B18830" t="s">
        <v>4052</v>
      </c>
      <c r="C18830" s="10">
        <v>2500000</v>
      </c>
      <c r="D18830" t="s">
        <v>43</v>
      </c>
      <c r="E18830" t="s">
        <v>153</v>
      </c>
    </row>
    <row r="18831" spans="1:5" ht="18.75" customHeight="1" x14ac:dyDescent="0.3">
      <c r="A18831" s="4">
        <v>2011</v>
      </c>
      <c r="B18831" t="s">
        <v>3592</v>
      </c>
      <c r="C18831" s="10">
        <v>2000000</v>
      </c>
      <c r="D18831" t="s">
        <v>24</v>
      </c>
      <c r="E18831" t="s">
        <v>153</v>
      </c>
    </row>
    <row r="18832" spans="1:5" ht="18.75" customHeight="1" x14ac:dyDescent="0.3">
      <c r="A18832" s="4">
        <v>2011</v>
      </c>
      <c r="B18832" t="s">
        <v>3014</v>
      </c>
      <c r="C18832" s="10">
        <v>1625000</v>
      </c>
      <c r="D18832" t="s">
        <v>34</v>
      </c>
      <c r="E18832" t="s">
        <v>153</v>
      </c>
    </row>
    <row r="18833" spans="1:5" ht="18.75" customHeight="1" x14ac:dyDescent="0.3">
      <c r="A18833" s="4">
        <v>2011</v>
      </c>
      <c r="B18833" t="s">
        <v>2719</v>
      </c>
      <c r="C18833" s="10">
        <v>1350000</v>
      </c>
      <c r="D18833" t="s">
        <v>28</v>
      </c>
      <c r="E18833" t="s">
        <v>153</v>
      </c>
    </row>
    <row r="18834" spans="1:5" ht="18.75" customHeight="1" x14ac:dyDescent="0.3">
      <c r="A18834" s="4">
        <v>2011</v>
      </c>
      <c r="B18834" t="s">
        <v>3307</v>
      </c>
      <c r="C18834" s="10">
        <v>1200000</v>
      </c>
      <c r="D18834" t="s">
        <v>24</v>
      </c>
      <c r="E18834" t="s">
        <v>153</v>
      </c>
    </row>
    <row r="18835" spans="1:5" ht="18.75" customHeight="1" x14ac:dyDescent="0.3">
      <c r="A18835" s="4">
        <v>2011</v>
      </c>
      <c r="B18835" t="s">
        <v>3647</v>
      </c>
      <c r="C18835" s="10">
        <v>895000</v>
      </c>
      <c r="D18835" t="s">
        <v>24</v>
      </c>
      <c r="E18835" t="s">
        <v>153</v>
      </c>
    </row>
    <row r="18836" spans="1:5" ht="18.75" customHeight="1" x14ac:dyDescent="0.3">
      <c r="A18836" s="4">
        <v>2011</v>
      </c>
      <c r="B18836" t="s">
        <v>3913</v>
      </c>
      <c r="C18836" s="10">
        <v>496500</v>
      </c>
      <c r="D18836" t="s">
        <v>28</v>
      </c>
      <c r="E18836" t="s">
        <v>153</v>
      </c>
    </row>
    <row r="18837" spans="1:5" ht="18.75" customHeight="1" x14ac:dyDescent="0.3">
      <c r="A18837" s="4">
        <v>2011</v>
      </c>
      <c r="B18837" t="s">
        <v>3908</v>
      </c>
      <c r="C18837" s="10">
        <v>456500</v>
      </c>
      <c r="D18837" t="s">
        <v>24</v>
      </c>
      <c r="E18837" t="s">
        <v>153</v>
      </c>
    </row>
    <row r="18838" spans="1:5" ht="18.75" customHeight="1" x14ac:dyDescent="0.3">
      <c r="A18838" s="4">
        <v>2011</v>
      </c>
      <c r="B18838" t="s">
        <v>3910</v>
      </c>
      <c r="C18838" s="10">
        <v>429500</v>
      </c>
      <c r="D18838" t="s">
        <v>24</v>
      </c>
      <c r="E18838" t="s">
        <v>153</v>
      </c>
    </row>
    <row r="18839" spans="1:5" ht="18.75" customHeight="1" x14ac:dyDescent="0.3">
      <c r="A18839" s="4">
        <v>2011</v>
      </c>
      <c r="B18839" t="s">
        <v>4053</v>
      </c>
      <c r="C18839" s="10">
        <v>429500</v>
      </c>
      <c r="D18839" t="s">
        <v>24</v>
      </c>
      <c r="E18839" t="s">
        <v>153</v>
      </c>
    </row>
    <row r="18840" spans="1:5" ht="18.75" customHeight="1" x14ac:dyDescent="0.3">
      <c r="A18840" s="4">
        <v>2011</v>
      </c>
      <c r="B18840" t="s">
        <v>3911</v>
      </c>
      <c r="C18840" s="10">
        <v>427250</v>
      </c>
      <c r="D18840" t="s">
        <v>54</v>
      </c>
      <c r="E18840" t="s">
        <v>153</v>
      </c>
    </row>
    <row r="18841" spans="1:5" ht="18.75" customHeight="1" x14ac:dyDescent="0.3">
      <c r="A18841" s="4">
        <v>2011</v>
      </c>
      <c r="B18841" t="s">
        <v>4054</v>
      </c>
      <c r="C18841" s="10">
        <v>419000</v>
      </c>
      <c r="D18841" t="s">
        <v>24</v>
      </c>
      <c r="E18841" t="s">
        <v>153</v>
      </c>
    </row>
    <row r="18842" spans="1:5" ht="18.75" customHeight="1" x14ac:dyDescent="0.3">
      <c r="A18842" s="4">
        <v>2011</v>
      </c>
      <c r="B18842" t="s">
        <v>4055</v>
      </c>
      <c r="C18842" s="10">
        <v>419000</v>
      </c>
      <c r="D18842" t="s">
        <v>24</v>
      </c>
      <c r="E18842" t="s">
        <v>153</v>
      </c>
    </row>
    <row r="18843" spans="1:5" ht="18.75" customHeight="1" x14ac:dyDescent="0.3">
      <c r="A18843" s="4">
        <v>2011</v>
      </c>
      <c r="B18843" t="s">
        <v>4056</v>
      </c>
      <c r="C18843" s="10">
        <v>416500</v>
      </c>
      <c r="D18843" t="s">
        <v>24</v>
      </c>
      <c r="E18843" t="s">
        <v>153</v>
      </c>
    </row>
    <row r="18844" spans="1:5" ht="18.75" customHeight="1" x14ac:dyDescent="0.3">
      <c r="A18844" s="4">
        <v>2011</v>
      </c>
      <c r="B18844" t="s">
        <v>4057</v>
      </c>
      <c r="C18844" s="10">
        <v>414000</v>
      </c>
      <c r="D18844" t="s">
        <v>50</v>
      </c>
      <c r="E18844" t="s">
        <v>153</v>
      </c>
    </row>
    <row r="18845" spans="1:5" ht="18.75" customHeight="1" x14ac:dyDescent="0.3">
      <c r="A18845" s="4">
        <v>2011</v>
      </c>
      <c r="B18845" t="s">
        <v>4058</v>
      </c>
      <c r="C18845" s="10">
        <v>414000</v>
      </c>
      <c r="D18845" t="s">
        <v>43</v>
      </c>
      <c r="E18845" t="s">
        <v>153</v>
      </c>
    </row>
    <row r="18846" spans="1:5" ht="18.75" customHeight="1" x14ac:dyDescent="0.3">
      <c r="A18846" s="4">
        <v>2011</v>
      </c>
      <c r="B18846" t="s">
        <v>4059</v>
      </c>
      <c r="C18846" s="10">
        <v>414000</v>
      </c>
      <c r="D18846" t="s">
        <v>37</v>
      </c>
      <c r="E18846" t="s">
        <v>153</v>
      </c>
    </row>
    <row r="18847" spans="1:5" ht="18.75" customHeight="1" x14ac:dyDescent="0.3">
      <c r="A18847" s="4">
        <v>2011</v>
      </c>
      <c r="B18847" t="s">
        <v>3278</v>
      </c>
      <c r="C18847" s="10">
        <v>15500000</v>
      </c>
      <c r="D18847" t="s">
        <v>50</v>
      </c>
      <c r="E18847" t="s">
        <v>180</v>
      </c>
    </row>
    <row r="18848" spans="1:5" ht="18.75" customHeight="1" x14ac:dyDescent="0.3">
      <c r="A18848" s="4">
        <v>2011</v>
      </c>
      <c r="B18848" t="s">
        <v>3236</v>
      </c>
      <c r="C18848" s="10">
        <v>13500000</v>
      </c>
      <c r="D18848" t="s">
        <v>24</v>
      </c>
      <c r="E18848" t="s">
        <v>180</v>
      </c>
    </row>
    <row r="18849" spans="1:5" ht="18.75" customHeight="1" x14ac:dyDescent="0.3">
      <c r="A18849" s="4">
        <v>2011</v>
      </c>
      <c r="B18849" t="s">
        <v>2415</v>
      </c>
      <c r="C18849" s="10">
        <v>9500000</v>
      </c>
      <c r="D18849" t="s">
        <v>24</v>
      </c>
      <c r="E18849" t="s">
        <v>180</v>
      </c>
    </row>
    <row r="18850" spans="1:5" ht="18.75" customHeight="1" x14ac:dyDescent="0.3">
      <c r="A18850" s="4">
        <v>2011</v>
      </c>
      <c r="B18850" t="s">
        <v>3279</v>
      </c>
      <c r="C18850" s="10">
        <v>6833333</v>
      </c>
      <c r="D18850" t="s">
        <v>28</v>
      </c>
      <c r="E18850" t="s">
        <v>180</v>
      </c>
    </row>
    <row r="18851" spans="1:5" ht="18.75" customHeight="1" x14ac:dyDescent="0.3">
      <c r="A18851" s="4">
        <v>2011</v>
      </c>
      <c r="B18851" t="s">
        <v>3275</v>
      </c>
      <c r="C18851" s="10">
        <v>4500000</v>
      </c>
      <c r="D18851" t="s">
        <v>37</v>
      </c>
      <c r="E18851" t="s">
        <v>180</v>
      </c>
    </row>
    <row r="18852" spans="1:5" ht="18.75" customHeight="1" x14ac:dyDescent="0.3">
      <c r="A18852" s="4">
        <v>2011</v>
      </c>
      <c r="B18852" t="s">
        <v>3304</v>
      </c>
      <c r="C18852" s="10">
        <v>4300000</v>
      </c>
      <c r="D18852" t="s">
        <v>43</v>
      </c>
      <c r="E18852" t="s">
        <v>180</v>
      </c>
    </row>
    <row r="18853" spans="1:5" ht="18.75" customHeight="1" x14ac:dyDescent="0.3">
      <c r="A18853" s="4">
        <v>2011</v>
      </c>
      <c r="B18853" t="s">
        <v>4060</v>
      </c>
      <c r="C18853" s="10">
        <v>4287500</v>
      </c>
      <c r="D18853" t="s">
        <v>28</v>
      </c>
      <c r="E18853" t="s">
        <v>180</v>
      </c>
    </row>
    <row r="18854" spans="1:5" ht="18.75" customHeight="1" x14ac:dyDescent="0.3">
      <c r="A18854" s="4">
        <v>2011</v>
      </c>
      <c r="B18854" t="s">
        <v>1955</v>
      </c>
      <c r="C18854" s="10">
        <v>4250000</v>
      </c>
      <c r="D18854" t="s">
        <v>24</v>
      </c>
      <c r="E18854" t="s">
        <v>180</v>
      </c>
    </row>
    <row r="18855" spans="1:5" ht="18.75" customHeight="1" x14ac:dyDescent="0.3">
      <c r="A18855" s="4">
        <v>2011</v>
      </c>
      <c r="B18855" t="s">
        <v>3416</v>
      </c>
      <c r="C18855" s="10">
        <v>3950000</v>
      </c>
      <c r="D18855" t="s">
        <v>24</v>
      </c>
      <c r="E18855" t="s">
        <v>180</v>
      </c>
    </row>
    <row r="18856" spans="1:5" ht="18.75" customHeight="1" x14ac:dyDescent="0.3">
      <c r="A18856" s="4">
        <v>2011</v>
      </c>
      <c r="B18856" t="s">
        <v>3601</v>
      </c>
      <c r="C18856" s="10">
        <v>3500000</v>
      </c>
      <c r="D18856" t="s">
        <v>24</v>
      </c>
      <c r="E18856" t="s">
        <v>180</v>
      </c>
    </row>
    <row r="18857" spans="1:5" ht="18.75" customHeight="1" x14ac:dyDescent="0.3">
      <c r="A18857" s="4">
        <v>2011</v>
      </c>
      <c r="B18857" t="s">
        <v>3445</v>
      </c>
      <c r="C18857" s="10">
        <v>1750000</v>
      </c>
      <c r="D18857" t="s">
        <v>24</v>
      </c>
      <c r="E18857" t="s">
        <v>180</v>
      </c>
    </row>
    <row r="18858" spans="1:5" ht="18.75" customHeight="1" x14ac:dyDescent="0.3">
      <c r="A18858" s="4">
        <v>2011</v>
      </c>
      <c r="B18858" t="s">
        <v>3723</v>
      </c>
      <c r="C18858" s="10">
        <v>1500000</v>
      </c>
      <c r="D18858" t="s">
        <v>28</v>
      </c>
      <c r="E18858" t="s">
        <v>180</v>
      </c>
    </row>
    <row r="18859" spans="1:5" ht="18.75" customHeight="1" x14ac:dyDescent="0.3">
      <c r="A18859" s="4">
        <v>2011</v>
      </c>
      <c r="B18859" t="s">
        <v>2171</v>
      </c>
      <c r="C18859" s="10">
        <v>1400000</v>
      </c>
      <c r="D18859" t="s">
        <v>37</v>
      </c>
      <c r="E18859" t="s">
        <v>180</v>
      </c>
    </row>
    <row r="18860" spans="1:5" ht="18.75" customHeight="1" x14ac:dyDescent="0.3">
      <c r="A18860" s="4">
        <v>2011</v>
      </c>
      <c r="B18860" t="s">
        <v>3353</v>
      </c>
      <c r="C18860" s="10">
        <v>1250000</v>
      </c>
      <c r="D18860" t="s">
        <v>24</v>
      </c>
      <c r="E18860" t="s">
        <v>180</v>
      </c>
    </row>
    <row r="18861" spans="1:5" ht="18.75" customHeight="1" x14ac:dyDescent="0.3">
      <c r="A18861" s="4">
        <v>2011</v>
      </c>
      <c r="B18861" t="s">
        <v>3603</v>
      </c>
      <c r="C18861" s="10">
        <v>1200000</v>
      </c>
      <c r="D18861" t="s">
        <v>24</v>
      </c>
      <c r="E18861" t="s">
        <v>180</v>
      </c>
    </row>
    <row r="18862" spans="1:5" ht="18.75" customHeight="1" x14ac:dyDescent="0.3">
      <c r="A18862" s="4">
        <v>2011</v>
      </c>
      <c r="B18862" t="s">
        <v>3005</v>
      </c>
      <c r="C18862" s="10">
        <v>900000</v>
      </c>
      <c r="D18862" t="s">
        <v>24</v>
      </c>
      <c r="E18862" t="s">
        <v>180</v>
      </c>
    </row>
    <row r="18863" spans="1:5" ht="18.75" customHeight="1" x14ac:dyDescent="0.3">
      <c r="A18863" s="4">
        <v>2011</v>
      </c>
      <c r="B18863" t="s">
        <v>3646</v>
      </c>
      <c r="C18863" s="10">
        <v>875000</v>
      </c>
      <c r="D18863" t="s">
        <v>24</v>
      </c>
      <c r="E18863" t="s">
        <v>180</v>
      </c>
    </row>
    <row r="18864" spans="1:5" ht="18.75" customHeight="1" x14ac:dyDescent="0.3">
      <c r="A18864" s="4">
        <v>2011</v>
      </c>
      <c r="B18864" t="s">
        <v>2174</v>
      </c>
      <c r="C18864" s="10">
        <v>800000</v>
      </c>
      <c r="D18864" t="s">
        <v>28</v>
      </c>
      <c r="E18864" t="s">
        <v>180</v>
      </c>
    </row>
    <row r="18865" spans="1:5" ht="18.75" customHeight="1" x14ac:dyDescent="0.3">
      <c r="A18865" s="4">
        <v>2011</v>
      </c>
      <c r="B18865" t="s">
        <v>3400</v>
      </c>
      <c r="C18865" s="10">
        <v>775000</v>
      </c>
      <c r="D18865" t="s">
        <v>34</v>
      </c>
      <c r="E18865" t="s">
        <v>180</v>
      </c>
    </row>
    <row r="18866" spans="1:5" ht="18.75" customHeight="1" x14ac:dyDescent="0.3">
      <c r="A18866" s="4">
        <v>2011</v>
      </c>
      <c r="B18866" t="s">
        <v>3185</v>
      </c>
      <c r="C18866" s="10">
        <v>550000</v>
      </c>
      <c r="D18866" t="s">
        <v>28</v>
      </c>
      <c r="E18866" t="s">
        <v>180</v>
      </c>
    </row>
    <row r="18867" spans="1:5" ht="18.75" customHeight="1" x14ac:dyDescent="0.3">
      <c r="A18867" s="4">
        <v>2011</v>
      </c>
      <c r="B18867" t="s">
        <v>3766</v>
      </c>
      <c r="C18867" s="10">
        <v>478000</v>
      </c>
      <c r="D18867" t="s">
        <v>54</v>
      </c>
      <c r="E18867" t="s">
        <v>180</v>
      </c>
    </row>
    <row r="18868" spans="1:5" ht="18.75" customHeight="1" x14ac:dyDescent="0.3">
      <c r="A18868" s="4">
        <v>2011</v>
      </c>
      <c r="B18868" t="s">
        <v>3685</v>
      </c>
      <c r="C18868" s="10">
        <v>471500</v>
      </c>
      <c r="D18868" t="s">
        <v>28</v>
      </c>
      <c r="E18868" t="s">
        <v>180</v>
      </c>
    </row>
    <row r="18869" spans="1:5" ht="18.75" customHeight="1" x14ac:dyDescent="0.3">
      <c r="A18869" s="4">
        <v>2011</v>
      </c>
      <c r="B18869" t="s">
        <v>4061</v>
      </c>
      <c r="C18869" s="10">
        <v>442500</v>
      </c>
      <c r="D18869" t="s">
        <v>24</v>
      </c>
      <c r="E18869" t="s">
        <v>180</v>
      </c>
    </row>
    <row r="18870" spans="1:5" ht="18.75" customHeight="1" x14ac:dyDescent="0.3">
      <c r="A18870" s="4">
        <v>2011</v>
      </c>
      <c r="B18870" t="s">
        <v>3915</v>
      </c>
      <c r="C18870" s="10">
        <v>441500</v>
      </c>
      <c r="D18870" t="s">
        <v>24</v>
      </c>
      <c r="E18870" t="s">
        <v>180</v>
      </c>
    </row>
    <row r="18871" spans="1:5" ht="18.75" customHeight="1" x14ac:dyDescent="0.3">
      <c r="A18871" s="4">
        <v>2011</v>
      </c>
      <c r="B18871" t="s">
        <v>3855</v>
      </c>
      <c r="C18871" s="10">
        <v>440000</v>
      </c>
      <c r="D18871" t="s">
        <v>34</v>
      </c>
      <c r="E18871" t="s">
        <v>180</v>
      </c>
    </row>
    <row r="18872" spans="1:5" ht="18.75" customHeight="1" x14ac:dyDescent="0.3">
      <c r="A18872" s="4">
        <v>2011</v>
      </c>
      <c r="B18872" t="s">
        <v>3764</v>
      </c>
      <c r="C18872" s="10">
        <v>427000</v>
      </c>
      <c r="D18872" t="s">
        <v>24</v>
      </c>
      <c r="E18872" t="s">
        <v>180</v>
      </c>
    </row>
    <row r="18873" spans="1:5" ht="18.75" customHeight="1" x14ac:dyDescent="0.3">
      <c r="A18873" s="4">
        <v>2011</v>
      </c>
      <c r="B18873" t="s">
        <v>4062</v>
      </c>
      <c r="C18873" s="10">
        <v>424000</v>
      </c>
      <c r="D18873" t="s">
        <v>24</v>
      </c>
      <c r="E18873" t="s">
        <v>180</v>
      </c>
    </row>
    <row r="18874" spans="1:5" ht="18.75" customHeight="1" x14ac:dyDescent="0.3">
      <c r="A18874" s="4">
        <v>2011</v>
      </c>
      <c r="B18874" t="s">
        <v>4063</v>
      </c>
      <c r="C18874" s="10">
        <v>424000</v>
      </c>
      <c r="D18874" t="s">
        <v>34</v>
      </c>
      <c r="E18874" t="s">
        <v>180</v>
      </c>
    </row>
    <row r="18875" spans="1:5" ht="18.75" customHeight="1" x14ac:dyDescent="0.3">
      <c r="A18875" s="4">
        <v>2011</v>
      </c>
      <c r="B18875" t="s">
        <v>4064</v>
      </c>
      <c r="C18875" s="10">
        <v>414000</v>
      </c>
      <c r="D18875" t="s">
        <v>3703</v>
      </c>
      <c r="E18875" t="s">
        <v>180</v>
      </c>
    </row>
    <row r="18876" spans="1:5" ht="18.75" customHeight="1" x14ac:dyDescent="0.3">
      <c r="A18876" s="4">
        <v>2011</v>
      </c>
      <c r="B18876" t="s">
        <v>4065</v>
      </c>
      <c r="C18876" s="10">
        <v>414000</v>
      </c>
      <c r="D18876" t="s">
        <v>24</v>
      </c>
      <c r="E18876" t="s">
        <v>180</v>
      </c>
    </row>
    <row r="18877" spans="1:5" ht="18.75" customHeight="1" x14ac:dyDescent="0.3">
      <c r="A18877" s="4">
        <v>2011</v>
      </c>
      <c r="B18877" t="s">
        <v>3221</v>
      </c>
      <c r="C18877" s="10">
        <v>16317774</v>
      </c>
      <c r="D18877" t="s">
        <v>28</v>
      </c>
      <c r="E18877" t="s">
        <v>208</v>
      </c>
    </row>
    <row r="18878" spans="1:5" ht="18.75" customHeight="1" x14ac:dyDescent="0.3">
      <c r="A18878" s="4">
        <v>2011</v>
      </c>
      <c r="B18878" t="s">
        <v>2605</v>
      </c>
      <c r="C18878" s="10">
        <v>14508395</v>
      </c>
      <c r="D18878" t="s">
        <v>50</v>
      </c>
      <c r="E18878" t="s">
        <v>208</v>
      </c>
    </row>
    <row r="18879" spans="1:5" ht="18.75" customHeight="1" x14ac:dyDescent="0.3">
      <c r="A18879" s="4">
        <v>2011</v>
      </c>
      <c r="B18879" t="s">
        <v>2122</v>
      </c>
      <c r="C18879" s="10">
        <v>14259403</v>
      </c>
      <c r="D18879" t="s">
        <v>24</v>
      </c>
      <c r="E18879" t="s">
        <v>208</v>
      </c>
    </row>
    <row r="18880" spans="1:5" ht="18.75" customHeight="1" x14ac:dyDescent="0.3">
      <c r="A18880" s="4">
        <v>2011</v>
      </c>
      <c r="B18880" t="s">
        <v>2832</v>
      </c>
      <c r="C18880" s="10">
        <v>12187500</v>
      </c>
      <c r="D18880" t="s">
        <v>24</v>
      </c>
      <c r="E18880" t="s">
        <v>208</v>
      </c>
    </row>
    <row r="18881" spans="1:5" ht="18.75" customHeight="1" x14ac:dyDescent="0.3">
      <c r="A18881" s="4">
        <v>2011</v>
      </c>
      <c r="B18881" t="s">
        <v>2284</v>
      </c>
      <c r="C18881" s="10">
        <v>8000000</v>
      </c>
      <c r="D18881" t="s">
        <v>28</v>
      </c>
      <c r="E18881" t="s">
        <v>208</v>
      </c>
    </row>
    <row r="18882" spans="1:5" ht="18.75" customHeight="1" x14ac:dyDescent="0.3">
      <c r="A18882" s="4">
        <v>2011</v>
      </c>
      <c r="B18882" t="s">
        <v>2750</v>
      </c>
      <c r="C18882" s="10">
        <v>8000000</v>
      </c>
      <c r="D18882" t="s">
        <v>24</v>
      </c>
      <c r="E18882" t="s">
        <v>208</v>
      </c>
    </row>
    <row r="18883" spans="1:5" ht="18.75" customHeight="1" x14ac:dyDescent="0.3">
      <c r="A18883" s="4">
        <v>2011</v>
      </c>
      <c r="B18883" t="s">
        <v>3283</v>
      </c>
      <c r="C18883" s="10">
        <v>6687500</v>
      </c>
      <c r="D18883" t="s">
        <v>24</v>
      </c>
      <c r="E18883" t="s">
        <v>208</v>
      </c>
    </row>
    <row r="18884" spans="1:5" ht="18.75" customHeight="1" x14ac:dyDescent="0.3">
      <c r="A18884" s="4">
        <v>2011</v>
      </c>
      <c r="B18884" t="s">
        <v>3153</v>
      </c>
      <c r="C18884" s="10">
        <v>5312500</v>
      </c>
      <c r="D18884" t="s">
        <v>34</v>
      </c>
      <c r="E18884" t="s">
        <v>208</v>
      </c>
    </row>
    <row r="18885" spans="1:5" ht="18.75" customHeight="1" x14ac:dyDescent="0.3">
      <c r="A18885" s="4">
        <v>2011</v>
      </c>
      <c r="B18885" t="s">
        <v>3430</v>
      </c>
      <c r="C18885" s="10">
        <v>3300000</v>
      </c>
      <c r="D18885" t="s">
        <v>43</v>
      </c>
      <c r="E18885" t="s">
        <v>208</v>
      </c>
    </row>
    <row r="18886" spans="1:5" ht="18.75" customHeight="1" x14ac:dyDescent="0.3">
      <c r="A18886" s="4">
        <v>2011</v>
      </c>
      <c r="B18886" t="s">
        <v>2625</v>
      </c>
      <c r="C18886" s="10">
        <v>3250000</v>
      </c>
      <c r="D18886" t="s">
        <v>24</v>
      </c>
      <c r="E18886" t="s">
        <v>208</v>
      </c>
    </row>
    <row r="18887" spans="1:5" ht="18.75" customHeight="1" x14ac:dyDescent="0.3">
      <c r="A18887" s="4">
        <v>2011</v>
      </c>
      <c r="B18887" t="s">
        <v>3282</v>
      </c>
      <c r="C18887" s="10">
        <v>2750000</v>
      </c>
      <c r="D18887" t="s">
        <v>37</v>
      </c>
      <c r="E18887" t="s">
        <v>208</v>
      </c>
    </row>
    <row r="18888" spans="1:5" ht="18.75" customHeight="1" x14ac:dyDescent="0.3">
      <c r="A18888" s="4">
        <v>2011</v>
      </c>
      <c r="B18888" t="s">
        <v>2110</v>
      </c>
      <c r="C18888" s="10">
        <v>2000000</v>
      </c>
      <c r="D18888" t="s">
        <v>24</v>
      </c>
      <c r="E18888" t="s">
        <v>208</v>
      </c>
    </row>
    <row r="18889" spans="1:5" ht="18.75" customHeight="1" x14ac:dyDescent="0.3">
      <c r="A18889" s="4">
        <v>2011</v>
      </c>
      <c r="B18889" t="s">
        <v>3606</v>
      </c>
      <c r="C18889" s="10">
        <v>1375000</v>
      </c>
      <c r="D18889" t="s">
        <v>24</v>
      </c>
      <c r="E18889" t="s">
        <v>208</v>
      </c>
    </row>
    <row r="18890" spans="1:5" ht="18.75" customHeight="1" x14ac:dyDescent="0.3">
      <c r="A18890" s="4">
        <v>2011</v>
      </c>
      <c r="B18890" t="s">
        <v>3076</v>
      </c>
      <c r="C18890" s="10">
        <v>1000000</v>
      </c>
      <c r="D18890" t="s">
        <v>34</v>
      </c>
      <c r="E18890" t="s">
        <v>208</v>
      </c>
    </row>
    <row r="18891" spans="1:5" ht="18.75" customHeight="1" x14ac:dyDescent="0.3">
      <c r="A18891" s="4">
        <v>2011</v>
      </c>
      <c r="B18891" t="s">
        <v>1393</v>
      </c>
      <c r="C18891" s="10">
        <v>750000</v>
      </c>
      <c r="D18891" t="s">
        <v>24</v>
      </c>
      <c r="E18891" t="s">
        <v>208</v>
      </c>
    </row>
    <row r="18892" spans="1:5" ht="18.75" customHeight="1" x14ac:dyDescent="0.3">
      <c r="A18892" s="4">
        <v>2011</v>
      </c>
      <c r="B18892" t="s">
        <v>2780</v>
      </c>
      <c r="C18892" s="10">
        <v>750000</v>
      </c>
      <c r="D18892" t="s">
        <v>54</v>
      </c>
      <c r="E18892" t="s">
        <v>208</v>
      </c>
    </row>
    <row r="18893" spans="1:5" ht="18.75" customHeight="1" x14ac:dyDescent="0.3">
      <c r="A18893" s="4">
        <v>2011</v>
      </c>
      <c r="B18893" t="s">
        <v>3032</v>
      </c>
      <c r="C18893" s="10">
        <v>750000</v>
      </c>
      <c r="D18893" t="s">
        <v>24</v>
      </c>
      <c r="E18893" t="s">
        <v>208</v>
      </c>
    </row>
    <row r="18894" spans="1:5" ht="18.75" customHeight="1" x14ac:dyDescent="0.3">
      <c r="A18894" s="4">
        <v>2011</v>
      </c>
      <c r="B18894" t="s">
        <v>3771</v>
      </c>
      <c r="C18894" s="10">
        <v>443000</v>
      </c>
      <c r="D18894" t="s">
        <v>28</v>
      </c>
      <c r="E18894" t="s">
        <v>208</v>
      </c>
    </row>
    <row r="18895" spans="1:5" ht="18.75" customHeight="1" x14ac:dyDescent="0.3">
      <c r="A18895" s="4">
        <v>2011</v>
      </c>
      <c r="B18895" t="s">
        <v>3769</v>
      </c>
      <c r="C18895" s="10">
        <v>437000</v>
      </c>
      <c r="D18895" t="s">
        <v>24</v>
      </c>
      <c r="E18895" t="s">
        <v>208</v>
      </c>
    </row>
    <row r="18896" spans="1:5" ht="18.75" customHeight="1" x14ac:dyDescent="0.3">
      <c r="A18896" s="4">
        <v>2011</v>
      </c>
      <c r="B18896" t="s">
        <v>3770</v>
      </c>
      <c r="C18896" s="10">
        <v>435000</v>
      </c>
      <c r="D18896" t="s">
        <v>24</v>
      </c>
      <c r="E18896" t="s">
        <v>208</v>
      </c>
    </row>
    <row r="18897" spans="1:5" ht="18.75" customHeight="1" x14ac:dyDescent="0.3">
      <c r="A18897" s="4">
        <v>2011</v>
      </c>
      <c r="B18897" t="s">
        <v>3918</v>
      </c>
      <c r="C18897" s="10">
        <v>431000</v>
      </c>
      <c r="D18897" t="s">
        <v>24</v>
      </c>
      <c r="E18897" t="s">
        <v>208</v>
      </c>
    </row>
    <row r="18898" spans="1:5" ht="18.75" customHeight="1" x14ac:dyDescent="0.3">
      <c r="A18898" s="4">
        <v>2011</v>
      </c>
      <c r="B18898" t="s">
        <v>3768</v>
      </c>
      <c r="C18898" s="10">
        <v>416000</v>
      </c>
      <c r="D18898" t="s">
        <v>54</v>
      </c>
      <c r="E18898" t="s">
        <v>208</v>
      </c>
    </row>
    <row r="18899" spans="1:5" ht="18.75" customHeight="1" x14ac:dyDescent="0.3">
      <c r="A18899" s="4">
        <v>2011</v>
      </c>
      <c r="B18899" t="s">
        <v>4066</v>
      </c>
      <c r="C18899" s="10">
        <v>416000</v>
      </c>
      <c r="D18899" t="s">
        <v>28</v>
      </c>
      <c r="E18899" t="s">
        <v>208</v>
      </c>
    </row>
    <row r="18900" spans="1:5" ht="18.75" customHeight="1" x14ac:dyDescent="0.3">
      <c r="A18900" s="4">
        <v>2011</v>
      </c>
      <c r="B18900" t="s">
        <v>4067</v>
      </c>
      <c r="C18900" s="10">
        <v>415500</v>
      </c>
      <c r="D18900" t="s">
        <v>43</v>
      </c>
      <c r="E18900" t="s">
        <v>208</v>
      </c>
    </row>
    <row r="18901" spans="1:5" ht="18.75" customHeight="1" x14ac:dyDescent="0.3">
      <c r="A18901" s="4">
        <v>2011</v>
      </c>
      <c r="B18901" t="s">
        <v>4068</v>
      </c>
      <c r="C18901" s="10">
        <v>414000</v>
      </c>
      <c r="D18901" t="s">
        <v>24</v>
      </c>
      <c r="E18901" t="s">
        <v>208</v>
      </c>
    </row>
    <row r="18902" spans="1:5" ht="18.75" customHeight="1" x14ac:dyDescent="0.3">
      <c r="A18902" s="4">
        <v>2011</v>
      </c>
      <c r="B18902" t="s">
        <v>3920</v>
      </c>
      <c r="C18902" s="10">
        <v>414000</v>
      </c>
      <c r="D18902" t="s">
        <v>28</v>
      </c>
      <c r="E18902" t="s">
        <v>208</v>
      </c>
    </row>
    <row r="18903" spans="1:5" ht="18.75" customHeight="1" x14ac:dyDescent="0.3">
      <c r="A18903" s="4">
        <v>2011</v>
      </c>
      <c r="B18903" t="s">
        <v>4069</v>
      </c>
      <c r="C18903" s="10">
        <v>414000</v>
      </c>
      <c r="D18903" t="s">
        <v>37</v>
      </c>
      <c r="E18903" t="s">
        <v>208</v>
      </c>
    </row>
    <row r="18904" spans="1:5" ht="18.75" customHeight="1" x14ac:dyDescent="0.3">
      <c r="A18904" s="4">
        <v>2011</v>
      </c>
      <c r="B18904" t="s">
        <v>2697</v>
      </c>
      <c r="C18904" s="10">
        <v>19000000</v>
      </c>
      <c r="D18904" t="s">
        <v>28</v>
      </c>
      <c r="E18904" t="s">
        <v>236</v>
      </c>
    </row>
    <row r="18905" spans="1:5" ht="18.75" customHeight="1" x14ac:dyDescent="0.3">
      <c r="A18905" s="4">
        <v>2011</v>
      </c>
      <c r="B18905" t="s">
        <v>2875</v>
      </c>
      <c r="C18905" s="10">
        <v>18875000</v>
      </c>
      <c r="D18905" t="s">
        <v>24</v>
      </c>
      <c r="E18905" t="s">
        <v>236</v>
      </c>
    </row>
    <row r="18906" spans="1:5" ht="18.75" customHeight="1" x14ac:dyDescent="0.3">
      <c r="A18906" s="4">
        <v>2011</v>
      </c>
      <c r="B18906" t="s">
        <v>2539</v>
      </c>
      <c r="C18906" s="10">
        <v>14600000</v>
      </c>
      <c r="D18906" t="s">
        <v>54</v>
      </c>
      <c r="E18906" t="s">
        <v>236</v>
      </c>
    </row>
    <row r="18907" spans="1:5" ht="18.75" customHeight="1" x14ac:dyDescent="0.3">
      <c r="A18907" s="4">
        <v>2011</v>
      </c>
      <c r="B18907" t="s">
        <v>3608</v>
      </c>
      <c r="C18907" s="10">
        <v>14500000</v>
      </c>
      <c r="D18907" t="s">
        <v>28</v>
      </c>
      <c r="E18907" t="s">
        <v>236</v>
      </c>
    </row>
    <row r="18908" spans="1:5" ht="18.75" customHeight="1" x14ac:dyDescent="0.3">
      <c r="A18908" s="4">
        <v>2011</v>
      </c>
      <c r="B18908" t="s">
        <v>2368</v>
      </c>
      <c r="C18908" s="10">
        <v>13500000</v>
      </c>
      <c r="D18908" t="s">
        <v>24</v>
      </c>
      <c r="E18908" t="s">
        <v>236</v>
      </c>
    </row>
    <row r="18909" spans="1:5" ht="18.75" customHeight="1" x14ac:dyDescent="0.3">
      <c r="A18909" s="4">
        <v>2011</v>
      </c>
      <c r="B18909" t="s">
        <v>2713</v>
      </c>
      <c r="C18909" s="10">
        <v>9959996</v>
      </c>
      <c r="D18909" t="s">
        <v>50</v>
      </c>
      <c r="E18909" t="s">
        <v>236</v>
      </c>
    </row>
    <row r="18910" spans="1:5" ht="18.75" customHeight="1" x14ac:dyDescent="0.3">
      <c r="A18910" s="4">
        <v>2011</v>
      </c>
      <c r="B18910" t="s">
        <v>3694</v>
      </c>
      <c r="C18910" s="10">
        <v>5950000</v>
      </c>
      <c r="D18910" t="s">
        <v>24</v>
      </c>
      <c r="E18910" t="s">
        <v>236</v>
      </c>
    </row>
    <row r="18911" spans="1:5" ht="18.75" customHeight="1" x14ac:dyDescent="0.3">
      <c r="A18911" s="4">
        <v>2011</v>
      </c>
      <c r="B18911" t="s">
        <v>2926</v>
      </c>
      <c r="C18911" s="10">
        <v>5500000</v>
      </c>
      <c r="D18911" t="s">
        <v>28</v>
      </c>
      <c r="E18911" t="s">
        <v>236</v>
      </c>
    </row>
    <row r="18912" spans="1:5" ht="18.75" customHeight="1" x14ac:dyDescent="0.3">
      <c r="A18912" s="4">
        <v>2011</v>
      </c>
      <c r="B18912" t="s">
        <v>3071</v>
      </c>
      <c r="C18912" s="10">
        <v>4800000</v>
      </c>
      <c r="D18912" t="s">
        <v>24</v>
      </c>
      <c r="E18912" t="s">
        <v>236</v>
      </c>
    </row>
    <row r="18913" spans="1:5" ht="18.75" customHeight="1" x14ac:dyDescent="0.3">
      <c r="A18913" s="4">
        <v>2011</v>
      </c>
      <c r="B18913" t="s">
        <v>3923</v>
      </c>
      <c r="C18913" s="10">
        <v>3300000</v>
      </c>
      <c r="D18913" t="s">
        <v>24</v>
      </c>
      <c r="E18913" t="s">
        <v>236</v>
      </c>
    </row>
    <row r="18914" spans="1:5" ht="18.75" customHeight="1" x14ac:dyDescent="0.3">
      <c r="A18914" s="4">
        <v>2011</v>
      </c>
      <c r="B18914" t="s">
        <v>3612</v>
      </c>
      <c r="C18914" s="10">
        <v>3000000</v>
      </c>
      <c r="D18914" t="s">
        <v>34</v>
      </c>
      <c r="E18914" t="s">
        <v>236</v>
      </c>
    </row>
    <row r="18915" spans="1:5" ht="18.75" customHeight="1" x14ac:dyDescent="0.3">
      <c r="A18915" s="4">
        <v>2011</v>
      </c>
      <c r="B18915" t="s">
        <v>3609</v>
      </c>
      <c r="C18915" s="10">
        <v>2533333</v>
      </c>
      <c r="D18915" t="s">
        <v>24</v>
      </c>
      <c r="E18915" t="s">
        <v>236</v>
      </c>
    </row>
    <row r="18916" spans="1:5" ht="18.75" customHeight="1" x14ac:dyDescent="0.3">
      <c r="A18916" s="4">
        <v>2011</v>
      </c>
      <c r="B18916" t="s">
        <v>3287</v>
      </c>
      <c r="C18916" s="10">
        <v>1600000</v>
      </c>
      <c r="D18916" t="s">
        <v>24</v>
      </c>
      <c r="E18916" t="s">
        <v>236</v>
      </c>
    </row>
    <row r="18917" spans="1:5" ht="18.75" customHeight="1" x14ac:dyDescent="0.3">
      <c r="A18917" s="4">
        <v>2011</v>
      </c>
      <c r="B18917" t="s">
        <v>2321</v>
      </c>
      <c r="C18917" s="10">
        <v>1500000</v>
      </c>
      <c r="D18917" t="s">
        <v>24</v>
      </c>
      <c r="E18917" t="s">
        <v>236</v>
      </c>
    </row>
    <row r="18918" spans="1:5" ht="18.75" customHeight="1" x14ac:dyDescent="0.3">
      <c r="A18918" s="4">
        <v>2011</v>
      </c>
      <c r="B18918" t="s">
        <v>3231</v>
      </c>
      <c r="C18918" s="10">
        <v>1175000</v>
      </c>
      <c r="D18918" t="s">
        <v>37</v>
      </c>
      <c r="E18918" t="s">
        <v>236</v>
      </c>
    </row>
    <row r="18919" spans="1:5" ht="18.75" customHeight="1" x14ac:dyDescent="0.3">
      <c r="A18919" s="4">
        <v>2011</v>
      </c>
      <c r="B18919" t="s">
        <v>2987</v>
      </c>
      <c r="C18919" s="10">
        <v>900000</v>
      </c>
      <c r="D18919" t="s">
        <v>28</v>
      </c>
      <c r="E18919" t="s">
        <v>236</v>
      </c>
    </row>
    <row r="18920" spans="1:5" ht="18.75" customHeight="1" x14ac:dyDescent="0.3">
      <c r="A18920" s="4">
        <v>2011</v>
      </c>
      <c r="B18920" t="s">
        <v>3163</v>
      </c>
      <c r="C18920" s="10">
        <v>850000</v>
      </c>
      <c r="D18920" t="s">
        <v>34</v>
      </c>
      <c r="E18920" t="s">
        <v>236</v>
      </c>
    </row>
    <row r="18921" spans="1:5" ht="18.75" customHeight="1" x14ac:dyDescent="0.3">
      <c r="A18921" s="4">
        <v>2011</v>
      </c>
      <c r="B18921" t="s">
        <v>3924</v>
      </c>
      <c r="C18921" s="10">
        <v>475000</v>
      </c>
      <c r="D18921" t="s">
        <v>24</v>
      </c>
      <c r="E18921" t="s">
        <v>236</v>
      </c>
    </row>
    <row r="18922" spans="1:5" ht="18.75" customHeight="1" x14ac:dyDescent="0.3">
      <c r="A18922" s="4">
        <v>2011</v>
      </c>
      <c r="B18922" t="s">
        <v>3627</v>
      </c>
      <c r="C18922" s="10">
        <v>460000</v>
      </c>
      <c r="D18922" t="s">
        <v>37</v>
      </c>
      <c r="E18922" t="s">
        <v>236</v>
      </c>
    </row>
    <row r="18923" spans="1:5" ht="18.75" customHeight="1" x14ac:dyDescent="0.3">
      <c r="A18923" s="4">
        <v>2011</v>
      </c>
      <c r="B18923" t="s">
        <v>4070</v>
      </c>
      <c r="C18923" s="10">
        <v>440000</v>
      </c>
      <c r="D18923" t="s">
        <v>43</v>
      </c>
      <c r="E18923" t="s">
        <v>236</v>
      </c>
    </row>
    <row r="18924" spans="1:5" ht="18.75" customHeight="1" x14ac:dyDescent="0.3">
      <c r="A18924" s="4">
        <v>2011</v>
      </c>
      <c r="B18924" t="s">
        <v>3927</v>
      </c>
      <c r="C18924" s="10">
        <v>440000</v>
      </c>
      <c r="D18924" t="s">
        <v>28</v>
      </c>
      <c r="E18924" t="s">
        <v>236</v>
      </c>
    </row>
    <row r="18925" spans="1:5" ht="18.75" customHeight="1" x14ac:dyDescent="0.3">
      <c r="A18925" s="4">
        <v>2011</v>
      </c>
      <c r="B18925" t="s">
        <v>4071</v>
      </c>
      <c r="C18925" s="10">
        <v>427500</v>
      </c>
      <c r="D18925" t="s">
        <v>24</v>
      </c>
      <c r="E18925" t="s">
        <v>236</v>
      </c>
    </row>
    <row r="18926" spans="1:5" ht="18.75" customHeight="1" x14ac:dyDescent="0.3">
      <c r="A18926" s="4">
        <v>2011</v>
      </c>
      <c r="B18926" t="s">
        <v>3928</v>
      </c>
      <c r="C18926" s="10">
        <v>427500</v>
      </c>
      <c r="D18926" t="s">
        <v>24</v>
      </c>
      <c r="E18926" t="s">
        <v>236</v>
      </c>
    </row>
    <row r="18927" spans="1:5" ht="18.75" customHeight="1" x14ac:dyDescent="0.3">
      <c r="A18927" s="4">
        <v>2011</v>
      </c>
      <c r="B18927" t="s">
        <v>4072</v>
      </c>
      <c r="C18927" s="10">
        <v>417000</v>
      </c>
      <c r="D18927" t="s">
        <v>43</v>
      </c>
      <c r="E18927" t="s">
        <v>236</v>
      </c>
    </row>
    <row r="18928" spans="1:5" ht="18.75" customHeight="1" x14ac:dyDescent="0.3">
      <c r="A18928" s="4">
        <v>2011</v>
      </c>
      <c r="B18928" t="s">
        <v>4073</v>
      </c>
      <c r="C18928" s="10">
        <v>417000</v>
      </c>
      <c r="D18928" t="s">
        <v>24</v>
      </c>
      <c r="E18928" t="s">
        <v>236</v>
      </c>
    </row>
    <row r="18929" spans="1:5" ht="18.75" customHeight="1" x14ac:dyDescent="0.3">
      <c r="A18929" s="4">
        <v>2011</v>
      </c>
      <c r="B18929" t="s">
        <v>3269</v>
      </c>
      <c r="C18929" s="10">
        <v>5850000</v>
      </c>
      <c r="D18929" t="s">
        <v>37</v>
      </c>
      <c r="E18929" t="s">
        <v>2146</v>
      </c>
    </row>
    <row r="18930" spans="1:5" ht="18.75" customHeight="1" x14ac:dyDescent="0.3">
      <c r="A18930" s="4">
        <v>2011</v>
      </c>
      <c r="B18930" t="s">
        <v>3410</v>
      </c>
      <c r="C18930" s="10">
        <v>5500000</v>
      </c>
      <c r="D18930" t="s">
        <v>24</v>
      </c>
      <c r="E18930" t="s">
        <v>2146</v>
      </c>
    </row>
    <row r="18931" spans="1:5" ht="18.75" customHeight="1" x14ac:dyDescent="0.3">
      <c r="A18931" s="4">
        <v>2011</v>
      </c>
      <c r="B18931" t="s">
        <v>3444</v>
      </c>
      <c r="C18931" s="10">
        <v>5200000</v>
      </c>
      <c r="D18931" t="s">
        <v>28</v>
      </c>
      <c r="E18931" t="s">
        <v>2146</v>
      </c>
    </row>
    <row r="18932" spans="1:5" ht="18.75" customHeight="1" x14ac:dyDescent="0.3">
      <c r="A18932" s="4">
        <v>2011</v>
      </c>
      <c r="B18932" t="s">
        <v>3433</v>
      </c>
      <c r="C18932" s="10">
        <v>4650000</v>
      </c>
      <c r="D18932" t="s">
        <v>43</v>
      </c>
      <c r="E18932" t="s">
        <v>2146</v>
      </c>
    </row>
    <row r="18933" spans="1:5" ht="18.75" customHeight="1" x14ac:dyDescent="0.3">
      <c r="A18933" s="4">
        <v>2011</v>
      </c>
      <c r="B18933" t="s">
        <v>3619</v>
      </c>
      <c r="C18933" s="10">
        <v>4458333</v>
      </c>
      <c r="D18933" t="s">
        <v>28</v>
      </c>
      <c r="E18933" t="s">
        <v>2146</v>
      </c>
    </row>
    <row r="18934" spans="1:5" ht="18.75" customHeight="1" x14ac:dyDescent="0.3">
      <c r="A18934" s="4">
        <v>2011</v>
      </c>
      <c r="B18934" t="s">
        <v>3178</v>
      </c>
      <c r="C18934" s="10">
        <v>4000000</v>
      </c>
      <c r="D18934" t="s">
        <v>24</v>
      </c>
      <c r="E18934" t="s">
        <v>2146</v>
      </c>
    </row>
    <row r="18935" spans="1:5" ht="18.75" customHeight="1" x14ac:dyDescent="0.3">
      <c r="A18935" s="4">
        <v>2011</v>
      </c>
      <c r="B18935" t="s">
        <v>3345</v>
      </c>
      <c r="C18935" s="10">
        <v>3500000</v>
      </c>
      <c r="D18935" t="s">
        <v>24</v>
      </c>
      <c r="E18935" t="s">
        <v>2146</v>
      </c>
    </row>
    <row r="18936" spans="1:5" ht="18.75" customHeight="1" x14ac:dyDescent="0.3">
      <c r="A18936" s="4">
        <v>2011</v>
      </c>
      <c r="B18936" t="s">
        <v>3441</v>
      </c>
      <c r="C18936" s="10">
        <v>3200000</v>
      </c>
      <c r="D18936" t="s">
        <v>34</v>
      </c>
      <c r="E18936" t="s">
        <v>2146</v>
      </c>
    </row>
    <row r="18937" spans="1:5" ht="18.75" customHeight="1" x14ac:dyDescent="0.3">
      <c r="A18937" s="4">
        <v>2011</v>
      </c>
      <c r="B18937" t="s">
        <v>2524</v>
      </c>
      <c r="C18937" s="10">
        <v>2350000</v>
      </c>
      <c r="D18937" t="s">
        <v>54</v>
      </c>
      <c r="E18937" t="s">
        <v>2146</v>
      </c>
    </row>
    <row r="18938" spans="1:5" ht="18.75" customHeight="1" x14ac:dyDescent="0.3">
      <c r="A18938" s="4">
        <v>2011</v>
      </c>
      <c r="B18938" t="s">
        <v>3864</v>
      </c>
      <c r="C18938" s="10">
        <v>2300000</v>
      </c>
      <c r="D18938" t="s">
        <v>24</v>
      </c>
      <c r="E18938" t="s">
        <v>2146</v>
      </c>
    </row>
    <row r="18939" spans="1:5" ht="18.75" customHeight="1" x14ac:dyDescent="0.3">
      <c r="A18939" s="4">
        <v>2011</v>
      </c>
      <c r="B18939" t="s">
        <v>3325</v>
      </c>
      <c r="C18939" s="10">
        <v>2000000</v>
      </c>
      <c r="D18939" t="s">
        <v>24</v>
      </c>
      <c r="E18939" t="s">
        <v>2146</v>
      </c>
    </row>
    <row r="18940" spans="1:5" ht="18.75" customHeight="1" x14ac:dyDescent="0.3">
      <c r="A18940" s="4">
        <v>2011</v>
      </c>
      <c r="B18940" t="s">
        <v>2918</v>
      </c>
      <c r="C18940" s="10">
        <v>1750000</v>
      </c>
      <c r="D18940" t="s">
        <v>28</v>
      </c>
      <c r="E18940" t="s">
        <v>2146</v>
      </c>
    </row>
    <row r="18941" spans="1:5" ht="18.75" customHeight="1" x14ac:dyDescent="0.3">
      <c r="A18941" s="4">
        <v>2011</v>
      </c>
      <c r="B18941" t="s">
        <v>2395</v>
      </c>
      <c r="C18941" s="10">
        <v>1350000</v>
      </c>
      <c r="D18941" t="s">
        <v>37</v>
      </c>
      <c r="E18941" t="s">
        <v>2146</v>
      </c>
    </row>
    <row r="18942" spans="1:5" ht="18.75" customHeight="1" x14ac:dyDescent="0.3">
      <c r="A18942" s="4">
        <v>2011</v>
      </c>
      <c r="B18942" t="s">
        <v>2158</v>
      </c>
      <c r="C18942" s="10">
        <v>1000000</v>
      </c>
      <c r="D18942" t="s">
        <v>34</v>
      </c>
      <c r="E18942" t="s">
        <v>2146</v>
      </c>
    </row>
    <row r="18943" spans="1:5" ht="18.75" customHeight="1" x14ac:dyDescent="0.3">
      <c r="A18943" s="4">
        <v>2011</v>
      </c>
      <c r="B18943" t="s">
        <v>2620</v>
      </c>
      <c r="C18943" s="10">
        <v>1000000</v>
      </c>
      <c r="D18943" t="s">
        <v>50</v>
      </c>
      <c r="E18943" t="s">
        <v>2146</v>
      </c>
    </row>
    <row r="18944" spans="1:5" ht="18.75" customHeight="1" x14ac:dyDescent="0.3">
      <c r="A18944" s="4">
        <v>2011</v>
      </c>
      <c r="B18944" t="s">
        <v>2898</v>
      </c>
      <c r="C18944" s="10">
        <v>900000</v>
      </c>
      <c r="D18944" t="s">
        <v>28</v>
      </c>
      <c r="E18944" t="s">
        <v>2146</v>
      </c>
    </row>
    <row r="18945" spans="1:5" ht="18.75" customHeight="1" x14ac:dyDescent="0.3">
      <c r="A18945" s="4">
        <v>2011</v>
      </c>
      <c r="B18945" t="s">
        <v>3776</v>
      </c>
      <c r="C18945" s="10">
        <v>430500</v>
      </c>
      <c r="D18945" t="s">
        <v>24</v>
      </c>
      <c r="E18945" t="s">
        <v>2146</v>
      </c>
    </row>
    <row r="18946" spans="1:5" ht="18.75" customHeight="1" x14ac:dyDescent="0.3">
      <c r="A18946" s="4">
        <v>2011</v>
      </c>
      <c r="B18946" t="s">
        <v>3930</v>
      </c>
      <c r="C18946" s="10">
        <v>426000</v>
      </c>
      <c r="D18946" t="s">
        <v>28</v>
      </c>
      <c r="E18946" t="s">
        <v>2146</v>
      </c>
    </row>
    <row r="18947" spans="1:5" ht="18.75" customHeight="1" x14ac:dyDescent="0.3">
      <c r="A18947" s="4">
        <v>2011</v>
      </c>
      <c r="B18947" t="s">
        <v>3971</v>
      </c>
      <c r="C18947" s="10">
        <v>423500</v>
      </c>
      <c r="D18947" t="s">
        <v>24</v>
      </c>
      <c r="E18947" t="s">
        <v>2146</v>
      </c>
    </row>
    <row r="18948" spans="1:5" ht="18.75" customHeight="1" x14ac:dyDescent="0.3">
      <c r="A18948" s="4">
        <v>2011</v>
      </c>
      <c r="B18948" t="s">
        <v>3777</v>
      </c>
      <c r="C18948" s="10">
        <v>423500</v>
      </c>
      <c r="D18948" t="s">
        <v>37</v>
      </c>
      <c r="E18948" t="s">
        <v>2146</v>
      </c>
    </row>
    <row r="18949" spans="1:5" ht="18.75" customHeight="1" x14ac:dyDescent="0.3">
      <c r="A18949" s="4">
        <v>2011</v>
      </c>
      <c r="B18949" t="s">
        <v>3733</v>
      </c>
      <c r="C18949" s="10">
        <v>423000</v>
      </c>
      <c r="D18949" t="s">
        <v>24</v>
      </c>
      <c r="E18949" t="s">
        <v>2146</v>
      </c>
    </row>
    <row r="18950" spans="1:5" ht="18.75" customHeight="1" x14ac:dyDescent="0.3">
      <c r="A18950" s="4">
        <v>2011</v>
      </c>
      <c r="B18950" t="s">
        <v>4074</v>
      </c>
      <c r="C18950" s="10">
        <v>420000</v>
      </c>
      <c r="D18950" t="s">
        <v>50</v>
      </c>
      <c r="E18950" t="s">
        <v>2146</v>
      </c>
    </row>
    <row r="18951" spans="1:5" ht="18.75" customHeight="1" x14ac:dyDescent="0.3">
      <c r="A18951" s="4">
        <v>2011</v>
      </c>
      <c r="B18951" t="s">
        <v>4075</v>
      </c>
      <c r="C18951" s="10">
        <v>419000</v>
      </c>
      <c r="D18951" t="s">
        <v>24</v>
      </c>
      <c r="E18951" t="s">
        <v>2146</v>
      </c>
    </row>
    <row r="18952" spans="1:5" ht="18.75" customHeight="1" x14ac:dyDescent="0.3">
      <c r="A18952" s="4">
        <v>2011</v>
      </c>
      <c r="B18952" t="s">
        <v>4076</v>
      </c>
      <c r="C18952" s="10">
        <v>418000</v>
      </c>
      <c r="D18952" t="s">
        <v>24</v>
      </c>
      <c r="E18952" t="s">
        <v>2146</v>
      </c>
    </row>
    <row r="18953" spans="1:5" ht="18.75" customHeight="1" x14ac:dyDescent="0.3">
      <c r="A18953" s="4">
        <v>2011</v>
      </c>
      <c r="B18953" t="s">
        <v>4077</v>
      </c>
      <c r="C18953" s="10">
        <v>417000</v>
      </c>
      <c r="D18953" t="s">
        <v>24</v>
      </c>
      <c r="E18953" t="s">
        <v>2146</v>
      </c>
    </row>
    <row r="18954" spans="1:5" ht="18.75" customHeight="1" x14ac:dyDescent="0.3">
      <c r="A18954" s="4">
        <v>2011</v>
      </c>
      <c r="B18954" t="s">
        <v>4078</v>
      </c>
      <c r="C18954" s="10">
        <v>417000</v>
      </c>
      <c r="D18954" t="s">
        <v>24</v>
      </c>
      <c r="E18954" t="s">
        <v>2146</v>
      </c>
    </row>
    <row r="18955" spans="1:5" ht="18.75" customHeight="1" x14ac:dyDescent="0.3">
      <c r="A18955" s="4">
        <v>2011</v>
      </c>
      <c r="B18955" t="s">
        <v>4079</v>
      </c>
      <c r="C18955" s="10">
        <v>414000</v>
      </c>
      <c r="D18955" t="s">
        <v>24</v>
      </c>
      <c r="E18955" t="s">
        <v>2146</v>
      </c>
    </row>
    <row r="18956" spans="1:5" ht="18.75" customHeight="1" x14ac:dyDescent="0.3">
      <c r="A18956" s="4">
        <v>2011</v>
      </c>
      <c r="B18956" t="s">
        <v>2504</v>
      </c>
      <c r="C18956" s="10">
        <v>13000000</v>
      </c>
      <c r="D18956" t="s">
        <v>43</v>
      </c>
      <c r="E18956" t="s">
        <v>264</v>
      </c>
    </row>
    <row r="18957" spans="1:5" ht="18.75" customHeight="1" x14ac:dyDescent="0.3">
      <c r="A18957" s="4">
        <v>2011</v>
      </c>
      <c r="B18957" t="s">
        <v>3621</v>
      </c>
      <c r="C18957" s="10">
        <v>11765724</v>
      </c>
      <c r="D18957" t="s">
        <v>24</v>
      </c>
      <c r="E18957" t="s">
        <v>264</v>
      </c>
    </row>
    <row r="18958" spans="1:5" ht="18.75" customHeight="1" x14ac:dyDescent="0.3">
      <c r="A18958" s="4">
        <v>2011</v>
      </c>
      <c r="B18958" t="s">
        <v>3447</v>
      </c>
      <c r="C18958" s="10">
        <v>9500000</v>
      </c>
      <c r="D18958" t="s">
        <v>28</v>
      </c>
      <c r="E18958" t="s">
        <v>264</v>
      </c>
    </row>
    <row r="18959" spans="1:5" ht="18.75" customHeight="1" x14ac:dyDescent="0.3">
      <c r="A18959" s="4">
        <v>2011</v>
      </c>
      <c r="B18959" t="s">
        <v>2571</v>
      </c>
      <c r="C18959" s="10">
        <v>8166666</v>
      </c>
      <c r="D18959" t="s">
        <v>24</v>
      </c>
      <c r="E18959" t="s">
        <v>264</v>
      </c>
    </row>
    <row r="18960" spans="1:5" ht="18.75" customHeight="1" x14ac:dyDescent="0.3">
      <c r="A18960" s="4">
        <v>2011</v>
      </c>
      <c r="B18960" t="s">
        <v>3450</v>
      </c>
      <c r="C18960" s="10">
        <v>7100000</v>
      </c>
      <c r="D18960" t="s">
        <v>28</v>
      </c>
      <c r="E18960" t="s">
        <v>264</v>
      </c>
    </row>
    <row r="18961" spans="1:5" ht="18.75" customHeight="1" x14ac:dyDescent="0.3">
      <c r="A18961" s="4">
        <v>2011</v>
      </c>
      <c r="B18961" t="s">
        <v>3446</v>
      </c>
      <c r="C18961" s="10">
        <v>7000000</v>
      </c>
      <c r="D18961" t="s">
        <v>24</v>
      </c>
      <c r="E18961" t="s">
        <v>264</v>
      </c>
    </row>
    <row r="18962" spans="1:5" ht="18.75" customHeight="1" x14ac:dyDescent="0.3">
      <c r="A18962" s="4">
        <v>2011</v>
      </c>
      <c r="B18962" t="s">
        <v>3449</v>
      </c>
      <c r="C18962" s="10">
        <v>6275000</v>
      </c>
      <c r="D18962" t="s">
        <v>24</v>
      </c>
      <c r="E18962" t="s">
        <v>264</v>
      </c>
    </row>
    <row r="18963" spans="1:5" ht="18.75" customHeight="1" x14ac:dyDescent="0.3">
      <c r="A18963" s="4">
        <v>2011</v>
      </c>
      <c r="B18963" t="s">
        <v>2886</v>
      </c>
      <c r="C18963" s="10">
        <v>5500000</v>
      </c>
      <c r="D18963" t="s">
        <v>54</v>
      </c>
      <c r="E18963" t="s">
        <v>264</v>
      </c>
    </row>
    <row r="18964" spans="1:5" ht="18.75" customHeight="1" x14ac:dyDescent="0.3">
      <c r="A18964" s="4">
        <v>2011</v>
      </c>
      <c r="B18964" t="s">
        <v>2816</v>
      </c>
      <c r="C18964" s="10">
        <v>5295910</v>
      </c>
      <c r="D18964" t="s">
        <v>37</v>
      </c>
      <c r="E18964" t="s">
        <v>264</v>
      </c>
    </row>
    <row r="18965" spans="1:5" ht="18.75" customHeight="1" x14ac:dyDescent="0.3">
      <c r="A18965" s="4">
        <v>2011</v>
      </c>
      <c r="B18965" t="s">
        <v>3622</v>
      </c>
      <c r="C18965" s="10">
        <v>4875000</v>
      </c>
      <c r="D18965" t="s">
        <v>50</v>
      </c>
      <c r="E18965" t="s">
        <v>264</v>
      </c>
    </row>
    <row r="18966" spans="1:5" ht="18.75" customHeight="1" x14ac:dyDescent="0.3">
      <c r="A18966" s="4">
        <v>2011</v>
      </c>
      <c r="B18966" t="s">
        <v>2834</v>
      </c>
      <c r="C18966" s="10">
        <v>4442023</v>
      </c>
      <c r="D18966" t="s">
        <v>24</v>
      </c>
      <c r="E18966" t="s">
        <v>264</v>
      </c>
    </row>
    <row r="18967" spans="1:5" ht="18.75" customHeight="1" x14ac:dyDescent="0.3">
      <c r="A18967" s="4">
        <v>2011</v>
      </c>
      <c r="B18967" t="s">
        <v>2609</v>
      </c>
      <c r="C18967" s="10">
        <v>3250000</v>
      </c>
      <c r="D18967" t="s">
        <v>34</v>
      </c>
      <c r="E18967" t="s">
        <v>264</v>
      </c>
    </row>
    <row r="18968" spans="1:5" ht="18.75" customHeight="1" x14ac:dyDescent="0.3">
      <c r="A18968" s="4">
        <v>2011</v>
      </c>
      <c r="B18968" t="s">
        <v>3295</v>
      </c>
      <c r="C18968" s="10">
        <v>2725000</v>
      </c>
      <c r="D18968" t="s">
        <v>24</v>
      </c>
      <c r="E18968" t="s">
        <v>264</v>
      </c>
    </row>
    <row r="18969" spans="1:5" ht="18.75" customHeight="1" x14ac:dyDescent="0.3">
      <c r="A18969" s="4">
        <v>2011</v>
      </c>
      <c r="B18969" t="s">
        <v>3250</v>
      </c>
      <c r="C18969" s="10">
        <v>2461499</v>
      </c>
      <c r="D18969" t="s">
        <v>24</v>
      </c>
      <c r="E18969" t="s">
        <v>264</v>
      </c>
    </row>
    <row r="18970" spans="1:5" ht="18.75" customHeight="1" x14ac:dyDescent="0.3">
      <c r="A18970" s="4">
        <v>2011</v>
      </c>
      <c r="B18970" t="s">
        <v>2912</v>
      </c>
      <c r="C18970" s="10">
        <v>2285677</v>
      </c>
      <c r="D18970" t="s">
        <v>3703</v>
      </c>
      <c r="E18970" t="s">
        <v>264</v>
      </c>
    </row>
    <row r="18971" spans="1:5" ht="18.75" customHeight="1" x14ac:dyDescent="0.3">
      <c r="A18971" s="4">
        <v>2011</v>
      </c>
      <c r="B18971" t="s">
        <v>2653</v>
      </c>
      <c r="C18971" s="10">
        <v>2000000</v>
      </c>
      <c r="D18971" t="s">
        <v>24</v>
      </c>
      <c r="E18971" t="s">
        <v>264</v>
      </c>
    </row>
    <row r="18972" spans="1:5" ht="18.75" customHeight="1" x14ac:dyDescent="0.3">
      <c r="A18972" s="4">
        <v>2011</v>
      </c>
      <c r="B18972" t="s">
        <v>3267</v>
      </c>
      <c r="C18972" s="10">
        <v>1200000</v>
      </c>
      <c r="D18972" t="s">
        <v>24</v>
      </c>
      <c r="E18972" t="s">
        <v>264</v>
      </c>
    </row>
    <row r="18973" spans="1:5" ht="18.75" customHeight="1" x14ac:dyDescent="0.3">
      <c r="A18973" s="4">
        <v>2011</v>
      </c>
      <c r="B18973" t="s">
        <v>3292</v>
      </c>
      <c r="C18973" s="10">
        <v>1000000</v>
      </c>
      <c r="D18973" t="s">
        <v>34</v>
      </c>
      <c r="E18973" t="s">
        <v>264</v>
      </c>
    </row>
    <row r="18974" spans="1:5" ht="18.75" customHeight="1" x14ac:dyDescent="0.3">
      <c r="A18974" s="4">
        <v>2011</v>
      </c>
      <c r="B18974" t="s">
        <v>3383</v>
      </c>
      <c r="C18974" s="10">
        <v>1000000</v>
      </c>
      <c r="D18974" t="s">
        <v>28</v>
      </c>
      <c r="E18974" t="s">
        <v>264</v>
      </c>
    </row>
    <row r="18975" spans="1:5" ht="18.75" customHeight="1" x14ac:dyDescent="0.3">
      <c r="A18975" s="4">
        <v>2011</v>
      </c>
      <c r="B18975" t="s">
        <v>3424</v>
      </c>
      <c r="C18975" s="10">
        <v>675000</v>
      </c>
      <c r="D18975" t="s">
        <v>28</v>
      </c>
      <c r="E18975" t="s">
        <v>264</v>
      </c>
    </row>
    <row r="18976" spans="1:5" ht="18.75" customHeight="1" x14ac:dyDescent="0.3">
      <c r="A18976" s="4">
        <v>2011</v>
      </c>
      <c r="B18976" t="s">
        <v>2643</v>
      </c>
      <c r="C18976" s="10">
        <v>650000</v>
      </c>
      <c r="D18976" t="s">
        <v>28</v>
      </c>
      <c r="E18976" t="s">
        <v>264</v>
      </c>
    </row>
    <row r="18977" spans="1:5" ht="18.75" customHeight="1" x14ac:dyDescent="0.3">
      <c r="A18977" s="4">
        <v>2011</v>
      </c>
      <c r="B18977" t="s">
        <v>3778</v>
      </c>
      <c r="C18977" s="10">
        <v>500000</v>
      </c>
      <c r="D18977" t="s">
        <v>24</v>
      </c>
      <c r="E18977" t="s">
        <v>264</v>
      </c>
    </row>
    <row r="18978" spans="1:5" ht="18.75" customHeight="1" x14ac:dyDescent="0.3">
      <c r="A18978" s="4">
        <v>2011</v>
      </c>
      <c r="B18978" t="s">
        <v>2952</v>
      </c>
      <c r="C18978" s="10">
        <v>500000</v>
      </c>
      <c r="D18978" t="s">
        <v>24</v>
      </c>
      <c r="E18978" t="s">
        <v>264</v>
      </c>
    </row>
    <row r="18979" spans="1:5" ht="18.75" customHeight="1" x14ac:dyDescent="0.3">
      <c r="A18979" s="4">
        <v>2011</v>
      </c>
      <c r="B18979" t="s">
        <v>3094</v>
      </c>
      <c r="C18979" s="10">
        <v>500000</v>
      </c>
      <c r="D18979" t="s">
        <v>37</v>
      </c>
      <c r="E18979" t="s">
        <v>264</v>
      </c>
    </row>
    <row r="18980" spans="1:5" ht="18.75" customHeight="1" x14ac:dyDescent="0.3">
      <c r="A18980" s="4">
        <v>2011</v>
      </c>
      <c r="B18980" t="s">
        <v>3919</v>
      </c>
      <c r="C18980" s="10">
        <v>426000</v>
      </c>
      <c r="D18980" t="s">
        <v>24</v>
      </c>
      <c r="E18980" t="s">
        <v>264</v>
      </c>
    </row>
    <row r="18981" spans="1:5" ht="18.75" customHeight="1" x14ac:dyDescent="0.3">
      <c r="A18981" s="4">
        <v>2011</v>
      </c>
      <c r="B18981" t="s">
        <v>3412</v>
      </c>
      <c r="C18981" s="10">
        <v>425000</v>
      </c>
      <c r="D18981" t="s">
        <v>34</v>
      </c>
      <c r="E18981" t="s">
        <v>264</v>
      </c>
    </row>
    <row r="18982" spans="1:5" ht="18.75" customHeight="1" x14ac:dyDescent="0.3">
      <c r="A18982" s="4">
        <v>2011</v>
      </c>
      <c r="B18982" t="s">
        <v>4080</v>
      </c>
      <c r="C18982" s="10">
        <v>421000</v>
      </c>
      <c r="D18982" t="s">
        <v>34</v>
      </c>
      <c r="E18982" t="s">
        <v>264</v>
      </c>
    </row>
    <row r="18983" spans="1:5" ht="18.75" customHeight="1" x14ac:dyDescent="0.3">
      <c r="A18983" s="4">
        <v>2011</v>
      </c>
      <c r="B18983" t="s">
        <v>4081</v>
      </c>
      <c r="C18983" s="10">
        <v>419500</v>
      </c>
      <c r="D18983" t="s">
        <v>28</v>
      </c>
      <c r="E18983" t="s">
        <v>264</v>
      </c>
    </row>
    <row r="18984" spans="1:5" ht="18.75" customHeight="1" x14ac:dyDescent="0.3">
      <c r="A18984" s="4">
        <v>2011</v>
      </c>
      <c r="B18984" t="s">
        <v>4082</v>
      </c>
      <c r="C18984" s="10">
        <v>416000</v>
      </c>
      <c r="D18984" t="s">
        <v>24</v>
      </c>
      <c r="E18984" t="s">
        <v>264</v>
      </c>
    </row>
    <row r="18985" spans="1:5" ht="18.75" customHeight="1" x14ac:dyDescent="0.3">
      <c r="A18985" s="4">
        <v>2011</v>
      </c>
      <c r="B18985" t="s">
        <v>4083</v>
      </c>
      <c r="C18985" s="10">
        <v>414000</v>
      </c>
      <c r="D18985" t="s">
        <v>43</v>
      </c>
      <c r="E18985" t="s">
        <v>264</v>
      </c>
    </row>
    <row r="18986" spans="1:5" ht="18.75" customHeight="1" x14ac:dyDescent="0.3">
      <c r="A18986" s="4">
        <v>2011</v>
      </c>
      <c r="B18986" t="s">
        <v>2583</v>
      </c>
      <c r="C18986" s="10">
        <v>18500000</v>
      </c>
      <c r="D18986" t="s">
        <v>24</v>
      </c>
      <c r="E18986" t="s">
        <v>292</v>
      </c>
    </row>
    <row r="18987" spans="1:5" ht="18.75" customHeight="1" x14ac:dyDescent="0.3">
      <c r="A18987" s="4">
        <v>2011</v>
      </c>
      <c r="B18987" t="s">
        <v>3630</v>
      </c>
      <c r="C18987" s="10">
        <v>14000000</v>
      </c>
      <c r="D18987" t="s">
        <v>24</v>
      </c>
      <c r="E18987" t="s">
        <v>292</v>
      </c>
    </row>
    <row r="18988" spans="1:5" ht="18.75" customHeight="1" x14ac:dyDescent="0.3">
      <c r="A18988" s="4">
        <v>2011</v>
      </c>
      <c r="B18988" t="s">
        <v>2837</v>
      </c>
      <c r="C18988" s="10">
        <v>13600000</v>
      </c>
      <c r="D18988" t="s">
        <v>28</v>
      </c>
      <c r="E18988" t="s">
        <v>292</v>
      </c>
    </row>
    <row r="18989" spans="1:5" ht="18.75" customHeight="1" x14ac:dyDescent="0.3">
      <c r="A18989" s="4">
        <v>2011</v>
      </c>
      <c r="B18989" t="s">
        <v>2933</v>
      </c>
      <c r="C18989" s="10">
        <v>10000000</v>
      </c>
      <c r="D18989" t="s">
        <v>50</v>
      </c>
      <c r="E18989" t="s">
        <v>292</v>
      </c>
    </row>
    <row r="18990" spans="1:5" ht="18.75" customHeight="1" x14ac:dyDescent="0.3">
      <c r="A18990" s="4">
        <v>2011</v>
      </c>
      <c r="B18990" t="s">
        <v>3300</v>
      </c>
      <c r="C18990" s="10">
        <v>7333333</v>
      </c>
      <c r="D18990" t="s">
        <v>24</v>
      </c>
      <c r="E18990" t="s">
        <v>292</v>
      </c>
    </row>
    <row r="18991" spans="1:5" ht="18.75" customHeight="1" x14ac:dyDescent="0.3">
      <c r="A18991" s="4">
        <v>2011</v>
      </c>
      <c r="B18991" t="s">
        <v>2117</v>
      </c>
      <c r="C18991" s="10">
        <v>6500000</v>
      </c>
      <c r="D18991" t="s">
        <v>54</v>
      </c>
      <c r="E18991" t="s">
        <v>292</v>
      </c>
    </row>
    <row r="18992" spans="1:5" ht="18.75" customHeight="1" x14ac:dyDescent="0.3">
      <c r="A18992" s="4">
        <v>2011</v>
      </c>
      <c r="B18992" t="s">
        <v>3632</v>
      </c>
      <c r="C18992" s="10">
        <v>6500000</v>
      </c>
      <c r="D18992" t="s">
        <v>24</v>
      </c>
      <c r="E18992" t="s">
        <v>292</v>
      </c>
    </row>
    <row r="18993" spans="1:5" ht="18.75" customHeight="1" x14ac:dyDescent="0.3">
      <c r="A18993" s="4">
        <v>2011</v>
      </c>
      <c r="B18993" t="s">
        <v>3296</v>
      </c>
      <c r="C18993" s="10">
        <v>6300000</v>
      </c>
      <c r="D18993" t="s">
        <v>28</v>
      </c>
      <c r="E18993" t="s">
        <v>292</v>
      </c>
    </row>
    <row r="18994" spans="1:5" ht="18.75" customHeight="1" x14ac:dyDescent="0.3">
      <c r="A18994" s="4">
        <v>2011</v>
      </c>
      <c r="B18994" t="s">
        <v>2722</v>
      </c>
      <c r="C18994" s="10">
        <v>6000000</v>
      </c>
      <c r="D18994" t="s">
        <v>54</v>
      </c>
      <c r="E18994" t="s">
        <v>292</v>
      </c>
    </row>
    <row r="18995" spans="1:5" ht="18.75" customHeight="1" x14ac:dyDescent="0.3">
      <c r="A18995" s="4">
        <v>2011</v>
      </c>
      <c r="B18995" t="s">
        <v>3068</v>
      </c>
      <c r="C18995" s="10">
        <v>6000000</v>
      </c>
      <c r="D18995" t="s">
        <v>37</v>
      </c>
      <c r="E18995" t="s">
        <v>292</v>
      </c>
    </row>
    <row r="18996" spans="1:5" ht="18.75" customHeight="1" x14ac:dyDescent="0.3">
      <c r="A18996" s="4">
        <v>2011</v>
      </c>
      <c r="B18996" t="s">
        <v>3455</v>
      </c>
      <c r="C18996" s="10">
        <v>4800000</v>
      </c>
      <c r="D18996" t="s">
        <v>24</v>
      </c>
      <c r="E18996" t="s">
        <v>292</v>
      </c>
    </row>
    <row r="18997" spans="1:5" ht="18.75" customHeight="1" x14ac:dyDescent="0.3">
      <c r="A18997" s="4">
        <v>2011</v>
      </c>
      <c r="B18997" t="s">
        <v>2823</v>
      </c>
      <c r="C18997" s="10">
        <v>4500000</v>
      </c>
      <c r="D18997" t="s">
        <v>24</v>
      </c>
      <c r="E18997" t="s">
        <v>292</v>
      </c>
    </row>
    <row r="18998" spans="1:5" ht="18.75" customHeight="1" x14ac:dyDescent="0.3">
      <c r="A18998" s="4">
        <v>2011</v>
      </c>
      <c r="B18998" t="s">
        <v>2947</v>
      </c>
      <c r="C18998" s="10">
        <v>2375000</v>
      </c>
      <c r="D18998" t="s">
        <v>24</v>
      </c>
      <c r="E18998" t="s">
        <v>292</v>
      </c>
    </row>
    <row r="18999" spans="1:5" ht="18.75" customHeight="1" x14ac:dyDescent="0.3">
      <c r="A18999" s="4">
        <v>2011</v>
      </c>
      <c r="B18999" t="s">
        <v>3789</v>
      </c>
      <c r="C18999" s="10">
        <v>2200000</v>
      </c>
      <c r="D18999" t="s">
        <v>28</v>
      </c>
      <c r="E18999" t="s">
        <v>292</v>
      </c>
    </row>
    <row r="19000" spans="1:5" ht="18.75" customHeight="1" x14ac:dyDescent="0.3">
      <c r="A19000" s="4">
        <v>2011</v>
      </c>
      <c r="B19000" t="s">
        <v>3542</v>
      </c>
      <c r="C19000" s="10">
        <v>1650000</v>
      </c>
      <c r="D19000" t="s">
        <v>24</v>
      </c>
      <c r="E19000" t="s">
        <v>292</v>
      </c>
    </row>
    <row r="19001" spans="1:5" ht="18.75" customHeight="1" x14ac:dyDescent="0.3">
      <c r="A19001" s="4">
        <v>2011</v>
      </c>
      <c r="B19001" t="s">
        <v>3580</v>
      </c>
      <c r="C19001" s="10">
        <v>1300000</v>
      </c>
      <c r="D19001" t="s">
        <v>24</v>
      </c>
      <c r="E19001" t="s">
        <v>292</v>
      </c>
    </row>
    <row r="19002" spans="1:5" ht="18.75" customHeight="1" x14ac:dyDescent="0.3">
      <c r="A19002" s="4">
        <v>2011</v>
      </c>
      <c r="B19002" t="s">
        <v>3610</v>
      </c>
      <c r="C19002" s="10">
        <v>1050000</v>
      </c>
      <c r="D19002" t="s">
        <v>37</v>
      </c>
      <c r="E19002" t="s">
        <v>292</v>
      </c>
    </row>
    <row r="19003" spans="1:5" ht="18.75" customHeight="1" x14ac:dyDescent="0.3">
      <c r="A19003" s="4">
        <v>2011</v>
      </c>
      <c r="B19003" t="s">
        <v>2652</v>
      </c>
      <c r="C19003" s="10">
        <v>1000000</v>
      </c>
      <c r="D19003" t="s">
        <v>28</v>
      </c>
      <c r="E19003" t="s">
        <v>292</v>
      </c>
    </row>
    <row r="19004" spans="1:5" ht="18.75" customHeight="1" x14ac:dyDescent="0.3">
      <c r="A19004" s="4">
        <v>2011</v>
      </c>
      <c r="B19004" t="s">
        <v>2397</v>
      </c>
      <c r="C19004" s="10">
        <v>925000</v>
      </c>
      <c r="D19004" t="s">
        <v>24</v>
      </c>
      <c r="E19004" t="s">
        <v>292</v>
      </c>
    </row>
    <row r="19005" spans="1:5" ht="18.75" customHeight="1" x14ac:dyDescent="0.3">
      <c r="A19005" s="4">
        <v>2011</v>
      </c>
      <c r="B19005" t="s">
        <v>4084</v>
      </c>
      <c r="C19005" s="10">
        <v>575000</v>
      </c>
      <c r="D19005" t="s">
        <v>34</v>
      </c>
      <c r="E19005" t="s">
        <v>292</v>
      </c>
    </row>
    <row r="19006" spans="1:5" ht="18.75" customHeight="1" x14ac:dyDescent="0.3">
      <c r="A19006" s="4">
        <v>2011</v>
      </c>
      <c r="B19006" t="s">
        <v>3784</v>
      </c>
      <c r="C19006" s="10">
        <v>500000</v>
      </c>
      <c r="D19006" t="s">
        <v>54</v>
      </c>
      <c r="E19006" t="s">
        <v>292</v>
      </c>
    </row>
    <row r="19007" spans="1:5" ht="18.75" customHeight="1" x14ac:dyDescent="0.3">
      <c r="A19007" s="4">
        <v>2011</v>
      </c>
      <c r="B19007" t="s">
        <v>4085</v>
      </c>
      <c r="C19007" s="10">
        <v>450000</v>
      </c>
      <c r="D19007" t="s">
        <v>24</v>
      </c>
      <c r="E19007" t="s">
        <v>292</v>
      </c>
    </row>
    <row r="19008" spans="1:5" ht="18.75" customHeight="1" x14ac:dyDescent="0.3">
      <c r="A19008" s="4">
        <v>2011</v>
      </c>
      <c r="B19008" t="s">
        <v>3785</v>
      </c>
      <c r="C19008" s="10">
        <v>450000</v>
      </c>
      <c r="D19008" t="s">
        <v>24</v>
      </c>
      <c r="E19008" t="s">
        <v>292</v>
      </c>
    </row>
    <row r="19009" spans="1:5" ht="18.75" customHeight="1" x14ac:dyDescent="0.3">
      <c r="A19009" s="4">
        <v>2011</v>
      </c>
      <c r="B19009" t="s">
        <v>3786</v>
      </c>
      <c r="C19009" s="10">
        <v>432500</v>
      </c>
      <c r="D19009" t="s">
        <v>28</v>
      </c>
      <c r="E19009" t="s">
        <v>292</v>
      </c>
    </row>
    <row r="19010" spans="1:5" ht="18.75" customHeight="1" x14ac:dyDescent="0.3">
      <c r="A19010" s="4">
        <v>2011</v>
      </c>
      <c r="B19010" t="s">
        <v>3938</v>
      </c>
      <c r="C19010" s="10">
        <v>425000</v>
      </c>
      <c r="D19010" t="s">
        <v>34</v>
      </c>
      <c r="E19010" t="s">
        <v>292</v>
      </c>
    </row>
    <row r="19011" spans="1:5" ht="18.75" customHeight="1" x14ac:dyDescent="0.3">
      <c r="A19011" s="4">
        <v>2011</v>
      </c>
      <c r="B19011" t="s">
        <v>3940</v>
      </c>
      <c r="C19011" s="10">
        <v>418500</v>
      </c>
      <c r="D19011" t="s">
        <v>24</v>
      </c>
      <c r="E19011" t="s">
        <v>292</v>
      </c>
    </row>
    <row r="19012" spans="1:5" ht="18.75" customHeight="1" x14ac:dyDescent="0.3">
      <c r="A19012" s="4">
        <v>2011</v>
      </c>
      <c r="B19012" t="s">
        <v>4086</v>
      </c>
      <c r="C19012" s="10">
        <v>414000</v>
      </c>
      <c r="D19012" t="s">
        <v>50</v>
      </c>
      <c r="E19012" t="s">
        <v>292</v>
      </c>
    </row>
    <row r="19013" spans="1:5" ht="18.75" customHeight="1" x14ac:dyDescent="0.3">
      <c r="A19013" s="4">
        <v>2011</v>
      </c>
      <c r="B19013" t="s">
        <v>2891</v>
      </c>
      <c r="C19013" s="10">
        <v>13000000</v>
      </c>
      <c r="D19013" t="s">
        <v>31</v>
      </c>
      <c r="E19013" t="s">
        <v>323</v>
      </c>
    </row>
    <row r="19014" spans="1:5" ht="18.75" customHeight="1" x14ac:dyDescent="0.3">
      <c r="A19014" s="4">
        <v>2011</v>
      </c>
      <c r="B19014" t="s">
        <v>3176</v>
      </c>
      <c r="C19014" s="10">
        <v>7666666</v>
      </c>
      <c r="D19014" t="s">
        <v>28</v>
      </c>
      <c r="E19014" t="s">
        <v>323</v>
      </c>
    </row>
    <row r="19015" spans="1:5" ht="18.75" customHeight="1" x14ac:dyDescent="0.3">
      <c r="A19015" s="4">
        <v>2011</v>
      </c>
      <c r="B19015" t="s">
        <v>3457</v>
      </c>
      <c r="C19015" s="10">
        <v>6287500</v>
      </c>
      <c r="D19015" t="s">
        <v>24</v>
      </c>
      <c r="E19015" t="s">
        <v>323</v>
      </c>
    </row>
    <row r="19016" spans="1:5" ht="18.75" customHeight="1" x14ac:dyDescent="0.3">
      <c r="A19016" s="4">
        <v>2011</v>
      </c>
      <c r="B19016" t="s">
        <v>3645</v>
      </c>
      <c r="C19016" s="10">
        <v>3975000</v>
      </c>
      <c r="D19016" t="s">
        <v>28</v>
      </c>
      <c r="E19016" t="s">
        <v>323</v>
      </c>
    </row>
    <row r="19017" spans="1:5" ht="18.75" customHeight="1" x14ac:dyDescent="0.3">
      <c r="A19017" s="4">
        <v>2011</v>
      </c>
      <c r="B19017" t="s">
        <v>3941</v>
      </c>
      <c r="C19017" s="10">
        <v>2225000</v>
      </c>
      <c r="D19017" t="s">
        <v>24</v>
      </c>
      <c r="E19017" t="s">
        <v>323</v>
      </c>
    </row>
    <row r="19018" spans="1:5" ht="18.75" customHeight="1" x14ac:dyDescent="0.3">
      <c r="A19018" s="4">
        <v>2011</v>
      </c>
      <c r="B19018" t="s">
        <v>3642</v>
      </c>
      <c r="C19018" s="10">
        <v>2025000</v>
      </c>
      <c r="D19018" t="s">
        <v>43</v>
      </c>
      <c r="E19018" t="s">
        <v>323</v>
      </c>
    </row>
    <row r="19019" spans="1:5" ht="18.75" customHeight="1" x14ac:dyDescent="0.3">
      <c r="A19019" s="4">
        <v>2011</v>
      </c>
      <c r="B19019" t="s">
        <v>3641</v>
      </c>
      <c r="C19019" s="10">
        <v>1330000</v>
      </c>
      <c r="D19019" t="s">
        <v>24</v>
      </c>
      <c r="E19019" t="s">
        <v>323</v>
      </c>
    </row>
    <row r="19020" spans="1:5" ht="18.75" customHeight="1" x14ac:dyDescent="0.3">
      <c r="A19020" s="4">
        <v>2011</v>
      </c>
      <c r="B19020" t="s">
        <v>2939</v>
      </c>
      <c r="C19020" s="10">
        <v>1300000</v>
      </c>
      <c r="D19020" t="s">
        <v>28</v>
      </c>
      <c r="E19020" t="s">
        <v>323</v>
      </c>
    </row>
    <row r="19021" spans="1:5" ht="18.75" customHeight="1" x14ac:dyDescent="0.3">
      <c r="A19021" s="4">
        <v>2011</v>
      </c>
      <c r="B19021" t="s">
        <v>2386</v>
      </c>
      <c r="C19021" s="10">
        <v>1000000</v>
      </c>
      <c r="D19021" t="s">
        <v>37</v>
      </c>
      <c r="E19021" t="s">
        <v>323</v>
      </c>
    </row>
    <row r="19022" spans="1:5" ht="18.75" customHeight="1" x14ac:dyDescent="0.3">
      <c r="A19022" s="4">
        <v>2011</v>
      </c>
      <c r="B19022" t="s">
        <v>3483</v>
      </c>
      <c r="C19022" s="10">
        <v>870000</v>
      </c>
      <c r="D19022" t="s">
        <v>24</v>
      </c>
      <c r="E19022" t="s">
        <v>323</v>
      </c>
    </row>
    <row r="19023" spans="1:5" ht="18.75" customHeight="1" x14ac:dyDescent="0.3">
      <c r="A19023" s="4">
        <v>2011</v>
      </c>
      <c r="B19023" t="s">
        <v>2819</v>
      </c>
      <c r="C19023" s="10">
        <v>800000</v>
      </c>
      <c r="D19023" t="s">
        <v>24</v>
      </c>
      <c r="E19023" t="s">
        <v>323</v>
      </c>
    </row>
    <row r="19024" spans="1:5" ht="18.75" customHeight="1" x14ac:dyDescent="0.3">
      <c r="A19024" s="4">
        <v>2011</v>
      </c>
      <c r="B19024" t="s">
        <v>2706</v>
      </c>
      <c r="C19024" s="10">
        <v>700000</v>
      </c>
      <c r="D19024" t="s">
        <v>43</v>
      </c>
      <c r="E19024" t="s">
        <v>323</v>
      </c>
    </row>
    <row r="19025" spans="1:5" ht="18.75" customHeight="1" x14ac:dyDescent="0.3">
      <c r="A19025" s="4">
        <v>2011</v>
      </c>
      <c r="B19025" t="s">
        <v>3414</v>
      </c>
      <c r="C19025" s="10">
        <v>625000</v>
      </c>
      <c r="D19025" t="s">
        <v>28</v>
      </c>
      <c r="E19025" t="s">
        <v>323</v>
      </c>
    </row>
    <row r="19026" spans="1:5" ht="18.75" customHeight="1" x14ac:dyDescent="0.3">
      <c r="A19026" s="4">
        <v>2011</v>
      </c>
      <c r="B19026" t="s">
        <v>3732</v>
      </c>
      <c r="C19026" s="10">
        <v>500000</v>
      </c>
      <c r="D19026" t="s">
        <v>28</v>
      </c>
      <c r="E19026" t="s">
        <v>323</v>
      </c>
    </row>
    <row r="19027" spans="1:5" ht="18.75" customHeight="1" x14ac:dyDescent="0.3">
      <c r="A19027" s="4">
        <v>2011</v>
      </c>
      <c r="B19027" t="s">
        <v>3584</v>
      </c>
      <c r="C19027" s="10">
        <v>500000</v>
      </c>
      <c r="D19027" t="s">
        <v>54</v>
      </c>
      <c r="E19027" t="s">
        <v>323</v>
      </c>
    </row>
    <row r="19028" spans="1:5" ht="18.75" customHeight="1" x14ac:dyDescent="0.3">
      <c r="A19028" s="4">
        <v>2011</v>
      </c>
      <c r="B19028" t="s">
        <v>3851</v>
      </c>
      <c r="C19028" s="10">
        <v>468400</v>
      </c>
      <c r="D19028" t="s">
        <v>24</v>
      </c>
      <c r="E19028" t="s">
        <v>323</v>
      </c>
    </row>
    <row r="19029" spans="1:5" ht="18.75" customHeight="1" x14ac:dyDescent="0.3">
      <c r="A19029" s="4">
        <v>2011</v>
      </c>
      <c r="B19029" t="s">
        <v>3945</v>
      </c>
      <c r="C19029" s="10">
        <v>436800</v>
      </c>
      <c r="D19029" t="s">
        <v>24</v>
      </c>
      <c r="E19029" t="s">
        <v>323</v>
      </c>
    </row>
    <row r="19030" spans="1:5" ht="18.75" customHeight="1" x14ac:dyDescent="0.3">
      <c r="A19030" s="4">
        <v>2011</v>
      </c>
      <c r="B19030" t="s">
        <v>3792</v>
      </c>
      <c r="C19030" s="10">
        <v>435700</v>
      </c>
      <c r="D19030" t="s">
        <v>28</v>
      </c>
      <c r="E19030" t="s">
        <v>323</v>
      </c>
    </row>
    <row r="19031" spans="1:5" ht="18.75" customHeight="1" x14ac:dyDescent="0.3">
      <c r="A19031" s="4">
        <v>2011</v>
      </c>
      <c r="B19031" t="s">
        <v>3949</v>
      </c>
      <c r="C19031" s="10">
        <v>431700</v>
      </c>
      <c r="D19031" t="s">
        <v>24</v>
      </c>
      <c r="E19031" t="s">
        <v>323</v>
      </c>
    </row>
    <row r="19032" spans="1:5" ht="18.75" customHeight="1" x14ac:dyDescent="0.3">
      <c r="A19032" s="4">
        <v>2011</v>
      </c>
      <c r="B19032" t="s">
        <v>3946</v>
      </c>
      <c r="C19032" s="10">
        <v>431400</v>
      </c>
      <c r="D19032" t="s">
        <v>50</v>
      </c>
      <c r="E19032" t="s">
        <v>323</v>
      </c>
    </row>
    <row r="19033" spans="1:5" ht="18.75" customHeight="1" x14ac:dyDescent="0.3">
      <c r="A19033" s="4">
        <v>2011</v>
      </c>
      <c r="B19033" t="s">
        <v>3947</v>
      </c>
      <c r="C19033" s="10">
        <v>424300</v>
      </c>
      <c r="D19033" t="s">
        <v>34</v>
      </c>
      <c r="E19033" t="s">
        <v>323</v>
      </c>
    </row>
    <row r="19034" spans="1:5" ht="18.75" customHeight="1" x14ac:dyDescent="0.3">
      <c r="A19034" s="4">
        <v>2011</v>
      </c>
      <c r="B19034" t="s">
        <v>4087</v>
      </c>
      <c r="C19034" s="10">
        <v>423200</v>
      </c>
      <c r="D19034" t="s">
        <v>43</v>
      </c>
      <c r="E19034" t="s">
        <v>323</v>
      </c>
    </row>
    <row r="19035" spans="1:5" ht="18.75" customHeight="1" x14ac:dyDescent="0.3">
      <c r="A19035" s="4">
        <v>2011</v>
      </c>
      <c r="B19035" t="s">
        <v>3948</v>
      </c>
      <c r="C19035" s="10">
        <v>421800</v>
      </c>
      <c r="D19035" t="s">
        <v>28</v>
      </c>
      <c r="E19035" t="s">
        <v>323</v>
      </c>
    </row>
    <row r="19036" spans="1:5" ht="18.75" customHeight="1" x14ac:dyDescent="0.3">
      <c r="A19036" s="4">
        <v>2011</v>
      </c>
      <c r="B19036" t="s">
        <v>4088</v>
      </c>
      <c r="C19036" s="10">
        <v>419800</v>
      </c>
      <c r="D19036" t="s">
        <v>24</v>
      </c>
      <c r="E19036" t="s">
        <v>323</v>
      </c>
    </row>
    <row r="19037" spans="1:5" ht="18.75" customHeight="1" x14ac:dyDescent="0.3">
      <c r="A19037" s="4">
        <v>2011</v>
      </c>
      <c r="B19037" t="s">
        <v>4089</v>
      </c>
      <c r="C19037" s="10">
        <v>417200</v>
      </c>
      <c r="D19037" t="s">
        <v>24</v>
      </c>
      <c r="E19037" t="s">
        <v>323</v>
      </c>
    </row>
    <row r="19038" spans="1:5" ht="18.75" customHeight="1" x14ac:dyDescent="0.3">
      <c r="A19038" s="4">
        <v>2011</v>
      </c>
      <c r="B19038" t="s">
        <v>4090</v>
      </c>
      <c r="C19038" s="10">
        <v>416600</v>
      </c>
      <c r="D19038" t="s">
        <v>34</v>
      </c>
      <c r="E19038" t="s">
        <v>323</v>
      </c>
    </row>
    <row r="19039" spans="1:5" ht="18.75" customHeight="1" x14ac:dyDescent="0.3">
      <c r="A19039" s="4">
        <v>2011</v>
      </c>
      <c r="B19039" t="s">
        <v>4091</v>
      </c>
      <c r="C19039" s="10">
        <v>415800</v>
      </c>
      <c r="D19039" t="s">
        <v>24</v>
      </c>
      <c r="E19039" t="s">
        <v>323</v>
      </c>
    </row>
    <row r="19040" spans="1:5" ht="18.75" customHeight="1" x14ac:dyDescent="0.3">
      <c r="A19040" s="4">
        <v>2011</v>
      </c>
      <c r="B19040" t="s">
        <v>3673</v>
      </c>
      <c r="C19040" s="10">
        <v>415600</v>
      </c>
      <c r="D19040" t="s">
        <v>24</v>
      </c>
      <c r="E19040" t="s">
        <v>323</v>
      </c>
    </row>
    <row r="19041" spans="1:5" ht="18.75" customHeight="1" x14ac:dyDescent="0.3">
      <c r="A19041" s="4">
        <v>2011</v>
      </c>
      <c r="B19041" t="s">
        <v>4092</v>
      </c>
      <c r="C19041" s="10">
        <v>414100</v>
      </c>
      <c r="D19041" t="s">
        <v>24</v>
      </c>
      <c r="E19041" t="s">
        <v>323</v>
      </c>
    </row>
    <row r="19042" spans="1:5" ht="18.75" customHeight="1" x14ac:dyDescent="0.3">
      <c r="A19042" s="4">
        <v>2011</v>
      </c>
      <c r="B19042" t="s">
        <v>4093</v>
      </c>
      <c r="C19042" s="10">
        <v>414000</v>
      </c>
      <c r="D19042" t="s">
        <v>3703</v>
      </c>
      <c r="E19042" t="s">
        <v>323</v>
      </c>
    </row>
    <row r="19043" spans="1:5" ht="18.75" customHeight="1" x14ac:dyDescent="0.3">
      <c r="A19043" s="4">
        <v>2011</v>
      </c>
      <c r="B19043" t="s">
        <v>2624</v>
      </c>
      <c r="C19043" s="10">
        <v>18000000</v>
      </c>
      <c r="D19043" t="s">
        <v>28</v>
      </c>
      <c r="E19043" t="s">
        <v>350</v>
      </c>
    </row>
    <row r="19044" spans="1:5" ht="18.75" customHeight="1" x14ac:dyDescent="0.3">
      <c r="A19044" s="4">
        <v>2011</v>
      </c>
      <c r="B19044" t="s">
        <v>2636</v>
      </c>
      <c r="C19044" s="10">
        <v>13000000</v>
      </c>
      <c r="D19044" t="s">
        <v>28</v>
      </c>
      <c r="E19044" t="s">
        <v>350</v>
      </c>
    </row>
    <row r="19045" spans="1:5" ht="18.75" customHeight="1" x14ac:dyDescent="0.3">
      <c r="A19045" s="4">
        <v>2011</v>
      </c>
      <c r="B19045" t="s">
        <v>3305</v>
      </c>
      <c r="C19045" s="10">
        <v>11700000</v>
      </c>
      <c r="D19045" t="s">
        <v>24</v>
      </c>
      <c r="E19045" t="s">
        <v>350</v>
      </c>
    </row>
    <row r="19046" spans="1:5" ht="18.75" customHeight="1" x14ac:dyDescent="0.3">
      <c r="A19046" s="4">
        <v>2011</v>
      </c>
      <c r="B19046" t="s">
        <v>2976</v>
      </c>
      <c r="C19046" s="10">
        <v>9500000</v>
      </c>
      <c r="D19046" t="s">
        <v>37</v>
      </c>
      <c r="E19046" t="s">
        <v>350</v>
      </c>
    </row>
    <row r="19047" spans="1:5" ht="18.75" customHeight="1" x14ac:dyDescent="0.3">
      <c r="A19047" s="4">
        <v>2011</v>
      </c>
      <c r="B19047" t="s">
        <v>2659</v>
      </c>
      <c r="C19047" s="10">
        <v>5000000</v>
      </c>
      <c r="D19047" t="s">
        <v>37</v>
      </c>
      <c r="E19047" t="s">
        <v>350</v>
      </c>
    </row>
    <row r="19048" spans="1:5" ht="18.75" customHeight="1" x14ac:dyDescent="0.3">
      <c r="A19048" s="4">
        <v>2011</v>
      </c>
      <c r="B19048" t="s">
        <v>3024</v>
      </c>
      <c r="C19048" s="10">
        <v>4500000</v>
      </c>
      <c r="D19048" t="s">
        <v>24</v>
      </c>
      <c r="E19048" t="s">
        <v>350</v>
      </c>
    </row>
    <row r="19049" spans="1:5" ht="18.75" customHeight="1" x14ac:dyDescent="0.3">
      <c r="A19049" s="4">
        <v>2011</v>
      </c>
      <c r="B19049" t="s">
        <v>3462</v>
      </c>
      <c r="C19049" s="10">
        <v>4312500</v>
      </c>
      <c r="D19049" t="s">
        <v>28</v>
      </c>
      <c r="E19049" t="s">
        <v>350</v>
      </c>
    </row>
    <row r="19050" spans="1:5" ht="18.75" customHeight="1" x14ac:dyDescent="0.3">
      <c r="A19050" s="4">
        <v>2011</v>
      </c>
      <c r="B19050" t="s">
        <v>3054</v>
      </c>
      <c r="C19050" s="10">
        <v>2500000</v>
      </c>
      <c r="D19050" t="s">
        <v>31</v>
      </c>
      <c r="E19050" t="s">
        <v>350</v>
      </c>
    </row>
    <row r="19051" spans="1:5" ht="18.75" customHeight="1" x14ac:dyDescent="0.3">
      <c r="A19051" s="4">
        <v>2011</v>
      </c>
      <c r="B19051" t="s">
        <v>2970</v>
      </c>
      <c r="C19051" s="10">
        <v>2500000</v>
      </c>
      <c r="D19051" t="s">
        <v>34</v>
      </c>
      <c r="E19051" t="s">
        <v>350</v>
      </c>
    </row>
    <row r="19052" spans="1:5" ht="18.75" customHeight="1" x14ac:dyDescent="0.3">
      <c r="A19052" s="4">
        <v>2011</v>
      </c>
      <c r="B19052" t="s">
        <v>3323</v>
      </c>
      <c r="C19052" s="10">
        <v>2450000</v>
      </c>
      <c r="D19052" t="s">
        <v>24</v>
      </c>
      <c r="E19052" t="s">
        <v>350</v>
      </c>
    </row>
    <row r="19053" spans="1:5" ht="18.75" customHeight="1" x14ac:dyDescent="0.3">
      <c r="A19053" s="4">
        <v>2011</v>
      </c>
      <c r="B19053" t="s">
        <v>3141</v>
      </c>
      <c r="C19053" s="10">
        <v>2250000</v>
      </c>
      <c r="D19053" t="s">
        <v>24</v>
      </c>
      <c r="E19053" t="s">
        <v>350</v>
      </c>
    </row>
    <row r="19054" spans="1:5" ht="18.75" customHeight="1" x14ac:dyDescent="0.3">
      <c r="A19054" s="4">
        <v>2011</v>
      </c>
      <c r="B19054" t="s">
        <v>2916</v>
      </c>
      <c r="C19054" s="10">
        <v>1000000</v>
      </c>
      <c r="D19054" t="s">
        <v>24</v>
      </c>
      <c r="E19054" t="s">
        <v>350</v>
      </c>
    </row>
    <row r="19055" spans="1:5" ht="18.75" customHeight="1" x14ac:dyDescent="0.3">
      <c r="A19055" s="4">
        <v>2011</v>
      </c>
      <c r="B19055" t="s">
        <v>3334</v>
      </c>
      <c r="C19055" s="10">
        <v>1000000</v>
      </c>
      <c r="D19055" t="s">
        <v>24</v>
      </c>
      <c r="E19055" t="s">
        <v>350</v>
      </c>
    </row>
    <row r="19056" spans="1:5" ht="18.75" customHeight="1" x14ac:dyDescent="0.3">
      <c r="A19056" s="4">
        <v>2011</v>
      </c>
      <c r="B19056" t="s">
        <v>3604</v>
      </c>
      <c r="C19056" s="10">
        <v>1000000</v>
      </c>
      <c r="D19056" t="s">
        <v>43</v>
      </c>
      <c r="E19056" t="s">
        <v>350</v>
      </c>
    </row>
    <row r="19057" spans="1:5" ht="18.75" customHeight="1" x14ac:dyDescent="0.3">
      <c r="A19057" s="4">
        <v>2011</v>
      </c>
      <c r="B19057" t="s">
        <v>2078</v>
      </c>
      <c r="C19057" s="10">
        <v>900000</v>
      </c>
      <c r="D19057" t="s">
        <v>24</v>
      </c>
      <c r="E19057" t="s">
        <v>350</v>
      </c>
    </row>
    <row r="19058" spans="1:5" ht="18.75" customHeight="1" x14ac:dyDescent="0.3">
      <c r="A19058" s="4">
        <v>2011</v>
      </c>
      <c r="B19058" t="s">
        <v>2319</v>
      </c>
      <c r="C19058" s="10">
        <v>750000</v>
      </c>
      <c r="D19058" t="s">
        <v>37</v>
      </c>
      <c r="E19058" t="s">
        <v>350</v>
      </c>
    </row>
    <row r="19059" spans="1:5" ht="18.75" customHeight="1" x14ac:dyDescent="0.3">
      <c r="A19059" s="4">
        <v>2011</v>
      </c>
      <c r="B19059" t="s">
        <v>3388</v>
      </c>
      <c r="C19059" s="10">
        <v>600000</v>
      </c>
      <c r="D19059" t="s">
        <v>37</v>
      </c>
      <c r="E19059" t="s">
        <v>350</v>
      </c>
    </row>
    <row r="19060" spans="1:5" ht="18.75" customHeight="1" x14ac:dyDescent="0.3">
      <c r="A19060" s="4">
        <v>2011</v>
      </c>
      <c r="B19060" t="s">
        <v>3145</v>
      </c>
      <c r="C19060" s="10">
        <v>525000</v>
      </c>
      <c r="D19060" t="s">
        <v>28</v>
      </c>
      <c r="E19060" t="s">
        <v>350</v>
      </c>
    </row>
    <row r="19061" spans="1:5" ht="18.75" customHeight="1" x14ac:dyDescent="0.3">
      <c r="A19061" s="4">
        <v>2011</v>
      </c>
      <c r="B19061" t="s">
        <v>3951</v>
      </c>
      <c r="C19061" s="10">
        <v>436500</v>
      </c>
      <c r="D19061" t="s">
        <v>24</v>
      </c>
      <c r="E19061" t="s">
        <v>350</v>
      </c>
    </row>
    <row r="19062" spans="1:5" ht="18.75" customHeight="1" x14ac:dyDescent="0.3">
      <c r="A19062" s="4">
        <v>2011</v>
      </c>
      <c r="B19062" t="s">
        <v>3942</v>
      </c>
      <c r="C19062" s="10">
        <v>431600</v>
      </c>
      <c r="D19062" t="s">
        <v>24</v>
      </c>
      <c r="E19062" t="s">
        <v>350</v>
      </c>
    </row>
    <row r="19063" spans="1:5" ht="18.75" customHeight="1" x14ac:dyDescent="0.3">
      <c r="A19063" s="4">
        <v>2011</v>
      </c>
      <c r="B19063" t="s">
        <v>4094</v>
      </c>
      <c r="C19063" s="10">
        <v>422000</v>
      </c>
      <c r="D19063" t="s">
        <v>24</v>
      </c>
      <c r="E19063" t="s">
        <v>350</v>
      </c>
    </row>
    <row r="19064" spans="1:5" ht="18.75" customHeight="1" x14ac:dyDescent="0.3">
      <c r="A19064" s="4">
        <v>2011</v>
      </c>
      <c r="B19064" t="s">
        <v>3798</v>
      </c>
      <c r="C19064" s="10">
        <v>420000</v>
      </c>
      <c r="D19064" t="s">
        <v>24</v>
      </c>
      <c r="E19064" t="s">
        <v>350</v>
      </c>
    </row>
    <row r="19065" spans="1:5" ht="18.75" customHeight="1" x14ac:dyDescent="0.3">
      <c r="A19065" s="4">
        <v>2011</v>
      </c>
      <c r="B19065" t="s">
        <v>4095</v>
      </c>
      <c r="C19065" s="10">
        <v>420000</v>
      </c>
      <c r="D19065" t="s">
        <v>28</v>
      </c>
      <c r="E19065" t="s">
        <v>350</v>
      </c>
    </row>
    <row r="19066" spans="1:5" ht="18.75" customHeight="1" x14ac:dyDescent="0.3">
      <c r="A19066" s="4">
        <v>2011</v>
      </c>
      <c r="B19066" t="s">
        <v>4096</v>
      </c>
      <c r="C19066" s="10">
        <v>419000</v>
      </c>
      <c r="D19066" t="s">
        <v>50</v>
      </c>
      <c r="E19066" t="s">
        <v>350</v>
      </c>
    </row>
    <row r="19067" spans="1:5" ht="18.75" customHeight="1" x14ac:dyDescent="0.3">
      <c r="A19067" s="4">
        <v>2011</v>
      </c>
      <c r="B19067" t="s">
        <v>3952</v>
      </c>
      <c r="C19067" s="10">
        <v>417500</v>
      </c>
      <c r="D19067" t="s">
        <v>34</v>
      </c>
      <c r="E19067" t="s">
        <v>350</v>
      </c>
    </row>
    <row r="19068" spans="1:5" ht="18.75" customHeight="1" x14ac:dyDescent="0.3">
      <c r="A19068" s="4">
        <v>2011</v>
      </c>
      <c r="B19068" t="s">
        <v>4097</v>
      </c>
      <c r="C19068" s="10">
        <v>414500</v>
      </c>
      <c r="D19068" t="s">
        <v>54</v>
      </c>
      <c r="E19068" t="s">
        <v>350</v>
      </c>
    </row>
    <row r="19069" spans="1:5" ht="18.75" customHeight="1" x14ac:dyDescent="0.3">
      <c r="A19069" s="4">
        <v>2011</v>
      </c>
      <c r="B19069" t="s">
        <v>4098</v>
      </c>
      <c r="C19069" s="10">
        <v>414000</v>
      </c>
      <c r="D19069" t="s">
        <v>24</v>
      </c>
      <c r="E19069" t="s">
        <v>350</v>
      </c>
    </row>
    <row r="19070" spans="1:5" ht="18.75" customHeight="1" x14ac:dyDescent="0.3">
      <c r="A19070" s="4">
        <v>2011</v>
      </c>
      <c r="B19070" t="s">
        <v>4099</v>
      </c>
      <c r="C19070" s="10">
        <v>414000</v>
      </c>
      <c r="D19070" t="s">
        <v>24</v>
      </c>
      <c r="E19070" t="s">
        <v>350</v>
      </c>
    </row>
    <row r="19071" spans="1:5" ht="18.75" customHeight="1" x14ac:dyDescent="0.3">
      <c r="A19071" s="4">
        <v>2011</v>
      </c>
      <c r="B19071" t="s">
        <v>4100</v>
      </c>
      <c r="C19071" s="10">
        <v>414000</v>
      </c>
      <c r="D19071" t="s">
        <v>24</v>
      </c>
      <c r="E19071" t="s">
        <v>350</v>
      </c>
    </row>
    <row r="19072" spans="1:5" ht="18.75" customHeight="1" x14ac:dyDescent="0.3">
      <c r="A19072" s="4">
        <v>2011</v>
      </c>
      <c r="B19072" t="s">
        <v>4101</v>
      </c>
      <c r="C19072" s="10">
        <v>414000</v>
      </c>
      <c r="D19072" t="s">
        <v>24</v>
      </c>
      <c r="E19072" t="s">
        <v>350</v>
      </c>
    </row>
    <row r="19073" spans="1:5" ht="18.75" customHeight="1" x14ac:dyDescent="0.3">
      <c r="A19073" s="4">
        <v>2011</v>
      </c>
      <c r="B19073" t="s">
        <v>3319</v>
      </c>
      <c r="C19073" s="10">
        <v>11000000</v>
      </c>
      <c r="D19073" t="s">
        <v>43</v>
      </c>
      <c r="E19073" t="s">
        <v>1488</v>
      </c>
    </row>
    <row r="19074" spans="1:5" ht="18.75" customHeight="1" x14ac:dyDescent="0.3">
      <c r="A19074" s="4">
        <v>2011</v>
      </c>
      <c r="B19074" t="s">
        <v>3314</v>
      </c>
      <c r="C19074" s="10">
        <v>7750000</v>
      </c>
      <c r="D19074" t="s">
        <v>24</v>
      </c>
      <c r="E19074" t="s">
        <v>1488</v>
      </c>
    </row>
    <row r="19075" spans="1:5" ht="18.75" customHeight="1" x14ac:dyDescent="0.3">
      <c r="A19075" s="4">
        <v>2011</v>
      </c>
      <c r="B19075" t="s">
        <v>2196</v>
      </c>
      <c r="C19075" s="10">
        <v>7000000</v>
      </c>
      <c r="D19075" t="s">
        <v>24</v>
      </c>
      <c r="E19075" t="s">
        <v>1488</v>
      </c>
    </row>
    <row r="19076" spans="1:5" ht="18.75" customHeight="1" x14ac:dyDescent="0.3">
      <c r="A19076" s="4">
        <v>2011</v>
      </c>
      <c r="B19076" t="s">
        <v>3318</v>
      </c>
      <c r="C19076" s="10">
        <v>6000000</v>
      </c>
      <c r="D19076" t="s">
        <v>24</v>
      </c>
      <c r="E19076" t="s">
        <v>1488</v>
      </c>
    </row>
    <row r="19077" spans="1:5" ht="18.75" customHeight="1" x14ac:dyDescent="0.3">
      <c r="A19077" s="4">
        <v>2011</v>
      </c>
      <c r="B19077" t="s">
        <v>3239</v>
      </c>
      <c r="C19077" s="10">
        <v>5000000</v>
      </c>
      <c r="D19077" t="s">
        <v>34</v>
      </c>
      <c r="E19077" t="s">
        <v>1488</v>
      </c>
    </row>
    <row r="19078" spans="1:5" ht="18.75" customHeight="1" x14ac:dyDescent="0.3">
      <c r="A19078" s="4">
        <v>2011</v>
      </c>
      <c r="B19078" t="s">
        <v>3471</v>
      </c>
      <c r="C19078" s="10">
        <v>3700000</v>
      </c>
      <c r="D19078" t="s">
        <v>24</v>
      </c>
      <c r="E19078" t="s">
        <v>1488</v>
      </c>
    </row>
    <row r="19079" spans="1:5" ht="18.75" customHeight="1" x14ac:dyDescent="0.3">
      <c r="A19079" s="4">
        <v>2011</v>
      </c>
      <c r="B19079" t="s">
        <v>3550</v>
      </c>
      <c r="C19079" s="10">
        <v>3650000</v>
      </c>
      <c r="D19079" t="s">
        <v>24</v>
      </c>
      <c r="E19079" t="s">
        <v>1488</v>
      </c>
    </row>
    <row r="19080" spans="1:5" ht="18.75" customHeight="1" x14ac:dyDescent="0.3">
      <c r="A19080" s="4">
        <v>2011</v>
      </c>
      <c r="B19080" t="s">
        <v>2964</v>
      </c>
      <c r="C19080" s="10">
        <v>2500000</v>
      </c>
      <c r="D19080" t="s">
        <v>37</v>
      </c>
      <c r="E19080" t="s">
        <v>1488</v>
      </c>
    </row>
    <row r="19081" spans="1:5" ht="18.75" customHeight="1" x14ac:dyDescent="0.3">
      <c r="A19081" s="4">
        <v>2011</v>
      </c>
      <c r="B19081" t="s">
        <v>3339</v>
      </c>
      <c r="C19081" s="10">
        <v>1400000</v>
      </c>
      <c r="D19081" t="s">
        <v>24</v>
      </c>
      <c r="E19081" t="s">
        <v>1488</v>
      </c>
    </row>
    <row r="19082" spans="1:5" ht="18.75" customHeight="1" x14ac:dyDescent="0.3">
      <c r="A19082" s="4">
        <v>2011</v>
      </c>
      <c r="B19082" t="s">
        <v>2700</v>
      </c>
      <c r="C19082" s="10">
        <v>1000000</v>
      </c>
      <c r="D19082" t="s">
        <v>24</v>
      </c>
      <c r="E19082" t="s">
        <v>1488</v>
      </c>
    </row>
    <row r="19083" spans="1:5" ht="18.75" customHeight="1" x14ac:dyDescent="0.3">
      <c r="A19083" s="4">
        <v>2011</v>
      </c>
      <c r="B19083" t="s">
        <v>2593</v>
      </c>
      <c r="C19083" s="10">
        <v>1000000</v>
      </c>
      <c r="D19083" t="s">
        <v>54</v>
      </c>
      <c r="E19083" t="s">
        <v>1488</v>
      </c>
    </row>
    <row r="19084" spans="1:5" ht="18.75" customHeight="1" x14ac:dyDescent="0.3">
      <c r="A19084" s="4">
        <v>2011</v>
      </c>
      <c r="B19084" t="s">
        <v>3819</v>
      </c>
      <c r="C19084" s="10">
        <v>800000</v>
      </c>
      <c r="D19084" t="s">
        <v>24</v>
      </c>
      <c r="E19084" t="s">
        <v>1488</v>
      </c>
    </row>
    <row r="19085" spans="1:5" ht="18.75" customHeight="1" x14ac:dyDescent="0.3">
      <c r="A19085" s="4">
        <v>2011</v>
      </c>
      <c r="B19085" t="s">
        <v>3184</v>
      </c>
      <c r="C19085" s="10">
        <v>600000</v>
      </c>
      <c r="D19085" t="s">
        <v>50</v>
      </c>
      <c r="E19085" t="s">
        <v>1488</v>
      </c>
    </row>
    <row r="19086" spans="1:5" ht="18.75" customHeight="1" x14ac:dyDescent="0.3">
      <c r="A19086" s="4">
        <v>2011</v>
      </c>
      <c r="B19086" t="s">
        <v>3954</v>
      </c>
      <c r="C19086" s="10">
        <v>490000</v>
      </c>
      <c r="D19086" t="s">
        <v>28</v>
      </c>
      <c r="E19086" t="s">
        <v>1488</v>
      </c>
    </row>
    <row r="19087" spans="1:5" ht="18.75" customHeight="1" x14ac:dyDescent="0.3">
      <c r="A19087" s="4">
        <v>2011</v>
      </c>
      <c r="B19087" t="s">
        <v>3806</v>
      </c>
      <c r="C19087" s="10">
        <v>445000</v>
      </c>
      <c r="D19087" t="s">
        <v>24</v>
      </c>
      <c r="E19087" t="s">
        <v>1488</v>
      </c>
    </row>
    <row r="19088" spans="1:5" ht="18.75" customHeight="1" x14ac:dyDescent="0.3">
      <c r="A19088" s="4">
        <v>2011</v>
      </c>
      <c r="B19088" t="s">
        <v>3957</v>
      </c>
      <c r="C19088" s="10">
        <v>431000</v>
      </c>
      <c r="D19088" t="s">
        <v>50</v>
      </c>
      <c r="E19088" t="s">
        <v>1488</v>
      </c>
    </row>
    <row r="19089" spans="1:5" ht="18.75" customHeight="1" x14ac:dyDescent="0.3">
      <c r="A19089" s="4">
        <v>2011</v>
      </c>
      <c r="B19089" t="s">
        <v>3802</v>
      </c>
      <c r="C19089" s="10">
        <v>425000</v>
      </c>
      <c r="D19089" t="s">
        <v>54</v>
      </c>
      <c r="E19089" t="s">
        <v>1488</v>
      </c>
    </row>
    <row r="19090" spans="1:5" ht="18.75" customHeight="1" x14ac:dyDescent="0.3">
      <c r="A19090" s="4">
        <v>2011</v>
      </c>
      <c r="B19090" t="s">
        <v>3581</v>
      </c>
      <c r="C19090" s="10">
        <v>425000</v>
      </c>
      <c r="D19090" t="s">
        <v>54</v>
      </c>
      <c r="E19090" t="s">
        <v>1488</v>
      </c>
    </row>
    <row r="19091" spans="1:5" ht="18.75" customHeight="1" x14ac:dyDescent="0.3">
      <c r="A19091" s="4">
        <v>2011</v>
      </c>
      <c r="B19091" t="s">
        <v>3955</v>
      </c>
      <c r="C19091" s="10">
        <v>425000</v>
      </c>
      <c r="D19091" t="s">
        <v>24</v>
      </c>
      <c r="E19091" t="s">
        <v>1488</v>
      </c>
    </row>
    <row r="19092" spans="1:5" ht="18.75" customHeight="1" x14ac:dyDescent="0.3">
      <c r="A19092" s="4">
        <v>2011</v>
      </c>
      <c r="B19092" t="s">
        <v>4102</v>
      </c>
      <c r="C19092" s="10">
        <v>417000</v>
      </c>
      <c r="D19092" t="s">
        <v>34</v>
      </c>
      <c r="E19092" t="s">
        <v>1488</v>
      </c>
    </row>
    <row r="19093" spans="1:5" ht="18.75" customHeight="1" x14ac:dyDescent="0.3">
      <c r="A19093" s="4">
        <v>2011</v>
      </c>
      <c r="B19093" t="s">
        <v>944</v>
      </c>
      <c r="C19093" s="10">
        <v>416000</v>
      </c>
      <c r="D19093" t="s">
        <v>28</v>
      </c>
      <c r="E19093" t="s">
        <v>1488</v>
      </c>
    </row>
    <row r="19094" spans="1:5" ht="18.75" customHeight="1" x14ac:dyDescent="0.3">
      <c r="A19094" s="4">
        <v>2011</v>
      </c>
      <c r="B19094" t="s">
        <v>4103</v>
      </c>
      <c r="C19094" s="10">
        <v>414000</v>
      </c>
      <c r="D19094" t="s">
        <v>28</v>
      </c>
      <c r="E19094" t="s">
        <v>1488</v>
      </c>
    </row>
    <row r="19095" spans="1:5" ht="18.75" customHeight="1" x14ac:dyDescent="0.3">
      <c r="A19095" s="4">
        <v>2011</v>
      </c>
      <c r="B19095" t="s">
        <v>4104</v>
      </c>
      <c r="C19095" s="10">
        <v>414000</v>
      </c>
      <c r="D19095" t="s">
        <v>24</v>
      </c>
      <c r="E19095" t="s">
        <v>1488</v>
      </c>
    </row>
    <row r="19096" spans="1:5" ht="18.75" customHeight="1" x14ac:dyDescent="0.3">
      <c r="A19096" s="4">
        <v>2011</v>
      </c>
      <c r="B19096" t="s">
        <v>4105</v>
      </c>
      <c r="C19096" s="10">
        <v>414000</v>
      </c>
      <c r="D19096" t="s">
        <v>34</v>
      </c>
      <c r="E19096" t="s">
        <v>1488</v>
      </c>
    </row>
    <row r="19097" spans="1:5" ht="18.75" customHeight="1" x14ac:dyDescent="0.3">
      <c r="A19097" s="4">
        <v>2011</v>
      </c>
      <c r="B19097" t="s">
        <v>4106</v>
      </c>
      <c r="C19097" s="10">
        <v>414000</v>
      </c>
      <c r="D19097" t="s">
        <v>28</v>
      </c>
      <c r="E19097" t="s">
        <v>1488</v>
      </c>
    </row>
    <row r="19098" spans="1:5" ht="18.75" customHeight="1" x14ac:dyDescent="0.3">
      <c r="A19098" s="4">
        <v>2011</v>
      </c>
      <c r="B19098" t="s">
        <v>4107</v>
      </c>
      <c r="C19098" s="10">
        <v>414000</v>
      </c>
      <c r="D19098" t="s">
        <v>24</v>
      </c>
      <c r="E19098" t="s">
        <v>1488</v>
      </c>
    </row>
    <row r="19099" spans="1:5" ht="18.75" customHeight="1" x14ac:dyDescent="0.3">
      <c r="A19099" s="4">
        <v>2011</v>
      </c>
      <c r="B19099" t="s">
        <v>2560</v>
      </c>
      <c r="C19099" s="10">
        <v>21644707</v>
      </c>
      <c r="D19099" t="s">
        <v>24</v>
      </c>
      <c r="E19099" t="s">
        <v>378</v>
      </c>
    </row>
    <row r="19100" spans="1:5" ht="18.75" customHeight="1" x14ac:dyDescent="0.3">
      <c r="A19100" s="4">
        <v>2011</v>
      </c>
      <c r="B19100" t="s">
        <v>2452</v>
      </c>
      <c r="C19100" s="10">
        <v>19325436</v>
      </c>
      <c r="D19100" t="s">
        <v>28</v>
      </c>
      <c r="E19100" t="s">
        <v>378</v>
      </c>
    </row>
    <row r="19101" spans="1:5" ht="18.75" customHeight="1" x14ac:dyDescent="0.3">
      <c r="A19101" s="4">
        <v>2011</v>
      </c>
      <c r="B19101" t="s">
        <v>3066</v>
      </c>
      <c r="C19101" s="10">
        <v>18125000</v>
      </c>
      <c r="D19101" t="s">
        <v>28</v>
      </c>
      <c r="E19101" t="s">
        <v>378</v>
      </c>
    </row>
    <row r="19102" spans="1:5" ht="18.75" customHeight="1" x14ac:dyDescent="0.3">
      <c r="A19102" s="4">
        <v>2011</v>
      </c>
      <c r="B19102" t="s">
        <v>3190</v>
      </c>
      <c r="C19102" s="10">
        <v>14250000</v>
      </c>
      <c r="D19102" t="s">
        <v>54</v>
      </c>
      <c r="E19102" t="s">
        <v>378</v>
      </c>
    </row>
    <row r="19103" spans="1:5" ht="18.75" customHeight="1" x14ac:dyDescent="0.3">
      <c r="A19103" s="4">
        <v>2011</v>
      </c>
      <c r="B19103" t="s">
        <v>2097</v>
      </c>
      <c r="C19103" s="10">
        <v>12166666</v>
      </c>
      <c r="D19103" t="s">
        <v>24</v>
      </c>
      <c r="E19103" t="s">
        <v>378</v>
      </c>
    </row>
    <row r="19104" spans="1:5" ht="18.75" customHeight="1" x14ac:dyDescent="0.3">
      <c r="A19104" s="4">
        <v>2011</v>
      </c>
      <c r="B19104" t="s">
        <v>3040</v>
      </c>
      <c r="C19104" s="10">
        <v>11000000</v>
      </c>
      <c r="D19104" t="s">
        <v>43</v>
      </c>
      <c r="E19104" t="s">
        <v>378</v>
      </c>
    </row>
    <row r="19105" spans="1:5" ht="18.75" customHeight="1" x14ac:dyDescent="0.3">
      <c r="A19105" s="4">
        <v>2011</v>
      </c>
      <c r="B19105" t="s">
        <v>3660</v>
      </c>
      <c r="C19105" s="10">
        <v>3925000</v>
      </c>
      <c r="D19105" t="s">
        <v>24</v>
      </c>
      <c r="E19105" t="s">
        <v>378</v>
      </c>
    </row>
    <row r="19106" spans="1:5" ht="18.75" customHeight="1" x14ac:dyDescent="0.3">
      <c r="A19106" s="4">
        <v>2011</v>
      </c>
      <c r="B19106" t="s">
        <v>3288</v>
      </c>
      <c r="C19106" s="10">
        <v>3500000</v>
      </c>
      <c r="D19106" t="s">
        <v>28</v>
      </c>
      <c r="E19106" t="s">
        <v>378</v>
      </c>
    </row>
    <row r="19107" spans="1:5" ht="18.75" customHeight="1" x14ac:dyDescent="0.3">
      <c r="A19107" s="4">
        <v>2011</v>
      </c>
      <c r="B19107" t="s">
        <v>3073</v>
      </c>
      <c r="C19107" s="10">
        <v>2750000</v>
      </c>
      <c r="D19107" t="s">
        <v>24</v>
      </c>
      <c r="E19107" t="s">
        <v>378</v>
      </c>
    </row>
    <row r="19108" spans="1:5" ht="18.75" customHeight="1" x14ac:dyDescent="0.3">
      <c r="A19108" s="4">
        <v>2011</v>
      </c>
      <c r="B19108" t="s">
        <v>2999</v>
      </c>
      <c r="C19108" s="10">
        <v>1500000</v>
      </c>
      <c r="D19108" t="s">
        <v>24</v>
      </c>
      <c r="E19108" t="s">
        <v>378</v>
      </c>
    </row>
    <row r="19109" spans="1:5" ht="18.75" customHeight="1" x14ac:dyDescent="0.3">
      <c r="A19109" s="4">
        <v>2011</v>
      </c>
      <c r="B19109" t="s">
        <v>2953</v>
      </c>
      <c r="C19109" s="10">
        <v>1200000</v>
      </c>
      <c r="D19109" t="s">
        <v>24</v>
      </c>
      <c r="E19109" t="s">
        <v>378</v>
      </c>
    </row>
    <row r="19110" spans="1:5" ht="18.75" customHeight="1" x14ac:dyDescent="0.3">
      <c r="A19110" s="4">
        <v>2011</v>
      </c>
      <c r="B19110" t="s">
        <v>3434</v>
      </c>
      <c r="C19110" s="10">
        <v>1100000</v>
      </c>
      <c r="D19110" t="s">
        <v>28</v>
      </c>
      <c r="E19110" t="s">
        <v>378</v>
      </c>
    </row>
    <row r="19111" spans="1:5" ht="18.75" customHeight="1" x14ac:dyDescent="0.3">
      <c r="A19111" s="4">
        <v>2011</v>
      </c>
      <c r="B19111" t="s">
        <v>3205</v>
      </c>
      <c r="C19111" s="10">
        <v>1100000</v>
      </c>
      <c r="D19111" t="s">
        <v>24</v>
      </c>
      <c r="E19111" t="s">
        <v>378</v>
      </c>
    </row>
    <row r="19112" spans="1:5" ht="18.75" customHeight="1" x14ac:dyDescent="0.3">
      <c r="A19112" s="4">
        <v>2011</v>
      </c>
      <c r="B19112" t="s">
        <v>2453</v>
      </c>
      <c r="C19112" s="10">
        <v>900000</v>
      </c>
      <c r="D19112" t="s">
        <v>24</v>
      </c>
      <c r="E19112" t="s">
        <v>378</v>
      </c>
    </row>
    <row r="19113" spans="1:5" ht="18.75" customHeight="1" x14ac:dyDescent="0.3">
      <c r="A19113" s="4">
        <v>2011</v>
      </c>
      <c r="B19113" t="s">
        <v>3112</v>
      </c>
      <c r="C19113" s="10">
        <v>800000</v>
      </c>
      <c r="D19113" t="s">
        <v>28</v>
      </c>
      <c r="E19113" t="s">
        <v>378</v>
      </c>
    </row>
    <row r="19114" spans="1:5" ht="18.75" customHeight="1" x14ac:dyDescent="0.3">
      <c r="A19114" s="4">
        <v>2011</v>
      </c>
      <c r="B19114" t="s">
        <v>3268</v>
      </c>
      <c r="C19114" s="10">
        <v>725000</v>
      </c>
      <c r="D19114" t="s">
        <v>24</v>
      </c>
      <c r="E19114" t="s">
        <v>378</v>
      </c>
    </row>
    <row r="19115" spans="1:5" ht="18.75" customHeight="1" x14ac:dyDescent="0.3">
      <c r="A19115" s="4">
        <v>2011</v>
      </c>
      <c r="B19115" t="s">
        <v>3260</v>
      </c>
      <c r="C19115" s="10">
        <v>600000</v>
      </c>
      <c r="D19115" t="s">
        <v>24</v>
      </c>
      <c r="E19115" t="s">
        <v>378</v>
      </c>
    </row>
    <row r="19116" spans="1:5" ht="18.75" customHeight="1" x14ac:dyDescent="0.3">
      <c r="A19116" s="4">
        <v>2011</v>
      </c>
      <c r="B19116" t="s">
        <v>3960</v>
      </c>
      <c r="C19116" s="10">
        <v>452000</v>
      </c>
      <c r="D19116" t="s">
        <v>24</v>
      </c>
      <c r="E19116" t="s">
        <v>378</v>
      </c>
    </row>
    <row r="19117" spans="1:5" ht="18.75" customHeight="1" x14ac:dyDescent="0.3">
      <c r="A19117" s="4">
        <v>2011</v>
      </c>
      <c r="B19117" t="s">
        <v>3808</v>
      </c>
      <c r="C19117" s="10">
        <v>433500</v>
      </c>
      <c r="D19117" t="s">
        <v>24</v>
      </c>
      <c r="E19117" t="s">
        <v>378</v>
      </c>
    </row>
    <row r="19118" spans="1:5" ht="18.75" customHeight="1" x14ac:dyDescent="0.3">
      <c r="A19118" s="4">
        <v>2011</v>
      </c>
      <c r="B19118" t="s">
        <v>4108</v>
      </c>
      <c r="C19118" s="10">
        <v>432000</v>
      </c>
      <c r="D19118" t="s">
        <v>50</v>
      </c>
      <c r="E19118" t="s">
        <v>378</v>
      </c>
    </row>
    <row r="19119" spans="1:5" ht="18.75" customHeight="1" x14ac:dyDescent="0.3">
      <c r="A19119" s="4">
        <v>2011</v>
      </c>
      <c r="B19119" t="s">
        <v>4109</v>
      </c>
      <c r="C19119" s="10">
        <v>422000</v>
      </c>
      <c r="D19119" t="s">
        <v>37</v>
      </c>
      <c r="E19119" t="s">
        <v>378</v>
      </c>
    </row>
    <row r="19120" spans="1:5" ht="18.75" customHeight="1" x14ac:dyDescent="0.3">
      <c r="A19120" s="4">
        <v>2011</v>
      </c>
      <c r="B19120" t="s">
        <v>3628</v>
      </c>
      <c r="C19120" s="10">
        <v>420000</v>
      </c>
      <c r="D19120" t="s">
        <v>43</v>
      </c>
      <c r="E19120" t="s">
        <v>378</v>
      </c>
    </row>
    <row r="19121" spans="1:5" ht="18.75" customHeight="1" x14ac:dyDescent="0.3">
      <c r="A19121" s="4">
        <v>2011</v>
      </c>
      <c r="B19121" t="s">
        <v>4110</v>
      </c>
      <c r="C19121" s="10">
        <v>420000</v>
      </c>
      <c r="D19121" t="s">
        <v>34</v>
      </c>
      <c r="E19121" t="s">
        <v>378</v>
      </c>
    </row>
    <row r="19122" spans="1:5" ht="18.75" customHeight="1" x14ac:dyDescent="0.3">
      <c r="A19122" s="4">
        <v>2011</v>
      </c>
      <c r="B19122" t="s">
        <v>4111</v>
      </c>
      <c r="C19122" s="10">
        <v>414000</v>
      </c>
      <c r="D19122" t="s">
        <v>24</v>
      </c>
      <c r="E19122" t="s">
        <v>378</v>
      </c>
    </row>
    <row r="19123" spans="1:5" ht="18.75" customHeight="1" x14ac:dyDescent="0.3">
      <c r="A19123" s="4">
        <v>2011</v>
      </c>
      <c r="B19123" t="s">
        <v>4112</v>
      </c>
      <c r="C19123" s="10">
        <v>414000</v>
      </c>
      <c r="D19123" t="s">
        <v>28</v>
      </c>
      <c r="E19123" t="s">
        <v>378</v>
      </c>
    </row>
    <row r="19124" spans="1:5" ht="18.75" customHeight="1" x14ac:dyDescent="0.3">
      <c r="A19124" s="4">
        <v>2011</v>
      </c>
      <c r="B19124" t="s">
        <v>4113</v>
      </c>
      <c r="C19124" s="10">
        <v>414000</v>
      </c>
      <c r="D19124" t="s">
        <v>37</v>
      </c>
      <c r="E19124" t="s">
        <v>378</v>
      </c>
    </row>
    <row r="19125" spans="1:5" ht="18.75" customHeight="1" x14ac:dyDescent="0.3">
      <c r="A19125" s="4">
        <v>2011</v>
      </c>
      <c r="B19125" t="s">
        <v>4114</v>
      </c>
      <c r="C19125" s="10">
        <v>414000</v>
      </c>
      <c r="D19125" t="s">
        <v>34</v>
      </c>
      <c r="E19125" t="s">
        <v>378</v>
      </c>
    </row>
    <row r="19126" spans="1:5" ht="18.75" customHeight="1" x14ac:dyDescent="0.3">
      <c r="A19126" s="4">
        <v>2011</v>
      </c>
      <c r="B19126" t="s">
        <v>2858</v>
      </c>
      <c r="C19126" s="10">
        <v>10571428</v>
      </c>
      <c r="D19126" t="s">
        <v>28</v>
      </c>
      <c r="E19126" t="s">
        <v>405</v>
      </c>
    </row>
    <row r="19127" spans="1:5" ht="18.75" customHeight="1" x14ac:dyDescent="0.3">
      <c r="A19127" s="4">
        <v>2011</v>
      </c>
      <c r="B19127" t="s">
        <v>3333</v>
      </c>
      <c r="C19127" s="10">
        <v>9025000</v>
      </c>
      <c r="D19127" t="s">
        <v>54</v>
      </c>
      <c r="E19127" t="s">
        <v>405</v>
      </c>
    </row>
    <row r="19128" spans="1:5" ht="18.75" customHeight="1" x14ac:dyDescent="0.3">
      <c r="A19128" s="4">
        <v>2011</v>
      </c>
      <c r="B19128" t="s">
        <v>2594</v>
      </c>
      <c r="C19128" s="10">
        <v>7500000</v>
      </c>
      <c r="D19128" t="s">
        <v>24</v>
      </c>
      <c r="E19128" t="s">
        <v>405</v>
      </c>
    </row>
    <row r="19129" spans="1:5" ht="18.75" customHeight="1" x14ac:dyDescent="0.3">
      <c r="A19129" s="4">
        <v>2011</v>
      </c>
      <c r="B19129" t="s">
        <v>2994</v>
      </c>
      <c r="C19129" s="10">
        <v>7000000</v>
      </c>
      <c r="D19129" t="s">
        <v>50</v>
      </c>
      <c r="E19129" t="s">
        <v>405</v>
      </c>
    </row>
    <row r="19130" spans="1:5" ht="18.75" customHeight="1" x14ac:dyDescent="0.3">
      <c r="A19130" s="4">
        <v>2011</v>
      </c>
      <c r="B19130" t="s">
        <v>4115</v>
      </c>
      <c r="C19130" s="10">
        <v>4375000</v>
      </c>
      <c r="D19130" t="s">
        <v>24</v>
      </c>
      <c r="E19130" t="s">
        <v>405</v>
      </c>
    </row>
    <row r="19131" spans="1:5" ht="18.75" customHeight="1" x14ac:dyDescent="0.3">
      <c r="A19131" s="4">
        <v>2011</v>
      </c>
      <c r="B19131" t="s">
        <v>1396</v>
      </c>
      <c r="C19131" s="10">
        <v>3000000</v>
      </c>
      <c r="D19131" t="s">
        <v>34</v>
      </c>
      <c r="E19131" t="s">
        <v>405</v>
      </c>
    </row>
    <row r="19132" spans="1:5" ht="18.75" customHeight="1" x14ac:dyDescent="0.3">
      <c r="A19132" s="4">
        <v>2011</v>
      </c>
      <c r="B19132" t="s">
        <v>3810</v>
      </c>
      <c r="C19132" s="10">
        <v>2750000</v>
      </c>
      <c r="D19132" t="s">
        <v>24</v>
      </c>
      <c r="E19132" t="s">
        <v>405</v>
      </c>
    </row>
    <row r="19133" spans="1:5" ht="18.75" customHeight="1" x14ac:dyDescent="0.3">
      <c r="A19133" s="4">
        <v>2011</v>
      </c>
      <c r="B19133" t="s">
        <v>3509</v>
      </c>
      <c r="C19133" s="10">
        <v>2100000</v>
      </c>
      <c r="D19133" t="s">
        <v>24</v>
      </c>
      <c r="E19133" t="s">
        <v>405</v>
      </c>
    </row>
    <row r="19134" spans="1:5" ht="18.75" customHeight="1" x14ac:dyDescent="0.3">
      <c r="A19134" s="4">
        <v>2011</v>
      </c>
      <c r="B19134" t="s">
        <v>721</v>
      </c>
      <c r="C19134" s="10">
        <v>2000000</v>
      </c>
      <c r="D19134" t="s">
        <v>3703</v>
      </c>
      <c r="E19134" t="s">
        <v>405</v>
      </c>
    </row>
    <row r="19135" spans="1:5" ht="18.75" customHeight="1" x14ac:dyDescent="0.3">
      <c r="A19135" s="4">
        <v>2011</v>
      </c>
      <c r="B19135" t="s">
        <v>2318</v>
      </c>
      <c r="C19135" s="10">
        <v>1500000</v>
      </c>
      <c r="D19135" t="s">
        <v>28</v>
      </c>
      <c r="E19135" t="s">
        <v>405</v>
      </c>
    </row>
    <row r="19136" spans="1:5" ht="18.75" customHeight="1" x14ac:dyDescent="0.3">
      <c r="A19136" s="4">
        <v>2011</v>
      </c>
      <c r="B19136" t="s">
        <v>3203</v>
      </c>
      <c r="C19136" s="10">
        <v>1350000</v>
      </c>
      <c r="D19136" t="s">
        <v>24</v>
      </c>
      <c r="E19136" t="s">
        <v>405</v>
      </c>
    </row>
    <row r="19137" spans="1:5" ht="18.75" customHeight="1" x14ac:dyDescent="0.3">
      <c r="A19137" s="4">
        <v>2011</v>
      </c>
      <c r="B19137" t="s">
        <v>3368</v>
      </c>
      <c r="C19137" s="10">
        <v>1350000</v>
      </c>
      <c r="D19137" t="s">
        <v>24</v>
      </c>
      <c r="E19137" t="s">
        <v>405</v>
      </c>
    </row>
    <row r="19138" spans="1:5" ht="18.75" customHeight="1" x14ac:dyDescent="0.3">
      <c r="A19138" s="4">
        <v>2011</v>
      </c>
      <c r="B19138" t="s">
        <v>2169</v>
      </c>
      <c r="C19138" s="10">
        <v>1250000</v>
      </c>
      <c r="D19138" t="s">
        <v>24</v>
      </c>
      <c r="E19138" t="s">
        <v>405</v>
      </c>
    </row>
    <row r="19139" spans="1:5" ht="18.75" customHeight="1" x14ac:dyDescent="0.3">
      <c r="A19139" s="4">
        <v>2011</v>
      </c>
      <c r="B19139" t="s">
        <v>3398</v>
      </c>
      <c r="C19139" s="10">
        <v>1200000</v>
      </c>
      <c r="D19139" t="s">
        <v>24</v>
      </c>
      <c r="E19139" t="s">
        <v>405</v>
      </c>
    </row>
    <row r="19140" spans="1:5" ht="18.75" customHeight="1" x14ac:dyDescent="0.3">
      <c r="A19140" s="4">
        <v>2011</v>
      </c>
      <c r="B19140" t="s">
        <v>3649</v>
      </c>
      <c r="C19140" s="10">
        <v>1050000</v>
      </c>
      <c r="D19140" t="s">
        <v>28</v>
      </c>
      <c r="E19140" t="s">
        <v>405</v>
      </c>
    </row>
    <row r="19141" spans="1:5" ht="18.75" customHeight="1" x14ac:dyDescent="0.3">
      <c r="A19141" s="4">
        <v>2011</v>
      </c>
      <c r="B19141" t="s">
        <v>2611</v>
      </c>
      <c r="C19141" s="10">
        <v>900000</v>
      </c>
      <c r="D19141" t="s">
        <v>37</v>
      </c>
      <c r="E19141" t="s">
        <v>405</v>
      </c>
    </row>
    <row r="19142" spans="1:5" ht="18.75" customHeight="1" x14ac:dyDescent="0.3">
      <c r="A19142" s="4">
        <v>2011</v>
      </c>
      <c r="B19142" t="s">
        <v>3079</v>
      </c>
      <c r="C19142" s="10">
        <v>900000</v>
      </c>
      <c r="D19142" t="s">
        <v>24</v>
      </c>
      <c r="E19142" t="s">
        <v>405</v>
      </c>
    </row>
    <row r="19143" spans="1:5" ht="18.75" customHeight="1" x14ac:dyDescent="0.3">
      <c r="A19143" s="4">
        <v>2011</v>
      </c>
      <c r="B19143" t="s">
        <v>1506</v>
      </c>
      <c r="C19143" s="10">
        <v>850000</v>
      </c>
      <c r="D19143" t="s">
        <v>28</v>
      </c>
      <c r="E19143" t="s">
        <v>405</v>
      </c>
    </row>
    <row r="19144" spans="1:5" ht="18.75" customHeight="1" x14ac:dyDescent="0.3">
      <c r="A19144" s="4">
        <v>2011</v>
      </c>
      <c r="B19144" t="s">
        <v>3078</v>
      </c>
      <c r="C19144" s="10">
        <v>700000</v>
      </c>
      <c r="D19144" t="s">
        <v>28</v>
      </c>
      <c r="E19144" t="s">
        <v>405</v>
      </c>
    </row>
    <row r="19145" spans="1:5" ht="18.75" customHeight="1" x14ac:dyDescent="0.3">
      <c r="A19145" s="4">
        <v>2011</v>
      </c>
      <c r="B19145" t="s">
        <v>3443</v>
      </c>
      <c r="C19145" s="10">
        <v>695000</v>
      </c>
      <c r="D19145" t="s">
        <v>24</v>
      </c>
      <c r="E19145" t="s">
        <v>405</v>
      </c>
    </row>
    <row r="19146" spans="1:5" ht="18.75" customHeight="1" x14ac:dyDescent="0.3">
      <c r="A19146" s="4">
        <v>2011</v>
      </c>
      <c r="B19146" t="s">
        <v>3964</v>
      </c>
      <c r="C19146" s="10">
        <v>443000</v>
      </c>
      <c r="D19146" t="s">
        <v>24</v>
      </c>
      <c r="E19146" t="s">
        <v>405</v>
      </c>
    </row>
    <row r="19147" spans="1:5" ht="18.75" customHeight="1" x14ac:dyDescent="0.3">
      <c r="A19147" s="4">
        <v>2011</v>
      </c>
      <c r="B19147" t="s">
        <v>3966</v>
      </c>
      <c r="C19147" s="10">
        <v>441500</v>
      </c>
      <c r="D19147" t="s">
        <v>43</v>
      </c>
      <c r="E19147" t="s">
        <v>405</v>
      </c>
    </row>
    <row r="19148" spans="1:5" ht="18.75" customHeight="1" x14ac:dyDescent="0.3">
      <c r="A19148" s="4">
        <v>2011</v>
      </c>
      <c r="B19148" t="s">
        <v>4116</v>
      </c>
      <c r="C19148" s="10">
        <v>418000</v>
      </c>
      <c r="D19148" t="s">
        <v>24</v>
      </c>
      <c r="E19148" t="s">
        <v>405</v>
      </c>
    </row>
    <row r="19149" spans="1:5" ht="18.75" customHeight="1" x14ac:dyDescent="0.3">
      <c r="A19149" s="4">
        <v>2011</v>
      </c>
      <c r="B19149" t="s">
        <v>4117</v>
      </c>
      <c r="C19149" s="10">
        <v>415000</v>
      </c>
      <c r="D19149" t="s">
        <v>43</v>
      </c>
      <c r="E19149" t="s">
        <v>405</v>
      </c>
    </row>
    <row r="19150" spans="1:5" ht="18.75" customHeight="1" x14ac:dyDescent="0.3">
      <c r="A19150" s="4">
        <v>2011</v>
      </c>
      <c r="B19150" t="s">
        <v>4118</v>
      </c>
      <c r="C19150" s="10">
        <v>415000</v>
      </c>
      <c r="D19150" t="s">
        <v>34</v>
      </c>
      <c r="E19150" t="s">
        <v>405</v>
      </c>
    </row>
    <row r="19151" spans="1:5" ht="18.75" customHeight="1" x14ac:dyDescent="0.3">
      <c r="A19151" s="4">
        <v>2011</v>
      </c>
      <c r="B19151" t="s">
        <v>4119</v>
      </c>
      <c r="C19151" s="10">
        <v>415000</v>
      </c>
      <c r="D19151" t="s">
        <v>24</v>
      </c>
      <c r="E19151" t="s">
        <v>405</v>
      </c>
    </row>
    <row r="19152" spans="1:5" ht="18.75" customHeight="1" x14ac:dyDescent="0.3">
      <c r="A19152" s="4">
        <v>2011</v>
      </c>
      <c r="B19152" t="s">
        <v>4120</v>
      </c>
      <c r="C19152" s="10">
        <v>415000</v>
      </c>
      <c r="D19152" t="s">
        <v>24</v>
      </c>
      <c r="E19152" t="s">
        <v>405</v>
      </c>
    </row>
    <row r="19153" spans="1:5" ht="18.75" customHeight="1" x14ac:dyDescent="0.3">
      <c r="A19153" s="4">
        <v>2011</v>
      </c>
      <c r="B19153" t="s">
        <v>4121</v>
      </c>
      <c r="C19153" s="10">
        <v>414000</v>
      </c>
      <c r="D19153" t="s">
        <v>24</v>
      </c>
      <c r="E19153" t="s">
        <v>405</v>
      </c>
    </row>
    <row r="19154" spans="1:5" ht="18.75" customHeight="1" x14ac:dyDescent="0.3">
      <c r="A19154" s="4">
        <v>2011</v>
      </c>
      <c r="B19154" t="s">
        <v>4122</v>
      </c>
      <c r="C19154" s="10">
        <v>414000</v>
      </c>
      <c r="D19154" t="s">
        <v>24</v>
      </c>
      <c r="E19154" t="s">
        <v>405</v>
      </c>
    </row>
    <row r="19155" spans="1:5" ht="18.75" customHeight="1" x14ac:dyDescent="0.3">
      <c r="A19155" s="4">
        <v>2011</v>
      </c>
      <c r="B19155" t="s">
        <v>3335</v>
      </c>
      <c r="C19155" s="10">
        <v>10600000</v>
      </c>
      <c r="D19155" t="s">
        <v>28</v>
      </c>
      <c r="E19155" t="s">
        <v>432</v>
      </c>
    </row>
    <row r="19156" spans="1:5" ht="18.75" customHeight="1" x14ac:dyDescent="0.3">
      <c r="A19156" s="4">
        <v>2011</v>
      </c>
      <c r="B19156" t="s">
        <v>3051</v>
      </c>
      <c r="C19156" s="10">
        <v>10000000</v>
      </c>
      <c r="D19156" t="s">
        <v>37</v>
      </c>
      <c r="E19156" t="s">
        <v>432</v>
      </c>
    </row>
    <row r="19157" spans="1:5" ht="18.75" customHeight="1" x14ac:dyDescent="0.3">
      <c r="A19157" s="4">
        <v>2011</v>
      </c>
      <c r="B19157" t="s">
        <v>2046</v>
      </c>
      <c r="C19157" s="10">
        <v>7611455</v>
      </c>
      <c r="D19157" t="s">
        <v>31</v>
      </c>
      <c r="E19157" t="s">
        <v>432</v>
      </c>
    </row>
    <row r="19158" spans="1:5" ht="18.75" customHeight="1" x14ac:dyDescent="0.3">
      <c r="A19158" s="4">
        <v>2011</v>
      </c>
      <c r="B19158" t="s">
        <v>2173</v>
      </c>
      <c r="C19158" s="10">
        <v>7250000</v>
      </c>
      <c r="D19158" t="s">
        <v>50</v>
      </c>
      <c r="E19158" t="s">
        <v>432</v>
      </c>
    </row>
    <row r="19159" spans="1:5" ht="18.75" customHeight="1" x14ac:dyDescent="0.3">
      <c r="A19159" s="4">
        <v>2011</v>
      </c>
      <c r="B19159" t="s">
        <v>3125</v>
      </c>
      <c r="C19159" s="10">
        <v>6400000</v>
      </c>
      <c r="D19159" t="s">
        <v>28</v>
      </c>
      <c r="E19159" t="s">
        <v>432</v>
      </c>
    </row>
    <row r="19160" spans="1:5" ht="18.75" customHeight="1" x14ac:dyDescent="0.3">
      <c r="A19160" s="4">
        <v>2011</v>
      </c>
      <c r="B19160" t="s">
        <v>3202</v>
      </c>
      <c r="C19160" s="10">
        <v>6000000</v>
      </c>
      <c r="D19160" t="s">
        <v>24</v>
      </c>
      <c r="E19160" t="s">
        <v>432</v>
      </c>
    </row>
    <row r="19161" spans="1:5" ht="18.75" customHeight="1" x14ac:dyDescent="0.3">
      <c r="A19161" s="4">
        <v>2011</v>
      </c>
      <c r="B19161" t="s">
        <v>3152</v>
      </c>
      <c r="C19161" s="10">
        <v>5850000</v>
      </c>
      <c r="D19161" t="s">
        <v>43</v>
      </c>
      <c r="E19161" t="s">
        <v>432</v>
      </c>
    </row>
    <row r="19162" spans="1:5" ht="18.75" customHeight="1" x14ac:dyDescent="0.3">
      <c r="A19162" s="4">
        <v>2011</v>
      </c>
      <c r="B19162" t="s">
        <v>3491</v>
      </c>
      <c r="C19162" s="10">
        <v>5750000</v>
      </c>
      <c r="D19162" t="s">
        <v>24</v>
      </c>
      <c r="E19162" t="s">
        <v>432</v>
      </c>
    </row>
    <row r="19163" spans="1:5" ht="18.75" customHeight="1" x14ac:dyDescent="0.3">
      <c r="A19163" s="4">
        <v>2011</v>
      </c>
      <c r="B19163" t="s">
        <v>3616</v>
      </c>
      <c r="C19163" s="10">
        <v>5333333</v>
      </c>
      <c r="D19163" t="s">
        <v>54</v>
      </c>
      <c r="E19163" t="s">
        <v>432</v>
      </c>
    </row>
    <row r="19164" spans="1:5" ht="18.75" customHeight="1" x14ac:dyDescent="0.3">
      <c r="A19164" s="4">
        <v>2011</v>
      </c>
      <c r="B19164" t="s">
        <v>2977</v>
      </c>
      <c r="C19164" s="10">
        <v>4200000</v>
      </c>
      <c r="D19164" t="s">
        <v>24</v>
      </c>
      <c r="E19164" t="s">
        <v>432</v>
      </c>
    </row>
    <row r="19165" spans="1:5" ht="18.75" customHeight="1" x14ac:dyDescent="0.3">
      <c r="A19165" s="4">
        <v>2011</v>
      </c>
      <c r="B19165" t="s">
        <v>3669</v>
      </c>
      <c r="C19165" s="10">
        <v>3250000</v>
      </c>
      <c r="D19165" t="s">
        <v>28</v>
      </c>
      <c r="E19165" t="s">
        <v>432</v>
      </c>
    </row>
    <row r="19166" spans="1:5" ht="18.75" customHeight="1" x14ac:dyDescent="0.3">
      <c r="A19166" s="4">
        <v>2011</v>
      </c>
      <c r="B19166" t="s">
        <v>3815</v>
      </c>
      <c r="C19166" s="10">
        <v>3000000</v>
      </c>
      <c r="D19166" t="s">
        <v>24</v>
      </c>
      <c r="E19166" t="s">
        <v>432</v>
      </c>
    </row>
    <row r="19167" spans="1:5" ht="18.75" customHeight="1" x14ac:dyDescent="0.3">
      <c r="A19167" s="4">
        <v>2011</v>
      </c>
      <c r="B19167" t="s">
        <v>2743</v>
      </c>
      <c r="C19167" s="10">
        <v>1500000</v>
      </c>
      <c r="D19167" t="s">
        <v>43</v>
      </c>
      <c r="E19167" t="s">
        <v>432</v>
      </c>
    </row>
    <row r="19168" spans="1:5" ht="18.75" customHeight="1" x14ac:dyDescent="0.3">
      <c r="A19168" s="4">
        <v>2011</v>
      </c>
      <c r="B19168" t="s">
        <v>3969</v>
      </c>
      <c r="C19168" s="10">
        <v>1350000</v>
      </c>
      <c r="D19168" t="s">
        <v>24</v>
      </c>
      <c r="E19168" t="s">
        <v>432</v>
      </c>
    </row>
    <row r="19169" spans="1:5" ht="18.75" customHeight="1" x14ac:dyDescent="0.3">
      <c r="A19169" s="4">
        <v>2011</v>
      </c>
      <c r="B19169" t="s">
        <v>3298</v>
      </c>
      <c r="C19169" s="10">
        <v>1080000</v>
      </c>
      <c r="D19169" t="s">
        <v>24</v>
      </c>
      <c r="E19169" t="s">
        <v>432</v>
      </c>
    </row>
    <row r="19170" spans="1:5" ht="18.75" customHeight="1" x14ac:dyDescent="0.3">
      <c r="A19170" s="4">
        <v>2011</v>
      </c>
      <c r="B19170" t="s">
        <v>3611</v>
      </c>
      <c r="C19170" s="10">
        <v>985000</v>
      </c>
      <c r="D19170" t="s">
        <v>28</v>
      </c>
      <c r="E19170" t="s">
        <v>432</v>
      </c>
    </row>
    <row r="19171" spans="1:5" ht="18.75" customHeight="1" x14ac:dyDescent="0.3">
      <c r="A19171" s="4">
        <v>2011</v>
      </c>
      <c r="B19171" t="s">
        <v>3816</v>
      </c>
      <c r="C19171" s="10">
        <v>975000</v>
      </c>
      <c r="D19171" t="s">
        <v>24</v>
      </c>
      <c r="E19171" t="s">
        <v>432</v>
      </c>
    </row>
    <row r="19172" spans="1:5" ht="18.75" customHeight="1" x14ac:dyDescent="0.3">
      <c r="A19172" s="4">
        <v>2011</v>
      </c>
      <c r="B19172" t="s">
        <v>2983</v>
      </c>
      <c r="C19172" s="10">
        <v>700000</v>
      </c>
      <c r="D19172" t="s">
        <v>24</v>
      </c>
      <c r="E19172" t="s">
        <v>432</v>
      </c>
    </row>
    <row r="19173" spans="1:5" ht="18.75" customHeight="1" x14ac:dyDescent="0.3">
      <c r="A19173" s="4">
        <v>2011</v>
      </c>
      <c r="B19173" t="s">
        <v>3358</v>
      </c>
      <c r="C19173" s="10">
        <v>475000</v>
      </c>
      <c r="D19173" t="s">
        <v>24</v>
      </c>
      <c r="E19173" t="s">
        <v>432</v>
      </c>
    </row>
    <row r="19174" spans="1:5" ht="18.75" customHeight="1" x14ac:dyDescent="0.3">
      <c r="A19174" s="4">
        <v>2011</v>
      </c>
      <c r="B19174" t="s">
        <v>3975</v>
      </c>
      <c r="C19174" s="10">
        <v>452250</v>
      </c>
      <c r="D19174" t="s">
        <v>34</v>
      </c>
      <c r="E19174" t="s">
        <v>432</v>
      </c>
    </row>
    <row r="19175" spans="1:5" ht="18.75" customHeight="1" x14ac:dyDescent="0.3">
      <c r="A19175" s="4">
        <v>2011</v>
      </c>
      <c r="B19175" t="s">
        <v>3970</v>
      </c>
      <c r="C19175" s="10">
        <v>434000</v>
      </c>
      <c r="D19175" t="s">
        <v>24</v>
      </c>
      <c r="E19175" t="s">
        <v>432</v>
      </c>
    </row>
    <row r="19176" spans="1:5" ht="18.75" customHeight="1" x14ac:dyDescent="0.3">
      <c r="A19176" s="4">
        <v>2011</v>
      </c>
      <c r="B19176" t="s">
        <v>3972</v>
      </c>
      <c r="C19176" s="10">
        <v>426500</v>
      </c>
      <c r="D19176" t="s">
        <v>24</v>
      </c>
      <c r="E19176" t="s">
        <v>432</v>
      </c>
    </row>
    <row r="19177" spans="1:5" ht="18.75" customHeight="1" x14ac:dyDescent="0.3">
      <c r="A19177" s="4">
        <v>2011</v>
      </c>
      <c r="B19177" t="s">
        <v>3898</v>
      </c>
      <c r="C19177" s="10">
        <v>424000</v>
      </c>
      <c r="D19177" t="s">
        <v>50</v>
      </c>
      <c r="E19177" t="s">
        <v>432</v>
      </c>
    </row>
    <row r="19178" spans="1:5" ht="18.75" customHeight="1" x14ac:dyDescent="0.3">
      <c r="A19178" s="4">
        <v>2011</v>
      </c>
      <c r="B19178" t="s">
        <v>3656</v>
      </c>
      <c r="C19178" s="10">
        <v>421500</v>
      </c>
      <c r="D19178" t="s">
        <v>3703</v>
      </c>
      <c r="E19178" t="s">
        <v>432</v>
      </c>
    </row>
    <row r="19179" spans="1:5" ht="18.75" customHeight="1" x14ac:dyDescent="0.3">
      <c r="A19179" s="4">
        <v>2011</v>
      </c>
      <c r="B19179" t="s">
        <v>4123</v>
      </c>
      <c r="C19179" s="10">
        <v>419000</v>
      </c>
      <c r="D19179" t="s">
        <v>24</v>
      </c>
      <c r="E19179" t="s">
        <v>432</v>
      </c>
    </row>
    <row r="19180" spans="1:5" ht="18.75" customHeight="1" x14ac:dyDescent="0.3">
      <c r="A19180" s="4">
        <v>2011</v>
      </c>
      <c r="B19180" t="s">
        <v>4124</v>
      </c>
      <c r="C19180" s="10">
        <v>417000</v>
      </c>
      <c r="D19180" t="s">
        <v>24</v>
      </c>
      <c r="E19180" t="s">
        <v>432</v>
      </c>
    </row>
    <row r="19181" spans="1:5" ht="18.75" customHeight="1" x14ac:dyDescent="0.3">
      <c r="A19181" s="4">
        <v>2011</v>
      </c>
      <c r="B19181" t="s">
        <v>3493</v>
      </c>
      <c r="C19181" s="10">
        <v>7500000</v>
      </c>
      <c r="D19181" t="s">
        <v>24</v>
      </c>
      <c r="E19181" t="s">
        <v>457</v>
      </c>
    </row>
    <row r="19182" spans="1:5" ht="18.75" customHeight="1" x14ac:dyDescent="0.3">
      <c r="A19182" s="4">
        <v>2011</v>
      </c>
      <c r="B19182" t="s">
        <v>3029</v>
      </c>
      <c r="C19182" s="10">
        <v>6775000</v>
      </c>
      <c r="D19182" t="s">
        <v>28</v>
      </c>
      <c r="E19182" t="s">
        <v>457</v>
      </c>
    </row>
    <row r="19183" spans="1:5" ht="18.75" customHeight="1" x14ac:dyDescent="0.3">
      <c r="A19183" s="4">
        <v>2011</v>
      </c>
      <c r="B19183" t="s">
        <v>3251</v>
      </c>
      <c r="C19183" s="10">
        <v>4000000</v>
      </c>
      <c r="D19183" t="s">
        <v>43</v>
      </c>
      <c r="E19183" t="s">
        <v>457</v>
      </c>
    </row>
    <row r="19184" spans="1:5" ht="18.75" customHeight="1" x14ac:dyDescent="0.3">
      <c r="A19184" s="4">
        <v>2011</v>
      </c>
      <c r="B19184" t="s">
        <v>2855</v>
      </c>
      <c r="C19184" s="10">
        <v>4000000</v>
      </c>
      <c r="D19184" t="s">
        <v>37</v>
      </c>
      <c r="E19184" t="s">
        <v>457</v>
      </c>
    </row>
    <row r="19185" spans="1:5" ht="18.75" customHeight="1" x14ac:dyDescent="0.3">
      <c r="A19185" s="4">
        <v>2011</v>
      </c>
      <c r="B19185" t="s">
        <v>3081</v>
      </c>
      <c r="C19185" s="10">
        <v>3500000</v>
      </c>
      <c r="D19185" t="s">
        <v>24</v>
      </c>
      <c r="E19185" t="s">
        <v>457</v>
      </c>
    </row>
    <row r="19186" spans="1:5" ht="18.75" customHeight="1" x14ac:dyDescent="0.3">
      <c r="A19186" s="4">
        <v>2011</v>
      </c>
      <c r="B19186" t="s">
        <v>3148</v>
      </c>
      <c r="C19186" s="10">
        <v>2535000</v>
      </c>
      <c r="D19186" t="s">
        <v>24</v>
      </c>
      <c r="E19186" t="s">
        <v>457</v>
      </c>
    </row>
    <row r="19187" spans="1:5" ht="18.75" customHeight="1" x14ac:dyDescent="0.3">
      <c r="A19187" s="4">
        <v>2011</v>
      </c>
      <c r="B19187" t="s">
        <v>3818</v>
      </c>
      <c r="C19187" s="10">
        <v>2325000</v>
      </c>
      <c r="D19187" t="s">
        <v>54</v>
      </c>
      <c r="E19187" t="s">
        <v>457</v>
      </c>
    </row>
    <row r="19188" spans="1:5" ht="18.75" customHeight="1" x14ac:dyDescent="0.3">
      <c r="A19188" s="4">
        <v>2011</v>
      </c>
      <c r="B19188" t="s">
        <v>3229</v>
      </c>
      <c r="C19188" s="10">
        <v>2000000</v>
      </c>
      <c r="D19188" t="s">
        <v>50</v>
      </c>
      <c r="E19188" t="s">
        <v>457</v>
      </c>
    </row>
    <row r="19189" spans="1:5" ht="18.75" customHeight="1" x14ac:dyDescent="0.3">
      <c r="A19189" s="4">
        <v>2011</v>
      </c>
      <c r="B19189" t="s">
        <v>3124</v>
      </c>
      <c r="C19189" s="10">
        <v>1500000</v>
      </c>
      <c r="D19189" t="s">
        <v>24</v>
      </c>
      <c r="E19189" t="s">
        <v>457</v>
      </c>
    </row>
    <row r="19190" spans="1:5" ht="18.75" customHeight="1" x14ac:dyDescent="0.3">
      <c r="A19190" s="4">
        <v>2011</v>
      </c>
      <c r="B19190" t="s">
        <v>3676</v>
      </c>
      <c r="C19190" s="10">
        <v>1075000</v>
      </c>
      <c r="D19190" t="s">
        <v>24</v>
      </c>
      <c r="E19190" t="s">
        <v>457</v>
      </c>
    </row>
    <row r="19191" spans="1:5" ht="18.75" customHeight="1" x14ac:dyDescent="0.3">
      <c r="A19191" s="4">
        <v>2011</v>
      </c>
      <c r="B19191" t="s">
        <v>3408</v>
      </c>
      <c r="C19191" s="10">
        <v>900000</v>
      </c>
      <c r="D19191" t="s">
        <v>24</v>
      </c>
      <c r="E19191" t="s">
        <v>457</v>
      </c>
    </row>
    <row r="19192" spans="1:5" ht="18.75" customHeight="1" x14ac:dyDescent="0.3">
      <c r="A19192" s="4">
        <v>2011</v>
      </c>
      <c r="B19192" t="s">
        <v>3211</v>
      </c>
      <c r="C19192" s="10">
        <v>850000</v>
      </c>
      <c r="D19192" t="s">
        <v>50</v>
      </c>
      <c r="E19192" t="s">
        <v>457</v>
      </c>
    </row>
    <row r="19193" spans="1:5" ht="18.75" customHeight="1" x14ac:dyDescent="0.3">
      <c r="A19193" s="4">
        <v>2011</v>
      </c>
      <c r="B19193" t="s">
        <v>3372</v>
      </c>
      <c r="C19193" s="10">
        <v>800000</v>
      </c>
      <c r="D19193" t="s">
        <v>28</v>
      </c>
      <c r="E19193" t="s">
        <v>457</v>
      </c>
    </row>
    <row r="19194" spans="1:5" ht="18.75" customHeight="1" x14ac:dyDescent="0.3">
      <c r="A19194" s="4">
        <v>2011</v>
      </c>
      <c r="B19194" t="s">
        <v>3560</v>
      </c>
      <c r="C19194" s="10">
        <v>625000</v>
      </c>
      <c r="D19194" t="s">
        <v>24</v>
      </c>
      <c r="E19194" t="s">
        <v>457</v>
      </c>
    </row>
    <row r="19195" spans="1:5" ht="18.75" customHeight="1" x14ac:dyDescent="0.3">
      <c r="A19195" s="4">
        <v>2011</v>
      </c>
      <c r="B19195" t="s">
        <v>3811</v>
      </c>
      <c r="C19195" s="10">
        <v>600000</v>
      </c>
      <c r="D19195" t="s">
        <v>43</v>
      </c>
      <c r="E19195" t="s">
        <v>457</v>
      </c>
    </row>
    <row r="19196" spans="1:5" ht="18.75" customHeight="1" x14ac:dyDescent="0.3">
      <c r="A19196" s="4">
        <v>2011</v>
      </c>
      <c r="B19196" t="s">
        <v>3877</v>
      </c>
      <c r="C19196" s="10">
        <v>468800</v>
      </c>
      <c r="D19196" t="s">
        <v>24</v>
      </c>
      <c r="E19196" t="s">
        <v>457</v>
      </c>
    </row>
    <row r="19197" spans="1:5" ht="18.75" customHeight="1" x14ac:dyDescent="0.3">
      <c r="A19197" s="4">
        <v>2011</v>
      </c>
      <c r="B19197" t="s">
        <v>3978</v>
      </c>
      <c r="C19197" s="10">
        <v>460700</v>
      </c>
      <c r="D19197" t="s">
        <v>24</v>
      </c>
      <c r="E19197" t="s">
        <v>457</v>
      </c>
    </row>
    <row r="19198" spans="1:5" ht="18.75" customHeight="1" x14ac:dyDescent="0.3">
      <c r="A19198" s="4">
        <v>2011</v>
      </c>
      <c r="B19198" t="s">
        <v>3825</v>
      </c>
      <c r="C19198" s="10">
        <v>447800</v>
      </c>
      <c r="D19198" t="s">
        <v>24</v>
      </c>
      <c r="E19198" t="s">
        <v>457</v>
      </c>
    </row>
    <row r="19199" spans="1:5" ht="18.75" customHeight="1" x14ac:dyDescent="0.3">
      <c r="A19199" s="4">
        <v>2011</v>
      </c>
      <c r="B19199" t="s">
        <v>4125</v>
      </c>
      <c r="C19199" s="10">
        <v>444400</v>
      </c>
      <c r="D19199" t="s">
        <v>28</v>
      </c>
      <c r="E19199" t="s">
        <v>457</v>
      </c>
    </row>
    <row r="19200" spans="1:5" ht="18.75" customHeight="1" x14ac:dyDescent="0.3">
      <c r="A19200" s="4">
        <v>2011</v>
      </c>
      <c r="B19200" t="s">
        <v>3821</v>
      </c>
      <c r="C19200" s="10">
        <v>439900</v>
      </c>
      <c r="D19200" t="s">
        <v>34</v>
      </c>
      <c r="E19200" t="s">
        <v>457</v>
      </c>
    </row>
    <row r="19201" spans="1:5" ht="18.75" customHeight="1" x14ac:dyDescent="0.3">
      <c r="A19201" s="4">
        <v>2011</v>
      </c>
      <c r="B19201" t="s">
        <v>3675</v>
      </c>
      <c r="C19201" s="10">
        <v>433900</v>
      </c>
      <c r="D19201" t="s">
        <v>24</v>
      </c>
      <c r="E19201" t="s">
        <v>457</v>
      </c>
    </row>
    <row r="19202" spans="1:5" ht="18.75" customHeight="1" x14ac:dyDescent="0.3">
      <c r="A19202" s="4">
        <v>2011</v>
      </c>
      <c r="B19202" t="s">
        <v>3803</v>
      </c>
      <c r="C19202" s="10">
        <v>429100</v>
      </c>
      <c r="D19202" t="s">
        <v>28</v>
      </c>
      <c r="E19202" t="s">
        <v>457</v>
      </c>
    </row>
    <row r="19203" spans="1:5" ht="18.75" customHeight="1" x14ac:dyDescent="0.3">
      <c r="A19203" s="4">
        <v>2011</v>
      </c>
      <c r="B19203" t="s">
        <v>3976</v>
      </c>
      <c r="C19203" s="10">
        <v>424700</v>
      </c>
      <c r="D19203" t="s">
        <v>28</v>
      </c>
      <c r="E19203" t="s">
        <v>457</v>
      </c>
    </row>
    <row r="19204" spans="1:5" ht="18.75" customHeight="1" x14ac:dyDescent="0.3">
      <c r="A19204" s="4">
        <v>2011</v>
      </c>
      <c r="B19204" t="s">
        <v>3901</v>
      </c>
      <c r="C19204" s="10">
        <v>423300</v>
      </c>
      <c r="D19204" t="s">
        <v>37</v>
      </c>
      <c r="E19204" t="s">
        <v>457</v>
      </c>
    </row>
    <row r="19205" spans="1:5" ht="18.75" customHeight="1" x14ac:dyDescent="0.3">
      <c r="A19205" s="4">
        <v>2011</v>
      </c>
      <c r="B19205" t="s">
        <v>3797</v>
      </c>
      <c r="C19205" s="10">
        <v>421700</v>
      </c>
      <c r="D19205" t="s">
        <v>34</v>
      </c>
      <c r="E19205" t="s">
        <v>457</v>
      </c>
    </row>
    <row r="19206" spans="1:5" ht="18.75" customHeight="1" x14ac:dyDescent="0.3">
      <c r="A19206" s="4">
        <v>2011</v>
      </c>
      <c r="B19206" t="s">
        <v>4126</v>
      </c>
      <c r="C19206" s="10">
        <v>417100</v>
      </c>
      <c r="D19206" t="s">
        <v>24</v>
      </c>
      <c r="E19206" t="s">
        <v>457</v>
      </c>
    </row>
    <row r="19207" spans="1:5" ht="18.75" customHeight="1" x14ac:dyDescent="0.3">
      <c r="A19207" s="4">
        <v>2011</v>
      </c>
      <c r="B19207" t="s">
        <v>4127</v>
      </c>
      <c r="C19207" s="10">
        <v>415600</v>
      </c>
      <c r="D19207" t="s">
        <v>24</v>
      </c>
      <c r="E19207" t="s">
        <v>457</v>
      </c>
    </row>
    <row r="19208" spans="1:5" ht="18.75" customHeight="1" x14ac:dyDescent="0.3">
      <c r="A19208" s="4">
        <v>2011</v>
      </c>
      <c r="B19208" t="s">
        <v>4128</v>
      </c>
      <c r="C19208" s="10">
        <v>414800</v>
      </c>
      <c r="D19208" t="s">
        <v>37</v>
      </c>
      <c r="E19208" t="s">
        <v>457</v>
      </c>
    </row>
    <row r="19209" spans="1:5" ht="18.75" customHeight="1" x14ac:dyDescent="0.3">
      <c r="A19209" s="4">
        <v>2011</v>
      </c>
      <c r="B19209" t="s">
        <v>4129</v>
      </c>
      <c r="C19209" s="10">
        <v>414240</v>
      </c>
      <c r="D19209" t="s">
        <v>24</v>
      </c>
      <c r="E19209" t="s">
        <v>457</v>
      </c>
    </row>
    <row r="19210" spans="1:5" ht="18.75" customHeight="1" x14ac:dyDescent="0.3">
      <c r="A19210" s="4">
        <v>2011</v>
      </c>
      <c r="B19210" t="s">
        <v>4130</v>
      </c>
      <c r="C19210" s="10">
        <v>414100</v>
      </c>
      <c r="D19210" t="s">
        <v>28</v>
      </c>
      <c r="E19210" t="s">
        <v>457</v>
      </c>
    </row>
    <row r="19211" spans="1:5" ht="18.75" customHeight="1" x14ac:dyDescent="0.3">
      <c r="A19211" s="4">
        <v>2011</v>
      </c>
      <c r="B19211" t="s">
        <v>4131</v>
      </c>
      <c r="C19211" s="10">
        <v>414000</v>
      </c>
      <c r="D19211" t="s">
        <v>28</v>
      </c>
      <c r="E19211" t="s">
        <v>457</v>
      </c>
    </row>
    <row r="19212" spans="1:5" ht="18.75" customHeight="1" x14ac:dyDescent="0.3">
      <c r="A19212" s="4">
        <v>2011</v>
      </c>
      <c r="B19212" t="s">
        <v>2294</v>
      </c>
      <c r="C19212" s="10">
        <v>20000000</v>
      </c>
      <c r="D19212" t="s">
        <v>24</v>
      </c>
      <c r="E19212" t="s">
        <v>482</v>
      </c>
    </row>
    <row r="19213" spans="1:5" ht="18.75" customHeight="1" x14ac:dyDescent="0.3">
      <c r="A19213" s="4">
        <v>2011</v>
      </c>
      <c r="B19213" t="s">
        <v>3342</v>
      </c>
      <c r="C19213" s="10">
        <v>20000000</v>
      </c>
      <c r="D19213" t="s">
        <v>50</v>
      </c>
      <c r="E19213" t="s">
        <v>482</v>
      </c>
    </row>
    <row r="19214" spans="1:5" ht="18.75" customHeight="1" x14ac:dyDescent="0.3">
      <c r="A19214" s="4">
        <v>2011</v>
      </c>
      <c r="B19214" t="s">
        <v>2707</v>
      </c>
      <c r="C19214" s="10">
        <v>16000000</v>
      </c>
      <c r="D19214" t="s">
        <v>24</v>
      </c>
      <c r="E19214" t="s">
        <v>482</v>
      </c>
    </row>
    <row r="19215" spans="1:5" ht="18.75" customHeight="1" x14ac:dyDescent="0.3">
      <c r="A19215" s="4">
        <v>2011</v>
      </c>
      <c r="B19215" t="s">
        <v>2928</v>
      </c>
      <c r="C19215" s="10">
        <v>15285714</v>
      </c>
      <c r="D19215" t="s">
        <v>37</v>
      </c>
      <c r="E19215" t="s">
        <v>482</v>
      </c>
    </row>
    <row r="19216" spans="1:5" ht="18.75" customHeight="1" x14ac:dyDescent="0.3">
      <c r="A19216" s="4">
        <v>2011</v>
      </c>
      <c r="B19216" t="s">
        <v>2168</v>
      </c>
      <c r="C19216" s="10">
        <v>12166666</v>
      </c>
      <c r="D19216" t="s">
        <v>28</v>
      </c>
      <c r="E19216" t="s">
        <v>482</v>
      </c>
    </row>
    <row r="19217" spans="1:5" ht="18.75" customHeight="1" x14ac:dyDescent="0.3">
      <c r="A19217" s="4">
        <v>2011</v>
      </c>
      <c r="B19217" t="s">
        <v>2847</v>
      </c>
      <c r="C19217" s="10">
        <v>12000000</v>
      </c>
      <c r="D19217" t="s">
        <v>24</v>
      </c>
      <c r="E19217" t="s">
        <v>482</v>
      </c>
    </row>
    <row r="19218" spans="1:5" ht="18.75" customHeight="1" x14ac:dyDescent="0.3">
      <c r="A19218" s="4">
        <v>2011</v>
      </c>
      <c r="B19218" t="s">
        <v>2894</v>
      </c>
      <c r="C19218" s="10">
        <v>11000000</v>
      </c>
      <c r="D19218" t="s">
        <v>24</v>
      </c>
      <c r="E19218" t="s">
        <v>482</v>
      </c>
    </row>
    <row r="19219" spans="1:5" ht="18.75" customHeight="1" x14ac:dyDescent="0.3">
      <c r="A19219" s="4">
        <v>2011</v>
      </c>
      <c r="B19219" t="s">
        <v>3132</v>
      </c>
      <c r="C19219" s="10">
        <v>10500000</v>
      </c>
      <c r="D19219" t="s">
        <v>24</v>
      </c>
      <c r="E19219" t="s">
        <v>482</v>
      </c>
    </row>
    <row r="19220" spans="1:5" ht="18.75" customHeight="1" x14ac:dyDescent="0.3">
      <c r="A19220" s="4">
        <v>2011</v>
      </c>
      <c r="B19220" t="s">
        <v>3499</v>
      </c>
      <c r="C19220" s="10">
        <v>9500000</v>
      </c>
      <c r="D19220" t="s">
        <v>24</v>
      </c>
      <c r="E19220" t="s">
        <v>482</v>
      </c>
    </row>
    <row r="19221" spans="1:5" ht="18.75" customHeight="1" x14ac:dyDescent="0.3">
      <c r="A19221" s="4">
        <v>2011</v>
      </c>
      <c r="B19221" t="s">
        <v>2655</v>
      </c>
      <c r="C19221" s="10">
        <v>8500000</v>
      </c>
      <c r="D19221" t="s">
        <v>43</v>
      </c>
      <c r="E19221" t="s">
        <v>482</v>
      </c>
    </row>
    <row r="19222" spans="1:5" ht="18.75" customHeight="1" x14ac:dyDescent="0.3">
      <c r="A19222" s="4">
        <v>2011</v>
      </c>
      <c r="B19222" t="s">
        <v>2924</v>
      </c>
      <c r="C19222" s="10">
        <v>7500000</v>
      </c>
      <c r="D19222" t="s">
        <v>28</v>
      </c>
      <c r="E19222" t="s">
        <v>482</v>
      </c>
    </row>
    <row r="19223" spans="1:5" ht="18.75" customHeight="1" x14ac:dyDescent="0.3">
      <c r="A19223" s="4">
        <v>2011</v>
      </c>
      <c r="B19223" t="s">
        <v>2507</v>
      </c>
      <c r="C19223" s="10">
        <v>5416666</v>
      </c>
      <c r="D19223" t="s">
        <v>54</v>
      </c>
      <c r="E19223" t="s">
        <v>482</v>
      </c>
    </row>
    <row r="19224" spans="1:5" ht="18.75" customHeight="1" x14ac:dyDescent="0.3">
      <c r="A19224" s="4">
        <v>2011</v>
      </c>
      <c r="B19224" t="s">
        <v>3063</v>
      </c>
      <c r="C19224" s="10">
        <v>4833333</v>
      </c>
      <c r="D19224" t="s">
        <v>24</v>
      </c>
      <c r="E19224" t="s">
        <v>482</v>
      </c>
    </row>
    <row r="19225" spans="1:5" ht="18.75" customHeight="1" x14ac:dyDescent="0.3">
      <c r="A19225" s="4">
        <v>2011</v>
      </c>
      <c r="B19225" t="s">
        <v>2747</v>
      </c>
      <c r="C19225" s="10">
        <v>2750000</v>
      </c>
      <c r="D19225" t="s">
        <v>24</v>
      </c>
      <c r="E19225" t="s">
        <v>482</v>
      </c>
    </row>
    <row r="19226" spans="1:5" ht="18.75" customHeight="1" x14ac:dyDescent="0.3">
      <c r="A19226" s="4">
        <v>2011</v>
      </c>
      <c r="B19226" t="s">
        <v>3505</v>
      </c>
      <c r="C19226" s="10">
        <v>2750000</v>
      </c>
      <c r="D19226" t="s">
        <v>34</v>
      </c>
      <c r="E19226" t="s">
        <v>482</v>
      </c>
    </row>
    <row r="19227" spans="1:5" ht="18.75" customHeight="1" x14ac:dyDescent="0.3">
      <c r="A19227" s="4">
        <v>2011</v>
      </c>
      <c r="B19227" t="s">
        <v>2973</v>
      </c>
      <c r="C19227" s="10">
        <v>2500000</v>
      </c>
      <c r="D19227" t="s">
        <v>24</v>
      </c>
      <c r="E19227" t="s">
        <v>482</v>
      </c>
    </row>
    <row r="19228" spans="1:5" ht="18.75" customHeight="1" x14ac:dyDescent="0.3">
      <c r="A19228" s="4">
        <v>2011</v>
      </c>
      <c r="B19228" t="s">
        <v>3681</v>
      </c>
      <c r="C19228" s="10">
        <v>2450000</v>
      </c>
      <c r="D19228" t="s">
        <v>24</v>
      </c>
      <c r="E19228" t="s">
        <v>482</v>
      </c>
    </row>
    <row r="19229" spans="1:5" ht="18.75" customHeight="1" x14ac:dyDescent="0.3">
      <c r="A19229" s="4">
        <v>2011</v>
      </c>
      <c r="B19229" t="s">
        <v>2762</v>
      </c>
      <c r="C19229" s="10">
        <v>1625000</v>
      </c>
      <c r="D19229" t="s">
        <v>34</v>
      </c>
      <c r="E19229" t="s">
        <v>482</v>
      </c>
    </row>
    <row r="19230" spans="1:5" ht="18.75" customHeight="1" x14ac:dyDescent="0.3">
      <c r="A19230" s="4">
        <v>2011</v>
      </c>
      <c r="B19230" t="s">
        <v>3113</v>
      </c>
      <c r="C19230" s="10">
        <v>1600000</v>
      </c>
      <c r="D19230" t="s">
        <v>50</v>
      </c>
      <c r="E19230" t="s">
        <v>482</v>
      </c>
    </row>
    <row r="19231" spans="1:5" ht="18.75" customHeight="1" x14ac:dyDescent="0.3">
      <c r="A19231" s="4">
        <v>2011</v>
      </c>
      <c r="B19231" t="s">
        <v>2559</v>
      </c>
      <c r="C19231" s="10">
        <v>1350000</v>
      </c>
      <c r="D19231" t="s">
        <v>24</v>
      </c>
      <c r="E19231" t="s">
        <v>482</v>
      </c>
    </row>
    <row r="19232" spans="1:5" ht="18.75" customHeight="1" x14ac:dyDescent="0.3">
      <c r="A19232" s="4">
        <v>2011</v>
      </c>
      <c r="B19232" t="s">
        <v>3790</v>
      </c>
      <c r="C19232" s="10">
        <v>1175000</v>
      </c>
      <c r="D19232" t="s">
        <v>28</v>
      </c>
      <c r="E19232" t="s">
        <v>482</v>
      </c>
    </row>
    <row r="19233" spans="1:5" ht="18.75" customHeight="1" x14ac:dyDescent="0.3">
      <c r="A19233" s="4">
        <v>2011</v>
      </c>
      <c r="B19233" t="s">
        <v>3146</v>
      </c>
      <c r="C19233" s="10">
        <v>600000</v>
      </c>
      <c r="D19233" t="s">
        <v>37</v>
      </c>
      <c r="E19233" t="s">
        <v>482</v>
      </c>
    </row>
    <row r="19234" spans="1:5" ht="18.75" customHeight="1" x14ac:dyDescent="0.3">
      <c r="A19234" s="4">
        <v>2011</v>
      </c>
      <c r="B19234" t="s">
        <v>3186</v>
      </c>
      <c r="C19234" s="10">
        <v>560000</v>
      </c>
      <c r="D19234" t="s">
        <v>43</v>
      </c>
      <c r="E19234" t="s">
        <v>482</v>
      </c>
    </row>
    <row r="19235" spans="1:5" ht="18.75" customHeight="1" x14ac:dyDescent="0.3">
      <c r="A19235" s="4">
        <v>2011</v>
      </c>
      <c r="B19235" t="s">
        <v>3982</v>
      </c>
      <c r="C19235" s="10">
        <v>425000</v>
      </c>
      <c r="D19235" t="s">
        <v>24</v>
      </c>
      <c r="E19235" t="s">
        <v>482</v>
      </c>
    </row>
    <row r="19236" spans="1:5" ht="18.75" customHeight="1" x14ac:dyDescent="0.3">
      <c r="A19236" s="4">
        <v>2011</v>
      </c>
      <c r="B19236" t="s">
        <v>3980</v>
      </c>
      <c r="C19236" s="10">
        <v>419000</v>
      </c>
      <c r="D19236" t="s">
        <v>24</v>
      </c>
      <c r="E19236" t="s">
        <v>482</v>
      </c>
    </row>
    <row r="19237" spans="1:5" ht="18.75" customHeight="1" x14ac:dyDescent="0.3">
      <c r="A19237" s="4">
        <v>2011</v>
      </c>
      <c r="B19237" t="s">
        <v>3635</v>
      </c>
      <c r="C19237" s="10">
        <v>414000</v>
      </c>
      <c r="D19237" t="s">
        <v>43</v>
      </c>
      <c r="E19237" t="s">
        <v>482</v>
      </c>
    </row>
    <row r="19238" spans="1:5" ht="18.75" customHeight="1" x14ac:dyDescent="0.3">
      <c r="A19238" s="4">
        <v>2011</v>
      </c>
      <c r="B19238" t="s">
        <v>4132</v>
      </c>
      <c r="C19238" s="10">
        <v>414000</v>
      </c>
      <c r="D19238" t="s">
        <v>28</v>
      </c>
      <c r="E19238" t="s">
        <v>482</v>
      </c>
    </row>
    <row r="19239" spans="1:5" ht="18.75" customHeight="1" x14ac:dyDescent="0.3">
      <c r="A19239" s="4">
        <v>2011</v>
      </c>
      <c r="B19239" t="s">
        <v>4133</v>
      </c>
      <c r="C19239" s="10">
        <v>414000</v>
      </c>
      <c r="D19239" t="s">
        <v>37</v>
      </c>
      <c r="E19239" t="s">
        <v>482</v>
      </c>
    </row>
    <row r="19240" spans="1:5" ht="18.75" customHeight="1" x14ac:dyDescent="0.3">
      <c r="A19240" s="4">
        <v>2011</v>
      </c>
      <c r="B19240" t="s">
        <v>4134</v>
      </c>
      <c r="C19240" s="10">
        <v>414000</v>
      </c>
      <c r="D19240" t="s">
        <v>28</v>
      </c>
      <c r="E19240" t="s">
        <v>482</v>
      </c>
    </row>
    <row r="19241" spans="1:5" ht="18.75" customHeight="1" x14ac:dyDescent="0.3">
      <c r="A19241" s="4">
        <v>2011</v>
      </c>
      <c r="B19241" t="s">
        <v>4135</v>
      </c>
      <c r="C19241" s="10">
        <v>414000</v>
      </c>
      <c r="D19241" t="s">
        <v>24</v>
      </c>
      <c r="E19241" t="s">
        <v>482</v>
      </c>
    </row>
    <row r="19242" spans="1:5" ht="18.75" customHeight="1" x14ac:dyDescent="0.3">
      <c r="A19242" s="4">
        <v>2011</v>
      </c>
      <c r="B19242" t="s">
        <v>3350</v>
      </c>
      <c r="C19242" s="10">
        <v>6250000</v>
      </c>
      <c r="D19242" t="s">
        <v>24</v>
      </c>
      <c r="E19242" t="s">
        <v>509</v>
      </c>
    </row>
    <row r="19243" spans="1:5" ht="18.75" customHeight="1" x14ac:dyDescent="0.3">
      <c r="A19243" s="4">
        <v>2011</v>
      </c>
      <c r="B19243" t="s">
        <v>3164</v>
      </c>
      <c r="C19243" s="10">
        <v>6250000</v>
      </c>
      <c r="D19243" t="s">
        <v>34</v>
      </c>
      <c r="E19243" t="s">
        <v>509</v>
      </c>
    </row>
    <row r="19244" spans="1:5" ht="18.75" customHeight="1" x14ac:dyDescent="0.3">
      <c r="A19244" s="4">
        <v>2011</v>
      </c>
      <c r="B19244" t="s">
        <v>3346</v>
      </c>
      <c r="C19244" s="10">
        <v>5200000</v>
      </c>
      <c r="D19244" t="s">
        <v>34</v>
      </c>
      <c r="E19244" t="s">
        <v>509</v>
      </c>
    </row>
    <row r="19245" spans="1:5" ht="18.75" customHeight="1" x14ac:dyDescent="0.3">
      <c r="A19245" s="4">
        <v>2011</v>
      </c>
      <c r="B19245" t="s">
        <v>2879</v>
      </c>
      <c r="C19245" s="10">
        <v>5000000</v>
      </c>
      <c r="D19245" t="s">
        <v>50</v>
      </c>
      <c r="E19245" t="s">
        <v>509</v>
      </c>
    </row>
    <row r="19246" spans="1:5" ht="18.75" customHeight="1" x14ac:dyDescent="0.3">
      <c r="A19246" s="4">
        <v>2011</v>
      </c>
      <c r="B19246" t="s">
        <v>3451</v>
      </c>
      <c r="C19246" s="10">
        <v>4000000</v>
      </c>
      <c r="D19246" t="s">
        <v>24</v>
      </c>
      <c r="E19246" t="s">
        <v>509</v>
      </c>
    </row>
    <row r="19247" spans="1:5" ht="18.75" customHeight="1" x14ac:dyDescent="0.3">
      <c r="A19247" s="4">
        <v>2011</v>
      </c>
      <c r="B19247" t="s">
        <v>3273</v>
      </c>
      <c r="C19247" s="10">
        <v>2125000</v>
      </c>
      <c r="D19247" t="s">
        <v>28</v>
      </c>
      <c r="E19247" t="s">
        <v>509</v>
      </c>
    </row>
    <row r="19248" spans="1:5" ht="18.75" customHeight="1" x14ac:dyDescent="0.3">
      <c r="A19248" s="4">
        <v>2011</v>
      </c>
      <c r="B19248" t="s">
        <v>4136</v>
      </c>
      <c r="C19248" s="10">
        <v>2050000</v>
      </c>
      <c r="D19248" t="s">
        <v>54</v>
      </c>
      <c r="E19248" t="s">
        <v>509</v>
      </c>
    </row>
    <row r="19249" spans="1:5" ht="18.75" customHeight="1" x14ac:dyDescent="0.3">
      <c r="A19249" s="4">
        <v>2011</v>
      </c>
      <c r="B19249" t="s">
        <v>3735</v>
      </c>
      <c r="C19249" s="10">
        <v>2025000</v>
      </c>
      <c r="D19249" t="s">
        <v>24</v>
      </c>
      <c r="E19249" t="s">
        <v>509</v>
      </c>
    </row>
    <row r="19250" spans="1:5" ht="18.75" customHeight="1" x14ac:dyDescent="0.3">
      <c r="A19250" s="4">
        <v>2011</v>
      </c>
      <c r="B19250" t="s">
        <v>3285</v>
      </c>
      <c r="C19250" s="10">
        <v>1850000</v>
      </c>
      <c r="D19250" t="s">
        <v>43</v>
      </c>
      <c r="E19250" t="s">
        <v>509</v>
      </c>
    </row>
    <row r="19251" spans="1:5" ht="18.75" customHeight="1" x14ac:dyDescent="0.3">
      <c r="A19251" s="4">
        <v>2011</v>
      </c>
      <c r="B19251" t="s">
        <v>3662</v>
      </c>
      <c r="C19251" s="10">
        <v>1400000</v>
      </c>
      <c r="D19251" t="s">
        <v>24</v>
      </c>
      <c r="E19251" t="s">
        <v>509</v>
      </c>
    </row>
    <row r="19252" spans="1:5" ht="18.75" customHeight="1" x14ac:dyDescent="0.3">
      <c r="A19252" s="4">
        <v>2011</v>
      </c>
      <c r="B19252" t="s">
        <v>3568</v>
      </c>
      <c r="C19252" s="10">
        <v>1100000</v>
      </c>
      <c r="D19252" t="s">
        <v>24</v>
      </c>
      <c r="E19252" t="s">
        <v>509</v>
      </c>
    </row>
    <row r="19253" spans="1:5" ht="18.75" customHeight="1" x14ac:dyDescent="0.3">
      <c r="A19253" s="4">
        <v>2011</v>
      </c>
      <c r="B19253" t="s">
        <v>3687</v>
      </c>
      <c r="C19253" s="10">
        <v>461500</v>
      </c>
      <c r="D19253" t="s">
        <v>24</v>
      </c>
      <c r="E19253" t="s">
        <v>509</v>
      </c>
    </row>
    <row r="19254" spans="1:5" ht="18.75" customHeight="1" x14ac:dyDescent="0.3">
      <c r="A19254" s="4">
        <v>2011</v>
      </c>
      <c r="B19254" t="s">
        <v>3983</v>
      </c>
      <c r="C19254" s="10">
        <v>455500</v>
      </c>
      <c r="D19254" t="s">
        <v>28</v>
      </c>
      <c r="E19254" t="s">
        <v>509</v>
      </c>
    </row>
    <row r="19255" spans="1:5" ht="18.75" customHeight="1" x14ac:dyDescent="0.3">
      <c r="A19255" s="4">
        <v>2011</v>
      </c>
      <c r="B19255" t="s">
        <v>3984</v>
      </c>
      <c r="C19255" s="10">
        <v>452500</v>
      </c>
      <c r="D19255" t="s">
        <v>28</v>
      </c>
      <c r="E19255" t="s">
        <v>509</v>
      </c>
    </row>
    <row r="19256" spans="1:5" ht="18.75" customHeight="1" x14ac:dyDescent="0.3">
      <c r="A19256" s="4">
        <v>2011</v>
      </c>
      <c r="B19256" t="s">
        <v>3476</v>
      </c>
      <c r="C19256" s="10">
        <v>450000</v>
      </c>
      <c r="D19256" t="s">
        <v>24</v>
      </c>
      <c r="E19256" t="s">
        <v>509</v>
      </c>
    </row>
    <row r="19257" spans="1:5" ht="18.75" customHeight="1" x14ac:dyDescent="0.3">
      <c r="A19257" s="4">
        <v>2011</v>
      </c>
      <c r="B19257" t="s">
        <v>3780</v>
      </c>
      <c r="C19257" s="10">
        <v>443000</v>
      </c>
      <c r="D19257" t="s">
        <v>24</v>
      </c>
      <c r="E19257" t="s">
        <v>509</v>
      </c>
    </row>
    <row r="19258" spans="1:5" ht="18.75" customHeight="1" x14ac:dyDescent="0.3">
      <c r="A19258" s="4">
        <v>2011</v>
      </c>
      <c r="B19258" t="s">
        <v>3937</v>
      </c>
      <c r="C19258" s="10">
        <v>441500</v>
      </c>
      <c r="D19258" t="s">
        <v>28</v>
      </c>
      <c r="E19258" t="s">
        <v>509</v>
      </c>
    </row>
    <row r="19259" spans="1:5" ht="18.75" customHeight="1" x14ac:dyDescent="0.3">
      <c r="A19259" s="4">
        <v>2011</v>
      </c>
      <c r="B19259" t="s">
        <v>3761</v>
      </c>
      <c r="C19259" s="10">
        <v>441000</v>
      </c>
      <c r="D19259" t="s">
        <v>24</v>
      </c>
      <c r="E19259" t="s">
        <v>509</v>
      </c>
    </row>
    <row r="19260" spans="1:5" ht="18.75" customHeight="1" x14ac:dyDescent="0.3">
      <c r="A19260" s="4">
        <v>2011</v>
      </c>
      <c r="B19260" t="s">
        <v>4137</v>
      </c>
      <c r="C19260" s="10">
        <v>437000</v>
      </c>
      <c r="D19260" t="s">
        <v>37</v>
      </c>
      <c r="E19260" t="s">
        <v>509</v>
      </c>
    </row>
    <row r="19261" spans="1:5" ht="18.75" customHeight="1" x14ac:dyDescent="0.3">
      <c r="A19261" s="4">
        <v>2011</v>
      </c>
      <c r="B19261" t="s">
        <v>3321</v>
      </c>
      <c r="C19261" s="10">
        <v>431500</v>
      </c>
      <c r="D19261" t="s">
        <v>24</v>
      </c>
      <c r="E19261" t="s">
        <v>509</v>
      </c>
    </row>
    <row r="19262" spans="1:5" ht="18.75" customHeight="1" x14ac:dyDescent="0.3">
      <c r="A19262" s="4">
        <v>2011</v>
      </c>
      <c r="B19262" t="s">
        <v>4138</v>
      </c>
      <c r="C19262" s="10">
        <v>430000</v>
      </c>
      <c r="D19262" t="s">
        <v>24</v>
      </c>
      <c r="E19262" t="s">
        <v>509</v>
      </c>
    </row>
    <row r="19263" spans="1:5" ht="18.75" customHeight="1" x14ac:dyDescent="0.3">
      <c r="A19263" s="4">
        <v>2011</v>
      </c>
      <c r="B19263" t="s">
        <v>4139</v>
      </c>
      <c r="C19263" s="10">
        <v>428000</v>
      </c>
      <c r="D19263" t="s">
        <v>28</v>
      </c>
      <c r="E19263" t="s">
        <v>509</v>
      </c>
    </row>
    <row r="19264" spans="1:5" ht="18.75" customHeight="1" x14ac:dyDescent="0.3">
      <c r="A19264" s="4">
        <v>2011</v>
      </c>
      <c r="B19264" t="s">
        <v>4140</v>
      </c>
      <c r="C19264" s="10">
        <v>427500</v>
      </c>
      <c r="D19264" t="s">
        <v>50</v>
      </c>
      <c r="E19264" t="s">
        <v>509</v>
      </c>
    </row>
    <row r="19265" spans="1:5" ht="18.75" customHeight="1" x14ac:dyDescent="0.3">
      <c r="A19265" s="4">
        <v>2011</v>
      </c>
      <c r="B19265" t="s">
        <v>3833</v>
      </c>
      <c r="C19265" s="10">
        <v>422500</v>
      </c>
      <c r="D19265" t="s">
        <v>34</v>
      </c>
      <c r="E19265" t="s">
        <v>509</v>
      </c>
    </row>
    <row r="19266" spans="1:5" ht="18.75" customHeight="1" x14ac:dyDescent="0.3">
      <c r="A19266" s="4">
        <v>2011</v>
      </c>
      <c r="B19266" t="s">
        <v>3613</v>
      </c>
      <c r="C19266" s="10">
        <v>417000</v>
      </c>
      <c r="D19266" t="s">
        <v>24</v>
      </c>
      <c r="E19266" t="s">
        <v>509</v>
      </c>
    </row>
    <row r="19267" spans="1:5" ht="18.75" customHeight="1" x14ac:dyDescent="0.3">
      <c r="A19267" s="4">
        <v>2011</v>
      </c>
      <c r="B19267" t="s">
        <v>3985</v>
      </c>
      <c r="C19267" s="10">
        <v>416000</v>
      </c>
      <c r="D19267" t="s">
        <v>24</v>
      </c>
      <c r="E19267" t="s">
        <v>509</v>
      </c>
    </row>
    <row r="19268" spans="1:5" ht="18.75" customHeight="1" x14ac:dyDescent="0.3">
      <c r="A19268" s="4">
        <v>2011</v>
      </c>
      <c r="B19268" t="s">
        <v>4141</v>
      </c>
      <c r="C19268" s="10">
        <v>414500</v>
      </c>
      <c r="D19268" t="s">
        <v>24</v>
      </c>
      <c r="E19268" t="s">
        <v>509</v>
      </c>
    </row>
    <row r="19269" spans="1:5" ht="18.75" customHeight="1" x14ac:dyDescent="0.3">
      <c r="A19269" s="4">
        <v>2011</v>
      </c>
      <c r="B19269" t="s">
        <v>4142</v>
      </c>
      <c r="C19269" s="10">
        <v>414000</v>
      </c>
      <c r="D19269" t="s">
        <v>24</v>
      </c>
      <c r="E19269" t="s">
        <v>509</v>
      </c>
    </row>
    <row r="19270" spans="1:5" ht="18.75" customHeight="1" x14ac:dyDescent="0.3">
      <c r="A19270" s="4">
        <v>2011</v>
      </c>
      <c r="B19270" t="s">
        <v>4143</v>
      </c>
      <c r="C19270" s="10">
        <v>414000</v>
      </c>
      <c r="D19270" t="s">
        <v>43</v>
      </c>
      <c r="E19270" t="s">
        <v>509</v>
      </c>
    </row>
    <row r="19271" spans="1:5" ht="18.75" customHeight="1" x14ac:dyDescent="0.3">
      <c r="A19271" s="4">
        <v>2011</v>
      </c>
      <c r="B19271" t="s">
        <v>2788</v>
      </c>
      <c r="C19271" s="10">
        <v>16174974</v>
      </c>
      <c r="D19271" t="s">
        <v>3703</v>
      </c>
      <c r="E19271" t="s">
        <v>535</v>
      </c>
    </row>
    <row r="19272" spans="1:5" ht="18.75" customHeight="1" x14ac:dyDescent="0.3">
      <c r="A19272" s="4">
        <v>2011</v>
      </c>
      <c r="B19272" t="s">
        <v>2337</v>
      </c>
      <c r="C19272" s="10">
        <v>14000000</v>
      </c>
      <c r="D19272" t="s">
        <v>54</v>
      </c>
      <c r="E19272" t="s">
        <v>535</v>
      </c>
    </row>
    <row r="19273" spans="1:5" ht="18.75" customHeight="1" x14ac:dyDescent="0.3">
      <c r="A19273" s="4">
        <v>2011</v>
      </c>
      <c r="B19273" t="s">
        <v>3536</v>
      </c>
      <c r="C19273" s="10">
        <v>8750000</v>
      </c>
      <c r="D19273" t="s">
        <v>28</v>
      </c>
      <c r="E19273" t="s">
        <v>535</v>
      </c>
    </row>
    <row r="19274" spans="1:5" ht="18.75" customHeight="1" x14ac:dyDescent="0.3">
      <c r="A19274" s="4">
        <v>2011</v>
      </c>
      <c r="B19274" t="s">
        <v>3355</v>
      </c>
      <c r="C19274" s="10">
        <v>7000000</v>
      </c>
      <c r="D19274" t="s">
        <v>24</v>
      </c>
      <c r="E19274" t="s">
        <v>535</v>
      </c>
    </row>
    <row r="19275" spans="1:5" ht="18.75" customHeight="1" x14ac:dyDescent="0.3">
      <c r="A19275" s="4">
        <v>2011</v>
      </c>
      <c r="B19275" t="s">
        <v>3360</v>
      </c>
      <c r="C19275" s="10">
        <v>6200000</v>
      </c>
      <c r="D19275" t="s">
        <v>37</v>
      </c>
      <c r="E19275" t="s">
        <v>535</v>
      </c>
    </row>
    <row r="19276" spans="1:5" ht="18.75" customHeight="1" x14ac:dyDescent="0.3">
      <c r="A19276" s="4">
        <v>2011</v>
      </c>
      <c r="B19276" t="s">
        <v>3402</v>
      </c>
      <c r="C19276" s="10">
        <v>5800000</v>
      </c>
      <c r="D19276" t="s">
        <v>34</v>
      </c>
      <c r="E19276" t="s">
        <v>535</v>
      </c>
    </row>
    <row r="19277" spans="1:5" ht="18.75" customHeight="1" x14ac:dyDescent="0.3">
      <c r="A19277" s="4">
        <v>2011</v>
      </c>
      <c r="B19277" t="s">
        <v>3356</v>
      </c>
      <c r="C19277" s="10">
        <v>4400000</v>
      </c>
      <c r="D19277" t="s">
        <v>24</v>
      </c>
      <c r="E19277" t="s">
        <v>535</v>
      </c>
    </row>
    <row r="19278" spans="1:5" ht="18.75" customHeight="1" x14ac:dyDescent="0.3">
      <c r="A19278" s="4">
        <v>2011</v>
      </c>
      <c r="B19278" t="s">
        <v>1511</v>
      </c>
      <c r="C19278" s="10">
        <v>3900000</v>
      </c>
      <c r="D19278" t="s">
        <v>24</v>
      </c>
      <c r="E19278" t="s">
        <v>535</v>
      </c>
    </row>
    <row r="19279" spans="1:5" ht="18.75" customHeight="1" x14ac:dyDescent="0.3">
      <c r="A19279" s="4">
        <v>2011</v>
      </c>
      <c r="B19279" t="s">
        <v>2462</v>
      </c>
      <c r="C19279" s="10">
        <v>3650000</v>
      </c>
      <c r="D19279" t="s">
        <v>28</v>
      </c>
      <c r="E19279" t="s">
        <v>535</v>
      </c>
    </row>
    <row r="19280" spans="1:5" ht="18.75" customHeight="1" x14ac:dyDescent="0.3">
      <c r="A19280" s="4">
        <v>2011</v>
      </c>
      <c r="B19280" t="s">
        <v>1668</v>
      </c>
      <c r="C19280" s="10">
        <v>3250000</v>
      </c>
      <c r="D19280" t="s">
        <v>24</v>
      </c>
      <c r="E19280" t="s">
        <v>535</v>
      </c>
    </row>
    <row r="19281" spans="1:5" ht="18.75" customHeight="1" x14ac:dyDescent="0.3">
      <c r="A19281" s="4">
        <v>2011</v>
      </c>
      <c r="B19281" t="s">
        <v>2746</v>
      </c>
      <c r="C19281" s="10">
        <v>3000000</v>
      </c>
      <c r="D19281" t="s">
        <v>34</v>
      </c>
      <c r="E19281" t="s">
        <v>535</v>
      </c>
    </row>
    <row r="19282" spans="1:5" ht="18.75" customHeight="1" x14ac:dyDescent="0.3">
      <c r="A19282" s="4">
        <v>2011</v>
      </c>
      <c r="B19282" t="s">
        <v>3009</v>
      </c>
      <c r="C19282" s="10">
        <v>3000000</v>
      </c>
      <c r="D19282" t="s">
        <v>24</v>
      </c>
      <c r="E19282" t="s">
        <v>535</v>
      </c>
    </row>
    <row r="19283" spans="1:5" ht="18.75" customHeight="1" x14ac:dyDescent="0.3">
      <c r="A19283" s="4">
        <v>2011</v>
      </c>
      <c r="B19283" t="s">
        <v>3691</v>
      </c>
      <c r="C19283" s="10">
        <v>2400000</v>
      </c>
      <c r="D19283" t="s">
        <v>28</v>
      </c>
      <c r="E19283" t="s">
        <v>535</v>
      </c>
    </row>
    <row r="19284" spans="1:5" ht="18.75" customHeight="1" x14ac:dyDescent="0.3">
      <c r="A19284" s="4">
        <v>2011</v>
      </c>
      <c r="B19284" t="s">
        <v>2791</v>
      </c>
      <c r="C19284" s="10">
        <v>2000000</v>
      </c>
      <c r="D19284" t="s">
        <v>24</v>
      </c>
      <c r="E19284" t="s">
        <v>535</v>
      </c>
    </row>
    <row r="19285" spans="1:5" ht="18.75" customHeight="1" x14ac:dyDescent="0.3">
      <c r="A19285" s="4">
        <v>2011</v>
      </c>
      <c r="B19285" t="s">
        <v>3575</v>
      </c>
      <c r="C19285" s="10">
        <v>1251000</v>
      </c>
      <c r="D19285" t="s">
        <v>24</v>
      </c>
      <c r="E19285" t="s">
        <v>535</v>
      </c>
    </row>
    <row r="19286" spans="1:5" ht="18.75" customHeight="1" x14ac:dyDescent="0.3">
      <c r="A19286" s="4">
        <v>2011</v>
      </c>
      <c r="B19286" t="s">
        <v>3467</v>
      </c>
      <c r="C19286" s="10">
        <v>1200000</v>
      </c>
      <c r="D19286" t="s">
        <v>24</v>
      </c>
      <c r="E19286" t="s">
        <v>535</v>
      </c>
    </row>
    <row r="19287" spans="1:5" ht="18.75" customHeight="1" x14ac:dyDescent="0.3">
      <c r="A19287" s="4">
        <v>2011</v>
      </c>
      <c r="B19287" t="s">
        <v>4144</v>
      </c>
      <c r="C19287" s="10">
        <v>1000000</v>
      </c>
      <c r="D19287" t="s">
        <v>24</v>
      </c>
      <c r="E19287" t="s">
        <v>535</v>
      </c>
    </row>
    <row r="19288" spans="1:5" ht="18.75" customHeight="1" x14ac:dyDescent="0.3">
      <c r="A19288" s="4">
        <v>2011</v>
      </c>
      <c r="B19288" t="s">
        <v>3990</v>
      </c>
      <c r="C19288" s="10">
        <v>520000</v>
      </c>
      <c r="D19288" t="s">
        <v>37</v>
      </c>
      <c r="E19288" t="s">
        <v>535</v>
      </c>
    </row>
    <row r="19289" spans="1:5" ht="18.75" customHeight="1" x14ac:dyDescent="0.3">
      <c r="A19289" s="4">
        <v>2011</v>
      </c>
      <c r="B19289" t="s">
        <v>3989</v>
      </c>
      <c r="C19289" s="10">
        <v>490000</v>
      </c>
      <c r="D19289" t="s">
        <v>28</v>
      </c>
      <c r="E19289" t="s">
        <v>535</v>
      </c>
    </row>
    <row r="19290" spans="1:5" ht="18.75" customHeight="1" x14ac:dyDescent="0.3">
      <c r="A19290" s="4">
        <v>2011</v>
      </c>
      <c r="B19290" t="s">
        <v>3993</v>
      </c>
      <c r="C19290" s="10">
        <v>457160</v>
      </c>
      <c r="D19290" t="s">
        <v>24</v>
      </c>
      <c r="E19290" t="s">
        <v>535</v>
      </c>
    </row>
    <row r="19291" spans="1:5" ht="18.75" customHeight="1" x14ac:dyDescent="0.3">
      <c r="A19291" s="4">
        <v>2011</v>
      </c>
      <c r="B19291" t="s">
        <v>3841</v>
      </c>
      <c r="C19291" s="10">
        <v>452180</v>
      </c>
      <c r="D19291" t="s">
        <v>43</v>
      </c>
      <c r="E19291" t="s">
        <v>535</v>
      </c>
    </row>
    <row r="19292" spans="1:5" ht="18.75" customHeight="1" x14ac:dyDescent="0.3">
      <c r="A19292" s="4">
        <v>2011</v>
      </c>
      <c r="B19292" t="s">
        <v>3991</v>
      </c>
      <c r="C19292" s="10">
        <v>442160</v>
      </c>
      <c r="D19292" t="s">
        <v>24</v>
      </c>
      <c r="E19292" t="s">
        <v>535</v>
      </c>
    </row>
    <row r="19293" spans="1:5" ht="18.75" customHeight="1" x14ac:dyDescent="0.3">
      <c r="A19293" s="4">
        <v>2011</v>
      </c>
      <c r="B19293" t="s">
        <v>4145</v>
      </c>
      <c r="C19293" s="10">
        <v>431810</v>
      </c>
      <c r="D19293" t="s">
        <v>24</v>
      </c>
      <c r="E19293" t="s">
        <v>535</v>
      </c>
    </row>
    <row r="19294" spans="1:5" ht="18.75" customHeight="1" x14ac:dyDescent="0.3">
      <c r="A19294" s="4">
        <v>2011</v>
      </c>
      <c r="B19294" t="s">
        <v>4146</v>
      </c>
      <c r="C19294" s="10">
        <v>430150</v>
      </c>
      <c r="D19294" t="s">
        <v>24</v>
      </c>
      <c r="E19294" t="s">
        <v>535</v>
      </c>
    </row>
    <row r="19295" spans="1:5" ht="18.75" customHeight="1" x14ac:dyDescent="0.3">
      <c r="A19295" s="4">
        <v>2011</v>
      </c>
      <c r="B19295" t="s">
        <v>3837</v>
      </c>
      <c r="C19295" s="10">
        <v>428830</v>
      </c>
      <c r="D19295" t="s">
        <v>24</v>
      </c>
      <c r="E19295" t="s">
        <v>535</v>
      </c>
    </row>
    <row r="19296" spans="1:5" ht="18.75" customHeight="1" x14ac:dyDescent="0.3">
      <c r="A19296" s="4">
        <v>2011</v>
      </c>
      <c r="B19296" t="s">
        <v>4147</v>
      </c>
      <c r="C19296" s="10">
        <v>426000</v>
      </c>
      <c r="D19296" t="s">
        <v>50</v>
      </c>
      <c r="E19296" t="s">
        <v>535</v>
      </c>
    </row>
    <row r="19297" spans="1:5" ht="18.75" customHeight="1" x14ac:dyDescent="0.3">
      <c r="A19297" s="4">
        <v>2011</v>
      </c>
      <c r="B19297" t="s">
        <v>4148</v>
      </c>
      <c r="C19297" s="10">
        <v>416000</v>
      </c>
      <c r="D19297" t="s">
        <v>28</v>
      </c>
      <c r="E19297" t="s">
        <v>535</v>
      </c>
    </row>
    <row r="19298" spans="1:5" ht="18.75" customHeight="1" x14ac:dyDescent="0.3">
      <c r="A19298" s="4">
        <v>2011</v>
      </c>
      <c r="B19298" t="s">
        <v>4149</v>
      </c>
      <c r="C19298" s="10">
        <v>415000</v>
      </c>
      <c r="D19298" t="s">
        <v>24</v>
      </c>
      <c r="E19298" t="s">
        <v>535</v>
      </c>
    </row>
    <row r="19299" spans="1:5" ht="18.75" customHeight="1" x14ac:dyDescent="0.3">
      <c r="A19299" s="4">
        <v>2011</v>
      </c>
      <c r="B19299" t="s">
        <v>4150</v>
      </c>
      <c r="C19299" s="10">
        <v>414000</v>
      </c>
      <c r="D19299" t="s">
        <v>24</v>
      </c>
      <c r="E19299" t="s">
        <v>535</v>
      </c>
    </row>
    <row r="19300" spans="1:5" ht="18.75" customHeight="1" x14ac:dyDescent="0.3">
      <c r="A19300" s="4">
        <v>2011</v>
      </c>
      <c r="B19300" t="s">
        <v>1941</v>
      </c>
      <c r="C19300" s="10">
        <v>5250000</v>
      </c>
      <c r="D19300" t="s">
        <v>28</v>
      </c>
      <c r="E19300" t="s">
        <v>2221</v>
      </c>
    </row>
    <row r="19301" spans="1:5" ht="18.75" customHeight="1" x14ac:dyDescent="0.3">
      <c r="A19301" s="4">
        <v>2011</v>
      </c>
      <c r="B19301" t="s">
        <v>3524</v>
      </c>
      <c r="C19301" s="10">
        <v>4825000</v>
      </c>
      <c r="D19301" t="s">
        <v>28</v>
      </c>
      <c r="E19301" t="s">
        <v>2221</v>
      </c>
    </row>
    <row r="19302" spans="1:5" ht="18.75" customHeight="1" x14ac:dyDescent="0.3">
      <c r="A19302" s="4">
        <v>2011</v>
      </c>
      <c r="B19302" t="s">
        <v>3526</v>
      </c>
      <c r="C19302" s="10">
        <v>4687300</v>
      </c>
      <c r="D19302" t="s">
        <v>43</v>
      </c>
      <c r="E19302" t="s">
        <v>2221</v>
      </c>
    </row>
    <row r="19303" spans="1:5" ht="18.75" customHeight="1" x14ac:dyDescent="0.3">
      <c r="A19303" s="4">
        <v>2011</v>
      </c>
      <c r="B19303" t="s">
        <v>3521</v>
      </c>
      <c r="C19303" s="10">
        <v>4250000</v>
      </c>
      <c r="D19303" t="s">
        <v>24</v>
      </c>
      <c r="E19303" t="s">
        <v>2221</v>
      </c>
    </row>
    <row r="19304" spans="1:5" ht="18.75" customHeight="1" x14ac:dyDescent="0.3">
      <c r="A19304" s="4">
        <v>2011</v>
      </c>
      <c r="B19304" t="s">
        <v>3302</v>
      </c>
      <c r="C19304" s="10">
        <v>3000000</v>
      </c>
      <c r="D19304" t="s">
        <v>34</v>
      </c>
      <c r="E19304" t="s">
        <v>2221</v>
      </c>
    </row>
    <row r="19305" spans="1:5" ht="18.75" customHeight="1" x14ac:dyDescent="0.3">
      <c r="A19305" s="4">
        <v>2011</v>
      </c>
      <c r="B19305" t="s">
        <v>2325</v>
      </c>
      <c r="C19305" s="10">
        <v>2600000</v>
      </c>
      <c r="D19305" t="s">
        <v>24</v>
      </c>
      <c r="E19305" t="s">
        <v>2221</v>
      </c>
    </row>
    <row r="19306" spans="1:5" ht="18.75" customHeight="1" x14ac:dyDescent="0.3">
      <c r="A19306" s="4">
        <v>2011</v>
      </c>
      <c r="B19306" t="s">
        <v>3994</v>
      </c>
      <c r="C19306" s="10">
        <v>2084671</v>
      </c>
      <c r="D19306" t="s">
        <v>24</v>
      </c>
      <c r="E19306" t="s">
        <v>2221</v>
      </c>
    </row>
    <row r="19307" spans="1:5" ht="18.75" customHeight="1" x14ac:dyDescent="0.3">
      <c r="A19307" s="4">
        <v>2011</v>
      </c>
      <c r="B19307" t="s">
        <v>1617</v>
      </c>
      <c r="C19307" s="10">
        <v>2020000</v>
      </c>
      <c r="D19307" t="s">
        <v>31</v>
      </c>
      <c r="E19307" t="s">
        <v>2221</v>
      </c>
    </row>
    <row r="19308" spans="1:5" ht="18.75" customHeight="1" x14ac:dyDescent="0.3">
      <c r="A19308" s="4">
        <v>2011</v>
      </c>
      <c r="B19308" t="s">
        <v>3843</v>
      </c>
      <c r="C19308" s="10">
        <v>2000000</v>
      </c>
      <c r="D19308" t="s">
        <v>54</v>
      </c>
      <c r="E19308" t="s">
        <v>2221</v>
      </c>
    </row>
    <row r="19309" spans="1:5" ht="18.75" customHeight="1" x14ac:dyDescent="0.3">
      <c r="A19309" s="4">
        <v>2011</v>
      </c>
      <c r="B19309" t="s">
        <v>3698</v>
      </c>
      <c r="C19309" s="10">
        <v>1100000</v>
      </c>
      <c r="D19309" t="s">
        <v>24</v>
      </c>
      <c r="E19309" t="s">
        <v>2221</v>
      </c>
    </row>
    <row r="19310" spans="1:5" ht="18.75" customHeight="1" x14ac:dyDescent="0.3">
      <c r="A19310" s="4">
        <v>2011</v>
      </c>
      <c r="B19310" t="s">
        <v>3264</v>
      </c>
      <c r="C19310" s="10">
        <v>1000000</v>
      </c>
      <c r="D19310" t="s">
        <v>50</v>
      </c>
      <c r="E19310" t="s">
        <v>2221</v>
      </c>
    </row>
    <row r="19311" spans="1:5" ht="18.75" customHeight="1" x14ac:dyDescent="0.3">
      <c r="A19311" s="4">
        <v>2011</v>
      </c>
      <c r="B19311" t="s">
        <v>3548</v>
      </c>
      <c r="C19311" s="10">
        <v>925000</v>
      </c>
      <c r="D19311" t="s">
        <v>24</v>
      </c>
      <c r="E19311" t="s">
        <v>2221</v>
      </c>
    </row>
    <row r="19312" spans="1:5" ht="18.75" customHeight="1" x14ac:dyDescent="0.3">
      <c r="A19312" s="4">
        <v>2011</v>
      </c>
      <c r="B19312" t="s">
        <v>3700</v>
      </c>
      <c r="C19312" s="10">
        <v>912500</v>
      </c>
      <c r="D19312" t="s">
        <v>24</v>
      </c>
      <c r="E19312" t="s">
        <v>2221</v>
      </c>
    </row>
    <row r="19313" spans="1:5" ht="18.75" customHeight="1" x14ac:dyDescent="0.3">
      <c r="A19313" s="4">
        <v>2011</v>
      </c>
      <c r="B19313" t="s">
        <v>3842</v>
      </c>
      <c r="C19313" s="10">
        <v>903000</v>
      </c>
      <c r="D19313" t="s">
        <v>24</v>
      </c>
      <c r="E19313" t="s">
        <v>2221</v>
      </c>
    </row>
    <row r="19314" spans="1:5" ht="18.75" customHeight="1" x14ac:dyDescent="0.3">
      <c r="A19314" s="4">
        <v>2011</v>
      </c>
      <c r="B19314" t="s">
        <v>2738</v>
      </c>
      <c r="C19314" s="10">
        <v>850000</v>
      </c>
      <c r="D19314" t="s">
        <v>24</v>
      </c>
      <c r="E19314" t="s">
        <v>2221</v>
      </c>
    </row>
    <row r="19315" spans="1:5" ht="18.75" customHeight="1" x14ac:dyDescent="0.3">
      <c r="A19315" s="4">
        <v>2011</v>
      </c>
      <c r="B19315" t="s">
        <v>3996</v>
      </c>
      <c r="C19315" s="10">
        <v>434100</v>
      </c>
      <c r="D19315" t="s">
        <v>24</v>
      </c>
      <c r="E19315" t="s">
        <v>2221</v>
      </c>
    </row>
    <row r="19316" spans="1:5" ht="18.75" customHeight="1" x14ac:dyDescent="0.3">
      <c r="A19316" s="4">
        <v>2011</v>
      </c>
      <c r="B19316" t="s">
        <v>3995</v>
      </c>
      <c r="C19316" s="10">
        <v>428600</v>
      </c>
      <c r="D19316" t="s">
        <v>3703</v>
      </c>
      <c r="E19316" t="s">
        <v>2221</v>
      </c>
    </row>
    <row r="19317" spans="1:5" ht="18.75" customHeight="1" x14ac:dyDescent="0.3">
      <c r="A19317" s="4">
        <v>2011</v>
      </c>
      <c r="B19317" t="s">
        <v>4151</v>
      </c>
      <c r="C19317" s="10">
        <v>427200</v>
      </c>
      <c r="D19317" t="s">
        <v>34</v>
      </c>
      <c r="E19317" t="s">
        <v>2221</v>
      </c>
    </row>
    <row r="19318" spans="1:5" ht="18.75" customHeight="1" x14ac:dyDescent="0.3">
      <c r="A19318" s="4">
        <v>2011</v>
      </c>
      <c r="B19318" t="s">
        <v>3844</v>
      </c>
      <c r="C19318" s="10">
        <v>426500</v>
      </c>
      <c r="D19318" t="s">
        <v>28</v>
      </c>
      <c r="E19318" t="s">
        <v>2221</v>
      </c>
    </row>
    <row r="19319" spans="1:5" ht="18.75" customHeight="1" x14ac:dyDescent="0.3">
      <c r="A19319" s="4">
        <v>2011</v>
      </c>
      <c r="B19319" t="s">
        <v>3997</v>
      </c>
      <c r="C19319" s="10">
        <v>425400</v>
      </c>
      <c r="D19319" t="s">
        <v>43</v>
      </c>
      <c r="E19319" t="s">
        <v>2221</v>
      </c>
    </row>
    <row r="19320" spans="1:5" ht="18.75" customHeight="1" x14ac:dyDescent="0.3">
      <c r="A19320" s="4">
        <v>2011</v>
      </c>
      <c r="B19320" t="s">
        <v>4152</v>
      </c>
      <c r="C19320" s="10">
        <v>420800</v>
      </c>
      <c r="D19320" t="s">
        <v>24</v>
      </c>
      <c r="E19320" t="s">
        <v>2221</v>
      </c>
    </row>
    <row r="19321" spans="1:5" ht="18.75" customHeight="1" x14ac:dyDescent="0.3">
      <c r="A19321" s="4">
        <v>2011</v>
      </c>
      <c r="B19321" t="s">
        <v>4153</v>
      </c>
      <c r="C19321" s="10">
        <v>418400</v>
      </c>
      <c r="D19321" t="s">
        <v>24</v>
      </c>
      <c r="E19321" t="s">
        <v>2221</v>
      </c>
    </row>
    <row r="19322" spans="1:5" ht="18.75" customHeight="1" x14ac:dyDescent="0.3">
      <c r="A19322" s="4">
        <v>2011</v>
      </c>
      <c r="B19322" t="s">
        <v>4154</v>
      </c>
      <c r="C19322" s="10">
        <v>418300</v>
      </c>
      <c r="D19322" t="s">
        <v>28</v>
      </c>
      <c r="E19322" t="s">
        <v>2221</v>
      </c>
    </row>
    <row r="19323" spans="1:5" ht="18.75" customHeight="1" x14ac:dyDescent="0.3">
      <c r="A19323" s="4">
        <v>2011</v>
      </c>
      <c r="B19323" t="s">
        <v>3979</v>
      </c>
      <c r="C19323" s="10">
        <v>416700</v>
      </c>
      <c r="D19323" t="s">
        <v>24</v>
      </c>
      <c r="E19323" t="s">
        <v>2221</v>
      </c>
    </row>
    <row r="19324" spans="1:5" ht="18.75" customHeight="1" x14ac:dyDescent="0.3">
      <c r="A19324" s="4">
        <v>2011</v>
      </c>
      <c r="B19324" t="s">
        <v>4155</v>
      </c>
      <c r="C19324" s="10">
        <v>415200</v>
      </c>
      <c r="D19324" t="s">
        <v>24</v>
      </c>
      <c r="E19324" t="s">
        <v>2221</v>
      </c>
    </row>
    <row r="19325" spans="1:5" ht="18.75" customHeight="1" x14ac:dyDescent="0.3">
      <c r="A19325" s="4">
        <v>2011</v>
      </c>
      <c r="B19325" t="s">
        <v>3702</v>
      </c>
      <c r="C19325" s="10">
        <v>414900</v>
      </c>
      <c r="D19325" t="s">
        <v>37</v>
      </c>
      <c r="E19325" t="s">
        <v>2221</v>
      </c>
    </row>
    <row r="19326" spans="1:5" ht="18.75" customHeight="1" x14ac:dyDescent="0.3">
      <c r="A19326" s="4">
        <v>2011</v>
      </c>
      <c r="B19326" t="s">
        <v>2464</v>
      </c>
      <c r="C19326" s="10">
        <v>12125000</v>
      </c>
      <c r="D19326" t="s">
        <v>24</v>
      </c>
      <c r="E19326" t="s">
        <v>564</v>
      </c>
    </row>
    <row r="19327" spans="1:5" ht="18.75" customHeight="1" x14ac:dyDescent="0.3">
      <c r="A19327" s="4">
        <v>2011</v>
      </c>
      <c r="B19327" t="s">
        <v>2895</v>
      </c>
      <c r="C19327" s="10">
        <v>11437500</v>
      </c>
      <c r="D19327" t="s">
        <v>37</v>
      </c>
      <c r="E19327" t="s">
        <v>564</v>
      </c>
    </row>
    <row r="19328" spans="1:5" ht="18.75" customHeight="1" x14ac:dyDescent="0.3">
      <c r="A19328" s="4">
        <v>2011</v>
      </c>
      <c r="B19328" t="s">
        <v>2057</v>
      </c>
      <c r="C19328" s="10">
        <v>8166666</v>
      </c>
      <c r="D19328" t="s">
        <v>54</v>
      </c>
      <c r="E19328" t="s">
        <v>564</v>
      </c>
    </row>
    <row r="19329" spans="1:5" ht="18.75" customHeight="1" x14ac:dyDescent="0.3">
      <c r="A19329" s="4">
        <v>2011</v>
      </c>
      <c r="B19329" t="s">
        <v>2656</v>
      </c>
      <c r="C19329" s="10">
        <v>7666666</v>
      </c>
      <c r="D19329" t="s">
        <v>24</v>
      </c>
      <c r="E19329" t="s">
        <v>564</v>
      </c>
    </row>
    <row r="19330" spans="1:5" ht="18.75" customHeight="1" x14ac:dyDescent="0.3">
      <c r="A19330" s="4">
        <v>2011</v>
      </c>
      <c r="B19330" t="s">
        <v>3707</v>
      </c>
      <c r="C19330" s="10">
        <v>7410655</v>
      </c>
      <c r="D19330" t="s">
        <v>50</v>
      </c>
      <c r="E19330" t="s">
        <v>564</v>
      </c>
    </row>
    <row r="19331" spans="1:5" ht="18.75" customHeight="1" x14ac:dyDescent="0.3">
      <c r="A19331" s="4">
        <v>2011</v>
      </c>
      <c r="B19331" t="s">
        <v>4156</v>
      </c>
      <c r="C19331" s="10">
        <v>3835772</v>
      </c>
      <c r="D19331" t="s">
        <v>24</v>
      </c>
      <c r="E19331" t="s">
        <v>564</v>
      </c>
    </row>
    <row r="19332" spans="1:5" ht="18.75" customHeight="1" x14ac:dyDescent="0.3">
      <c r="A19332" s="4">
        <v>2011</v>
      </c>
      <c r="B19332" t="s">
        <v>3706</v>
      </c>
      <c r="C19332" s="10">
        <v>3400000</v>
      </c>
      <c r="D19332" t="s">
        <v>24</v>
      </c>
      <c r="E19332" t="s">
        <v>564</v>
      </c>
    </row>
    <row r="19333" spans="1:5" ht="18.75" customHeight="1" x14ac:dyDescent="0.3">
      <c r="A19333" s="4">
        <v>2011</v>
      </c>
      <c r="B19333" t="s">
        <v>2291</v>
      </c>
      <c r="C19333" s="10">
        <v>2947318</v>
      </c>
      <c r="D19333" t="s">
        <v>34</v>
      </c>
      <c r="E19333" t="s">
        <v>564</v>
      </c>
    </row>
    <row r="19334" spans="1:5" ht="18.75" customHeight="1" x14ac:dyDescent="0.3">
      <c r="A19334" s="4">
        <v>2011</v>
      </c>
      <c r="B19334" t="s">
        <v>3846</v>
      </c>
      <c r="C19334" s="10">
        <v>2791666</v>
      </c>
      <c r="D19334" t="s">
        <v>28</v>
      </c>
      <c r="E19334" t="s">
        <v>564</v>
      </c>
    </row>
    <row r="19335" spans="1:5" ht="18.75" customHeight="1" x14ac:dyDescent="0.3">
      <c r="A19335" s="4">
        <v>2011</v>
      </c>
      <c r="B19335" t="s">
        <v>2028</v>
      </c>
      <c r="C19335" s="10">
        <v>2068391</v>
      </c>
      <c r="D19335" t="s">
        <v>43</v>
      </c>
      <c r="E19335" t="s">
        <v>564</v>
      </c>
    </row>
    <row r="19336" spans="1:5" ht="18.75" customHeight="1" x14ac:dyDescent="0.3">
      <c r="A19336" s="4">
        <v>2011</v>
      </c>
      <c r="B19336" t="s">
        <v>3363</v>
      </c>
      <c r="C19336" s="10">
        <v>1750000</v>
      </c>
      <c r="D19336" t="s">
        <v>28</v>
      </c>
      <c r="E19336" t="s">
        <v>564</v>
      </c>
    </row>
    <row r="19337" spans="1:5" ht="18.75" customHeight="1" x14ac:dyDescent="0.3">
      <c r="A19337" s="4">
        <v>2011</v>
      </c>
      <c r="B19337" t="s">
        <v>3563</v>
      </c>
      <c r="C19337" s="10">
        <v>1725000</v>
      </c>
      <c r="D19337" t="s">
        <v>24</v>
      </c>
      <c r="E19337" t="s">
        <v>564</v>
      </c>
    </row>
    <row r="19338" spans="1:5" ht="18.75" customHeight="1" x14ac:dyDescent="0.3">
      <c r="A19338" s="4">
        <v>2011</v>
      </c>
      <c r="B19338" t="s">
        <v>4157</v>
      </c>
      <c r="C19338" s="10">
        <v>1625000</v>
      </c>
      <c r="D19338" t="s">
        <v>24</v>
      </c>
      <c r="E19338" t="s">
        <v>564</v>
      </c>
    </row>
    <row r="19339" spans="1:5" ht="18.75" customHeight="1" x14ac:dyDescent="0.3">
      <c r="A19339" s="4">
        <v>2011</v>
      </c>
      <c r="B19339" t="s">
        <v>2224</v>
      </c>
      <c r="C19339" s="10">
        <v>1000000</v>
      </c>
      <c r="D19339" t="s">
        <v>37</v>
      </c>
      <c r="E19339" t="s">
        <v>564</v>
      </c>
    </row>
    <row r="19340" spans="1:5" ht="18.75" customHeight="1" x14ac:dyDescent="0.3">
      <c r="A19340" s="4">
        <v>2011</v>
      </c>
      <c r="B19340" t="s">
        <v>3633</v>
      </c>
      <c r="C19340" s="10">
        <v>900000</v>
      </c>
      <c r="D19340" t="s">
        <v>28</v>
      </c>
      <c r="E19340" t="s">
        <v>564</v>
      </c>
    </row>
    <row r="19341" spans="1:5" ht="18.75" customHeight="1" x14ac:dyDescent="0.3">
      <c r="A19341" s="4">
        <v>2011</v>
      </c>
      <c r="B19341" t="s">
        <v>3534</v>
      </c>
      <c r="C19341" s="10">
        <v>750000</v>
      </c>
      <c r="D19341" t="s">
        <v>24</v>
      </c>
      <c r="E19341" t="s">
        <v>564</v>
      </c>
    </row>
    <row r="19342" spans="1:5" ht="18.75" customHeight="1" x14ac:dyDescent="0.3">
      <c r="A19342" s="4">
        <v>2011</v>
      </c>
      <c r="B19342" t="s">
        <v>3532</v>
      </c>
      <c r="C19342" s="10">
        <v>645000</v>
      </c>
      <c r="D19342" t="s">
        <v>24</v>
      </c>
      <c r="E19342" t="s">
        <v>564</v>
      </c>
    </row>
    <row r="19343" spans="1:5" ht="18.75" customHeight="1" x14ac:dyDescent="0.3">
      <c r="A19343" s="4">
        <v>2011</v>
      </c>
      <c r="B19343" t="s">
        <v>3848</v>
      </c>
      <c r="C19343" s="10">
        <v>550000</v>
      </c>
      <c r="D19343" t="s">
        <v>34</v>
      </c>
      <c r="E19343" t="s">
        <v>564</v>
      </c>
    </row>
    <row r="19344" spans="1:5" ht="18.75" customHeight="1" x14ac:dyDescent="0.3">
      <c r="A19344" s="4">
        <v>2011</v>
      </c>
      <c r="B19344" t="s">
        <v>3738</v>
      </c>
      <c r="C19344" s="10">
        <v>480000</v>
      </c>
      <c r="D19344" t="s">
        <v>24</v>
      </c>
      <c r="E19344" t="s">
        <v>564</v>
      </c>
    </row>
    <row r="19345" spans="1:5" ht="18.75" customHeight="1" x14ac:dyDescent="0.3">
      <c r="A19345" s="4">
        <v>2011</v>
      </c>
      <c r="B19345" t="s">
        <v>4002</v>
      </c>
      <c r="C19345" s="10">
        <v>450000</v>
      </c>
      <c r="D19345" t="s">
        <v>28</v>
      </c>
      <c r="E19345" t="s">
        <v>564</v>
      </c>
    </row>
    <row r="19346" spans="1:5" ht="18.75" customHeight="1" x14ac:dyDescent="0.3">
      <c r="A19346" s="4">
        <v>2011</v>
      </c>
      <c r="B19346" t="s">
        <v>3999</v>
      </c>
      <c r="C19346" s="10">
        <v>441000</v>
      </c>
      <c r="D19346" t="s">
        <v>24</v>
      </c>
      <c r="E19346" t="s">
        <v>564</v>
      </c>
    </row>
    <row r="19347" spans="1:5" ht="18.75" customHeight="1" x14ac:dyDescent="0.3">
      <c r="A19347" s="4">
        <v>2011</v>
      </c>
      <c r="B19347" t="s">
        <v>3850</v>
      </c>
      <c r="C19347" s="10">
        <v>437500</v>
      </c>
      <c r="D19347" t="s">
        <v>43</v>
      </c>
      <c r="E19347" t="s">
        <v>564</v>
      </c>
    </row>
    <row r="19348" spans="1:5" ht="18.75" customHeight="1" x14ac:dyDescent="0.3">
      <c r="A19348" s="4">
        <v>2011</v>
      </c>
      <c r="B19348" t="s">
        <v>4158</v>
      </c>
      <c r="C19348" s="10">
        <v>425000</v>
      </c>
      <c r="D19348" t="s">
        <v>24</v>
      </c>
      <c r="E19348" t="s">
        <v>564</v>
      </c>
    </row>
    <row r="19349" spans="1:5" ht="18.75" customHeight="1" x14ac:dyDescent="0.3">
      <c r="A19349" s="4">
        <v>2011</v>
      </c>
      <c r="B19349" t="s">
        <v>4159</v>
      </c>
      <c r="C19349" s="10">
        <v>422500</v>
      </c>
      <c r="D19349" t="s">
        <v>24</v>
      </c>
      <c r="E19349" t="s">
        <v>564</v>
      </c>
    </row>
    <row r="19350" spans="1:5" ht="18.75" customHeight="1" x14ac:dyDescent="0.3">
      <c r="A19350" s="4">
        <v>2011</v>
      </c>
      <c r="B19350" t="s">
        <v>4160</v>
      </c>
      <c r="C19350" s="10">
        <v>419000</v>
      </c>
      <c r="D19350" t="s">
        <v>28</v>
      </c>
      <c r="E19350" t="s">
        <v>564</v>
      </c>
    </row>
    <row r="19351" spans="1:5" ht="18.75" customHeight="1" x14ac:dyDescent="0.3">
      <c r="A19351" s="4">
        <v>2011</v>
      </c>
      <c r="B19351" t="s">
        <v>4001</v>
      </c>
      <c r="C19351" s="10">
        <v>418000</v>
      </c>
      <c r="D19351" t="s">
        <v>24</v>
      </c>
      <c r="E19351" t="s">
        <v>564</v>
      </c>
    </row>
    <row r="19352" spans="1:5" ht="18.75" customHeight="1" x14ac:dyDescent="0.3">
      <c r="A19352" s="4">
        <v>2011</v>
      </c>
      <c r="B19352" t="s">
        <v>4161</v>
      </c>
      <c r="C19352" s="10">
        <v>416500</v>
      </c>
      <c r="D19352" t="s">
        <v>24</v>
      </c>
      <c r="E19352" t="s">
        <v>564</v>
      </c>
    </row>
    <row r="19353" spans="1:5" ht="18.75" customHeight="1" x14ac:dyDescent="0.3">
      <c r="A19353" s="4">
        <v>2011</v>
      </c>
      <c r="B19353" t="s">
        <v>4162</v>
      </c>
      <c r="C19353" s="10">
        <v>415000</v>
      </c>
      <c r="D19353" t="s">
        <v>24</v>
      </c>
      <c r="E19353" t="s">
        <v>564</v>
      </c>
    </row>
    <row r="19354" spans="1:5" ht="18.75" customHeight="1" x14ac:dyDescent="0.3">
      <c r="A19354" s="4">
        <v>2011</v>
      </c>
      <c r="B19354" t="s">
        <v>4000</v>
      </c>
      <c r="C19354" s="10">
        <v>414000</v>
      </c>
      <c r="D19354" t="s">
        <v>54</v>
      </c>
      <c r="E19354" t="s">
        <v>564</v>
      </c>
    </row>
    <row r="19355" spans="1:5" ht="18.75" customHeight="1" x14ac:dyDescent="0.3">
      <c r="A19355" s="4">
        <v>2011</v>
      </c>
      <c r="B19355" t="s">
        <v>4163</v>
      </c>
      <c r="C19355" s="10">
        <v>414000</v>
      </c>
      <c r="D19355" t="s">
        <v>24</v>
      </c>
      <c r="E19355" t="s">
        <v>564</v>
      </c>
    </row>
    <row r="19356" spans="1:5" ht="18.75" customHeight="1" x14ac:dyDescent="0.3">
      <c r="A19356" s="4">
        <v>2011</v>
      </c>
      <c r="B19356" t="s">
        <v>2755</v>
      </c>
      <c r="C19356" s="10">
        <v>17000000</v>
      </c>
      <c r="D19356" t="s">
        <v>24</v>
      </c>
      <c r="E19356" t="s">
        <v>593</v>
      </c>
    </row>
    <row r="19357" spans="1:5" ht="18.75" customHeight="1" x14ac:dyDescent="0.3">
      <c r="A19357" s="4">
        <v>2011</v>
      </c>
      <c r="B19357" t="s">
        <v>2843</v>
      </c>
      <c r="C19357" s="10">
        <v>15950000</v>
      </c>
      <c r="D19357" t="s">
        <v>24</v>
      </c>
      <c r="E19357" t="s">
        <v>593</v>
      </c>
    </row>
    <row r="19358" spans="1:5" ht="18.75" customHeight="1" x14ac:dyDescent="0.3">
      <c r="A19358" s="4">
        <v>2011</v>
      </c>
      <c r="B19358" t="s">
        <v>2936</v>
      </c>
      <c r="C19358" s="10">
        <v>14857142</v>
      </c>
      <c r="D19358" t="s">
        <v>28</v>
      </c>
      <c r="E19358" t="s">
        <v>593</v>
      </c>
    </row>
    <row r="19359" spans="1:5" ht="18.75" customHeight="1" x14ac:dyDescent="0.3">
      <c r="A19359" s="4">
        <v>2011</v>
      </c>
      <c r="B19359" t="s">
        <v>2314</v>
      </c>
      <c r="C19359" s="10">
        <v>14000000</v>
      </c>
      <c r="D19359" t="s">
        <v>28</v>
      </c>
      <c r="E19359" t="s">
        <v>593</v>
      </c>
    </row>
    <row r="19360" spans="1:5" ht="18.75" customHeight="1" x14ac:dyDescent="0.3">
      <c r="A19360" s="4">
        <v>2011</v>
      </c>
      <c r="B19360" t="s">
        <v>2257</v>
      </c>
      <c r="C19360" s="10">
        <v>12500000</v>
      </c>
      <c r="D19360" t="s">
        <v>31</v>
      </c>
      <c r="E19360" t="s">
        <v>593</v>
      </c>
    </row>
    <row r="19361" spans="1:5" ht="18.75" customHeight="1" x14ac:dyDescent="0.3">
      <c r="A19361" s="4">
        <v>2011</v>
      </c>
      <c r="B19361" t="s">
        <v>3219</v>
      </c>
      <c r="C19361" s="10">
        <v>12250000</v>
      </c>
      <c r="D19361" t="s">
        <v>54</v>
      </c>
      <c r="E19361" t="s">
        <v>593</v>
      </c>
    </row>
    <row r="19362" spans="1:5" ht="18.75" customHeight="1" x14ac:dyDescent="0.3">
      <c r="A19362" s="4">
        <v>2011</v>
      </c>
      <c r="B19362" t="s">
        <v>3373</v>
      </c>
      <c r="C19362" s="10">
        <v>12000000</v>
      </c>
      <c r="D19362" t="s">
        <v>24</v>
      </c>
      <c r="E19362" t="s">
        <v>593</v>
      </c>
    </row>
    <row r="19363" spans="1:5" ht="18.75" customHeight="1" x14ac:dyDescent="0.3">
      <c r="A19363" s="4">
        <v>2011</v>
      </c>
      <c r="B19363" t="s">
        <v>3538</v>
      </c>
      <c r="C19363" s="10">
        <v>10333333</v>
      </c>
      <c r="D19363" t="s">
        <v>24</v>
      </c>
      <c r="E19363" t="s">
        <v>593</v>
      </c>
    </row>
    <row r="19364" spans="1:5" ht="18.75" customHeight="1" x14ac:dyDescent="0.3">
      <c r="A19364" s="4">
        <v>2011</v>
      </c>
      <c r="B19364" t="s">
        <v>2259</v>
      </c>
      <c r="C19364" s="10">
        <v>7750000</v>
      </c>
      <c r="D19364" t="s">
        <v>28</v>
      </c>
      <c r="E19364" t="s">
        <v>593</v>
      </c>
    </row>
    <row r="19365" spans="1:5" ht="18.75" customHeight="1" x14ac:dyDescent="0.3">
      <c r="A19365" s="4">
        <v>2011</v>
      </c>
      <c r="B19365" t="s">
        <v>3208</v>
      </c>
      <c r="C19365" s="10">
        <v>6300000</v>
      </c>
      <c r="D19365" t="s">
        <v>50</v>
      </c>
      <c r="E19365" t="s">
        <v>593</v>
      </c>
    </row>
    <row r="19366" spans="1:5" ht="18.75" customHeight="1" x14ac:dyDescent="0.3">
      <c r="A19366" s="4">
        <v>2011</v>
      </c>
      <c r="B19366" t="s">
        <v>3393</v>
      </c>
      <c r="C19366" s="10">
        <v>6000000</v>
      </c>
      <c r="D19366" t="s">
        <v>24</v>
      </c>
      <c r="E19366" t="s">
        <v>593</v>
      </c>
    </row>
    <row r="19367" spans="1:5" ht="18.75" customHeight="1" x14ac:dyDescent="0.3">
      <c r="A19367" s="4">
        <v>2011</v>
      </c>
      <c r="B19367" t="s">
        <v>3540</v>
      </c>
      <c r="C19367" s="10">
        <v>5750000</v>
      </c>
      <c r="D19367" t="s">
        <v>24</v>
      </c>
      <c r="E19367" t="s">
        <v>593</v>
      </c>
    </row>
    <row r="19368" spans="1:5" ht="18.75" customHeight="1" x14ac:dyDescent="0.3">
      <c r="A19368" s="4">
        <v>2011</v>
      </c>
      <c r="B19368" t="s">
        <v>3541</v>
      </c>
      <c r="C19368" s="10">
        <v>5750000</v>
      </c>
      <c r="D19368" t="s">
        <v>37</v>
      </c>
      <c r="E19368" t="s">
        <v>593</v>
      </c>
    </row>
    <row r="19369" spans="1:5" ht="18.75" customHeight="1" x14ac:dyDescent="0.3">
      <c r="A19369" s="4">
        <v>2011</v>
      </c>
      <c r="B19369" t="s">
        <v>2984</v>
      </c>
      <c r="C19369" s="10">
        <v>5500000</v>
      </c>
      <c r="D19369" t="s">
        <v>43</v>
      </c>
      <c r="E19369" t="s">
        <v>593</v>
      </c>
    </row>
    <row r="19370" spans="1:5" ht="18.75" customHeight="1" x14ac:dyDescent="0.3">
      <c r="A19370" s="4">
        <v>2011</v>
      </c>
      <c r="B19370" t="s">
        <v>2548</v>
      </c>
      <c r="C19370" s="10">
        <v>3000000</v>
      </c>
      <c r="D19370" t="s">
        <v>24</v>
      </c>
      <c r="E19370" t="s">
        <v>593</v>
      </c>
    </row>
    <row r="19371" spans="1:5" ht="18.75" customHeight="1" x14ac:dyDescent="0.3">
      <c r="A19371" s="4">
        <v>2011</v>
      </c>
      <c r="B19371" t="s">
        <v>3709</v>
      </c>
      <c r="C19371" s="10">
        <v>2400000</v>
      </c>
      <c r="D19371" t="s">
        <v>28</v>
      </c>
      <c r="E19371" t="s">
        <v>593</v>
      </c>
    </row>
    <row r="19372" spans="1:5" ht="18.75" customHeight="1" x14ac:dyDescent="0.3">
      <c r="A19372" s="4">
        <v>2011</v>
      </c>
      <c r="B19372" t="s">
        <v>2241</v>
      </c>
      <c r="C19372" s="10">
        <v>2000000</v>
      </c>
      <c r="D19372" t="s">
        <v>34</v>
      </c>
      <c r="E19372" t="s">
        <v>593</v>
      </c>
    </row>
    <row r="19373" spans="1:5" ht="18.75" customHeight="1" x14ac:dyDescent="0.3">
      <c r="A19373" s="4">
        <v>2011</v>
      </c>
      <c r="B19373" t="s">
        <v>1522</v>
      </c>
      <c r="C19373" s="10">
        <v>2000000</v>
      </c>
      <c r="D19373" t="s">
        <v>24</v>
      </c>
      <c r="E19373" t="s">
        <v>593</v>
      </c>
    </row>
    <row r="19374" spans="1:5" ht="18.75" customHeight="1" x14ac:dyDescent="0.3">
      <c r="A19374" s="4">
        <v>2011</v>
      </c>
      <c r="B19374" t="s">
        <v>4003</v>
      </c>
      <c r="C19374" s="10">
        <v>1500000</v>
      </c>
      <c r="D19374" t="s">
        <v>24</v>
      </c>
      <c r="E19374" t="s">
        <v>593</v>
      </c>
    </row>
    <row r="19375" spans="1:5" ht="18.75" customHeight="1" x14ac:dyDescent="0.3">
      <c r="A19375" s="4">
        <v>2011</v>
      </c>
      <c r="B19375" t="s">
        <v>2432</v>
      </c>
      <c r="C19375" s="10">
        <v>900000</v>
      </c>
      <c r="D19375" t="s">
        <v>24</v>
      </c>
      <c r="E19375" t="s">
        <v>593</v>
      </c>
    </row>
    <row r="19376" spans="1:5" ht="18.75" customHeight="1" x14ac:dyDescent="0.3">
      <c r="A19376" s="4">
        <v>2011</v>
      </c>
      <c r="B19376" t="s">
        <v>3663</v>
      </c>
      <c r="C19376" s="10">
        <v>875000</v>
      </c>
      <c r="D19376" t="s">
        <v>24</v>
      </c>
      <c r="E19376" t="s">
        <v>593</v>
      </c>
    </row>
    <row r="19377" spans="1:5" ht="18.75" customHeight="1" x14ac:dyDescent="0.3">
      <c r="A19377" s="4">
        <v>2011</v>
      </c>
      <c r="B19377" t="s">
        <v>3835</v>
      </c>
      <c r="C19377" s="10">
        <v>750000</v>
      </c>
      <c r="D19377" t="s">
        <v>34</v>
      </c>
      <c r="E19377" t="s">
        <v>593</v>
      </c>
    </row>
    <row r="19378" spans="1:5" ht="18.75" customHeight="1" x14ac:dyDescent="0.3">
      <c r="A19378" s="4">
        <v>2011</v>
      </c>
      <c r="B19378" t="s">
        <v>3711</v>
      </c>
      <c r="C19378" s="10">
        <v>555000</v>
      </c>
      <c r="D19378" t="s">
        <v>24</v>
      </c>
      <c r="E19378" t="s">
        <v>593</v>
      </c>
    </row>
    <row r="19379" spans="1:5" ht="18.75" customHeight="1" x14ac:dyDescent="0.3">
      <c r="A19379" s="4">
        <v>2011</v>
      </c>
      <c r="B19379" t="s">
        <v>4004</v>
      </c>
      <c r="C19379" s="10">
        <v>505000</v>
      </c>
      <c r="D19379" t="s">
        <v>24</v>
      </c>
      <c r="E19379" t="s">
        <v>593</v>
      </c>
    </row>
    <row r="19380" spans="1:5" ht="18.75" customHeight="1" x14ac:dyDescent="0.3">
      <c r="A19380" s="4">
        <v>2011</v>
      </c>
      <c r="B19380" t="s">
        <v>3781</v>
      </c>
      <c r="C19380" s="10">
        <v>470000</v>
      </c>
      <c r="D19380" t="s">
        <v>28</v>
      </c>
      <c r="E19380" t="s">
        <v>593</v>
      </c>
    </row>
    <row r="19381" spans="1:5" ht="18.75" customHeight="1" x14ac:dyDescent="0.3">
      <c r="A19381" s="4">
        <v>2011</v>
      </c>
      <c r="B19381" t="s">
        <v>3852</v>
      </c>
      <c r="C19381" s="10">
        <v>450000</v>
      </c>
      <c r="D19381" t="s">
        <v>37</v>
      </c>
      <c r="E19381" t="s">
        <v>593</v>
      </c>
    </row>
    <row r="19382" spans="1:5" ht="18.75" customHeight="1" x14ac:dyDescent="0.3">
      <c r="A19382" s="4">
        <v>2011</v>
      </c>
      <c r="B19382" t="s">
        <v>4164</v>
      </c>
      <c r="C19382" s="10">
        <v>417000</v>
      </c>
      <c r="D19382" t="s">
        <v>24</v>
      </c>
      <c r="E19382" t="s">
        <v>593</v>
      </c>
    </row>
    <row r="19383" spans="1:5" ht="18.75" customHeight="1" x14ac:dyDescent="0.3">
      <c r="A19383" s="4">
        <v>2011</v>
      </c>
      <c r="B19383" t="s">
        <v>2245</v>
      </c>
      <c r="C19383" s="10">
        <v>20275000</v>
      </c>
      <c r="D19383" t="s">
        <v>50</v>
      </c>
      <c r="E19383" t="s">
        <v>1548</v>
      </c>
    </row>
    <row r="19384" spans="1:5" ht="18.75" customHeight="1" x14ac:dyDescent="0.3">
      <c r="A19384" s="4">
        <v>2011</v>
      </c>
      <c r="B19384" t="s">
        <v>3151</v>
      </c>
      <c r="C19384" s="10">
        <v>10000000</v>
      </c>
      <c r="D19384" t="s">
        <v>24</v>
      </c>
      <c r="E19384" t="s">
        <v>1548</v>
      </c>
    </row>
    <row r="19385" spans="1:5" ht="18.75" customHeight="1" x14ac:dyDescent="0.3">
      <c r="A19385" s="4">
        <v>2011</v>
      </c>
      <c r="B19385" t="s">
        <v>2945</v>
      </c>
      <c r="C19385" s="10">
        <v>9875000</v>
      </c>
      <c r="D19385" t="s">
        <v>24</v>
      </c>
      <c r="E19385" t="s">
        <v>1548</v>
      </c>
    </row>
    <row r="19386" spans="1:5" ht="18.75" customHeight="1" x14ac:dyDescent="0.3">
      <c r="A19386" s="4">
        <v>2011</v>
      </c>
      <c r="B19386" t="s">
        <v>3134</v>
      </c>
      <c r="C19386" s="10">
        <v>7300000</v>
      </c>
      <c r="D19386" t="s">
        <v>24</v>
      </c>
      <c r="E19386" t="s">
        <v>1548</v>
      </c>
    </row>
    <row r="19387" spans="1:5" ht="18.75" customHeight="1" x14ac:dyDescent="0.3">
      <c r="A19387" s="4">
        <v>2011</v>
      </c>
      <c r="B19387" t="s">
        <v>4165</v>
      </c>
      <c r="C19387" s="10">
        <v>5500000</v>
      </c>
      <c r="D19387" t="s">
        <v>43</v>
      </c>
      <c r="E19387" t="s">
        <v>1548</v>
      </c>
    </row>
    <row r="19388" spans="1:5" ht="18.75" customHeight="1" x14ac:dyDescent="0.3">
      <c r="A19388" s="4">
        <v>2011</v>
      </c>
      <c r="B19388" t="s">
        <v>3028</v>
      </c>
      <c r="C19388" s="10">
        <v>3775000</v>
      </c>
      <c r="D19388" t="s">
        <v>24</v>
      </c>
      <c r="E19388" t="s">
        <v>1548</v>
      </c>
    </row>
    <row r="19389" spans="1:5" ht="18.75" customHeight="1" x14ac:dyDescent="0.3">
      <c r="A19389" s="4">
        <v>2011</v>
      </c>
      <c r="B19389" t="s">
        <v>3306</v>
      </c>
      <c r="C19389" s="10">
        <v>3600000</v>
      </c>
      <c r="D19389" t="s">
        <v>54</v>
      </c>
      <c r="E19389" t="s">
        <v>1548</v>
      </c>
    </row>
    <row r="19390" spans="1:5" ht="18.75" customHeight="1" x14ac:dyDescent="0.3">
      <c r="A19390" s="4">
        <v>2011</v>
      </c>
      <c r="B19390" t="s">
        <v>2904</v>
      </c>
      <c r="C19390" s="10">
        <v>3500000</v>
      </c>
      <c r="D19390" t="s">
        <v>54</v>
      </c>
      <c r="E19390" t="s">
        <v>1548</v>
      </c>
    </row>
    <row r="19391" spans="1:5" ht="18.75" customHeight="1" x14ac:dyDescent="0.3">
      <c r="A19391" s="4">
        <v>2011</v>
      </c>
      <c r="B19391" t="s">
        <v>3699</v>
      </c>
      <c r="C19391" s="10">
        <v>3000000</v>
      </c>
      <c r="D19391" t="s">
        <v>24</v>
      </c>
      <c r="E19391" t="s">
        <v>1548</v>
      </c>
    </row>
    <row r="19392" spans="1:5" ht="18.75" customHeight="1" x14ac:dyDescent="0.3">
      <c r="A19392" s="4">
        <v>2011</v>
      </c>
      <c r="B19392" t="s">
        <v>3713</v>
      </c>
      <c r="C19392" s="10">
        <v>2800000</v>
      </c>
      <c r="D19392" t="s">
        <v>24</v>
      </c>
      <c r="E19392" t="s">
        <v>1548</v>
      </c>
    </row>
    <row r="19393" spans="1:5" ht="18.75" customHeight="1" x14ac:dyDescent="0.3">
      <c r="A19393" s="4">
        <v>2011</v>
      </c>
      <c r="B19393" t="s">
        <v>3475</v>
      </c>
      <c r="C19393" s="10">
        <v>2800000</v>
      </c>
      <c r="D19393" t="s">
        <v>24</v>
      </c>
      <c r="E19393" t="s">
        <v>1548</v>
      </c>
    </row>
    <row r="19394" spans="1:5" ht="18.75" customHeight="1" x14ac:dyDescent="0.3">
      <c r="A19394" s="4">
        <v>2011</v>
      </c>
      <c r="B19394" t="s">
        <v>3545</v>
      </c>
      <c r="C19394" s="10">
        <v>2550000</v>
      </c>
      <c r="D19394" t="s">
        <v>34</v>
      </c>
      <c r="E19394" t="s">
        <v>1548</v>
      </c>
    </row>
    <row r="19395" spans="1:5" ht="18.75" customHeight="1" x14ac:dyDescent="0.3">
      <c r="A19395" s="4">
        <v>2011</v>
      </c>
      <c r="B19395" t="s">
        <v>3218</v>
      </c>
      <c r="C19395" s="10">
        <v>2350000</v>
      </c>
      <c r="D19395" t="s">
        <v>24</v>
      </c>
      <c r="E19395" t="s">
        <v>1548</v>
      </c>
    </row>
    <row r="19396" spans="1:5" ht="18.75" customHeight="1" x14ac:dyDescent="0.3">
      <c r="A19396" s="4">
        <v>2011</v>
      </c>
      <c r="B19396" t="s">
        <v>3858</v>
      </c>
      <c r="C19396" s="10">
        <v>2287500</v>
      </c>
      <c r="D19396" t="s">
        <v>54</v>
      </c>
      <c r="E19396" t="s">
        <v>1548</v>
      </c>
    </row>
    <row r="19397" spans="1:5" ht="18.75" customHeight="1" x14ac:dyDescent="0.3">
      <c r="A19397" s="4">
        <v>2011</v>
      </c>
      <c r="B19397" t="s">
        <v>3712</v>
      </c>
      <c r="C19397" s="10">
        <v>1950000</v>
      </c>
      <c r="D19397" t="s">
        <v>28</v>
      </c>
      <c r="E19397" t="s">
        <v>1548</v>
      </c>
    </row>
    <row r="19398" spans="1:5" ht="18.75" customHeight="1" x14ac:dyDescent="0.3">
      <c r="A19398" s="4">
        <v>2011</v>
      </c>
      <c r="B19398" t="s">
        <v>4005</v>
      </c>
      <c r="C19398" s="10">
        <v>1428571</v>
      </c>
      <c r="D19398" t="s">
        <v>28</v>
      </c>
      <c r="E19398" t="s">
        <v>1548</v>
      </c>
    </row>
    <row r="19399" spans="1:5" ht="18.75" customHeight="1" x14ac:dyDescent="0.3">
      <c r="A19399" s="4">
        <v>2011</v>
      </c>
      <c r="B19399" t="s">
        <v>1863</v>
      </c>
      <c r="C19399" s="10">
        <v>1000000</v>
      </c>
      <c r="D19399" t="s">
        <v>50</v>
      </c>
      <c r="E19399" t="s">
        <v>1548</v>
      </c>
    </row>
    <row r="19400" spans="1:5" ht="18.75" customHeight="1" x14ac:dyDescent="0.3">
      <c r="A19400" s="4">
        <v>2011</v>
      </c>
      <c r="B19400" t="s">
        <v>3577</v>
      </c>
      <c r="C19400" s="10">
        <v>790000</v>
      </c>
      <c r="D19400" t="s">
        <v>24</v>
      </c>
      <c r="E19400" t="s">
        <v>1548</v>
      </c>
    </row>
    <row r="19401" spans="1:5" ht="18.75" customHeight="1" x14ac:dyDescent="0.3">
      <c r="A19401" s="4">
        <v>2011</v>
      </c>
      <c r="B19401" t="s">
        <v>3859</v>
      </c>
      <c r="C19401" s="10">
        <v>429000</v>
      </c>
      <c r="D19401" t="s">
        <v>28</v>
      </c>
      <c r="E19401" t="s">
        <v>1548</v>
      </c>
    </row>
    <row r="19402" spans="1:5" ht="18.75" customHeight="1" x14ac:dyDescent="0.3">
      <c r="A19402" s="4">
        <v>2011</v>
      </c>
      <c r="B19402" t="s">
        <v>3860</v>
      </c>
      <c r="C19402" s="10">
        <v>424000</v>
      </c>
      <c r="D19402" t="s">
        <v>28</v>
      </c>
      <c r="E19402" t="s">
        <v>1548</v>
      </c>
    </row>
    <row r="19403" spans="1:5" ht="18.75" customHeight="1" x14ac:dyDescent="0.3">
      <c r="A19403" s="4">
        <v>2011</v>
      </c>
      <c r="B19403" t="s">
        <v>3714</v>
      </c>
      <c r="C19403" s="10">
        <v>424000</v>
      </c>
      <c r="D19403" t="s">
        <v>24</v>
      </c>
      <c r="E19403" t="s">
        <v>1548</v>
      </c>
    </row>
    <row r="19404" spans="1:5" ht="18.75" customHeight="1" x14ac:dyDescent="0.3">
      <c r="A19404" s="4">
        <v>2011</v>
      </c>
      <c r="B19404" t="s">
        <v>3875</v>
      </c>
      <c r="C19404" s="10">
        <v>420000</v>
      </c>
      <c r="D19404" t="s">
        <v>34</v>
      </c>
      <c r="E19404" t="s">
        <v>1548</v>
      </c>
    </row>
    <row r="19405" spans="1:5" ht="18.75" customHeight="1" x14ac:dyDescent="0.3">
      <c r="A19405" s="4">
        <v>2011</v>
      </c>
      <c r="B19405" t="s">
        <v>4166</v>
      </c>
      <c r="C19405" s="10">
        <v>419000</v>
      </c>
      <c r="D19405" t="s">
        <v>24</v>
      </c>
      <c r="E19405" t="s">
        <v>1548</v>
      </c>
    </row>
    <row r="19406" spans="1:5" ht="18.75" customHeight="1" x14ac:dyDescent="0.3">
      <c r="A19406" s="4">
        <v>2011</v>
      </c>
      <c r="B19406" t="s">
        <v>4167</v>
      </c>
      <c r="C19406" s="10">
        <v>419000</v>
      </c>
      <c r="D19406" t="s">
        <v>37</v>
      </c>
      <c r="E19406" t="s">
        <v>1548</v>
      </c>
    </row>
    <row r="19407" spans="1:5" ht="18.75" customHeight="1" x14ac:dyDescent="0.3">
      <c r="A19407" s="4">
        <v>2011</v>
      </c>
      <c r="B19407" t="s">
        <v>4008</v>
      </c>
      <c r="C19407" s="10">
        <v>417000</v>
      </c>
      <c r="D19407" t="s">
        <v>24</v>
      </c>
      <c r="E19407" t="s">
        <v>1548</v>
      </c>
    </row>
    <row r="19408" spans="1:5" ht="18.75" customHeight="1" x14ac:dyDescent="0.3">
      <c r="A19408" s="4">
        <v>2011</v>
      </c>
      <c r="B19408" t="s">
        <v>4168</v>
      </c>
      <c r="C19408" s="10">
        <v>415000</v>
      </c>
      <c r="D19408" t="s">
        <v>24</v>
      </c>
      <c r="E19408" t="s">
        <v>1548</v>
      </c>
    </row>
    <row r="19409" spans="1:5" ht="18.75" customHeight="1" x14ac:dyDescent="0.3">
      <c r="A19409" s="4">
        <v>2011</v>
      </c>
      <c r="B19409" t="s">
        <v>3555</v>
      </c>
      <c r="C19409" s="10">
        <v>4000000</v>
      </c>
      <c r="D19409" t="s">
        <v>24</v>
      </c>
      <c r="E19409" t="s">
        <v>620</v>
      </c>
    </row>
    <row r="19410" spans="1:5" ht="18.75" customHeight="1" x14ac:dyDescent="0.3">
      <c r="A19410" s="4">
        <v>2011</v>
      </c>
      <c r="B19410" t="s">
        <v>1925</v>
      </c>
      <c r="C19410" s="10">
        <v>3750000</v>
      </c>
      <c r="D19410" t="s">
        <v>34</v>
      </c>
      <c r="E19410" t="s">
        <v>620</v>
      </c>
    </row>
    <row r="19411" spans="1:5" ht="18.75" customHeight="1" x14ac:dyDescent="0.3">
      <c r="A19411" s="4">
        <v>2011</v>
      </c>
      <c r="B19411" t="s">
        <v>3717</v>
      </c>
      <c r="C19411" s="10">
        <v>3500000</v>
      </c>
      <c r="D19411" t="s">
        <v>50</v>
      </c>
      <c r="E19411" t="s">
        <v>620</v>
      </c>
    </row>
    <row r="19412" spans="1:5" ht="18.75" customHeight="1" x14ac:dyDescent="0.3">
      <c r="A19412" s="4">
        <v>2011</v>
      </c>
      <c r="B19412" t="s">
        <v>3270</v>
      </c>
      <c r="C19412" s="10">
        <v>3200000</v>
      </c>
      <c r="D19412" t="s">
        <v>24</v>
      </c>
      <c r="E19412" t="s">
        <v>620</v>
      </c>
    </row>
    <row r="19413" spans="1:5" ht="18.75" customHeight="1" x14ac:dyDescent="0.3">
      <c r="A19413" s="4">
        <v>2011</v>
      </c>
      <c r="B19413" t="s">
        <v>3266</v>
      </c>
      <c r="C19413" s="10">
        <v>2500000</v>
      </c>
      <c r="D19413" t="s">
        <v>28</v>
      </c>
      <c r="E19413" t="s">
        <v>620</v>
      </c>
    </row>
    <row r="19414" spans="1:5" ht="18.75" customHeight="1" x14ac:dyDescent="0.3">
      <c r="A19414" s="4">
        <v>2011</v>
      </c>
      <c r="B19414" t="s">
        <v>2302</v>
      </c>
      <c r="C19414" s="10">
        <v>2000000</v>
      </c>
      <c r="D19414" t="s">
        <v>24</v>
      </c>
      <c r="E19414" t="s">
        <v>620</v>
      </c>
    </row>
    <row r="19415" spans="1:5" ht="18.75" customHeight="1" x14ac:dyDescent="0.3">
      <c r="A19415" s="4">
        <v>2011</v>
      </c>
      <c r="B19415" t="s">
        <v>3228</v>
      </c>
      <c r="C19415" s="10">
        <v>2000000</v>
      </c>
      <c r="D19415" t="s">
        <v>24</v>
      </c>
      <c r="E19415" t="s">
        <v>620</v>
      </c>
    </row>
    <row r="19416" spans="1:5" ht="18.75" customHeight="1" x14ac:dyDescent="0.3">
      <c r="A19416" s="4">
        <v>2011</v>
      </c>
      <c r="B19416" t="s">
        <v>4009</v>
      </c>
      <c r="C19416" s="10">
        <v>1760000</v>
      </c>
      <c r="D19416" t="s">
        <v>24</v>
      </c>
      <c r="E19416" t="s">
        <v>620</v>
      </c>
    </row>
    <row r="19417" spans="1:5" ht="18.75" customHeight="1" x14ac:dyDescent="0.3">
      <c r="A19417" s="4">
        <v>2011</v>
      </c>
      <c r="B19417" t="s">
        <v>3514</v>
      </c>
      <c r="C19417" s="10">
        <v>1550000</v>
      </c>
      <c r="D19417" t="s">
        <v>24</v>
      </c>
      <c r="E19417" t="s">
        <v>620</v>
      </c>
    </row>
    <row r="19418" spans="1:5" ht="18.75" customHeight="1" x14ac:dyDescent="0.3">
      <c r="A19418" s="4">
        <v>2011</v>
      </c>
      <c r="B19418" t="s">
        <v>4169</v>
      </c>
      <c r="C19418" s="10">
        <v>1400000</v>
      </c>
      <c r="D19418" t="s">
        <v>24</v>
      </c>
      <c r="E19418" t="s">
        <v>620</v>
      </c>
    </row>
    <row r="19419" spans="1:5" ht="18.75" customHeight="1" x14ac:dyDescent="0.3">
      <c r="A19419" s="4">
        <v>2011</v>
      </c>
      <c r="B19419" t="s">
        <v>3552</v>
      </c>
      <c r="C19419" s="10">
        <v>1400000</v>
      </c>
      <c r="D19419" t="s">
        <v>28</v>
      </c>
      <c r="E19419" t="s">
        <v>620</v>
      </c>
    </row>
    <row r="19420" spans="1:5" ht="18.75" customHeight="1" x14ac:dyDescent="0.3">
      <c r="A19420" s="4">
        <v>2011</v>
      </c>
      <c r="B19420" t="s">
        <v>3567</v>
      </c>
      <c r="C19420" s="10">
        <v>1250000</v>
      </c>
      <c r="D19420" t="s">
        <v>28</v>
      </c>
      <c r="E19420" t="s">
        <v>620</v>
      </c>
    </row>
    <row r="19421" spans="1:5" ht="18.75" customHeight="1" x14ac:dyDescent="0.3">
      <c r="A19421" s="4">
        <v>2011</v>
      </c>
      <c r="B19421" t="s">
        <v>3144</v>
      </c>
      <c r="C19421" s="10">
        <v>1000000</v>
      </c>
      <c r="D19421" t="s">
        <v>54</v>
      </c>
      <c r="E19421" t="s">
        <v>620</v>
      </c>
    </row>
    <row r="19422" spans="1:5" ht="18.75" customHeight="1" x14ac:dyDescent="0.3">
      <c r="A19422" s="4">
        <v>2011</v>
      </c>
      <c r="B19422" t="s">
        <v>3188</v>
      </c>
      <c r="C19422" s="10">
        <v>850000</v>
      </c>
      <c r="D19422" t="s">
        <v>34</v>
      </c>
      <c r="E19422" t="s">
        <v>620</v>
      </c>
    </row>
    <row r="19423" spans="1:5" ht="18.75" customHeight="1" x14ac:dyDescent="0.3">
      <c r="A19423" s="4">
        <v>2011</v>
      </c>
      <c r="B19423" t="s">
        <v>3421</v>
      </c>
      <c r="C19423" s="10">
        <v>660000</v>
      </c>
      <c r="D19423" t="s">
        <v>34</v>
      </c>
      <c r="E19423" t="s">
        <v>620</v>
      </c>
    </row>
    <row r="19424" spans="1:5" ht="18.75" customHeight="1" x14ac:dyDescent="0.3">
      <c r="A19424" s="4">
        <v>2011</v>
      </c>
      <c r="B19424" t="s">
        <v>3862</v>
      </c>
      <c r="C19424" s="10">
        <v>640000</v>
      </c>
      <c r="D19424" t="s">
        <v>54</v>
      </c>
      <c r="E19424" t="s">
        <v>620</v>
      </c>
    </row>
    <row r="19425" spans="1:5" ht="18.75" customHeight="1" x14ac:dyDescent="0.3">
      <c r="A19425" s="4">
        <v>2011</v>
      </c>
      <c r="B19425" t="s">
        <v>4170</v>
      </c>
      <c r="C19425" s="10">
        <v>459000</v>
      </c>
      <c r="D19425" t="s">
        <v>28</v>
      </c>
      <c r="E19425" t="s">
        <v>620</v>
      </c>
    </row>
    <row r="19426" spans="1:5" ht="18.75" customHeight="1" x14ac:dyDescent="0.3">
      <c r="A19426" s="4">
        <v>2011</v>
      </c>
      <c r="B19426" t="s">
        <v>3879</v>
      </c>
      <c r="C19426" s="10">
        <v>443000</v>
      </c>
      <c r="D19426" t="s">
        <v>37</v>
      </c>
      <c r="E19426" t="s">
        <v>620</v>
      </c>
    </row>
    <row r="19427" spans="1:5" ht="18.75" customHeight="1" x14ac:dyDescent="0.3">
      <c r="A19427" s="4">
        <v>2011</v>
      </c>
      <c r="B19427" t="s">
        <v>3916</v>
      </c>
      <c r="C19427" s="10">
        <v>428000</v>
      </c>
      <c r="D19427" t="s">
        <v>43</v>
      </c>
      <c r="E19427" t="s">
        <v>620</v>
      </c>
    </row>
    <row r="19428" spans="1:5" ht="18.75" customHeight="1" x14ac:dyDescent="0.3">
      <c r="A19428" s="4">
        <v>2011</v>
      </c>
      <c r="B19428" t="s">
        <v>3953</v>
      </c>
      <c r="C19428" s="10">
        <v>426000</v>
      </c>
      <c r="D19428" t="s">
        <v>24</v>
      </c>
      <c r="E19428" t="s">
        <v>620</v>
      </c>
    </row>
    <row r="19429" spans="1:5" ht="18.75" customHeight="1" x14ac:dyDescent="0.3">
      <c r="A19429" s="4">
        <v>2011</v>
      </c>
      <c r="B19429" t="s">
        <v>4171</v>
      </c>
      <c r="C19429" s="10">
        <v>420500</v>
      </c>
      <c r="D19429" t="s">
        <v>24</v>
      </c>
      <c r="E19429" t="s">
        <v>620</v>
      </c>
    </row>
    <row r="19430" spans="1:5" ht="18.75" customHeight="1" x14ac:dyDescent="0.3">
      <c r="A19430" s="4">
        <v>2011</v>
      </c>
      <c r="B19430" t="s">
        <v>4172</v>
      </c>
      <c r="C19430" s="10">
        <v>419000</v>
      </c>
      <c r="D19430" t="s">
        <v>50</v>
      </c>
      <c r="E19430" t="s">
        <v>620</v>
      </c>
    </row>
    <row r="19431" spans="1:5" ht="18.75" customHeight="1" x14ac:dyDescent="0.3">
      <c r="A19431" s="4">
        <v>2011</v>
      </c>
      <c r="B19431" t="s">
        <v>4173</v>
      </c>
      <c r="C19431" s="10">
        <v>414500</v>
      </c>
      <c r="D19431" t="s">
        <v>24</v>
      </c>
      <c r="E19431" t="s">
        <v>620</v>
      </c>
    </row>
    <row r="19432" spans="1:5" ht="18.75" customHeight="1" x14ac:dyDescent="0.3">
      <c r="A19432" s="4">
        <v>2011</v>
      </c>
      <c r="B19432" t="s">
        <v>4174</v>
      </c>
      <c r="C19432" s="10">
        <v>414000</v>
      </c>
      <c r="D19432" t="s">
        <v>24</v>
      </c>
      <c r="E19432" t="s">
        <v>620</v>
      </c>
    </row>
    <row r="19433" spans="1:5" ht="18.75" customHeight="1" x14ac:dyDescent="0.3">
      <c r="A19433" s="4">
        <v>2011</v>
      </c>
      <c r="B19433" t="s">
        <v>4175</v>
      </c>
      <c r="C19433" s="10">
        <v>414000</v>
      </c>
      <c r="D19433" t="s">
        <v>24</v>
      </c>
      <c r="E19433" t="s">
        <v>620</v>
      </c>
    </row>
    <row r="19434" spans="1:5" ht="18.75" customHeight="1" x14ac:dyDescent="0.3">
      <c r="A19434" s="4">
        <v>2011</v>
      </c>
      <c r="B19434" t="s">
        <v>4176</v>
      </c>
      <c r="C19434" s="10">
        <v>414000</v>
      </c>
      <c r="D19434" t="s">
        <v>24</v>
      </c>
      <c r="E19434" t="s">
        <v>620</v>
      </c>
    </row>
    <row r="19435" spans="1:5" ht="18.75" customHeight="1" x14ac:dyDescent="0.3">
      <c r="A19435" s="4">
        <v>2011</v>
      </c>
      <c r="B19435" t="s">
        <v>4177</v>
      </c>
      <c r="C19435" s="10">
        <v>414000</v>
      </c>
      <c r="D19435" t="s">
        <v>28</v>
      </c>
      <c r="E19435" t="s">
        <v>620</v>
      </c>
    </row>
    <row r="19436" spans="1:5" ht="18.75" customHeight="1" x14ac:dyDescent="0.3">
      <c r="A19436" s="4">
        <v>2011</v>
      </c>
      <c r="B19436" t="s">
        <v>3036</v>
      </c>
      <c r="C19436" s="10">
        <v>20000000</v>
      </c>
      <c r="D19436" t="s">
        <v>50</v>
      </c>
      <c r="E19436" t="s">
        <v>645</v>
      </c>
    </row>
    <row r="19437" spans="1:5" ht="18.75" customHeight="1" x14ac:dyDescent="0.3">
      <c r="A19437" s="4">
        <v>2011</v>
      </c>
      <c r="B19437" t="s">
        <v>2362</v>
      </c>
      <c r="C19437" s="10">
        <v>12922231</v>
      </c>
      <c r="D19437" t="s">
        <v>28</v>
      </c>
      <c r="E19437" t="s">
        <v>645</v>
      </c>
    </row>
    <row r="19438" spans="1:5" ht="18.75" customHeight="1" x14ac:dyDescent="0.3">
      <c r="A19438" s="4">
        <v>2011</v>
      </c>
      <c r="B19438" t="s">
        <v>3382</v>
      </c>
      <c r="C19438" s="10">
        <v>12850000</v>
      </c>
      <c r="D19438" t="s">
        <v>24</v>
      </c>
      <c r="E19438" t="s">
        <v>645</v>
      </c>
    </row>
    <row r="19439" spans="1:5" ht="18.75" customHeight="1" x14ac:dyDescent="0.3">
      <c r="A19439" s="4">
        <v>2011</v>
      </c>
      <c r="B19439" t="s">
        <v>3030</v>
      </c>
      <c r="C19439" s="10">
        <v>12000000</v>
      </c>
      <c r="D19439" t="s">
        <v>34</v>
      </c>
      <c r="E19439" t="s">
        <v>645</v>
      </c>
    </row>
    <row r="19440" spans="1:5" ht="18.75" customHeight="1" x14ac:dyDescent="0.3">
      <c r="A19440" s="4">
        <v>2011</v>
      </c>
      <c r="B19440" t="s">
        <v>2266</v>
      </c>
      <c r="C19440" s="10">
        <v>10000000</v>
      </c>
      <c r="D19440" t="s">
        <v>28</v>
      </c>
      <c r="E19440" t="s">
        <v>645</v>
      </c>
    </row>
    <row r="19441" spans="1:5" ht="18.75" customHeight="1" x14ac:dyDescent="0.3">
      <c r="A19441" s="4">
        <v>2011</v>
      </c>
      <c r="B19441" t="s">
        <v>3010</v>
      </c>
      <c r="C19441" s="10">
        <v>7000000</v>
      </c>
      <c r="D19441" t="s">
        <v>24</v>
      </c>
      <c r="E19441" t="s">
        <v>645</v>
      </c>
    </row>
    <row r="19442" spans="1:5" ht="18.75" customHeight="1" x14ac:dyDescent="0.3">
      <c r="A19442" s="4">
        <v>2011</v>
      </c>
      <c r="B19442" t="s">
        <v>3074</v>
      </c>
      <c r="C19442" s="10">
        <v>5500000</v>
      </c>
      <c r="D19442" t="s">
        <v>24</v>
      </c>
      <c r="E19442" t="s">
        <v>645</v>
      </c>
    </row>
    <row r="19443" spans="1:5" ht="18.75" customHeight="1" x14ac:dyDescent="0.3">
      <c r="A19443" s="4">
        <v>2011</v>
      </c>
      <c r="B19443" t="s">
        <v>2686</v>
      </c>
      <c r="C19443" s="10">
        <v>5500000</v>
      </c>
      <c r="D19443" t="s">
        <v>54</v>
      </c>
      <c r="E19443" t="s">
        <v>645</v>
      </c>
    </row>
    <row r="19444" spans="1:5" ht="18.75" customHeight="1" x14ac:dyDescent="0.3">
      <c r="A19444" s="4">
        <v>2011</v>
      </c>
      <c r="B19444" t="s">
        <v>3177</v>
      </c>
      <c r="C19444" s="10">
        <v>5250000</v>
      </c>
      <c r="D19444" t="s">
        <v>43</v>
      </c>
      <c r="E19444" t="s">
        <v>645</v>
      </c>
    </row>
    <row r="19445" spans="1:5" ht="18.75" customHeight="1" x14ac:dyDescent="0.3">
      <c r="A19445" s="4">
        <v>2011</v>
      </c>
      <c r="B19445" t="s">
        <v>2522</v>
      </c>
      <c r="C19445" s="10">
        <v>3000000</v>
      </c>
      <c r="D19445" t="s">
        <v>24</v>
      </c>
      <c r="E19445" t="s">
        <v>645</v>
      </c>
    </row>
    <row r="19446" spans="1:5" ht="18.75" customHeight="1" x14ac:dyDescent="0.3">
      <c r="A19446" s="4">
        <v>2011</v>
      </c>
      <c r="B19446" t="s">
        <v>3863</v>
      </c>
      <c r="C19446" s="10">
        <v>1536000</v>
      </c>
      <c r="D19446" t="s">
        <v>24</v>
      </c>
      <c r="E19446" t="s">
        <v>645</v>
      </c>
    </row>
    <row r="19447" spans="1:5" ht="18.75" customHeight="1" x14ac:dyDescent="0.3">
      <c r="A19447" s="4">
        <v>2011</v>
      </c>
      <c r="B19447" t="s">
        <v>3387</v>
      </c>
      <c r="C19447" s="10">
        <v>1400000</v>
      </c>
      <c r="D19447" t="s">
        <v>24</v>
      </c>
      <c r="E19447" t="s">
        <v>645</v>
      </c>
    </row>
    <row r="19448" spans="1:5" ht="18.75" customHeight="1" x14ac:dyDescent="0.3">
      <c r="A19448" s="4">
        <v>2011</v>
      </c>
      <c r="B19448" t="s">
        <v>2960</v>
      </c>
      <c r="C19448" s="10">
        <v>1350000</v>
      </c>
      <c r="D19448" t="s">
        <v>43</v>
      </c>
      <c r="E19448" t="s">
        <v>645</v>
      </c>
    </row>
    <row r="19449" spans="1:5" ht="18.75" customHeight="1" x14ac:dyDescent="0.3">
      <c r="A19449" s="4">
        <v>2011</v>
      </c>
      <c r="B19449" t="s">
        <v>3720</v>
      </c>
      <c r="C19449" s="10">
        <v>1300000</v>
      </c>
      <c r="D19449" t="s">
        <v>28</v>
      </c>
      <c r="E19449" t="s">
        <v>645</v>
      </c>
    </row>
    <row r="19450" spans="1:5" ht="18.75" customHeight="1" x14ac:dyDescent="0.3">
      <c r="A19450" s="4">
        <v>2011</v>
      </c>
      <c r="B19450" t="s">
        <v>3110</v>
      </c>
      <c r="C19450" s="10">
        <v>800000</v>
      </c>
      <c r="D19450" t="s">
        <v>24</v>
      </c>
      <c r="E19450" t="s">
        <v>645</v>
      </c>
    </row>
    <row r="19451" spans="1:5" ht="18.75" customHeight="1" x14ac:dyDescent="0.3">
      <c r="A19451" s="4">
        <v>2011</v>
      </c>
      <c r="B19451" t="s">
        <v>3774</v>
      </c>
      <c r="C19451" s="10">
        <v>600000</v>
      </c>
      <c r="D19451" t="s">
        <v>24</v>
      </c>
      <c r="E19451" t="s">
        <v>645</v>
      </c>
    </row>
    <row r="19452" spans="1:5" ht="18.75" customHeight="1" x14ac:dyDescent="0.3">
      <c r="A19452" s="4">
        <v>2011</v>
      </c>
      <c r="B19452" t="s">
        <v>3883</v>
      </c>
      <c r="C19452" s="10">
        <v>440000</v>
      </c>
      <c r="D19452" t="s">
        <v>24</v>
      </c>
      <c r="E19452" t="s">
        <v>645</v>
      </c>
    </row>
    <row r="19453" spans="1:5" ht="18.75" customHeight="1" x14ac:dyDescent="0.3">
      <c r="A19453" s="4">
        <v>2011</v>
      </c>
      <c r="B19453" t="s">
        <v>4013</v>
      </c>
      <c r="C19453" s="10">
        <v>440000</v>
      </c>
      <c r="D19453" t="s">
        <v>28</v>
      </c>
      <c r="E19453" t="s">
        <v>645</v>
      </c>
    </row>
    <row r="19454" spans="1:5" ht="18.75" customHeight="1" x14ac:dyDescent="0.3">
      <c r="A19454" s="4">
        <v>2011</v>
      </c>
      <c r="B19454" t="s">
        <v>3678</v>
      </c>
      <c r="C19454" s="10">
        <v>435000</v>
      </c>
      <c r="D19454" t="s">
        <v>24</v>
      </c>
      <c r="E19454" t="s">
        <v>645</v>
      </c>
    </row>
    <row r="19455" spans="1:5" ht="18.75" customHeight="1" x14ac:dyDescent="0.3">
      <c r="A19455" s="4">
        <v>2011</v>
      </c>
      <c r="B19455" t="s">
        <v>4178</v>
      </c>
      <c r="C19455" s="10">
        <v>430000</v>
      </c>
      <c r="D19455" t="s">
        <v>28</v>
      </c>
      <c r="E19455" t="s">
        <v>645</v>
      </c>
    </row>
    <row r="19456" spans="1:5" ht="18.75" customHeight="1" x14ac:dyDescent="0.3">
      <c r="A19456" s="4">
        <v>2011</v>
      </c>
      <c r="B19456" t="s">
        <v>3868</v>
      </c>
      <c r="C19456" s="10">
        <v>430000</v>
      </c>
      <c r="D19456" t="s">
        <v>24</v>
      </c>
      <c r="E19456" t="s">
        <v>645</v>
      </c>
    </row>
    <row r="19457" spans="1:5" ht="18.75" customHeight="1" x14ac:dyDescent="0.3">
      <c r="A19457" s="4">
        <v>2011</v>
      </c>
      <c r="B19457" t="s">
        <v>4012</v>
      </c>
      <c r="C19457" s="10">
        <v>425000</v>
      </c>
      <c r="D19457" t="s">
        <v>34</v>
      </c>
      <c r="E19457" t="s">
        <v>645</v>
      </c>
    </row>
    <row r="19458" spans="1:5" ht="18.75" customHeight="1" x14ac:dyDescent="0.3">
      <c r="A19458" s="4">
        <v>2011</v>
      </c>
      <c r="B19458" t="s">
        <v>3512</v>
      </c>
      <c r="C19458" s="10">
        <v>423000</v>
      </c>
      <c r="D19458" t="s">
        <v>28</v>
      </c>
      <c r="E19458" t="s">
        <v>645</v>
      </c>
    </row>
    <row r="19459" spans="1:5" ht="18.75" customHeight="1" x14ac:dyDescent="0.3">
      <c r="A19459" s="4">
        <v>2011</v>
      </c>
      <c r="B19459" t="s">
        <v>4179</v>
      </c>
      <c r="C19459" s="10">
        <v>419000</v>
      </c>
      <c r="D19459" t="s">
        <v>37</v>
      </c>
      <c r="E19459" t="s">
        <v>645</v>
      </c>
    </row>
    <row r="19460" spans="1:5" ht="18.75" customHeight="1" x14ac:dyDescent="0.3">
      <c r="A19460" s="4">
        <v>2011</v>
      </c>
      <c r="B19460" t="s">
        <v>4180</v>
      </c>
      <c r="C19460" s="10">
        <v>418000</v>
      </c>
      <c r="D19460" t="s">
        <v>24</v>
      </c>
      <c r="E19460" t="s">
        <v>645</v>
      </c>
    </row>
    <row r="19461" spans="1:5" ht="18.75" customHeight="1" x14ac:dyDescent="0.3">
      <c r="A19461" s="4">
        <v>2011</v>
      </c>
      <c r="B19461" t="s">
        <v>4181</v>
      </c>
      <c r="C19461" s="10">
        <v>418000</v>
      </c>
      <c r="D19461" t="s">
        <v>28</v>
      </c>
      <c r="E19461" t="s">
        <v>645</v>
      </c>
    </row>
    <row r="19462" spans="1:5" ht="18.75" customHeight="1" x14ac:dyDescent="0.3">
      <c r="A19462" s="4">
        <v>2011</v>
      </c>
      <c r="B19462" t="s">
        <v>4182</v>
      </c>
      <c r="C19462" s="10">
        <v>414000</v>
      </c>
      <c r="D19462" t="s">
        <v>24</v>
      </c>
      <c r="E19462" t="s">
        <v>645</v>
      </c>
    </row>
    <row r="19463" spans="1:5" ht="18.75" customHeight="1" x14ac:dyDescent="0.3">
      <c r="A19463" s="4">
        <v>2011</v>
      </c>
      <c r="B19463" t="s">
        <v>3109</v>
      </c>
      <c r="C19463" s="10">
        <v>23000000</v>
      </c>
      <c r="D19463" t="s">
        <v>34</v>
      </c>
      <c r="E19463" t="s">
        <v>672</v>
      </c>
    </row>
    <row r="19464" spans="1:5" ht="18.75" customHeight="1" x14ac:dyDescent="0.3">
      <c r="A19464" s="4">
        <v>2011</v>
      </c>
      <c r="B19464" t="s">
        <v>3247</v>
      </c>
      <c r="C19464" s="10">
        <v>15000000</v>
      </c>
      <c r="D19464" t="s">
        <v>50</v>
      </c>
      <c r="E19464" t="s">
        <v>672</v>
      </c>
    </row>
    <row r="19465" spans="1:5" ht="18.75" customHeight="1" x14ac:dyDescent="0.3">
      <c r="A19465" s="4">
        <v>2011</v>
      </c>
      <c r="B19465" t="s">
        <v>2347</v>
      </c>
      <c r="C19465" s="10">
        <v>11250000</v>
      </c>
      <c r="D19465" t="s">
        <v>24</v>
      </c>
      <c r="E19465" t="s">
        <v>672</v>
      </c>
    </row>
    <row r="19466" spans="1:5" ht="18.75" customHeight="1" x14ac:dyDescent="0.3">
      <c r="A19466" s="4">
        <v>2011</v>
      </c>
      <c r="B19466" t="s">
        <v>2968</v>
      </c>
      <c r="C19466" s="10">
        <v>10500000</v>
      </c>
      <c r="D19466" t="s">
        <v>28</v>
      </c>
      <c r="E19466" t="s">
        <v>672</v>
      </c>
    </row>
    <row r="19467" spans="1:5" ht="18.75" customHeight="1" x14ac:dyDescent="0.3">
      <c r="A19467" s="4">
        <v>2011</v>
      </c>
      <c r="B19467" t="s">
        <v>2388</v>
      </c>
      <c r="C19467" s="10">
        <v>8000000</v>
      </c>
      <c r="D19467" t="s">
        <v>24</v>
      </c>
      <c r="E19467" t="s">
        <v>672</v>
      </c>
    </row>
    <row r="19468" spans="1:5" ht="18.75" customHeight="1" x14ac:dyDescent="0.3">
      <c r="A19468" s="4">
        <v>2011</v>
      </c>
      <c r="B19468" t="s">
        <v>3352</v>
      </c>
      <c r="C19468" s="10">
        <v>7150000</v>
      </c>
      <c r="D19468" t="s">
        <v>24</v>
      </c>
      <c r="E19468" t="s">
        <v>672</v>
      </c>
    </row>
    <row r="19469" spans="1:5" ht="18.75" customHeight="1" x14ac:dyDescent="0.3">
      <c r="A19469" s="4">
        <v>2011</v>
      </c>
      <c r="B19469" t="s">
        <v>3520</v>
      </c>
      <c r="C19469" s="10">
        <v>5375000</v>
      </c>
      <c r="D19469" t="s">
        <v>28</v>
      </c>
      <c r="E19469" t="s">
        <v>672</v>
      </c>
    </row>
    <row r="19470" spans="1:5" ht="18.75" customHeight="1" x14ac:dyDescent="0.3">
      <c r="A19470" s="4">
        <v>2011</v>
      </c>
      <c r="B19470" t="s">
        <v>3252</v>
      </c>
      <c r="C19470" s="10">
        <v>5250000</v>
      </c>
      <c r="D19470" t="s">
        <v>24</v>
      </c>
      <c r="E19470" t="s">
        <v>672</v>
      </c>
    </row>
    <row r="19471" spans="1:5" ht="18.75" customHeight="1" x14ac:dyDescent="0.3">
      <c r="A19471" s="4">
        <v>2011</v>
      </c>
      <c r="B19471" t="s">
        <v>3389</v>
      </c>
      <c r="C19471" s="10">
        <v>5000000</v>
      </c>
      <c r="D19471" t="s">
        <v>24</v>
      </c>
      <c r="E19471" t="s">
        <v>672</v>
      </c>
    </row>
    <row r="19472" spans="1:5" ht="18.75" customHeight="1" x14ac:dyDescent="0.3">
      <c r="A19472" s="4">
        <v>2011</v>
      </c>
      <c r="B19472" t="s">
        <v>3392</v>
      </c>
      <c r="C19472" s="10">
        <v>4300000</v>
      </c>
      <c r="D19472" t="s">
        <v>24</v>
      </c>
      <c r="E19472" t="s">
        <v>672</v>
      </c>
    </row>
    <row r="19473" spans="1:5" ht="18.75" customHeight="1" x14ac:dyDescent="0.3">
      <c r="A19473" s="4">
        <v>2011</v>
      </c>
      <c r="B19473" t="s">
        <v>3725</v>
      </c>
      <c r="C19473" s="10">
        <v>3000000</v>
      </c>
      <c r="D19473" t="s">
        <v>24</v>
      </c>
      <c r="E19473" t="s">
        <v>672</v>
      </c>
    </row>
    <row r="19474" spans="1:5" ht="18.75" customHeight="1" x14ac:dyDescent="0.3">
      <c r="A19474" s="4">
        <v>2011</v>
      </c>
      <c r="B19474" t="s">
        <v>4183</v>
      </c>
      <c r="C19474" s="10">
        <v>3000000</v>
      </c>
      <c r="D19474" t="s">
        <v>37</v>
      </c>
      <c r="E19474" t="s">
        <v>672</v>
      </c>
    </row>
    <row r="19475" spans="1:5" ht="18.75" customHeight="1" x14ac:dyDescent="0.3">
      <c r="A19475" s="4">
        <v>2011</v>
      </c>
      <c r="B19475" t="s">
        <v>1363</v>
      </c>
      <c r="C19475" s="10">
        <v>3000000</v>
      </c>
      <c r="D19475" t="s">
        <v>31</v>
      </c>
      <c r="E19475" t="s">
        <v>672</v>
      </c>
    </row>
    <row r="19476" spans="1:5" ht="18.75" customHeight="1" x14ac:dyDescent="0.3">
      <c r="A19476" s="4">
        <v>2011</v>
      </c>
      <c r="B19476" t="s">
        <v>3724</v>
      </c>
      <c r="C19476" s="10">
        <v>2700000</v>
      </c>
      <c r="D19476" t="s">
        <v>24</v>
      </c>
      <c r="E19476" t="s">
        <v>672</v>
      </c>
    </row>
    <row r="19477" spans="1:5" ht="18.75" customHeight="1" x14ac:dyDescent="0.3">
      <c r="A19477" s="4">
        <v>2011</v>
      </c>
      <c r="B19477" t="s">
        <v>3870</v>
      </c>
      <c r="C19477" s="10">
        <v>1000000</v>
      </c>
      <c r="D19477" t="s">
        <v>28</v>
      </c>
      <c r="E19477" t="s">
        <v>672</v>
      </c>
    </row>
    <row r="19478" spans="1:5" ht="18.75" customHeight="1" x14ac:dyDescent="0.3">
      <c r="A19478" s="4">
        <v>2011</v>
      </c>
      <c r="B19478" t="s">
        <v>3872</v>
      </c>
      <c r="C19478" s="10">
        <v>865000</v>
      </c>
      <c r="D19478" t="s">
        <v>43</v>
      </c>
      <c r="E19478" t="s">
        <v>672</v>
      </c>
    </row>
    <row r="19479" spans="1:5" ht="18.75" customHeight="1" x14ac:dyDescent="0.3">
      <c r="A19479" s="4">
        <v>2011</v>
      </c>
      <c r="B19479" t="s">
        <v>3871</v>
      </c>
      <c r="C19479" s="10">
        <v>700000</v>
      </c>
      <c r="D19479" t="s">
        <v>24</v>
      </c>
      <c r="E19479" t="s">
        <v>672</v>
      </c>
    </row>
    <row r="19480" spans="1:5" ht="18.75" customHeight="1" x14ac:dyDescent="0.3">
      <c r="A19480" s="4">
        <v>2011</v>
      </c>
      <c r="B19480" t="s">
        <v>3171</v>
      </c>
      <c r="C19480" s="10">
        <v>600000</v>
      </c>
      <c r="D19480" t="s">
        <v>28</v>
      </c>
      <c r="E19480" t="s">
        <v>672</v>
      </c>
    </row>
    <row r="19481" spans="1:5" ht="18.75" customHeight="1" x14ac:dyDescent="0.3">
      <c r="A19481" s="4">
        <v>2011</v>
      </c>
      <c r="B19481" t="s">
        <v>3874</v>
      </c>
      <c r="C19481" s="10">
        <v>462500</v>
      </c>
      <c r="D19481" t="s">
        <v>24</v>
      </c>
      <c r="E19481" t="s">
        <v>672</v>
      </c>
    </row>
    <row r="19482" spans="1:5" ht="18.75" customHeight="1" x14ac:dyDescent="0.3">
      <c r="A19482" s="4">
        <v>2011</v>
      </c>
      <c r="B19482" t="s">
        <v>4015</v>
      </c>
      <c r="C19482" s="10">
        <v>445000</v>
      </c>
      <c r="D19482" t="s">
        <v>24</v>
      </c>
      <c r="E19482" t="s">
        <v>672</v>
      </c>
    </row>
    <row r="19483" spans="1:5" ht="18.75" customHeight="1" x14ac:dyDescent="0.3">
      <c r="A19483" s="4">
        <v>2011</v>
      </c>
      <c r="B19483" t="s">
        <v>4184</v>
      </c>
      <c r="C19483" s="10">
        <v>437500</v>
      </c>
      <c r="D19483" t="s">
        <v>54</v>
      </c>
      <c r="E19483" t="s">
        <v>672</v>
      </c>
    </row>
    <row r="19484" spans="1:5" ht="18.75" customHeight="1" x14ac:dyDescent="0.3">
      <c r="A19484" s="4">
        <v>2011</v>
      </c>
      <c r="B19484" t="s">
        <v>4017</v>
      </c>
      <c r="C19484" s="10">
        <v>429000</v>
      </c>
      <c r="D19484" t="s">
        <v>34</v>
      </c>
      <c r="E19484" t="s">
        <v>672</v>
      </c>
    </row>
    <row r="19485" spans="1:5" ht="18.75" customHeight="1" x14ac:dyDescent="0.3">
      <c r="A19485" s="4">
        <v>2011</v>
      </c>
      <c r="B19485" t="s">
        <v>4010</v>
      </c>
      <c r="C19485" s="10">
        <v>429000</v>
      </c>
      <c r="D19485" t="s">
        <v>24</v>
      </c>
      <c r="E19485" t="s">
        <v>672</v>
      </c>
    </row>
    <row r="19486" spans="1:5" ht="18.75" customHeight="1" x14ac:dyDescent="0.3">
      <c r="A19486" s="4">
        <v>2011</v>
      </c>
      <c r="B19486" t="s">
        <v>3726</v>
      </c>
      <c r="C19486" s="10">
        <v>425000</v>
      </c>
      <c r="D19486" t="s">
        <v>37</v>
      </c>
      <c r="E19486" t="s">
        <v>672</v>
      </c>
    </row>
    <row r="19487" spans="1:5" ht="18.75" customHeight="1" x14ac:dyDescent="0.3">
      <c r="A19487" s="4">
        <v>2011</v>
      </c>
      <c r="B19487" t="s">
        <v>4185</v>
      </c>
      <c r="C19487" s="10">
        <v>419000</v>
      </c>
      <c r="D19487" t="s">
        <v>24</v>
      </c>
      <c r="E19487" t="s">
        <v>672</v>
      </c>
    </row>
    <row r="19488" spans="1:5" ht="18.75" customHeight="1" x14ac:dyDescent="0.3">
      <c r="A19488" s="4">
        <v>2011</v>
      </c>
      <c r="B19488" t="s">
        <v>2919</v>
      </c>
      <c r="C19488" s="10">
        <v>16000000</v>
      </c>
      <c r="D19488" t="s">
        <v>24</v>
      </c>
      <c r="E19488" t="s">
        <v>701</v>
      </c>
    </row>
    <row r="19489" spans="1:5" ht="18.75" customHeight="1" x14ac:dyDescent="0.3">
      <c r="A19489" s="4">
        <v>2011</v>
      </c>
      <c r="B19489" t="s">
        <v>2693</v>
      </c>
      <c r="C19489" s="10">
        <v>14000000</v>
      </c>
      <c r="D19489" t="s">
        <v>24</v>
      </c>
      <c r="E19489" t="s">
        <v>701</v>
      </c>
    </row>
    <row r="19490" spans="1:5" ht="18.75" customHeight="1" x14ac:dyDescent="0.3">
      <c r="A19490" s="4">
        <v>2011</v>
      </c>
      <c r="B19490" t="s">
        <v>3136</v>
      </c>
      <c r="C19490" s="10">
        <v>12500000</v>
      </c>
      <c r="D19490" t="s">
        <v>28</v>
      </c>
      <c r="E19490" t="s">
        <v>701</v>
      </c>
    </row>
    <row r="19491" spans="1:5" ht="18.75" customHeight="1" x14ac:dyDescent="0.3">
      <c r="A19491" s="4">
        <v>2011</v>
      </c>
      <c r="B19491" t="s">
        <v>2806</v>
      </c>
      <c r="C19491" s="10">
        <v>12000000</v>
      </c>
      <c r="D19491" t="s">
        <v>31</v>
      </c>
      <c r="E19491" t="s">
        <v>701</v>
      </c>
    </row>
    <row r="19492" spans="1:5" ht="18.75" customHeight="1" x14ac:dyDescent="0.3">
      <c r="A19492" s="4">
        <v>2011</v>
      </c>
      <c r="B19492" t="s">
        <v>2159</v>
      </c>
      <c r="C19492" s="10">
        <v>12000000</v>
      </c>
      <c r="D19492" t="s">
        <v>50</v>
      </c>
      <c r="E19492" t="s">
        <v>701</v>
      </c>
    </row>
    <row r="19493" spans="1:5" ht="18.75" customHeight="1" x14ac:dyDescent="0.3">
      <c r="A19493" s="4">
        <v>2011</v>
      </c>
      <c r="B19493" t="s">
        <v>3522</v>
      </c>
      <c r="C19493" s="10">
        <v>8750000</v>
      </c>
      <c r="D19493" t="s">
        <v>24</v>
      </c>
      <c r="E19493" t="s">
        <v>701</v>
      </c>
    </row>
    <row r="19494" spans="1:5" ht="18.75" customHeight="1" x14ac:dyDescent="0.3">
      <c r="A19494" s="4">
        <v>2011</v>
      </c>
      <c r="B19494" t="s">
        <v>2673</v>
      </c>
      <c r="C19494" s="10">
        <v>8500000</v>
      </c>
      <c r="D19494" t="s">
        <v>28</v>
      </c>
      <c r="E19494" t="s">
        <v>701</v>
      </c>
    </row>
    <row r="19495" spans="1:5" ht="18.75" customHeight="1" x14ac:dyDescent="0.3">
      <c r="A19495" s="4">
        <v>2011</v>
      </c>
      <c r="B19495" t="s">
        <v>3564</v>
      </c>
      <c r="C19495" s="10">
        <v>6000000</v>
      </c>
      <c r="D19495" t="s">
        <v>24</v>
      </c>
      <c r="E19495" t="s">
        <v>701</v>
      </c>
    </row>
    <row r="19496" spans="1:5" ht="18.75" customHeight="1" x14ac:dyDescent="0.3">
      <c r="A19496" s="4">
        <v>2011</v>
      </c>
      <c r="B19496" t="s">
        <v>3437</v>
      </c>
      <c r="C19496" s="10">
        <v>5050000</v>
      </c>
      <c r="D19496" t="s">
        <v>28</v>
      </c>
      <c r="E19496" t="s">
        <v>701</v>
      </c>
    </row>
    <row r="19497" spans="1:5" ht="18.75" customHeight="1" x14ac:dyDescent="0.3">
      <c r="A19497" s="4">
        <v>2011</v>
      </c>
      <c r="B19497" t="s">
        <v>3200</v>
      </c>
      <c r="C19497" s="10">
        <v>5000000</v>
      </c>
      <c r="D19497" t="s">
        <v>24</v>
      </c>
      <c r="E19497" t="s">
        <v>701</v>
      </c>
    </row>
    <row r="19498" spans="1:5" ht="18.75" customHeight="1" x14ac:dyDescent="0.3">
      <c r="A19498" s="4">
        <v>2011</v>
      </c>
      <c r="B19498" t="s">
        <v>3243</v>
      </c>
      <c r="C19498" s="10">
        <v>4750000</v>
      </c>
      <c r="D19498" t="s">
        <v>54</v>
      </c>
      <c r="E19498" t="s">
        <v>701</v>
      </c>
    </row>
    <row r="19499" spans="1:5" ht="18.75" customHeight="1" x14ac:dyDescent="0.3">
      <c r="A19499" s="4">
        <v>2011</v>
      </c>
      <c r="B19499" t="s">
        <v>3249</v>
      </c>
      <c r="C19499" s="10">
        <v>4000000</v>
      </c>
      <c r="D19499" t="s">
        <v>24</v>
      </c>
      <c r="E19499" t="s">
        <v>701</v>
      </c>
    </row>
    <row r="19500" spans="1:5" ht="18.75" customHeight="1" x14ac:dyDescent="0.3">
      <c r="A19500" s="4">
        <v>2011</v>
      </c>
      <c r="B19500" t="s">
        <v>3182</v>
      </c>
      <c r="C19500" s="10">
        <v>3000000</v>
      </c>
      <c r="D19500" t="s">
        <v>24</v>
      </c>
      <c r="E19500" t="s">
        <v>701</v>
      </c>
    </row>
    <row r="19501" spans="1:5" ht="18.75" customHeight="1" x14ac:dyDescent="0.3">
      <c r="A19501" s="4">
        <v>2011</v>
      </c>
      <c r="B19501" t="s">
        <v>3727</v>
      </c>
      <c r="C19501" s="10">
        <v>2750000</v>
      </c>
      <c r="D19501" t="s">
        <v>43</v>
      </c>
      <c r="E19501" t="s">
        <v>701</v>
      </c>
    </row>
    <row r="19502" spans="1:5" ht="18.75" customHeight="1" x14ac:dyDescent="0.3">
      <c r="A19502" s="4">
        <v>2011</v>
      </c>
      <c r="B19502" t="s">
        <v>4186</v>
      </c>
      <c r="C19502" s="10">
        <v>2250000</v>
      </c>
      <c r="D19502" t="s">
        <v>54</v>
      </c>
      <c r="E19502" t="s">
        <v>701</v>
      </c>
    </row>
    <row r="19503" spans="1:5" ht="18.75" customHeight="1" x14ac:dyDescent="0.3">
      <c r="A19503" s="4">
        <v>2011</v>
      </c>
      <c r="B19503" t="s">
        <v>2689</v>
      </c>
      <c r="C19503" s="10">
        <v>2000000</v>
      </c>
      <c r="D19503" t="s">
        <v>34</v>
      </c>
      <c r="E19503" t="s">
        <v>701</v>
      </c>
    </row>
    <row r="19504" spans="1:5" ht="18.75" customHeight="1" x14ac:dyDescent="0.3">
      <c r="A19504" s="4">
        <v>2011</v>
      </c>
      <c r="B19504" t="s">
        <v>822</v>
      </c>
      <c r="C19504" s="10">
        <v>1750000</v>
      </c>
      <c r="D19504" t="s">
        <v>54</v>
      </c>
      <c r="E19504" t="s">
        <v>701</v>
      </c>
    </row>
    <row r="19505" spans="1:5" ht="18.75" customHeight="1" x14ac:dyDescent="0.3">
      <c r="A19505" s="4">
        <v>2011</v>
      </c>
      <c r="B19505" t="s">
        <v>4018</v>
      </c>
      <c r="C19505" s="10">
        <v>1600000</v>
      </c>
      <c r="D19505" t="s">
        <v>24</v>
      </c>
      <c r="E19505" t="s">
        <v>701</v>
      </c>
    </row>
    <row r="19506" spans="1:5" ht="18.75" customHeight="1" x14ac:dyDescent="0.3">
      <c r="A19506" s="4">
        <v>2011</v>
      </c>
      <c r="B19506" t="s">
        <v>2739</v>
      </c>
      <c r="C19506" s="10">
        <v>1500000</v>
      </c>
      <c r="D19506" t="s">
        <v>24</v>
      </c>
      <c r="E19506" t="s">
        <v>701</v>
      </c>
    </row>
    <row r="19507" spans="1:5" ht="18.75" customHeight="1" x14ac:dyDescent="0.3">
      <c r="A19507" s="4">
        <v>2011</v>
      </c>
      <c r="B19507" t="s">
        <v>2376</v>
      </c>
      <c r="C19507" s="10">
        <v>1200000</v>
      </c>
      <c r="D19507" t="s">
        <v>34</v>
      </c>
      <c r="E19507" t="s">
        <v>701</v>
      </c>
    </row>
    <row r="19508" spans="1:5" ht="18.75" customHeight="1" x14ac:dyDescent="0.3">
      <c r="A19508" s="4">
        <v>2011</v>
      </c>
      <c r="B19508" t="s">
        <v>3869</v>
      </c>
      <c r="C19508" s="10">
        <v>500000</v>
      </c>
      <c r="D19508" t="s">
        <v>24</v>
      </c>
      <c r="E19508" t="s">
        <v>701</v>
      </c>
    </row>
    <row r="19509" spans="1:5" ht="18.75" customHeight="1" x14ac:dyDescent="0.3">
      <c r="A19509" s="4">
        <v>2011</v>
      </c>
      <c r="B19509" t="s">
        <v>3482</v>
      </c>
      <c r="C19509" s="10">
        <v>500000</v>
      </c>
      <c r="D19509" t="s">
        <v>28</v>
      </c>
      <c r="E19509" t="s">
        <v>701</v>
      </c>
    </row>
    <row r="19510" spans="1:5" ht="18.75" customHeight="1" x14ac:dyDescent="0.3">
      <c r="A19510" s="4">
        <v>2011</v>
      </c>
      <c r="B19510" t="s">
        <v>4019</v>
      </c>
      <c r="C19510" s="10">
        <v>485000</v>
      </c>
      <c r="D19510" t="s">
        <v>37</v>
      </c>
      <c r="E19510" t="s">
        <v>701</v>
      </c>
    </row>
    <row r="19511" spans="1:5" ht="18.75" customHeight="1" x14ac:dyDescent="0.3">
      <c r="A19511" s="4">
        <v>2011</v>
      </c>
      <c r="B19511" t="s">
        <v>4022</v>
      </c>
      <c r="C19511" s="10">
        <v>435000</v>
      </c>
      <c r="D19511" t="s">
        <v>24</v>
      </c>
      <c r="E19511" t="s">
        <v>701</v>
      </c>
    </row>
    <row r="19512" spans="1:5" ht="18.75" customHeight="1" x14ac:dyDescent="0.3">
      <c r="A19512" s="4">
        <v>2011</v>
      </c>
      <c r="B19512" t="s">
        <v>3878</v>
      </c>
      <c r="C19512" s="10">
        <v>430000</v>
      </c>
      <c r="D19512" t="s">
        <v>37</v>
      </c>
      <c r="E19512" t="s">
        <v>701</v>
      </c>
    </row>
    <row r="19513" spans="1:5" ht="18.75" customHeight="1" x14ac:dyDescent="0.3">
      <c r="A19513" s="4">
        <v>2011</v>
      </c>
      <c r="B19513" t="s">
        <v>4187</v>
      </c>
      <c r="C19513" s="10">
        <v>425000</v>
      </c>
      <c r="D19513" t="s">
        <v>24</v>
      </c>
      <c r="E19513" t="s">
        <v>701</v>
      </c>
    </row>
    <row r="19514" spans="1:5" ht="18.75" customHeight="1" x14ac:dyDescent="0.3">
      <c r="A19514" s="4">
        <v>2011</v>
      </c>
      <c r="B19514" t="s">
        <v>4188</v>
      </c>
      <c r="C19514" s="10">
        <v>414000</v>
      </c>
      <c r="D19514" t="s">
        <v>54</v>
      </c>
      <c r="E19514" t="s">
        <v>701</v>
      </c>
    </row>
    <row r="19515" spans="1:5" ht="18.75" customHeight="1" x14ac:dyDescent="0.3">
      <c r="A19515" s="4">
        <v>2011</v>
      </c>
      <c r="B19515" t="s">
        <v>1898</v>
      </c>
      <c r="C19515" s="10">
        <v>32000000</v>
      </c>
      <c r="D19515" t="s">
        <v>54</v>
      </c>
      <c r="E19515" t="s">
        <v>729</v>
      </c>
    </row>
    <row r="19516" spans="1:5" ht="18.75" customHeight="1" x14ac:dyDescent="0.3">
      <c r="A19516" s="4">
        <v>2011</v>
      </c>
      <c r="B19516" t="s">
        <v>2748</v>
      </c>
      <c r="C19516" s="10">
        <v>24285714</v>
      </c>
      <c r="D19516" t="s">
        <v>24</v>
      </c>
      <c r="E19516" t="s">
        <v>729</v>
      </c>
    </row>
    <row r="19517" spans="1:5" ht="18.75" customHeight="1" x14ac:dyDescent="0.3">
      <c r="A19517" s="4">
        <v>2011</v>
      </c>
      <c r="B19517" t="s">
        <v>2929</v>
      </c>
      <c r="C19517" s="10">
        <v>23125000</v>
      </c>
      <c r="D19517" t="s">
        <v>50</v>
      </c>
      <c r="E19517" t="s">
        <v>729</v>
      </c>
    </row>
    <row r="19518" spans="1:5" ht="18.75" customHeight="1" x14ac:dyDescent="0.3">
      <c r="A19518" s="4">
        <v>2011</v>
      </c>
      <c r="B19518" t="s">
        <v>2375</v>
      </c>
      <c r="C19518" s="10">
        <v>16500000</v>
      </c>
      <c r="D19518" t="s">
        <v>24</v>
      </c>
      <c r="E19518" t="s">
        <v>729</v>
      </c>
    </row>
    <row r="19519" spans="1:5" ht="18.75" customHeight="1" x14ac:dyDescent="0.3">
      <c r="A19519" s="4">
        <v>2011</v>
      </c>
      <c r="B19519" t="s">
        <v>1855</v>
      </c>
      <c r="C19519" s="10">
        <v>14911700</v>
      </c>
      <c r="D19519" t="s">
        <v>24</v>
      </c>
      <c r="E19519" t="s">
        <v>729</v>
      </c>
    </row>
    <row r="19520" spans="1:5" ht="18.75" customHeight="1" x14ac:dyDescent="0.3">
      <c r="A19520" s="4">
        <v>2011</v>
      </c>
      <c r="B19520" t="s">
        <v>1965</v>
      </c>
      <c r="C19520" s="10">
        <v>14729364</v>
      </c>
      <c r="D19520" t="s">
        <v>43</v>
      </c>
      <c r="E19520" t="s">
        <v>729</v>
      </c>
    </row>
    <row r="19521" spans="1:5" ht="18.75" customHeight="1" x14ac:dyDescent="0.3">
      <c r="A19521" s="4">
        <v>2011</v>
      </c>
      <c r="B19521" t="s">
        <v>2106</v>
      </c>
      <c r="C19521" s="10">
        <v>13100000</v>
      </c>
      <c r="D19521" t="s">
        <v>34</v>
      </c>
      <c r="E19521" t="s">
        <v>729</v>
      </c>
    </row>
    <row r="19522" spans="1:5" ht="18.75" customHeight="1" x14ac:dyDescent="0.3">
      <c r="A19522" s="4">
        <v>2011</v>
      </c>
      <c r="B19522" t="s">
        <v>3397</v>
      </c>
      <c r="C19522" s="10">
        <v>10000000</v>
      </c>
      <c r="D19522" t="s">
        <v>37</v>
      </c>
      <c r="E19522" t="s">
        <v>729</v>
      </c>
    </row>
    <row r="19523" spans="1:5" ht="18.75" customHeight="1" x14ac:dyDescent="0.3">
      <c r="A19523" s="4">
        <v>2011</v>
      </c>
      <c r="B19523" t="s">
        <v>3033</v>
      </c>
      <c r="C19523" s="10">
        <v>10000000</v>
      </c>
      <c r="D19523" t="s">
        <v>24</v>
      </c>
      <c r="E19523" t="s">
        <v>729</v>
      </c>
    </row>
    <row r="19524" spans="1:5" ht="18.75" customHeight="1" x14ac:dyDescent="0.3">
      <c r="A19524" s="4">
        <v>2011</v>
      </c>
      <c r="B19524" t="s">
        <v>3133</v>
      </c>
      <c r="C19524" s="10">
        <v>9100000</v>
      </c>
      <c r="D19524" t="s">
        <v>28</v>
      </c>
      <c r="E19524" t="s">
        <v>729</v>
      </c>
    </row>
    <row r="19525" spans="1:5" ht="18.75" customHeight="1" x14ac:dyDescent="0.3">
      <c r="A19525" s="4">
        <v>2011</v>
      </c>
      <c r="B19525" t="s">
        <v>3384</v>
      </c>
      <c r="C19525" s="10">
        <v>8250000</v>
      </c>
      <c r="D19525" t="s">
        <v>28</v>
      </c>
      <c r="E19525" t="s">
        <v>729</v>
      </c>
    </row>
    <row r="19526" spans="1:5" ht="18.75" customHeight="1" x14ac:dyDescent="0.3">
      <c r="A19526" s="4">
        <v>2011</v>
      </c>
      <c r="B19526" t="s">
        <v>2836</v>
      </c>
      <c r="C19526" s="10">
        <v>4000000</v>
      </c>
      <c r="D19526" t="s">
        <v>24</v>
      </c>
      <c r="E19526" t="s">
        <v>729</v>
      </c>
    </row>
    <row r="19527" spans="1:5" ht="18.75" customHeight="1" x14ac:dyDescent="0.3">
      <c r="A19527" s="4">
        <v>2011</v>
      </c>
      <c r="B19527" t="s">
        <v>3448</v>
      </c>
      <c r="C19527" s="10">
        <v>4000000</v>
      </c>
      <c r="D19527" t="s">
        <v>34</v>
      </c>
      <c r="E19527" t="s">
        <v>729</v>
      </c>
    </row>
    <row r="19528" spans="1:5" ht="18.75" customHeight="1" x14ac:dyDescent="0.3">
      <c r="A19528" s="4">
        <v>2011</v>
      </c>
      <c r="B19528" t="s">
        <v>3480</v>
      </c>
      <c r="C19528" s="10">
        <v>3750000</v>
      </c>
      <c r="D19528" t="s">
        <v>24</v>
      </c>
      <c r="E19528" t="s">
        <v>729</v>
      </c>
    </row>
    <row r="19529" spans="1:5" ht="18.75" customHeight="1" x14ac:dyDescent="0.3">
      <c r="A19529" s="4">
        <v>2011</v>
      </c>
      <c r="B19529" t="s">
        <v>3731</v>
      </c>
      <c r="C19529" s="10">
        <v>2700000</v>
      </c>
      <c r="D19529" t="s">
        <v>24</v>
      </c>
      <c r="E19529" t="s">
        <v>729</v>
      </c>
    </row>
    <row r="19530" spans="1:5" ht="18.75" customHeight="1" x14ac:dyDescent="0.3">
      <c r="A19530" s="4">
        <v>2011</v>
      </c>
      <c r="B19530" t="s">
        <v>2289</v>
      </c>
      <c r="C19530" s="10">
        <v>1500000</v>
      </c>
      <c r="D19530" t="s">
        <v>54</v>
      </c>
      <c r="E19530" t="s">
        <v>729</v>
      </c>
    </row>
    <row r="19531" spans="1:5" ht="18.75" customHeight="1" x14ac:dyDescent="0.3">
      <c r="A19531" s="4">
        <v>2011</v>
      </c>
      <c r="B19531" t="s">
        <v>2361</v>
      </c>
      <c r="C19531" s="10">
        <v>1500000</v>
      </c>
      <c r="D19531" t="s">
        <v>24</v>
      </c>
      <c r="E19531" t="s">
        <v>729</v>
      </c>
    </row>
    <row r="19532" spans="1:5" ht="18.75" customHeight="1" x14ac:dyDescent="0.3">
      <c r="A19532" s="4">
        <v>2011</v>
      </c>
      <c r="B19532" t="s">
        <v>1995</v>
      </c>
      <c r="C19532" s="10">
        <v>1500000</v>
      </c>
      <c r="D19532" t="s">
        <v>28</v>
      </c>
      <c r="E19532" t="s">
        <v>729</v>
      </c>
    </row>
    <row r="19533" spans="1:5" ht="18.75" customHeight="1" x14ac:dyDescent="0.3">
      <c r="A19533" s="4">
        <v>2011</v>
      </c>
      <c r="B19533" t="s">
        <v>3736</v>
      </c>
      <c r="C19533" s="10">
        <v>1400000</v>
      </c>
      <c r="D19533" t="s">
        <v>24</v>
      </c>
      <c r="E19533" t="s">
        <v>729</v>
      </c>
    </row>
    <row r="19534" spans="1:5" ht="18.75" customHeight="1" x14ac:dyDescent="0.3">
      <c r="A19534" s="4">
        <v>2011</v>
      </c>
      <c r="B19534" t="s">
        <v>3396</v>
      </c>
      <c r="C19534" s="10">
        <v>1200000</v>
      </c>
      <c r="D19534" t="s">
        <v>24</v>
      </c>
      <c r="E19534" t="s">
        <v>729</v>
      </c>
    </row>
    <row r="19535" spans="1:5" ht="18.75" customHeight="1" x14ac:dyDescent="0.3">
      <c r="A19535" s="4">
        <v>2011</v>
      </c>
      <c r="B19535" t="s">
        <v>2024</v>
      </c>
      <c r="C19535" s="10">
        <v>900000</v>
      </c>
      <c r="D19535" t="s">
        <v>24</v>
      </c>
      <c r="E19535" t="s">
        <v>729</v>
      </c>
    </row>
    <row r="19536" spans="1:5" ht="18.75" customHeight="1" x14ac:dyDescent="0.3">
      <c r="A19536" s="4">
        <v>2011</v>
      </c>
      <c r="B19536" t="s">
        <v>2910</v>
      </c>
      <c r="C19536" s="10">
        <v>650000</v>
      </c>
      <c r="D19536" t="s">
        <v>24</v>
      </c>
      <c r="E19536" t="s">
        <v>729</v>
      </c>
    </row>
    <row r="19537" spans="1:5" ht="18.75" customHeight="1" x14ac:dyDescent="0.3">
      <c r="A19537" s="4">
        <v>2011</v>
      </c>
      <c r="B19537" t="s">
        <v>3882</v>
      </c>
      <c r="C19537" s="10">
        <v>529500</v>
      </c>
      <c r="D19537" t="s">
        <v>28</v>
      </c>
      <c r="E19537" t="s">
        <v>729</v>
      </c>
    </row>
    <row r="19538" spans="1:5" ht="18.75" customHeight="1" x14ac:dyDescent="0.3">
      <c r="A19538" s="4">
        <v>2011</v>
      </c>
      <c r="B19538" t="s">
        <v>4024</v>
      </c>
      <c r="C19538" s="10">
        <v>460450</v>
      </c>
      <c r="D19538" t="s">
        <v>24</v>
      </c>
      <c r="E19538" t="s">
        <v>729</v>
      </c>
    </row>
    <row r="19539" spans="1:5" ht="18.75" customHeight="1" x14ac:dyDescent="0.3">
      <c r="A19539" s="4">
        <v>2011</v>
      </c>
      <c r="B19539" t="s">
        <v>4025</v>
      </c>
      <c r="C19539" s="10">
        <v>455700</v>
      </c>
      <c r="D19539" t="s">
        <v>34</v>
      </c>
      <c r="E19539" t="s">
        <v>729</v>
      </c>
    </row>
    <row r="19540" spans="1:5" ht="18.75" customHeight="1" x14ac:dyDescent="0.3">
      <c r="A19540" s="4">
        <v>2011</v>
      </c>
      <c r="B19540" t="s">
        <v>3565</v>
      </c>
      <c r="C19540" s="10">
        <v>455000</v>
      </c>
      <c r="D19540" t="s">
        <v>34</v>
      </c>
      <c r="E19540" t="s">
        <v>729</v>
      </c>
    </row>
    <row r="19541" spans="1:5" ht="18.75" customHeight="1" x14ac:dyDescent="0.3">
      <c r="A19541" s="4">
        <v>2011</v>
      </c>
      <c r="B19541" t="s">
        <v>4189</v>
      </c>
      <c r="C19541" s="10">
        <v>432900</v>
      </c>
      <c r="D19541" t="s">
        <v>24</v>
      </c>
      <c r="E19541" t="s">
        <v>729</v>
      </c>
    </row>
    <row r="19542" spans="1:5" ht="18.75" customHeight="1" x14ac:dyDescent="0.3">
      <c r="A19542" s="4">
        <v>2011</v>
      </c>
      <c r="B19542" t="s">
        <v>4190</v>
      </c>
      <c r="C19542" s="10">
        <v>420400</v>
      </c>
      <c r="D19542" t="s">
        <v>28</v>
      </c>
      <c r="E19542" t="s">
        <v>729</v>
      </c>
    </row>
    <row r="19543" spans="1:5" ht="18.75" customHeight="1" x14ac:dyDescent="0.3">
      <c r="A19543" s="4">
        <v>2011</v>
      </c>
      <c r="B19543" t="s">
        <v>4191</v>
      </c>
      <c r="C19543" s="10">
        <v>419300</v>
      </c>
      <c r="D19543" t="s">
        <v>43</v>
      </c>
      <c r="E19543" t="s">
        <v>729</v>
      </c>
    </row>
    <row r="19544" spans="1:5" ht="18.75" customHeight="1" x14ac:dyDescent="0.3">
      <c r="A19544" s="4">
        <v>2011</v>
      </c>
      <c r="B19544" t="s">
        <v>4192</v>
      </c>
      <c r="C19544" s="10">
        <v>414000</v>
      </c>
      <c r="D19544" t="s">
        <v>37</v>
      </c>
      <c r="E19544" t="s">
        <v>729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18"/>
  <sheetViews>
    <sheetView tabSelected="1" workbookViewId="0">
      <selection activeCell="M17" sqref="M17"/>
    </sheetView>
  </sheetViews>
  <sheetFormatPr defaultRowHeight="14.4" x14ac:dyDescent="0.3"/>
  <cols>
    <col min="1" max="1" width="26.44140625" bestFit="1" customWidth="1"/>
    <col min="2" max="2" width="25.5546875" style="2" customWidth="1"/>
  </cols>
  <sheetData>
    <row r="1" spans="1:2" ht="18.75" customHeight="1" x14ac:dyDescent="0.3">
      <c r="A1" s="30" t="s">
        <v>0</v>
      </c>
      <c r="B1" s="1"/>
    </row>
    <row r="2" spans="1:2" ht="18.75" customHeight="1" x14ac:dyDescent="0.3"/>
    <row r="3" spans="1:2" ht="18.75" customHeight="1" x14ac:dyDescent="0.3">
      <c r="A3" t="s">
        <v>1</v>
      </c>
      <c r="B3" s="3">
        <v>1916816.9842398814</v>
      </c>
    </row>
    <row r="4" spans="1:2" ht="18.75" customHeight="1" x14ac:dyDescent="0.3">
      <c r="A4" t="s">
        <v>2</v>
      </c>
      <c r="B4" s="3">
        <v>21503.732709347249</v>
      </c>
    </row>
    <row r="5" spans="1:2" ht="18.75" customHeight="1" x14ac:dyDescent="0.3">
      <c r="A5" t="s">
        <v>3</v>
      </c>
      <c r="B5" s="4">
        <v>565000</v>
      </c>
    </row>
    <row r="6" spans="1:2" ht="18.75" customHeight="1" x14ac:dyDescent="0.3">
      <c r="A6" t="s">
        <v>4</v>
      </c>
      <c r="B6" s="4">
        <v>200000</v>
      </c>
    </row>
    <row r="7" spans="1:2" ht="18.75" customHeight="1" x14ac:dyDescent="0.3">
      <c r="A7" t="s">
        <v>5</v>
      </c>
      <c r="B7" s="3">
        <v>3006141.8464307697</v>
      </c>
    </row>
    <row r="8" spans="1:2" ht="18.75" customHeight="1" x14ac:dyDescent="0.3">
      <c r="A8" t="s">
        <v>6</v>
      </c>
      <c r="B8" s="3">
        <v>9036888800862.1973</v>
      </c>
    </row>
    <row r="9" spans="1:2" ht="18.75" customHeight="1" x14ac:dyDescent="0.3">
      <c r="A9" t="s">
        <v>7</v>
      </c>
      <c r="B9" s="3">
        <v>11.519545668639287</v>
      </c>
    </row>
    <row r="10" spans="1:2" ht="18.75" customHeight="1" x14ac:dyDescent="0.3">
      <c r="A10" t="s">
        <v>8</v>
      </c>
      <c r="B10" s="3">
        <v>2.9752945376436282</v>
      </c>
    </row>
    <row r="11" spans="1:2" ht="18.75" customHeight="1" x14ac:dyDescent="0.3">
      <c r="A11" t="s">
        <v>9</v>
      </c>
      <c r="B11" s="4">
        <v>32937500</v>
      </c>
    </row>
    <row r="12" spans="1:2" ht="18.75" customHeight="1" x14ac:dyDescent="0.3">
      <c r="A12" t="s">
        <v>10</v>
      </c>
      <c r="B12" s="4">
        <v>62500</v>
      </c>
    </row>
    <row r="13" spans="1:2" ht="18.75" customHeight="1" x14ac:dyDescent="0.3">
      <c r="A13" t="s">
        <v>11</v>
      </c>
      <c r="B13" s="4">
        <v>33000000</v>
      </c>
    </row>
    <row r="14" spans="1:2" ht="18.75" customHeight="1" x14ac:dyDescent="0.3">
      <c r="A14" t="s">
        <v>12</v>
      </c>
      <c r="B14" s="4">
        <v>37460354323</v>
      </c>
    </row>
    <row r="15" spans="1:2" ht="18.75" customHeight="1" x14ac:dyDescent="0.3">
      <c r="A15" t="s">
        <v>13</v>
      </c>
      <c r="B15" s="4">
        <v>19543</v>
      </c>
    </row>
    <row r="16" spans="1:2" ht="18.75" customHeight="1" x14ac:dyDescent="0.3">
      <c r="A16" t="s">
        <v>14</v>
      </c>
      <c r="B16" s="4">
        <v>33000000</v>
      </c>
    </row>
    <row r="17" spans="1:2" ht="18.75" customHeight="1" x14ac:dyDescent="0.3">
      <c r="A17" t="s">
        <v>15</v>
      </c>
      <c r="B17" s="4">
        <v>62500</v>
      </c>
    </row>
    <row r="18" spans="1:2" ht="18.75" customHeight="1" x14ac:dyDescent="0.3">
      <c r="A18" s="51" t="s">
        <v>16</v>
      </c>
      <c r="B18" s="52">
        <v>42149.152215186899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J26"/>
  <sheetViews>
    <sheetView workbookViewId="0">
      <selection activeCell="H28" sqref="H28"/>
    </sheetView>
  </sheetViews>
  <sheetFormatPr defaultRowHeight="14.4" x14ac:dyDescent="0.3"/>
  <cols>
    <col min="6" max="6" width="15.88671875" customWidth="1"/>
  </cols>
  <sheetData>
    <row r="1" spans="1:7" x14ac:dyDescent="0.3">
      <c r="A1" s="31" t="s">
        <v>4217</v>
      </c>
      <c r="B1" s="31"/>
      <c r="C1" s="31"/>
      <c r="D1" s="31"/>
      <c r="E1" s="31" t="s">
        <v>4218</v>
      </c>
      <c r="F1" s="31"/>
    </row>
    <row r="3" spans="1:7" x14ac:dyDescent="0.3">
      <c r="A3" s="31" t="s">
        <v>4219</v>
      </c>
      <c r="B3" s="31" t="s">
        <v>4220</v>
      </c>
      <c r="C3" s="31"/>
      <c r="D3" s="31"/>
      <c r="E3" s="31" t="s">
        <v>4221</v>
      </c>
      <c r="F3" s="31" t="s">
        <v>4220</v>
      </c>
      <c r="G3" s="31"/>
    </row>
    <row r="4" spans="1:7" x14ac:dyDescent="0.3">
      <c r="A4">
        <v>102.61</v>
      </c>
      <c r="B4">
        <v>6.6100409999999892</v>
      </c>
      <c r="E4">
        <v>103.21</v>
      </c>
      <c r="F4">
        <f>($E4-$F$15)^2</f>
        <v>9.8344960000000619</v>
      </c>
    </row>
    <row r="5" spans="1:7" x14ac:dyDescent="0.3">
      <c r="A5">
        <v>103.25</v>
      </c>
      <c r="B5">
        <v>10.310520999999991</v>
      </c>
      <c r="E5">
        <v>93.66</v>
      </c>
      <c r="F5">
        <f t="shared" ref="F5:F13" si="0">($E5-$F$15)^2</f>
        <v>41.139395999999834</v>
      </c>
    </row>
    <row r="6" spans="1:7" x14ac:dyDescent="0.3">
      <c r="A6">
        <v>96.34</v>
      </c>
      <c r="B6">
        <v>13.682600999999986</v>
      </c>
      <c r="E6">
        <v>120.87</v>
      </c>
      <c r="F6">
        <f t="shared" si="0"/>
        <v>432.47361600000085</v>
      </c>
    </row>
    <row r="7" spans="1:7" x14ac:dyDescent="0.3">
      <c r="A7">
        <v>96.27</v>
      </c>
      <c r="B7">
        <v>14.205361000000041</v>
      </c>
      <c r="E7">
        <v>110.26</v>
      </c>
      <c r="F7">
        <f t="shared" si="0"/>
        <v>103.75459600000043</v>
      </c>
    </row>
    <row r="8" spans="1:7" x14ac:dyDescent="0.3">
      <c r="A8">
        <v>103.77</v>
      </c>
      <c r="B8">
        <v>13.920360999999959</v>
      </c>
      <c r="E8">
        <v>117.31</v>
      </c>
      <c r="F8">
        <f t="shared" si="0"/>
        <v>297.07969600000064</v>
      </c>
    </row>
    <row r="9" spans="1:7" x14ac:dyDescent="0.3">
      <c r="A9">
        <v>97.45</v>
      </c>
      <c r="B9">
        <v>6.7029209999999928</v>
      </c>
      <c r="E9">
        <v>110.23</v>
      </c>
      <c r="F9">
        <f t="shared" si="0"/>
        <v>103.14433600000041</v>
      </c>
    </row>
    <row r="10" spans="1:7" x14ac:dyDescent="0.3">
      <c r="A10">
        <v>98.22</v>
      </c>
      <c r="B10">
        <v>3.3087610000000094</v>
      </c>
      <c r="E10">
        <v>70.540000000000006</v>
      </c>
      <c r="F10">
        <f t="shared" si="0"/>
        <v>872.25715599999864</v>
      </c>
    </row>
    <row r="11" spans="1:7" x14ac:dyDescent="0.3">
      <c r="A11">
        <v>102.76</v>
      </c>
      <c r="B11">
        <v>7.4038410000000194</v>
      </c>
      <c r="E11">
        <v>39.53</v>
      </c>
      <c r="F11">
        <f t="shared" si="0"/>
        <v>3665.5759359999979</v>
      </c>
    </row>
    <row r="12" spans="1:7" x14ac:dyDescent="0.3">
      <c r="A12">
        <v>101.56</v>
      </c>
      <c r="B12">
        <v>2.3134410000000023</v>
      </c>
      <c r="E12">
        <v>133.22</v>
      </c>
      <c r="F12">
        <f t="shared" si="0"/>
        <v>1098.6573160000009</v>
      </c>
    </row>
    <row r="13" spans="1:7" x14ac:dyDescent="0.3">
      <c r="A13">
        <v>98.16</v>
      </c>
      <c r="B13">
        <v>3.5306410000000183</v>
      </c>
      <c r="E13">
        <v>101.91</v>
      </c>
      <c r="F13">
        <f t="shared" si="0"/>
        <v>3.3708960000000467</v>
      </c>
    </row>
    <row r="15" spans="1:7" x14ac:dyDescent="0.3">
      <c r="A15" s="34" t="s">
        <v>1</v>
      </c>
      <c r="B15" s="35">
        <v>100.039</v>
      </c>
      <c r="E15" s="34" t="s">
        <v>1</v>
      </c>
      <c r="F15" s="35">
        <f>AVERAGE(E4:E13)</f>
        <v>100.07399999999998</v>
      </c>
    </row>
    <row r="17" spans="1:10" x14ac:dyDescent="0.3">
      <c r="A17" s="31" t="s">
        <v>4222</v>
      </c>
      <c r="B17" s="31"/>
      <c r="C17">
        <f>_xlfn.VAR.S(A4:A13)</f>
        <v>9.1098322222222201</v>
      </c>
      <c r="E17" s="31" t="s">
        <v>4222</v>
      </c>
      <c r="G17">
        <f>_xlfn.VAR.S(E4:E13)</f>
        <v>736.36527111111434</v>
      </c>
    </row>
    <row r="19" spans="1:10" x14ac:dyDescent="0.3">
      <c r="A19" s="31" t="s">
        <v>4223</v>
      </c>
      <c r="C19">
        <f>_xlfn.VAR.P(A4:A13)</f>
        <v>8.1988489999999992</v>
      </c>
      <c r="E19" s="31" t="s">
        <v>4223</v>
      </c>
      <c r="G19">
        <f>_xlfn.VAR.P(E4:E13)</f>
        <v>662.72874400000433</v>
      </c>
    </row>
    <row r="21" spans="1:10" x14ac:dyDescent="0.3">
      <c r="A21" s="36" t="s">
        <v>4224</v>
      </c>
      <c r="B21" s="37"/>
      <c r="C21" s="37">
        <f>_xlfn.STDEV.S(A4:A13)</f>
        <v>3.0182498608004971</v>
      </c>
      <c r="E21" s="36" t="s">
        <v>4224</v>
      </c>
      <c r="F21" s="37"/>
      <c r="G21" s="37">
        <f>_xlfn.STDEV.S(E4:E13)</f>
        <v>27.136051133337627</v>
      </c>
    </row>
    <row r="23" spans="1:10" x14ac:dyDescent="0.3">
      <c r="A23" s="31" t="s">
        <v>4225</v>
      </c>
      <c r="E23" s="31" t="s">
        <v>4225</v>
      </c>
      <c r="J23" t="s">
        <v>4227</v>
      </c>
    </row>
    <row r="24" spans="1:10" x14ac:dyDescent="0.3">
      <c r="C24">
        <f>_xlfn.STDEV.P(A4:A13)</f>
        <v>2.86336323228472</v>
      </c>
      <c r="G24">
        <f>_xlfn.STDEV.P(E4:E13)</f>
        <v>25.743518485242152</v>
      </c>
    </row>
    <row r="26" spans="1:10" x14ac:dyDescent="0.3">
      <c r="A26" s="40" t="s">
        <v>4199</v>
      </c>
      <c r="B26" s="41"/>
      <c r="C26">
        <f>AVEDEV(A4:A13)</f>
        <v>2.7510000000000003</v>
      </c>
      <c r="E26" s="40" t="s">
        <v>4199</v>
      </c>
      <c r="F26" s="41"/>
      <c r="G26">
        <f>AVEDEV(E4:E13)</f>
        <v>19.298400000000008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CE49-3BD5-42BF-ABCD-D60B51579A9E}">
  <dimension ref="A1:O819"/>
  <sheetViews>
    <sheetView workbookViewId="0">
      <selection activeCell="O17" sqref="O17"/>
    </sheetView>
  </sheetViews>
  <sheetFormatPr defaultRowHeight="14.4" x14ac:dyDescent="0.3"/>
  <cols>
    <col min="4" max="4" width="12.44140625" bestFit="1" customWidth="1"/>
    <col min="8" max="8" width="12.33203125" customWidth="1"/>
    <col min="9" max="9" width="17.5546875" customWidth="1"/>
    <col min="10" max="10" width="17.6640625" customWidth="1"/>
    <col min="11" max="11" width="15.109375" customWidth="1"/>
    <col min="12" max="12" width="14.77734375" customWidth="1"/>
    <col min="13" max="13" width="14.5546875" customWidth="1"/>
    <col min="14" max="14" width="15.44140625" customWidth="1"/>
    <col min="15" max="15" width="13.21875" customWidth="1"/>
  </cols>
  <sheetData>
    <row r="1" spans="1:15" x14ac:dyDescent="0.3">
      <c r="A1" s="41" t="s">
        <v>19</v>
      </c>
      <c r="C1" s="40" t="s">
        <v>1</v>
      </c>
      <c r="D1" s="39">
        <f>AVERAGE(A2:A819)</f>
        <v>3260059.2836185819</v>
      </c>
      <c r="F1" s="45" t="s">
        <v>4230</v>
      </c>
      <c r="G1" s="45" t="s">
        <v>4240</v>
      </c>
      <c r="H1" s="46" t="s">
        <v>4234</v>
      </c>
      <c r="I1" s="50" t="s">
        <v>4238</v>
      </c>
      <c r="J1" s="50" t="s">
        <v>4239</v>
      </c>
      <c r="K1" s="45" t="s">
        <v>4241</v>
      </c>
      <c r="L1" s="45" t="s">
        <v>4242</v>
      </c>
      <c r="M1" s="45" t="s">
        <v>4243</v>
      </c>
      <c r="N1" s="45" t="s">
        <v>4244</v>
      </c>
      <c r="O1" s="45" t="s">
        <v>4245</v>
      </c>
    </row>
    <row r="2" spans="1:15" x14ac:dyDescent="0.3">
      <c r="A2" cm="1">
        <f t="array" ref="A2:A819">_xlfn._xlws.FILTER(data!C2:C19544, data!A2:A19544=2009)</f>
        <v>18000000</v>
      </c>
      <c r="C2" s="40" t="s">
        <v>4229</v>
      </c>
      <c r="D2" s="39">
        <f>_xlfn.STDEV.S(A2:A819)</f>
        <v>4364063.5574867968</v>
      </c>
      <c r="F2" s="41" t="s">
        <v>4231</v>
      </c>
      <c r="G2" s="47">
        <v>0.68</v>
      </c>
      <c r="H2" s="48" t="s">
        <v>4235</v>
      </c>
      <c r="I2" s="39">
        <f>$D$1-(1*$D$2)</f>
        <v>-1104004.2738682148</v>
      </c>
      <c r="J2" s="39">
        <f>$D$1+(1*$D$2)</f>
        <v>7624122.8411053792</v>
      </c>
      <c r="K2">
        <v>0</v>
      </c>
      <c r="L2">
        <f>COUNTIF($A$2:$A$819,"&gt;"&amp;$J2)</f>
        <v>120</v>
      </c>
      <c r="M2">
        <v>0</v>
      </c>
      <c r="N2" s="44">
        <f>COUNTIF($A$2:$A$819,"&gt;"&amp;$J2)/COUNT($A$2:$A$819)</f>
        <v>0.14669926650366749</v>
      </c>
      <c r="O2" s="44">
        <f>100%-$N2</f>
        <v>0.85330073349633251</v>
      </c>
    </row>
    <row r="3" spans="1:15" x14ac:dyDescent="0.3">
      <c r="A3">
        <v>15000000</v>
      </c>
      <c r="F3" s="41" t="s">
        <v>4232</v>
      </c>
      <c r="G3" s="47">
        <v>0.95</v>
      </c>
      <c r="H3" s="48" t="s">
        <v>4236</v>
      </c>
      <c r="I3" s="39">
        <f>$D$1-(2*$D$2)</f>
        <v>-5468067.8313550111</v>
      </c>
      <c r="J3" s="39">
        <f>$D$1+(2*$D$2)</f>
        <v>11988186.398592176</v>
      </c>
      <c r="K3">
        <v>0</v>
      </c>
      <c r="L3">
        <f t="shared" ref="L3:L4" si="0">COUNTIF($A$2:$A$819,"&gt;"&amp;$J3)</f>
        <v>61</v>
      </c>
      <c r="M3">
        <v>0</v>
      </c>
      <c r="N3" s="44">
        <f t="shared" ref="N3:N4" si="1">COUNTIF($A$2:$A$819,"&gt;"&amp;$J3)/COUNT($A$2:$A$819)</f>
        <v>7.45721271393643E-2</v>
      </c>
      <c r="O3" s="44">
        <f t="shared" ref="O3:O4" si="2">100%-$N3</f>
        <v>0.92542787286063566</v>
      </c>
    </row>
    <row r="4" spans="1:15" x14ac:dyDescent="0.3">
      <c r="A4">
        <v>10400000</v>
      </c>
      <c r="F4" s="41" t="s">
        <v>4233</v>
      </c>
      <c r="G4" s="49">
        <v>0.997</v>
      </c>
      <c r="H4" s="48" t="s">
        <v>4237</v>
      </c>
      <c r="I4" s="38">
        <f>$D$1-(3*$D$2)</f>
        <v>-9832131.3888418078</v>
      </c>
      <c r="J4" s="39">
        <f>$D$1+(3*$D$2)</f>
        <v>16352249.956078973</v>
      </c>
      <c r="K4">
        <v>0</v>
      </c>
      <c r="L4">
        <f t="shared" si="0"/>
        <v>16</v>
      </c>
      <c r="M4">
        <v>0</v>
      </c>
      <c r="N4" s="44">
        <f t="shared" si="1"/>
        <v>1.9559902200488997E-2</v>
      </c>
      <c r="O4" s="44">
        <f t="shared" si="2"/>
        <v>0.98044009779951102</v>
      </c>
    </row>
    <row r="5" spans="1:15" x14ac:dyDescent="0.3">
      <c r="A5">
        <v>10000000</v>
      </c>
    </row>
    <row r="6" spans="1:15" x14ac:dyDescent="0.3">
      <c r="A6">
        <v>10000000</v>
      </c>
    </row>
    <row r="7" spans="1:15" x14ac:dyDescent="0.3">
      <c r="A7">
        <v>8500000</v>
      </c>
    </row>
    <row r="8" spans="1:15" x14ac:dyDescent="0.3">
      <c r="A8">
        <v>5775000</v>
      </c>
    </row>
    <row r="9" spans="1:15" x14ac:dyDescent="0.3">
      <c r="A9">
        <v>5000000</v>
      </c>
    </row>
    <row r="10" spans="1:15" x14ac:dyDescent="0.3">
      <c r="A10">
        <v>5000000</v>
      </c>
    </row>
    <row r="11" spans="1:15" x14ac:dyDescent="0.3">
      <c r="A11">
        <v>4750000</v>
      </c>
    </row>
    <row r="12" spans="1:15" x14ac:dyDescent="0.3">
      <c r="A12">
        <v>3800000</v>
      </c>
    </row>
    <row r="13" spans="1:15" x14ac:dyDescent="0.3">
      <c r="A13">
        <v>3665000</v>
      </c>
    </row>
    <row r="14" spans="1:15" x14ac:dyDescent="0.3">
      <c r="A14">
        <v>3250000</v>
      </c>
    </row>
    <row r="15" spans="1:15" x14ac:dyDescent="0.3">
      <c r="A15">
        <v>2000000</v>
      </c>
    </row>
    <row r="16" spans="1:15" x14ac:dyDescent="0.3">
      <c r="A16">
        <v>1600000</v>
      </c>
    </row>
    <row r="17" spans="1:1" x14ac:dyDescent="0.3">
      <c r="A17">
        <v>1100000</v>
      </c>
    </row>
    <row r="18" spans="1:1" x14ac:dyDescent="0.3">
      <c r="A18">
        <v>1100000</v>
      </c>
    </row>
    <row r="19" spans="1:1" x14ac:dyDescent="0.3">
      <c r="A19">
        <v>475000</v>
      </c>
    </row>
    <row r="20" spans="1:1" x14ac:dyDescent="0.3">
      <c r="A20">
        <v>465000</v>
      </c>
    </row>
    <row r="21" spans="1:1" x14ac:dyDescent="0.3">
      <c r="A21">
        <v>465000</v>
      </c>
    </row>
    <row r="22" spans="1:1" x14ac:dyDescent="0.3">
      <c r="A22">
        <v>460000</v>
      </c>
    </row>
    <row r="23" spans="1:1" x14ac:dyDescent="0.3">
      <c r="A23">
        <v>450000</v>
      </c>
    </row>
    <row r="24" spans="1:1" x14ac:dyDescent="0.3">
      <c r="A24">
        <v>435000</v>
      </c>
    </row>
    <row r="25" spans="1:1" x14ac:dyDescent="0.3">
      <c r="A25">
        <v>410000</v>
      </c>
    </row>
    <row r="26" spans="1:1" x14ac:dyDescent="0.3">
      <c r="A26">
        <v>405000</v>
      </c>
    </row>
    <row r="27" spans="1:1" x14ac:dyDescent="0.3">
      <c r="A27">
        <v>403000</v>
      </c>
    </row>
    <row r="28" spans="1:1" x14ac:dyDescent="0.3">
      <c r="A28">
        <v>401000</v>
      </c>
    </row>
    <row r="29" spans="1:1" x14ac:dyDescent="0.3">
      <c r="A29">
        <v>400000</v>
      </c>
    </row>
    <row r="30" spans="1:1" x14ac:dyDescent="0.3">
      <c r="A30">
        <v>19000000</v>
      </c>
    </row>
    <row r="31" spans="1:1" x14ac:dyDescent="0.3">
      <c r="A31">
        <v>14811414</v>
      </c>
    </row>
    <row r="32" spans="1:1" x14ac:dyDescent="0.3">
      <c r="A32">
        <v>14500000</v>
      </c>
    </row>
    <row r="33" spans="1:1" x14ac:dyDescent="0.3">
      <c r="A33">
        <v>14000000</v>
      </c>
    </row>
    <row r="34" spans="1:1" x14ac:dyDescent="0.3">
      <c r="A34">
        <v>8000000</v>
      </c>
    </row>
    <row r="35" spans="1:1" x14ac:dyDescent="0.3">
      <c r="A35">
        <v>5500000</v>
      </c>
    </row>
    <row r="36" spans="1:1" x14ac:dyDescent="0.3">
      <c r="A36">
        <v>3500000</v>
      </c>
    </row>
    <row r="37" spans="1:1" x14ac:dyDescent="0.3">
      <c r="A37">
        <v>2600000</v>
      </c>
    </row>
    <row r="38" spans="1:1" x14ac:dyDescent="0.3">
      <c r="A38">
        <v>2500000</v>
      </c>
    </row>
    <row r="39" spans="1:1" x14ac:dyDescent="0.3">
      <c r="A39">
        <v>2300000</v>
      </c>
    </row>
    <row r="40" spans="1:1" x14ac:dyDescent="0.3">
      <c r="A40">
        <v>2000000</v>
      </c>
    </row>
    <row r="41" spans="1:1" x14ac:dyDescent="0.3">
      <c r="A41">
        <v>1750000</v>
      </c>
    </row>
    <row r="42" spans="1:1" x14ac:dyDescent="0.3">
      <c r="A42">
        <v>1700000</v>
      </c>
    </row>
    <row r="43" spans="1:1" x14ac:dyDescent="0.3">
      <c r="A43">
        <v>1550000</v>
      </c>
    </row>
    <row r="44" spans="1:1" x14ac:dyDescent="0.3">
      <c r="A44">
        <v>1500000</v>
      </c>
    </row>
    <row r="45" spans="1:1" x14ac:dyDescent="0.3">
      <c r="A45">
        <v>1250000</v>
      </c>
    </row>
    <row r="46" spans="1:1" x14ac:dyDescent="0.3">
      <c r="A46">
        <v>1000000</v>
      </c>
    </row>
    <row r="47" spans="1:1" x14ac:dyDescent="0.3">
      <c r="A47">
        <v>750000</v>
      </c>
    </row>
    <row r="48" spans="1:1" x14ac:dyDescent="0.3">
      <c r="A48">
        <v>750000</v>
      </c>
    </row>
    <row r="49" spans="1:1" x14ac:dyDescent="0.3">
      <c r="A49">
        <v>750000</v>
      </c>
    </row>
    <row r="50" spans="1:1" x14ac:dyDescent="0.3">
      <c r="A50">
        <v>610000</v>
      </c>
    </row>
    <row r="51" spans="1:1" x14ac:dyDescent="0.3">
      <c r="A51">
        <v>500000</v>
      </c>
    </row>
    <row r="52" spans="1:1" x14ac:dyDescent="0.3">
      <c r="A52">
        <v>449000</v>
      </c>
    </row>
    <row r="53" spans="1:1" x14ac:dyDescent="0.3">
      <c r="A53">
        <v>439000</v>
      </c>
    </row>
    <row r="54" spans="1:1" x14ac:dyDescent="0.3">
      <c r="A54">
        <v>434500</v>
      </c>
    </row>
    <row r="55" spans="1:1" x14ac:dyDescent="0.3">
      <c r="A55">
        <v>427500</v>
      </c>
    </row>
    <row r="56" spans="1:1" x14ac:dyDescent="0.3">
      <c r="A56">
        <v>425000</v>
      </c>
    </row>
    <row r="57" spans="1:1" x14ac:dyDescent="0.3">
      <c r="A57">
        <v>13500000</v>
      </c>
    </row>
    <row r="58" spans="1:1" x14ac:dyDescent="0.3">
      <c r="A58">
        <v>11500000</v>
      </c>
    </row>
    <row r="59" spans="1:1" x14ac:dyDescent="0.3">
      <c r="A59">
        <v>5300000</v>
      </c>
    </row>
    <row r="60" spans="1:1" x14ac:dyDescent="0.3">
      <c r="A60">
        <v>5000000</v>
      </c>
    </row>
    <row r="61" spans="1:1" x14ac:dyDescent="0.3">
      <c r="A61">
        <v>4000000</v>
      </c>
    </row>
    <row r="62" spans="1:1" x14ac:dyDescent="0.3">
      <c r="A62">
        <v>4000000</v>
      </c>
    </row>
    <row r="63" spans="1:1" x14ac:dyDescent="0.3">
      <c r="A63">
        <v>3900000</v>
      </c>
    </row>
    <row r="64" spans="1:1" x14ac:dyDescent="0.3">
      <c r="A64">
        <v>3300000</v>
      </c>
    </row>
    <row r="65" spans="1:1" x14ac:dyDescent="0.3">
      <c r="A65">
        <v>2800000</v>
      </c>
    </row>
    <row r="66" spans="1:1" x14ac:dyDescent="0.3">
      <c r="A66">
        <v>1100000</v>
      </c>
    </row>
    <row r="67" spans="1:1" x14ac:dyDescent="0.3">
      <c r="A67">
        <v>1000000</v>
      </c>
    </row>
    <row r="68" spans="1:1" x14ac:dyDescent="0.3">
      <c r="A68">
        <v>420000</v>
      </c>
    </row>
    <row r="69" spans="1:1" x14ac:dyDescent="0.3">
      <c r="A69">
        <v>410000</v>
      </c>
    </row>
    <row r="70" spans="1:1" x14ac:dyDescent="0.3">
      <c r="A70">
        <v>410000</v>
      </c>
    </row>
    <row r="71" spans="1:1" x14ac:dyDescent="0.3">
      <c r="A71">
        <v>410000</v>
      </c>
    </row>
    <row r="72" spans="1:1" x14ac:dyDescent="0.3">
      <c r="A72">
        <v>410000</v>
      </c>
    </row>
    <row r="73" spans="1:1" x14ac:dyDescent="0.3">
      <c r="A73">
        <v>410000</v>
      </c>
    </row>
    <row r="74" spans="1:1" x14ac:dyDescent="0.3">
      <c r="A74">
        <v>410000</v>
      </c>
    </row>
    <row r="75" spans="1:1" x14ac:dyDescent="0.3">
      <c r="A75">
        <v>410000</v>
      </c>
    </row>
    <row r="76" spans="1:1" x14ac:dyDescent="0.3">
      <c r="A76">
        <v>410000</v>
      </c>
    </row>
    <row r="77" spans="1:1" x14ac:dyDescent="0.3">
      <c r="A77">
        <v>405000</v>
      </c>
    </row>
    <row r="78" spans="1:1" x14ac:dyDescent="0.3">
      <c r="A78">
        <v>405000</v>
      </c>
    </row>
    <row r="79" spans="1:1" x14ac:dyDescent="0.3">
      <c r="A79">
        <v>400000</v>
      </c>
    </row>
    <row r="80" spans="1:1" x14ac:dyDescent="0.3">
      <c r="A80">
        <v>400000</v>
      </c>
    </row>
    <row r="81" spans="1:1" x14ac:dyDescent="0.3">
      <c r="A81">
        <v>400000</v>
      </c>
    </row>
    <row r="82" spans="1:1" x14ac:dyDescent="0.3">
      <c r="A82">
        <v>400000</v>
      </c>
    </row>
    <row r="83" spans="1:1" x14ac:dyDescent="0.3">
      <c r="A83">
        <v>400000</v>
      </c>
    </row>
    <row r="84" spans="1:1" x14ac:dyDescent="0.3">
      <c r="A84">
        <v>400000</v>
      </c>
    </row>
    <row r="85" spans="1:1" x14ac:dyDescent="0.3">
      <c r="A85">
        <v>14250000</v>
      </c>
    </row>
    <row r="86" spans="1:1" x14ac:dyDescent="0.3">
      <c r="A86">
        <v>12000000</v>
      </c>
    </row>
    <row r="87" spans="1:1" x14ac:dyDescent="0.3">
      <c r="A87">
        <v>11625000</v>
      </c>
    </row>
    <row r="88" spans="1:1" x14ac:dyDescent="0.3">
      <c r="A88">
        <v>7950000</v>
      </c>
    </row>
    <row r="89" spans="1:1" x14ac:dyDescent="0.3">
      <c r="A89">
        <v>6400000</v>
      </c>
    </row>
    <row r="90" spans="1:1" x14ac:dyDescent="0.3">
      <c r="A90">
        <v>4687500</v>
      </c>
    </row>
    <row r="91" spans="1:1" x14ac:dyDescent="0.3">
      <c r="A91">
        <v>3750000</v>
      </c>
    </row>
    <row r="92" spans="1:1" x14ac:dyDescent="0.3">
      <c r="A92">
        <v>2590000</v>
      </c>
    </row>
    <row r="93" spans="1:1" x14ac:dyDescent="0.3">
      <c r="A93">
        <v>2500000</v>
      </c>
    </row>
    <row r="94" spans="1:1" x14ac:dyDescent="0.3">
      <c r="A94">
        <v>2400000</v>
      </c>
    </row>
    <row r="95" spans="1:1" x14ac:dyDescent="0.3">
      <c r="A95">
        <v>1900000</v>
      </c>
    </row>
    <row r="96" spans="1:1" x14ac:dyDescent="0.3">
      <c r="A96">
        <v>1450000</v>
      </c>
    </row>
    <row r="97" spans="1:1" x14ac:dyDescent="0.3">
      <c r="A97">
        <v>1100000</v>
      </c>
    </row>
    <row r="98" spans="1:1" x14ac:dyDescent="0.3">
      <c r="A98">
        <v>1015000</v>
      </c>
    </row>
    <row r="99" spans="1:1" x14ac:dyDescent="0.3">
      <c r="A99">
        <v>850000</v>
      </c>
    </row>
    <row r="100" spans="1:1" x14ac:dyDescent="0.3">
      <c r="A100">
        <v>750000</v>
      </c>
    </row>
    <row r="101" spans="1:1" x14ac:dyDescent="0.3">
      <c r="A101">
        <v>640000</v>
      </c>
    </row>
    <row r="102" spans="1:1" x14ac:dyDescent="0.3">
      <c r="A102">
        <v>600000</v>
      </c>
    </row>
    <row r="103" spans="1:1" x14ac:dyDescent="0.3">
      <c r="A103">
        <v>419400</v>
      </c>
    </row>
    <row r="104" spans="1:1" x14ac:dyDescent="0.3">
      <c r="A104">
        <v>414400</v>
      </c>
    </row>
    <row r="105" spans="1:1" x14ac:dyDescent="0.3">
      <c r="A105">
        <v>413900</v>
      </c>
    </row>
    <row r="106" spans="1:1" x14ac:dyDescent="0.3">
      <c r="A106">
        <v>411800</v>
      </c>
    </row>
    <row r="107" spans="1:1" x14ac:dyDescent="0.3">
      <c r="A107">
        <v>408700</v>
      </c>
    </row>
    <row r="108" spans="1:1" x14ac:dyDescent="0.3">
      <c r="A108">
        <v>405200</v>
      </c>
    </row>
    <row r="109" spans="1:1" x14ac:dyDescent="0.3">
      <c r="A109">
        <v>403700</v>
      </c>
    </row>
    <row r="110" spans="1:1" x14ac:dyDescent="0.3">
      <c r="A110">
        <v>402300</v>
      </c>
    </row>
    <row r="111" spans="1:1" x14ac:dyDescent="0.3">
      <c r="A111">
        <v>401400</v>
      </c>
    </row>
    <row r="112" spans="1:1" x14ac:dyDescent="0.3">
      <c r="A112">
        <v>400000</v>
      </c>
    </row>
    <row r="113" spans="1:1" x14ac:dyDescent="0.3">
      <c r="A113">
        <v>15500000</v>
      </c>
    </row>
    <row r="114" spans="1:1" x14ac:dyDescent="0.3">
      <c r="A114">
        <v>15000000</v>
      </c>
    </row>
    <row r="115" spans="1:1" x14ac:dyDescent="0.3">
      <c r="A115">
        <v>11500000</v>
      </c>
    </row>
    <row r="116" spans="1:1" x14ac:dyDescent="0.3">
      <c r="A116">
        <v>10000000</v>
      </c>
    </row>
    <row r="117" spans="1:1" x14ac:dyDescent="0.3">
      <c r="A117">
        <v>8333666</v>
      </c>
    </row>
    <row r="118" spans="1:1" x14ac:dyDescent="0.3">
      <c r="A118">
        <v>6350000</v>
      </c>
    </row>
    <row r="119" spans="1:1" x14ac:dyDescent="0.3">
      <c r="A119">
        <v>3700000</v>
      </c>
    </row>
    <row r="120" spans="1:1" x14ac:dyDescent="0.3">
      <c r="A120">
        <v>3450000</v>
      </c>
    </row>
    <row r="121" spans="1:1" x14ac:dyDescent="0.3">
      <c r="A121">
        <v>3375000</v>
      </c>
    </row>
    <row r="122" spans="1:1" x14ac:dyDescent="0.3">
      <c r="A122">
        <v>2885000</v>
      </c>
    </row>
    <row r="123" spans="1:1" x14ac:dyDescent="0.3">
      <c r="A123">
        <v>2825000</v>
      </c>
    </row>
    <row r="124" spans="1:1" x14ac:dyDescent="0.3">
      <c r="A124">
        <v>2500000</v>
      </c>
    </row>
    <row r="125" spans="1:1" x14ac:dyDescent="0.3">
      <c r="A125">
        <v>1850000</v>
      </c>
    </row>
    <row r="126" spans="1:1" x14ac:dyDescent="0.3">
      <c r="A126">
        <v>1400000</v>
      </c>
    </row>
    <row r="127" spans="1:1" x14ac:dyDescent="0.3">
      <c r="A127">
        <v>1237500</v>
      </c>
    </row>
    <row r="128" spans="1:1" x14ac:dyDescent="0.3">
      <c r="A128">
        <v>1000000</v>
      </c>
    </row>
    <row r="129" spans="1:1" x14ac:dyDescent="0.3">
      <c r="A129">
        <v>800000</v>
      </c>
    </row>
    <row r="130" spans="1:1" x14ac:dyDescent="0.3">
      <c r="A130">
        <v>450000</v>
      </c>
    </row>
    <row r="131" spans="1:1" x14ac:dyDescent="0.3">
      <c r="A131">
        <v>437500</v>
      </c>
    </row>
    <row r="132" spans="1:1" x14ac:dyDescent="0.3">
      <c r="A132">
        <v>432500</v>
      </c>
    </row>
    <row r="133" spans="1:1" x14ac:dyDescent="0.3">
      <c r="A133">
        <v>425000</v>
      </c>
    </row>
    <row r="134" spans="1:1" x14ac:dyDescent="0.3">
      <c r="A134">
        <v>425000</v>
      </c>
    </row>
    <row r="135" spans="1:1" x14ac:dyDescent="0.3">
      <c r="A135">
        <v>420000</v>
      </c>
    </row>
    <row r="136" spans="1:1" x14ac:dyDescent="0.3">
      <c r="A136">
        <v>415000</v>
      </c>
    </row>
    <row r="137" spans="1:1" x14ac:dyDescent="0.3">
      <c r="A137">
        <v>410000</v>
      </c>
    </row>
    <row r="138" spans="1:1" x14ac:dyDescent="0.3">
      <c r="A138">
        <v>405000</v>
      </c>
    </row>
    <row r="139" spans="1:1" x14ac:dyDescent="0.3">
      <c r="A139">
        <v>400000</v>
      </c>
    </row>
    <row r="140" spans="1:1" x14ac:dyDescent="0.3">
      <c r="A140">
        <v>400000</v>
      </c>
    </row>
    <row r="141" spans="1:1" x14ac:dyDescent="0.3">
      <c r="A141">
        <v>400000</v>
      </c>
    </row>
    <row r="142" spans="1:1" x14ac:dyDescent="0.3">
      <c r="A142">
        <v>12750000</v>
      </c>
    </row>
    <row r="143" spans="1:1" x14ac:dyDescent="0.3">
      <c r="A143">
        <v>10000000</v>
      </c>
    </row>
    <row r="144" spans="1:1" x14ac:dyDescent="0.3">
      <c r="A144">
        <v>7000000</v>
      </c>
    </row>
    <row r="145" spans="1:1" x14ac:dyDescent="0.3">
      <c r="A145">
        <v>6925000</v>
      </c>
    </row>
    <row r="146" spans="1:1" x14ac:dyDescent="0.3">
      <c r="A146">
        <v>6000000</v>
      </c>
    </row>
    <row r="147" spans="1:1" x14ac:dyDescent="0.3">
      <c r="A147">
        <v>5000000</v>
      </c>
    </row>
    <row r="148" spans="1:1" x14ac:dyDescent="0.3">
      <c r="A148">
        <v>4750000</v>
      </c>
    </row>
    <row r="149" spans="1:1" x14ac:dyDescent="0.3">
      <c r="A149">
        <v>4650000</v>
      </c>
    </row>
    <row r="150" spans="1:1" x14ac:dyDescent="0.3">
      <c r="A150">
        <v>4250000</v>
      </c>
    </row>
    <row r="151" spans="1:1" x14ac:dyDescent="0.3">
      <c r="A151">
        <v>4000000</v>
      </c>
    </row>
    <row r="152" spans="1:1" x14ac:dyDescent="0.3">
      <c r="A152">
        <v>3250000</v>
      </c>
    </row>
    <row r="153" spans="1:1" x14ac:dyDescent="0.3">
      <c r="A153">
        <v>2450000</v>
      </c>
    </row>
    <row r="154" spans="1:1" x14ac:dyDescent="0.3">
      <c r="A154">
        <v>1662500</v>
      </c>
    </row>
    <row r="155" spans="1:1" x14ac:dyDescent="0.3">
      <c r="A155">
        <v>1032500</v>
      </c>
    </row>
    <row r="156" spans="1:1" x14ac:dyDescent="0.3">
      <c r="A156">
        <v>1000000</v>
      </c>
    </row>
    <row r="157" spans="1:1" x14ac:dyDescent="0.3">
      <c r="A157">
        <v>950000</v>
      </c>
    </row>
    <row r="158" spans="1:1" x14ac:dyDescent="0.3">
      <c r="A158">
        <v>800002</v>
      </c>
    </row>
    <row r="159" spans="1:1" x14ac:dyDescent="0.3">
      <c r="A159">
        <v>447000</v>
      </c>
    </row>
    <row r="160" spans="1:1" x14ac:dyDescent="0.3">
      <c r="A160">
        <v>426000</v>
      </c>
    </row>
    <row r="161" spans="1:1" x14ac:dyDescent="0.3">
      <c r="A161">
        <v>415000</v>
      </c>
    </row>
    <row r="162" spans="1:1" x14ac:dyDescent="0.3">
      <c r="A162">
        <v>414000</v>
      </c>
    </row>
    <row r="163" spans="1:1" x14ac:dyDescent="0.3">
      <c r="A163">
        <v>407500</v>
      </c>
    </row>
    <row r="164" spans="1:1" x14ac:dyDescent="0.3">
      <c r="A164">
        <v>403000</v>
      </c>
    </row>
    <row r="165" spans="1:1" x14ac:dyDescent="0.3">
      <c r="A165">
        <v>400000</v>
      </c>
    </row>
    <row r="166" spans="1:1" x14ac:dyDescent="0.3">
      <c r="A166">
        <v>400000</v>
      </c>
    </row>
    <row r="167" spans="1:1" x14ac:dyDescent="0.3">
      <c r="A167">
        <v>400000</v>
      </c>
    </row>
    <row r="168" spans="1:1" x14ac:dyDescent="0.3">
      <c r="A168">
        <v>14427326</v>
      </c>
    </row>
    <row r="169" spans="1:1" x14ac:dyDescent="0.3">
      <c r="A169">
        <v>13302583</v>
      </c>
    </row>
    <row r="170" spans="1:1" x14ac:dyDescent="0.3">
      <c r="A170">
        <v>12137000</v>
      </c>
    </row>
    <row r="171" spans="1:1" x14ac:dyDescent="0.3">
      <c r="A171">
        <v>7500000</v>
      </c>
    </row>
    <row r="172" spans="1:1" x14ac:dyDescent="0.3">
      <c r="A172">
        <v>7437500</v>
      </c>
    </row>
    <row r="173" spans="1:1" x14ac:dyDescent="0.3">
      <c r="A173">
        <v>6500000</v>
      </c>
    </row>
    <row r="174" spans="1:1" x14ac:dyDescent="0.3">
      <c r="A174">
        <v>4050000</v>
      </c>
    </row>
    <row r="175" spans="1:1" x14ac:dyDescent="0.3">
      <c r="A175">
        <v>3700000</v>
      </c>
    </row>
    <row r="176" spans="1:1" x14ac:dyDescent="0.3">
      <c r="A176">
        <v>3312500</v>
      </c>
    </row>
    <row r="177" spans="1:1" x14ac:dyDescent="0.3">
      <c r="A177">
        <v>2825000</v>
      </c>
    </row>
    <row r="178" spans="1:1" x14ac:dyDescent="0.3">
      <c r="A178">
        <v>2787500</v>
      </c>
    </row>
    <row r="179" spans="1:1" x14ac:dyDescent="0.3">
      <c r="A179">
        <v>2500000</v>
      </c>
    </row>
    <row r="180" spans="1:1" x14ac:dyDescent="0.3">
      <c r="A180">
        <v>1000000</v>
      </c>
    </row>
    <row r="181" spans="1:1" x14ac:dyDescent="0.3">
      <c r="A181">
        <v>950000</v>
      </c>
    </row>
    <row r="182" spans="1:1" x14ac:dyDescent="0.3">
      <c r="A182">
        <v>825000</v>
      </c>
    </row>
    <row r="183" spans="1:1" x14ac:dyDescent="0.3">
      <c r="A183">
        <v>650000</v>
      </c>
    </row>
    <row r="184" spans="1:1" x14ac:dyDescent="0.3">
      <c r="A184">
        <v>500000</v>
      </c>
    </row>
    <row r="185" spans="1:1" x14ac:dyDescent="0.3">
      <c r="A185">
        <v>475000</v>
      </c>
    </row>
    <row r="186" spans="1:1" x14ac:dyDescent="0.3">
      <c r="A186">
        <v>430000</v>
      </c>
    </row>
    <row r="187" spans="1:1" x14ac:dyDescent="0.3">
      <c r="A187">
        <v>411000</v>
      </c>
    </row>
    <row r="188" spans="1:1" x14ac:dyDescent="0.3">
      <c r="A188">
        <v>405000</v>
      </c>
    </row>
    <row r="189" spans="1:1" x14ac:dyDescent="0.3">
      <c r="A189">
        <v>403000</v>
      </c>
    </row>
    <row r="190" spans="1:1" x14ac:dyDescent="0.3">
      <c r="A190">
        <v>400000</v>
      </c>
    </row>
    <row r="191" spans="1:1" x14ac:dyDescent="0.3">
      <c r="A191">
        <v>400000</v>
      </c>
    </row>
    <row r="192" spans="1:1" x14ac:dyDescent="0.3">
      <c r="A192">
        <v>400000</v>
      </c>
    </row>
    <row r="193" spans="1:1" x14ac:dyDescent="0.3">
      <c r="A193">
        <v>400000</v>
      </c>
    </row>
    <row r="194" spans="1:1" x14ac:dyDescent="0.3">
      <c r="A194">
        <v>400000</v>
      </c>
    </row>
    <row r="195" spans="1:1" x14ac:dyDescent="0.3">
      <c r="A195">
        <v>18750000</v>
      </c>
    </row>
    <row r="196" spans="1:1" x14ac:dyDescent="0.3">
      <c r="A196">
        <v>17000000</v>
      </c>
    </row>
    <row r="197" spans="1:1" x14ac:dyDescent="0.3">
      <c r="A197">
        <v>16650000</v>
      </c>
    </row>
    <row r="198" spans="1:1" x14ac:dyDescent="0.3">
      <c r="A198">
        <v>13250000</v>
      </c>
    </row>
    <row r="199" spans="1:1" x14ac:dyDescent="0.3">
      <c r="A199">
        <v>13000000</v>
      </c>
    </row>
    <row r="200" spans="1:1" x14ac:dyDescent="0.3">
      <c r="A200">
        <v>12500000</v>
      </c>
    </row>
    <row r="201" spans="1:1" x14ac:dyDescent="0.3">
      <c r="A201">
        <v>9000000</v>
      </c>
    </row>
    <row r="202" spans="1:1" x14ac:dyDescent="0.3">
      <c r="A202">
        <v>7000000</v>
      </c>
    </row>
    <row r="203" spans="1:1" x14ac:dyDescent="0.3">
      <c r="A203">
        <v>7000000</v>
      </c>
    </row>
    <row r="204" spans="1:1" x14ac:dyDescent="0.3">
      <c r="A204">
        <v>4200000</v>
      </c>
    </row>
    <row r="205" spans="1:1" x14ac:dyDescent="0.3">
      <c r="A205">
        <v>3500000</v>
      </c>
    </row>
    <row r="206" spans="1:1" x14ac:dyDescent="0.3">
      <c r="A206">
        <v>3000000</v>
      </c>
    </row>
    <row r="207" spans="1:1" x14ac:dyDescent="0.3">
      <c r="A207">
        <v>2200000</v>
      </c>
    </row>
    <row r="208" spans="1:1" x14ac:dyDescent="0.3">
      <c r="A208">
        <v>1625000</v>
      </c>
    </row>
    <row r="209" spans="1:1" x14ac:dyDescent="0.3">
      <c r="A209">
        <v>1100000</v>
      </c>
    </row>
    <row r="210" spans="1:1" x14ac:dyDescent="0.3">
      <c r="A210">
        <v>800000</v>
      </c>
    </row>
    <row r="211" spans="1:1" x14ac:dyDescent="0.3">
      <c r="A211">
        <v>575000</v>
      </c>
    </row>
    <row r="212" spans="1:1" x14ac:dyDescent="0.3">
      <c r="A212">
        <v>575000</v>
      </c>
    </row>
    <row r="213" spans="1:1" x14ac:dyDescent="0.3">
      <c r="A213">
        <v>500000</v>
      </c>
    </row>
    <row r="214" spans="1:1" x14ac:dyDescent="0.3">
      <c r="A214">
        <v>475000</v>
      </c>
    </row>
    <row r="215" spans="1:1" x14ac:dyDescent="0.3">
      <c r="A215">
        <v>450000</v>
      </c>
    </row>
    <row r="216" spans="1:1" x14ac:dyDescent="0.3">
      <c r="A216">
        <v>430000</v>
      </c>
    </row>
    <row r="217" spans="1:1" x14ac:dyDescent="0.3">
      <c r="A217">
        <v>421500</v>
      </c>
    </row>
    <row r="218" spans="1:1" x14ac:dyDescent="0.3">
      <c r="A218">
        <v>407500</v>
      </c>
    </row>
    <row r="219" spans="1:1" x14ac:dyDescent="0.3">
      <c r="A219">
        <v>400000</v>
      </c>
    </row>
    <row r="220" spans="1:1" x14ac:dyDescent="0.3">
      <c r="A220">
        <v>11666666</v>
      </c>
    </row>
    <row r="221" spans="1:1" x14ac:dyDescent="0.3">
      <c r="A221">
        <v>8750000</v>
      </c>
    </row>
    <row r="222" spans="1:1" x14ac:dyDescent="0.3">
      <c r="A222">
        <v>7500000</v>
      </c>
    </row>
    <row r="223" spans="1:1" x14ac:dyDescent="0.3">
      <c r="A223">
        <v>6500000</v>
      </c>
    </row>
    <row r="224" spans="1:1" x14ac:dyDescent="0.3">
      <c r="A224">
        <v>6250000</v>
      </c>
    </row>
    <row r="225" spans="1:1" x14ac:dyDescent="0.3">
      <c r="A225">
        <v>5000000</v>
      </c>
    </row>
    <row r="226" spans="1:1" x14ac:dyDescent="0.3">
      <c r="A226">
        <v>3600000</v>
      </c>
    </row>
    <row r="227" spans="1:1" x14ac:dyDescent="0.3">
      <c r="A227">
        <v>3500000</v>
      </c>
    </row>
    <row r="228" spans="1:1" x14ac:dyDescent="0.3">
      <c r="A228">
        <v>3050000</v>
      </c>
    </row>
    <row r="229" spans="1:1" x14ac:dyDescent="0.3">
      <c r="A229">
        <v>2535000</v>
      </c>
    </row>
    <row r="230" spans="1:1" x14ac:dyDescent="0.3">
      <c r="A230">
        <v>2525000</v>
      </c>
    </row>
    <row r="231" spans="1:1" x14ac:dyDescent="0.3">
      <c r="A231">
        <v>2000000</v>
      </c>
    </row>
    <row r="232" spans="1:1" x14ac:dyDescent="0.3">
      <c r="A232">
        <v>1950000</v>
      </c>
    </row>
    <row r="233" spans="1:1" x14ac:dyDescent="0.3">
      <c r="A233">
        <v>1500000</v>
      </c>
    </row>
    <row r="234" spans="1:1" x14ac:dyDescent="0.3">
      <c r="A234">
        <v>1450000</v>
      </c>
    </row>
    <row r="235" spans="1:1" x14ac:dyDescent="0.3">
      <c r="A235">
        <v>800000</v>
      </c>
    </row>
    <row r="236" spans="1:1" x14ac:dyDescent="0.3">
      <c r="A236">
        <v>712500</v>
      </c>
    </row>
    <row r="237" spans="1:1" x14ac:dyDescent="0.3">
      <c r="A237">
        <v>500000</v>
      </c>
    </row>
    <row r="238" spans="1:1" x14ac:dyDescent="0.3">
      <c r="A238">
        <v>430000</v>
      </c>
    </row>
    <row r="239" spans="1:1" x14ac:dyDescent="0.3">
      <c r="A239">
        <v>425000</v>
      </c>
    </row>
    <row r="240" spans="1:1" x14ac:dyDescent="0.3">
      <c r="A240">
        <v>422500</v>
      </c>
    </row>
    <row r="241" spans="1:1" x14ac:dyDescent="0.3">
      <c r="A241">
        <v>422500</v>
      </c>
    </row>
    <row r="242" spans="1:1" x14ac:dyDescent="0.3">
      <c r="A242">
        <v>412000</v>
      </c>
    </row>
    <row r="243" spans="1:1" x14ac:dyDescent="0.3">
      <c r="A243">
        <v>411500</v>
      </c>
    </row>
    <row r="244" spans="1:1" x14ac:dyDescent="0.3">
      <c r="A244">
        <v>403000</v>
      </c>
    </row>
    <row r="245" spans="1:1" x14ac:dyDescent="0.3">
      <c r="A245">
        <v>401000</v>
      </c>
    </row>
    <row r="246" spans="1:1" x14ac:dyDescent="0.3">
      <c r="A246">
        <v>400000</v>
      </c>
    </row>
    <row r="247" spans="1:1" x14ac:dyDescent="0.3">
      <c r="A247">
        <v>23854494</v>
      </c>
    </row>
    <row r="248" spans="1:1" x14ac:dyDescent="0.3">
      <c r="A248">
        <v>15217401</v>
      </c>
    </row>
    <row r="249" spans="1:1" x14ac:dyDescent="0.3">
      <c r="A249">
        <v>12433333</v>
      </c>
    </row>
    <row r="250" spans="1:1" x14ac:dyDescent="0.3">
      <c r="A250">
        <v>10000000</v>
      </c>
    </row>
    <row r="251" spans="1:1" x14ac:dyDescent="0.3">
      <c r="A251">
        <v>7500000</v>
      </c>
    </row>
    <row r="252" spans="1:1" x14ac:dyDescent="0.3">
      <c r="A252">
        <v>5000000</v>
      </c>
    </row>
    <row r="253" spans="1:1" x14ac:dyDescent="0.3">
      <c r="A253">
        <v>4956237</v>
      </c>
    </row>
    <row r="254" spans="1:1" x14ac:dyDescent="0.3">
      <c r="A254">
        <v>3900000</v>
      </c>
    </row>
    <row r="255" spans="1:1" x14ac:dyDescent="0.3">
      <c r="A255">
        <v>3364877</v>
      </c>
    </row>
    <row r="256" spans="1:1" x14ac:dyDescent="0.3">
      <c r="A256">
        <v>3100000</v>
      </c>
    </row>
    <row r="257" spans="1:1" x14ac:dyDescent="0.3">
      <c r="A257">
        <v>2350000</v>
      </c>
    </row>
    <row r="258" spans="1:1" x14ac:dyDescent="0.3">
      <c r="A258">
        <v>1825000</v>
      </c>
    </row>
    <row r="259" spans="1:1" x14ac:dyDescent="0.3">
      <c r="A259">
        <v>1250000</v>
      </c>
    </row>
    <row r="260" spans="1:1" x14ac:dyDescent="0.3">
      <c r="A260">
        <v>1000000</v>
      </c>
    </row>
    <row r="261" spans="1:1" x14ac:dyDescent="0.3">
      <c r="A261">
        <v>475000</v>
      </c>
    </row>
    <row r="262" spans="1:1" x14ac:dyDescent="0.3">
      <c r="A262">
        <v>467000</v>
      </c>
    </row>
    <row r="263" spans="1:1" x14ac:dyDescent="0.3">
      <c r="A263">
        <v>465000</v>
      </c>
    </row>
    <row r="264" spans="1:1" x14ac:dyDescent="0.3">
      <c r="A264">
        <v>437000</v>
      </c>
    </row>
    <row r="265" spans="1:1" x14ac:dyDescent="0.3">
      <c r="A265">
        <v>406000</v>
      </c>
    </row>
    <row r="266" spans="1:1" x14ac:dyDescent="0.3">
      <c r="A266">
        <v>405000</v>
      </c>
    </row>
    <row r="267" spans="1:1" x14ac:dyDescent="0.3">
      <c r="A267">
        <v>404000</v>
      </c>
    </row>
    <row r="268" spans="1:1" x14ac:dyDescent="0.3">
      <c r="A268">
        <v>402500</v>
      </c>
    </row>
    <row r="269" spans="1:1" x14ac:dyDescent="0.3">
      <c r="A269">
        <v>401000</v>
      </c>
    </row>
    <row r="270" spans="1:1" x14ac:dyDescent="0.3">
      <c r="A270">
        <v>400750</v>
      </c>
    </row>
    <row r="271" spans="1:1" x14ac:dyDescent="0.3">
      <c r="A271">
        <v>400000</v>
      </c>
    </row>
    <row r="272" spans="1:1" x14ac:dyDescent="0.3">
      <c r="A272">
        <v>18500000</v>
      </c>
    </row>
    <row r="273" spans="1:1" x14ac:dyDescent="0.3">
      <c r="A273">
        <v>9600000</v>
      </c>
    </row>
    <row r="274" spans="1:1" x14ac:dyDescent="0.3">
      <c r="A274">
        <v>9600000</v>
      </c>
    </row>
    <row r="275" spans="1:1" x14ac:dyDescent="0.3">
      <c r="A275">
        <v>8000000</v>
      </c>
    </row>
    <row r="276" spans="1:1" x14ac:dyDescent="0.3">
      <c r="A276">
        <v>8000000</v>
      </c>
    </row>
    <row r="277" spans="1:1" x14ac:dyDescent="0.3">
      <c r="A277">
        <v>6500000</v>
      </c>
    </row>
    <row r="278" spans="1:1" x14ac:dyDescent="0.3">
      <c r="A278">
        <v>4750000</v>
      </c>
    </row>
    <row r="279" spans="1:1" x14ac:dyDescent="0.3">
      <c r="A279">
        <v>3500000</v>
      </c>
    </row>
    <row r="280" spans="1:1" x14ac:dyDescent="0.3">
      <c r="A280">
        <v>2900000</v>
      </c>
    </row>
    <row r="281" spans="1:1" x14ac:dyDescent="0.3">
      <c r="A281">
        <v>2750000</v>
      </c>
    </row>
    <row r="282" spans="1:1" x14ac:dyDescent="0.3">
      <c r="A282">
        <v>1000000</v>
      </c>
    </row>
    <row r="283" spans="1:1" x14ac:dyDescent="0.3">
      <c r="A283">
        <v>1000000</v>
      </c>
    </row>
    <row r="284" spans="1:1" x14ac:dyDescent="0.3">
      <c r="A284">
        <v>650000</v>
      </c>
    </row>
    <row r="285" spans="1:1" x14ac:dyDescent="0.3">
      <c r="A285">
        <v>480000</v>
      </c>
    </row>
    <row r="286" spans="1:1" x14ac:dyDescent="0.3">
      <c r="A286">
        <v>475000</v>
      </c>
    </row>
    <row r="287" spans="1:1" x14ac:dyDescent="0.3">
      <c r="A287">
        <v>455000</v>
      </c>
    </row>
    <row r="288" spans="1:1" x14ac:dyDescent="0.3">
      <c r="A288">
        <v>440000</v>
      </c>
    </row>
    <row r="289" spans="1:1" x14ac:dyDescent="0.3">
      <c r="A289">
        <v>410000</v>
      </c>
    </row>
    <row r="290" spans="1:1" x14ac:dyDescent="0.3">
      <c r="A290">
        <v>404000</v>
      </c>
    </row>
    <row r="291" spans="1:1" x14ac:dyDescent="0.3">
      <c r="A291">
        <v>404000</v>
      </c>
    </row>
    <row r="292" spans="1:1" x14ac:dyDescent="0.3">
      <c r="A292">
        <v>401750</v>
      </c>
    </row>
    <row r="293" spans="1:1" x14ac:dyDescent="0.3">
      <c r="A293">
        <v>401750</v>
      </c>
    </row>
    <row r="294" spans="1:1" x14ac:dyDescent="0.3">
      <c r="A294">
        <v>401700</v>
      </c>
    </row>
    <row r="295" spans="1:1" x14ac:dyDescent="0.3">
      <c r="A295">
        <v>401250</v>
      </c>
    </row>
    <row r="296" spans="1:1" x14ac:dyDescent="0.3">
      <c r="A296">
        <v>401000</v>
      </c>
    </row>
    <row r="297" spans="1:1" x14ac:dyDescent="0.3">
      <c r="A297">
        <v>401000</v>
      </c>
    </row>
    <row r="298" spans="1:1" x14ac:dyDescent="0.3">
      <c r="A298">
        <v>400000</v>
      </c>
    </row>
    <row r="299" spans="1:1" x14ac:dyDescent="0.3">
      <c r="A299">
        <v>400000</v>
      </c>
    </row>
    <row r="300" spans="1:1" x14ac:dyDescent="0.3">
      <c r="A300">
        <v>11500000</v>
      </c>
    </row>
    <row r="301" spans="1:1" x14ac:dyDescent="0.3">
      <c r="A301">
        <v>10000000</v>
      </c>
    </row>
    <row r="302" spans="1:1" x14ac:dyDescent="0.3">
      <c r="A302">
        <v>10000000</v>
      </c>
    </row>
    <row r="303" spans="1:1" x14ac:dyDescent="0.3">
      <c r="A303">
        <v>6000000</v>
      </c>
    </row>
    <row r="304" spans="1:1" x14ac:dyDescent="0.3">
      <c r="A304">
        <v>5900000</v>
      </c>
    </row>
    <row r="305" spans="1:1" x14ac:dyDescent="0.3">
      <c r="A305">
        <v>5500000</v>
      </c>
    </row>
    <row r="306" spans="1:1" x14ac:dyDescent="0.3">
      <c r="A306">
        <v>4766666</v>
      </c>
    </row>
    <row r="307" spans="1:1" x14ac:dyDescent="0.3">
      <c r="A307">
        <v>4000000</v>
      </c>
    </row>
    <row r="308" spans="1:1" x14ac:dyDescent="0.3">
      <c r="A308">
        <v>3650000</v>
      </c>
    </row>
    <row r="309" spans="1:1" x14ac:dyDescent="0.3">
      <c r="A309">
        <v>3350000</v>
      </c>
    </row>
    <row r="310" spans="1:1" x14ac:dyDescent="0.3">
      <c r="A310">
        <v>3000000</v>
      </c>
    </row>
    <row r="311" spans="1:1" x14ac:dyDescent="0.3">
      <c r="A311">
        <v>2937500</v>
      </c>
    </row>
    <row r="312" spans="1:1" x14ac:dyDescent="0.3">
      <c r="A312">
        <v>2500000</v>
      </c>
    </row>
    <row r="313" spans="1:1" x14ac:dyDescent="0.3">
      <c r="A313">
        <v>1950000</v>
      </c>
    </row>
    <row r="314" spans="1:1" x14ac:dyDescent="0.3">
      <c r="A314">
        <v>1500000</v>
      </c>
    </row>
    <row r="315" spans="1:1" x14ac:dyDescent="0.3">
      <c r="A315">
        <v>446100</v>
      </c>
    </row>
    <row r="316" spans="1:1" x14ac:dyDescent="0.3">
      <c r="A316">
        <v>436300</v>
      </c>
    </row>
    <row r="317" spans="1:1" x14ac:dyDescent="0.3">
      <c r="A317">
        <v>427500</v>
      </c>
    </row>
    <row r="318" spans="1:1" x14ac:dyDescent="0.3">
      <c r="A318">
        <v>421400</v>
      </c>
    </row>
    <row r="319" spans="1:1" x14ac:dyDescent="0.3">
      <c r="A319">
        <v>420300</v>
      </c>
    </row>
    <row r="320" spans="1:1" x14ac:dyDescent="0.3">
      <c r="A320">
        <v>418600</v>
      </c>
    </row>
    <row r="321" spans="1:1" x14ac:dyDescent="0.3">
      <c r="A321">
        <v>416700</v>
      </c>
    </row>
    <row r="322" spans="1:1" x14ac:dyDescent="0.3">
      <c r="A322">
        <v>416100</v>
      </c>
    </row>
    <row r="323" spans="1:1" x14ac:dyDescent="0.3">
      <c r="A323">
        <v>414200</v>
      </c>
    </row>
    <row r="324" spans="1:1" x14ac:dyDescent="0.3">
      <c r="A324">
        <v>404000</v>
      </c>
    </row>
    <row r="325" spans="1:1" x14ac:dyDescent="0.3">
      <c r="A325">
        <v>403800</v>
      </c>
    </row>
    <row r="326" spans="1:1" x14ac:dyDescent="0.3">
      <c r="A326">
        <v>400000</v>
      </c>
    </row>
    <row r="327" spans="1:1" x14ac:dyDescent="0.3">
      <c r="A327">
        <v>18000000</v>
      </c>
    </row>
    <row r="328" spans="1:1" x14ac:dyDescent="0.3">
      <c r="A328">
        <v>13400000</v>
      </c>
    </row>
    <row r="329" spans="1:1" x14ac:dyDescent="0.3">
      <c r="A329">
        <v>12250000</v>
      </c>
    </row>
    <row r="330" spans="1:1" x14ac:dyDescent="0.3">
      <c r="A330">
        <v>9850000</v>
      </c>
    </row>
    <row r="331" spans="1:1" x14ac:dyDescent="0.3">
      <c r="A331">
        <v>9500000</v>
      </c>
    </row>
    <row r="332" spans="1:1" x14ac:dyDescent="0.3">
      <c r="A332">
        <v>7750000</v>
      </c>
    </row>
    <row r="333" spans="1:1" x14ac:dyDescent="0.3">
      <c r="A333">
        <v>7666666</v>
      </c>
    </row>
    <row r="334" spans="1:1" x14ac:dyDescent="0.3">
      <c r="A334">
        <v>3800000</v>
      </c>
    </row>
    <row r="335" spans="1:1" x14ac:dyDescent="0.3">
      <c r="A335">
        <v>2300000</v>
      </c>
    </row>
    <row r="336" spans="1:1" x14ac:dyDescent="0.3">
      <c r="A336">
        <v>2250000</v>
      </c>
    </row>
    <row r="337" spans="1:1" x14ac:dyDescent="0.3">
      <c r="A337">
        <v>2050000</v>
      </c>
    </row>
    <row r="338" spans="1:1" x14ac:dyDescent="0.3">
      <c r="A338">
        <v>2000000</v>
      </c>
    </row>
    <row r="339" spans="1:1" x14ac:dyDescent="0.3">
      <c r="A339">
        <v>1400000</v>
      </c>
    </row>
    <row r="340" spans="1:1" x14ac:dyDescent="0.3">
      <c r="A340">
        <v>822500</v>
      </c>
    </row>
    <row r="341" spans="1:1" x14ac:dyDescent="0.3">
      <c r="A341">
        <v>500000</v>
      </c>
    </row>
    <row r="342" spans="1:1" x14ac:dyDescent="0.3">
      <c r="A342">
        <v>455000</v>
      </c>
    </row>
    <row r="343" spans="1:1" x14ac:dyDescent="0.3">
      <c r="A343">
        <v>425000</v>
      </c>
    </row>
    <row r="344" spans="1:1" x14ac:dyDescent="0.3">
      <c r="A344">
        <v>420000</v>
      </c>
    </row>
    <row r="345" spans="1:1" x14ac:dyDescent="0.3">
      <c r="A345">
        <v>419000</v>
      </c>
    </row>
    <row r="346" spans="1:1" x14ac:dyDescent="0.3">
      <c r="A346">
        <v>418000</v>
      </c>
    </row>
    <row r="347" spans="1:1" x14ac:dyDescent="0.3">
      <c r="A347">
        <v>413000</v>
      </c>
    </row>
    <row r="348" spans="1:1" x14ac:dyDescent="0.3">
      <c r="A348">
        <v>405000</v>
      </c>
    </row>
    <row r="349" spans="1:1" x14ac:dyDescent="0.3">
      <c r="A349">
        <v>405000</v>
      </c>
    </row>
    <row r="350" spans="1:1" x14ac:dyDescent="0.3">
      <c r="A350">
        <v>405000</v>
      </c>
    </row>
    <row r="351" spans="1:1" x14ac:dyDescent="0.3">
      <c r="A351">
        <v>400000</v>
      </c>
    </row>
    <row r="352" spans="1:1" x14ac:dyDescent="0.3">
      <c r="A352">
        <v>400000</v>
      </c>
    </row>
    <row r="353" spans="1:1" x14ac:dyDescent="0.3">
      <c r="A353">
        <v>400000</v>
      </c>
    </row>
    <row r="354" spans="1:1" x14ac:dyDescent="0.3">
      <c r="A354">
        <v>400000</v>
      </c>
    </row>
    <row r="355" spans="1:1" x14ac:dyDescent="0.3">
      <c r="A355">
        <v>5500000</v>
      </c>
    </row>
    <row r="356" spans="1:1" x14ac:dyDescent="0.3">
      <c r="A356">
        <v>5350000</v>
      </c>
    </row>
    <row r="357" spans="1:1" x14ac:dyDescent="0.3">
      <c r="A357">
        <v>3500000</v>
      </c>
    </row>
    <row r="358" spans="1:1" x14ac:dyDescent="0.3">
      <c r="A358">
        <v>2462500</v>
      </c>
    </row>
    <row r="359" spans="1:1" x14ac:dyDescent="0.3">
      <c r="A359">
        <v>2400000</v>
      </c>
    </row>
    <row r="360" spans="1:1" x14ac:dyDescent="0.3">
      <c r="A360">
        <v>2250000</v>
      </c>
    </row>
    <row r="361" spans="1:1" x14ac:dyDescent="0.3">
      <c r="A361">
        <v>2225000</v>
      </c>
    </row>
    <row r="362" spans="1:1" x14ac:dyDescent="0.3">
      <c r="A362">
        <v>1900000</v>
      </c>
    </row>
    <row r="363" spans="1:1" x14ac:dyDescent="0.3">
      <c r="A363">
        <v>1400000</v>
      </c>
    </row>
    <row r="364" spans="1:1" x14ac:dyDescent="0.3">
      <c r="A364">
        <v>1300000</v>
      </c>
    </row>
    <row r="365" spans="1:1" x14ac:dyDescent="0.3">
      <c r="A365">
        <v>950000</v>
      </c>
    </row>
    <row r="366" spans="1:1" x14ac:dyDescent="0.3">
      <c r="A366">
        <v>750000</v>
      </c>
    </row>
    <row r="367" spans="1:1" x14ac:dyDescent="0.3">
      <c r="A367">
        <v>660000</v>
      </c>
    </row>
    <row r="368" spans="1:1" x14ac:dyDescent="0.3">
      <c r="A368">
        <v>500000</v>
      </c>
    </row>
    <row r="369" spans="1:1" x14ac:dyDescent="0.3">
      <c r="A369">
        <v>440000</v>
      </c>
    </row>
    <row r="370" spans="1:1" x14ac:dyDescent="0.3">
      <c r="A370">
        <v>420000</v>
      </c>
    </row>
    <row r="371" spans="1:1" x14ac:dyDescent="0.3">
      <c r="A371">
        <v>412500</v>
      </c>
    </row>
    <row r="372" spans="1:1" x14ac:dyDescent="0.3">
      <c r="A372">
        <v>410000</v>
      </c>
    </row>
    <row r="373" spans="1:1" x14ac:dyDescent="0.3">
      <c r="A373">
        <v>404000</v>
      </c>
    </row>
    <row r="374" spans="1:1" x14ac:dyDescent="0.3">
      <c r="A374">
        <v>400000</v>
      </c>
    </row>
    <row r="375" spans="1:1" x14ac:dyDescent="0.3">
      <c r="A375">
        <v>400000</v>
      </c>
    </row>
    <row r="376" spans="1:1" x14ac:dyDescent="0.3">
      <c r="A376">
        <v>400000</v>
      </c>
    </row>
    <row r="377" spans="1:1" x14ac:dyDescent="0.3">
      <c r="A377">
        <v>400000</v>
      </c>
    </row>
    <row r="378" spans="1:1" x14ac:dyDescent="0.3">
      <c r="A378">
        <v>400000</v>
      </c>
    </row>
    <row r="379" spans="1:1" x14ac:dyDescent="0.3">
      <c r="A379">
        <v>400000</v>
      </c>
    </row>
    <row r="380" spans="1:1" x14ac:dyDescent="0.3">
      <c r="A380">
        <v>400000</v>
      </c>
    </row>
    <row r="381" spans="1:1" x14ac:dyDescent="0.3">
      <c r="A381">
        <v>400000</v>
      </c>
    </row>
    <row r="382" spans="1:1" x14ac:dyDescent="0.3">
      <c r="A382">
        <v>400000</v>
      </c>
    </row>
    <row r="383" spans="1:1" x14ac:dyDescent="0.3">
      <c r="A383">
        <v>19243682</v>
      </c>
    </row>
    <row r="384" spans="1:1" x14ac:dyDescent="0.3">
      <c r="A384">
        <v>18876139</v>
      </c>
    </row>
    <row r="385" spans="1:1" x14ac:dyDescent="0.3">
      <c r="A385">
        <v>14000000</v>
      </c>
    </row>
    <row r="386" spans="1:1" x14ac:dyDescent="0.3">
      <c r="A386">
        <v>12000000</v>
      </c>
    </row>
    <row r="387" spans="1:1" x14ac:dyDescent="0.3">
      <c r="A387">
        <v>12000000</v>
      </c>
    </row>
    <row r="388" spans="1:1" x14ac:dyDescent="0.3">
      <c r="A388">
        <v>10500000</v>
      </c>
    </row>
    <row r="389" spans="1:1" x14ac:dyDescent="0.3">
      <c r="A389">
        <v>9166666</v>
      </c>
    </row>
    <row r="390" spans="1:1" x14ac:dyDescent="0.3">
      <c r="A390">
        <v>7750000</v>
      </c>
    </row>
    <row r="391" spans="1:1" x14ac:dyDescent="0.3">
      <c r="A391">
        <v>6250000</v>
      </c>
    </row>
    <row r="392" spans="1:1" x14ac:dyDescent="0.3">
      <c r="A392">
        <v>6125000</v>
      </c>
    </row>
    <row r="393" spans="1:1" x14ac:dyDescent="0.3">
      <c r="A393">
        <v>6000000</v>
      </c>
    </row>
    <row r="394" spans="1:1" x14ac:dyDescent="0.3">
      <c r="A394">
        <v>4900000</v>
      </c>
    </row>
    <row r="395" spans="1:1" x14ac:dyDescent="0.3">
      <c r="A395">
        <v>2800000</v>
      </c>
    </row>
    <row r="396" spans="1:1" x14ac:dyDescent="0.3">
      <c r="A396">
        <v>2625000</v>
      </c>
    </row>
    <row r="397" spans="1:1" x14ac:dyDescent="0.3">
      <c r="A397">
        <v>2600000</v>
      </c>
    </row>
    <row r="398" spans="1:1" x14ac:dyDescent="0.3">
      <c r="A398">
        <v>2250000</v>
      </c>
    </row>
    <row r="399" spans="1:1" x14ac:dyDescent="0.3">
      <c r="A399">
        <v>2237500</v>
      </c>
    </row>
    <row r="400" spans="1:1" x14ac:dyDescent="0.3">
      <c r="A400">
        <v>2000000</v>
      </c>
    </row>
    <row r="401" spans="1:1" x14ac:dyDescent="0.3">
      <c r="A401">
        <v>1700000</v>
      </c>
    </row>
    <row r="402" spans="1:1" x14ac:dyDescent="0.3">
      <c r="A402">
        <v>1612500</v>
      </c>
    </row>
    <row r="403" spans="1:1" x14ac:dyDescent="0.3">
      <c r="A403">
        <v>1150000</v>
      </c>
    </row>
    <row r="404" spans="1:1" x14ac:dyDescent="0.3">
      <c r="A404">
        <v>925000</v>
      </c>
    </row>
    <row r="405" spans="1:1" x14ac:dyDescent="0.3">
      <c r="A405">
        <v>575000</v>
      </c>
    </row>
    <row r="406" spans="1:1" x14ac:dyDescent="0.3">
      <c r="A406">
        <v>471000</v>
      </c>
    </row>
    <row r="407" spans="1:1" x14ac:dyDescent="0.3">
      <c r="A407">
        <v>409500</v>
      </c>
    </row>
    <row r="408" spans="1:1" x14ac:dyDescent="0.3">
      <c r="A408">
        <v>406000</v>
      </c>
    </row>
    <row r="409" spans="1:1" x14ac:dyDescent="0.3">
      <c r="A409">
        <v>401000</v>
      </c>
    </row>
    <row r="410" spans="1:1" x14ac:dyDescent="0.3">
      <c r="A410">
        <v>400000</v>
      </c>
    </row>
    <row r="411" spans="1:1" x14ac:dyDescent="0.3">
      <c r="A411">
        <v>8000000</v>
      </c>
    </row>
    <row r="412" spans="1:1" x14ac:dyDescent="0.3">
      <c r="A412">
        <v>8000000</v>
      </c>
    </row>
    <row r="413" spans="1:1" x14ac:dyDescent="0.3">
      <c r="A413">
        <v>8000000</v>
      </c>
    </row>
    <row r="414" spans="1:1" x14ac:dyDescent="0.3">
      <c r="A414">
        <v>5500000</v>
      </c>
    </row>
    <row r="415" spans="1:1" x14ac:dyDescent="0.3">
      <c r="A415">
        <v>5000000</v>
      </c>
    </row>
    <row r="416" spans="1:1" x14ac:dyDescent="0.3">
      <c r="A416">
        <v>3325000</v>
      </c>
    </row>
    <row r="417" spans="1:1" x14ac:dyDescent="0.3">
      <c r="A417">
        <v>2950000</v>
      </c>
    </row>
    <row r="418" spans="1:1" x14ac:dyDescent="0.3">
      <c r="A418">
        <v>2800000</v>
      </c>
    </row>
    <row r="419" spans="1:1" x14ac:dyDescent="0.3">
      <c r="A419">
        <v>2600000</v>
      </c>
    </row>
    <row r="420" spans="1:1" x14ac:dyDescent="0.3">
      <c r="A420">
        <v>2000000</v>
      </c>
    </row>
    <row r="421" spans="1:1" x14ac:dyDescent="0.3">
      <c r="A421">
        <v>1900000</v>
      </c>
    </row>
    <row r="422" spans="1:1" x14ac:dyDescent="0.3">
      <c r="A422">
        <v>1600000</v>
      </c>
    </row>
    <row r="423" spans="1:1" x14ac:dyDescent="0.3">
      <c r="A423">
        <v>1500000</v>
      </c>
    </row>
    <row r="424" spans="1:1" x14ac:dyDescent="0.3">
      <c r="A424">
        <v>750000</v>
      </c>
    </row>
    <row r="425" spans="1:1" x14ac:dyDescent="0.3">
      <c r="A425">
        <v>500000</v>
      </c>
    </row>
    <row r="426" spans="1:1" x14ac:dyDescent="0.3">
      <c r="A426">
        <v>475000</v>
      </c>
    </row>
    <row r="427" spans="1:1" x14ac:dyDescent="0.3">
      <c r="A427">
        <v>452000</v>
      </c>
    </row>
    <row r="428" spans="1:1" x14ac:dyDescent="0.3">
      <c r="A428">
        <v>445000</v>
      </c>
    </row>
    <row r="429" spans="1:1" x14ac:dyDescent="0.3">
      <c r="A429">
        <v>431000</v>
      </c>
    </row>
    <row r="430" spans="1:1" x14ac:dyDescent="0.3">
      <c r="A430">
        <v>425000</v>
      </c>
    </row>
    <row r="431" spans="1:1" x14ac:dyDescent="0.3">
      <c r="A431">
        <v>424000</v>
      </c>
    </row>
    <row r="432" spans="1:1" x14ac:dyDescent="0.3">
      <c r="A432">
        <v>420000</v>
      </c>
    </row>
    <row r="433" spans="1:1" x14ac:dyDescent="0.3">
      <c r="A433">
        <v>415500</v>
      </c>
    </row>
    <row r="434" spans="1:1" x14ac:dyDescent="0.3">
      <c r="A434">
        <v>415500</v>
      </c>
    </row>
    <row r="435" spans="1:1" x14ac:dyDescent="0.3">
      <c r="A435">
        <v>400000</v>
      </c>
    </row>
    <row r="436" spans="1:1" x14ac:dyDescent="0.3">
      <c r="A436">
        <v>400000</v>
      </c>
    </row>
    <row r="437" spans="1:1" x14ac:dyDescent="0.3">
      <c r="A437">
        <v>400000</v>
      </c>
    </row>
    <row r="438" spans="1:1" x14ac:dyDescent="0.3">
      <c r="A438">
        <v>400000</v>
      </c>
    </row>
    <row r="439" spans="1:1" x14ac:dyDescent="0.3">
      <c r="A439">
        <v>400000</v>
      </c>
    </row>
    <row r="440" spans="1:1" x14ac:dyDescent="0.3">
      <c r="A440">
        <v>8000000</v>
      </c>
    </row>
    <row r="441" spans="1:1" x14ac:dyDescent="0.3">
      <c r="A441">
        <v>8000000</v>
      </c>
    </row>
    <row r="442" spans="1:1" x14ac:dyDescent="0.3">
      <c r="A442">
        <v>8000000</v>
      </c>
    </row>
    <row r="443" spans="1:1" x14ac:dyDescent="0.3">
      <c r="A443">
        <v>7166666</v>
      </c>
    </row>
    <row r="444" spans="1:1" x14ac:dyDescent="0.3">
      <c r="A444">
        <v>5000000</v>
      </c>
    </row>
    <row r="445" spans="1:1" x14ac:dyDescent="0.3">
      <c r="A445">
        <v>4500000</v>
      </c>
    </row>
    <row r="446" spans="1:1" x14ac:dyDescent="0.3">
      <c r="A446">
        <v>4000000</v>
      </c>
    </row>
    <row r="447" spans="1:1" x14ac:dyDescent="0.3">
      <c r="A447">
        <v>3350000</v>
      </c>
    </row>
    <row r="448" spans="1:1" x14ac:dyDescent="0.3">
      <c r="A448">
        <v>2750000</v>
      </c>
    </row>
    <row r="449" spans="1:1" x14ac:dyDescent="0.3">
      <c r="A449">
        <v>2500000</v>
      </c>
    </row>
    <row r="450" spans="1:1" x14ac:dyDescent="0.3">
      <c r="A450">
        <v>2400000</v>
      </c>
    </row>
    <row r="451" spans="1:1" x14ac:dyDescent="0.3">
      <c r="A451">
        <v>2400000</v>
      </c>
    </row>
    <row r="452" spans="1:1" x14ac:dyDescent="0.3">
      <c r="A452">
        <v>1500000</v>
      </c>
    </row>
    <row r="453" spans="1:1" x14ac:dyDescent="0.3">
      <c r="A453">
        <v>1500000</v>
      </c>
    </row>
    <row r="454" spans="1:1" x14ac:dyDescent="0.3">
      <c r="A454">
        <v>850000</v>
      </c>
    </row>
    <row r="455" spans="1:1" x14ac:dyDescent="0.3">
      <c r="A455">
        <v>800000</v>
      </c>
    </row>
    <row r="456" spans="1:1" x14ac:dyDescent="0.3">
      <c r="A456">
        <v>650000</v>
      </c>
    </row>
    <row r="457" spans="1:1" x14ac:dyDescent="0.3">
      <c r="A457">
        <v>445000</v>
      </c>
    </row>
    <row r="458" spans="1:1" x14ac:dyDescent="0.3">
      <c r="A458">
        <v>435000</v>
      </c>
    </row>
    <row r="459" spans="1:1" x14ac:dyDescent="0.3">
      <c r="A459">
        <v>420000</v>
      </c>
    </row>
    <row r="460" spans="1:1" x14ac:dyDescent="0.3">
      <c r="A460">
        <v>410000</v>
      </c>
    </row>
    <row r="461" spans="1:1" x14ac:dyDescent="0.3">
      <c r="A461">
        <v>410000</v>
      </c>
    </row>
    <row r="462" spans="1:1" x14ac:dyDescent="0.3">
      <c r="A462">
        <v>410000</v>
      </c>
    </row>
    <row r="463" spans="1:1" x14ac:dyDescent="0.3">
      <c r="A463">
        <v>405000</v>
      </c>
    </row>
    <row r="464" spans="1:1" x14ac:dyDescent="0.3">
      <c r="A464">
        <v>400000</v>
      </c>
    </row>
    <row r="465" spans="1:1" x14ac:dyDescent="0.3">
      <c r="A465">
        <v>400000</v>
      </c>
    </row>
    <row r="466" spans="1:1" x14ac:dyDescent="0.3">
      <c r="A466">
        <v>11000000</v>
      </c>
    </row>
    <row r="467" spans="1:1" x14ac:dyDescent="0.3">
      <c r="A467">
        <v>9000000</v>
      </c>
    </row>
    <row r="468" spans="1:1" x14ac:dyDescent="0.3">
      <c r="A468">
        <v>4625000</v>
      </c>
    </row>
    <row r="469" spans="1:1" x14ac:dyDescent="0.3">
      <c r="A469">
        <v>3125000</v>
      </c>
    </row>
    <row r="470" spans="1:1" x14ac:dyDescent="0.3">
      <c r="A470">
        <v>1775000</v>
      </c>
    </row>
    <row r="471" spans="1:1" x14ac:dyDescent="0.3">
      <c r="A471">
        <v>1687500</v>
      </c>
    </row>
    <row r="472" spans="1:1" x14ac:dyDescent="0.3">
      <c r="A472">
        <v>1255000</v>
      </c>
    </row>
    <row r="473" spans="1:1" x14ac:dyDescent="0.3">
      <c r="A473">
        <v>1250000</v>
      </c>
    </row>
    <row r="474" spans="1:1" x14ac:dyDescent="0.3">
      <c r="A474">
        <v>850000</v>
      </c>
    </row>
    <row r="475" spans="1:1" x14ac:dyDescent="0.3">
      <c r="A475">
        <v>750000</v>
      </c>
    </row>
    <row r="476" spans="1:1" x14ac:dyDescent="0.3">
      <c r="A476">
        <v>750000</v>
      </c>
    </row>
    <row r="477" spans="1:1" x14ac:dyDescent="0.3">
      <c r="A477">
        <v>750000</v>
      </c>
    </row>
    <row r="478" spans="1:1" x14ac:dyDescent="0.3">
      <c r="A478">
        <v>675000</v>
      </c>
    </row>
    <row r="479" spans="1:1" x14ac:dyDescent="0.3">
      <c r="A479">
        <v>500000</v>
      </c>
    </row>
    <row r="480" spans="1:1" x14ac:dyDescent="0.3">
      <c r="A480">
        <v>432400</v>
      </c>
    </row>
    <row r="481" spans="1:1" x14ac:dyDescent="0.3">
      <c r="A481">
        <v>430900</v>
      </c>
    </row>
    <row r="482" spans="1:1" x14ac:dyDescent="0.3">
      <c r="A482">
        <v>429900</v>
      </c>
    </row>
    <row r="483" spans="1:1" x14ac:dyDescent="0.3">
      <c r="A483">
        <v>414800</v>
      </c>
    </row>
    <row r="484" spans="1:1" x14ac:dyDescent="0.3">
      <c r="A484">
        <v>411500</v>
      </c>
    </row>
    <row r="485" spans="1:1" x14ac:dyDescent="0.3">
      <c r="A485">
        <v>410000</v>
      </c>
    </row>
    <row r="486" spans="1:1" x14ac:dyDescent="0.3">
      <c r="A486">
        <v>407300</v>
      </c>
    </row>
    <row r="487" spans="1:1" x14ac:dyDescent="0.3">
      <c r="A487">
        <v>404400</v>
      </c>
    </row>
    <row r="488" spans="1:1" x14ac:dyDescent="0.3">
      <c r="A488">
        <v>400500</v>
      </c>
    </row>
    <row r="489" spans="1:1" x14ac:dyDescent="0.3">
      <c r="A489">
        <v>400000</v>
      </c>
    </row>
    <row r="490" spans="1:1" x14ac:dyDescent="0.3">
      <c r="A490">
        <v>400000</v>
      </c>
    </row>
    <row r="491" spans="1:1" x14ac:dyDescent="0.3">
      <c r="A491">
        <v>400000</v>
      </c>
    </row>
    <row r="492" spans="1:1" x14ac:dyDescent="0.3">
      <c r="A492">
        <v>400000</v>
      </c>
    </row>
    <row r="493" spans="1:1" x14ac:dyDescent="0.3">
      <c r="A493">
        <v>400000</v>
      </c>
    </row>
    <row r="494" spans="1:1" x14ac:dyDescent="0.3">
      <c r="A494">
        <v>15000000</v>
      </c>
    </row>
    <row r="495" spans="1:1" x14ac:dyDescent="0.3">
      <c r="A495">
        <v>12083333</v>
      </c>
    </row>
    <row r="496" spans="1:1" x14ac:dyDescent="0.3">
      <c r="A496">
        <v>12000000</v>
      </c>
    </row>
    <row r="497" spans="1:1" x14ac:dyDescent="0.3">
      <c r="A497">
        <v>11285714</v>
      </c>
    </row>
    <row r="498" spans="1:1" x14ac:dyDescent="0.3">
      <c r="A498">
        <v>8500000</v>
      </c>
    </row>
    <row r="499" spans="1:1" x14ac:dyDescent="0.3">
      <c r="A499">
        <v>7166666</v>
      </c>
    </row>
    <row r="500" spans="1:1" x14ac:dyDescent="0.3">
      <c r="A500">
        <v>6500000</v>
      </c>
    </row>
    <row r="501" spans="1:1" x14ac:dyDescent="0.3">
      <c r="A501">
        <v>5475000</v>
      </c>
    </row>
    <row r="502" spans="1:1" x14ac:dyDescent="0.3">
      <c r="A502">
        <v>5000000</v>
      </c>
    </row>
    <row r="503" spans="1:1" x14ac:dyDescent="0.3">
      <c r="A503">
        <v>4350000</v>
      </c>
    </row>
    <row r="504" spans="1:1" x14ac:dyDescent="0.3">
      <c r="A504">
        <v>4250000</v>
      </c>
    </row>
    <row r="505" spans="1:1" x14ac:dyDescent="0.3">
      <c r="A505">
        <v>3125000</v>
      </c>
    </row>
    <row r="506" spans="1:1" x14ac:dyDescent="0.3">
      <c r="A506">
        <v>2500000</v>
      </c>
    </row>
    <row r="507" spans="1:1" x14ac:dyDescent="0.3">
      <c r="A507">
        <v>2500000</v>
      </c>
    </row>
    <row r="508" spans="1:1" x14ac:dyDescent="0.3">
      <c r="A508">
        <v>2333333</v>
      </c>
    </row>
    <row r="509" spans="1:1" x14ac:dyDescent="0.3">
      <c r="A509">
        <v>2000000</v>
      </c>
    </row>
    <row r="510" spans="1:1" x14ac:dyDescent="0.3">
      <c r="A510">
        <v>1635000</v>
      </c>
    </row>
    <row r="511" spans="1:1" x14ac:dyDescent="0.3">
      <c r="A511">
        <v>1625000</v>
      </c>
    </row>
    <row r="512" spans="1:1" x14ac:dyDescent="0.3">
      <c r="A512">
        <v>1150000</v>
      </c>
    </row>
    <row r="513" spans="1:1" x14ac:dyDescent="0.3">
      <c r="A513">
        <v>835000</v>
      </c>
    </row>
    <row r="514" spans="1:1" x14ac:dyDescent="0.3">
      <c r="A514">
        <v>800000</v>
      </c>
    </row>
    <row r="515" spans="1:1" x14ac:dyDescent="0.3">
      <c r="A515">
        <v>650000</v>
      </c>
    </row>
    <row r="516" spans="1:1" x14ac:dyDescent="0.3">
      <c r="A516">
        <v>500000</v>
      </c>
    </row>
    <row r="517" spans="1:1" x14ac:dyDescent="0.3">
      <c r="A517">
        <v>475000</v>
      </c>
    </row>
    <row r="518" spans="1:1" x14ac:dyDescent="0.3">
      <c r="A518">
        <v>460000</v>
      </c>
    </row>
    <row r="519" spans="1:1" x14ac:dyDescent="0.3">
      <c r="A519">
        <v>405000</v>
      </c>
    </row>
    <row r="520" spans="1:1" x14ac:dyDescent="0.3">
      <c r="A520">
        <v>400000</v>
      </c>
    </row>
    <row r="521" spans="1:1" x14ac:dyDescent="0.3">
      <c r="A521">
        <v>7400000</v>
      </c>
    </row>
    <row r="522" spans="1:1" x14ac:dyDescent="0.3">
      <c r="A522">
        <v>7050000</v>
      </c>
    </row>
    <row r="523" spans="1:1" x14ac:dyDescent="0.3">
      <c r="A523">
        <v>6250000</v>
      </c>
    </row>
    <row r="524" spans="1:1" x14ac:dyDescent="0.3">
      <c r="A524">
        <v>3200000</v>
      </c>
    </row>
    <row r="525" spans="1:1" x14ac:dyDescent="0.3">
      <c r="A525">
        <v>2500000</v>
      </c>
    </row>
    <row r="526" spans="1:1" x14ac:dyDescent="0.3">
      <c r="A526">
        <v>2500000</v>
      </c>
    </row>
    <row r="527" spans="1:1" x14ac:dyDescent="0.3">
      <c r="A527">
        <v>2425000</v>
      </c>
    </row>
    <row r="528" spans="1:1" x14ac:dyDescent="0.3">
      <c r="A528">
        <v>2300000</v>
      </c>
    </row>
    <row r="529" spans="1:1" x14ac:dyDescent="0.3">
      <c r="A529">
        <v>2200000</v>
      </c>
    </row>
    <row r="530" spans="1:1" x14ac:dyDescent="0.3">
      <c r="A530">
        <v>2150000</v>
      </c>
    </row>
    <row r="531" spans="1:1" x14ac:dyDescent="0.3">
      <c r="A531">
        <v>1875000</v>
      </c>
    </row>
    <row r="532" spans="1:1" x14ac:dyDescent="0.3">
      <c r="A532">
        <v>1500000</v>
      </c>
    </row>
    <row r="533" spans="1:1" x14ac:dyDescent="0.3">
      <c r="A533">
        <v>1300000</v>
      </c>
    </row>
    <row r="534" spans="1:1" x14ac:dyDescent="0.3">
      <c r="A534">
        <v>825000</v>
      </c>
    </row>
    <row r="535" spans="1:1" x14ac:dyDescent="0.3">
      <c r="A535">
        <v>750000</v>
      </c>
    </row>
    <row r="536" spans="1:1" x14ac:dyDescent="0.3">
      <c r="A536">
        <v>414500</v>
      </c>
    </row>
    <row r="537" spans="1:1" x14ac:dyDescent="0.3">
      <c r="A537">
        <v>413500</v>
      </c>
    </row>
    <row r="538" spans="1:1" x14ac:dyDescent="0.3">
      <c r="A538">
        <v>413500</v>
      </c>
    </row>
    <row r="539" spans="1:1" x14ac:dyDescent="0.3">
      <c r="A539">
        <v>411500</v>
      </c>
    </row>
    <row r="540" spans="1:1" x14ac:dyDescent="0.3">
      <c r="A540">
        <v>408500</v>
      </c>
    </row>
    <row r="541" spans="1:1" x14ac:dyDescent="0.3">
      <c r="A541">
        <v>402000</v>
      </c>
    </row>
    <row r="542" spans="1:1" x14ac:dyDescent="0.3">
      <c r="A542">
        <v>401500</v>
      </c>
    </row>
    <row r="543" spans="1:1" x14ac:dyDescent="0.3">
      <c r="A543">
        <v>401500</v>
      </c>
    </row>
    <row r="544" spans="1:1" x14ac:dyDescent="0.3">
      <c r="A544">
        <v>401500</v>
      </c>
    </row>
    <row r="545" spans="1:1" x14ac:dyDescent="0.3">
      <c r="A545">
        <v>400000</v>
      </c>
    </row>
    <row r="546" spans="1:1" x14ac:dyDescent="0.3">
      <c r="A546">
        <v>400000</v>
      </c>
    </row>
    <row r="547" spans="1:1" x14ac:dyDescent="0.3">
      <c r="A547">
        <v>13054526</v>
      </c>
    </row>
    <row r="548" spans="1:1" x14ac:dyDescent="0.3">
      <c r="A548">
        <v>12868892</v>
      </c>
    </row>
    <row r="549" spans="1:1" x14ac:dyDescent="0.3">
      <c r="A549">
        <v>12000000</v>
      </c>
    </row>
    <row r="550" spans="1:1" x14ac:dyDescent="0.3">
      <c r="A550">
        <v>6200000</v>
      </c>
    </row>
    <row r="551" spans="1:1" x14ac:dyDescent="0.3">
      <c r="A551">
        <v>3750000</v>
      </c>
    </row>
    <row r="552" spans="1:1" x14ac:dyDescent="0.3">
      <c r="A552">
        <v>3200000</v>
      </c>
    </row>
    <row r="553" spans="1:1" x14ac:dyDescent="0.3">
      <c r="A553">
        <v>3060000</v>
      </c>
    </row>
    <row r="554" spans="1:1" x14ac:dyDescent="0.3">
      <c r="A554">
        <v>1850000</v>
      </c>
    </row>
    <row r="555" spans="1:1" x14ac:dyDescent="0.3">
      <c r="A555">
        <v>1615000</v>
      </c>
    </row>
    <row r="556" spans="1:1" x14ac:dyDescent="0.3">
      <c r="A556">
        <v>1000000</v>
      </c>
    </row>
    <row r="557" spans="1:1" x14ac:dyDescent="0.3">
      <c r="A557">
        <v>1000000</v>
      </c>
    </row>
    <row r="558" spans="1:1" x14ac:dyDescent="0.3">
      <c r="A558">
        <v>800000</v>
      </c>
    </row>
    <row r="559" spans="1:1" x14ac:dyDescent="0.3">
      <c r="A559">
        <v>750000</v>
      </c>
    </row>
    <row r="560" spans="1:1" x14ac:dyDescent="0.3">
      <c r="A560">
        <v>650000</v>
      </c>
    </row>
    <row r="561" spans="1:1" x14ac:dyDescent="0.3">
      <c r="A561">
        <v>555000</v>
      </c>
    </row>
    <row r="562" spans="1:1" x14ac:dyDescent="0.3">
      <c r="A562">
        <v>500000</v>
      </c>
    </row>
    <row r="563" spans="1:1" x14ac:dyDescent="0.3">
      <c r="A563">
        <v>434680</v>
      </c>
    </row>
    <row r="564" spans="1:1" x14ac:dyDescent="0.3">
      <c r="A564">
        <v>416310</v>
      </c>
    </row>
    <row r="565" spans="1:1" x14ac:dyDescent="0.3">
      <c r="A565">
        <v>414820</v>
      </c>
    </row>
    <row r="566" spans="1:1" x14ac:dyDescent="0.3">
      <c r="A566">
        <v>411760</v>
      </c>
    </row>
    <row r="567" spans="1:1" x14ac:dyDescent="0.3">
      <c r="A567">
        <v>410890</v>
      </c>
    </row>
    <row r="568" spans="1:1" x14ac:dyDescent="0.3">
      <c r="A568">
        <v>410000</v>
      </c>
    </row>
    <row r="569" spans="1:1" x14ac:dyDescent="0.3">
      <c r="A569">
        <v>408070</v>
      </c>
    </row>
    <row r="570" spans="1:1" x14ac:dyDescent="0.3">
      <c r="A570">
        <v>406620</v>
      </c>
    </row>
    <row r="571" spans="1:1" x14ac:dyDescent="0.3">
      <c r="A571">
        <v>405500</v>
      </c>
    </row>
    <row r="572" spans="1:1" x14ac:dyDescent="0.3">
      <c r="A572">
        <v>404730</v>
      </c>
    </row>
    <row r="573" spans="1:1" x14ac:dyDescent="0.3">
      <c r="A573">
        <v>401000</v>
      </c>
    </row>
    <row r="574" spans="1:1" x14ac:dyDescent="0.3">
      <c r="A574">
        <v>401000</v>
      </c>
    </row>
    <row r="575" spans="1:1" x14ac:dyDescent="0.3">
      <c r="A575">
        <v>400000</v>
      </c>
    </row>
    <row r="576" spans="1:1" x14ac:dyDescent="0.3">
      <c r="A576">
        <v>8250000</v>
      </c>
    </row>
    <row r="577" spans="1:1" x14ac:dyDescent="0.3">
      <c r="A577">
        <v>8000000</v>
      </c>
    </row>
    <row r="578" spans="1:1" x14ac:dyDescent="0.3">
      <c r="A578">
        <v>7000000</v>
      </c>
    </row>
    <row r="579" spans="1:1" x14ac:dyDescent="0.3">
      <c r="A579">
        <v>6000000</v>
      </c>
    </row>
    <row r="580" spans="1:1" x14ac:dyDescent="0.3">
      <c r="A580">
        <v>4445000</v>
      </c>
    </row>
    <row r="581" spans="1:1" x14ac:dyDescent="0.3">
      <c r="A581">
        <v>3666666</v>
      </c>
    </row>
    <row r="582" spans="1:1" x14ac:dyDescent="0.3">
      <c r="A582">
        <v>3250000</v>
      </c>
    </row>
    <row r="583" spans="1:1" x14ac:dyDescent="0.3">
      <c r="A583">
        <v>3200000</v>
      </c>
    </row>
    <row r="584" spans="1:1" x14ac:dyDescent="0.3">
      <c r="A584">
        <v>2100000</v>
      </c>
    </row>
    <row r="585" spans="1:1" x14ac:dyDescent="0.3">
      <c r="A585">
        <v>1981250</v>
      </c>
    </row>
    <row r="586" spans="1:1" x14ac:dyDescent="0.3">
      <c r="A586">
        <v>1500000</v>
      </c>
    </row>
    <row r="587" spans="1:1" x14ac:dyDescent="0.3">
      <c r="A587">
        <v>1400000</v>
      </c>
    </row>
    <row r="588" spans="1:1" x14ac:dyDescent="0.3">
      <c r="A588">
        <v>1350000</v>
      </c>
    </row>
    <row r="589" spans="1:1" x14ac:dyDescent="0.3">
      <c r="A589">
        <v>1300000</v>
      </c>
    </row>
    <row r="590" spans="1:1" x14ac:dyDescent="0.3">
      <c r="A590">
        <v>1290000</v>
      </c>
    </row>
    <row r="591" spans="1:1" x14ac:dyDescent="0.3">
      <c r="A591">
        <v>1255000</v>
      </c>
    </row>
    <row r="592" spans="1:1" x14ac:dyDescent="0.3">
      <c r="A592">
        <v>1000018</v>
      </c>
    </row>
    <row r="593" spans="1:1" x14ac:dyDescent="0.3">
      <c r="A593">
        <v>975000</v>
      </c>
    </row>
    <row r="594" spans="1:1" x14ac:dyDescent="0.3">
      <c r="A594">
        <v>750000</v>
      </c>
    </row>
    <row r="595" spans="1:1" x14ac:dyDescent="0.3">
      <c r="A595">
        <v>675000</v>
      </c>
    </row>
    <row r="596" spans="1:1" x14ac:dyDescent="0.3">
      <c r="A596">
        <v>550000</v>
      </c>
    </row>
    <row r="597" spans="1:1" x14ac:dyDescent="0.3">
      <c r="A597">
        <v>435000</v>
      </c>
    </row>
    <row r="598" spans="1:1" x14ac:dyDescent="0.3">
      <c r="A598">
        <v>433700</v>
      </c>
    </row>
    <row r="599" spans="1:1" x14ac:dyDescent="0.3">
      <c r="A599">
        <v>433300</v>
      </c>
    </row>
    <row r="600" spans="1:1" x14ac:dyDescent="0.3">
      <c r="A600">
        <v>430100</v>
      </c>
    </row>
    <row r="601" spans="1:1" x14ac:dyDescent="0.3">
      <c r="A601">
        <v>415900</v>
      </c>
    </row>
    <row r="602" spans="1:1" x14ac:dyDescent="0.3">
      <c r="A602">
        <v>413900</v>
      </c>
    </row>
    <row r="603" spans="1:1" x14ac:dyDescent="0.3">
      <c r="A603">
        <v>410400</v>
      </c>
    </row>
    <row r="604" spans="1:1" x14ac:dyDescent="0.3">
      <c r="A604">
        <v>402800</v>
      </c>
    </row>
    <row r="605" spans="1:1" x14ac:dyDescent="0.3">
      <c r="A605">
        <v>14000000</v>
      </c>
    </row>
    <row r="606" spans="1:1" x14ac:dyDescent="0.3">
      <c r="A606">
        <v>12125000</v>
      </c>
    </row>
    <row r="607" spans="1:1" x14ac:dyDescent="0.3">
      <c r="A607">
        <v>10125000</v>
      </c>
    </row>
    <row r="608" spans="1:1" x14ac:dyDescent="0.3">
      <c r="A608">
        <v>8500000</v>
      </c>
    </row>
    <row r="609" spans="1:1" x14ac:dyDescent="0.3">
      <c r="A609">
        <v>5375000</v>
      </c>
    </row>
    <row r="610" spans="1:1" x14ac:dyDescent="0.3">
      <c r="A610">
        <v>5187500</v>
      </c>
    </row>
    <row r="611" spans="1:1" x14ac:dyDescent="0.3">
      <c r="A611">
        <v>3500000</v>
      </c>
    </row>
    <row r="612" spans="1:1" x14ac:dyDescent="0.3">
      <c r="A612">
        <v>2425000</v>
      </c>
    </row>
    <row r="613" spans="1:1" x14ac:dyDescent="0.3">
      <c r="A613">
        <v>2250000</v>
      </c>
    </row>
    <row r="614" spans="1:1" x14ac:dyDescent="0.3">
      <c r="A614">
        <v>2000000</v>
      </c>
    </row>
    <row r="615" spans="1:1" x14ac:dyDescent="0.3">
      <c r="A615">
        <v>2000000</v>
      </c>
    </row>
    <row r="616" spans="1:1" x14ac:dyDescent="0.3">
      <c r="A616">
        <v>1500000</v>
      </c>
    </row>
    <row r="617" spans="1:1" x14ac:dyDescent="0.3">
      <c r="A617">
        <v>440000</v>
      </c>
    </row>
    <row r="618" spans="1:1" x14ac:dyDescent="0.3">
      <c r="A618">
        <v>437500</v>
      </c>
    </row>
    <row r="619" spans="1:1" x14ac:dyDescent="0.3">
      <c r="A619">
        <v>420000</v>
      </c>
    </row>
    <row r="620" spans="1:1" x14ac:dyDescent="0.3">
      <c r="A620">
        <v>420000</v>
      </c>
    </row>
    <row r="621" spans="1:1" x14ac:dyDescent="0.3">
      <c r="A621">
        <v>418000</v>
      </c>
    </row>
    <row r="622" spans="1:1" x14ac:dyDescent="0.3">
      <c r="A622">
        <v>418000</v>
      </c>
    </row>
    <row r="623" spans="1:1" x14ac:dyDescent="0.3">
      <c r="A623">
        <v>417500</v>
      </c>
    </row>
    <row r="624" spans="1:1" x14ac:dyDescent="0.3">
      <c r="A624">
        <v>400000</v>
      </c>
    </row>
    <row r="625" spans="1:1" x14ac:dyDescent="0.3">
      <c r="A625">
        <v>400000</v>
      </c>
    </row>
    <row r="626" spans="1:1" x14ac:dyDescent="0.3">
      <c r="A626">
        <v>400000</v>
      </c>
    </row>
    <row r="627" spans="1:1" x14ac:dyDescent="0.3">
      <c r="A627">
        <v>400000</v>
      </c>
    </row>
    <row r="628" spans="1:1" x14ac:dyDescent="0.3">
      <c r="A628">
        <v>14000000</v>
      </c>
    </row>
    <row r="629" spans="1:1" x14ac:dyDescent="0.3">
      <c r="A629">
        <v>13000000</v>
      </c>
    </row>
    <row r="630" spans="1:1" x14ac:dyDescent="0.3">
      <c r="A630">
        <v>12500000</v>
      </c>
    </row>
    <row r="631" spans="1:1" x14ac:dyDescent="0.3">
      <c r="A631">
        <v>11166666</v>
      </c>
    </row>
    <row r="632" spans="1:1" x14ac:dyDescent="0.3">
      <c r="A632">
        <v>9250000</v>
      </c>
    </row>
    <row r="633" spans="1:1" x14ac:dyDescent="0.3">
      <c r="A633">
        <v>8333333</v>
      </c>
    </row>
    <row r="634" spans="1:1" x14ac:dyDescent="0.3">
      <c r="A634">
        <v>7800000</v>
      </c>
    </row>
    <row r="635" spans="1:1" x14ac:dyDescent="0.3">
      <c r="A635">
        <v>6250000</v>
      </c>
    </row>
    <row r="636" spans="1:1" x14ac:dyDescent="0.3">
      <c r="A636">
        <v>6250000</v>
      </c>
    </row>
    <row r="637" spans="1:1" x14ac:dyDescent="0.3">
      <c r="A637">
        <v>5500000</v>
      </c>
    </row>
    <row r="638" spans="1:1" x14ac:dyDescent="0.3">
      <c r="A638">
        <v>5000000</v>
      </c>
    </row>
    <row r="639" spans="1:1" x14ac:dyDescent="0.3">
      <c r="A639">
        <v>5000000</v>
      </c>
    </row>
    <row r="640" spans="1:1" x14ac:dyDescent="0.3">
      <c r="A640">
        <v>4000000</v>
      </c>
    </row>
    <row r="641" spans="1:1" x14ac:dyDescent="0.3">
      <c r="A641">
        <v>1750000</v>
      </c>
    </row>
    <row r="642" spans="1:1" x14ac:dyDescent="0.3">
      <c r="A642">
        <v>1750000</v>
      </c>
    </row>
    <row r="643" spans="1:1" x14ac:dyDescent="0.3">
      <c r="A643">
        <v>1500000</v>
      </c>
    </row>
    <row r="644" spans="1:1" x14ac:dyDescent="0.3">
      <c r="A644">
        <v>1500000</v>
      </c>
    </row>
    <row r="645" spans="1:1" x14ac:dyDescent="0.3">
      <c r="A645">
        <v>1350000</v>
      </c>
    </row>
    <row r="646" spans="1:1" x14ac:dyDescent="0.3">
      <c r="A646">
        <v>1000000</v>
      </c>
    </row>
    <row r="647" spans="1:1" x14ac:dyDescent="0.3">
      <c r="A647">
        <v>550000</v>
      </c>
    </row>
    <row r="648" spans="1:1" x14ac:dyDescent="0.3">
      <c r="A648">
        <v>500000</v>
      </c>
    </row>
    <row r="649" spans="1:1" x14ac:dyDescent="0.3">
      <c r="A649">
        <v>476000</v>
      </c>
    </row>
    <row r="650" spans="1:1" x14ac:dyDescent="0.3">
      <c r="A650">
        <v>449500</v>
      </c>
    </row>
    <row r="651" spans="1:1" x14ac:dyDescent="0.3">
      <c r="A651">
        <v>441000</v>
      </c>
    </row>
    <row r="652" spans="1:1" x14ac:dyDescent="0.3">
      <c r="A652">
        <v>415500</v>
      </c>
    </row>
    <row r="653" spans="1:1" x14ac:dyDescent="0.3">
      <c r="A653">
        <v>414000</v>
      </c>
    </row>
    <row r="654" spans="1:1" x14ac:dyDescent="0.3">
      <c r="A654">
        <v>400000</v>
      </c>
    </row>
    <row r="655" spans="1:1" x14ac:dyDescent="0.3">
      <c r="A655">
        <v>400000</v>
      </c>
    </row>
    <row r="656" spans="1:1" x14ac:dyDescent="0.3">
      <c r="A656">
        <v>400000</v>
      </c>
    </row>
    <row r="657" spans="1:1" x14ac:dyDescent="0.3">
      <c r="A657">
        <v>400000</v>
      </c>
    </row>
    <row r="658" spans="1:1" x14ac:dyDescent="0.3">
      <c r="A658">
        <v>16600000</v>
      </c>
    </row>
    <row r="659" spans="1:1" x14ac:dyDescent="0.3">
      <c r="A659">
        <v>9875000</v>
      </c>
    </row>
    <row r="660" spans="1:1" x14ac:dyDescent="0.3">
      <c r="A660">
        <v>9375000</v>
      </c>
    </row>
    <row r="661" spans="1:1" x14ac:dyDescent="0.3">
      <c r="A661">
        <v>7050000</v>
      </c>
    </row>
    <row r="662" spans="1:1" x14ac:dyDescent="0.3">
      <c r="A662">
        <v>5500000</v>
      </c>
    </row>
    <row r="663" spans="1:1" x14ac:dyDescent="0.3">
      <c r="A663">
        <v>4500000</v>
      </c>
    </row>
    <row r="664" spans="1:1" x14ac:dyDescent="0.3">
      <c r="A664">
        <v>3750000</v>
      </c>
    </row>
    <row r="665" spans="1:1" x14ac:dyDescent="0.3">
      <c r="A665">
        <v>3750000</v>
      </c>
    </row>
    <row r="666" spans="1:1" x14ac:dyDescent="0.3">
      <c r="A666">
        <v>2000000</v>
      </c>
    </row>
    <row r="667" spans="1:1" x14ac:dyDescent="0.3">
      <c r="A667">
        <v>2000000</v>
      </c>
    </row>
    <row r="668" spans="1:1" x14ac:dyDescent="0.3">
      <c r="A668">
        <v>1625000</v>
      </c>
    </row>
    <row r="669" spans="1:1" x14ac:dyDescent="0.3">
      <c r="A669">
        <v>1055000</v>
      </c>
    </row>
    <row r="670" spans="1:1" x14ac:dyDescent="0.3">
      <c r="A670">
        <v>1000000</v>
      </c>
    </row>
    <row r="671" spans="1:1" x14ac:dyDescent="0.3">
      <c r="A671">
        <v>800000</v>
      </c>
    </row>
    <row r="672" spans="1:1" x14ac:dyDescent="0.3">
      <c r="A672">
        <v>750000</v>
      </c>
    </row>
    <row r="673" spans="1:1" x14ac:dyDescent="0.3">
      <c r="A673">
        <v>750000</v>
      </c>
    </row>
    <row r="674" spans="1:1" x14ac:dyDescent="0.3">
      <c r="A674">
        <v>750000</v>
      </c>
    </row>
    <row r="675" spans="1:1" x14ac:dyDescent="0.3">
      <c r="A675">
        <v>415000</v>
      </c>
    </row>
    <row r="676" spans="1:1" x14ac:dyDescent="0.3">
      <c r="A676">
        <v>415000</v>
      </c>
    </row>
    <row r="677" spans="1:1" x14ac:dyDescent="0.3">
      <c r="A677">
        <v>415000</v>
      </c>
    </row>
    <row r="678" spans="1:1" x14ac:dyDescent="0.3">
      <c r="A678">
        <v>408000</v>
      </c>
    </row>
    <row r="679" spans="1:1" x14ac:dyDescent="0.3">
      <c r="A679">
        <v>407000</v>
      </c>
    </row>
    <row r="680" spans="1:1" x14ac:dyDescent="0.3">
      <c r="A680">
        <v>404000</v>
      </c>
    </row>
    <row r="681" spans="1:1" x14ac:dyDescent="0.3">
      <c r="A681">
        <v>403000</v>
      </c>
    </row>
    <row r="682" spans="1:1" x14ac:dyDescent="0.3">
      <c r="A682">
        <v>402000</v>
      </c>
    </row>
    <row r="683" spans="1:1" x14ac:dyDescent="0.3">
      <c r="A683">
        <v>401000</v>
      </c>
    </row>
    <row r="684" spans="1:1" x14ac:dyDescent="0.3">
      <c r="A684">
        <v>401000</v>
      </c>
    </row>
    <row r="685" spans="1:1" x14ac:dyDescent="0.3">
      <c r="A685">
        <v>12000000</v>
      </c>
    </row>
    <row r="686" spans="1:1" x14ac:dyDescent="0.3">
      <c r="A686">
        <v>11400000</v>
      </c>
    </row>
    <row r="687" spans="1:1" x14ac:dyDescent="0.3">
      <c r="A687">
        <v>6083333</v>
      </c>
    </row>
    <row r="688" spans="1:1" x14ac:dyDescent="0.3">
      <c r="A688">
        <v>4250000</v>
      </c>
    </row>
    <row r="689" spans="1:1" x14ac:dyDescent="0.3">
      <c r="A689">
        <v>4000000</v>
      </c>
    </row>
    <row r="690" spans="1:1" x14ac:dyDescent="0.3">
      <c r="A690">
        <v>3750000</v>
      </c>
    </row>
    <row r="691" spans="1:1" x14ac:dyDescent="0.3">
      <c r="A691">
        <v>3600000</v>
      </c>
    </row>
    <row r="692" spans="1:1" x14ac:dyDescent="0.3">
      <c r="A692">
        <v>3575000</v>
      </c>
    </row>
    <row r="693" spans="1:1" x14ac:dyDescent="0.3">
      <c r="A693">
        <v>3275000</v>
      </c>
    </row>
    <row r="694" spans="1:1" x14ac:dyDescent="0.3">
      <c r="A694">
        <v>2900000</v>
      </c>
    </row>
    <row r="695" spans="1:1" x14ac:dyDescent="0.3">
      <c r="A695">
        <v>2700000</v>
      </c>
    </row>
    <row r="696" spans="1:1" x14ac:dyDescent="0.3">
      <c r="A696">
        <v>2250000</v>
      </c>
    </row>
    <row r="697" spans="1:1" x14ac:dyDescent="0.3">
      <c r="A697">
        <v>1800000</v>
      </c>
    </row>
    <row r="698" spans="1:1" x14ac:dyDescent="0.3">
      <c r="A698">
        <v>1400000</v>
      </c>
    </row>
    <row r="699" spans="1:1" x14ac:dyDescent="0.3">
      <c r="A699">
        <v>1300000</v>
      </c>
    </row>
    <row r="700" spans="1:1" x14ac:dyDescent="0.3">
      <c r="A700">
        <v>1200000</v>
      </c>
    </row>
    <row r="701" spans="1:1" x14ac:dyDescent="0.3">
      <c r="A701">
        <v>1000000</v>
      </c>
    </row>
    <row r="702" spans="1:1" x14ac:dyDescent="0.3">
      <c r="A702">
        <v>640000</v>
      </c>
    </row>
    <row r="703" spans="1:1" x14ac:dyDescent="0.3">
      <c r="A703">
        <v>457000</v>
      </c>
    </row>
    <row r="704" spans="1:1" x14ac:dyDescent="0.3">
      <c r="A704">
        <v>437000</v>
      </c>
    </row>
    <row r="705" spans="1:1" x14ac:dyDescent="0.3">
      <c r="A705">
        <v>425000</v>
      </c>
    </row>
    <row r="706" spans="1:1" x14ac:dyDescent="0.3">
      <c r="A706">
        <v>424500</v>
      </c>
    </row>
    <row r="707" spans="1:1" x14ac:dyDescent="0.3">
      <c r="A707">
        <v>421000</v>
      </c>
    </row>
    <row r="708" spans="1:1" x14ac:dyDescent="0.3">
      <c r="A708">
        <v>415500</v>
      </c>
    </row>
    <row r="709" spans="1:1" x14ac:dyDescent="0.3">
      <c r="A709">
        <v>411000</v>
      </c>
    </row>
    <row r="710" spans="1:1" x14ac:dyDescent="0.3">
      <c r="A710">
        <v>405000</v>
      </c>
    </row>
    <row r="711" spans="1:1" x14ac:dyDescent="0.3">
      <c r="A711">
        <v>18971596</v>
      </c>
    </row>
    <row r="712" spans="1:1" x14ac:dyDescent="0.3">
      <c r="A712">
        <v>14383049</v>
      </c>
    </row>
    <row r="713" spans="1:1" x14ac:dyDescent="0.3">
      <c r="A713">
        <v>12500000</v>
      </c>
    </row>
    <row r="714" spans="1:1" x14ac:dyDescent="0.3">
      <c r="A714">
        <v>10000000</v>
      </c>
    </row>
    <row r="715" spans="1:1" x14ac:dyDescent="0.3">
      <c r="A715">
        <v>10000000</v>
      </c>
    </row>
    <row r="716" spans="1:1" x14ac:dyDescent="0.3">
      <c r="A716">
        <v>7000000</v>
      </c>
    </row>
    <row r="717" spans="1:1" x14ac:dyDescent="0.3">
      <c r="A717">
        <v>6300000</v>
      </c>
    </row>
    <row r="718" spans="1:1" x14ac:dyDescent="0.3">
      <c r="A718">
        <v>4600000</v>
      </c>
    </row>
    <row r="719" spans="1:1" x14ac:dyDescent="0.3">
      <c r="A719">
        <v>4250000</v>
      </c>
    </row>
    <row r="720" spans="1:1" x14ac:dyDescent="0.3">
      <c r="A720">
        <v>3675000</v>
      </c>
    </row>
    <row r="721" spans="1:1" x14ac:dyDescent="0.3">
      <c r="A721">
        <v>3500000</v>
      </c>
    </row>
    <row r="722" spans="1:1" x14ac:dyDescent="0.3">
      <c r="A722">
        <v>2800000</v>
      </c>
    </row>
    <row r="723" spans="1:1" x14ac:dyDescent="0.3">
      <c r="A723">
        <v>2700000</v>
      </c>
    </row>
    <row r="724" spans="1:1" x14ac:dyDescent="0.3">
      <c r="A724">
        <v>2275000</v>
      </c>
    </row>
    <row r="725" spans="1:1" x14ac:dyDescent="0.3">
      <c r="A725">
        <v>2200000</v>
      </c>
    </row>
    <row r="726" spans="1:1" x14ac:dyDescent="0.3">
      <c r="A726">
        <v>2095000</v>
      </c>
    </row>
    <row r="727" spans="1:1" x14ac:dyDescent="0.3">
      <c r="A727">
        <v>1300000</v>
      </c>
    </row>
    <row r="728" spans="1:1" x14ac:dyDescent="0.3">
      <c r="A728">
        <v>1000000</v>
      </c>
    </row>
    <row r="729" spans="1:1" x14ac:dyDescent="0.3">
      <c r="A729">
        <v>825000</v>
      </c>
    </row>
    <row r="730" spans="1:1" x14ac:dyDescent="0.3">
      <c r="A730">
        <v>750000</v>
      </c>
    </row>
    <row r="731" spans="1:1" x14ac:dyDescent="0.3">
      <c r="A731">
        <v>750000</v>
      </c>
    </row>
    <row r="732" spans="1:1" x14ac:dyDescent="0.3">
      <c r="A732">
        <v>735000</v>
      </c>
    </row>
    <row r="733" spans="1:1" x14ac:dyDescent="0.3">
      <c r="A733">
        <v>437500</v>
      </c>
    </row>
    <row r="734" spans="1:1" x14ac:dyDescent="0.3">
      <c r="A734">
        <v>435000</v>
      </c>
    </row>
    <row r="735" spans="1:1" x14ac:dyDescent="0.3">
      <c r="A735">
        <v>403000</v>
      </c>
    </row>
    <row r="736" spans="1:1" x14ac:dyDescent="0.3">
      <c r="A736">
        <v>400000</v>
      </c>
    </row>
    <row r="737" spans="1:1" x14ac:dyDescent="0.3">
      <c r="A737">
        <v>400000</v>
      </c>
    </row>
    <row r="738" spans="1:1" x14ac:dyDescent="0.3">
      <c r="A738">
        <v>400000</v>
      </c>
    </row>
    <row r="739" spans="1:1" x14ac:dyDescent="0.3">
      <c r="A739">
        <v>11600000</v>
      </c>
    </row>
    <row r="740" spans="1:1" x14ac:dyDescent="0.3">
      <c r="A740">
        <v>11250000</v>
      </c>
    </row>
    <row r="741" spans="1:1" x14ac:dyDescent="0.3">
      <c r="A741">
        <v>10500000</v>
      </c>
    </row>
    <row r="742" spans="1:1" x14ac:dyDescent="0.3">
      <c r="A742">
        <v>7666666</v>
      </c>
    </row>
    <row r="743" spans="1:1" x14ac:dyDescent="0.3">
      <c r="A743">
        <v>4000000</v>
      </c>
    </row>
    <row r="744" spans="1:1" x14ac:dyDescent="0.3">
      <c r="A744">
        <v>2750000</v>
      </c>
    </row>
    <row r="745" spans="1:1" x14ac:dyDescent="0.3">
      <c r="A745">
        <v>2500000</v>
      </c>
    </row>
    <row r="746" spans="1:1" x14ac:dyDescent="0.3">
      <c r="A746">
        <v>1700000</v>
      </c>
    </row>
    <row r="747" spans="1:1" x14ac:dyDescent="0.3">
      <c r="A747">
        <v>1475000</v>
      </c>
    </row>
    <row r="748" spans="1:1" x14ac:dyDescent="0.3">
      <c r="A748">
        <v>1300000</v>
      </c>
    </row>
    <row r="749" spans="1:1" x14ac:dyDescent="0.3">
      <c r="A749">
        <v>1152000</v>
      </c>
    </row>
    <row r="750" spans="1:1" x14ac:dyDescent="0.3">
      <c r="A750">
        <v>1150000</v>
      </c>
    </row>
    <row r="751" spans="1:1" x14ac:dyDescent="0.3">
      <c r="A751">
        <v>950000</v>
      </c>
    </row>
    <row r="752" spans="1:1" x14ac:dyDescent="0.3">
      <c r="A752">
        <v>750000</v>
      </c>
    </row>
    <row r="753" spans="1:1" x14ac:dyDescent="0.3">
      <c r="A753">
        <v>525000</v>
      </c>
    </row>
    <row r="754" spans="1:1" x14ac:dyDescent="0.3">
      <c r="A754">
        <v>466100</v>
      </c>
    </row>
    <row r="755" spans="1:1" x14ac:dyDescent="0.3">
      <c r="A755">
        <v>450000</v>
      </c>
    </row>
    <row r="756" spans="1:1" x14ac:dyDescent="0.3">
      <c r="A756">
        <v>440000</v>
      </c>
    </row>
    <row r="757" spans="1:1" x14ac:dyDescent="0.3">
      <c r="A757">
        <v>440000</v>
      </c>
    </row>
    <row r="758" spans="1:1" x14ac:dyDescent="0.3">
      <c r="A758">
        <v>440000</v>
      </c>
    </row>
    <row r="759" spans="1:1" x14ac:dyDescent="0.3">
      <c r="A759">
        <v>437500</v>
      </c>
    </row>
    <row r="760" spans="1:1" x14ac:dyDescent="0.3">
      <c r="A760">
        <v>435000</v>
      </c>
    </row>
    <row r="761" spans="1:1" x14ac:dyDescent="0.3">
      <c r="A761">
        <v>430000</v>
      </c>
    </row>
    <row r="762" spans="1:1" x14ac:dyDescent="0.3">
      <c r="A762">
        <v>430000</v>
      </c>
    </row>
    <row r="763" spans="1:1" x14ac:dyDescent="0.3">
      <c r="A763">
        <v>427500</v>
      </c>
    </row>
    <row r="764" spans="1:1" x14ac:dyDescent="0.3">
      <c r="A764">
        <v>422000</v>
      </c>
    </row>
    <row r="765" spans="1:1" x14ac:dyDescent="0.3">
      <c r="A765">
        <v>412500</v>
      </c>
    </row>
    <row r="766" spans="1:1" x14ac:dyDescent="0.3">
      <c r="A766">
        <v>400000</v>
      </c>
    </row>
    <row r="767" spans="1:1" x14ac:dyDescent="0.3">
      <c r="A767">
        <v>400000</v>
      </c>
    </row>
    <row r="768" spans="1:1" x14ac:dyDescent="0.3">
      <c r="A768">
        <v>14000000</v>
      </c>
    </row>
    <row r="769" spans="1:1" x14ac:dyDescent="0.3">
      <c r="A769">
        <v>13000000</v>
      </c>
    </row>
    <row r="770" spans="1:1" x14ac:dyDescent="0.3">
      <c r="A770">
        <v>12000000</v>
      </c>
    </row>
    <row r="771" spans="1:1" x14ac:dyDescent="0.3">
      <c r="A771">
        <v>11500000</v>
      </c>
    </row>
    <row r="772" spans="1:1" x14ac:dyDescent="0.3">
      <c r="A772">
        <v>10000000</v>
      </c>
    </row>
    <row r="773" spans="1:1" x14ac:dyDescent="0.3">
      <c r="A773">
        <v>6250000</v>
      </c>
    </row>
    <row r="774" spans="1:1" x14ac:dyDescent="0.3">
      <c r="A774">
        <v>6000000</v>
      </c>
    </row>
    <row r="775" spans="1:1" x14ac:dyDescent="0.3">
      <c r="A775">
        <v>5600000</v>
      </c>
    </row>
    <row r="776" spans="1:1" x14ac:dyDescent="0.3">
      <c r="A776">
        <v>4500000</v>
      </c>
    </row>
    <row r="777" spans="1:1" x14ac:dyDescent="0.3">
      <c r="A777">
        <v>2650000</v>
      </c>
    </row>
    <row r="778" spans="1:1" x14ac:dyDescent="0.3">
      <c r="A778">
        <v>1325000</v>
      </c>
    </row>
    <row r="779" spans="1:1" x14ac:dyDescent="0.3">
      <c r="A779">
        <v>1300000</v>
      </c>
    </row>
    <row r="780" spans="1:1" x14ac:dyDescent="0.3">
      <c r="A780">
        <v>1225000</v>
      </c>
    </row>
    <row r="781" spans="1:1" x14ac:dyDescent="0.3">
      <c r="A781">
        <v>1000000</v>
      </c>
    </row>
    <row r="782" spans="1:1" x14ac:dyDescent="0.3">
      <c r="A782">
        <v>750000</v>
      </c>
    </row>
    <row r="783" spans="1:1" x14ac:dyDescent="0.3">
      <c r="A783">
        <v>550000</v>
      </c>
    </row>
    <row r="784" spans="1:1" x14ac:dyDescent="0.3">
      <c r="A784">
        <v>550000</v>
      </c>
    </row>
    <row r="785" spans="1:1" x14ac:dyDescent="0.3">
      <c r="A785">
        <v>520000</v>
      </c>
    </row>
    <row r="786" spans="1:1" x14ac:dyDescent="0.3">
      <c r="A786">
        <v>450000</v>
      </c>
    </row>
    <row r="787" spans="1:1" x14ac:dyDescent="0.3">
      <c r="A787">
        <v>440000</v>
      </c>
    </row>
    <row r="788" spans="1:1" x14ac:dyDescent="0.3">
      <c r="A788">
        <v>440000</v>
      </c>
    </row>
    <row r="789" spans="1:1" x14ac:dyDescent="0.3">
      <c r="A789">
        <v>410000</v>
      </c>
    </row>
    <row r="790" spans="1:1" x14ac:dyDescent="0.3">
      <c r="A790">
        <v>405000</v>
      </c>
    </row>
    <row r="791" spans="1:1" x14ac:dyDescent="0.3">
      <c r="A791">
        <v>402500</v>
      </c>
    </row>
    <row r="792" spans="1:1" x14ac:dyDescent="0.3">
      <c r="A792">
        <v>401000</v>
      </c>
    </row>
    <row r="793" spans="1:1" x14ac:dyDescent="0.3">
      <c r="A793">
        <v>400000</v>
      </c>
    </row>
    <row r="794" spans="1:1" x14ac:dyDescent="0.3">
      <c r="A794">
        <v>33000000</v>
      </c>
    </row>
    <row r="795" spans="1:1" x14ac:dyDescent="0.3">
      <c r="A795">
        <v>21600000</v>
      </c>
    </row>
    <row r="796" spans="1:1" x14ac:dyDescent="0.3">
      <c r="A796">
        <v>20625000</v>
      </c>
    </row>
    <row r="797" spans="1:1" x14ac:dyDescent="0.3">
      <c r="A797">
        <v>16500000</v>
      </c>
    </row>
    <row r="798" spans="1:1" x14ac:dyDescent="0.3">
      <c r="A798">
        <v>15285714</v>
      </c>
    </row>
    <row r="799" spans="1:1" x14ac:dyDescent="0.3">
      <c r="A799">
        <v>15000000</v>
      </c>
    </row>
    <row r="800" spans="1:1" x14ac:dyDescent="0.3">
      <c r="A800">
        <v>13100000</v>
      </c>
    </row>
    <row r="801" spans="1:1" x14ac:dyDescent="0.3">
      <c r="A801">
        <v>13000000</v>
      </c>
    </row>
    <row r="802" spans="1:1" x14ac:dyDescent="0.3">
      <c r="A802">
        <v>13000000</v>
      </c>
    </row>
    <row r="803" spans="1:1" x14ac:dyDescent="0.3">
      <c r="A803">
        <v>6550000</v>
      </c>
    </row>
    <row r="804" spans="1:1" x14ac:dyDescent="0.3">
      <c r="A804">
        <v>6000000</v>
      </c>
    </row>
    <row r="805" spans="1:1" x14ac:dyDescent="0.3">
      <c r="A805">
        <v>5500000</v>
      </c>
    </row>
    <row r="806" spans="1:1" x14ac:dyDescent="0.3">
      <c r="A806">
        <v>5400000</v>
      </c>
    </row>
    <row r="807" spans="1:1" x14ac:dyDescent="0.3">
      <c r="A807">
        <v>5000000</v>
      </c>
    </row>
    <row r="808" spans="1:1" x14ac:dyDescent="0.3">
      <c r="A808">
        <v>3750000</v>
      </c>
    </row>
    <row r="809" spans="1:1" x14ac:dyDescent="0.3">
      <c r="A809">
        <v>2125000</v>
      </c>
    </row>
    <row r="810" spans="1:1" x14ac:dyDescent="0.3">
      <c r="A810">
        <v>1400000</v>
      </c>
    </row>
    <row r="811" spans="1:1" x14ac:dyDescent="0.3">
      <c r="A811">
        <v>1250000</v>
      </c>
    </row>
    <row r="812" spans="1:1" x14ac:dyDescent="0.3">
      <c r="A812">
        <v>455100</v>
      </c>
    </row>
    <row r="813" spans="1:1" x14ac:dyDescent="0.3">
      <c r="A813">
        <v>432975</v>
      </c>
    </row>
    <row r="814" spans="1:1" x14ac:dyDescent="0.3">
      <c r="A814">
        <v>432575</v>
      </c>
    </row>
    <row r="815" spans="1:1" x14ac:dyDescent="0.3">
      <c r="A815">
        <v>422450</v>
      </c>
    </row>
    <row r="816" spans="1:1" x14ac:dyDescent="0.3">
      <c r="A816">
        <v>414000</v>
      </c>
    </row>
    <row r="817" spans="1:1" x14ac:dyDescent="0.3">
      <c r="A817">
        <v>403300</v>
      </c>
    </row>
    <row r="818" spans="1:1" x14ac:dyDescent="0.3">
      <c r="A818">
        <v>403075</v>
      </c>
    </row>
    <row r="819" spans="1:1" x14ac:dyDescent="0.3">
      <c r="A819">
        <v>400000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Index</vt:lpstr>
      <vt:lpstr>data</vt:lpstr>
      <vt:lpstr>2.9</vt:lpstr>
      <vt:lpstr>2.10</vt:lpstr>
      <vt:lpstr>2.10.1</vt:lpstr>
      <vt:lpstr>2.11</vt:lpstr>
      <vt:lpstr>2.12</vt:lpstr>
      <vt:lpstr>'2.10'!_FilterDatabase</vt:lpstr>
      <vt:lpstr>data!_FilterDatabase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Shraddha kr</cp:lastModifiedBy>
  <dcterms:created xsi:type="dcterms:W3CDTF">2025-11-26T14:45:31Z</dcterms:created>
  <dcterms:modified xsi:type="dcterms:W3CDTF">2025-11-28T12:14:59Z</dcterms:modified>
</cp:coreProperties>
</file>